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7.xml" ContentType="application/vnd.openxmlformats-officedocument.spreadsheetml.worksheet+xml"/>
  <Override PartName="/xl/worksheets/sheet25.xml" ContentType="application/vnd.openxmlformats-officedocument.spreadsheetml.worksheet+xml"/>
  <Override PartName="/xl/worksheets/sheet8.xml" ContentType="application/vnd.openxmlformats-officedocument.spreadsheetml.worksheet+xml"/>
  <Override PartName="/xl/worksheets/sheet26.xml" ContentType="application/vnd.openxmlformats-officedocument.spreadsheetml.worksheet+xml"/>
  <Override PartName="/xl/worksheets/_rels/sheet21.xml.rels" ContentType="application/vnd.openxmlformats-package.relationships+xml"/>
  <Override PartName="/xl/worksheets/_rels/sheet19.xml.rels" ContentType="application/vnd.openxmlformats-package.relationships+xml"/>
  <Override PartName="/xl/worksheets/_rels/sheet20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4.xml.rels" ContentType="application/vnd.openxmlformats-package.relationships+xml"/>
  <Override PartName="/xl/worksheets/_rels/sheet30.xml.rels" ContentType="application/vnd.openxmlformats-package.relationships+xml"/>
  <Override PartName="/xl/worksheets/_rels/sheet6.xml.rels" ContentType="application/vnd.openxmlformats-package.relationships+xml"/>
  <Override PartName="/xl/worksheets/_rels/sheet29.xml.rels" ContentType="application/vnd.openxmlformats-package.relationships+xml"/>
  <Override PartName="/xl/worksheets/_rels/sheet11.xml.rels" ContentType="application/vnd.openxmlformats-package.relationships+xml"/>
  <Override PartName="/xl/worksheets/_rels/sheet2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12.xml.rels" ContentType="application/vnd.openxmlformats-package.relationships+xml"/>
  <Override PartName="/xl/worksheets/_rels/sheet9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8.xml.rels" ContentType="application/vnd.openxmlformats-package.relationships+xml"/>
  <Override PartName="/xl/worksheets/_rels/sheet28.xml.rels" ContentType="application/vnd.openxmlformats-package.relationships+xml"/>
  <Override PartName="/xl/worksheets/_rels/sheet5.xml.rels" ContentType="application/vnd.openxmlformats-package.relationships+xml"/>
  <Override PartName="/xl/worksheets/_rels/sheet24.xml.rels" ContentType="application/vnd.openxmlformats-package.relationships+xml"/>
  <Override PartName="/xl/worksheets/_rels/sheet27.xml.rels" ContentType="application/vnd.openxmlformats-package.relationships+xml"/>
  <Override PartName="/xl/worksheets/_rels/sheet4.xml.rels" ContentType="application/vnd.openxmlformats-package.relationships+xml"/>
  <Override PartName="/xl/worksheets/_rels/sheet23.xml.rels" ContentType="application/vnd.openxmlformats-package.relationships+xml"/>
  <Override PartName="/xl/worksheets/_rels/sheet25.xml.rels" ContentType="application/vnd.openxmlformats-package.relationships+xml"/>
  <Override PartName="/xl/worksheets/_rels/sheet10.xml.rels" ContentType="application/vnd.openxmlformats-package.relationships+xml"/>
  <Override PartName="/xl/worksheets/_rels/sheet22.xml.rels" ContentType="application/vnd.openxmlformats-package.relationships+xml"/>
  <Override PartName="/xl/worksheets/sheet9.xml" ContentType="application/vnd.openxmlformats-officedocument.spreadsheetml.worksheet+xml"/>
  <Override PartName="/xl/worksheets/sheet27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27.xml" ContentType="application/vnd.openxmlformats-officedocument.drawingml.chart+xml"/>
  <Override PartName="/xl/charts/chart126.xml" ContentType="application/vnd.openxmlformats-officedocument.drawingml.chart+xml"/>
  <Override PartName="/xl/charts/chart125.xml" ContentType="application/vnd.openxmlformats-officedocument.drawingml.chart+xml"/>
  <Override PartName="/xl/charts/chart124.xml" ContentType="application/vnd.openxmlformats-officedocument.drawingml.chart+xml"/>
  <Override PartName="/xl/charts/chart123.xml" ContentType="application/vnd.openxmlformats-officedocument.drawingml.chart+xml"/>
  <Override PartName="/xl/charts/chart122.xml" ContentType="application/vnd.openxmlformats-officedocument.drawingml.chart+xml"/>
  <Override PartName="/xl/charts/chart117.xml" ContentType="application/vnd.openxmlformats-officedocument.drawingml.chart+xml"/>
  <Override PartName="/xl/charts/chart116.xml" ContentType="application/vnd.openxmlformats-officedocument.drawingml.chart+xml"/>
  <Override PartName="/xl/charts/chart115.xml" ContentType="application/vnd.openxmlformats-officedocument.drawingml.chart+xml"/>
  <Override PartName="/xl/charts/chart114.xml" ContentType="application/vnd.openxmlformats-officedocument.drawingml.chart+xml"/>
  <Override PartName="/xl/charts/chart113.xml" ContentType="application/vnd.openxmlformats-officedocument.drawingml.chart+xml"/>
  <Override PartName="/xl/charts/chart112.xml" ContentType="application/vnd.openxmlformats-officedocument.drawingml.chart+xml"/>
  <Override PartName="/xl/charts/chart107.xml" ContentType="application/vnd.openxmlformats-officedocument.drawingml.chart+xml"/>
  <Override PartName="/xl/charts/chart106.xml" ContentType="application/vnd.openxmlformats-officedocument.drawingml.chart+xml"/>
  <Override PartName="/xl/charts/chart105.xml" ContentType="application/vnd.openxmlformats-officedocument.drawingml.chart+xml"/>
  <Override PartName="/xl/charts/chart104.xml" ContentType="application/vnd.openxmlformats-officedocument.drawingml.chart+xml"/>
  <Override PartName="/xl/charts/chart103.xml" ContentType="application/vnd.openxmlformats-officedocument.drawingml.chart+xml"/>
  <Override PartName="/xl/charts/chart102.xml" ContentType="application/vnd.openxmlformats-officedocument.drawingml.chart+xml"/>
  <Override PartName="/xl/charts/chart99.xml" ContentType="application/vnd.openxmlformats-officedocument.drawingml.chart+xml"/>
  <Override PartName="/xl/charts/chart150.xml" ContentType="application/vnd.openxmlformats-officedocument.drawingml.chart+xml"/>
  <Override PartName="/xl/charts/chart98.xml" ContentType="application/vnd.openxmlformats-officedocument.drawingml.chart+xml"/>
  <Override PartName="/xl/charts/chart97.xml" ContentType="application/vnd.openxmlformats-officedocument.drawingml.chart+xml"/>
  <Override PartName="/xl/charts/chart29.xml" ContentType="application/vnd.openxmlformats-officedocument.drawingml.chart+xml"/>
  <Override PartName="/xl/charts/chart96.xml" ContentType="application/vnd.openxmlformats-officedocument.drawingml.chart+xml"/>
  <Override PartName="/xl/charts/chart28.xml" ContentType="application/vnd.openxmlformats-officedocument.drawingml.chart+xml"/>
  <Override PartName="/xl/charts/chart95.xml" ContentType="application/vnd.openxmlformats-officedocument.drawingml.chart+xml"/>
  <Override PartName="/xl/charts/chart27.xml" ContentType="application/vnd.openxmlformats-officedocument.drawingml.chart+xml"/>
  <Override PartName="/xl/charts/chart5.xml" ContentType="application/vnd.openxmlformats-officedocument.drawingml.chart+xml"/>
  <Override PartName="/xl/charts/chart43.xml" ContentType="application/vnd.openxmlformats-officedocument.drawingml.chart+xml"/>
  <Override PartName="/xl/charts/chart108.xml" ContentType="application/vnd.openxmlformats-officedocument.drawingml.chart+xml"/>
  <Override PartName="/xl/charts/chart10.xml" ContentType="application/vnd.openxmlformats-officedocument.drawingml.chart+xml"/>
  <Override PartName="/xl/charts/chart9.xml" ContentType="application/vnd.openxmlformats-officedocument.drawingml.chart+xml"/>
  <Override PartName="/xl/charts/chart47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09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100.xml" ContentType="application/vnd.openxmlformats-officedocument.drawingml.chart+xml"/>
  <Override PartName="/xl/charts/chart30.xml" ContentType="application/vnd.openxmlformats-officedocument.drawingml.chart+xml"/>
  <Override PartName="/xl/charts/chart128.xml" ContentType="application/vnd.openxmlformats-officedocument.drawingml.chart+xml"/>
  <Override PartName="/xl/charts/chart31.xml" ContentType="application/vnd.openxmlformats-officedocument.drawingml.chart+xml"/>
  <Override PartName="/xl/charts/chart129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6.xml" ContentType="application/vnd.openxmlformats-officedocument.drawingml.chart+xml"/>
  <Override PartName="/xl/charts/chart44.xml" ContentType="application/vnd.openxmlformats-officedocument.drawingml.chart+xml"/>
  <Override PartName="/xl/charts/chart7.xml" ContentType="application/vnd.openxmlformats-officedocument.drawingml.chart+xml"/>
  <Override PartName="/xl/charts/chart45.xml" ContentType="application/vnd.openxmlformats-officedocument.drawingml.chart+xml"/>
  <Override PartName="/xl/charts/chart42.xml" ContentType="application/vnd.openxmlformats-officedocument.drawingml.chart+xml"/>
  <Override PartName="/xl/charts/chart4.xml" ContentType="application/vnd.openxmlformats-officedocument.drawingml.chart+xml"/>
  <Override PartName="/xl/charts/chart8.xml" ContentType="application/vnd.openxmlformats-officedocument.drawingml.chart+xml"/>
  <Override PartName="/xl/charts/chart46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50.xml" ContentType="application/vnd.openxmlformats-officedocument.drawingml.chart+xml"/>
  <Override PartName="/xl/charts/chart149.xml" ContentType="application/vnd.openxmlformats-officedocument.drawingml.chart+xml"/>
  <Override PartName="/xl/charts/chart51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34.xml" ContentType="application/vnd.openxmlformats-officedocument.drawingml.chart+xml"/>
  <Override PartName="/xl/charts/chart133.xml" ContentType="application/vnd.openxmlformats-officedocument.drawingml.chart+xml"/>
  <Override PartName="/xl/charts/chart132.xml" ContentType="application/vnd.openxmlformats-officedocument.drawingml.chart+xml"/>
  <Override PartName="/xl/charts/chart131.xml" ContentType="application/vnd.openxmlformats-officedocument.drawingml.chart+xml"/>
  <Override PartName="/xl/charts/chart56.xml" ContentType="application/vnd.openxmlformats-officedocument.drawingml.chart+xml"/>
  <Override PartName="/xl/charts/chart139.xml" ContentType="application/vnd.openxmlformats-officedocument.drawingml.chart+xml"/>
  <Override PartName="/xl/charts/chart41.xml" ContentType="application/vnd.openxmlformats-officedocument.drawingml.chart+xml"/>
  <Override PartName="/xl/charts/chart3.xml" ContentType="application/vnd.openxmlformats-officedocument.drawingml.chart+xml"/>
  <Override PartName="/xl/charts/chart55.xml" ContentType="application/vnd.openxmlformats-officedocument.drawingml.chart+xml"/>
  <Override PartName="/xl/charts/chart138.xml" ContentType="application/vnd.openxmlformats-officedocument.drawingml.chart+xml"/>
  <Override PartName="/xl/charts/chart40.xml" ContentType="application/vnd.openxmlformats-officedocument.drawingml.chart+xml"/>
  <Override PartName="/xl/charts/chart54.xml" ContentType="application/vnd.openxmlformats-officedocument.drawingml.chart+xml"/>
  <Override PartName="/xl/charts/chart137.xml" ContentType="application/vnd.openxmlformats-officedocument.drawingml.chart+xml"/>
  <Override PartName="/xl/charts/chart53.xml" ContentType="application/vnd.openxmlformats-officedocument.drawingml.chart+xml"/>
  <Override PartName="/xl/charts/chart136.xml" ContentType="application/vnd.openxmlformats-officedocument.drawingml.chart+xml"/>
  <Override PartName="/xl/charts/chart52.xml" ContentType="application/vnd.openxmlformats-officedocument.drawingml.chart+xml"/>
  <Override PartName="/xl/charts/chart135.xml" ContentType="application/vnd.openxmlformats-officedocument.drawingml.chart+xml"/>
  <Override PartName="/xl/charts/chart2.xml" ContentType="application/vnd.openxmlformats-officedocument.drawingml.chart+xml"/>
  <Override PartName="/xl/charts/chart155.xml" ContentType="application/vnd.openxmlformats-officedocument.drawingml.chart+xml"/>
  <Override PartName="/xl/charts/chart94.xml" ContentType="application/vnd.openxmlformats-officedocument.drawingml.chart+xml"/>
  <Override PartName="/xl/charts/chart26.xml" ContentType="application/vnd.openxmlformats-officedocument.drawingml.chart+xml"/>
  <Override PartName="/xl/charts/chart93.xml" ContentType="application/vnd.openxmlformats-officedocument.drawingml.chart+xml"/>
  <Override PartName="/xl/charts/chart25.xml" ContentType="application/vnd.openxmlformats-officedocument.drawingml.chart+xml"/>
  <Override PartName="/xl/charts/chart92.xml" ContentType="application/vnd.openxmlformats-officedocument.drawingml.chart+xml"/>
  <Override PartName="/xl/charts/chart24.xml" ContentType="application/vnd.openxmlformats-officedocument.drawingml.chart+xml"/>
  <Override PartName="/xl/charts/chart1.xml" ContentType="application/vnd.openxmlformats-officedocument.drawingml.chart+xml"/>
  <Override PartName="/xl/charts/chart154.xml" ContentType="application/vnd.openxmlformats-officedocument.drawingml.chart+xml"/>
  <Override PartName="/xl/charts/chart91.xml" ContentType="application/vnd.openxmlformats-officedocument.drawingml.chart+xml"/>
  <Override PartName="/xl/charts/chart23.xml" ContentType="application/vnd.openxmlformats-officedocument.drawingml.chart+xml"/>
  <Override PartName="/xl/charts/chart12.xml" ContentType="application/vnd.openxmlformats-officedocument.drawingml.chart+xml"/>
  <Override PartName="/xl/charts/chart80.xml" ContentType="application/vnd.openxmlformats-officedocument.drawingml.chart+xml"/>
  <Override PartName="/xl/charts/chart13.xml" ContentType="application/vnd.openxmlformats-officedocument.drawingml.chart+xml"/>
  <Override PartName="/xl/charts/chart81.xml" ContentType="application/vnd.openxmlformats-officedocument.drawingml.chart+xml"/>
  <Override PartName="/xl/charts/chart14.xml" ContentType="application/vnd.openxmlformats-officedocument.drawingml.chart+xml"/>
  <Override PartName="/xl/charts/chart82.xml" ContentType="application/vnd.openxmlformats-officedocument.drawingml.chart+xml"/>
  <Override PartName="/xl/charts/chart15.xml" ContentType="application/vnd.openxmlformats-officedocument.drawingml.chart+xml"/>
  <Override PartName="/xl/charts/chart83.xml" ContentType="application/vnd.openxmlformats-officedocument.drawingml.chart+xml"/>
  <Override PartName="/xl/charts/chart57.xml" ContentType="application/vnd.openxmlformats-officedocument.drawingml.chart+xml"/>
  <Override PartName="/xl/charts/chart20.xml" ContentType="application/vnd.openxmlformats-officedocument.drawingml.chart+xml"/>
  <Override PartName="/xl/charts/chart118.xml" ContentType="application/vnd.openxmlformats-officedocument.drawingml.chart+xml"/>
  <Override PartName="/xl/charts/chart16.xml" ContentType="application/vnd.openxmlformats-officedocument.drawingml.chart+xml"/>
  <Override PartName="/xl/charts/chart84.xml" ContentType="application/vnd.openxmlformats-officedocument.drawingml.chart+xml"/>
  <Override PartName="/xl/charts/chart58.xml" ContentType="application/vnd.openxmlformats-officedocument.drawingml.chart+xml"/>
  <Override PartName="/xl/charts/chart21.xml" ContentType="application/vnd.openxmlformats-officedocument.drawingml.chart+xml"/>
  <Override PartName="/xl/charts/chart119.xml" ContentType="application/vnd.openxmlformats-officedocument.drawingml.chart+xml"/>
  <Override PartName="/xl/charts/chart110.xml" ContentType="application/vnd.openxmlformats-officedocument.drawingml.chart+xml"/>
  <Override PartName="/xl/charts/chart59.xml" ContentType="application/vnd.openxmlformats-officedocument.drawingml.chart+xml"/>
  <Override PartName="/xl/charts/chart111.xml" ContentType="application/vnd.openxmlformats-officedocument.drawingml.chart+xml"/>
  <Override PartName="/xl/charts/chart90.xml" ContentType="application/vnd.openxmlformats-officedocument.drawingml.chart+xml"/>
  <Override PartName="/xl/charts/chart22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120.xml" ContentType="application/vnd.openxmlformats-officedocument.drawingml.chart+xml"/>
  <Override PartName="/xl/charts/chart69.xml" ContentType="application/vnd.openxmlformats-officedocument.drawingml.chart+xml"/>
  <Override PartName="/xl/charts/chart121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130.xml" ContentType="application/vnd.openxmlformats-officedocument.drawingml.chart+xml"/>
  <Override PartName="/xl/charts/chart17.xml" ContentType="application/vnd.openxmlformats-officedocument.drawingml.chart+xml"/>
  <Override PartName="/xl/charts/chart85.xml" ContentType="application/vnd.openxmlformats-officedocument.drawingml.chart+xml"/>
  <Override PartName="/xl/charts/chart18.xml" ContentType="application/vnd.openxmlformats-officedocument.drawingml.chart+xml"/>
  <Override PartName="/xl/charts/chart86.xml" ContentType="application/vnd.openxmlformats-officedocument.drawingml.chart+xml"/>
  <Override PartName="/xl/charts/chart19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140.xml" ContentType="application/vnd.openxmlformats-officedocument.drawingml.chart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27.xml" ContentType="application/vnd.openxmlformats-officedocument.drawing+xml"/>
  <Override PartName="/xl/drawings/drawing26.xml" ContentType="application/vnd.openxmlformats-officedocument.drawing+xml"/>
  <Override PartName="/xl/drawings/drawing14.xml" ContentType="application/vnd.openxmlformats-officedocument.drawing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23.xml" ContentType="application/vnd.openxmlformats-officedocument.drawing+xml"/>
  <Override PartName="/xl/drawings/drawing22.xml" ContentType="application/vnd.openxmlformats-officedocument.drawing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20.xml.rels" ContentType="application/vnd.openxmlformats-package.relationships+xml"/>
  <Override PartName="/xl/drawings/_rels/drawing19.xml.rels" ContentType="application/vnd.openxmlformats-package.relationships+xml"/>
  <Override PartName="/xl/drawings/_rels/drawing8.xml.rels" ContentType="application/vnd.openxmlformats-package.relationships+xml"/>
  <Override PartName="/xl/drawings/_rels/drawing21.xml.rels" ContentType="application/vnd.openxmlformats-package.relationships+xml"/>
  <Override PartName="/xl/drawings/_rels/drawing24.xml.rels" ContentType="application/vnd.openxmlformats-package.relationships+xml"/>
  <Override PartName="/xl/drawings/_rels/drawing18.xml.rels" ContentType="application/vnd.openxmlformats-package.relationships+xml"/>
  <Override PartName="/xl/drawings/_rels/drawing7.xml.rels" ContentType="application/vnd.openxmlformats-package.relationships+xml"/>
  <Override PartName="/xl/drawings/_rels/drawing9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23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7.xml.rels" ContentType="application/vnd.openxmlformats-package.relationships+xml"/>
  <Override PartName="/xl/drawings/_rels/drawing12.xml.rels" ContentType="application/vnd.openxmlformats-package.relationships+xml"/>
  <Override PartName="/xl/drawings/_rels/drawing25.xml.rels" ContentType="application/vnd.openxmlformats-package.relationships+xml"/>
  <Override PartName="/xl/drawings/_rels/drawing22.xml.rels" ContentType="application/vnd.openxmlformats-package.relationships+xml"/>
  <Override PartName="/xl/drawings/_rels/drawing26.xml.rels" ContentType="application/vnd.openxmlformats-package.relationships+xml"/>
  <Override PartName="/xl/drawings/_rels/drawing1.xml.rels" ContentType="application/vnd.openxmlformats-package.relationships+xml"/>
  <Override PartName="/xl/drawings/drawing21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3"/>
  </bookViews>
  <sheets>
    <sheet name="Belegung OD_1" sheetId="1" state="visible" r:id="rId2"/>
    <sheet name="Belegung OD_2" sheetId="2" state="visible" r:id="rId3"/>
    <sheet name="Belegung OD_3" sheetId="3" state="visible" r:id="rId4"/>
    <sheet name="calibration" sheetId="4" state="visible" r:id="rId5"/>
    <sheet name="Rohdaten Biolector_1" sheetId="5" state="visible" r:id="rId6"/>
    <sheet name="Rohdaten Biolector_2" sheetId="6" state="visible" r:id="rId7"/>
    <sheet name="Rohdaten Biolector_3" sheetId="7" state="visible" r:id="rId8"/>
    <sheet name="KT2440" sheetId="8" state="visible" r:id="rId9"/>
    <sheet name="BG13" sheetId="9" state="visible" r:id="rId10"/>
    <sheet name="BG42neu" sheetId="10" state="visible" r:id="rId11"/>
    <sheet name="BG42kryo" sheetId="11" state="visible" r:id="rId12"/>
    <sheet name="pred_0_1" sheetId="12" state="visible" r:id="rId13"/>
    <sheet name="pred_0_2" sheetId="13" state="visible" r:id="rId14"/>
    <sheet name="pred_0_3" sheetId="14" state="visible" r:id="rId15"/>
    <sheet name="pred_1_1" sheetId="15" state="visible" r:id="rId16"/>
    <sheet name="pred_1_2" sheetId="16" state="visible" r:id="rId17"/>
    <sheet name="pred_1_3" sheetId="17" state="visible" r:id="rId18"/>
    <sheet name="pred_2_1" sheetId="18" state="visible" r:id="rId19"/>
    <sheet name="pred_2_2" sheetId="19" state="visible" r:id="rId20"/>
    <sheet name="pred_2_3" sheetId="20" state="visible" r:id="rId21"/>
    <sheet name="mod4" sheetId="21" state="visible" r:id="rId22"/>
    <sheet name="SPL25g" sheetId="22" state="visible" r:id="rId23"/>
    <sheet name="SPL21t" sheetId="23" state="visible" r:id="rId24"/>
    <sheet name="Comb001" sheetId="24" state="visible" r:id="rId25"/>
    <sheet name="SPL08_t" sheetId="25" state="visible" r:id="rId26"/>
    <sheet name="SPL14g" sheetId="26" state="visible" r:id="rId27"/>
    <sheet name="SPL26c" sheetId="27" state="visible" r:id="rId28"/>
    <sheet name="SPL28c" sheetId="28" state="visible" r:id="rId29"/>
    <sheet name="PA GFP" sheetId="29" state="visible" r:id="rId30"/>
    <sheet name="pred" sheetId="30" state="visible" r:id="rId31"/>
    <sheet name="Tabelle1" sheetId="31" state="visible" r:id="rId32"/>
  </sheets>
  <externalReferences>
    <externalReference r:id="rId33"/>
  </externalReferences>
  <definedNames>
    <definedName function="false" hidden="true" localSheetId="4" name="_xlnm._FilterDatabase" vbProcedure="false">'Rohdaten Biolector_1'!$A$25:$BA$990</definedName>
    <definedName function="false" hidden="true" localSheetId="5" name="_xlnm._FilterDatabase" vbProcedure="false">'Rohdaten Biolector_2'!$A$25:$BB$990</definedName>
    <definedName function="false" hidden="true" localSheetId="6" name="_xlnm._FilterDatabase" vbProcedure="false">'Rohdaten Biolector_3'!$A$25:$AT$990</definedName>
    <definedName function="false" hidden="false" localSheetId="28" name="_xlnm._FilterDatabase" vbProcedure="false">'PA GFP'!$I$1:$J$12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<sst xmlns="http://schemas.openxmlformats.org/spreadsheetml/2006/main" count="13064" uniqueCount="338">
  <si>
    <t xml:space="preserve">SK1</t>
  </si>
  <si>
    <t xml:space="preserve">KT2440</t>
  </si>
  <si>
    <t xml:space="preserve">OD</t>
  </si>
  <si>
    <t xml:space="preserve">Volumen</t>
  </si>
  <si>
    <t xml:space="preserve">Well</t>
  </si>
  <si>
    <t xml:space="preserve">strain</t>
  </si>
  <si>
    <t xml:space="preserve">96Wells</t>
  </si>
  <si>
    <t xml:space="preserve">A1</t>
  </si>
  <si>
    <t xml:space="preserve">pred_0_1</t>
  </si>
  <si>
    <t xml:space="preserve">A1-3</t>
  </si>
  <si>
    <t xml:space="preserve">a</t>
  </si>
  <si>
    <t xml:space="preserve">pred_0_2</t>
  </si>
  <si>
    <t xml:space="preserve">pred_0_3</t>
  </si>
  <si>
    <t xml:space="preserve">pred_1_1</t>
  </si>
  <si>
    <t xml:space="preserve">A2</t>
  </si>
  <si>
    <t xml:space="preserve">pred_0_2_1</t>
  </si>
  <si>
    <t xml:space="preserve">A4-6</t>
  </si>
  <si>
    <t xml:space="preserve">b</t>
  </si>
  <si>
    <t xml:space="preserve">pred_1_2</t>
  </si>
  <si>
    <t xml:space="preserve">pred_1_3</t>
  </si>
  <si>
    <t xml:space="preserve">pred_2_1</t>
  </si>
  <si>
    <t xml:space="preserve">pred_2_2</t>
  </si>
  <si>
    <t xml:space="preserve">A3</t>
  </si>
  <si>
    <t xml:space="preserve">pred_0_2_2</t>
  </si>
  <si>
    <t xml:space="preserve">A7-9</t>
  </si>
  <si>
    <t xml:space="preserve">c</t>
  </si>
  <si>
    <t xml:space="preserve">pred_2_3</t>
  </si>
  <si>
    <t xml:space="preserve">mod4_1</t>
  </si>
  <si>
    <t xml:space="preserve">SPL25_g</t>
  </si>
  <si>
    <t xml:space="preserve">SPL21_t</t>
  </si>
  <si>
    <t xml:space="preserve">A4</t>
  </si>
  <si>
    <t xml:space="preserve">A10-12</t>
  </si>
  <si>
    <t xml:space="preserve">d</t>
  </si>
  <si>
    <t xml:space="preserve">Comb_001</t>
  </si>
  <si>
    <t xml:space="preserve">SPL08_t</t>
  </si>
  <si>
    <t xml:space="preserve">SPL14_g</t>
  </si>
  <si>
    <t xml:space="preserve">SPL26_c</t>
  </si>
  <si>
    <t xml:space="preserve">A5</t>
  </si>
  <si>
    <t xml:space="preserve">B1-3</t>
  </si>
  <si>
    <t xml:space="preserve">e</t>
  </si>
  <si>
    <t xml:space="preserve">SPL28_c</t>
  </si>
  <si>
    <t xml:space="preserve">BG42(neu)</t>
  </si>
  <si>
    <t xml:space="preserve">BG42(kryo)</t>
  </si>
  <si>
    <t xml:space="preserve">BG13</t>
  </si>
  <si>
    <t xml:space="preserve">A6</t>
  </si>
  <si>
    <t xml:space="preserve">B4-6</t>
  </si>
  <si>
    <t xml:space="preserve">f</t>
  </si>
  <si>
    <t xml:space="preserve">KT</t>
  </si>
  <si>
    <t xml:space="preserve">B1</t>
  </si>
  <si>
    <t xml:space="preserve">B7-9</t>
  </si>
  <si>
    <t xml:space="preserve">g</t>
  </si>
  <si>
    <t xml:space="preserve">OD1</t>
  </si>
  <si>
    <t xml:space="preserve">OD2</t>
  </si>
  <si>
    <t xml:space="preserve">OD3</t>
  </si>
  <si>
    <t xml:space="preserve">OD4</t>
  </si>
  <si>
    <t xml:space="preserve">Blank</t>
  </si>
  <si>
    <t xml:space="preserve">Max</t>
  </si>
  <si>
    <t xml:space="preserve">B2</t>
  </si>
  <si>
    <t xml:space="preserve">B10-12</t>
  </si>
  <si>
    <t xml:space="preserve">h</t>
  </si>
  <si>
    <t xml:space="preserve">B3</t>
  </si>
  <si>
    <t xml:space="preserve">C1-3</t>
  </si>
  <si>
    <t xml:space="preserve">B4</t>
  </si>
  <si>
    <t xml:space="preserve">C4-6</t>
  </si>
  <si>
    <t xml:space="preserve">B5</t>
  </si>
  <si>
    <t xml:space="preserve">C7-9</t>
  </si>
  <si>
    <t xml:space="preserve">B6</t>
  </si>
  <si>
    <t xml:space="preserve">C10-12</t>
  </si>
  <si>
    <t xml:space="preserve">C1</t>
  </si>
  <si>
    <t xml:space="preserve">D1-3</t>
  </si>
  <si>
    <t xml:space="preserve">A01</t>
  </si>
  <si>
    <t xml:space="preserve">C2</t>
  </si>
  <si>
    <t xml:space="preserve">D4-6</t>
  </si>
  <si>
    <t xml:space="preserve">B01</t>
  </si>
  <si>
    <t xml:space="preserve">C3</t>
  </si>
  <si>
    <t xml:space="preserve">D7-9</t>
  </si>
  <si>
    <t xml:space="preserve">C01</t>
  </si>
  <si>
    <t xml:space="preserve">C4</t>
  </si>
  <si>
    <t xml:space="preserve">D10-12</t>
  </si>
  <si>
    <t xml:space="preserve">D01</t>
  </si>
  <si>
    <t xml:space="preserve">C5</t>
  </si>
  <si>
    <t xml:space="preserve">E1-3</t>
  </si>
  <si>
    <t xml:space="preserve">E01</t>
  </si>
  <si>
    <t xml:space="preserve">C6</t>
  </si>
  <si>
    <t xml:space="preserve">E4-6</t>
  </si>
  <si>
    <t xml:space="preserve">F01</t>
  </si>
  <si>
    <t xml:space="preserve">D1</t>
  </si>
  <si>
    <t xml:space="preserve">E7-9</t>
  </si>
  <si>
    <t xml:space="preserve">G01</t>
  </si>
  <si>
    <t xml:space="preserve">D2</t>
  </si>
  <si>
    <t xml:space="preserve">E10-12</t>
  </si>
  <si>
    <t xml:space="preserve">H01</t>
  </si>
  <si>
    <t xml:space="preserve">D3</t>
  </si>
  <si>
    <t xml:space="preserve">F1-3</t>
  </si>
  <si>
    <t xml:space="preserve">A02</t>
  </si>
  <si>
    <t xml:space="preserve">D4</t>
  </si>
  <si>
    <t xml:space="preserve">B02</t>
  </si>
  <si>
    <t xml:space="preserve">D5</t>
  </si>
  <si>
    <t xml:space="preserve">C02</t>
  </si>
  <si>
    <t xml:space="preserve">D6</t>
  </si>
  <si>
    <t xml:space="preserve">D02</t>
  </si>
  <si>
    <t xml:space="preserve">E02</t>
  </si>
  <si>
    <t xml:space="preserve">G1</t>
  </si>
  <si>
    <t xml:space="preserve">G4</t>
  </si>
  <si>
    <t xml:space="preserve">F02</t>
  </si>
  <si>
    <t xml:space="preserve">G2</t>
  </si>
  <si>
    <t xml:space="preserve">G5</t>
  </si>
  <si>
    <t xml:space="preserve">G02</t>
  </si>
  <si>
    <t xml:space="preserve">G3</t>
  </si>
  <si>
    <t xml:space="preserve">G6</t>
  </si>
  <si>
    <t xml:space="preserve">H02</t>
  </si>
  <si>
    <t xml:space="preserve">A03</t>
  </si>
  <si>
    <t xml:space="preserve">B03</t>
  </si>
  <si>
    <t xml:space="preserve">C03</t>
  </si>
  <si>
    <t xml:space="preserve">D03</t>
  </si>
  <si>
    <t xml:space="preserve">E03</t>
  </si>
  <si>
    <t xml:space="preserve">F03</t>
  </si>
  <si>
    <t xml:space="preserve">G03</t>
  </si>
  <si>
    <t xml:space="preserve">H03</t>
  </si>
  <si>
    <t xml:space="preserve">A04</t>
  </si>
  <si>
    <t xml:space="preserve">B04</t>
  </si>
  <si>
    <t xml:space="preserve">C04</t>
  </si>
  <si>
    <t xml:space="preserve">D04</t>
  </si>
  <si>
    <t xml:space="preserve">E04</t>
  </si>
  <si>
    <t xml:space="preserve">F04</t>
  </si>
  <si>
    <t xml:space="preserve">G04</t>
  </si>
  <si>
    <t xml:space="preserve">H04</t>
  </si>
  <si>
    <t xml:space="preserve">A05</t>
  </si>
  <si>
    <t xml:space="preserve">B05</t>
  </si>
  <si>
    <t xml:space="preserve">C05</t>
  </si>
  <si>
    <t xml:space="preserve">D05</t>
  </si>
  <si>
    <t xml:space="preserve">E05</t>
  </si>
  <si>
    <t xml:space="preserve">F05</t>
  </si>
  <si>
    <t xml:space="preserve">G05</t>
  </si>
  <si>
    <t xml:space="preserve">H05</t>
  </si>
  <si>
    <t xml:space="preserve">A06</t>
  </si>
  <si>
    <t xml:space="preserve">B06</t>
  </si>
  <si>
    <t xml:space="preserve">C06</t>
  </si>
  <si>
    <t xml:space="preserve">D06</t>
  </si>
  <si>
    <t xml:space="preserve">E06</t>
  </si>
  <si>
    <t xml:space="preserve">F06</t>
  </si>
  <si>
    <t xml:space="preserve">G06</t>
  </si>
  <si>
    <t xml:space="preserve">H06</t>
  </si>
  <si>
    <t xml:space="preserve">A07</t>
  </si>
  <si>
    <t xml:space="preserve">B07</t>
  </si>
  <si>
    <t xml:space="preserve">C07</t>
  </si>
  <si>
    <t xml:space="preserve">D07</t>
  </si>
  <si>
    <t xml:space="preserve">E07</t>
  </si>
  <si>
    <t xml:space="preserve">F07</t>
  </si>
  <si>
    <t xml:space="preserve">G07</t>
  </si>
  <si>
    <t xml:space="preserve">H07</t>
  </si>
  <si>
    <t xml:space="preserve">A08</t>
  </si>
  <si>
    <t xml:space="preserve">B08</t>
  </si>
  <si>
    <t xml:space="preserve">C08</t>
  </si>
  <si>
    <t xml:space="preserve">D08</t>
  </si>
  <si>
    <t xml:space="preserve">E08</t>
  </si>
  <si>
    <t xml:space="preserve">F08</t>
  </si>
  <si>
    <t xml:space="preserve">G08</t>
  </si>
  <si>
    <t xml:space="preserve">H08</t>
  </si>
  <si>
    <t xml:space="preserve">A09</t>
  </si>
  <si>
    <t xml:space="preserve">B09</t>
  </si>
  <si>
    <t xml:space="preserve">C09</t>
  </si>
  <si>
    <t xml:space="preserve">D09</t>
  </si>
  <si>
    <t xml:space="preserve">E09</t>
  </si>
  <si>
    <t xml:space="preserve">F09</t>
  </si>
  <si>
    <t xml:space="preserve">G09</t>
  </si>
  <si>
    <t xml:space="preserve">H09</t>
  </si>
  <si>
    <t xml:space="preserve">A10</t>
  </si>
  <si>
    <t xml:space="preserve">B10</t>
  </si>
  <si>
    <t xml:space="preserve">C10</t>
  </si>
  <si>
    <t xml:space="preserve">D10</t>
  </si>
  <si>
    <t xml:space="preserve">E10</t>
  </si>
  <si>
    <t xml:space="preserve">F10</t>
  </si>
  <si>
    <t xml:space="preserve">G10</t>
  </si>
  <si>
    <t xml:space="preserve">H10</t>
  </si>
  <si>
    <t xml:space="preserve">A11</t>
  </si>
  <si>
    <t xml:space="preserve">B11</t>
  </si>
  <si>
    <t xml:space="preserve">C11</t>
  </si>
  <si>
    <t xml:space="preserve">D11</t>
  </si>
  <si>
    <t xml:space="preserve">E11</t>
  </si>
  <si>
    <t xml:space="preserve">F11</t>
  </si>
  <si>
    <t xml:space="preserve">G11</t>
  </si>
  <si>
    <t xml:space="preserve">H11</t>
  </si>
  <si>
    <t xml:space="preserve">A12</t>
  </si>
  <si>
    <t xml:space="preserve">B12</t>
  </si>
  <si>
    <t xml:space="preserve">C12</t>
  </si>
  <si>
    <t xml:space="preserve">D12</t>
  </si>
  <si>
    <t xml:space="preserve">E12</t>
  </si>
  <si>
    <t xml:space="preserve">F12</t>
  </si>
  <si>
    <t xml:space="preserve">G12</t>
  </si>
  <si>
    <t xml:space="preserve">H12</t>
  </si>
  <si>
    <t xml:space="preserve">pred_0_3_1</t>
  </si>
  <si>
    <t xml:space="preserve">pred_0_3_2</t>
  </si>
  <si>
    <t xml:space="preserve">BM 40</t>
  </si>
  <si>
    <t xml:space="preserve">TIME [h] -&gt;</t>
  </si>
  <si>
    <t xml:space="preserve">Blanked.1</t>
  </si>
  <si>
    <t xml:space="preserve">Scattered light</t>
  </si>
  <si>
    <t xml:space="preserve">slope</t>
  </si>
  <si>
    <t xml:space="preserve">offset</t>
  </si>
  <si>
    <t xml:space="preserve">R2</t>
  </si>
  <si>
    <t xml:space="preserve">BG13Max</t>
  </si>
  <si>
    <t xml:space="preserve">FILE NAME</t>
  </si>
  <si>
    <t xml:space="preserve">20210319_mod2_run1.csv</t>
  </si>
  <si>
    <t xml:space="preserve">PROTOCOL</t>
  </si>
  <si>
    <t xml:space="preserve">SK_BM_GFP</t>
  </si>
  <si>
    <t xml:space="preserve">FILE_VERSION</t>
  </si>
  <si>
    <t xml:space="preserve">DATE START</t>
  </si>
  <si>
    <t xml:space="preserve">DATE END</t>
  </si>
  <si>
    <t xml:space="preserve">DEVICE</t>
  </si>
  <si>
    <t xml:space="preserve">BL121_CX-22D56C</t>
  </si>
  <si>
    <t xml:space="preserve">USER</t>
  </si>
  <si>
    <t xml:space="preserve">User</t>
  </si>
  <si>
    <t xml:space="preserve">COMMENT</t>
  </si>
  <si>
    <t xml:space="preserve">no comment available</t>
  </si>
  <si>
    <t xml:space="preserve">PLATETYPE</t>
  </si>
  <si>
    <t xml:space="preserve">MTP-96-Greiner-microClear</t>
  </si>
  <si>
    <t xml:space="preserve">LOT</t>
  </si>
  <si>
    <t xml:space="preserve">UNKOWN</t>
  </si>
  <si>
    <t xml:space="preserve">MTP ROWS</t>
  </si>
  <si>
    <t xml:space="preserve">MTP COLUMNS</t>
  </si>
  <si>
    <t xml:space="preserve">FILTERSETS</t>
  </si>
  <si>
    <t xml:space="preserve">FILTERSET</t>
  </si>
  <si>
    <t xml:space="preserve">FILTERNAME</t>
  </si>
  <si>
    <t xml:space="preserve">EX [nm]</t>
  </si>
  <si>
    <t xml:space="preserve">EM [nm]</t>
  </si>
  <si>
    <t xml:space="preserve">LAYOUT</t>
  </si>
  <si>
    <t xml:space="preserve">FILTERNO</t>
  </si>
  <si>
    <t xml:space="preserve">GAIN</t>
  </si>
  <si>
    <t xml:space="preserve">PHASESTATISTICSSIGMA</t>
  </si>
  <si>
    <t xml:space="preserve">SIGNALQUALITYTOLERANCE</t>
  </si>
  <si>
    <t xml:space="preserve">REFERENCE VALUE</t>
  </si>
  <si>
    <t xml:space="preserve">Process Parameters</t>
  </si>
  <si>
    <t xml:space="preserve">Calibration Parameters</t>
  </si>
  <si>
    <t xml:space="preserve">Criterion Parameters</t>
  </si>
  <si>
    <t xml:space="preserve">Biomass</t>
  </si>
  <si>
    <t xml:space="preserve">SK_mod2_1</t>
  </si>
  <si>
    <t xml:space="preserve">SET TEMPERATURE [C]</t>
  </si>
  <si>
    <t xml:space="preserve">Phi0</t>
  </si>
  <si>
    <t xml:space="preserve">Biomass Slope</t>
  </si>
  <si>
    <t xml:space="preserve">CRITERION</t>
  </si>
  <si>
    <t xml:space="preserve">SET HUMIDITY [%]</t>
  </si>
  <si>
    <t xml:space="preserve">Phi100</t>
  </si>
  <si>
    <t xml:space="preserve">Biomass Offset</t>
  </si>
  <si>
    <t xml:space="preserve">FI</t>
  </si>
  <si>
    <t xml:space="preserve">GFP</t>
  </si>
  <si>
    <t xml:space="preserve">SET O2 [%]</t>
  </si>
  <si>
    <t xml:space="preserve">Phi,min</t>
  </si>
  <si>
    <t xml:space="preserve">Biomass Unit</t>
  </si>
  <si>
    <t xml:space="preserve">DCW [g/L]</t>
  </si>
  <si>
    <t xml:space="preserve">FJ</t>
  </si>
  <si>
    <t xml:space="preserve">SET CO2 [%]</t>
  </si>
  <si>
    <t xml:space="preserve">Phi,max</t>
  </si>
  <si>
    <t xml:space="preserve">FACTOR</t>
  </si>
  <si>
    <t xml:space="preserve">SET SHAKER FREQUENCY [rpm]</t>
  </si>
  <si>
    <t xml:space="preserve">pH0</t>
  </si>
  <si>
    <t xml:space="preserve">S0</t>
  </si>
  <si>
    <t xml:space="preserve">NaN</t>
  </si>
  <si>
    <t xml:space="preserve">SET CYCLE TIME [min]</t>
  </si>
  <si>
    <t xml:space="preserve">dpH</t>
  </si>
  <si>
    <t xml:space="preserve">EXTRA INFO</t>
  </si>
  <si>
    <t xml:space="preserve">SET EXP TIME [h]</t>
  </si>
  <si>
    <t xml:space="preserve">Temp. Compensation for pH Calibration</t>
  </si>
  <si>
    <t xml:space="preserve">False</t>
  </si>
  <si>
    <t xml:space="preserve">Temp. pH [C]</t>
  </si>
  <si>
    <t xml:space="preserve">Temp. Compensation for pO2 Calibration</t>
  </si>
  <si>
    <t xml:space="preserve">Temp. pO2 [C]</t>
  </si>
  <si>
    <t xml:space="preserve">WELL No.</t>
  </si>
  <si>
    <t xml:space="preserve">CONTENT</t>
  </si>
  <si>
    <t xml:space="preserve">DESCRIPTION</t>
  </si>
  <si>
    <t xml:space="preserve">CHANNEL</t>
  </si>
  <si>
    <t xml:space="preserve">READING -&gt;</t>
  </si>
  <si>
    <t xml:space="preserve">X1</t>
  </si>
  <si>
    <t xml:space="preserve">B0</t>
  </si>
  <si>
    <t xml:space="preserve">Blanked.2</t>
  </si>
  <si>
    <t xml:space="preserve">Blanked.3</t>
  </si>
  <si>
    <t xml:space="preserve">Blanked.4</t>
  </si>
  <si>
    <t xml:space="preserve">Blanked.5</t>
  </si>
  <si>
    <t xml:space="preserve">Cal.Biomass[DCW [g/L]]:FS=Blanked.2</t>
  </si>
  <si>
    <t xml:space="preserve">Cal.Biomass[DCW [g/L]]:FS=1</t>
  </si>
  <si>
    <t xml:space="preserve">Cal.Biomass[DCW [g/L]]:FS=2</t>
  </si>
  <si>
    <t xml:space="preserve">Cal.Biomass[DCW [g/L]]:FS=Blanked.1</t>
  </si>
  <si>
    <t xml:space="preserve">ACT.TEMP</t>
  </si>
  <si>
    <t xml:space="preserve">ACT.HUMIDITY</t>
  </si>
  <si>
    <t xml:space="preserve">ACT.O2</t>
  </si>
  <si>
    <t xml:space="preserve">ACT.CO2</t>
  </si>
  <si>
    <t xml:space="preserve">PreShaking   ON</t>
  </si>
  <si>
    <t xml:space="preserve">PreShaking   OFF</t>
  </si>
  <si>
    <t xml:space="preserve">20210320_mod2_run2.csv</t>
  </si>
  <si>
    <t xml:space="preserve">SK_mod2_2</t>
  </si>
  <si>
    <t xml:space="preserve">20210321_mod2_run3.csv</t>
  </si>
  <si>
    <t xml:space="preserve">SK_mod2_3</t>
  </si>
  <si>
    <t xml:space="preserve">Gain40</t>
  </si>
  <si>
    <t xml:space="preserve">OD600</t>
  </si>
  <si>
    <t xml:space="preserve">MEANS</t>
  </si>
  <si>
    <t xml:space="preserve">OD600(mCherry)_20180907</t>
  </si>
  <si>
    <t xml:space="preserve">GFP50</t>
  </si>
  <si>
    <t xml:space="preserve">STABW</t>
  </si>
  <si>
    <t xml:space="preserve">STAB OD</t>
  </si>
  <si>
    <t xml:space="preserve">STAB GFP</t>
  </si>
  <si>
    <t xml:space="preserve">PROMOTER ACTIVITY GFP</t>
  </si>
  <si>
    <t xml:space="preserve">r2</t>
  </si>
  <si>
    <t xml:space="preserve">mod4_1_1</t>
  </si>
  <si>
    <t xml:space="preserve">mod4_1_2</t>
  </si>
  <si>
    <t xml:space="preserve">mod4_1_3</t>
  </si>
  <si>
    <t xml:space="preserve">SPL25_g_1</t>
  </si>
  <si>
    <t xml:space="preserve">SPL25_g_2</t>
  </si>
  <si>
    <t xml:space="preserve">SPL25_g_3</t>
  </si>
  <si>
    <t xml:space="preserve">SPL21_t_1</t>
  </si>
  <si>
    <t xml:space="preserve">SPL21_t_2</t>
  </si>
  <si>
    <t xml:space="preserve">SPL21_t_3</t>
  </si>
  <si>
    <t xml:space="preserve">Comb_001_1</t>
  </si>
  <si>
    <t xml:space="preserve">Comb_001_2</t>
  </si>
  <si>
    <t xml:space="preserve">Comb_001_3</t>
  </si>
  <si>
    <t xml:space="preserve">SPL08_t_1</t>
  </si>
  <si>
    <t xml:space="preserve">SPL08_t_2</t>
  </si>
  <si>
    <t xml:space="preserve">SPL08_t_3</t>
  </si>
  <si>
    <t xml:space="preserve">SPL14_g_1</t>
  </si>
  <si>
    <t xml:space="preserve">SPL14_g_2</t>
  </si>
  <si>
    <t xml:space="preserve">SPL14_g_3</t>
  </si>
  <si>
    <t xml:space="preserve">SPL26_c_1</t>
  </si>
  <si>
    <t xml:space="preserve">SPL26_c_2</t>
  </si>
  <si>
    <t xml:space="preserve">SPL26_c_3</t>
  </si>
  <si>
    <t xml:space="preserve">SPL28_c_1</t>
  </si>
  <si>
    <t xml:space="preserve">SPL28_c_2</t>
  </si>
  <si>
    <t xml:space="preserve">SPL28_c_3</t>
  </si>
  <si>
    <t xml:space="preserve">STRAIN</t>
  </si>
  <si>
    <t xml:space="preserve">Promoter activity</t>
  </si>
  <si>
    <t xml:space="preserve">MEAN PA</t>
  </si>
  <si>
    <t xml:space="preserve">STABWA</t>
  </si>
  <si>
    <t xml:space="preserve">Sequence</t>
  </si>
  <si>
    <t xml:space="preserve">exp_PA</t>
  </si>
  <si>
    <t xml:space="preserve">exp_PA_Stabwa</t>
  </si>
  <si>
    <t xml:space="preserve">mod_PA/exp</t>
  </si>
  <si>
    <t xml:space="preserve">%dev_to_model</t>
  </si>
  <si>
    <t xml:space="preserve">CV</t>
  </si>
  <si>
    <t xml:space="preserve">0 bis 10</t>
  </si>
  <si>
    <t xml:space="preserve">10 bis 20</t>
  </si>
  <si>
    <t xml:space="preserve">20 bis 30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</si>
</sst>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\-mmm"/>
    <numFmt numFmtId="166" formatCode="m/d/yyyy"/>
    <numFmt numFmtId="167" formatCode="h:mm:ss"/>
    <numFmt numFmtId="168" formatCode="General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sz val="18"/>
      <color rgb="FF000000"/>
      <name val="Calibri"/>
      <family val="2"/>
    </font>
    <font>
      <sz val="11"/>
      <color rgb="FFFF0000"/>
      <name val="Calibri"/>
      <family val="2"/>
      <charset val="1"/>
    </font>
    <font>
      <sz val="9"/>
      <color rgb="FF595959"/>
      <name val="Calibri"/>
      <family val="2"/>
    </font>
    <font>
      <sz val="10"/>
      <color rgb="FF59595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4F81BD"/>
        <bgColor rgb="FF4A7EBB"/>
      </patternFill>
    </fill>
    <fill>
      <patternFill patternType="solid">
        <fgColor rgb="FFFFFF00"/>
        <bgColor rgb="FFFFFF0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tiz 2" xfId="20"/>
    <cellStyle name="Standard 2" xfId="21"/>
    <cellStyle name="Standard 3" xfId="22"/>
    <cellStyle name="Standard 3 2" xfId="23"/>
    <cellStyle name="Standard 4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B050"/>
      <rgbColor rgb="FFB2B2B2"/>
      <rgbColor rgb="FF878787"/>
      <rgbColor rgb="FF8EA5CA"/>
      <rgbColor rgb="FFAA433F"/>
      <rgbColor rgb="FFFFFFCC"/>
      <rgbColor rgb="FFCCFFFF"/>
      <rgbColor rgb="FF660066"/>
      <rgbColor rgb="FFCC8F8E"/>
      <rgbColor rgb="FF4A7EBB"/>
      <rgbColor rgb="FFD9D9D9"/>
      <rgbColor rgb="FF000080"/>
      <rgbColor rgb="FFFF00FF"/>
      <rgbColor rgb="FFFFFF00"/>
      <rgbColor rgb="FF00FFFF"/>
      <rgbColor rgb="FF800080"/>
      <rgbColor rgb="FF800000"/>
      <rgbColor rgb="FF4F81BD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B3C992"/>
      <rgbColor rgb="FF426FA6"/>
      <rgbColor rgb="FF33CCCC"/>
      <rgbColor rgb="FF98B855"/>
      <rgbColor rgb="FFFFCC00"/>
      <rgbColor rgb="FFDB8238"/>
      <rgbColor rgb="FFFF6600"/>
      <rgbColor rgb="FF6F568D"/>
      <rgbColor rgb="FF87A44B"/>
      <rgbColor rgb="FF003366"/>
      <rgbColor rgb="FF3D97AF"/>
      <rgbColor rgb="FF003300"/>
      <rgbColor rgb="FF333300"/>
      <rgbColor rgb="FFC0504D"/>
      <rgbColor rgb="FFBE4B48"/>
      <rgbColor rgb="FF7D5FA0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externalLink" Target="externalLinks/externalLink1.xml"/><Relationship Id="rId3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70697167755991"/>
          <c:y val="0.0697001831678396"/>
          <c:w val="0.699414488017429"/>
          <c:h val="0.716186252771619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calibration!$B$15:$B$18</c:f>
              <c:numCache>
                <c:formatCode>General</c:formatCode>
                <c:ptCount val="4"/>
                <c:pt idx="0">
                  <c:v>88.89</c:v>
                </c:pt>
                <c:pt idx="1">
                  <c:v>42.18</c:v>
                </c:pt>
                <c:pt idx="2">
                  <c:v>16</c:v>
                </c:pt>
                <c:pt idx="3">
                  <c:v>6.83</c:v>
                </c:pt>
              </c:numCache>
            </c:numRef>
          </c:xVal>
          <c:yVal>
            <c:numRef>
              <c:f>calibration!$A$15:$A$18</c:f>
              <c:numCache>
                <c:formatCode>General</c:formatCode>
                <c:ptCount val="4"/>
                <c:pt idx="0">
                  <c:v>4.4</c:v>
                </c:pt>
                <c:pt idx="1">
                  <c:v>2.2</c:v>
                </c:pt>
                <c:pt idx="2">
                  <c:v>1.1</c:v>
                </c:pt>
                <c:pt idx="3">
                  <c:v>0.55</c:v>
                </c:pt>
              </c:numCache>
            </c:numRef>
          </c:yVal>
          <c:smooth val="0"/>
        </c:ser>
        <c:axId val="55901702"/>
        <c:axId val="64365585"/>
      </c:scatterChart>
      <c:valAx>
        <c:axId val="5590170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365585"/>
        <c:crosses val="autoZero"/>
        <c:crossBetween val="midCat"/>
      </c:valAx>
      <c:valAx>
        <c:axId val="6436558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90170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calibration!$L$13</c:f>
              <c:strCache>
                <c:ptCount val="1"/>
                <c:pt idx="0">
                  <c:v>OD1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calibration!$N$12:$T$12</c:f>
              <c:strCache>
                <c:ptCount val="7"/>
                <c:pt idx="0">
                  <c:v>0.06165</c:v>
                </c:pt>
                <c:pt idx="1">
                  <c:v>0.55697</c:v>
                </c:pt>
                <c:pt idx="2">
                  <c:v>1.05673</c:v>
                </c:pt>
                <c:pt idx="3">
                  <c:v>1.55637</c:v>
                </c:pt>
                <c:pt idx="4">
                  <c:v>2.05666</c:v>
                </c:pt>
                <c:pt idx="5">
                  <c:v>2.55703</c:v>
                </c:pt>
                <c:pt idx="6">
                  <c:v>3.05662</c:v>
                </c:pt>
              </c:strCache>
            </c:strRef>
          </c:cat>
          <c:val>
            <c:numRef>
              <c:f>calibration!$N$13:$T$13</c:f>
              <c:numCache>
                <c:formatCode>General</c:formatCode>
                <c:ptCount val="7"/>
                <c:pt idx="0">
                  <c:v>86.09</c:v>
                </c:pt>
                <c:pt idx="1">
                  <c:v>91.97</c:v>
                </c:pt>
                <c:pt idx="2">
                  <c:v>89.99</c:v>
                </c:pt>
                <c:pt idx="3">
                  <c:v>88.89</c:v>
                </c:pt>
                <c:pt idx="4">
                  <c:v>91.29</c:v>
                </c:pt>
                <c:pt idx="5">
                  <c:v>91.3</c:v>
                </c:pt>
                <c:pt idx="6">
                  <c:v>92.65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calibration!$L$14</c:f>
              <c:strCache>
                <c:ptCount val="1"/>
                <c:pt idx="0">
                  <c:v>OD2</c:v>
                </c:pt>
              </c:strCache>
            </c:strRef>
          </c:tx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calibration!$N$12:$T$12</c:f>
              <c:strCache>
                <c:ptCount val="7"/>
                <c:pt idx="0">
                  <c:v>0.06165</c:v>
                </c:pt>
                <c:pt idx="1">
                  <c:v>0.55697</c:v>
                </c:pt>
                <c:pt idx="2">
                  <c:v>1.05673</c:v>
                </c:pt>
                <c:pt idx="3">
                  <c:v>1.55637</c:v>
                </c:pt>
                <c:pt idx="4">
                  <c:v>2.05666</c:v>
                </c:pt>
                <c:pt idx="5">
                  <c:v>2.55703</c:v>
                </c:pt>
                <c:pt idx="6">
                  <c:v>3.05662</c:v>
                </c:pt>
              </c:strCache>
            </c:strRef>
          </c:cat>
          <c:val>
            <c:numRef>
              <c:f>calibration!$N$14:$T$14</c:f>
              <c:numCache>
                <c:formatCode>General</c:formatCode>
                <c:ptCount val="7"/>
                <c:pt idx="0">
                  <c:v>22.08</c:v>
                </c:pt>
                <c:pt idx="1">
                  <c:v>30.56</c:v>
                </c:pt>
                <c:pt idx="2">
                  <c:v>35.31</c:v>
                </c:pt>
                <c:pt idx="3">
                  <c:v>42.18</c:v>
                </c:pt>
                <c:pt idx="4">
                  <c:v>63.74</c:v>
                </c:pt>
                <c:pt idx="5">
                  <c:v>65.76</c:v>
                </c:pt>
                <c:pt idx="6">
                  <c:v>68.65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calibration!$L$15</c:f>
              <c:strCache>
                <c:ptCount val="1"/>
                <c:pt idx="0">
                  <c:v>OD3</c:v>
                </c:pt>
              </c:strCache>
            </c:strRef>
          </c:tx>
          <c:spPr>
            <a:solidFill>
              <a:srgbClr val="98b855"/>
            </a:solidFill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calibration!$N$12:$T$12</c:f>
              <c:strCache>
                <c:ptCount val="7"/>
                <c:pt idx="0">
                  <c:v>0.06165</c:v>
                </c:pt>
                <c:pt idx="1">
                  <c:v>0.55697</c:v>
                </c:pt>
                <c:pt idx="2">
                  <c:v>1.05673</c:v>
                </c:pt>
                <c:pt idx="3">
                  <c:v>1.55637</c:v>
                </c:pt>
                <c:pt idx="4">
                  <c:v>2.05666</c:v>
                </c:pt>
                <c:pt idx="5">
                  <c:v>2.55703</c:v>
                </c:pt>
                <c:pt idx="6">
                  <c:v>3.05662</c:v>
                </c:pt>
              </c:strCache>
            </c:strRef>
          </c:cat>
          <c:val>
            <c:numRef>
              <c:f>calibration!$N$15:$T$15</c:f>
              <c:numCache>
                <c:formatCode>General</c:formatCode>
                <c:ptCount val="7"/>
                <c:pt idx="0">
                  <c:v>0.39</c:v>
                </c:pt>
                <c:pt idx="1">
                  <c:v>8.81</c:v>
                </c:pt>
                <c:pt idx="2">
                  <c:v>11.89</c:v>
                </c:pt>
                <c:pt idx="3">
                  <c:v>16</c:v>
                </c:pt>
                <c:pt idx="4">
                  <c:v>24.33</c:v>
                </c:pt>
                <c:pt idx="5">
                  <c:v>39.32</c:v>
                </c:pt>
                <c:pt idx="6">
                  <c:v>59.4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calibration!$L$16</c:f>
              <c:strCache>
                <c:ptCount val="1"/>
                <c:pt idx="0">
                  <c:v>OD4</c:v>
                </c:pt>
              </c:strCache>
            </c:strRef>
          </c:tx>
          <c:spPr>
            <a:solidFill>
              <a:srgbClr val="7d5fa0"/>
            </a:solidFill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calibration!$N$12:$T$12</c:f>
              <c:strCache>
                <c:ptCount val="7"/>
                <c:pt idx="0">
                  <c:v>0.06165</c:v>
                </c:pt>
                <c:pt idx="1">
                  <c:v>0.55697</c:v>
                </c:pt>
                <c:pt idx="2">
                  <c:v>1.05673</c:v>
                </c:pt>
                <c:pt idx="3">
                  <c:v>1.55637</c:v>
                </c:pt>
                <c:pt idx="4">
                  <c:v>2.05666</c:v>
                </c:pt>
                <c:pt idx="5">
                  <c:v>2.55703</c:v>
                </c:pt>
                <c:pt idx="6">
                  <c:v>3.05662</c:v>
                </c:pt>
              </c:strCache>
            </c:strRef>
          </c:cat>
          <c:val>
            <c:numRef>
              <c:f>calibration!$N$16:$T$16</c:f>
              <c:numCache>
                <c:formatCode>General</c:formatCode>
                <c:ptCount val="7"/>
                <c:pt idx="0">
                  <c:v>-9.19</c:v>
                </c:pt>
                <c:pt idx="1">
                  <c:v>-2.73</c:v>
                </c:pt>
                <c:pt idx="2">
                  <c:v>-1.22</c:v>
                </c:pt>
                <c:pt idx="3">
                  <c:v>1.34</c:v>
                </c:pt>
                <c:pt idx="4">
                  <c:v>6.23</c:v>
                </c:pt>
                <c:pt idx="5">
                  <c:v>20.59</c:v>
                </c:pt>
                <c:pt idx="6">
                  <c:v>30.82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5823923"/>
        <c:axId val="89392506"/>
      </c:lineChart>
      <c:catAx>
        <c:axId val="658239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392506"/>
        <c:crosses val="autoZero"/>
        <c:auto val="1"/>
        <c:lblAlgn val="ctr"/>
        <c:lblOffset val="100"/>
        <c:noMultiLvlLbl val="0"/>
      </c:catAx>
      <c:valAx>
        <c:axId val="8939250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82392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KT2440!$A$2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KT2440!$C$2:$AP$2</c:f>
              <c:numCache>
                <c:formatCode>General</c:formatCode>
                <c:ptCount val="40"/>
                <c:pt idx="0">
                  <c:v>-0.03</c:v>
                </c:pt>
                <c:pt idx="1">
                  <c:v>2.54</c:v>
                </c:pt>
                <c:pt idx="2">
                  <c:v>1.69</c:v>
                </c:pt>
                <c:pt idx="3">
                  <c:v>1.01</c:v>
                </c:pt>
                <c:pt idx="4">
                  <c:v>0.59</c:v>
                </c:pt>
                <c:pt idx="5">
                  <c:v>1.1</c:v>
                </c:pt>
                <c:pt idx="6">
                  <c:v>2.13</c:v>
                </c:pt>
                <c:pt idx="7">
                  <c:v>5.18</c:v>
                </c:pt>
                <c:pt idx="8">
                  <c:v>9.97</c:v>
                </c:pt>
                <c:pt idx="9">
                  <c:v>19.77</c:v>
                </c:pt>
                <c:pt idx="10">
                  <c:v>28.32</c:v>
                </c:pt>
                <c:pt idx="11">
                  <c:v>40.87</c:v>
                </c:pt>
                <c:pt idx="12">
                  <c:v>48.99</c:v>
                </c:pt>
                <c:pt idx="13">
                  <c:v>55.68</c:v>
                </c:pt>
                <c:pt idx="14">
                  <c:v>70.47</c:v>
                </c:pt>
                <c:pt idx="15">
                  <c:v>77.38</c:v>
                </c:pt>
                <c:pt idx="16">
                  <c:v>83.42</c:v>
                </c:pt>
                <c:pt idx="17">
                  <c:v>87.2</c:v>
                </c:pt>
                <c:pt idx="18">
                  <c:v>91.68</c:v>
                </c:pt>
                <c:pt idx="19">
                  <c:v>92.86</c:v>
                </c:pt>
                <c:pt idx="20">
                  <c:v>94.37</c:v>
                </c:pt>
                <c:pt idx="21">
                  <c:v>97.32</c:v>
                </c:pt>
                <c:pt idx="22">
                  <c:v>98.53</c:v>
                </c:pt>
                <c:pt idx="23">
                  <c:v>98.24</c:v>
                </c:pt>
                <c:pt idx="24">
                  <c:v>100.02</c:v>
                </c:pt>
                <c:pt idx="25">
                  <c:v>100.44</c:v>
                </c:pt>
                <c:pt idx="26">
                  <c:v>101.39</c:v>
                </c:pt>
                <c:pt idx="27">
                  <c:v>101.64</c:v>
                </c:pt>
                <c:pt idx="28">
                  <c:v>103.49</c:v>
                </c:pt>
                <c:pt idx="29">
                  <c:v>103.54</c:v>
                </c:pt>
                <c:pt idx="30">
                  <c:v>104.35</c:v>
                </c:pt>
                <c:pt idx="31">
                  <c:v>104.2</c:v>
                </c:pt>
                <c:pt idx="32">
                  <c:v>105.54</c:v>
                </c:pt>
                <c:pt idx="33">
                  <c:v>104.81</c:v>
                </c:pt>
                <c:pt idx="34">
                  <c:v>107.1</c:v>
                </c:pt>
                <c:pt idx="35">
                  <c:v>107.05</c:v>
                </c:pt>
                <c:pt idx="36">
                  <c:v>106.57</c:v>
                </c:pt>
                <c:pt idx="37">
                  <c:v>107.81</c:v>
                </c:pt>
                <c:pt idx="38">
                  <c:v>109.47</c:v>
                </c:pt>
                <c:pt idx="39">
                  <c:v>108.05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KT2440!$A$3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KT2440!$C$3:$AP$3</c:f>
              <c:numCache>
                <c:formatCode>General</c:formatCode>
                <c:ptCount val="40"/>
                <c:pt idx="0">
                  <c:v>2.2</c:v>
                </c:pt>
                <c:pt idx="1">
                  <c:v>3.38</c:v>
                </c:pt>
                <c:pt idx="2">
                  <c:v>2.69</c:v>
                </c:pt>
                <c:pt idx="3">
                  <c:v>2.26</c:v>
                </c:pt>
                <c:pt idx="4">
                  <c:v>2.19</c:v>
                </c:pt>
                <c:pt idx="5">
                  <c:v>2.72</c:v>
                </c:pt>
                <c:pt idx="6">
                  <c:v>3.79</c:v>
                </c:pt>
                <c:pt idx="7">
                  <c:v>6.6</c:v>
                </c:pt>
                <c:pt idx="8">
                  <c:v>11.62</c:v>
                </c:pt>
                <c:pt idx="9">
                  <c:v>22.14</c:v>
                </c:pt>
                <c:pt idx="10">
                  <c:v>31.18</c:v>
                </c:pt>
                <c:pt idx="11">
                  <c:v>42.37</c:v>
                </c:pt>
                <c:pt idx="12">
                  <c:v>52.24</c:v>
                </c:pt>
                <c:pt idx="13">
                  <c:v>59.28</c:v>
                </c:pt>
                <c:pt idx="14">
                  <c:v>70.98</c:v>
                </c:pt>
                <c:pt idx="15">
                  <c:v>78.31</c:v>
                </c:pt>
                <c:pt idx="16">
                  <c:v>84.1</c:v>
                </c:pt>
                <c:pt idx="17">
                  <c:v>87.18</c:v>
                </c:pt>
                <c:pt idx="18">
                  <c:v>91.72</c:v>
                </c:pt>
                <c:pt idx="19">
                  <c:v>92.97</c:v>
                </c:pt>
                <c:pt idx="20">
                  <c:v>93.47</c:v>
                </c:pt>
                <c:pt idx="21">
                  <c:v>101.92</c:v>
                </c:pt>
                <c:pt idx="22">
                  <c:v>104.71</c:v>
                </c:pt>
                <c:pt idx="23">
                  <c:v>105.5</c:v>
                </c:pt>
                <c:pt idx="24">
                  <c:v>108.77</c:v>
                </c:pt>
                <c:pt idx="25">
                  <c:v>109.53</c:v>
                </c:pt>
                <c:pt idx="26">
                  <c:v>110.41</c:v>
                </c:pt>
                <c:pt idx="27">
                  <c:v>110.84</c:v>
                </c:pt>
                <c:pt idx="28">
                  <c:v>112.14</c:v>
                </c:pt>
                <c:pt idx="29">
                  <c:v>113</c:v>
                </c:pt>
                <c:pt idx="30">
                  <c:v>113.84</c:v>
                </c:pt>
                <c:pt idx="31">
                  <c:v>113.78</c:v>
                </c:pt>
                <c:pt idx="32">
                  <c:v>114.45</c:v>
                </c:pt>
                <c:pt idx="33">
                  <c:v>114.28</c:v>
                </c:pt>
                <c:pt idx="34">
                  <c:v>115.62</c:v>
                </c:pt>
                <c:pt idx="35">
                  <c:v>115.68</c:v>
                </c:pt>
                <c:pt idx="36">
                  <c:v>115.78</c:v>
                </c:pt>
                <c:pt idx="37">
                  <c:v>116.17</c:v>
                </c:pt>
                <c:pt idx="38">
                  <c:v>118.98</c:v>
                </c:pt>
                <c:pt idx="39">
                  <c:v>117.87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KT2440!$A$4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KT2440!$C$4:$AP$4</c:f>
              <c:numCache>
                <c:formatCode>General</c:formatCode>
                <c:ptCount val="40"/>
                <c:pt idx="0">
                  <c:v>-8.93</c:v>
                </c:pt>
                <c:pt idx="1">
                  <c:v>-4.43</c:v>
                </c:pt>
                <c:pt idx="2">
                  <c:v>-5.28</c:v>
                </c:pt>
                <c:pt idx="3">
                  <c:v>-5.31</c:v>
                </c:pt>
                <c:pt idx="4">
                  <c:v>-5.18</c:v>
                </c:pt>
                <c:pt idx="5">
                  <c:v>-3.78</c:v>
                </c:pt>
                <c:pt idx="6">
                  <c:v>-2.68</c:v>
                </c:pt>
                <c:pt idx="7">
                  <c:v>0.85</c:v>
                </c:pt>
                <c:pt idx="8">
                  <c:v>6.92</c:v>
                </c:pt>
                <c:pt idx="9">
                  <c:v>15.88</c:v>
                </c:pt>
                <c:pt idx="10">
                  <c:v>26.48</c:v>
                </c:pt>
                <c:pt idx="11">
                  <c:v>43.62</c:v>
                </c:pt>
                <c:pt idx="12">
                  <c:v>58.2</c:v>
                </c:pt>
                <c:pt idx="13">
                  <c:v>71.63</c:v>
                </c:pt>
                <c:pt idx="14">
                  <c:v>86.12</c:v>
                </c:pt>
                <c:pt idx="15">
                  <c:v>98.02</c:v>
                </c:pt>
                <c:pt idx="16">
                  <c:v>103.56</c:v>
                </c:pt>
                <c:pt idx="17">
                  <c:v>108.39</c:v>
                </c:pt>
                <c:pt idx="18">
                  <c:v>114.35</c:v>
                </c:pt>
                <c:pt idx="19">
                  <c:v>115.54</c:v>
                </c:pt>
                <c:pt idx="20">
                  <c:v>117.9</c:v>
                </c:pt>
                <c:pt idx="21">
                  <c:v>119.81</c:v>
                </c:pt>
                <c:pt idx="22">
                  <c:v>121.22</c:v>
                </c:pt>
                <c:pt idx="23">
                  <c:v>121.88</c:v>
                </c:pt>
                <c:pt idx="24">
                  <c:v>124.58</c:v>
                </c:pt>
                <c:pt idx="25">
                  <c:v>125.05</c:v>
                </c:pt>
                <c:pt idx="26">
                  <c:v>126.26</c:v>
                </c:pt>
                <c:pt idx="27">
                  <c:v>126.81</c:v>
                </c:pt>
                <c:pt idx="28">
                  <c:v>128.97</c:v>
                </c:pt>
                <c:pt idx="29">
                  <c:v>130.39</c:v>
                </c:pt>
                <c:pt idx="30">
                  <c:v>131.73</c:v>
                </c:pt>
                <c:pt idx="31">
                  <c:v>132.03</c:v>
                </c:pt>
                <c:pt idx="32">
                  <c:v>135.08</c:v>
                </c:pt>
                <c:pt idx="33">
                  <c:v>134.65</c:v>
                </c:pt>
                <c:pt idx="34">
                  <c:v>137.12</c:v>
                </c:pt>
                <c:pt idx="35">
                  <c:v>137.33</c:v>
                </c:pt>
                <c:pt idx="36">
                  <c:v>136.42</c:v>
                </c:pt>
                <c:pt idx="37">
                  <c:v>136.71</c:v>
                </c:pt>
                <c:pt idx="38">
                  <c:v>138.81</c:v>
                </c:pt>
                <c:pt idx="39">
                  <c:v>138.17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KT2440!$A$5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KT2440!$C$5:$AP$5</c:f>
              <c:numCache>
                <c:formatCode>General</c:formatCode>
                <c:ptCount val="40"/>
                <c:pt idx="0">
                  <c:v>8.67</c:v>
                </c:pt>
                <c:pt idx="1">
                  <c:v>5.45</c:v>
                </c:pt>
                <c:pt idx="2">
                  <c:v>4.76</c:v>
                </c:pt>
                <c:pt idx="3">
                  <c:v>3.76</c:v>
                </c:pt>
                <c:pt idx="4">
                  <c:v>2.75</c:v>
                </c:pt>
                <c:pt idx="5">
                  <c:v>2.19</c:v>
                </c:pt>
                <c:pt idx="6">
                  <c:v>3.13</c:v>
                </c:pt>
                <c:pt idx="7">
                  <c:v>6.92</c:v>
                </c:pt>
                <c:pt idx="8">
                  <c:v>13.56</c:v>
                </c:pt>
                <c:pt idx="9">
                  <c:v>25.81</c:v>
                </c:pt>
                <c:pt idx="10">
                  <c:v>32.66</c:v>
                </c:pt>
                <c:pt idx="11">
                  <c:v>41.02</c:v>
                </c:pt>
                <c:pt idx="12">
                  <c:v>51.81</c:v>
                </c:pt>
                <c:pt idx="13">
                  <c:v>63.49</c:v>
                </c:pt>
                <c:pt idx="14">
                  <c:v>73.28</c:v>
                </c:pt>
                <c:pt idx="15">
                  <c:v>79.37</c:v>
                </c:pt>
                <c:pt idx="16">
                  <c:v>86.6</c:v>
                </c:pt>
                <c:pt idx="17">
                  <c:v>88.75</c:v>
                </c:pt>
                <c:pt idx="18">
                  <c:v>89.08</c:v>
                </c:pt>
                <c:pt idx="19">
                  <c:v>89.4</c:v>
                </c:pt>
                <c:pt idx="20">
                  <c:v>89.2</c:v>
                </c:pt>
                <c:pt idx="21">
                  <c:v>90.44</c:v>
                </c:pt>
                <c:pt idx="22">
                  <c:v>91.12</c:v>
                </c:pt>
                <c:pt idx="23">
                  <c:v>89.94</c:v>
                </c:pt>
                <c:pt idx="24">
                  <c:v>92.99</c:v>
                </c:pt>
                <c:pt idx="25">
                  <c:v>91.58</c:v>
                </c:pt>
                <c:pt idx="26">
                  <c:v>92.58</c:v>
                </c:pt>
                <c:pt idx="27">
                  <c:v>91.47</c:v>
                </c:pt>
                <c:pt idx="28">
                  <c:v>92.91</c:v>
                </c:pt>
                <c:pt idx="29">
                  <c:v>92.88</c:v>
                </c:pt>
                <c:pt idx="30">
                  <c:v>93.98</c:v>
                </c:pt>
                <c:pt idx="31">
                  <c:v>94.23</c:v>
                </c:pt>
                <c:pt idx="32">
                  <c:v>94.37</c:v>
                </c:pt>
                <c:pt idx="33">
                  <c:v>94.68</c:v>
                </c:pt>
                <c:pt idx="34">
                  <c:v>95.94</c:v>
                </c:pt>
                <c:pt idx="35">
                  <c:v>95.82</c:v>
                </c:pt>
                <c:pt idx="36">
                  <c:v>96.59</c:v>
                </c:pt>
                <c:pt idx="37">
                  <c:v>95.71</c:v>
                </c:pt>
                <c:pt idx="38">
                  <c:v>98.36</c:v>
                </c:pt>
                <c:pt idx="39">
                  <c:v>98.44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KT2440!$A$6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KT2440!$C$6:$AP$6</c:f>
              <c:numCache>
                <c:formatCode>General</c:formatCode>
                <c:ptCount val="40"/>
                <c:pt idx="0">
                  <c:v>5.77</c:v>
                </c:pt>
                <c:pt idx="1">
                  <c:v>3.63</c:v>
                </c:pt>
                <c:pt idx="2">
                  <c:v>3.74</c:v>
                </c:pt>
                <c:pt idx="3">
                  <c:v>3.99</c:v>
                </c:pt>
                <c:pt idx="4">
                  <c:v>3.83</c:v>
                </c:pt>
                <c:pt idx="5">
                  <c:v>3.89</c:v>
                </c:pt>
                <c:pt idx="6">
                  <c:v>5.3</c:v>
                </c:pt>
                <c:pt idx="7">
                  <c:v>9.6</c:v>
                </c:pt>
                <c:pt idx="8">
                  <c:v>16.75</c:v>
                </c:pt>
                <c:pt idx="9">
                  <c:v>28.61</c:v>
                </c:pt>
                <c:pt idx="10">
                  <c:v>34.83</c:v>
                </c:pt>
                <c:pt idx="11">
                  <c:v>43.67</c:v>
                </c:pt>
                <c:pt idx="12">
                  <c:v>53.42</c:v>
                </c:pt>
                <c:pt idx="13">
                  <c:v>64.66</c:v>
                </c:pt>
                <c:pt idx="14">
                  <c:v>74.8</c:v>
                </c:pt>
                <c:pt idx="15">
                  <c:v>81.16</c:v>
                </c:pt>
                <c:pt idx="16">
                  <c:v>88.44</c:v>
                </c:pt>
                <c:pt idx="17">
                  <c:v>90.08</c:v>
                </c:pt>
                <c:pt idx="18">
                  <c:v>90.2</c:v>
                </c:pt>
                <c:pt idx="19">
                  <c:v>90.5</c:v>
                </c:pt>
                <c:pt idx="20">
                  <c:v>90.91</c:v>
                </c:pt>
                <c:pt idx="21">
                  <c:v>89.9</c:v>
                </c:pt>
                <c:pt idx="22">
                  <c:v>89.64</c:v>
                </c:pt>
                <c:pt idx="23">
                  <c:v>95.1</c:v>
                </c:pt>
                <c:pt idx="24">
                  <c:v>94.34</c:v>
                </c:pt>
                <c:pt idx="25">
                  <c:v>93.81</c:v>
                </c:pt>
                <c:pt idx="26">
                  <c:v>93.92</c:v>
                </c:pt>
                <c:pt idx="27">
                  <c:v>95.61</c:v>
                </c:pt>
                <c:pt idx="28">
                  <c:v>96.14</c:v>
                </c:pt>
                <c:pt idx="29">
                  <c:v>95.75</c:v>
                </c:pt>
                <c:pt idx="30">
                  <c:v>98.79</c:v>
                </c:pt>
                <c:pt idx="31">
                  <c:v>97.84</c:v>
                </c:pt>
                <c:pt idx="32">
                  <c:v>97.79</c:v>
                </c:pt>
                <c:pt idx="33">
                  <c:v>97.77</c:v>
                </c:pt>
                <c:pt idx="34">
                  <c:v>99.63</c:v>
                </c:pt>
                <c:pt idx="35">
                  <c:v>99.06</c:v>
                </c:pt>
                <c:pt idx="36">
                  <c:v>100.03</c:v>
                </c:pt>
                <c:pt idx="37">
                  <c:v>101.07</c:v>
                </c:pt>
                <c:pt idx="38">
                  <c:v>102.22</c:v>
                </c:pt>
                <c:pt idx="39">
                  <c:v>102.28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KT2440!$A$7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KT2440!$C$7:$AP$7</c:f>
              <c:numCache>
                <c:formatCode>General</c:formatCode>
                <c:ptCount val="40"/>
                <c:pt idx="0">
                  <c:v>4.14</c:v>
                </c:pt>
                <c:pt idx="1">
                  <c:v>2.22</c:v>
                </c:pt>
                <c:pt idx="2">
                  <c:v>2.46</c:v>
                </c:pt>
                <c:pt idx="3">
                  <c:v>2.91</c:v>
                </c:pt>
                <c:pt idx="4">
                  <c:v>3.04</c:v>
                </c:pt>
                <c:pt idx="5">
                  <c:v>3.31</c:v>
                </c:pt>
                <c:pt idx="6">
                  <c:v>5.06</c:v>
                </c:pt>
                <c:pt idx="7">
                  <c:v>10.1</c:v>
                </c:pt>
                <c:pt idx="8">
                  <c:v>17.16</c:v>
                </c:pt>
                <c:pt idx="9">
                  <c:v>28.51</c:v>
                </c:pt>
                <c:pt idx="10">
                  <c:v>37.68</c:v>
                </c:pt>
                <c:pt idx="11">
                  <c:v>52.32</c:v>
                </c:pt>
                <c:pt idx="12">
                  <c:v>62.18</c:v>
                </c:pt>
                <c:pt idx="13">
                  <c:v>73.27</c:v>
                </c:pt>
                <c:pt idx="14">
                  <c:v>82.72</c:v>
                </c:pt>
                <c:pt idx="15">
                  <c:v>92.03</c:v>
                </c:pt>
                <c:pt idx="16">
                  <c:v>102.58</c:v>
                </c:pt>
                <c:pt idx="17">
                  <c:v>109.62</c:v>
                </c:pt>
                <c:pt idx="18">
                  <c:v>113.37</c:v>
                </c:pt>
                <c:pt idx="19">
                  <c:v>118.75</c:v>
                </c:pt>
                <c:pt idx="20">
                  <c:v>120.5</c:v>
                </c:pt>
                <c:pt idx="21">
                  <c:v>122.43</c:v>
                </c:pt>
                <c:pt idx="22">
                  <c:v>126.16</c:v>
                </c:pt>
                <c:pt idx="23">
                  <c:v>126.86</c:v>
                </c:pt>
                <c:pt idx="24">
                  <c:v>126.17</c:v>
                </c:pt>
                <c:pt idx="25">
                  <c:v>128.66</c:v>
                </c:pt>
                <c:pt idx="26">
                  <c:v>130.86</c:v>
                </c:pt>
                <c:pt idx="27">
                  <c:v>129.48</c:v>
                </c:pt>
                <c:pt idx="28">
                  <c:v>131.6</c:v>
                </c:pt>
                <c:pt idx="29">
                  <c:v>133.65</c:v>
                </c:pt>
                <c:pt idx="30">
                  <c:v>138.86</c:v>
                </c:pt>
                <c:pt idx="31">
                  <c:v>138.82</c:v>
                </c:pt>
                <c:pt idx="32">
                  <c:v>139.8</c:v>
                </c:pt>
                <c:pt idx="33">
                  <c:v>141.02</c:v>
                </c:pt>
                <c:pt idx="34">
                  <c:v>141.28</c:v>
                </c:pt>
                <c:pt idx="35">
                  <c:v>142.21</c:v>
                </c:pt>
                <c:pt idx="36">
                  <c:v>142.31</c:v>
                </c:pt>
                <c:pt idx="37">
                  <c:v>143.19</c:v>
                </c:pt>
                <c:pt idx="38">
                  <c:v>145.85</c:v>
                </c:pt>
                <c:pt idx="39">
                  <c:v>145.29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KT2440!$A$8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KT2440!$C$8:$AP$8</c:f>
              <c:numCache>
                <c:formatCode>General</c:formatCode>
                <c:ptCount val="40"/>
                <c:pt idx="0">
                  <c:v>5.44</c:v>
                </c:pt>
                <c:pt idx="1">
                  <c:v>2.93</c:v>
                </c:pt>
                <c:pt idx="2">
                  <c:v>2.09</c:v>
                </c:pt>
                <c:pt idx="3">
                  <c:v>1.64</c:v>
                </c:pt>
                <c:pt idx="4">
                  <c:v>1.31</c:v>
                </c:pt>
                <c:pt idx="5">
                  <c:v>0.36</c:v>
                </c:pt>
                <c:pt idx="6">
                  <c:v>1.54</c:v>
                </c:pt>
                <c:pt idx="7">
                  <c:v>4.85</c:v>
                </c:pt>
                <c:pt idx="8">
                  <c:v>10.81</c:v>
                </c:pt>
                <c:pt idx="9">
                  <c:v>21.73</c:v>
                </c:pt>
                <c:pt idx="10">
                  <c:v>30.34</c:v>
                </c:pt>
                <c:pt idx="11">
                  <c:v>37.21</c:v>
                </c:pt>
                <c:pt idx="12">
                  <c:v>48.65</c:v>
                </c:pt>
                <c:pt idx="13">
                  <c:v>62.33</c:v>
                </c:pt>
                <c:pt idx="14">
                  <c:v>72.97</c:v>
                </c:pt>
                <c:pt idx="15">
                  <c:v>79</c:v>
                </c:pt>
                <c:pt idx="16">
                  <c:v>85.91</c:v>
                </c:pt>
                <c:pt idx="17">
                  <c:v>88.71</c:v>
                </c:pt>
                <c:pt idx="18">
                  <c:v>90.61</c:v>
                </c:pt>
                <c:pt idx="19">
                  <c:v>92.3</c:v>
                </c:pt>
                <c:pt idx="20">
                  <c:v>90.67</c:v>
                </c:pt>
                <c:pt idx="21">
                  <c:v>91.88</c:v>
                </c:pt>
                <c:pt idx="22">
                  <c:v>90.7</c:v>
                </c:pt>
                <c:pt idx="23">
                  <c:v>91.65</c:v>
                </c:pt>
                <c:pt idx="24">
                  <c:v>92.74</c:v>
                </c:pt>
                <c:pt idx="25">
                  <c:v>93.4</c:v>
                </c:pt>
                <c:pt idx="26">
                  <c:v>92.06</c:v>
                </c:pt>
                <c:pt idx="27">
                  <c:v>93.54</c:v>
                </c:pt>
                <c:pt idx="28">
                  <c:v>93.89</c:v>
                </c:pt>
                <c:pt idx="29">
                  <c:v>93.94</c:v>
                </c:pt>
                <c:pt idx="30">
                  <c:v>94.12</c:v>
                </c:pt>
                <c:pt idx="31">
                  <c:v>94.86</c:v>
                </c:pt>
                <c:pt idx="32">
                  <c:v>95.33</c:v>
                </c:pt>
                <c:pt idx="33">
                  <c:v>95.08</c:v>
                </c:pt>
                <c:pt idx="34">
                  <c:v>95.05</c:v>
                </c:pt>
                <c:pt idx="35">
                  <c:v>95.76</c:v>
                </c:pt>
                <c:pt idx="36">
                  <c:v>96.65</c:v>
                </c:pt>
                <c:pt idx="37">
                  <c:v>97.15</c:v>
                </c:pt>
                <c:pt idx="38">
                  <c:v>99.47</c:v>
                </c:pt>
                <c:pt idx="39">
                  <c:v>97.53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KT2440!$A$9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KT2440!$C$9:$AP$9</c:f>
              <c:numCache>
                <c:formatCode>General</c:formatCode>
                <c:ptCount val="40"/>
                <c:pt idx="0">
                  <c:v>1.63</c:v>
                </c:pt>
                <c:pt idx="1">
                  <c:v>1.3</c:v>
                </c:pt>
                <c:pt idx="2">
                  <c:v>0.83</c:v>
                </c:pt>
                <c:pt idx="3">
                  <c:v>0.65</c:v>
                </c:pt>
                <c:pt idx="4">
                  <c:v>0.54</c:v>
                </c:pt>
                <c:pt idx="5">
                  <c:v>-0.33</c:v>
                </c:pt>
                <c:pt idx="6">
                  <c:v>0.78</c:v>
                </c:pt>
                <c:pt idx="7">
                  <c:v>4.68</c:v>
                </c:pt>
                <c:pt idx="8">
                  <c:v>11.07</c:v>
                </c:pt>
                <c:pt idx="9">
                  <c:v>21.91</c:v>
                </c:pt>
                <c:pt idx="10">
                  <c:v>30.07</c:v>
                </c:pt>
                <c:pt idx="11">
                  <c:v>37.11</c:v>
                </c:pt>
                <c:pt idx="12">
                  <c:v>47.67</c:v>
                </c:pt>
                <c:pt idx="13">
                  <c:v>63.54</c:v>
                </c:pt>
                <c:pt idx="14">
                  <c:v>73.74</c:v>
                </c:pt>
                <c:pt idx="15">
                  <c:v>79.56</c:v>
                </c:pt>
                <c:pt idx="16">
                  <c:v>86.53</c:v>
                </c:pt>
                <c:pt idx="17">
                  <c:v>89.56</c:v>
                </c:pt>
                <c:pt idx="18">
                  <c:v>91.01</c:v>
                </c:pt>
                <c:pt idx="19">
                  <c:v>90.72</c:v>
                </c:pt>
                <c:pt idx="20">
                  <c:v>90.88</c:v>
                </c:pt>
                <c:pt idx="21">
                  <c:v>90.35</c:v>
                </c:pt>
                <c:pt idx="22">
                  <c:v>89.83</c:v>
                </c:pt>
                <c:pt idx="23">
                  <c:v>93.42</c:v>
                </c:pt>
                <c:pt idx="24">
                  <c:v>91.65</c:v>
                </c:pt>
                <c:pt idx="25">
                  <c:v>91.47</c:v>
                </c:pt>
                <c:pt idx="26">
                  <c:v>93.26</c:v>
                </c:pt>
                <c:pt idx="27">
                  <c:v>93.98</c:v>
                </c:pt>
                <c:pt idx="28">
                  <c:v>93.46</c:v>
                </c:pt>
                <c:pt idx="29">
                  <c:v>93.57</c:v>
                </c:pt>
                <c:pt idx="30">
                  <c:v>94.39</c:v>
                </c:pt>
                <c:pt idx="31">
                  <c:v>95</c:v>
                </c:pt>
                <c:pt idx="32">
                  <c:v>94.7</c:v>
                </c:pt>
                <c:pt idx="33">
                  <c:v>94.74</c:v>
                </c:pt>
                <c:pt idx="34">
                  <c:v>94.02</c:v>
                </c:pt>
                <c:pt idx="35">
                  <c:v>95.55</c:v>
                </c:pt>
                <c:pt idx="36">
                  <c:v>94.66</c:v>
                </c:pt>
                <c:pt idx="37">
                  <c:v>95.45</c:v>
                </c:pt>
                <c:pt idx="38">
                  <c:v>98.04</c:v>
                </c:pt>
                <c:pt idx="39">
                  <c:v>96.82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KT2440!$A$10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KT2440!$C$10:$AP$10</c:f>
              <c:numCache>
                <c:formatCode>General</c:formatCode>
                <c:ptCount val="40"/>
                <c:pt idx="0">
                  <c:v>2.44</c:v>
                </c:pt>
                <c:pt idx="1">
                  <c:v>1.43</c:v>
                </c:pt>
                <c:pt idx="2">
                  <c:v>0.78</c:v>
                </c:pt>
                <c:pt idx="3">
                  <c:v>0.45</c:v>
                </c:pt>
                <c:pt idx="4">
                  <c:v>-0.09</c:v>
                </c:pt>
                <c:pt idx="5">
                  <c:v>-0.63</c:v>
                </c:pt>
                <c:pt idx="6">
                  <c:v>0.27</c:v>
                </c:pt>
                <c:pt idx="7">
                  <c:v>4.01</c:v>
                </c:pt>
                <c:pt idx="8">
                  <c:v>10.22</c:v>
                </c:pt>
                <c:pt idx="9">
                  <c:v>21.64</c:v>
                </c:pt>
                <c:pt idx="10">
                  <c:v>30.59</c:v>
                </c:pt>
                <c:pt idx="11">
                  <c:v>38.73</c:v>
                </c:pt>
                <c:pt idx="12">
                  <c:v>51.25</c:v>
                </c:pt>
                <c:pt idx="13">
                  <c:v>64.84</c:v>
                </c:pt>
                <c:pt idx="14">
                  <c:v>75.44</c:v>
                </c:pt>
                <c:pt idx="15">
                  <c:v>81.86</c:v>
                </c:pt>
                <c:pt idx="16">
                  <c:v>87.97</c:v>
                </c:pt>
                <c:pt idx="17">
                  <c:v>91</c:v>
                </c:pt>
                <c:pt idx="18">
                  <c:v>92.45</c:v>
                </c:pt>
                <c:pt idx="19">
                  <c:v>92.47</c:v>
                </c:pt>
                <c:pt idx="20">
                  <c:v>92.98</c:v>
                </c:pt>
                <c:pt idx="21">
                  <c:v>93.29</c:v>
                </c:pt>
                <c:pt idx="22">
                  <c:v>93.91</c:v>
                </c:pt>
                <c:pt idx="23">
                  <c:v>94.91</c:v>
                </c:pt>
                <c:pt idx="24">
                  <c:v>94.18</c:v>
                </c:pt>
                <c:pt idx="25">
                  <c:v>94.31</c:v>
                </c:pt>
                <c:pt idx="26">
                  <c:v>95.13</c:v>
                </c:pt>
                <c:pt idx="27">
                  <c:v>94.49</c:v>
                </c:pt>
                <c:pt idx="28">
                  <c:v>96.12</c:v>
                </c:pt>
                <c:pt idx="29">
                  <c:v>94.76</c:v>
                </c:pt>
                <c:pt idx="30">
                  <c:v>95.91</c:v>
                </c:pt>
                <c:pt idx="31">
                  <c:v>95.42</c:v>
                </c:pt>
                <c:pt idx="32">
                  <c:v>96.52</c:v>
                </c:pt>
                <c:pt idx="33">
                  <c:v>95.79</c:v>
                </c:pt>
                <c:pt idx="34">
                  <c:v>95.71</c:v>
                </c:pt>
                <c:pt idx="35">
                  <c:v>97.35</c:v>
                </c:pt>
                <c:pt idx="36">
                  <c:v>97.6</c:v>
                </c:pt>
                <c:pt idx="37">
                  <c:v>97.91</c:v>
                </c:pt>
                <c:pt idx="38">
                  <c:v>99.51</c:v>
                </c:pt>
                <c:pt idx="39">
                  <c:v>98.58</c:v>
                </c:pt>
              </c:numCache>
            </c:numRef>
          </c:yVal>
          <c:smooth val="1"/>
        </c:ser>
        <c:axId val="38628612"/>
        <c:axId val="94189157"/>
      </c:scatterChart>
      <c:valAx>
        <c:axId val="38628612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189157"/>
        <c:crosses val="autoZero"/>
        <c:crossBetween val="midCat"/>
      </c:valAx>
      <c:valAx>
        <c:axId val="9418915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62861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KT2440!$B$28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KT2440!$C$28:$AP$28</c:f>
              <c:numCache>
                <c:formatCode>General</c:formatCode>
                <c:ptCount val="40"/>
                <c:pt idx="0">
                  <c:v>0.281781715562911</c:v>
                </c:pt>
                <c:pt idx="1">
                  <c:v>0.40063500710955</c:v>
                </c:pt>
                <c:pt idx="2">
                  <c:v>0.361325552706965</c:v>
                </c:pt>
                <c:pt idx="3">
                  <c:v>0.329877989184898</c:v>
                </c:pt>
                <c:pt idx="4">
                  <c:v>0.310454494068326</c:v>
                </c:pt>
                <c:pt idx="5">
                  <c:v>0.334040166709877</c:v>
                </c:pt>
                <c:pt idx="6">
                  <c:v>0.381673976162421</c:v>
                </c:pt>
                <c:pt idx="7">
                  <c:v>0.522725547842284</c:v>
                </c:pt>
                <c:pt idx="8">
                  <c:v>0.744245885005085</c:v>
                </c:pt>
                <c:pt idx="9">
                  <c:v>1.19746077105842</c:v>
                </c:pt>
                <c:pt idx="10">
                  <c:v>1.59286763593147</c:v>
                </c:pt>
                <c:pt idx="11">
                  <c:v>2.1732601685814</c:v>
                </c:pt>
                <c:pt idx="12">
                  <c:v>2.54878107416845</c:v>
                </c:pt>
                <c:pt idx="13">
                  <c:v>2.85816960352526</c:v>
                </c:pt>
                <c:pt idx="14">
                  <c:v>3.54215411013023</c:v>
                </c:pt>
                <c:pt idx="15">
                  <c:v>3.86171685121478</c:v>
                </c:pt>
                <c:pt idx="16">
                  <c:v>4.14104520955785</c:v>
                </c:pt>
                <c:pt idx="17">
                  <c:v>4.31585666560699</c:v>
                </c:pt>
                <c:pt idx="18">
                  <c:v>4.52304061351709</c:v>
                </c:pt>
                <c:pt idx="19">
                  <c:v>4.57761138551126</c:v>
                </c:pt>
                <c:pt idx="20">
                  <c:v>4.64744347509703</c:v>
                </c:pt>
                <c:pt idx="21">
                  <c:v>4.78387040508247</c:v>
                </c:pt>
                <c:pt idx="22">
                  <c:v>4.83982856958497</c:v>
                </c:pt>
                <c:pt idx="23">
                  <c:v>4.82641710867115</c:v>
                </c:pt>
                <c:pt idx="24">
                  <c:v>4.90873573083186</c:v>
                </c:pt>
                <c:pt idx="25">
                  <c:v>4.92815922594843</c:v>
                </c:pt>
                <c:pt idx="26">
                  <c:v>4.97209332204544</c:v>
                </c:pt>
                <c:pt idx="27">
                  <c:v>4.98365492628149</c:v>
                </c:pt>
                <c:pt idx="28">
                  <c:v>5.06921079762829</c:v>
                </c:pt>
                <c:pt idx="29">
                  <c:v>5.0715231184755</c:v>
                </c:pt>
                <c:pt idx="30">
                  <c:v>5.10898271620032</c:v>
                </c:pt>
                <c:pt idx="31">
                  <c:v>5.10204575365869</c:v>
                </c:pt>
                <c:pt idx="32">
                  <c:v>5.16401595236394</c:v>
                </c:pt>
                <c:pt idx="33">
                  <c:v>5.13025606799466</c:v>
                </c:pt>
                <c:pt idx="34">
                  <c:v>5.23616036279692</c:v>
                </c:pt>
                <c:pt idx="35">
                  <c:v>5.23384804194971</c:v>
                </c:pt>
                <c:pt idx="36">
                  <c:v>5.21164976181648</c:v>
                </c:pt>
                <c:pt idx="37">
                  <c:v>5.26899531882731</c:v>
                </c:pt>
                <c:pt idx="38">
                  <c:v>5.34576437095471</c:v>
                </c:pt>
                <c:pt idx="39">
                  <c:v>5.28009445889392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KT2440!$B$29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KT2440!$C$29:$AP$29</c:f>
              <c:numCache>
                <c:formatCode>General</c:formatCode>
                <c:ptCount val="40"/>
                <c:pt idx="0">
                  <c:v>0.384911225348516</c:v>
                </c:pt>
                <c:pt idx="1">
                  <c:v>0.439481997342693</c:v>
                </c:pt>
                <c:pt idx="2">
                  <c:v>0.407571969651183</c:v>
                </c:pt>
                <c:pt idx="3">
                  <c:v>0.387686010365169</c:v>
                </c:pt>
                <c:pt idx="4">
                  <c:v>0.384448761179074</c:v>
                </c:pt>
                <c:pt idx="5">
                  <c:v>0.408959362159509</c:v>
                </c:pt>
                <c:pt idx="6">
                  <c:v>0.458443028289822</c:v>
                </c:pt>
                <c:pt idx="7">
                  <c:v>0.588395459903073</c:v>
                </c:pt>
                <c:pt idx="8">
                  <c:v>0.820552472963044</c:v>
                </c:pt>
                <c:pt idx="9">
                  <c:v>1.30706477921621</c:v>
                </c:pt>
                <c:pt idx="10">
                  <c:v>1.72513238839194</c:v>
                </c:pt>
                <c:pt idx="11">
                  <c:v>2.24262979399773</c:v>
                </c:pt>
                <c:pt idx="12">
                  <c:v>2.69908192923715</c:v>
                </c:pt>
                <c:pt idx="13">
                  <c:v>3.02465670452444</c:v>
                </c:pt>
                <c:pt idx="14">
                  <c:v>3.56573978277179</c:v>
                </c:pt>
                <c:pt idx="15">
                  <c:v>3.9047260189729</c:v>
                </c:pt>
                <c:pt idx="16">
                  <c:v>4.17249277307992</c:v>
                </c:pt>
                <c:pt idx="17">
                  <c:v>4.31493173726811</c:v>
                </c:pt>
                <c:pt idx="18">
                  <c:v>4.52489047019485</c:v>
                </c:pt>
                <c:pt idx="19">
                  <c:v>4.58269849137513</c:v>
                </c:pt>
                <c:pt idx="20">
                  <c:v>4.60582169984723</c:v>
                </c:pt>
                <c:pt idx="21">
                  <c:v>4.99660392302587</c:v>
                </c:pt>
                <c:pt idx="22">
                  <c:v>5.12563142630024</c:v>
                </c:pt>
                <c:pt idx="23">
                  <c:v>5.16216609568617</c:v>
                </c:pt>
                <c:pt idx="24">
                  <c:v>5.31339187909376</c:v>
                </c:pt>
                <c:pt idx="25">
                  <c:v>5.34853915597136</c:v>
                </c:pt>
                <c:pt idx="26">
                  <c:v>5.38923600288228</c:v>
                </c:pt>
                <c:pt idx="27">
                  <c:v>5.40912196216829</c:v>
                </c:pt>
                <c:pt idx="28">
                  <c:v>5.46924230419577</c:v>
                </c:pt>
                <c:pt idx="29">
                  <c:v>5.5090142227678</c:v>
                </c:pt>
                <c:pt idx="30">
                  <c:v>5.54786121300094</c:v>
                </c:pt>
                <c:pt idx="31">
                  <c:v>5.54508642798429</c:v>
                </c:pt>
                <c:pt idx="32">
                  <c:v>5.57607152733691</c:v>
                </c:pt>
                <c:pt idx="33">
                  <c:v>5.5682096364564</c:v>
                </c:pt>
                <c:pt idx="34">
                  <c:v>5.63017983516165</c:v>
                </c:pt>
                <c:pt idx="35">
                  <c:v>5.6329546201783</c:v>
                </c:pt>
                <c:pt idx="36">
                  <c:v>5.63757926187272</c:v>
                </c:pt>
                <c:pt idx="37">
                  <c:v>5.65561536448097</c:v>
                </c:pt>
                <c:pt idx="38">
                  <c:v>5.78556779609422</c:v>
                </c:pt>
                <c:pt idx="39">
                  <c:v>5.73423427328614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KT2440!$B$30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KT2440!$C$30:$AP$30</c:f>
              <c:numCache>
                <c:formatCode>General</c:formatCode>
                <c:ptCount val="40"/>
                <c:pt idx="0">
                  <c:v>-0.129811395240623</c:v>
                </c:pt>
                <c:pt idx="1">
                  <c:v>0.0782974810083552</c:v>
                </c:pt>
                <c:pt idx="2">
                  <c:v>0.0389880266057704</c:v>
                </c:pt>
                <c:pt idx="3">
                  <c:v>0.0376006340974439</c:v>
                </c:pt>
                <c:pt idx="4">
                  <c:v>0.0436126683001922</c:v>
                </c:pt>
                <c:pt idx="5">
                  <c:v>0.108357652022096</c:v>
                </c:pt>
                <c:pt idx="6">
                  <c:v>0.159228710660736</c:v>
                </c:pt>
                <c:pt idx="7">
                  <c:v>0.322478562473823</c:v>
                </c:pt>
                <c:pt idx="8">
                  <c:v>0.603194313325222</c:v>
                </c:pt>
                <c:pt idx="9">
                  <c:v>1.01756220914541</c:v>
                </c:pt>
                <c:pt idx="10">
                  <c:v>1.50777422875411</c:v>
                </c:pt>
                <c:pt idx="11">
                  <c:v>2.300437815178</c:v>
                </c:pt>
                <c:pt idx="12">
                  <c:v>2.97471057422469</c:v>
                </c:pt>
                <c:pt idx="13">
                  <c:v>3.59579995378553</c:v>
                </c:pt>
                <c:pt idx="14">
                  <c:v>4.26591053530724</c:v>
                </c:pt>
                <c:pt idx="15">
                  <c:v>4.81624289694342</c:v>
                </c:pt>
                <c:pt idx="16">
                  <c:v>5.07244804681439</c:v>
                </c:pt>
                <c:pt idx="17">
                  <c:v>5.29581824065496</c:v>
                </c:pt>
                <c:pt idx="18">
                  <c:v>5.57144688564249</c:v>
                </c:pt>
                <c:pt idx="19">
                  <c:v>5.62648012180611</c:v>
                </c:pt>
                <c:pt idx="20">
                  <c:v>5.73562166579446</c:v>
                </c:pt>
                <c:pt idx="21">
                  <c:v>5.82395232215792</c:v>
                </c:pt>
                <c:pt idx="22">
                  <c:v>5.88915977004927</c:v>
                </c:pt>
                <c:pt idx="23">
                  <c:v>5.91968240523245</c:v>
                </c:pt>
                <c:pt idx="24">
                  <c:v>6.04454773098184</c:v>
                </c:pt>
                <c:pt idx="25">
                  <c:v>6.06628354694562</c:v>
                </c:pt>
                <c:pt idx="26">
                  <c:v>6.12224171144812</c:v>
                </c:pt>
                <c:pt idx="27">
                  <c:v>6.14767724076744</c:v>
                </c:pt>
                <c:pt idx="28">
                  <c:v>6.24756950136695</c:v>
                </c:pt>
                <c:pt idx="29">
                  <c:v>6.31323941342774</c:v>
                </c:pt>
                <c:pt idx="30">
                  <c:v>6.37520961213299</c:v>
                </c:pt>
                <c:pt idx="31">
                  <c:v>6.38908353721626</c:v>
                </c:pt>
                <c:pt idx="32">
                  <c:v>6.53013510889612</c:v>
                </c:pt>
                <c:pt idx="33">
                  <c:v>6.51024914961011</c:v>
                </c:pt>
                <c:pt idx="34">
                  <c:v>6.62447779946232</c:v>
                </c:pt>
                <c:pt idx="35">
                  <c:v>6.63418954702061</c:v>
                </c:pt>
                <c:pt idx="36">
                  <c:v>6.59210530760137</c:v>
                </c:pt>
                <c:pt idx="37">
                  <c:v>6.60551676851519</c:v>
                </c:pt>
                <c:pt idx="38">
                  <c:v>6.70263424409805</c:v>
                </c:pt>
                <c:pt idx="39">
                  <c:v>6.67303653725375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KT2440!$B$31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KT2440!$C$31:$AP$31</c:f>
              <c:numCache>
                <c:formatCode>General</c:formatCode>
                <c:ptCount val="40"/>
                <c:pt idx="0">
                  <c:v>0.684125542977602</c:v>
                </c:pt>
                <c:pt idx="1">
                  <c:v>0.535212080417223</c:v>
                </c:pt>
                <c:pt idx="2">
                  <c:v>0.503302052725713</c:v>
                </c:pt>
                <c:pt idx="3">
                  <c:v>0.457055635781495</c:v>
                </c:pt>
                <c:pt idx="4">
                  <c:v>0.410346754667836</c:v>
                </c:pt>
                <c:pt idx="5">
                  <c:v>0.384448761179074</c:v>
                </c:pt>
                <c:pt idx="6">
                  <c:v>0.427920393106638</c:v>
                </c:pt>
                <c:pt idx="7">
                  <c:v>0.603194313325222</c:v>
                </c:pt>
                <c:pt idx="8">
                  <c:v>0.910270521834825</c:v>
                </c:pt>
                <c:pt idx="9">
                  <c:v>1.47678912940149</c:v>
                </c:pt>
                <c:pt idx="10">
                  <c:v>1.79357708546938</c:v>
                </c:pt>
                <c:pt idx="11">
                  <c:v>2.18019713112303</c:v>
                </c:pt>
                <c:pt idx="12">
                  <c:v>2.67919596995114</c:v>
                </c:pt>
                <c:pt idx="13">
                  <c:v>3.2193541198596</c:v>
                </c:pt>
                <c:pt idx="14">
                  <c:v>3.67210654174349</c:v>
                </c:pt>
                <c:pt idx="15">
                  <c:v>3.95374722093377</c:v>
                </c:pt>
                <c:pt idx="16">
                  <c:v>4.28810881544046</c:v>
                </c:pt>
                <c:pt idx="17">
                  <c:v>4.38753861187053</c:v>
                </c:pt>
                <c:pt idx="18">
                  <c:v>4.40279992946212</c:v>
                </c:pt>
                <c:pt idx="19">
                  <c:v>4.41759878288427</c:v>
                </c:pt>
                <c:pt idx="20">
                  <c:v>4.40834949949543</c:v>
                </c:pt>
                <c:pt idx="21">
                  <c:v>4.46569505650626</c:v>
                </c:pt>
                <c:pt idx="22">
                  <c:v>4.49714262002832</c:v>
                </c:pt>
                <c:pt idx="23">
                  <c:v>4.44257184803415</c:v>
                </c:pt>
                <c:pt idx="24">
                  <c:v>4.58362341971401</c:v>
                </c:pt>
                <c:pt idx="25">
                  <c:v>4.51841597182266</c:v>
                </c:pt>
                <c:pt idx="26">
                  <c:v>4.56466238876688</c:v>
                </c:pt>
                <c:pt idx="27">
                  <c:v>4.5133288659588</c:v>
                </c:pt>
                <c:pt idx="28">
                  <c:v>4.57992370635847</c:v>
                </c:pt>
                <c:pt idx="29">
                  <c:v>4.57853631385015</c:v>
                </c:pt>
                <c:pt idx="30">
                  <c:v>4.62940737248879</c:v>
                </c:pt>
                <c:pt idx="31">
                  <c:v>4.64096897672484</c:v>
                </c:pt>
                <c:pt idx="32">
                  <c:v>4.64744347509703</c:v>
                </c:pt>
                <c:pt idx="33">
                  <c:v>4.66177986434974</c:v>
                </c:pt>
                <c:pt idx="34">
                  <c:v>4.72005034969945</c:v>
                </c:pt>
                <c:pt idx="35">
                  <c:v>4.71450077966614</c:v>
                </c:pt>
                <c:pt idx="36">
                  <c:v>4.75011052071319</c:v>
                </c:pt>
                <c:pt idx="37">
                  <c:v>4.70941367380228</c:v>
                </c:pt>
                <c:pt idx="38">
                  <c:v>4.83196667870446</c:v>
                </c:pt>
                <c:pt idx="39">
                  <c:v>4.83566639205999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KT2440!$B$32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KT2440!$C$32:$AP$32</c:f>
              <c:numCache>
                <c:formatCode>General</c:formatCode>
                <c:ptCount val="40"/>
                <c:pt idx="0">
                  <c:v>0.550010933839372</c:v>
                </c:pt>
                <c:pt idx="1">
                  <c:v>0.451043601578747</c:v>
                </c:pt>
                <c:pt idx="2">
                  <c:v>0.456130707442611</c:v>
                </c:pt>
                <c:pt idx="3">
                  <c:v>0.467692311678665</c:v>
                </c:pt>
                <c:pt idx="4">
                  <c:v>0.46029288496759</c:v>
                </c:pt>
                <c:pt idx="5">
                  <c:v>0.463067669984244</c:v>
                </c:pt>
                <c:pt idx="6">
                  <c:v>0.52827511787559</c:v>
                </c:pt>
                <c:pt idx="7">
                  <c:v>0.727134710735725</c:v>
                </c:pt>
                <c:pt idx="8">
                  <c:v>1.05779659188688</c:v>
                </c:pt>
                <c:pt idx="9">
                  <c:v>1.6062790968453</c:v>
                </c:pt>
                <c:pt idx="10">
                  <c:v>1.89393181023833</c:v>
                </c:pt>
                <c:pt idx="11">
                  <c:v>2.30275013602521</c:v>
                </c:pt>
                <c:pt idx="12">
                  <c:v>2.75365270123133</c:v>
                </c:pt>
                <c:pt idx="13">
                  <c:v>3.27346242768433</c:v>
                </c:pt>
                <c:pt idx="14">
                  <c:v>3.7424010954987</c:v>
                </c:pt>
                <c:pt idx="15">
                  <c:v>4.03652830726392</c:v>
                </c:pt>
                <c:pt idx="16">
                  <c:v>4.37320222261782</c:v>
                </c:pt>
                <c:pt idx="17">
                  <c:v>4.44904634640634</c:v>
                </c:pt>
                <c:pt idx="18">
                  <c:v>4.45459591643964</c:v>
                </c:pt>
                <c:pt idx="19">
                  <c:v>4.46846984152291</c:v>
                </c:pt>
                <c:pt idx="20">
                  <c:v>4.48743087247004</c:v>
                </c:pt>
                <c:pt idx="21">
                  <c:v>4.44072199135638</c:v>
                </c:pt>
                <c:pt idx="22">
                  <c:v>4.42869792295088</c:v>
                </c:pt>
                <c:pt idx="23">
                  <c:v>4.68120335946631</c:v>
                </c:pt>
                <c:pt idx="24">
                  <c:v>4.6460560825887</c:v>
                </c:pt>
                <c:pt idx="25">
                  <c:v>4.62154548160827</c:v>
                </c:pt>
                <c:pt idx="26">
                  <c:v>4.62663258747213</c:v>
                </c:pt>
                <c:pt idx="27">
                  <c:v>4.70478903210786</c:v>
                </c:pt>
                <c:pt idx="28">
                  <c:v>4.72929963308829</c:v>
                </c:pt>
                <c:pt idx="29">
                  <c:v>4.71126353048005</c:v>
                </c:pt>
                <c:pt idx="30">
                  <c:v>4.85185263799047</c:v>
                </c:pt>
                <c:pt idx="31">
                  <c:v>4.80791854189346</c:v>
                </c:pt>
                <c:pt idx="32">
                  <c:v>4.80560622104625</c:v>
                </c:pt>
                <c:pt idx="33">
                  <c:v>4.80468129270737</c:v>
                </c:pt>
                <c:pt idx="34">
                  <c:v>4.89069962822361</c:v>
                </c:pt>
                <c:pt idx="35">
                  <c:v>4.86433917056541</c:v>
                </c:pt>
                <c:pt idx="36">
                  <c:v>4.9091981950013</c:v>
                </c:pt>
                <c:pt idx="37">
                  <c:v>4.95729446862329</c:v>
                </c:pt>
                <c:pt idx="38">
                  <c:v>5.01047784810914</c:v>
                </c:pt>
                <c:pt idx="39">
                  <c:v>5.01325263312579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KT2440!$B$33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KT2440!$C$33:$AP$33</c:f>
              <c:numCache>
                <c:formatCode>General</c:formatCode>
                <c:ptCount val="40"/>
                <c:pt idx="0">
                  <c:v>0.474629274220298</c:v>
                </c:pt>
                <c:pt idx="1">
                  <c:v>0.385836153687401</c:v>
                </c:pt>
                <c:pt idx="2">
                  <c:v>0.396935293754013</c:v>
                </c:pt>
                <c:pt idx="3">
                  <c:v>0.41774618137891</c:v>
                </c:pt>
                <c:pt idx="4">
                  <c:v>0.423758215581659</c:v>
                </c:pt>
                <c:pt idx="5">
                  <c:v>0.436244748156597</c:v>
                </c:pt>
                <c:pt idx="6">
                  <c:v>0.517175977808978</c:v>
                </c:pt>
                <c:pt idx="7">
                  <c:v>0.750257919207833</c:v>
                </c:pt>
                <c:pt idx="8">
                  <c:v>1.07675762283401</c:v>
                </c:pt>
                <c:pt idx="9">
                  <c:v>1.60165445515087</c:v>
                </c:pt>
                <c:pt idx="10">
                  <c:v>2.02573409852935</c:v>
                </c:pt>
                <c:pt idx="11">
                  <c:v>2.70278164259269</c:v>
                </c:pt>
                <c:pt idx="12">
                  <c:v>3.15877131366267</c:v>
                </c:pt>
                <c:pt idx="13">
                  <c:v>3.67164407757404</c:v>
                </c:pt>
                <c:pt idx="14">
                  <c:v>4.1086727176969</c:v>
                </c:pt>
                <c:pt idx="15">
                  <c:v>4.53922685944756</c:v>
                </c:pt>
                <c:pt idx="16">
                  <c:v>5.02712655820905</c:v>
                </c:pt>
                <c:pt idx="17">
                  <c:v>5.35270133349634</c:v>
                </c:pt>
                <c:pt idx="18">
                  <c:v>5.52612539703716</c:v>
                </c:pt>
                <c:pt idx="19">
                  <c:v>5.77493112019705</c:v>
                </c:pt>
                <c:pt idx="20">
                  <c:v>5.85586234984943</c:v>
                </c:pt>
                <c:pt idx="21">
                  <c:v>5.94511793455177</c:v>
                </c:pt>
                <c:pt idx="22">
                  <c:v>6.1176170697537</c:v>
                </c:pt>
                <c:pt idx="23">
                  <c:v>6.14998956161465</c:v>
                </c:pt>
                <c:pt idx="24">
                  <c:v>6.11807953392314</c:v>
                </c:pt>
                <c:pt idx="25">
                  <c:v>6.23323311211424</c:v>
                </c:pt>
                <c:pt idx="26">
                  <c:v>6.33497522939152</c:v>
                </c:pt>
                <c:pt idx="27">
                  <c:v>6.2711551740085</c:v>
                </c:pt>
                <c:pt idx="28">
                  <c:v>6.36919757793024</c:v>
                </c:pt>
                <c:pt idx="29">
                  <c:v>6.46400273266589</c:v>
                </c:pt>
                <c:pt idx="30">
                  <c:v>6.70494656494526</c:v>
                </c:pt>
                <c:pt idx="31">
                  <c:v>6.70309670826749</c:v>
                </c:pt>
                <c:pt idx="32">
                  <c:v>6.74841819687282</c:v>
                </c:pt>
                <c:pt idx="33">
                  <c:v>6.80483882554477</c:v>
                </c:pt>
                <c:pt idx="34">
                  <c:v>6.81686289395027</c:v>
                </c:pt>
                <c:pt idx="35">
                  <c:v>6.85987206170839</c:v>
                </c:pt>
                <c:pt idx="36">
                  <c:v>6.86449670340281</c:v>
                </c:pt>
                <c:pt idx="37">
                  <c:v>6.90519355031372</c:v>
                </c:pt>
                <c:pt idx="38">
                  <c:v>7.02820901938534</c:v>
                </c:pt>
                <c:pt idx="39">
                  <c:v>7.00231102589658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KT2440!$B$34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KT2440!$C$34:$AP$34</c:f>
              <c:numCache>
                <c:formatCode>General</c:formatCode>
                <c:ptCount val="40"/>
                <c:pt idx="0">
                  <c:v>0.53474961624778</c:v>
                </c:pt>
                <c:pt idx="1">
                  <c:v>0.418671109717795</c:v>
                </c:pt>
                <c:pt idx="2">
                  <c:v>0.379824119484652</c:v>
                </c:pt>
                <c:pt idx="3">
                  <c:v>0.359013231859754</c:v>
                </c:pt>
                <c:pt idx="4">
                  <c:v>0.343751914268163</c:v>
                </c:pt>
                <c:pt idx="5">
                  <c:v>0.299817818171156</c:v>
                </c:pt>
                <c:pt idx="6">
                  <c:v>0.354388590165333</c:v>
                </c:pt>
                <c:pt idx="7">
                  <c:v>0.507464230250692</c:v>
                </c:pt>
                <c:pt idx="8">
                  <c:v>0.783092875238228</c:v>
                </c:pt>
                <c:pt idx="9">
                  <c:v>1.28810374826908</c:v>
                </c:pt>
                <c:pt idx="10">
                  <c:v>1.68628539815879</c:v>
                </c:pt>
                <c:pt idx="11">
                  <c:v>2.00399828256557</c:v>
                </c:pt>
                <c:pt idx="12">
                  <c:v>2.53305729240741</c:v>
                </c:pt>
                <c:pt idx="13">
                  <c:v>3.16570827620431</c:v>
                </c:pt>
                <c:pt idx="14">
                  <c:v>3.65777015249078</c:v>
                </c:pt>
                <c:pt idx="15">
                  <c:v>3.93663604666441</c:v>
                </c:pt>
                <c:pt idx="16">
                  <c:v>4.25619878774895</c:v>
                </c:pt>
                <c:pt idx="17">
                  <c:v>4.38568875519276</c:v>
                </c:pt>
                <c:pt idx="18">
                  <c:v>4.47355694738677</c:v>
                </c:pt>
                <c:pt idx="19">
                  <c:v>4.5517133920225</c:v>
                </c:pt>
                <c:pt idx="20">
                  <c:v>4.47633173240343</c:v>
                </c:pt>
                <c:pt idx="21">
                  <c:v>4.53228989690593</c:v>
                </c:pt>
                <c:pt idx="22">
                  <c:v>4.47771912491175</c:v>
                </c:pt>
                <c:pt idx="23">
                  <c:v>4.52165322100876</c:v>
                </c:pt>
                <c:pt idx="24">
                  <c:v>4.57206181547796</c:v>
                </c:pt>
                <c:pt idx="25">
                  <c:v>4.60258445066114</c:v>
                </c:pt>
                <c:pt idx="26">
                  <c:v>4.54061425195589</c:v>
                </c:pt>
                <c:pt idx="27">
                  <c:v>4.60905894903333</c:v>
                </c:pt>
                <c:pt idx="28">
                  <c:v>4.62524519496381</c:v>
                </c:pt>
                <c:pt idx="29">
                  <c:v>4.62755751581102</c:v>
                </c:pt>
                <c:pt idx="30">
                  <c:v>4.63588187086098</c:v>
                </c:pt>
                <c:pt idx="31">
                  <c:v>4.6701042193997</c:v>
                </c:pt>
                <c:pt idx="32">
                  <c:v>4.69184003536348</c:v>
                </c:pt>
                <c:pt idx="33">
                  <c:v>4.68027843112742</c:v>
                </c:pt>
                <c:pt idx="34">
                  <c:v>4.6788910386191</c:v>
                </c:pt>
                <c:pt idx="35">
                  <c:v>4.71172599464949</c:v>
                </c:pt>
                <c:pt idx="36">
                  <c:v>4.75288530572985</c:v>
                </c:pt>
                <c:pt idx="37">
                  <c:v>4.77600851420195</c:v>
                </c:pt>
                <c:pt idx="38">
                  <c:v>4.88330020151254</c:v>
                </c:pt>
                <c:pt idx="39">
                  <c:v>4.79358215264076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KT2440!$B$35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KT2440!$C$35:$AP$35</c:f>
              <c:numCache>
                <c:formatCode>General</c:formatCode>
                <c:ptCount val="40"/>
                <c:pt idx="0">
                  <c:v>0.358550767690312</c:v>
                </c:pt>
                <c:pt idx="1">
                  <c:v>0.343289450098721</c:v>
                </c:pt>
                <c:pt idx="2">
                  <c:v>0.321553634134938</c:v>
                </c:pt>
                <c:pt idx="3">
                  <c:v>0.313229279084979</c:v>
                </c:pt>
                <c:pt idx="4">
                  <c:v>0.308142173221115</c:v>
                </c:pt>
                <c:pt idx="5">
                  <c:v>0.267907790479646</c:v>
                </c:pt>
                <c:pt idx="6">
                  <c:v>0.319241313287728</c:v>
                </c:pt>
                <c:pt idx="7">
                  <c:v>0.499602339370175</c:v>
                </c:pt>
                <c:pt idx="8">
                  <c:v>0.795116943643724</c:v>
                </c:pt>
                <c:pt idx="9">
                  <c:v>1.29642810331904</c:v>
                </c:pt>
                <c:pt idx="10">
                  <c:v>1.67379886558385</c:v>
                </c:pt>
                <c:pt idx="11">
                  <c:v>1.99937364087114</c:v>
                </c:pt>
                <c:pt idx="12">
                  <c:v>2.48773580380208</c:v>
                </c:pt>
                <c:pt idx="13">
                  <c:v>3.22166644070681</c:v>
                </c:pt>
                <c:pt idx="14">
                  <c:v>3.69337989353783</c:v>
                </c:pt>
                <c:pt idx="15">
                  <c:v>3.96253404015317</c:v>
                </c:pt>
                <c:pt idx="16">
                  <c:v>4.28487156625437</c:v>
                </c:pt>
                <c:pt idx="17">
                  <c:v>4.42499820959534</c:v>
                </c:pt>
                <c:pt idx="18">
                  <c:v>4.49205551416446</c:v>
                </c:pt>
                <c:pt idx="19">
                  <c:v>4.47864405325064</c:v>
                </c:pt>
                <c:pt idx="20">
                  <c:v>4.48604347996171</c:v>
                </c:pt>
                <c:pt idx="21">
                  <c:v>4.46153287898128</c:v>
                </c:pt>
                <c:pt idx="22">
                  <c:v>4.43748474217028</c:v>
                </c:pt>
                <c:pt idx="23">
                  <c:v>4.60350937900002</c:v>
                </c:pt>
                <c:pt idx="24">
                  <c:v>4.52165322100876</c:v>
                </c:pt>
                <c:pt idx="25">
                  <c:v>4.5133288659588</c:v>
                </c:pt>
                <c:pt idx="26">
                  <c:v>4.59610995228895</c:v>
                </c:pt>
                <c:pt idx="27">
                  <c:v>4.62940737248879</c:v>
                </c:pt>
                <c:pt idx="28">
                  <c:v>4.60535923567779</c:v>
                </c:pt>
                <c:pt idx="29">
                  <c:v>4.61044634154166</c:v>
                </c:pt>
                <c:pt idx="30">
                  <c:v>4.64836840343591</c:v>
                </c:pt>
                <c:pt idx="31">
                  <c:v>4.67657871777189</c:v>
                </c:pt>
                <c:pt idx="32">
                  <c:v>4.66270479268862</c:v>
                </c:pt>
                <c:pt idx="33">
                  <c:v>4.66455464936639</c:v>
                </c:pt>
                <c:pt idx="34">
                  <c:v>4.63125722916655</c:v>
                </c:pt>
                <c:pt idx="35">
                  <c:v>4.70201424709121</c:v>
                </c:pt>
                <c:pt idx="36">
                  <c:v>4.66085493601085</c:v>
                </c:pt>
                <c:pt idx="37">
                  <c:v>4.69738960539678</c:v>
                </c:pt>
                <c:pt idx="38">
                  <c:v>4.81716782528231</c:v>
                </c:pt>
                <c:pt idx="39">
                  <c:v>4.76074719661036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KT2440!$B$36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KT2440!$C$36:$AP$36</c:f>
              <c:numCache>
                <c:formatCode>General</c:formatCode>
                <c:ptCount val="40"/>
                <c:pt idx="0">
                  <c:v>0.396010365415128</c:v>
                </c:pt>
                <c:pt idx="1">
                  <c:v>0.349301484301469</c:v>
                </c:pt>
                <c:pt idx="2">
                  <c:v>0.319241313287728</c:v>
                </c:pt>
                <c:pt idx="3">
                  <c:v>0.303979995696136</c:v>
                </c:pt>
                <c:pt idx="4">
                  <c:v>0.279006930546258</c:v>
                </c:pt>
                <c:pt idx="5">
                  <c:v>0.254033865396381</c:v>
                </c:pt>
                <c:pt idx="6">
                  <c:v>0.295655640646177</c:v>
                </c:pt>
                <c:pt idx="7">
                  <c:v>0.46861724001755</c:v>
                </c:pt>
                <c:pt idx="8">
                  <c:v>0.755807489241139</c:v>
                </c:pt>
                <c:pt idx="9">
                  <c:v>1.2839415707441</c:v>
                </c:pt>
                <c:pt idx="10">
                  <c:v>1.69784700239485</c:v>
                </c:pt>
                <c:pt idx="11">
                  <c:v>2.07429283632078</c:v>
                </c:pt>
                <c:pt idx="12">
                  <c:v>2.65329797646238</c:v>
                </c:pt>
                <c:pt idx="13">
                  <c:v>3.28178678273429</c:v>
                </c:pt>
                <c:pt idx="14">
                  <c:v>3.77199880234299</c:v>
                </c:pt>
                <c:pt idx="15">
                  <c:v>4.06890079912487</c:v>
                </c:pt>
                <c:pt idx="16">
                  <c:v>4.35146640665404</c:v>
                </c:pt>
                <c:pt idx="17">
                  <c:v>4.49159304999502</c:v>
                </c:pt>
                <c:pt idx="18">
                  <c:v>4.55865035456413</c:v>
                </c:pt>
                <c:pt idx="19">
                  <c:v>4.55957528290302</c:v>
                </c:pt>
                <c:pt idx="20">
                  <c:v>4.58316095554457</c:v>
                </c:pt>
                <c:pt idx="21">
                  <c:v>4.59749734479728</c:v>
                </c:pt>
                <c:pt idx="22">
                  <c:v>4.62617012330269</c:v>
                </c:pt>
                <c:pt idx="23">
                  <c:v>4.67241654024691</c:v>
                </c:pt>
                <c:pt idx="24">
                  <c:v>4.63865665587763</c:v>
                </c:pt>
                <c:pt idx="25">
                  <c:v>4.64466869008038</c:v>
                </c:pt>
                <c:pt idx="26">
                  <c:v>4.68259075197463</c:v>
                </c:pt>
                <c:pt idx="27">
                  <c:v>4.65299304513034</c:v>
                </c:pt>
                <c:pt idx="28">
                  <c:v>4.72837470474941</c:v>
                </c:pt>
                <c:pt idx="29">
                  <c:v>4.66547957770527</c:v>
                </c:pt>
                <c:pt idx="30">
                  <c:v>4.71866295719112</c:v>
                </c:pt>
                <c:pt idx="31">
                  <c:v>4.69600221288846</c:v>
                </c:pt>
                <c:pt idx="32">
                  <c:v>4.7468732715271</c:v>
                </c:pt>
                <c:pt idx="33">
                  <c:v>4.71311338715782</c:v>
                </c:pt>
                <c:pt idx="34">
                  <c:v>4.70941367380228</c:v>
                </c:pt>
                <c:pt idx="35">
                  <c:v>4.7852577975908</c:v>
                </c:pt>
                <c:pt idx="36">
                  <c:v>4.79681940182685</c:v>
                </c:pt>
                <c:pt idx="37">
                  <c:v>4.81115579107956</c:v>
                </c:pt>
                <c:pt idx="38">
                  <c:v>4.88515005819031</c:v>
                </c:pt>
                <c:pt idx="39">
                  <c:v>4.84214089043218</c:v>
                </c:pt>
              </c:numCache>
            </c:numRef>
          </c:yVal>
          <c:smooth val="1"/>
        </c:ser>
        <c:axId val="1146845"/>
        <c:axId val="89719161"/>
      </c:scatterChart>
      <c:valAx>
        <c:axId val="1146845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719161"/>
        <c:crosses val="autoZero"/>
        <c:crossBetween val="midCat"/>
      </c:valAx>
      <c:valAx>
        <c:axId val="8971916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4684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KT2440!$A$58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KT2440!$C$61:$AM$61</c:f>
                <c:numCache>
                  <c:formatCode>General</c:formatCode>
                  <c:ptCount val="37"/>
                  <c:pt idx="0">
                    <c:v>0.229979576788252</c:v>
                  </c:pt>
                  <c:pt idx="1">
                    <c:v>0.12644611054771</c:v>
                  </c:pt>
                  <c:pt idx="2">
                    <c:v>0.132121659719316</c:v>
                  </c:pt>
                  <c:pt idx="3">
                    <c:v>0.128563121398472</c:v>
                  </c:pt>
                  <c:pt idx="4">
                    <c:v>0.122907363552391</c:v>
                  </c:pt>
                  <c:pt idx="5">
                    <c:v>0.110597231524487</c:v>
                  </c:pt>
                  <c:pt idx="6">
                    <c:v>0.116941726241418</c:v>
                  </c:pt>
                  <c:pt idx="7">
                    <c:v>0.131856659437079</c:v>
                  </c:pt>
                  <c:pt idx="8">
                    <c:v>0.152632521886038</c:v>
                  </c:pt>
                  <c:pt idx="9">
                    <c:v>0.190773258810388</c:v>
                  </c:pt>
                  <c:pt idx="10">
                    <c:v>0.155165343813028</c:v>
                  </c:pt>
                  <c:pt idx="11">
                    <c:v>0.214254588789477</c:v>
                  </c:pt>
                  <c:pt idx="12">
                    <c:v>0.218884806548259</c:v>
                  </c:pt>
                  <c:pt idx="13">
                    <c:v>0.252895580415315</c:v>
                  </c:pt>
                  <c:pt idx="14">
                    <c:v>0.245503254381469</c:v>
                  </c:pt>
                  <c:pt idx="15">
                    <c:v>0.329620027812935</c:v>
                  </c:pt>
                  <c:pt idx="16">
                    <c:v>0.35335103229669</c:v>
                  </c:pt>
                  <c:pt idx="17">
                    <c:v>0.413660613506508</c:v>
                  </c:pt>
                  <c:pt idx="18">
                    <c:v>0.469200827326521</c:v>
                  </c:pt>
                  <c:pt idx="19">
                    <c:v>0.525139694322372</c:v>
                  </c:pt>
                  <c:pt idx="20">
                    <c:v>0.564781756919036</c:v>
                  </c:pt>
                  <c:pt idx="21">
                    <c:v>0.590232798955493</c:v>
                  </c:pt>
                  <c:pt idx="22">
                    <c:v>0.647533735996696</c:v>
                  </c:pt>
                  <c:pt idx="23">
                    <c:v>0.625536090430362</c:v>
                  </c:pt>
                  <c:pt idx="24">
                    <c:v>0.639875291735988</c:v>
                  </c:pt>
                  <c:pt idx="25">
                    <c:v>0.675963108629698</c:v>
                  </c:pt>
                  <c:pt idx="26">
                    <c:v>0.700117223129541</c:v>
                  </c:pt>
                  <c:pt idx="27">
                    <c:v>0.68382611226629</c:v>
                  </c:pt>
                  <c:pt idx="28">
                    <c:v>0.711573075784225</c:v>
                  </c:pt>
                  <c:pt idx="29">
                    <c:v>0.752343996869715</c:v>
                  </c:pt>
                  <c:pt idx="30">
                    <c:v>0.795028164811768</c:v>
                  </c:pt>
                  <c:pt idx="31">
                    <c:v>0.795006811598536</c:v>
                  </c:pt>
                  <c:pt idx="32">
                    <c:v>0.82585364086439</c:v>
                  </c:pt>
                  <c:pt idx="33">
                    <c:v>0.837557609180797</c:v>
                  </c:pt>
                  <c:pt idx="34">
                    <c:v>0.8549538833279</c:v>
                  </c:pt>
                  <c:pt idx="35">
                    <c:v>0.852080948699602</c:v>
                  </c:pt>
                  <c:pt idx="36">
                    <c:v>0.838893941889831</c:v>
                  </c:pt>
                </c:numCache>
              </c:numRef>
            </c:plus>
            <c:minus>
              <c:numRef>
                <c:f>KT2440!$C$61:$AM$61</c:f>
                <c:numCache>
                  <c:formatCode>General</c:formatCode>
                  <c:ptCount val="37"/>
                  <c:pt idx="0">
                    <c:v>0.229979576788252</c:v>
                  </c:pt>
                  <c:pt idx="1">
                    <c:v>0.12644611054771</c:v>
                  </c:pt>
                  <c:pt idx="2">
                    <c:v>0.132121659719316</c:v>
                  </c:pt>
                  <c:pt idx="3">
                    <c:v>0.128563121398472</c:v>
                  </c:pt>
                  <c:pt idx="4">
                    <c:v>0.122907363552391</c:v>
                  </c:pt>
                  <c:pt idx="5">
                    <c:v>0.110597231524487</c:v>
                  </c:pt>
                  <c:pt idx="6">
                    <c:v>0.116941726241418</c:v>
                  </c:pt>
                  <c:pt idx="7">
                    <c:v>0.131856659437079</c:v>
                  </c:pt>
                  <c:pt idx="8">
                    <c:v>0.152632521886038</c:v>
                  </c:pt>
                  <c:pt idx="9">
                    <c:v>0.190773258810388</c:v>
                  </c:pt>
                  <c:pt idx="10">
                    <c:v>0.155165343813028</c:v>
                  </c:pt>
                  <c:pt idx="11">
                    <c:v>0.214254588789477</c:v>
                  </c:pt>
                  <c:pt idx="12">
                    <c:v>0.218884806548259</c:v>
                  </c:pt>
                  <c:pt idx="13">
                    <c:v>0.252895580415315</c:v>
                  </c:pt>
                  <c:pt idx="14">
                    <c:v>0.245503254381469</c:v>
                  </c:pt>
                  <c:pt idx="15">
                    <c:v>0.329620027812935</c:v>
                  </c:pt>
                  <c:pt idx="16">
                    <c:v>0.35335103229669</c:v>
                  </c:pt>
                  <c:pt idx="17">
                    <c:v>0.413660613506508</c:v>
                  </c:pt>
                  <c:pt idx="18">
                    <c:v>0.469200827326521</c:v>
                  </c:pt>
                  <c:pt idx="19">
                    <c:v>0.525139694322372</c:v>
                  </c:pt>
                  <c:pt idx="20">
                    <c:v>0.564781756919036</c:v>
                  </c:pt>
                  <c:pt idx="21">
                    <c:v>0.590232798955493</c:v>
                  </c:pt>
                  <c:pt idx="22">
                    <c:v>0.647533735996696</c:v>
                  </c:pt>
                  <c:pt idx="23">
                    <c:v>0.625536090430362</c:v>
                  </c:pt>
                  <c:pt idx="24">
                    <c:v>0.639875291735988</c:v>
                  </c:pt>
                  <c:pt idx="25">
                    <c:v>0.675963108629698</c:v>
                  </c:pt>
                  <c:pt idx="26">
                    <c:v>0.700117223129541</c:v>
                  </c:pt>
                  <c:pt idx="27">
                    <c:v>0.68382611226629</c:v>
                  </c:pt>
                  <c:pt idx="28">
                    <c:v>0.711573075784225</c:v>
                  </c:pt>
                  <c:pt idx="29">
                    <c:v>0.752343996869715</c:v>
                  </c:pt>
                  <c:pt idx="30">
                    <c:v>0.795028164811768</c:v>
                  </c:pt>
                  <c:pt idx="31">
                    <c:v>0.795006811598536</c:v>
                  </c:pt>
                  <c:pt idx="32">
                    <c:v>0.82585364086439</c:v>
                  </c:pt>
                  <c:pt idx="33">
                    <c:v>0.837557609180797</c:v>
                  </c:pt>
                  <c:pt idx="34">
                    <c:v>0.8549538833279</c:v>
                  </c:pt>
                  <c:pt idx="35">
                    <c:v>0.852080948699602</c:v>
                  </c:pt>
                  <c:pt idx="36">
                    <c:v>0.838893941889831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KT2440!$C$58:$AP$58</c:f>
              <c:numCache>
                <c:formatCode>General</c:formatCode>
                <c:ptCount val="40"/>
                <c:pt idx="0">
                  <c:v>0.392773116229033</c:v>
                </c:pt>
                <c:pt idx="1">
                  <c:v>0.377974262806884</c:v>
                </c:pt>
                <c:pt idx="2">
                  <c:v>0.353874741088175</c:v>
                </c:pt>
                <c:pt idx="3">
                  <c:v>0.341542363236383</c:v>
                </c:pt>
                <c:pt idx="4">
                  <c:v>0.329312755200024</c:v>
                </c:pt>
                <c:pt idx="5">
                  <c:v>0.328541981584287</c:v>
                </c:pt>
                <c:pt idx="6">
                  <c:v>0.382444749778158</c:v>
                </c:pt>
                <c:pt idx="7">
                  <c:v>0.554430035902931</c:v>
                </c:pt>
                <c:pt idx="8">
                  <c:v>0.838537190663573</c:v>
                </c:pt>
                <c:pt idx="9">
                  <c:v>1.34169820701666</c:v>
                </c:pt>
                <c:pt idx="10">
                  <c:v>1.73299427927245</c:v>
                </c:pt>
                <c:pt idx="11">
                  <c:v>2.21996904969506</c:v>
                </c:pt>
                <c:pt idx="12">
                  <c:v>2.72092051501637</c:v>
                </c:pt>
                <c:pt idx="13">
                  <c:v>3.25691648739985</c:v>
                </c:pt>
                <c:pt idx="14">
                  <c:v>3.78001484794666</c:v>
                </c:pt>
                <c:pt idx="15">
                  <c:v>4.12002878230209</c:v>
                </c:pt>
                <c:pt idx="16">
                  <c:v>4.44077337626409</c:v>
                </c:pt>
                <c:pt idx="17">
                  <c:v>4.60201921667627</c:v>
                </c:pt>
                <c:pt idx="18">
                  <c:v>4.72524022537875</c:v>
                </c:pt>
                <c:pt idx="19">
                  <c:v>4.78196916349699</c:v>
                </c:pt>
                <c:pt idx="20">
                  <c:v>4.80956285894037</c:v>
                </c:pt>
                <c:pt idx="21">
                  <c:v>4.89414241704057</c:v>
                </c:pt>
                <c:pt idx="22">
                  <c:v>4.93771681878357</c:v>
                </c:pt>
                <c:pt idx="23">
                  <c:v>4.99773439099562</c:v>
                </c:pt>
                <c:pt idx="24">
                  <c:v>5.03853400772196</c:v>
                </c:pt>
                <c:pt idx="25">
                  <c:v>5.0529731667901</c:v>
                </c:pt>
                <c:pt idx="26">
                  <c:v>5.09212846646954</c:v>
                </c:pt>
                <c:pt idx="27">
                  <c:v>5.10235406310498</c:v>
                </c:pt>
                <c:pt idx="28">
                  <c:v>5.15815807288434</c:v>
                </c:pt>
                <c:pt idx="29">
                  <c:v>5.1723403074139</c:v>
                </c:pt>
                <c:pt idx="30">
                  <c:v>5.24679703869409</c:v>
                </c:pt>
                <c:pt idx="31">
                  <c:v>5.24787612175612</c:v>
                </c:pt>
                <c:pt idx="32">
                  <c:v>5.28590095346581</c:v>
                </c:pt>
                <c:pt idx="33">
                  <c:v>5.28199570047941</c:v>
                </c:pt>
                <c:pt idx="34">
                  <c:v>5.32644364565357</c:v>
                </c:pt>
                <c:pt idx="35">
                  <c:v>5.34874469560223</c:v>
                </c:pt>
                <c:pt idx="36">
                  <c:v>5.35285548821949</c:v>
                </c:pt>
                <c:pt idx="37">
                  <c:v>5.3762870061379</c:v>
                </c:pt>
                <c:pt idx="38">
                  <c:v>5.47669311581456</c:v>
                </c:pt>
                <c:pt idx="39">
                  <c:v>5.43722950668883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KT2440!$A$59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KT2440!$C$62:$AP$62</c:f>
                <c:numCache>
                  <c:formatCode>General</c:formatCode>
                  <c:ptCount val="40"/>
                  <c:pt idx="0">
                    <c:v>0.00999999999999996</c:v>
                  </c:pt>
                  <c:pt idx="1">
                    <c:v>0.00726483157256779</c:v>
                  </c:pt>
                  <c:pt idx="2">
                    <c:v>0.00707106781186548</c:v>
                  </c:pt>
                  <c:pt idx="3">
                    <c:v>0.00600925212577331</c:v>
                  </c:pt>
                  <c:pt idx="4">
                    <c:v>0.00666666666666667</c:v>
                  </c:pt>
                  <c:pt idx="5">
                    <c:v>0.00707106781186548</c:v>
                  </c:pt>
                  <c:pt idx="6">
                    <c:v>0.00600925212577332</c:v>
                  </c:pt>
                  <c:pt idx="7">
                    <c:v>0.01</c:v>
                  </c:pt>
                  <c:pt idx="8">
                    <c:v>0.0052704627669473</c:v>
                  </c:pt>
                  <c:pt idx="9">
                    <c:v>0.010137937550497</c:v>
                  </c:pt>
                  <c:pt idx="10">
                    <c:v>0.0136422546197874</c:v>
                  </c:pt>
                  <c:pt idx="11">
                    <c:v>0.0173205080756888</c:v>
                  </c:pt>
                  <c:pt idx="12">
                    <c:v>0.0277388616284887</c:v>
                  </c:pt>
                  <c:pt idx="13">
                    <c:v>0.0343187671366233</c:v>
                  </c:pt>
                  <c:pt idx="14">
                    <c:v>0.0316227766016838</c:v>
                  </c:pt>
                  <c:pt idx="15">
                    <c:v>0.0371184290855335</c:v>
                  </c:pt>
                  <c:pt idx="16">
                    <c:v>0.0373422608373468</c:v>
                  </c:pt>
                  <c:pt idx="17">
                    <c:v>0.0386580450158107</c:v>
                  </c:pt>
                  <c:pt idx="18">
                    <c:v>0.0430439052338165</c:v>
                  </c:pt>
                  <c:pt idx="19">
                    <c:v>0.0408588355737709</c:v>
                  </c:pt>
                  <c:pt idx="20">
                    <c:v>0.0424264068711929</c:v>
                  </c:pt>
                  <c:pt idx="21">
                    <c:v>0.0494974746830584</c:v>
                  </c:pt>
                  <c:pt idx="22">
                    <c:v>0.047169905660283</c:v>
                  </c:pt>
                  <c:pt idx="23">
                    <c:v>0.0444722135470878</c:v>
                  </c:pt>
                  <c:pt idx="24">
                    <c:v>0.0462180820795402</c:v>
                  </c:pt>
                  <c:pt idx="25">
                    <c:v>0.0453994615729208</c:v>
                  </c:pt>
                  <c:pt idx="26">
                    <c:v>0.0464877522699379</c:v>
                  </c:pt>
                  <c:pt idx="27">
                    <c:v>0.0471993408616877</c:v>
                  </c:pt>
                  <c:pt idx="28">
                    <c:v>0.0460374243897771</c:v>
                  </c:pt>
                  <c:pt idx="29">
                    <c:v>0.0519615242270664</c:v>
                  </c:pt>
                  <c:pt idx="30">
                    <c:v>0.0496935050529186</c:v>
                  </c:pt>
                  <c:pt idx="31">
                    <c:v>0.0496935050529186</c:v>
                  </c:pt>
                  <c:pt idx="32">
                    <c:v>0.0556776436283002</c:v>
                  </c:pt>
                  <c:pt idx="33">
                    <c:v>0.054339467956337</c:v>
                  </c:pt>
                  <c:pt idx="34">
                    <c:v>0.0556277308942622</c:v>
                  </c:pt>
                  <c:pt idx="35">
                    <c:v>0.0542627353203324</c:v>
                  </c:pt>
                  <c:pt idx="36">
                    <c:v>0.0545690184791497</c:v>
                  </c:pt>
                  <c:pt idx="37">
                    <c:v>0.0519615242270663</c:v>
                  </c:pt>
                  <c:pt idx="38">
                    <c:v>0.0506896877524852</c:v>
                  </c:pt>
                  <c:pt idx="39">
                    <c:v>0.0515051238012081</c:v>
                  </c:pt>
                </c:numCache>
              </c:numRef>
            </c:plus>
            <c:minus>
              <c:numRef>
                <c:f>KT2440!$C$62:$AM$62</c:f>
                <c:numCache>
                  <c:formatCode>General</c:formatCode>
                  <c:ptCount val="37"/>
                  <c:pt idx="0">
                    <c:v>0.00999999999999996</c:v>
                  </c:pt>
                  <c:pt idx="1">
                    <c:v>0.00726483157256779</c:v>
                  </c:pt>
                  <c:pt idx="2">
                    <c:v>0.00707106781186548</c:v>
                  </c:pt>
                  <c:pt idx="3">
                    <c:v>0.00600925212577331</c:v>
                  </c:pt>
                  <c:pt idx="4">
                    <c:v>0.00666666666666667</c:v>
                  </c:pt>
                  <c:pt idx="5">
                    <c:v>0.00707106781186548</c:v>
                  </c:pt>
                  <c:pt idx="6">
                    <c:v>0.00600925212577332</c:v>
                  </c:pt>
                  <c:pt idx="7">
                    <c:v>0.01</c:v>
                  </c:pt>
                  <c:pt idx="8">
                    <c:v>0.0052704627669473</c:v>
                  </c:pt>
                  <c:pt idx="9">
                    <c:v>0.010137937550497</c:v>
                  </c:pt>
                  <c:pt idx="10">
                    <c:v>0.0136422546197874</c:v>
                  </c:pt>
                  <c:pt idx="11">
                    <c:v>0.0173205080756888</c:v>
                  </c:pt>
                  <c:pt idx="12">
                    <c:v>0.0277388616284887</c:v>
                  </c:pt>
                  <c:pt idx="13">
                    <c:v>0.0343187671366233</c:v>
                  </c:pt>
                  <c:pt idx="14">
                    <c:v>0.0316227766016838</c:v>
                  </c:pt>
                  <c:pt idx="15">
                    <c:v>0.0371184290855335</c:v>
                  </c:pt>
                  <c:pt idx="16">
                    <c:v>0.0373422608373468</c:v>
                  </c:pt>
                  <c:pt idx="17">
                    <c:v>0.0386580450158107</c:v>
                  </c:pt>
                  <c:pt idx="18">
                    <c:v>0.0430439052338165</c:v>
                  </c:pt>
                  <c:pt idx="19">
                    <c:v>0.0408588355737709</c:v>
                  </c:pt>
                  <c:pt idx="20">
                    <c:v>0.0424264068711929</c:v>
                  </c:pt>
                  <c:pt idx="21">
                    <c:v>0.0494974746830584</c:v>
                  </c:pt>
                  <c:pt idx="22">
                    <c:v>0.047169905660283</c:v>
                  </c:pt>
                  <c:pt idx="23">
                    <c:v>0.0444722135470878</c:v>
                  </c:pt>
                  <c:pt idx="24">
                    <c:v>0.0462180820795402</c:v>
                  </c:pt>
                  <c:pt idx="25">
                    <c:v>0.0453994615729208</c:v>
                  </c:pt>
                  <c:pt idx="26">
                    <c:v>0.0464877522699379</c:v>
                  </c:pt>
                  <c:pt idx="27">
                    <c:v>0.0471993408616877</c:v>
                  </c:pt>
                  <c:pt idx="28">
                    <c:v>0.0460374243897771</c:v>
                  </c:pt>
                  <c:pt idx="29">
                    <c:v>0.0519615242270664</c:v>
                  </c:pt>
                  <c:pt idx="30">
                    <c:v>0.0496935050529186</c:v>
                  </c:pt>
                  <c:pt idx="31">
                    <c:v>0.0496935050529186</c:v>
                  </c:pt>
                  <c:pt idx="32">
                    <c:v>0.0556776436283002</c:v>
                  </c:pt>
                  <c:pt idx="33">
                    <c:v>0.054339467956337</c:v>
                  </c:pt>
                  <c:pt idx="34">
                    <c:v>0.0556277308942622</c:v>
                  </c:pt>
                  <c:pt idx="35">
                    <c:v>0.0542627353203324</c:v>
                  </c:pt>
                  <c:pt idx="36">
                    <c:v>0.0545690184791497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KT2440!$C$59:$AP$59</c:f>
              <c:numCache>
                <c:formatCode>General</c:formatCode>
                <c:ptCount val="40"/>
                <c:pt idx="0">
                  <c:v>0.0366666666666667</c:v>
                </c:pt>
                <c:pt idx="1">
                  <c:v>0.0355555555555556</c:v>
                </c:pt>
                <c:pt idx="2">
                  <c:v>0.0366666666666667</c:v>
                </c:pt>
                <c:pt idx="3">
                  <c:v>0.0488888888888889</c:v>
                </c:pt>
                <c:pt idx="4">
                  <c:v>0.0577777777777778</c:v>
                </c:pt>
                <c:pt idx="5">
                  <c:v>0.0666666666666667</c:v>
                </c:pt>
                <c:pt idx="6">
                  <c:v>0.0911111111111111</c:v>
                </c:pt>
                <c:pt idx="7">
                  <c:v>0.126666666666667</c:v>
                </c:pt>
                <c:pt idx="8">
                  <c:v>0.164444444444444</c:v>
                </c:pt>
                <c:pt idx="9">
                  <c:v>0.214444444444444</c:v>
                </c:pt>
                <c:pt idx="10">
                  <c:v>0.271111111111111</c:v>
                </c:pt>
                <c:pt idx="11">
                  <c:v>0.326666666666667</c:v>
                </c:pt>
                <c:pt idx="12">
                  <c:v>0.367777777777778</c:v>
                </c:pt>
                <c:pt idx="13">
                  <c:v>0.384444444444444</c:v>
                </c:pt>
                <c:pt idx="14">
                  <c:v>0.393333333333333</c:v>
                </c:pt>
                <c:pt idx="15">
                  <c:v>0.404444444444444</c:v>
                </c:pt>
                <c:pt idx="16">
                  <c:v>0.412222222222222</c:v>
                </c:pt>
                <c:pt idx="17">
                  <c:v>0.417777777777778</c:v>
                </c:pt>
                <c:pt idx="18">
                  <c:v>0.415555555555556</c:v>
                </c:pt>
                <c:pt idx="19">
                  <c:v>0.422222222222222</c:v>
                </c:pt>
                <c:pt idx="20">
                  <c:v>0.42</c:v>
                </c:pt>
                <c:pt idx="21">
                  <c:v>0.43</c:v>
                </c:pt>
                <c:pt idx="22">
                  <c:v>0.426666666666667</c:v>
                </c:pt>
                <c:pt idx="23">
                  <c:v>0.434444444444444</c:v>
                </c:pt>
                <c:pt idx="24">
                  <c:v>0.438888888888889</c:v>
                </c:pt>
                <c:pt idx="25">
                  <c:v>0.441111111111111</c:v>
                </c:pt>
                <c:pt idx="26">
                  <c:v>0.438888888888889</c:v>
                </c:pt>
                <c:pt idx="27">
                  <c:v>0.445555555555556</c:v>
                </c:pt>
                <c:pt idx="28">
                  <c:v>0.447777777777778</c:v>
                </c:pt>
                <c:pt idx="29">
                  <c:v>0.443333333333333</c:v>
                </c:pt>
                <c:pt idx="30">
                  <c:v>0.447777777777778</c:v>
                </c:pt>
                <c:pt idx="31">
                  <c:v>0.447777777777778</c:v>
                </c:pt>
                <c:pt idx="32">
                  <c:v>0.453333333333333</c:v>
                </c:pt>
                <c:pt idx="33">
                  <c:v>0.455555555555556</c:v>
                </c:pt>
                <c:pt idx="34">
                  <c:v>0.452222222222222</c:v>
                </c:pt>
                <c:pt idx="35">
                  <c:v>0.457777777777778</c:v>
                </c:pt>
                <c:pt idx="36">
                  <c:v>0.455555555555556</c:v>
                </c:pt>
                <c:pt idx="37">
                  <c:v>0.453333333333333</c:v>
                </c:pt>
                <c:pt idx="38">
                  <c:v>0.457777777777778</c:v>
                </c:pt>
                <c:pt idx="39">
                  <c:v>0.454444444444444</c:v>
                </c:pt>
              </c:numCache>
            </c:numRef>
          </c:yVal>
          <c:smooth val="1"/>
        </c:ser>
        <c:axId val="41161705"/>
        <c:axId val="38957744"/>
      </c:scatterChart>
      <c:valAx>
        <c:axId val="41161705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957744"/>
        <c:crosses val="autoZero"/>
        <c:crossBetween val="midCat"/>
      </c:valAx>
      <c:valAx>
        <c:axId val="3895774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16170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KT2440!$K$58:$Q$58</c:f>
              <c:numCache>
                <c:formatCode>General</c:formatCode>
                <c:ptCount val="7"/>
                <c:pt idx="0">
                  <c:v>0.838537190663573</c:v>
                </c:pt>
                <c:pt idx="1">
                  <c:v>1.34169820701666</c:v>
                </c:pt>
                <c:pt idx="2">
                  <c:v>1.73299427927245</c:v>
                </c:pt>
                <c:pt idx="3">
                  <c:v>2.21996904969506</c:v>
                </c:pt>
                <c:pt idx="4">
                  <c:v>2.72092051501637</c:v>
                </c:pt>
                <c:pt idx="5">
                  <c:v>3.25691648739985</c:v>
                </c:pt>
                <c:pt idx="6">
                  <c:v>3.78001484794666</c:v>
                </c:pt>
              </c:numCache>
            </c:numRef>
          </c:xVal>
          <c:yVal>
            <c:numRef>
              <c:f>KT2440!$K$59:$Q$59</c:f>
              <c:numCache>
                <c:formatCode>General</c:formatCode>
                <c:ptCount val="7"/>
                <c:pt idx="0">
                  <c:v>0.164444444444444</c:v>
                </c:pt>
                <c:pt idx="1">
                  <c:v>0.214444444444444</c:v>
                </c:pt>
                <c:pt idx="2">
                  <c:v>0.271111111111111</c:v>
                </c:pt>
                <c:pt idx="3">
                  <c:v>0.326666666666667</c:v>
                </c:pt>
                <c:pt idx="4">
                  <c:v>0.367777777777778</c:v>
                </c:pt>
                <c:pt idx="5">
                  <c:v>0.384444444444444</c:v>
                </c:pt>
                <c:pt idx="6">
                  <c:v>0.393333333333333</c:v>
                </c:pt>
              </c:numCache>
            </c:numRef>
          </c:yVal>
          <c:smooth val="0"/>
        </c:ser>
        <c:axId val="16350775"/>
        <c:axId val="18153976"/>
      </c:scatterChart>
      <c:valAx>
        <c:axId val="16350775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153976"/>
        <c:crosses val="autoZero"/>
        <c:crossBetween val="midCat"/>
      </c:valAx>
      <c:valAx>
        <c:axId val="181539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35077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KT2440!$I$57:$M$57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KT2440!$I$58:$M$58</c:f>
              <c:numCache>
                <c:formatCode>General</c:formatCode>
                <c:ptCount val="5"/>
                <c:pt idx="0">
                  <c:v>0.382444749778158</c:v>
                </c:pt>
                <c:pt idx="1">
                  <c:v>0.554430035902931</c:v>
                </c:pt>
                <c:pt idx="2">
                  <c:v>0.838537190663573</c:v>
                </c:pt>
                <c:pt idx="3">
                  <c:v>1.34169820701666</c:v>
                </c:pt>
                <c:pt idx="4">
                  <c:v>1.73299427927245</c:v>
                </c:pt>
              </c:numCache>
            </c:numRef>
          </c:yVal>
          <c:smooth val="1"/>
        </c:ser>
        <c:axId val="42184381"/>
        <c:axId val="16282262"/>
      </c:scatterChart>
      <c:valAx>
        <c:axId val="4218438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282262"/>
        <c:crosses val="autoZero"/>
        <c:crossBetween val="midCat"/>
      </c:valAx>
      <c:valAx>
        <c:axId val="1628226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18438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KT2440!$A$11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KT2440!$C$11:$AP$11</c:f>
              <c:numCache>
                <c:formatCode>General</c:formatCode>
                <c:ptCount val="4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0.07</c:v>
                </c:pt>
                <c:pt idx="5">
                  <c:v>0.07</c:v>
                </c:pt>
                <c:pt idx="6">
                  <c:v>0.08</c:v>
                </c:pt>
                <c:pt idx="7">
                  <c:v>0.13</c:v>
                </c:pt>
                <c:pt idx="8">
                  <c:v>0.16</c:v>
                </c:pt>
                <c:pt idx="9">
                  <c:v>0.2</c:v>
                </c:pt>
                <c:pt idx="10">
                  <c:v>0.25</c:v>
                </c:pt>
                <c:pt idx="11">
                  <c:v>0.31</c:v>
                </c:pt>
                <c:pt idx="12">
                  <c:v>0.37</c:v>
                </c:pt>
                <c:pt idx="13">
                  <c:v>0.38</c:v>
                </c:pt>
                <c:pt idx="14">
                  <c:v>0.39</c:v>
                </c:pt>
                <c:pt idx="15">
                  <c:v>0.39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0.41</c:v>
                </c:pt>
                <c:pt idx="22">
                  <c:v>0.42</c:v>
                </c:pt>
                <c:pt idx="23">
                  <c:v>0.42</c:v>
                </c:pt>
                <c:pt idx="24">
                  <c:v>0.42</c:v>
                </c:pt>
                <c:pt idx="25">
                  <c:v>0.43</c:v>
                </c:pt>
                <c:pt idx="26">
                  <c:v>0.43</c:v>
                </c:pt>
                <c:pt idx="27">
                  <c:v>0.43</c:v>
                </c:pt>
                <c:pt idx="28">
                  <c:v>0.43</c:v>
                </c:pt>
                <c:pt idx="29">
                  <c:v>0.42</c:v>
                </c:pt>
                <c:pt idx="30">
                  <c:v>0.43</c:v>
                </c:pt>
                <c:pt idx="31">
                  <c:v>0.43</c:v>
                </c:pt>
                <c:pt idx="32">
                  <c:v>0.44</c:v>
                </c:pt>
                <c:pt idx="33">
                  <c:v>0.44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0.43</c:v>
                </c:pt>
                <c:pt idx="38">
                  <c:v>0.43</c:v>
                </c:pt>
                <c:pt idx="39">
                  <c:v>0.43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KT2440!$A$12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KT2440!$C$12:$AP$12</c:f>
              <c:numCache>
                <c:formatCode>General</c:formatCode>
                <c:ptCount val="40"/>
                <c:pt idx="0">
                  <c:v>0.04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0.06</c:v>
                </c:pt>
                <c:pt idx="5">
                  <c:v>0.06</c:v>
                </c:pt>
                <c:pt idx="6">
                  <c:v>0.09</c:v>
                </c:pt>
                <c:pt idx="7">
                  <c:v>0.11</c:v>
                </c:pt>
                <c:pt idx="8">
                  <c:v>0.16</c:v>
                </c:pt>
                <c:pt idx="9">
                  <c:v>0.2</c:v>
                </c:pt>
                <c:pt idx="10">
                  <c:v>0.25</c:v>
                </c:pt>
                <c:pt idx="11">
                  <c:v>0.31</c:v>
                </c:pt>
                <c:pt idx="12">
                  <c:v>0.36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0.39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0.41</c:v>
                </c:pt>
                <c:pt idx="21">
                  <c:v>0.42</c:v>
                </c:pt>
                <c:pt idx="22">
                  <c:v>0.41</c:v>
                </c:pt>
                <c:pt idx="23">
                  <c:v>0.41</c:v>
                </c:pt>
                <c:pt idx="24">
                  <c:v>0.43</c:v>
                </c:pt>
                <c:pt idx="25">
                  <c:v>0.44</c:v>
                </c:pt>
                <c:pt idx="26">
                  <c:v>0.42</c:v>
                </c:pt>
                <c:pt idx="27">
                  <c:v>0.44</c:v>
                </c:pt>
                <c:pt idx="28">
                  <c:v>0.44</c:v>
                </c:pt>
                <c:pt idx="29">
                  <c:v>0.43</c:v>
                </c:pt>
                <c:pt idx="30">
                  <c:v>0.43</c:v>
                </c:pt>
                <c:pt idx="31">
                  <c:v>0.43</c:v>
                </c:pt>
                <c:pt idx="32">
                  <c:v>0.44</c:v>
                </c:pt>
                <c:pt idx="33">
                  <c:v>0.44</c:v>
                </c:pt>
                <c:pt idx="34">
                  <c:v>0.44</c:v>
                </c:pt>
                <c:pt idx="35">
                  <c:v>0.46</c:v>
                </c:pt>
                <c:pt idx="36">
                  <c:v>0.44</c:v>
                </c:pt>
                <c:pt idx="37">
                  <c:v>0.45</c:v>
                </c:pt>
                <c:pt idx="38">
                  <c:v>0.45</c:v>
                </c:pt>
                <c:pt idx="39">
                  <c:v>0.45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KT2440!$A$13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KT2440!$C$13:$AP$13</c:f>
              <c:numCache>
                <c:formatCode>General</c:formatCode>
                <c:ptCount val="4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0.06</c:v>
                </c:pt>
                <c:pt idx="4">
                  <c:v>0.06</c:v>
                </c:pt>
                <c:pt idx="5">
                  <c:v>0.07</c:v>
                </c:pt>
                <c:pt idx="6">
                  <c:v>0.09</c:v>
                </c:pt>
                <c:pt idx="7">
                  <c:v>0.14</c:v>
                </c:pt>
                <c:pt idx="8">
                  <c:v>0.17</c:v>
                </c:pt>
                <c:pt idx="9">
                  <c:v>0.22</c:v>
                </c:pt>
                <c:pt idx="10">
                  <c:v>0.27</c:v>
                </c:pt>
                <c:pt idx="11">
                  <c:v>0.36</c:v>
                </c:pt>
                <c:pt idx="12">
                  <c:v>0.44</c:v>
                </c:pt>
                <c:pt idx="13">
                  <c:v>0.47</c:v>
                </c:pt>
                <c:pt idx="14">
                  <c:v>0.47</c:v>
                </c:pt>
                <c:pt idx="15">
                  <c:v>0.5</c:v>
                </c:pt>
                <c:pt idx="16">
                  <c:v>0.51</c:v>
                </c:pt>
                <c:pt idx="17">
                  <c:v>0.52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0.56</c:v>
                </c:pt>
                <c:pt idx="22">
                  <c:v>0.55</c:v>
                </c:pt>
                <c:pt idx="23">
                  <c:v>0.55</c:v>
                </c:pt>
                <c:pt idx="24">
                  <c:v>0.56</c:v>
                </c:pt>
                <c:pt idx="25">
                  <c:v>0.56</c:v>
                </c:pt>
                <c:pt idx="26">
                  <c:v>0.56</c:v>
                </c:pt>
                <c:pt idx="27">
                  <c:v>0.57</c:v>
                </c:pt>
                <c:pt idx="28">
                  <c:v>0.57</c:v>
                </c:pt>
                <c:pt idx="29">
                  <c:v>0.58</c:v>
                </c:pt>
                <c:pt idx="30">
                  <c:v>0.58</c:v>
                </c:pt>
                <c:pt idx="31">
                  <c:v>0.58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0.59</c:v>
                </c:pt>
                <c:pt idx="38">
                  <c:v>0.59</c:v>
                </c:pt>
                <c:pt idx="39">
                  <c:v>0.59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KT2440!$A$14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KT2440!$C$14:$AP$14</c:f>
              <c:numCache>
                <c:formatCode>General</c:formatCode>
                <c:ptCount val="40"/>
                <c:pt idx="0">
                  <c:v>0.05</c:v>
                </c:pt>
                <c:pt idx="1">
                  <c:v>0.04</c:v>
                </c:pt>
                <c:pt idx="2">
                  <c:v>0.04</c:v>
                </c:pt>
                <c:pt idx="3">
                  <c:v>0.05</c:v>
                </c:pt>
                <c:pt idx="4">
                  <c:v>0.05</c:v>
                </c:pt>
                <c:pt idx="5">
                  <c:v>0.07</c:v>
                </c:pt>
                <c:pt idx="6">
                  <c:v>0.1</c:v>
                </c:pt>
                <c:pt idx="7">
                  <c:v>0.13</c:v>
                </c:pt>
                <c:pt idx="8">
                  <c:v>0.17</c:v>
                </c:pt>
                <c:pt idx="9">
                  <c:v>0.22</c:v>
                </c:pt>
                <c:pt idx="10">
                  <c:v>0.28</c:v>
                </c:pt>
                <c:pt idx="11">
                  <c:v>0.34</c:v>
                </c:pt>
                <c:pt idx="12">
                  <c:v>0.36</c:v>
                </c:pt>
                <c:pt idx="13">
                  <c:v>0.39</c:v>
                </c:pt>
                <c:pt idx="14">
                  <c:v>0.39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0.42</c:v>
                </c:pt>
                <c:pt idx="20">
                  <c:v>0.4</c:v>
                </c:pt>
                <c:pt idx="21">
                  <c:v>0.42</c:v>
                </c:pt>
                <c:pt idx="22">
                  <c:v>0.4</c:v>
                </c:pt>
                <c:pt idx="23">
                  <c:v>0.42</c:v>
                </c:pt>
                <c:pt idx="24">
                  <c:v>0.43</c:v>
                </c:pt>
                <c:pt idx="25">
                  <c:v>0.42</c:v>
                </c:pt>
                <c:pt idx="26">
                  <c:v>0.43</c:v>
                </c:pt>
                <c:pt idx="27">
                  <c:v>0.43</c:v>
                </c:pt>
                <c:pt idx="28">
                  <c:v>0.43</c:v>
                </c:pt>
                <c:pt idx="29">
                  <c:v>0.43</c:v>
                </c:pt>
                <c:pt idx="30">
                  <c:v>0.43</c:v>
                </c:pt>
                <c:pt idx="31">
                  <c:v>0.43</c:v>
                </c:pt>
                <c:pt idx="32">
                  <c:v>0.44</c:v>
                </c:pt>
                <c:pt idx="33">
                  <c:v>0.44</c:v>
                </c:pt>
                <c:pt idx="34">
                  <c:v>0.43</c:v>
                </c:pt>
                <c:pt idx="35">
                  <c:v>0.44</c:v>
                </c:pt>
                <c:pt idx="36">
                  <c:v>0.44</c:v>
                </c:pt>
                <c:pt idx="37">
                  <c:v>0.45</c:v>
                </c:pt>
                <c:pt idx="38">
                  <c:v>0.46</c:v>
                </c:pt>
                <c:pt idx="39">
                  <c:v>0.45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KT2440!$A$15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KT2440!$C$15:$AP$15</c:f>
              <c:numCache>
                <c:formatCode>General</c:formatCode>
                <c:ptCount val="40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0.05</c:v>
                </c:pt>
                <c:pt idx="4">
                  <c:v>0.05</c:v>
                </c:pt>
                <c:pt idx="5">
                  <c:v>0.08</c:v>
                </c:pt>
                <c:pt idx="6">
                  <c:v>0.09</c:v>
                </c:pt>
                <c:pt idx="7">
                  <c:v>0.12</c:v>
                </c:pt>
                <c:pt idx="8">
                  <c:v>0.17</c:v>
                </c:pt>
                <c:pt idx="9">
                  <c:v>0.22</c:v>
                </c:pt>
                <c:pt idx="10">
                  <c:v>0.28</c:v>
                </c:pt>
                <c:pt idx="11">
                  <c:v>0.34</c:v>
                </c:pt>
                <c:pt idx="12">
                  <c:v>0.35</c:v>
                </c:pt>
                <c:pt idx="13">
                  <c:v>0.38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0.43</c:v>
                </c:pt>
                <c:pt idx="24">
                  <c:v>0.42</c:v>
                </c:pt>
                <c:pt idx="25">
                  <c:v>0.41</c:v>
                </c:pt>
                <c:pt idx="26">
                  <c:v>0.43</c:v>
                </c:pt>
                <c:pt idx="27">
                  <c:v>0.43</c:v>
                </c:pt>
                <c:pt idx="28">
                  <c:v>0.43</c:v>
                </c:pt>
                <c:pt idx="29">
                  <c:v>0.43</c:v>
                </c:pt>
                <c:pt idx="30">
                  <c:v>0.43</c:v>
                </c:pt>
                <c:pt idx="31">
                  <c:v>0.43</c:v>
                </c:pt>
                <c:pt idx="32">
                  <c:v>0.42</c:v>
                </c:pt>
                <c:pt idx="33">
                  <c:v>0.44</c:v>
                </c:pt>
                <c:pt idx="34">
                  <c:v>0.43</c:v>
                </c:pt>
                <c:pt idx="35">
                  <c:v>0.44</c:v>
                </c:pt>
                <c:pt idx="36">
                  <c:v>0.44</c:v>
                </c:pt>
                <c:pt idx="37">
                  <c:v>0.43</c:v>
                </c:pt>
                <c:pt idx="38">
                  <c:v>0.44</c:v>
                </c:pt>
                <c:pt idx="39">
                  <c:v>0.43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KT2440!$A$16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KT2440!$C$16:$AP$16</c:f>
              <c:numCache>
                <c:formatCode>General</c:formatCode>
                <c:ptCount val="40"/>
                <c:pt idx="0">
                  <c:v>0.04</c:v>
                </c:pt>
                <c:pt idx="1">
                  <c:v>0.03</c:v>
                </c:pt>
                <c:pt idx="2">
                  <c:v>0.03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0.09</c:v>
                </c:pt>
                <c:pt idx="7">
                  <c:v>0.14</c:v>
                </c:pt>
                <c:pt idx="8">
                  <c:v>0.16</c:v>
                </c:pt>
                <c:pt idx="9">
                  <c:v>0.23</c:v>
                </c:pt>
                <c:pt idx="10">
                  <c:v>0.29</c:v>
                </c:pt>
                <c:pt idx="11">
                  <c:v>0.33</c:v>
                </c:pt>
                <c:pt idx="12">
                  <c:v>0.36</c:v>
                </c:pt>
                <c:pt idx="13">
                  <c:v>0.38</c:v>
                </c:pt>
                <c:pt idx="14">
                  <c:v>0.4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0.43</c:v>
                </c:pt>
                <c:pt idx="21">
                  <c:v>0.43</c:v>
                </c:pt>
                <c:pt idx="22">
                  <c:v>0.43</c:v>
                </c:pt>
                <c:pt idx="23">
                  <c:v>0.43</c:v>
                </c:pt>
                <c:pt idx="24">
                  <c:v>0.44</c:v>
                </c:pt>
                <c:pt idx="25">
                  <c:v>0.43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0.43</c:v>
                </c:pt>
                <c:pt idx="32">
                  <c:v>0.45</c:v>
                </c:pt>
                <c:pt idx="33">
                  <c:v>0.44</c:v>
                </c:pt>
                <c:pt idx="34">
                  <c:v>0.44</c:v>
                </c:pt>
                <c:pt idx="35">
                  <c:v>0.45</c:v>
                </c:pt>
                <c:pt idx="36">
                  <c:v>0.45</c:v>
                </c:pt>
                <c:pt idx="37">
                  <c:v>0.44</c:v>
                </c:pt>
                <c:pt idx="38">
                  <c:v>0.45</c:v>
                </c:pt>
                <c:pt idx="39">
                  <c:v>0.44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KT2440!$A$17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KT2440!$C$17:$AP$17</c:f>
              <c:numCache>
                <c:formatCode>General</c:formatCode>
                <c:ptCount val="40"/>
                <c:pt idx="0">
                  <c:v>0.03</c:v>
                </c:pt>
                <c:pt idx="1">
                  <c:v>0.04</c:v>
                </c:pt>
                <c:pt idx="2">
                  <c:v>0.04</c:v>
                </c:pt>
                <c:pt idx="3">
                  <c:v>0.05</c:v>
                </c:pt>
                <c:pt idx="4">
                  <c:v>0.05</c:v>
                </c:pt>
                <c:pt idx="5">
                  <c:v>0.07</c:v>
                </c:pt>
                <c:pt idx="6">
                  <c:v>0.1</c:v>
                </c:pt>
                <c:pt idx="7">
                  <c:v>0.13</c:v>
                </c:pt>
                <c:pt idx="8">
                  <c:v>0.16</c:v>
                </c:pt>
                <c:pt idx="9">
                  <c:v>0.22</c:v>
                </c:pt>
                <c:pt idx="10">
                  <c:v>0.28</c:v>
                </c:pt>
                <c:pt idx="11">
                  <c:v>0.32</c:v>
                </c:pt>
                <c:pt idx="12">
                  <c:v>0.36</c:v>
                </c:pt>
                <c:pt idx="13">
                  <c:v>0.37</c:v>
                </c:pt>
                <c:pt idx="14">
                  <c:v>0.37</c:v>
                </c:pt>
                <c:pt idx="15">
                  <c:v>0.38</c:v>
                </c:pt>
                <c:pt idx="16">
                  <c:v>0.4</c:v>
                </c:pt>
                <c:pt idx="17">
                  <c:v>0.41</c:v>
                </c:pt>
                <c:pt idx="18">
                  <c:v>0.4</c:v>
                </c:pt>
                <c:pt idx="19">
                  <c:v>0.41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0.42</c:v>
                </c:pt>
                <c:pt idx="24">
                  <c:v>0.41</c:v>
                </c:pt>
                <c:pt idx="25">
                  <c:v>0.42</c:v>
                </c:pt>
                <c:pt idx="26">
                  <c:v>0.42</c:v>
                </c:pt>
                <c:pt idx="27">
                  <c:v>0.43</c:v>
                </c:pt>
                <c:pt idx="28">
                  <c:v>0.43</c:v>
                </c:pt>
                <c:pt idx="29">
                  <c:v>0.42</c:v>
                </c:pt>
                <c:pt idx="30">
                  <c:v>0.43</c:v>
                </c:pt>
                <c:pt idx="31">
                  <c:v>0.43</c:v>
                </c:pt>
                <c:pt idx="32">
                  <c:v>0.43</c:v>
                </c:pt>
                <c:pt idx="33">
                  <c:v>0.43</c:v>
                </c:pt>
                <c:pt idx="34">
                  <c:v>0.43</c:v>
                </c:pt>
                <c:pt idx="35">
                  <c:v>0.43</c:v>
                </c:pt>
                <c:pt idx="36">
                  <c:v>0.43</c:v>
                </c:pt>
                <c:pt idx="37">
                  <c:v>0.43</c:v>
                </c:pt>
                <c:pt idx="38">
                  <c:v>0.43</c:v>
                </c:pt>
                <c:pt idx="39">
                  <c:v>0.43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KT2440!$A$18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KT2440!$C$18:$AP$18</c:f>
              <c:numCache>
                <c:formatCode>General</c:formatCode>
                <c:ptCount val="40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0.09</c:v>
                </c:pt>
                <c:pt idx="7">
                  <c:v>0.12</c:v>
                </c:pt>
                <c:pt idx="8">
                  <c:v>0.16</c:v>
                </c:pt>
                <c:pt idx="9">
                  <c:v>0.21</c:v>
                </c:pt>
                <c:pt idx="10">
                  <c:v>0.27</c:v>
                </c:pt>
                <c:pt idx="11">
                  <c:v>0.32</c:v>
                </c:pt>
                <c:pt idx="12">
                  <c:v>0.35</c:v>
                </c:pt>
                <c:pt idx="13">
                  <c:v>0.35</c:v>
                </c:pt>
                <c:pt idx="14">
                  <c:v>0.38</c:v>
                </c:pt>
                <c:pt idx="15">
                  <c:v>0.39</c:v>
                </c:pt>
                <c:pt idx="16">
                  <c:v>0.39</c:v>
                </c:pt>
                <c:pt idx="17">
                  <c:v>0.41</c:v>
                </c:pt>
                <c:pt idx="18">
                  <c:v>0.4</c:v>
                </c:pt>
                <c:pt idx="19">
                  <c:v>0.41</c:v>
                </c:pt>
                <c:pt idx="20">
                  <c:v>0.4</c:v>
                </c:pt>
                <c:pt idx="21">
                  <c:v>0.41</c:v>
                </c:pt>
                <c:pt idx="22">
                  <c:v>0.41</c:v>
                </c:pt>
                <c:pt idx="23">
                  <c:v>0.4</c:v>
                </c:pt>
                <c:pt idx="24">
                  <c:v>0.42</c:v>
                </c:pt>
                <c:pt idx="25">
                  <c:v>0.43</c:v>
                </c:pt>
                <c:pt idx="26">
                  <c:v>0.41</c:v>
                </c:pt>
                <c:pt idx="27">
                  <c:v>0.42</c:v>
                </c:pt>
                <c:pt idx="28">
                  <c:v>0.43</c:v>
                </c:pt>
                <c:pt idx="29">
                  <c:v>0.41</c:v>
                </c:pt>
                <c:pt idx="30">
                  <c:v>0.43</c:v>
                </c:pt>
                <c:pt idx="31">
                  <c:v>0.43</c:v>
                </c:pt>
                <c:pt idx="32">
                  <c:v>0.43</c:v>
                </c:pt>
                <c:pt idx="33">
                  <c:v>0.43</c:v>
                </c:pt>
                <c:pt idx="34">
                  <c:v>0.43</c:v>
                </c:pt>
                <c:pt idx="35">
                  <c:v>0.43</c:v>
                </c:pt>
                <c:pt idx="36">
                  <c:v>0.43</c:v>
                </c:pt>
                <c:pt idx="37">
                  <c:v>0.43</c:v>
                </c:pt>
                <c:pt idx="38">
                  <c:v>0.43</c:v>
                </c:pt>
                <c:pt idx="39">
                  <c:v>0.43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KT2440!$A$19</c:f>
              <c:strCache>
                <c:ptCount val="1"/>
                <c:pt idx="0">
                  <c:v>KT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KT2440!$C$1:$AP$1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KT2440!$C$19:$AP$19</c:f>
              <c:numCache>
                <c:formatCode>General</c:formatCode>
                <c:ptCount val="40"/>
                <c:pt idx="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0.05</c:v>
                </c:pt>
                <c:pt idx="4">
                  <c:v>0.06</c:v>
                </c:pt>
                <c:pt idx="5">
                  <c:v>0.06</c:v>
                </c:pt>
                <c:pt idx="6">
                  <c:v>0.09</c:v>
                </c:pt>
                <c:pt idx="7">
                  <c:v>0.12</c:v>
                </c:pt>
                <c:pt idx="8">
                  <c:v>0.17</c:v>
                </c:pt>
                <c:pt idx="9">
                  <c:v>0.21</c:v>
                </c:pt>
                <c:pt idx="10">
                  <c:v>0.27</c:v>
                </c:pt>
                <c:pt idx="11">
                  <c:v>0.31</c:v>
                </c:pt>
                <c:pt idx="12">
                  <c:v>0.36</c:v>
                </c:pt>
                <c:pt idx="13">
                  <c:v>0.36</c:v>
                </c:pt>
                <c:pt idx="14">
                  <c:v>0.36</c:v>
                </c:pt>
                <c:pt idx="15">
                  <c:v>0.39</c:v>
                </c:pt>
                <c:pt idx="16">
                  <c:v>0.41</c:v>
                </c:pt>
                <c:pt idx="17">
                  <c:v>0.41</c:v>
                </c:pt>
                <c:pt idx="18">
                  <c:v>0.4</c:v>
                </c:pt>
                <c:pt idx="19">
                  <c:v>0.41</c:v>
                </c:pt>
                <c:pt idx="20">
                  <c:v>0.4</c:v>
                </c:pt>
                <c:pt idx="21">
                  <c:v>0.41</c:v>
                </c:pt>
                <c:pt idx="22">
                  <c:v>0.41</c:v>
                </c:pt>
                <c:pt idx="23">
                  <c:v>0.43</c:v>
                </c:pt>
                <c:pt idx="24">
                  <c:v>0.42</c:v>
                </c:pt>
                <c:pt idx="25">
                  <c:v>0.43</c:v>
                </c:pt>
                <c:pt idx="26">
                  <c:v>0.41</c:v>
                </c:pt>
                <c:pt idx="27">
                  <c:v>0.42</c:v>
                </c:pt>
                <c:pt idx="28">
                  <c:v>0.43</c:v>
                </c:pt>
                <c:pt idx="29">
                  <c:v>0.43</c:v>
                </c:pt>
                <c:pt idx="30">
                  <c:v>0.43</c:v>
                </c:pt>
                <c:pt idx="31">
                  <c:v>0.44</c:v>
                </c:pt>
                <c:pt idx="32">
                  <c:v>0.43</c:v>
                </c:pt>
                <c:pt idx="33">
                  <c:v>0.44</c:v>
                </c:pt>
                <c:pt idx="34">
                  <c:v>0.43</c:v>
                </c:pt>
                <c:pt idx="35">
                  <c:v>0.43</c:v>
                </c:pt>
                <c:pt idx="36">
                  <c:v>0.43</c:v>
                </c:pt>
                <c:pt idx="37">
                  <c:v>0.43</c:v>
                </c:pt>
                <c:pt idx="38">
                  <c:v>0.44</c:v>
                </c:pt>
                <c:pt idx="39">
                  <c:v>0.44</c:v>
                </c:pt>
              </c:numCache>
            </c:numRef>
          </c:yVal>
          <c:smooth val="1"/>
        </c:ser>
        <c:axId val="67067291"/>
        <c:axId val="74070723"/>
      </c:scatterChart>
      <c:valAx>
        <c:axId val="67067291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070723"/>
        <c:crosses val="autoZero"/>
        <c:crossBetween val="midCat"/>
      </c:valAx>
      <c:valAx>
        <c:axId val="7407072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706729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KT2440!$A$82:$A$90</c:f>
              <c:strCache>
                <c:ptCount val="9"/>
                <c:pt idx="0">
                  <c:v>KT</c:v>
                </c:pt>
                <c:pt idx="1">
                  <c:v>KT</c:v>
                </c:pt>
                <c:pt idx="2">
                  <c:v>KT</c:v>
                </c:pt>
                <c:pt idx="3">
                  <c:v>KT</c:v>
                </c:pt>
                <c:pt idx="4">
                  <c:v>KT</c:v>
                </c:pt>
                <c:pt idx="5">
                  <c:v>KT</c:v>
                </c:pt>
                <c:pt idx="6">
                  <c:v>KT</c:v>
                </c:pt>
                <c:pt idx="7">
                  <c:v>KT</c:v>
                </c:pt>
                <c:pt idx="8">
                  <c:v>KT</c:v>
                </c:pt>
              </c:strCache>
            </c:strRef>
          </c:cat>
          <c:val>
            <c:numRef>
              <c:f>KT2440!$B$82:$B$90</c:f>
              <c:numCache>
                <c:formatCode>General</c:formatCode>
                <c:ptCount val="9"/>
                <c:pt idx="0">
                  <c:v>0.148056330776812</c:v>
                </c:pt>
                <c:pt idx="1">
                  <c:v>0.14683899511078</c:v>
                </c:pt>
                <c:pt idx="2">
                  <c:v>0.157024212276216</c:v>
                </c:pt>
                <c:pt idx="3">
                  <c:v>0.126800575496656</c:v>
                </c:pt>
                <c:pt idx="4">
                  <c:v>0.123901148792923</c:v>
                </c:pt>
                <c:pt idx="5">
                  <c:v>0.135334114293665</c:v>
                </c:pt>
                <c:pt idx="6">
                  <c:v>0.139513984681529</c:v>
                </c:pt>
                <c:pt idx="7">
                  <c:v>0.136056802968262</c:v>
                </c:pt>
                <c:pt idx="8">
                  <c:v>0.136835895935121</c:v>
                </c:pt>
              </c:numCache>
            </c:numRef>
          </c:val>
        </c:ser>
        <c:gapWidth val="150"/>
        <c:overlap val="0"/>
        <c:axId val="38202326"/>
        <c:axId val="22693556"/>
      </c:barChart>
      <c:catAx>
        <c:axId val="382023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693556"/>
        <c:crosses val="autoZero"/>
        <c:auto val="1"/>
        <c:lblAlgn val="ctr"/>
        <c:lblOffset val="100"/>
        <c:noMultiLvlLbl val="0"/>
      </c:catAx>
      <c:valAx>
        <c:axId val="2269355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202326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BG13!$A$2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BG13!$C$2:$AP$2</c:f>
              <c:numCache>
                <c:formatCode>General</c:formatCode>
                <c:ptCount val="40"/>
                <c:pt idx="0">
                  <c:v>2.41</c:v>
                </c:pt>
                <c:pt idx="1">
                  <c:v>-5.4</c:v>
                </c:pt>
                <c:pt idx="2">
                  <c:v>-8.76</c:v>
                </c:pt>
                <c:pt idx="3">
                  <c:v>-8.32</c:v>
                </c:pt>
                <c:pt idx="4">
                  <c:v>-7.5</c:v>
                </c:pt>
                <c:pt idx="5">
                  <c:v>-6.46</c:v>
                </c:pt>
                <c:pt idx="6">
                  <c:v>-5.25</c:v>
                </c:pt>
                <c:pt idx="7">
                  <c:v>-2.74</c:v>
                </c:pt>
                <c:pt idx="8">
                  <c:v>0.48</c:v>
                </c:pt>
                <c:pt idx="9">
                  <c:v>5.58</c:v>
                </c:pt>
                <c:pt idx="10">
                  <c:v>13.07</c:v>
                </c:pt>
                <c:pt idx="11">
                  <c:v>29.99</c:v>
                </c:pt>
                <c:pt idx="12">
                  <c:v>39.54</c:v>
                </c:pt>
                <c:pt idx="13">
                  <c:v>53.24</c:v>
                </c:pt>
                <c:pt idx="14">
                  <c:v>63.21</c:v>
                </c:pt>
                <c:pt idx="15">
                  <c:v>72.03</c:v>
                </c:pt>
                <c:pt idx="16">
                  <c:v>78.58</c:v>
                </c:pt>
                <c:pt idx="17">
                  <c:v>82.33</c:v>
                </c:pt>
                <c:pt idx="18">
                  <c:v>87.55</c:v>
                </c:pt>
                <c:pt idx="19">
                  <c:v>89.29</c:v>
                </c:pt>
                <c:pt idx="20">
                  <c:v>91.76</c:v>
                </c:pt>
                <c:pt idx="21">
                  <c:v>94.83</c:v>
                </c:pt>
                <c:pt idx="22">
                  <c:v>96.73</c:v>
                </c:pt>
                <c:pt idx="23">
                  <c:v>97.24</c:v>
                </c:pt>
                <c:pt idx="24">
                  <c:v>99.61</c:v>
                </c:pt>
                <c:pt idx="25">
                  <c:v>100.47</c:v>
                </c:pt>
                <c:pt idx="26">
                  <c:v>101.16</c:v>
                </c:pt>
                <c:pt idx="27">
                  <c:v>102.65</c:v>
                </c:pt>
                <c:pt idx="28">
                  <c:v>104.81</c:v>
                </c:pt>
                <c:pt idx="29">
                  <c:v>105.7</c:v>
                </c:pt>
                <c:pt idx="30">
                  <c:v>105.82</c:v>
                </c:pt>
                <c:pt idx="31">
                  <c:v>106.68</c:v>
                </c:pt>
                <c:pt idx="32">
                  <c:v>108.77</c:v>
                </c:pt>
                <c:pt idx="33">
                  <c:v>108.47</c:v>
                </c:pt>
                <c:pt idx="34">
                  <c:v>110.18</c:v>
                </c:pt>
                <c:pt idx="35">
                  <c:v>110.97</c:v>
                </c:pt>
                <c:pt idx="36">
                  <c:v>110.49</c:v>
                </c:pt>
                <c:pt idx="37">
                  <c:v>111.32</c:v>
                </c:pt>
                <c:pt idx="38">
                  <c:v>114.45</c:v>
                </c:pt>
                <c:pt idx="39">
                  <c:v>113.39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BG13!$A$3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BG13!$C$3:$AP$3</c:f>
              <c:numCache>
                <c:formatCode>General</c:formatCode>
                <c:ptCount val="40"/>
                <c:pt idx="0">
                  <c:v>6.68</c:v>
                </c:pt>
                <c:pt idx="1">
                  <c:v>-8.25</c:v>
                </c:pt>
                <c:pt idx="2">
                  <c:v>-8.69</c:v>
                </c:pt>
                <c:pt idx="3">
                  <c:v>-8.08</c:v>
                </c:pt>
                <c:pt idx="4">
                  <c:v>-7.08</c:v>
                </c:pt>
                <c:pt idx="5">
                  <c:v>-5.55</c:v>
                </c:pt>
                <c:pt idx="6">
                  <c:v>-3.85</c:v>
                </c:pt>
                <c:pt idx="7">
                  <c:v>-1.29</c:v>
                </c:pt>
                <c:pt idx="8">
                  <c:v>2.63</c:v>
                </c:pt>
                <c:pt idx="9">
                  <c:v>9.52</c:v>
                </c:pt>
                <c:pt idx="10">
                  <c:v>17.89</c:v>
                </c:pt>
                <c:pt idx="11">
                  <c:v>27.94</c:v>
                </c:pt>
                <c:pt idx="12">
                  <c:v>38.95</c:v>
                </c:pt>
                <c:pt idx="13">
                  <c:v>59.73</c:v>
                </c:pt>
                <c:pt idx="14">
                  <c:v>66.67</c:v>
                </c:pt>
                <c:pt idx="15">
                  <c:v>77.76</c:v>
                </c:pt>
                <c:pt idx="16">
                  <c:v>83.8</c:v>
                </c:pt>
                <c:pt idx="17">
                  <c:v>89.37</c:v>
                </c:pt>
                <c:pt idx="18">
                  <c:v>93.5</c:v>
                </c:pt>
                <c:pt idx="19">
                  <c:v>95.83</c:v>
                </c:pt>
                <c:pt idx="20">
                  <c:v>97.85</c:v>
                </c:pt>
                <c:pt idx="21">
                  <c:v>99.91</c:v>
                </c:pt>
                <c:pt idx="22">
                  <c:v>101.87</c:v>
                </c:pt>
                <c:pt idx="23">
                  <c:v>101.07</c:v>
                </c:pt>
                <c:pt idx="24">
                  <c:v>103.58</c:v>
                </c:pt>
                <c:pt idx="25">
                  <c:v>105.36</c:v>
                </c:pt>
                <c:pt idx="26">
                  <c:v>106.14</c:v>
                </c:pt>
                <c:pt idx="27">
                  <c:v>106.56</c:v>
                </c:pt>
                <c:pt idx="28">
                  <c:v>108.65</c:v>
                </c:pt>
                <c:pt idx="29">
                  <c:v>109.4</c:v>
                </c:pt>
                <c:pt idx="30">
                  <c:v>110.37</c:v>
                </c:pt>
                <c:pt idx="31">
                  <c:v>110.6</c:v>
                </c:pt>
                <c:pt idx="32">
                  <c:v>112.38</c:v>
                </c:pt>
                <c:pt idx="33">
                  <c:v>112.82</c:v>
                </c:pt>
                <c:pt idx="34">
                  <c:v>114.79</c:v>
                </c:pt>
                <c:pt idx="35">
                  <c:v>115.45</c:v>
                </c:pt>
                <c:pt idx="36">
                  <c:v>114.75</c:v>
                </c:pt>
                <c:pt idx="37">
                  <c:v>116.74</c:v>
                </c:pt>
                <c:pt idx="38">
                  <c:v>118.42</c:v>
                </c:pt>
                <c:pt idx="39">
                  <c:v>118.61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BG13!$A$4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BG13!$C$4:$AP$4</c:f>
              <c:numCache>
                <c:formatCode>General</c:formatCode>
                <c:ptCount val="40"/>
                <c:pt idx="0">
                  <c:v>5.37</c:v>
                </c:pt>
                <c:pt idx="1">
                  <c:v>-10.27</c:v>
                </c:pt>
                <c:pt idx="2">
                  <c:v>-10.8</c:v>
                </c:pt>
                <c:pt idx="3">
                  <c:v>-10.16</c:v>
                </c:pt>
                <c:pt idx="4">
                  <c:v>-9.25</c:v>
                </c:pt>
                <c:pt idx="5">
                  <c:v>-7.79</c:v>
                </c:pt>
                <c:pt idx="6">
                  <c:v>-6.1</c:v>
                </c:pt>
                <c:pt idx="7">
                  <c:v>-3.27</c:v>
                </c:pt>
                <c:pt idx="8">
                  <c:v>0.45</c:v>
                </c:pt>
                <c:pt idx="9">
                  <c:v>5.76</c:v>
                </c:pt>
                <c:pt idx="10">
                  <c:v>17.88</c:v>
                </c:pt>
                <c:pt idx="11">
                  <c:v>24.56</c:v>
                </c:pt>
                <c:pt idx="12">
                  <c:v>43.3</c:v>
                </c:pt>
                <c:pt idx="13">
                  <c:v>48.29</c:v>
                </c:pt>
                <c:pt idx="14">
                  <c:v>61.34</c:v>
                </c:pt>
                <c:pt idx="15">
                  <c:v>67.8</c:v>
                </c:pt>
                <c:pt idx="16">
                  <c:v>72.72</c:v>
                </c:pt>
                <c:pt idx="17">
                  <c:v>78.49</c:v>
                </c:pt>
                <c:pt idx="18">
                  <c:v>82.37</c:v>
                </c:pt>
                <c:pt idx="19">
                  <c:v>85.53</c:v>
                </c:pt>
                <c:pt idx="20">
                  <c:v>89.25</c:v>
                </c:pt>
                <c:pt idx="21">
                  <c:v>91.7</c:v>
                </c:pt>
                <c:pt idx="22">
                  <c:v>92.24</c:v>
                </c:pt>
                <c:pt idx="23">
                  <c:v>92.71</c:v>
                </c:pt>
                <c:pt idx="24">
                  <c:v>94.57</c:v>
                </c:pt>
                <c:pt idx="25">
                  <c:v>96.22</c:v>
                </c:pt>
                <c:pt idx="26">
                  <c:v>96.79</c:v>
                </c:pt>
                <c:pt idx="27">
                  <c:v>97.5</c:v>
                </c:pt>
                <c:pt idx="28">
                  <c:v>99.7</c:v>
                </c:pt>
                <c:pt idx="29">
                  <c:v>99.81</c:v>
                </c:pt>
                <c:pt idx="30">
                  <c:v>100.57</c:v>
                </c:pt>
                <c:pt idx="31">
                  <c:v>101.1</c:v>
                </c:pt>
                <c:pt idx="32">
                  <c:v>102.52</c:v>
                </c:pt>
                <c:pt idx="33">
                  <c:v>102.66</c:v>
                </c:pt>
                <c:pt idx="34">
                  <c:v>104.5</c:v>
                </c:pt>
                <c:pt idx="35">
                  <c:v>103.82</c:v>
                </c:pt>
                <c:pt idx="36">
                  <c:v>104.78</c:v>
                </c:pt>
                <c:pt idx="37">
                  <c:v>105.54</c:v>
                </c:pt>
                <c:pt idx="38">
                  <c:v>107.46</c:v>
                </c:pt>
                <c:pt idx="39">
                  <c:v>107.07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BG13!$A$5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BG13!$C$5:$AP$5</c:f>
              <c:numCache>
                <c:formatCode>General</c:formatCode>
                <c:ptCount val="40"/>
                <c:pt idx="0">
                  <c:v>1.41</c:v>
                </c:pt>
                <c:pt idx="1">
                  <c:v>-7.26</c:v>
                </c:pt>
                <c:pt idx="2">
                  <c:v>-6.93</c:v>
                </c:pt>
                <c:pt idx="3">
                  <c:v>-6.3</c:v>
                </c:pt>
                <c:pt idx="4">
                  <c:v>-5.89</c:v>
                </c:pt>
                <c:pt idx="5">
                  <c:v>-4.73</c:v>
                </c:pt>
                <c:pt idx="6">
                  <c:v>-3.12</c:v>
                </c:pt>
                <c:pt idx="7">
                  <c:v>-0.59</c:v>
                </c:pt>
                <c:pt idx="8">
                  <c:v>3.56</c:v>
                </c:pt>
                <c:pt idx="9">
                  <c:v>10.56</c:v>
                </c:pt>
                <c:pt idx="10">
                  <c:v>21.49</c:v>
                </c:pt>
                <c:pt idx="11">
                  <c:v>30.01</c:v>
                </c:pt>
                <c:pt idx="12">
                  <c:v>43.66</c:v>
                </c:pt>
                <c:pt idx="13">
                  <c:v>50.74</c:v>
                </c:pt>
                <c:pt idx="14">
                  <c:v>60.36</c:v>
                </c:pt>
                <c:pt idx="15">
                  <c:v>69.84</c:v>
                </c:pt>
                <c:pt idx="16">
                  <c:v>76.71</c:v>
                </c:pt>
                <c:pt idx="17">
                  <c:v>82.8</c:v>
                </c:pt>
                <c:pt idx="18">
                  <c:v>87.72</c:v>
                </c:pt>
                <c:pt idx="19">
                  <c:v>93.92</c:v>
                </c:pt>
                <c:pt idx="20">
                  <c:v>96.28</c:v>
                </c:pt>
                <c:pt idx="21">
                  <c:v>97.93</c:v>
                </c:pt>
                <c:pt idx="22">
                  <c:v>100.46</c:v>
                </c:pt>
                <c:pt idx="23">
                  <c:v>100.9</c:v>
                </c:pt>
                <c:pt idx="24">
                  <c:v>103.75</c:v>
                </c:pt>
                <c:pt idx="25">
                  <c:v>103.09</c:v>
                </c:pt>
                <c:pt idx="26">
                  <c:v>105.42</c:v>
                </c:pt>
                <c:pt idx="27">
                  <c:v>104.57</c:v>
                </c:pt>
                <c:pt idx="28">
                  <c:v>106.41</c:v>
                </c:pt>
                <c:pt idx="29">
                  <c:v>107.02</c:v>
                </c:pt>
                <c:pt idx="30">
                  <c:v>109.26</c:v>
                </c:pt>
                <c:pt idx="31">
                  <c:v>108.44</c:v>
                </c:pt>
                <c:pt idx="32">
                  <c:v>110.07</c:v>
                </c:pt>
                <c:pt idx="33">
                  <c:v>110.92</c:v>
                </c:pt>
                <c:pt idx="34">
                  <c:v>112.48</c:v>
                </c:pt>
                <c:pt idx="35">
                  <c:v>112.58</c:v>
                </c:pt>
                <c:pt idx="36">
                  <c:v>112.82</c:v>
                </c:pt>
                <c:pt idx="37">
                  <c:v>113.33</c:v>
                </c:pt>
                <c:pt idx="38">
                  <c:v>116.13</c:v>
                </c:pt>
                <c:pt idx="39">
                  <c:v>115.51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BG13!$A$6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BG13!$C$6:$AP$6</c:f>
              <c:numCache>
                <c:formatCode>General</c:formatCode>
                <c:ptCount val="40"/>
                <c:pt idx="0">
                  <c:v>0.66</c:v>
                </c:pt>
                <c:pt idx="1">
                  <c:v>-8.3</c:v>
                </c:pt>
                <c:pt idx="2">
                  <c:v>-7.84</c:v>
                </c:pt>
                <c:pt idx="3">
                  <c:v>-7.08</c:v>
                </c:pt>
                <c:pt idx="4">
                  <c:v>-6.57</c:v>
                </c:pt>
                <c:pt idx="5">
                  <c:v>-5.02</c:v>
                </c:pt>
                <c:pt idx="6">
                  <c:v>-3.29</c:v>
                </c:pt>
                <c:pt idx="7">
                  <c:v>-0.65</c:v>
                </c:pt>
                <c:pt idx="8">
                  <c:v>5.12</c:v>
                </c:pt>
                <c:pt idx="9">
                  <c:v>20.48</c:v>
                </c:pt>
                <c:pt idx="10">
                  <c:v>32.87</c:v>
                </c:pt>
                <c:pt idx="11">
                  <c:v>35.11</c:v>
                </c:pt>
                <c:pt idx="12">
                  <c:v>43.34</c:v>
                </c:pt>
                <c:pt idx="13">
                  <c:v>51.27</c:v>
                </c:pt>
                <c:pt idx="14">
                  <c:v>60.68</c:v>
                </c:pt>
                <c:pt idx="15">
                  <c:v>71.17</c:v>
                </c:pt>
                <c:pt idx="16">
                  <c:v>76.91</c:v>
                </c:pt>
                <c:pt idx="17">
                  <c:v>84.96</c:v>
                </c:pt>
                <c:pt idx="18">
                  <c:v>88.99</c:v>
                </c:pt>
                <c:pt idx="19">
                  <c:v>93.61</c:v>
                </c:pt>
                <c:pt idx="20">
                  <c:v>96.56</c:v>
                </c:pt>
                <c:pt idx="21">
                  <c:v>98.52</c:v>
                </c:pt>
                <c:pt idx="22">
                  <c:v>100.41</c:v>
                </c:pt>
                <c:pt idx="23">
                  <c:v>101.59</c:v>
                </c:pt>
                <c:pt idx="24">
                  <c:v>104.34</c:v>
                </c:pt>
                <c:pt idx="25">
                  <c:v>104.34</c:v>
                </c:pt>
                <c:pt idx="26">
                  <c:v>106.12</c:v>
                </c:pt>
                <c:pt idx="27">
                  <c:v>105.73</c:v>
                </c:pt>
                <c:pt idx="28">
                  <c:v>106.99</c:v>
                </c:pt>
                <c:pt idx="29">
                  <c:v>108.11</c:v>
                </c:pt>
                <c:pt idx="30">
                  <c:v>109.97</c:v>
                </c:pt>
                <c:pt idx="31">
                  <c:v>109.12</c:v>
                </c:pt>
                <c:pt idx="32">
                  <c:v>110.31</c:v>
                </c:pt>
                <c:pt idx="33">
                  <c:v>110.69</c:v>
                </c:pt>
                <c:pt idx="34">
                  <c:v>113.17</c:v>
                </c:pt>
                <c:pt idx="35">
                  <c:v>113.49</c:v>
                </c:pt>
                <c:pt idx="36">
                  <c:v>113.17</c:v>
                </c:pt>
                <c:pt idx="37">
                  <c:v>114.1</c:v>
                </c:pt>
                <c:pt idx="38">
                  <c:v>116.27</c:v>
                </c:pt>
                <c:pt idx="39">
                  <c:v>116.21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BG13!$A$7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BG13!$C$7:$AP$7</c:f>
              <c:numCache>
                <c:formatCode>General</c:formatCode>
                <c:ptCount val="40"/>
                <c:pt idx="0">
                  <c:v>7.15</c:v>
                </c:pt>
                <c:pt idx="1">
                  <c:v>-7.59</c:v>
                </c:pt>
                <c:pt idx="2">
                  <c:v>-7.7</c:v>
                </c:pt>
                <c:pt idx="3">
                  <c:v>-7.12</c:v>
                </c:pt>
                <c:pt idx="4">
                  <c:v>-6.63</c:v>
                </c:pt>
                <c:pt idx="5">
                  <c:v>-5.49</c:v>
                </c:pt>
                <c:pt idx="6">
                  <c:v>-3.92</c:v>
                </c:pt>
                <c:pt idx="7">
                  <c:v>-1.41</c:v>
                </c:pt>
                <c:pt idx="8">
                  <c:v>2.59</c:v>
                </c:pt>
                <c:pt idx="9">
                  <c:v>7.86</c:v>
                </c:pt>
                <c:pt idx="10">
                  <c:v>25.62</c:v>
                </c:pt>
                <c:pt idx="11">
                  <c:v>34.71</c:v>
                </c:pt>
                <c:pt idx="12">
                  <c:v>42.63</c:v>
                </c:pt>
                <c:pt idx="13">
                  <c:v>51.41</c:v>
                </c:pt>
                <c:pt idx="14">
                  <c:v>59</c:v>
                </c:pt>
                <c:pt idx="15">
                  <c:v>65.47</c:v>
                </c:pt>
                <c:pt idx="16">
                  <c:v>72.81</c:v>
                </c:pt>
                <c:pt idx="17">
                  <c:v>78.58</c:v>
                </c:pt>
                <c:pt idx="18">
                  <c:v>83.35</c:v>
                </c:pt>
                <c:pt idx="19">
                  <c:v>88.14</c:v>
                </c:pt>
                <c:pt idx="20">
                  <c:v>90.65</c:v>
                </c:pt>
                <c:pt idx="21">
                  <c:v>92.38</c:v>
                </c:pt>
                <c:pt idx="22">
                  <c:v>94.33</c:v>
                </c:pt>
                <c:pt idx="23">
                  <c:v>95.6</c:v>
                </c:pt>
                <c:pt idx="24">
                  <c:v>97.85</c:v>
                </c:pt>
                <c:pt idx="25">
                  <c:v>98.51</c:v>
                </c:pt>
                <c:pt idx="26">
                  <c:v>99.97</c:v>
                </c:pt>
                <c:pt idx="27">
                  <c:v>99.71</c:v>
                </c:pt>
                <c:pt idx="28">
                  <c:v>101.13</c:v>
                </c:pt>
                <c:pt idx="29">
                  <c:v>102.26</c:v>
                </c:pt>
                <c:pt idx="30">
                  <c:v>103.57</c:v>
                </c:pt>
                <c:pt idx="31">
                  <c:v>103.45</c:v>
                </c:pt>
                <c:pt idx="32">
                  <c:v>104.1</c:v>
                </c:pt>
                <c:pt idx="33">
                  <c:v>105.14</c:v>
                </c:pt>
                <c:pt idx="34">
                  <c:v>107.15</c:v>
                </c:pt>
                <c:pt idx="35">
                  <c:v>107.05</c:v>
                </c:pt>
                <c:pt idx="36">
                  <c:v>107.63</c:v>
                </c:pt>
                <c:pt idx="37">
                  <c:v>108.42</c:v>
                </c:pt>
                <c:pt idx="38">
                  <c:v>110.45</c:v>
                </c:pt>
                <c:pt idx="39">
                  <c:v>110.13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BG13!$A$8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BG13!$C$8:$AP$8</c:f>
              <c:numCache>
                <c:formatCode>General</c:formatCode>
                <c:ptCount val="40"/>
                <c:pt idx="0">
                  <c:v>4.44</c:v>
                </c:pt>
                <c:pt idx="1">
                  <c:v>-5.7</c:v>
                </c:pt>
                <c:pt idx="2">
                  <c:v>-5.88</c:v>
                </c:pt>
                <c:pt idx="3">
                  <c:v>-5.8</c:v>
                </c:pt>
                <c:pt idx="4">
                  <c:v>-5.32</c:v>
                </c:pt>
                <c:pt idx="5">
                  <c:v>-4.58</c:v>
                </c:pt>
                <c:pt idx="6">
                  <c:v>-2.69</c:v>
                </c:pt>
                <c:pt idx="7">
                  <c:v>0.41</c:v>
                </c:pt>
                <c:pt idx="8">
                  <c:v>5.01</c:v>
                </c:pt>
                <c:pt idx="9">
                  <c:v>10.96</c:v>
                </c:pt>
                <c:pt idx="10">
                  <c:v>28.94</c:v>
                </c:pt>
                <c:pt idx="11">
                  <c:v>32.88</c:v>
                </c:pt>
                <c:pt idx="12">
                  <c:v>42.43</c:v>
                </c:pt>
                <c:pt idx="13">
                  <c:v>55.26</c:v>
                </c:pt>
                <c:pt idx="14">
                  <c:v>65.95</c:v>
                </c:pt>
                <c:pt idx="15">
                  <c:v>72.26</c:v>
                </c:pt>
                <c:pt idx="16">
                  <c:v>79.65</c:v>
                </c:pt>
                <c:pt idx="17">
                  <c:v>85.74</c:v>
                </c:pt>
                <c:pt idx="18">
                  <c:v>90.89</c:v>
                </c:pt>
                <c:pt idx="19">
                  <c:v>93.2</c:v>
                </c:pt>
                <c:pt idx="20">
                  <c:v>96.28</c:v>
                </c:pt>
                <c:pt idx="21">
                  <c:v>97.67</c:v>
                </c:pt>
                <c:pt idx="22">
                  <c:v>99.07</c:v>
                </c:pt>
                <c:pt idx="23">
                  <c:v>101.54</c:v>
                </c:pt>
                <c:pt idx="24">
                  <c:v>101.65</c:v>
                </c:pt>
                <c:pt idx="25">
                  <c:v>101.96</c:v>
                </c:pt>
                <c:pt idx="26">
                  <c:v>103.18</c:v>
                </c:pt>
                <c:pt idx="27">
                  <c:v>104.84</c:v>
                </c:pt>
                <c:pt idx="28">
                  <c:v>105.61</c:v>
                </c:pt>
                <c:pt idx="29">
                  <c:v>105.73</c:v>
                </c:pt>
                <c:pt idx="30">
                  <c:v>106.08</c:v>
                </c:pt>
                <c:pt idx="31">
                  <c:v>106.62</c:v>
                </c:pt>
                <c:pt idx="32">
                  <c:v>107.96</c:v>
                </c:pt>
                <c:pt idx="33">
                  <c:v>107.84</c:v>
                </c:pt>
                <c:pt idx="34">
                  <c:v>108.34</c:v>
                </c:pt>
                <c:pt idx="35">
                  <c:v>108.63</c:v>
                </c:pt>
                <c:pt idx="36">
                  <c:v>109.17</c:v>
                </c:pt>
                <c:pt idx="37">
                  <c:v>109.87</c:v>
                </c:pt>
                <c:pt idx="38">
                  <c:v>112.04</c:v>
                </c:pt>
                <c:pt idx="39">
                  <c:v>111.36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BG13!$A$9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BG13!$C$9:$AP$9</c:f>
              <c:numCache>
                <c:formatCode>General</c:formatCode>
                <c:ptCount val="40"/>
                <c:pt idx="0">
                  <c:v>5.52</c:v>
                </c:pt>
                <c:pt idx="1">
                  <c:v>-6.22</c:v>
                </c:pt>
                <c:pt idx="2">
                  <c:v>-6.3</c:v>
                </c:pt>
                <c:pt idx="3">
                  <c:v>-5.98</c:v>
                </c:pt>
                <c:pt idx="4">
                  <c:v>-5.34</c:v>
                </c:pt>
                <c:pt idx="5">
                  <c:v>-4.46</c:v>
                </c:pt>
                <c:pt idx="6">
                  <c:v>-2.43</c:v>
                </c:pt>
                <c:pt idx="7">
                  <c:v>0.88</c:v>
                </c:pt>
                <c:pt idx="8">
                  <c:v>6.26</c:v>
                </c:pt>
                <c:pt idx="9">
                  <c:v>12.79</c:v>
                </c:pt>
                <c:pt idx="10">
                  <c:v>22.96</c:v>
                </c:pt>
                <c:pt idx="11">
                  <c:v>29.23</c:v>
                </c:pt>
                <c:pt idx="12">
                  <c:v>43.53</c:v>
                </c:pt>
                <c:pt idx="13">
                  <c:v>57.28</c:v>
                </c:pt>
                <c:pt idx="14">
                  <c:v>68.74</c:v>
                </c:pt>
                <c:pt idx="15">
                  <c:v>75.46</c:v>
                </c:pt>
                <c:pt idx="16">
                  <c:v>82.6</c:v>
                </c:pt>
                <c:pt idx="17">
                  <c:v>87.41</c:v>
                </c:pt>
                <c:pt idx="18">
                  <c:v>92.92</c:v>
                </c:pt>
                <c:pt idx="19">
                  <c:v>94.7</c:v>
                </c:pt>
                <c:pt idx="20">
                  <c:v>96.87</c:v>
                </c:pt>
                <c:pt idx="21">
                  <c:v>98.51</c:v>
                </c:pt>
                <c:pt idx="22">
                  <c:v>100.2</c:v>
                </c:pt>
                <c:pt idx="23">
                  <c:v>102.91</c:v>
                </c:pt>
                <c:pt idx="24">
                  <c:v>103</c:v>
                </c:pt>
                <c:pt idx="25">
                  <c:v>103.72</c:v>
                </c:pt>
                <c:pt idx="26">
                  <c:v>104.48</c:v>
                </c:pt>
                <c:pt idx="27">
                  <c:v>106.2</c:v>
                </c:pt>
                <c:pt idx="28">
                  <c:v>106.92</c:v>
                </c:pt>
                <c:pt idx="29">
                  <c:v>106.85</c:v>
                </c:pt>
                <c:pt idx="30">
                  <c:v>107.85</c:v>
                </c:pt>
                <c:pt idx="31">
                  <c:v>108.56</c:v>
                </c:pt>
                <c:pt idx="32">
                  <c:v>109.39</c:v>
                </c:pt>
                <c:pt idx="33">
                  <c:v>109.32</c:v>
                </c:pt>
                <c:pt idx="34">
                  <c:v>109.47</c:v>
                </c:pt>
                <c:pt idx="35">
                  <c:v>110.29</c:v>
                </c:pt>
                <c:pt idx="36">
                  <c:v>110.72</c:v>
                </c:pt>
                <c:pt idx="37">
                  <c:v>110.97</c:v>
                </c:pt>
                <c:pt idx="38">
                  <c:v>114.01</c:v>
                </c:pt>
                <c:pt idx="39">
                  <c:v>113.2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BG13!$A$10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BG13!$C$10:$AP$10</c:f>
              <c:numCache>
                <c:formatCode>General</c:formatCode>
                <c:ptCount val="40"/>
                <c:pt idx="0">
                  <c:v>8.34</c:v>
                </c:pt>
                <c:pt idx="1">
                  <c:v>-3.49</c:v>
                </c:pt>
                <c:pt idx="2">
                  <c:v>-4.34</c:v>
                </c:pt>
                <c:pt idx="3">
                  <c:v>-4.64</c:v>
                </c:pt>
                <c:pt idx="4">
                  <c:v>-4.57</c:v>
                </c:pt>
                <c:pt idx="5">
                  <c:v>-4.33</c:v>
                </c:pt>
                <c:pt idx="6">
                  <c:v>-2.27</c:v>
                </c:pt>
                <c:pt idx="7">
                  <c:v>0.54</c:v>
                </c:pt>
                <c:pt idx="8">
                  <c:v>5.21</c:v>
                </c:pt>
                <c:pt idx="9">
                  <c:v>11.1</c:v>
                </c:pt>
                <c:pt idx="10">
                  <c:v>20.22</c:v>
                </c:pt>
                <c:pt idx="11">
                  <c:v>27.7</c:v>
                </c:pt>
                <c:pt idx="12">
                  <c:v>40.25</c:v>
                </c:pt>
                <c:pt idx="13">
                  <c:v>53.02</c:v>
                </c:pt>
                <c:pt idx="14">
                  <c:v>66.28</c:v>
                </c:pt>
                <c:pt idx="15">
                  <c:v>72.13</c:v>
                </c:pt>
                <c:pt idx="16">
                  <c:v>76.52</c:v>
                </c:pt>
                <c:pt idx="17">
                  <c:v>82.18</c:v>
                </c:pt>
                <c:pt idx="18">
                  <c:v>87.05</c:v>
                </c:pt>
                <c:pt idx="19">
                  <c:v>88.67</c:v>
                </c:pt>
                <c:pt idx="20">
                  <c:v>90.49</c:v>
                </c:pt>
                <c:pt idx="21">
                  <c:v>92.45</c:v>
                </c:pt>
                <c:pt idx="22">
                  <c:v>93.59</c:v>
                </c:pt>
                <c:pt idx="23">
                  <c:v>96.45</c:v>
                </c:pt>
                <c:pt idx="24">
                  <c:v>96.35</c:v>
                </c:pt>
                <c:pt idx="25">
                  <c:v>96.97</c:v>
                </c:pt>
                <c:pt idx="26">
                  <c:v>98.29</c:v>
                </c:pt>
                <c:pt idx="27">
                  <c:v>99.65</c:v>
                </c:pt>
                <c:pt idx="28">
                  <c:v>99.99</c:v>
                </c:pt>
                <c:pt idx="29">
                  <c:v>99.65</c:v>
                </c:pt>
                <c:pt idx="30">
                  <c:v>100.69</c:v>
                </c:pt>
                <c:pt idx="31">
                  <c:v>101.47</c:v>
                </c:pt>
                <c:pt idx="32">
                  <c:v>102.26</c:v>
                </c:pt>
                <c:pt idx="33">
                  <c:v>102.12</c:v>
                </c:pt>
                <c:pt idx="34">
                  <c:v>102.85</c:v>
                </c:pt>
                <c:pt idx="35">
                  <c:v>103.04</c:v>
                </c:pt>
                <c:pt idx="36">
                  <c:v>103.59</c:v>
                </c:pt>
                <c:pt idx="37">
                  <c:v>104.17</c:v>
                </c:pt>
                <c:pt idx="38">
                  <c:v>106.67</c:v>
                </c:pt>
                <c:pt idx="39">
                  <c:v>105.5</c:v>
                </c:pt>
              </c:numCache>
            </c:numRef>
          </c:yVal>
          <c:smooth val="1"/>
        </c:ser>
        <c:axId val="50263292"/>
        <c:axId val="3199849"/>
      </c:scatterChart>
      <c:valAx>
        <c:axId val="50263292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99849"/>
        <c:crosses val="autoZero"/>
        <c:crossBetween val="midCat"/>
      </c:valAx>
      <c:valAx>
        <c:axId val="319984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2632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BG13!$B$28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BG13!$C$28:$AP$28</c:f>
              <c:numCache>
                <c:formatCode>General</c:formatCode>
                <c:ptCount val="40"/>
                <c:pt idx="0">
                  <c:v>0.394622972906802</c:v>
                </c:pt>
                <c:pt idx="1">
                  <c:v>0.0334384565724643</c:v>
                </c:pt>
                <c:pt idx="2">
                  <c:v>-0.121949504360106</c:v>
                </c:pt>
                <c:pt idx="3">
                  <c:v>-0.10160108090465</c:v>
                </c:pt>
                <c:pt idx="4">
                  <c:v>-0.0636790190103921</c:v>
                </c:pt>
                <c:pt idx="5">
                  <c:v>-0.015582745388406</c:v>
                </c:pt>
                <c:pt idx="6">
                  <c:v>0.040375419114097</c:v>
                </c:pt>
                <c:pt idx="7">
                  <c:v>0.156453925644082</c:v>
                </c:pt>
                <c:pt idx="8">
                  <c:v>0.305367388204462</c:v>
                </c:pt>
                <c:pt idx="9">
                  <c:v>0.541224114619971</c:v>
                </c:pt>
                <c:pt idx="10">
                  <c:v>0.887609777532159</c:v>
                </c:pt>
                <c:pt idx="11">
                  <c:v>1.67009915222832</c:v>
                </c:pt>
                <c:pt idx="12">
                  <c:v>2.11175243404559</c:v>
                </c:pt>
                <c:pt idx="13">
                  <c:v>2.74532834618137</c:v>
                </c:pt>
                <c:pt idx="14">
                  <c:v>3.20640512311522</c:v>
                </c:pt>
                <c:pt idx="15">
                  <c:v>3.61429852056321</c:v>
                </c:pt>
                <c:pt idx="16">
                  <c:v>3.91721255154784</c:v>
                </c:pt>
                <c:pt idx="17">
                  <c:v>4.09063661508865</c:v>
                </c:pt>
                <c:pt idx="18">
                  <c:v>4.33204291153747</c:v>
                </c:pt>
                <c:pt idx="19">
                  <c:v>4.41251167702041</c:v>
                </c:pt>
                <c:pt idx="20">
                  <c:v>4.52674032687262</c:v>
                </c:pt>
                <c:pt idx="21">
                  <c:v>4.66871682689137</c:v>
                </c:pt>
                <c:pt idx="22">
                  <c:v>4.75658501908538</c:v>
                </c:pt>
                <c:pt idx="23">
                  <c:v>4.78017069172693</c:v>
                </c:pt>
                <c:pt idx="24">
                  <c:v>4.88977469988473</c:v>
                </c:pt>
                <c:pt idx="25">
                  <c:v>4.92954661845676</c:v>
                </c:pt>
                <c:pt idx="26">
                  <c:v>4.96145664614827</c:v>
                </c:pt>
                <c:pt idx="27">
                  <c:v>5.03036380739515</c:v>
                </c:pt>
                <c:pt idx="28">
                  <c:v>5.13025606799466</c:v>
                </c:pt>
                <c:pt idx="29">
                  <c:v>5.17141537907501</c:v>
                </c:pt>
                <c:pt idx="30">
                  <c:v>5.17696494910832</c:v>
                </c:pt>
                <c:pt idx="31">
                  <c:v>5.21673686768035</c:v>
                </c:pt>
                <c:pt idx="32">
                  <c:v>5.31339187909376</c:v>
                </c:pt>
                <c:pt idx="33">
                  <c:v>5.29951795401049</c:v>
                </c:pt>
                <c:pt idx="34">
                  <c:v>5.37859932698511</c:v>
                </c:pt>
                <c:pt idx="35">
                  <c:v>5.41513399637104</c:v>
                </c:pt>
                <c:pt idx="36">
                  <c:v>5.39293571623781</c:v>
                </c:pt>
                <c:pt idx="37">
                  <c:v>5.43132024230151</c:v>
                </c:pt>
                <c:pt idx="38">
                  <c:v>5.57607152733691</c:v>
                </c:pt>
                <c:pt idx="39">
                  <c:v>5.52705032537604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BG13!$B$29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BG13!$C$29:$AP$29</c:f>
              <c:numCache>
                <c:formatCode>General</c:formatCode>
                <c:ptCount val="40"/>
                <c:pt idx="0">
                  <c:v>0.59209517325861</c:v>
                </c:pt>
                <c:pt idx="1">
                  <c:v>-0.0983638317185551</c:v>
                </c:pt>
                <c:pt idx="2">
                  <c:v>-0.118712255174011</c:v>
                </c:pt>
                <c:pt idx="3">
                  <c:v>-0.0905019408380382</c:v>
                </c:pt>
                <c:pt idx="4">
                  <c:v>-0.0442555238938208</c:v>
                </c:pt>
                <c:pt idx="5">
                  <c:v>0.0265014940308317</c:v>
                </c:pt>
                <c:pt idx="6">
                  <c:v>0.105120402836001</c:v>
                </c:pt>
                <c:pt idx="7">
                  <c:v>0.223511230213198</c:v>
                </c:pt>
                <c:pt idx="8">
                  <c:v>0.40479718463453</c:v>
                </c:pt>
                <c:pt idx="9">
                  <c:v>0.723434997380187</c:v>
                </c:pt>
                <c:pt idx="10">
                  <c:v>1.11051750720329</c:v>
                </c:pt>
                <c:pt idx="11">
                  <c:v>1.57529399749267</c:v>
                </c:pt>
                <c:pt idx="12">
                  <c:v>2.0844670480485</c:v>
                </c:pt>
                <c:pt idx="13">
                  <c:v>3.04546759214934</c:v>
                </c:pt>
                <c:pt idx="14">
                  <c:v>3.36641772574221</c:v>
                </c:pt>
                <c:pt idx="15">
                  <c:v>3.87929048965358</c:v>
                </c:pt>
                <c:pt idx="16">
                  <c:v>4.15861884799665</c:v>
                </c:pt>
                <c:pt idx="17">
                  <c:v>4.41621139037594</c:v>
                </c:pt>
                <c:pt idx="18">
                  <c:v>4.60720909235556</c:v>
                </c:pt>
                <c:pt idx="19">
                  <c:v>4.71496324383559</c:v>
                </c:pt>
                <c:pt idx="20">
                  <c:v>4.80838100606291</c:v>
                </c:pt>
                <c:pt idx="21">
                  <c:v>4.90364862496799</c:v>
                </c:pt>
                <c:pt idx="22">
                  <c:v>4.99429160217866</c:v>
                </c:pt>
                <c:pt idx="23">
                  <c:v>4.95729446862329</c:v>
                </c:pt>
                <c:pt idx="24">
                  <c:v>5.07337297515327</c:v>
                </c:pt>
                <c:pt idx="25">
                  <c:v>5.15569159731398</c:v>
                </c:pt>
                <c:pt idx="26">
                  <c:v>5.19176380253047</c:v>
                </c:pt>
                <c:pt idx="27">
                  <c:v>5.21118729764704</c:v>
                </c:pt>
                <c:pt idx="28">
                  <c:v>5.30784230906045</c:v>
                </c:pt>
                <c:pt idx="29">
                  <c:v>5.34252712176862</c:v>
                </c:pt>
                <c:pt idx="30">
                  <c:v>5.38738614620451</c:v>
                </c:pt>
                <c:pt idx="31">
                  <c:v>5.39802282210168</c:v>
                </c:pt>
                <c:pt idx="32">
                  <c:v>5.48034144426238</c:v>
                </c:pt>
                <c:pt idx="33">
                  <c:v>5.50068986771784</c:v>
                </c:pt>
                <c:pt idx="34">
                  <c:v>5.59179530909795</c:v>
                </c:pt>
                <c:pt idx="35">
                  <c:v>5.62231794428113</c:v>
                </c:pt>
                <c:pt idx="36">
                  <c:v>5.58994545242018</c:v>
                </c:pt>
                <c:pt idx="37">
                  <c:v>5.68197582213917</c:v>
                </c:pt>
                <c:pt idx="38">
                  <c:v>5.75966980260546</c:v>
                </c:pt>
                <c:pt idx="39">
                  <c:v>5.76845662182486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BG13!$B$30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BG13!$C$30:$AP$30</c:f>
              <c:numCache>
                <c:formatCode>General</c:formatCode>
                <c:ptCount val="40"/>
                <c:pt idx="0">
                  <c:v>0.531512367061685</c:v>
                </c:pt>
                <c:pt idx="1">
                  <c:v>-0.191781593945874</c:v>
                </c:pt>
                <c:pt idx="2">
                  <c:v>-0.216292194926309</c:v>
                </c:pt>
                <c:pt idx="3">
                  <c:v>-0.18669448808201</c:v>
                </c:pt>
                <c:pt idx="4">
                  <c:v>-0.144610248662772</c:v>
                </c:pt>
                <c:pt idx="5">
                  <c:v>-0.0770904799242151</c:v>
                </c:pt>
                <c:pt idx="6">
                  <c:v>0.00106596471151221</c:v>
                </c:pt>
                <c:pt idx="7">
                  <c:v>0.131943324663647</c:v>
                </c:pt>
                <c:pt idx="8">
                  <c:v>0.303979995696136</c:v>
                </c:pt>
                <c:pt idx="9">
                  <c:v>0.54954846966993</c:v>
                </c:pt>
                <c:pt idx="10">
                  <c:v>1.11005504303384</c:v>
                </c:pt>
                <c:pt idx="11">
                  <c:v>1.41898110822122</c:v>
                </c:pt>
                <c:pt idx="12">
                  <c:v>2.28563896175585</c:v>
                </c:pt>
                <c:pt idx="13">
                  <c:v>2.51640858230749</c:v>
                </c:pt>
                <c:pt idx="14">
                  <c:v>3.11992432342953</c:v>
                </c:pt>
                <c:pt idx="15">
                  <c:v>3.41867617688917</c:v>
                </c:pt>
                <c:pt idx="16">
                  <c:v>3.64620854825472</c:v>
                </c:pt>
                <c:pt idx="17">
                  <c:v>3.91305037402286</c:v>
                </c:pt>
                <c:pt idx="18">
                  <c:v>4.09248647176642</c:v>
                </c:pt>
                <c:pt idx="19">
                  <c:v>4.23862514931015</c:v>
                </c:pt>
                <c:pt idx="20">
                  <c:v>4.41066182034264</c:v>
                </c:pt>
                <c:pt idx="21">
                  <c:v>4.52396554185597</c:v>
                </c:pt>
                <c:pt idx="22">
                  <c:v>4.54893860700585</c:v>
                </c:pt>
                <c:pt idx="23">
                  <c:v>4.57067442296963</c:v>
                </c:pt>
                <c:pt idx="24">
                  <c:v>4.65669275848587</c:v>
                </c:pt>
                <c:pt idx="25">
                  <c:v>4.73299934644383</c:v>
                </c:pt>
                <c:pt idx="26">
                  <c:v>4.75935980410204</c:v>
                </c:pt>
                <c:pt idx="27">
                  <c:v>4.79219476013243</c:v>
                </c:pt>
                <c:pt idx="28">
                  <c:v>4.89393687740971</c:v>
                </c:pt>
                <c:pt idx="29">
                  <c:v>4.89902398327357</c:v>
                </c:pt>
                <c:pt idx="30">
                  <c:v>4.93417126015118</c:v>
                </c:pt>
                <c:pt idx="31">
                  <c:v>4.95868186113161</c:v>
                </c:pt>
                <c:pt idx="32">
                  <c:v>5.0243517731924</c:v>
                </c:pt>
                <c:pt idx="33">
                  <c:v>5.03082627156459</c:v>
                </c:pt>
                <c:pt idx="34">
                  <c:v>5.11591967874195</c:v>
                </c:pt>
                <c:pt idx="35">
                  <c:v>5.08447211521988</c:v>
                </c:pt>
                <c:pt idx="36">
                  <c:v>5.12886867548633</c:v>
                </c:pt>
                <c:pt idx="37">
                  <c:v>5.16401595236394</c:v>
                </c:pt>
                <c:pt idx="38">
                  <c:v>5.25280907289683</c:v>
                </c:pt>
                <c:pt idx="39">
                  <c:v>5.23477297028859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BG13!$B$31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BG13!$C$31:$AP$31</c:f>
              <c:numCache>
                <c:formatCode>General</c:formatCode>
                <c:ptCount val="40"/>
                <c:pt idx="0">
                  <c:v>0.348376555962584</c:v>
                </c:pt>
                <c:pt idx="1">
                  <c:v>-0.0525798789437799</c:v>
                </c:pt>
                <c:pt idx="2">
                  <c:v>-0.0373185613521882</c:v>
                </c:pt>
                <c:pt idx="3">
                  <c:v>-0.0081833186773313</c:v>
                </c:pt>
                <c:pt idx="4">
                  <c:v>0.0107777122697978</c:v>
                </c:pt>
                <c:pt idx="5">
                  <c:v>0.0644235559250899</c:v>
                </c:pt>
                <c:pt idx="6">
                  <c:v>0.13888028720528</c:v>
                </c:pt>
                <c:pt idx="7">
                  <c:v>0.25588372207415</c:v>
                </c:pt>
                <c:pt idx="8">
                  <c:v>0.447806352392652</c:v>
                </c:pt>
                <c:pt idx="9">
                  <c:v>0.771531271002173</c:v>
                </c:pt>
                <c:pt idx="10">
                  <c:v>1.27700460820247</c:v>
                </c:pt>
                <c:pt idx="11">
                  <c:v>1.6710240805672</c:v>
                </c:pt>
                <c:pt idx="12">
                  <c:v>2.30228767185577</c:v>
                </c:pt>
                <c:pt idx="13">
                  <c:v>2.62971230382083</c:v>
                </c:pt>
                <c:pt idx="14">
                  <c:v>3.0746028348242</c:v>
                </c:pt>
                <c:pt idx="15">
                  <c:v>3.51301886745538</c:v>
                </c:pt>
                <c:pt idx="16">
                  <c:v>3.83073175186215</c:v>
                </c:pt>
                <c:pt idx="17">
                  <c:v>4.11237243105243</c:v>
                </c:pt>
                <c:pt idx="18">
                  <c:v>4.33990480241798</c:v>
                </c:pt>
                <c:pt idx="19">
                  <c:v>4.62663258747213</c:v>
                </c:pt>
                <c:pt idx="20">
                  <c:v>4.73577413146048</c:v>
                </c:pt>
                <c:pt idx="21">
                  <c:v>4.81208071941844</c:v>
                </c:pt>
                <c:pt idx="22">
                  <c:v>4.92908415428731</c:v>
                </c:pt>
                <c:pt idx="23">
                  <c:v>4.94943257774277</c:v>
                </c:pt>
                <c:pt idx="24">
                  <c:v>5.08123486603379</c:v>
                </c:pt>
                <c:pt idx="25">
                  <c:v>5.05071223085061</c:v>
                </c:pt>
                <c:pt idx="26">
                  <c:v>5.15846638233063</c:v>
                </c:pt>
                <c:pt idx="27">
                  <c:v>5.11915692792805</c:v>
                </c:pt>
                <c:pt idx="28">
                  <c:v>5.20425033510541</c:v>
                </c:pt>
                <c:pt idx="29">
                  <c:v>5.23246064944138</c:v>
                </c:pt>
                <c:pt idx="30">
                  <c:v>5.33605262339643</c:v>
                </c:pt>
                <c:pt idx="31">
                  <c:v>5.29813056150217</c:v>
                </c:pt>
                <c:pt idx="32">
                  <c:v>5.37351222112124</c:v>
                </c:pt>
                <c:pt idx="33">
                  <c:v>5.41282167552383</c:v>
                </c:pt>
                <c:pt idx="34">
                  <c:v>5.48496608595681</c:v>
                </c:pt>
                <c:pt idx="35">
                  <c:v>5.48959072765123</c:v>
                </c:pt>
                <c:pt idx="36">
                  <c:v>5.50068986771784</c:v>
                </c:pt>
                <c:pt idx="37">
                  <c:v>5.52427554035939</c:v>
                </c:pt>
                <c:pt idx="38">
                  <c:v>5.6537655078032</c:v>
                </c:pt>
                <c:pt idx="39">
                  <c:v>5.62509272929778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BG13!$B$32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BG13!$C$32:$AP$32</c:f>
              <c:numCache>
                <c:formatCode>General</c:formatCode>
                <c:ptCount val="40"/>
                <c:pt idx="0">
                  <c:v>0.313691743254421</c:v>
                </c:pt>
                <c:pt idx="1">
                  <c:v>-0.100676152565766</c:v>
                </c:pt>
                <c:pt idx="2">
                  <c:v>-0.079402800771426</c:v>
                </c:pt>
                <c:pt idx="3">
                  <c:v>-0.0442555238938208</c:v>
                </c:pt>
                <c:pt idx="4">
                  <c:v>-0.02066985125227</c:v>
                </c:pt>
                <c:pt idx="5">
                  <c:v>0.0510120950112669</c:v>
                </c:pt>
                <c:pt idx="6">
                  <c:v>0.131018396324763</c:v>
                </c:pt>
                <c:pt idx="7">
                  <c:v>0.253108937057497</c:v>
                </c:pt>
                <c:pt idx="8">
                  <c:v>0.519950762825631</c:v>
                </c:pt>
                <c:pt idx="9">
                  <c:v>1.23029572708881</c:v>
                </c:pt>
                <c:pt idx="10">
                  <c:v>1.80328883302766</c:v>
                </c:pt>
                <c:pt idx="11">
                  <c:v>1.90688080698271</c:v>
                </c:pt>
                <c:pt idx="12">
                  <c:v>2.28748881843362</c:v>
                </c:pt>
                <c:pt idx="13">
                  <c:v>2.65422290480126</c:v>
                </c:pt>
                <c:pt idx="14">
                  <c:v>3.08940168824635</c:v>
                </c:pt>
                <c:pt idx="15">
                  <c:v>3.57452660199119</c:v>
                </c:pt>
                <c:pt idx="16">
                  <c:v>3.83998103525099</c:v>
                </c:pt>
                <c:pt idx="17">
                  <c:v>4.21226469165194</c:v>
                </c:pt>
                <c:pt idx="18">
                  <c:v>4.39863775193714</c:v>
                </c:pt>
                <c:pt idx="19">
                  <c:v>4.61229619821942</c:v>
                </c:pt>
                <c:pt idx="20">
                  <c:v>4.74872312820487</c:v>
                </c:pt>
                <c:pt idx="21">
                  <c:v>4.83936610541553</c:v>
                </c:pt>
                <c:pt idx="22">
                  <c:v>4.9267718334401</c:v>
                </c:pt>
                <c:pt idx="23">
                  <c:v>4.98134260543428</c:v>
                </c:pt>
                <c:pt idx="24">
                  <c:v>5.10852025203088</c:v>
                </c:pt>
                <c:pt idx="25">
                  <c:v>5.10852025203088</c:v>
                </c:pt>
                <c:pt idx="26">
                  <c:v>5.19083887419158</c:v>
                </c:pt>
                <c:pt idx="27">
                  <c:v>5.17280277158334</c:v>
                </c:pt>
                <c:pt idx="28">
                  <c:v>5.23107325693305</c:v>
                </c:pt>
                <c:pt idx="29">
                  <c:v>5.28286924391058</c:v>
                </c:pt>
                <c:pt idx="30">
                  <c:v>5.36888757942682</c:v>
                </c:pt>
                <c:pt idx="31">
                  <c:v>5.32957812502424</c:v>
                </c:pt>
                <c:pt idx="32">
                  <c:v>5.38461136118785</c:v>
                </c:pt>
                <c:pt idx="33">
                  <c:v>5.40218499962666</c:v>
                </c:pt>
                <c:pt idx="34">
                  <c:v>5.51687611364832</c:v>
                </c:pt>
                <c:pt idx="35">
                  <c:v>5.53167496707047</c:v>
                </c:pt>
                <c:pt idx="36">
                  <c:v>5.51687611364832</c:v>
                </c:pt>
                <c:pt idx="37">
                  <c:v>5.55988528140644</c:v>
                </c:pt>
                <c:pt idx="38">
                  <c:v>5.66024000617539</c:v>
                </c:pt>
                <c:pt idx="39">
                  <c:v>5.65746522115874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BG13!$B$33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BG13!$C$33:$AP$33</c:f>
              <c:numCache>
                <c:formatCode>General</c:formatCode>
                <c:ptCount val="40"/>
                <c:pt idx="0">
                  <c:v>0.613830989222392</c:v>
                </c:pt>
                <c:pt idx="1">
                  <c:v>-0.0678411965353716</c:v>
                </c:pt>
                <c:pt idx="2">
                  <c:v>-0.0729283023992356</c:v>
                </c:pt>
                <c:pt idx="3">
                  <c:v>-0.0461053805715895</c:v>
                </c:pt>
                <c:pt idx="4">
                  <c:v>-0.023444636268923</c:v>
                </c:pt>
                <c:pt idx="5">
                  <c:v>0.0292762790474848</c:v>
                </c:pt>
                <c:pt idx="6">
                  <c:v>0.101883153649906</c:v>
                </c:pt>
                <c:pt idx="7">
                  <c:v>0.217961660179892</c:v>
                </c:pt>
                <c:pt idx="8">
                  <c:v>0.402947327956761</c:v>
                </c:pt>
                <c:pt idx="9">
                  <c:v>0.646665945252786</c:v>
                </c:pt>
                <c:pt idx="10">
                  <c:v>1.46800231018209</c:v>
                </c:pt>
                <c:pt idx="11">
                  <c:v>1.88838224020502</c:v>
                </c:pt>
                <c:pt idx="12">
                  <c:v>2.25465386240322</c:v>
                </c:pt>
                <c:pt idx="13">
                  <c:v>2.66069740317345</c:v>
                </c:pt>
                <c:pt idx="14">
                  <c:v>3.01170770778006</c:v>
                </c:pt>
                <c:pt idx="15">
                  <c:v>3.31092202540915</c:v>
                </c:pt>
                <c:pt idx="16">
                  <c:v>3.6503707257797</c:v>
                </c:pt>
                <c:pt idx="17">
                  <c:v>3.91721255154784</c:v>
                </c:pt>
                <c:pt idx="18">
                  <c:v>4.13780796037175</c:v>
                </c:pt>
                <c:pt idx="19">
                  <c:v>4.35932829753456</c:v>
                </c:pt>
                <c:pt idx="20">
                  <c:v>4.47540680406454</c:v>
                </c:pt>
                <c:pt idx="21">
                  <c:v>4.55541310537804</c:v>
                </c:pt>
                <c:pt idx="22">
                  <c:v>4.64559361841926</c:v>
                </c:pt>
                <c:pt idx="23">
                  <c:v>4.70432656793842</c:v>
                </c:pt>
                <c:pt idx="24">
                  <c:v>4.80838100606291</c:v>
                </c:pt>
                <c:pt idx="25">
                  <c:v>4.83890364124609</c:v>
                </c:pt>
                <c:pt idx="26">
                  <c:v>4.90642340998465</c:v>
                </c:pt>
                <c:pt idx="27">
                  <c:v>4.89439934157915</c:v>
                </c:pt>
                <c:pt idx="28">
                  <c:v>4.96006925363994</c:v>
                </c:pt>
                <c:pt idx="29">
                  <c:v>5.0123277047869</c:v>
                </c:pt>
                <c:pt idx="30">
                  <c:v>5.07291051098383</c:v>
                </c:pt>
                <c:pt idx="31">
                  <c:v>5.06736094095052</c:v>
                </c:pt>
                <c:pt idx="32">
                  <c:v>5.09742111196426</c:v>
                </c:pt>
                <c:pt idx="33">
                  <c:v>5.14551738558625</c:v>
                </c:pt>
                <c:pt idx="34">
                  <c:v>5.23847268364413</c:v>
                </c:pt>
                <c:pt idx="35">
                  <c:v>5.23384804194971</c:v>
                </c:pt>
                <c:pt idx="36">
                  <c:v>5.26067096377735</c:v>
                </c:pt>
                <c:pt idx="37">
                  <c:v>5.29720563316328</c:v>
                </c:pt>
                <c:pt idx="38">
                  <c:v>5.39108585956005</c:v>
                </c:pt>
                <c:pt idx="39">
                  <c:v>5.37628700613789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BG13!$B$34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BG13!$C$34:$AP$34</c:f>
              <c:numCache>
                <c:formatCode>General</c:formatCode>
                <c:ptCount val="40"/>
                <c:pt idx="0">
                  <c:v>0.488503199303563</c:v>
                </c:pt>
                <c:pt idx="1">
                  <c:v>0.0195645314891991</c:v>
                </c:pt>
                <c:pt idx="2">
                  <c:v>0.01124017643924</c:v>
                </c:pt>
                <c:pt idx="3">
                  <c:v>0.0149398897947774</c:v>
                </c:pt>
                <c:pt idx="4">
                  <c:v>0.0371381699280017</c:v>
                </c:pt>
                <c:pt idx="5">
                  <c:v>0.0713605184667226</c:v>
                </c:pt>
                <c:pt idx="6">
                  <c:v>0.158766246491293</c:v>
                </c:pt>
                <c:pt idx="7">
                  <c:v>0.302130139018367</c:v>
                </c:pt>
                <c:pt idx="8">
                  <c:v>0.514863656961767</c:v>
                </c:pt>
                <c:pt idx="9">
                  <c:v>0.79002983777986</c:v>
                </c:pt>
                <c:pt idx="10">
                  <c:v>1.62154041443689</c:v>
                </c:pt>
                <c:pt idx="11">
                  <c:v>1.8037512971971</c:v>
                </c:pt>
                <c:pt idx="12">
                  <c:v>2.24540457901438</c:v>
                </c:pt>
                <c:pt idx="13">
                  <c:v>2.83874610840869</c:v>
                </c:pt>
                <c:pt idx="14">
                  <c:v>3.33312030554237</c:v>
                </c:pt>
                <c:pt idx="15">
                  <c:v>3.62493519646038</c:v>
                </c:pt>
                <c:pt idx="16">
                  <c:v>3.96669621767815</c:v>
                </c:pt>
                <c:pt idx="17">
                  <c:v>4.24833689686843</c:v>
                </c:pt>
                <c:pt idx="18">
                  <c:v>4.48650594413115</c:v>
                </c:pt>
                <c:pt idx="19">
                  <c:v>4.5933351672723</c:v>
                </c:pt>
                <c:pt idx="20">
                  <c:v>4.73577413146048</c:v>
                </c:pt>
                <c:pt idx="21">
                  <c:v>4.80005665101295</c:v>
                </c:pt>
                <c:pt idx="22">
                  <c:v>4.86480163473485</c:v>
                </c:pt>
                <c:pt idx="23">
                  <c:v>4.97903028458707</c:v>
                </c:pt>
                <c:pt idx="24">
                  <c:v>4.98411739045093</c:v>
                </c:pt>
                <c:pt idx="25">
                  <c:v>4.99845377970364</c:v>
                </c:pt>
                <c:pt idx="26">
                  <c:v>5.05487440837559</c:v>
                </c:pt>
                <c:pt idx="27">
                  <c:v>5.13164346050299</c:v>
                </c:pt>
                <c:pt idx="28">
                  <c:v>5.16725320155003</c:v>
                </c:pt>
                <c:pt idx="29">
                  <c:v>5.17280277158334</c:v>
                </c:pt>
                <c:pt idx="30">
                  <c:v>5.18898901751382</c:v>
                </c:pt>
                <c:pt idx="31">
                  <c:v>5.21396208266369</c:v>
                </c:pt>
                <c:pt idx="32">
                  <c:v>5.27593228136894</c:v>
                </c:pt>
                <c:pt idx="33">
                  <c:v>5.27038271133564</c:v>
                </c:pt>
                <c:pt idx="34">
                  <c:v>5.29350591980775</c:v>
                </c:pt>
                <c:pt idx="35">
                  <c:v>5.30691738072157</c:v>
                </c:pt>
                <c:pt idx="36">
                  <c:v>5.33189044587145</c:v>
                </c:pt>
                <c:pt idx="37">
                  <c:v>5.3642629377324</c:v>
                </c:pt>
                <c:pt idx="38">
                  <c:v>5.46461766250135</c:v>
                </c:pt>
                <c:pt idx="39">
                  <c:v>5.43317009897928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BG13!$B$35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BG13!$C$35:$AP$35</c:f>
              <c:numCache>
                <c:formatCode>General</c:formatCode>
                <c:ptCount val="40"/>
                <c:pt idx="0">
                  <c:v>0.538449329603318</c:v>
                </c:pt>
                <c:pt idx="1">
                  <c:v>-0.00448360532179387</c:v>
                </c:pt>
                <c:pt idx="2">
                  <c:v>-0.0081833186773313</c:v>
                </c:pt>
                <c:pt idx="3">
                  <c:v>0.00661553474481824</c:v>
                </c:pt>
                <c:pt idx="4">
                  <c:v>0.0362132415891174</c:v>
                </c:pt>
                <c:pt idx="5">
                  <c:v>0.0769100885000286</c:v>
                </c:pt>
                <c:pt idx="6">
                  <c:v>0.17079031489679</c:v>
                </c:pt>
                <c:pt idx="7">
                  <c:v>0.323865954982149</c:v>
                </c:pt>
                <c:pt idx="8">
                  <c:v>0.572671678142039</c:v>
                </c:pt>
                <c:pt idx="9">
                  <c:v>0.874660780787778</c:v>
                </c:pt>
                <c:pt idx="10">
                  <c:v>1.34498684111047</c:v>
                </c:pt>
                <c:pt idx="11">
                  <c:v>1.63495187535071</c:v>
                </c:pt>
                <c:pt idx="12">
                  <c:v>2.29627563765302</c:v>
                </c:pt>
                <c:pt idx="13">
                  <c:v>2.93216387063601</c:v>
                </c:pt>
                <c:pt idx="14">
                  <c:v>3.46214780881674</c:v>
                </c:pt>
                <c:pt idx="15">
                  <c:v>3.77292373068188</c:v>
                </c:pt>
                <c:pt idx="16">
                  <c:v>4.10312314766359</c:v>
                </c:pt>
                <c:pt idx="17">
                  <c:v>4.32556841316528</c:v>
                </c:pt>
                <c:pt idx="18">
                  <c:v>4.58038617052791</c:v>
                </c:pt>
                <c:pt idx="19">
                  <c:v>4.66270479268862</c:v>
                </c:pt>
                <c:pt idx="20">
                  <c:v>4.76305951745757</c:v>
                </c:pt>
                <c:pt idx="21">
                  <c:v>4.83890364124609</c:v>
                </c:pt>
                <c:pt idx="22">
                  <c:v>4.91706008588182</c:v>
                </c:pt>
                <c:pt idx="23">
                  <c:v>5.04238787580065</c:v>
                </c:pt>
                <c:pt idx="24">
                  <c:v>5.04655005332563</c:v>
                </c:pt>
                <c:pt idx="25">
                  <c:v>5.07984747352546</c:v>
                </c:pt>
                <c:pt idx="26">
                  <c:v>5.11499475040307</c:v>
                </c:pt>
                <c:pt idx="27">
                  <c:v>5.19453858754712</c:v>
                </c:pt>
                <c:pt idx="28">
                  <c:v>5.22783600774696</c:v>
                </c:pt>
                <c:pt idx="29">
                  <c:v>5.22459875856086</c:v>
                </c:pt>
                <c:pt idx="30">
                  <c:v>5.27084517550508</c:v>
                </c:pt>
                <c:pt idx="31">
                  <c:v>5.30368013153547</c:v>
                </c:pt>
                <c:pt idx="32">
                  <c:v>5.34206465759917</c:v>
                </c:pt>
                <c:pt idx="33">
                  <c:v>5.33882740841308</c:v>
                </c:pt>
                <c:pt idx="34">
                  <c:v>5.34576437095471</c:v>
                </c:pt>
                <c:pt idx="35">
                  <c:v>5.38368643284897</c:v>
                </c:pt>
                <c:pt idx="36">
                  <c:v>5.40357239213498</c:v>
                </c:pt>
                <c:pt idx="37">
                  <c:v>5.41513399637104</c:v>
                </c:pt>
                <c:pt idx="38">
                  <c:v>5.55572310388146</c:v>
                </c:pt>
                <c:pt idx="39">
                  <c:v>5.51826350615664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BG13!$B$36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BG13!$C$36:$AP$36</c:f>
              <c:numCache>
                <c:formatCode>General</c:formatCode>
                <c:ptCount val="40"/>
                <c:pt idx="0">
                  <c:v>0.668864225386011</c:v>
                </c:pt>
                <c:pt idx="1">
                  <c:v>0.121769112935919</c:v>
                </c:pt>
                <c:pt idx="2">
                  <c:v>0.0824596585333347</c:v>
                </c:pt>
                <c:pt idx="3">
                  <c:v>0.0685857334500695</c:v>
                </c:pt>
                <c:pt idx="4">
                  <c:v>0.0718229826361647</c:v>
                </c:pt>
                <c:pt idx="5">
                  <c:v>0.0829221227027769</c:v>
                </c:pt>
                <c:pt idx="6">
                  <c:v>0.178189741607865</c:v>
                </c:pt>
                <c:pt idx="7">
                  <c:v>0.308142173221115</c:v>
                </c:pt>
                <c:pt idx="8">
                  <c:v>0.52411294035061</c:v>
                </c:pt>
                <c:pt idx="9">
                  <c:v>0.796504336152051</c:v>
                </c:pt>
                <c:pt idx="10">
                  <c:v>1.21827165868331</c:v>
                </c:pt>
                <c:pt idx="11">
                  <c:v>1.56419485742606</c:v>
                </c:pt>
                <c:pt idx="12">
                  <c:v>2.14458739007599</c:v>
                </c:pt>
                <c:pt idx="13">
                  <c:v>2.73515413445364</c:v>
                </c:pt>
                <c:pt idx="14">
                  <c:v>3.34838162313396</c:v>
                </c:pt>
                <c:pt idx="15">
                  <c:v>3.61892316225764</c:v>
                </c:pt>
                <c:pt idx="16">
                  <c:v>3.82194493264275</c:v>
                </c:pt>
                <c:pt idx="17">
                  <c:v>4.08369965254702</c:v>
                </c:pt>
                <c:pt idx="18">
                  <c:v>4.30891970306536</c:v>
                </c:pt>
                <c:pt idx="19">
                  <c:v>4.38383889851499</c:v>
                </c:pt>
                <c:pt idx="20">
                  <c:v>4.46800737735347</c:v>
                </c:pt>
                <c:pt idx="21">
                  <c:v>4.55865035456413</c:v>
                </c:pt>
                <c:pt idx="22">
                  <c:v>4.61137126988054</c:v>
                </c:pt>
                <c:pt idx="23">
                  <c:v>4.743636022341</c:v>
                </c:pt>
                <c:pt idx="24">
                  <c:v>4.73901138064658</c:v>
                </c:pt>
                <c:pt idx="25">
                  <c:v>4.767684159152</c:v>
                </c:pt>
                <c:pt idx="26">
                  <c:v>4.82872942951836</c:v>
                </c:pt>
                <c:pt idx="27">
                  <c:v>4.8916245565625</c:v>
                </c:pt>
                <c:pt idx="28">
                  <c:v>4.90734833832353</c:v>
                </c:pt>
                <c:pt idx="29">
                  <c:v>4.8916245565625</c:v>
                </c:pt>
                <c:pt idx="30">
                  <c:v>4.93972083018448</c:v>
                </c:pt>
                <c:pt idx="31">
                  <c:v>4.97579303540097</c:v>
                </c:pt>
                <c:pt idx="32">
                  <c:v>5.0123277047869</c:v>
                </c:pt>
                <c:pt idx="33">
                  <c:v>5.00585320641471</c:v>
                </c:pt>
                <c:pt idx="34">
                  <c:v>5.03961309078399</c:v>
                </c:pt>
                <c:pt idx="35">
                  <c:v>5.04839991000339</c:v>
                </c:pt>
                <c:pt idx="36">
                  <c:v>5.07383543932271</c:v>
                </c:pt>
                <c:pt idx="37">
                  <c:v>5.10065836115036</c:v>
                </c:pt>
                <c:pt idx="38">
                  <c:v>5.2162744035109</c:v>
                </c:pt>
                <c:pt idx="39">
                  <c:v>5.16216609568617</c:v>
                </c:pt>
              </c:numCache>
            </c:numRef>
          </c:yVal>
          <c:smooth val="1"/>
        </c:ser>
        <c:axId val="28837367"/>
        <c:axId val="8536324"/>
      </c:scatterChart>
      <c:valAx>
        <c:axId val="2883736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36324"/>
        <c:crosses val="autoZero"/>
        <c:crossBetween val="midCat"/>
      </c:valAx>
      <c:valAx>
        <c:axId val="853632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83736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BG13!$A$58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BG13!$C$61:$AM$61</c:f>
                <c:numCache>
                  <c:formatCode>General</c:formatCode>
                  <c:ptCount val="37"/>
                  <c:pt idx="0">
                    <c:v>0.123162099116603</c:v>
                  </c:pt>
                  <c:pt idx="1">
                    <c:v>0.0917813065044255</c:v>
                  </c:pt>
                  <c:pt idx="2">
                    <c:v>0.0871605241224681</c:v>
                  </c:pt>
                  <c:pt idx="3">
                    <c:v>0.0756902830254575</c:v>
                  </c:pt>
                  <c:pt idx="4">
                    <c:v>0.0648730440683933</c:v>
                  </c:pt>
                  <c:pt idx="5">
                    <c:v>0.0521080589402364</c:v>
                  </c:pt>
                  <c:pt idx="6">
                    <c:v>0.0598523951833381</c:v>
                  </c:pt>
                  <c:pt idx="7">
                    <c:v>0.0664794365989838</c:v>
                  </c:pt>
                  <c:pt idx="8">
                    <c:v>0.0973562442358232</c:v>
                  </c:pt>
                  <c:pt idx="9">
                    <c:v>0.206834712194914</c:v>
                  </c:pt>
                  <c:pt idx="10">
                    <c:v>0.281508325625762</c:v>
                  </c:pt>
                  <c:pt idx="11">
                    <c:v>0.160041002891617</c:v>
                  </c:pt>
                  <c:pt idx="12">
                    <c:v>0.0858448746873997</c:v>
                  </c:pt>
                  <c:pt idx="13">
                    <c:v>0.163851388081918</c:v>
                  </c:pt>
                  <c:pt idx="14">
                    <c:v>0.158516204451304</c:v>
                  </c:pt>
                  <c:pt idx="15">
                    <c:v>0.170721014323618</c:v>
                  </c:pt>
                  <c:pt idx="16">
                    <c:v>0.177156744692643</c:v>
                  </c:pt>
                  <c:pt idx="17">
                    <c:v>0.171320661457613</c:v>
                  </c:pt>
                  <c:pt idx="18">
                    <c:v>0.177374000951603</c:v>
                  </c:pt>
                  <c:pt idx="19">
                    <c:v>0.16510809251012</c:v>
                  </c:pt>
                  <c:pt idx="20">
                    <c:v>0.156088070652708</c:v>
                  </c:pt>
                  <c:pt idx="21">
                    <c:v>0.146259630004345</c:v>
                  </c:pt>
                  <c:pt idx="22">
                    <c:v>0.163064713855879</c:v>
                  </c:pt>
                  <c:pt idx="23">
                    <c:v>0.16099964599027</c:v>
                  </c:pt>
                  <c:pt idx="24">
                    <c:v>0.165589100898636</c:v>
                  </c:pt>
                  <c:pt idx="25">
                    <c:v>0.15349069745419</c:v>
                  </c:pt>
                  <c:pt idx="26">
                    <c:v>0.161604282815846</c:v>
                  </c:pt>
                  <c:pt idx="27">
                    <c:v>0.153919148886663</c:v>
                  </c:pt>
                  <c:pt idx="28">
                    <c:v>0.154236268697087</c:v>
                  </c:pt>
                  <c:pt idx="29">
                    <c:v>0.163995196621273</c:v>
                  </c:pt>
                  <c:pt idx="30">
                    <c:v>0.173446414535367</c:v>
                  </c:pt>
                  <c:pt idx="31">
                    <c:v>0.159214163072835</c:v>
                  </c:pt>
                  <c:pt idx="32">
                    <c:v>0.169544127296112</c:v>
                  </c:pt>
                  <c:pt idx="33">
                    <c:v>0.1728836972835</c:v>
                  </c:pt>
                  <c:pt idx="34">
                    <c:v>0.183646482738417</c:v>
                  </c:pt>
                  <c:pt idx="35">
                    <c:v>0.196441012549268</c:v>
                  </c:pt>
                  <c:pt idx="36">
                    <c:v>0.175373187680216</c:v>
                  </c:pt>
                </c:numCache>
              </c:numRef>
            </c:plus>
            <c:minus>
              <c:numRef>
                <c:f>BG13!$C$61:$AM$61</c:f>
                <c:numCache>
                  <c:formatCode>General</c:formatCode>
                  <c:ptCount val="37"/>
                  <c:pt idx="0">
                    <c:v>0.123162099116603</c:v>
                  </c:pt>
                  <c:pt idx="1">
                    <c:v>0.0917813065044255</c:v>
                  </c:pt>
                  <c:pt idx="2">
                    <c:v>0.0871605241224681</c:v>
                  </c:pt>
                  <c:pt idx="3">
                    <c:v>0.0756902830254575</c:v>
                  </c:pt>
                  <c:pt idx="4">
                    <c:v>0.0648730440683933</c:v>
                  </c:pt>
                  <c:pt idx="5">
                    <c:v>0.0521080589402364</c:v>
                  </c:pt>
                  <c:pt idx="6">
                    <c:v>0.0598523951833381</c:v>
                  </c:pt>
                  <c:pt idx="7">
                    <c:v>0.0664794365989838</c:v>
                  </c:pt>
                  <c:pt idx="8">
                    <c:v>0.0973562442358232</c:v>
                  </c:pt>
                  <c:pt idx="9">
                    <c:v>0.206834712194914</c:v>
                  </c:pt>
                  <c:pt idx="10">
                    <c:v>0.281508325625762</c:v>
                  </c:pt>
                  <c:pt idx="11">
                    <c:v>0.160041002891617</c:v>
                  </c:pt>
                  <c:pt idx="12">
                    <c:v>0.0858448746873997</c:v>
                  </c:pt>
                  <c:pt idx="13">
                    <c:v>0.163851388081918</c:v>
                  </c:pt>
                  <c:pt idx="14">
                    <c:v>0.158516204451304</c:v>
                  </c:pt>
                  <c:pt idx="15">
                    <c:v>0.170721014323618</c:v>
                  </c:pt>
                  <c:pt idx="16">
                    <c:v>0.177156744692643</c:v>
                  </c:pt>
                  <c:pt idx="17">
                    <c:v>0.171320661457613</c:v>
                  </c:pt>
                  <c:pt idx="18">
                    <c:v>0.177374000951603</c:v>
                  </c:pt>
                  <c:pt idx="19">
                    <c:v>0.16510809251012</c:v>
                  </c:pt>
                  <c:pt idx="20">
                    <c:v>0.156088070652708</c:v>
                  </c:pt>
                  <c:pt idx="21">
                    <c:v>0.146259630004345</c:v>
                  </c:pt>
                  <c:pt idx="22">
                    <c:v>0.163064713855879</c:v>
                  </c:pt>
                  <c:pt idx="23">
                    <c:v>0.16099964599027</c:v>
                  </c:pt>
                  <c:pt idx="24">
                    <c:v>0.165589100898636</c:v>
                  </c:pt>
                  <c:pt idx="25">
                    <c:v>0.15349069745419</c:v>
                  </c:pt>
                  <c:pt idx="26">
                    <c:v>0.161604282815846</c:v>
                  </c:pt>
                  <c:pt idx="27">
                    <c:v>0.153919148886663</c:v>
                  </c:pt>
                  <c:pt idx="28">
                    <c:v>0.154236268697087</c:v>
                  </c:pt>
                  <c:pt idx="29">
                    <c:v>0.163995196621273</c:v>
                  </c:pt>
                  <c:pt idx="30">
                    <c:v>0.173446414535367</c:v>
                  </c:pt>
                  <c:pt idx="31">
                    <c:v>0.159214163072835</c:v>
                  </c:pt>
                  <c:pt idx="32">
                    <c:v>0.169544127296112</c:v>
                  </c:pt>
                  <c:pt idx="33">
                    <c:v>0.1728836972835</c:v>
                  </c:pt>
                  <c:pt idx="34">
                    <c:v>0.183646482738417</c:v>
                  </c:pt>
                  <c:pt idx="35">
                    <c:v>0.196441012549268</c:v>
                  </c:pt>
                  <c:pt idx="36">
                    <c:v>0.175373187680216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BG13!$C$58:$AP$58</c:f>
              <c:numCache>
                <c:formatCode>General</c:formatCode>
                <c:ptCount val="40"/>
                <c:pt idx="0">
                  <c:v>0.498882950662154</c:v>
                </c:pt>
                <c:pt idx="1">
                  <c:v>-0.037883795337062</c:v>
                </c:pt>
                <c:pt idx="2">
                  <c:v>-0.0623430114097814</c:v>
                </c:pt>
                <c:pt idx="3">
                  <c:v>-0.0430222861086417</c:v>
                </c:pt>
                <c:pt idx="4">
                  <c:v>-0.0156341302961219</c:v>
                </c:pt>
                <c:pt idx="5">
                  <c:v>0.0344147698190645</c:v>
                </c:pt>
                <c:pt idx="6">
                  <c:v>0.114009991870834</c:v>
                </c:pt>
                <c:pt idx="7">
                  <c:v>0.241444563006011</c:v>
                </c:pt>
                <c:pt idx="8">
                  <c:v>0.444055254129399</c:v>
                </c:pt>
                <c:pt idx="9">
                  <c:v>0.769321719970394</c:v>
                </c:pt>
                <c:pt idx="10">
                  <c:v>1.31569744371246</c:v>
                </c:pt>
                <c:pt idx="11">
                  <c:v>1.68150660174122</c:v>
                </c:pt>
                <c:pt idx="12">
                  <c:v>2.22361737814288</c:v>
                </c:pt>
                <c:pt idx="13">
                  <c:v>2.75087791621468</c:v>
                </c:pt>
                <c:pt idx="14">
                  <c:v>3.22356768229229</c:v>
                </c:pt>
                <c:pt idx="15">
                  <c:v>3.59194608570684</c:v>
                </c:pt>
                <c:pt idx="16">
                  <c:v>3.88165419540851</c:v>
                </c:pt>
                <c:pt idx="17">
                  <c:v>4.14659477959116</c:v>
                </c:pt>
                <c:pt idx="18">
                  <c:v>4.36487786756786</c:v>
                </c:pt>
                <c:pt idx="19">
                  <c:v>4.51158177909646</c:v>
                </c:pt>
                <c:pt idx="20">
                  <c:v>4.63028091591995</c:v>
                </c:pt>
                <c:pt idx="21">
                  <c:v>4.72231128563895</c:v>
                </c:pt>
                <c:pt idx="22">
                  <c:v>4.79938864721264</c:v>
                </c:pt>
                <c:pt idx="23">
                  <c:v>4.85647727968489</c:v>
                </c:pt>
                <c:pt idx="24">
                  <c:v>4.9319617091194</c:v>
                </c:pt>
                <c:pt idx="25">
                  <c:v>4.96248434430258</c:v>
                </c:pt>
                <c:pt idx="26">
                  <c:v>5.01854527862052</c:v>
                </c:pt>
                <c:pt idx="27">
                  <c:v>5.04865683454197</c:v>
                </c:pt>
                <c:pt idx="28">
                  <c:v>5.11442951641819</c:v>
                </c:pt>
                <c:pt idx="29">
                  <c:v>5.13662779655142</c:v>
                </c:pt>
                <c:pt idx="30">
                  <c:v>5.18621423249716</c:v>
                </c:pt>
                <c:pt idx="31">
                  <c:v>5.1957718253323</c:v>
                </c:pt>
                <c:pt idx="32">
                  <c:v>5.25599493717521</c:v>
                </c:pt>
                <c:pt idx="33">
                  <c:v>5.26740238668812</c:v>
                </c:pt>
                <c:pt idx="34">
                  <c:v>5.33394584218008</c:v>
                </c:pt>
                <c:pt idx="35">
                  <c:v>5.34622683512415</c:v>
                </c:pt>
                <c:pt idx="36">
                  <c:v>5.355476118513</c:v>
                </c:pt>
                <c:pt idx="37">
                  <c:v>5.39319264077639</c:v>
                </c:pt>
                <c:pt idx="38">
                  <c:v>5.50336188291906</c:v>
                </c:pt>
                <c:pt idx="39">
                  <c:v>5.47808050832289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BG13!$A$59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BG13!$C$62:$AP$62</c:f>
                <c:numCache>
                  <c:formatCode>General</c:formatCode>
                  <c:ptCount val="40"/>
                  <c:pt idx="0">
                    <c:v>0.139532951106338</c:v>
                  </c:pt>
                  <c:pt idx="1">
                    <c:v>0.142019169285151</c:v>
                  </c:pt>
                  <c:pt idx="2">
                    <c:v>0.170302019300353</c:v>
                  </c:pt>
                  <c:pt idx="3">
                    <c:v>0.19710403344427</c:v>
                  </c:pt>
                  <c:pt idx="4">
                    <c:v>0.239414795792667</c:v>
                  </c:pt>
                  <c:pt idx="5">
                    <c:v>0.315136654661293</c:v>
                  </c:pt>
                  <c:pt idx="6">
                    <c:v>0.460163014593742</c:v>
                  </c:pt>
                  <c:pt idx="7">
                    <c:v>0.655040287141011</c:v>
                  </c:pt>
                  <c:pt idx="8">
                    <c:v>0.908025941871217</c:v>
                  </c:pt>
                  <c:pt idx="9">
                    <c:v>1.26189451927559</c:v>
                  </c:pt>
                  <c:pt idx="10">
                    <c:v>1.69781477199369</c:v>
                  </c:pt>
                  <c:pt idx="11">
                    <c:v>2.19724259015704</c:v>
                  </c:pt>
                  <c:pt idx="12">
                    <c:v>2.80739549127736</c:v>
                  </c:pt>
                  <c:pt idx="13">
                    <c:v>2.91240021288284</c:v>
                  </c:pt>
                  <c:pt idx="14">
                    <c:v>3.06528456174047</c:v>
                  </c:pt>
                  <c:pt idx="15">
                    <c:v>3.26675595116079</c:v>
                  </c:pt>
                  <c:pt idx="16">
                    <c:v>3.45132221039995</c:v>
                  </c:pt>
                  <c:pt idx="17">
                    <c:v>3.67139619218629</c:v>
                  </c:pt>
                  <c:pt idx="18">
                    <c:v>3.79480602637049</c:v>
                  </c:pt>
                  <c:pt idx="19">
                    <c:v>3.80055405317581</c:v>
                  </c:pt>
                  <c:pt idx="20">
                    <c:v>3.79653935987909</c:v>
                  </c:pt>
                  <c:pt idx="21">
                    <c:v>3.87011448294635</c:v>
                  </c:pt>
                  <c:pt idx="22">
                    <c:v>3.7869439452472</c:v>
                  </c:pt>
                  <c:pt idx="23">
                    <c:v>3.82389562851522</c:v>
                  </c:pt>
                  <c:pt idx="24">
                    <c:v>3.74469773294336</c:v>
                  </c:pt>
                  <c:pt idx="25">
                    <c:v>3.70274260215016</c:v>
                  </c:pt>
                  <c:pt idx="26">
                    <c:v>3.70685888290582</c:v>
                  </c:pt>
                  <c:pt idx="27">
                    <c:v>3.64669865921372</c:v>
                  </c:pt>
                  <c:pt idx="28">
                    <c:v>3.66837498083279</c:v>
                  </c:pt>
                  <c:pt idx="29">
                    <c:v>3.59272799477562</c:v>
                  </c:pt>
                  <c:pt idx="30">
                    <c:v>3.630000382614</c:v>
                  </c:pt>
                  <c:pt idx="31">
                    <c:v>3.64245452957206</c:v>
                  </c:pt>
                  <c:pt idx="32">
                    <c:v>3.61479982540912</c:v>
                  </c:pt>
                  <c:pt idx="33">
                    <c:v>3.59358262895277</c:v>
                  </c:pt>
                  <c:pt idx="34">
                    <c:v>3.72557079892166</c:v>
                  </c:pt>
                  <c:pt idx="35">
                    <c:v>3.63674304838821</c:v>
                  </c:pt>
                  <c:pt idx="36">
                    <c:v>3.57672336084299</c:v>
                  </c:pt>
                  <c:pt idx="37">
                    <c:v>3.577114759132</c:v>
                  </c:pt>
                  <c:pt idx="38">
                    <c:v>3.66751656816677</c:v>
                  </c:pt>
                  <c:pt idx="39">
                    <c:v>3.61441135517866</c:v>
                  </c:pt>
                </c:numCache>
              </c:numRef>
            </c:plus>
            <c:minus>
              <c:numRef>
                <c:f>BG13!$C$62:$AM$62</c:f>
                <c:numCache>
                  <c:formatCode>General</c:formatCode>
                  <c:ptCount val="37"/>
                  <c:pt idx="0">
                    <c:v>0.139532951106338</c:v>
                  </c:pt>
                  <c:pt idx="1">
                    <c:v>0.142019169285151</c:v>
                  </c:pt>
                  <c:pt idx="2">
                    <c:v>0.170302019300353</c:v>
                  </c:pt>
                  <c:pt idx="3">
                    <c:v>0.19710403344427</c:v>
                  </c:pt>
                  <c:pt idx="4">
                    <c:v>0.239414795792667</c:v>
                  </c:pt>
                  <c:pt idx="5">
                    <c:v>0.315136654661293</c:v>
                  </c:pt>
                  <c:pt idx="6">
                    <c:v>0.460163014593742</c:v>
                  </c:pt>
                  <c:pt idx="7">
                    <c:v>0.655040287141011</c:v>
                  </c:pt>
                  <c:pt idx="8">
                    <c:v>0.908025941871217</c:v>
                  </c:pt>
                  <c:pt idx="9">
                    <c:v>1.26189451927559</c:v>
                  </c:pt>
                  <c:pt idx="10">
                    <c:v>1.69781477199369</c:v>
                  </c:pt>
                  <c:pt idx="11">
                    <c:v>2.19724259015704</c:v>
                  </c:pt>
                  <c:pt idx="12">
                    <c:v>2.80739549127736</c:v>
                  </c:pt>
                  <c:pt idx="13">
                    <c:v>2.91240021288284</c:v>
                  </c:pt>
                  <c:pt idx="14">
                    <c:v>3.06528456174047</c:v>
                  </c:pt>
                  <c:pt idx="15">
                    <c:v>3.26675595116079</c:v>
                  </c:pt>
                  <c:pt idx="16">
                    <c:v>3.45132221039995</c:v>
                  </c:pt>
                  <c:pt idx="17">
                    <c:v>3.67139619218629</c:v>
                  </c:pt>
                  <c:pt idx="18">
                    <c:v>3.79480602637049</c:v>
                  </c:pt>
                  <c:pt idx="19">
                    <c:v>3.80055405317581</c:v>
                  </c:pt>
                  <c:pt idx="20">
                    <c:v>3.79653935987909</c:v>
                  </c:pt>
                  <c:pt idx="21">
                    <c:v>3.87011448294635</c:v>
                  </c:pt>
                  <c:pt idx="22">
                    <c:v>3.7869439452472</c:v>
                  </c:pt>
                  <c:pt idx="23">
                    <c:v>3.82389562851522</c:v>
                  </c:pt>
                  <c:pt idx="24">
                    <c:v>3.74469773294336</c:v>
                  </c:pt>
                  <c:pt idx="25">
                    <c:v>3.70274260215016</c:v>
                  </c:pt>
                  <c:pt idx="26">
                    <c:v>3.70685888290582</c:v>
                  </c:pt>
                  <c:pt idx="27">
                    <c:v>3.64669865921372</c:v>
                  </c:pt>
                  <c:pt idx="28">
                    <c:v>3.66837498083279</c:v>
                  </c:pt>
                  <c:pt idx="29">
                    <c:v>3.59272799477562</c:v>
                  </c:pt>
                  <c:pt idx="30">
                    <c:v>3.630000382614</c:v>
                  </c:pt>
                  <c:pt idx="31">
                    <c:v>3.64245452957206</c:v>
                  </c:pt>
                  <c:pt idx="32">
                    <c:v>3.61479982540912</c:v>
                  </c:pt>
                  <c:pt idx="33">
                    <c:v>3.59358262895277</c:v>
                  </c:pt>
                  <c:pt idx="34">
                    <c:v>3.72557079892166</c:v>
                  </c:pt>
                  <c:pt idx="35">
                    <c:v>3.63674304838821</c:v>
                  </c:pt>
                  <c:pt idx="36">
                    <c:v>3.57672336084299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BG13!$C$59:$AP$59</c:f>
              <c:numCache>
                <c:formatCode>General</c:formatCode>
                <c:ptCount val="40"/>
                <c:pt idx="0">
                  <c:v>1.16777777777778</c:v>
                </c:pt>
                <c:pt idx="1">
                  <c:v>1.14777777777778</c:v>
                </c:pt>
                <c:pt idx="2">
                  <c:v>1.18444444444444</c:v>
                </c:pt>
                <c:pt idx="3">
                  <c:v>1.37333333333333</c:v>
                </c:pt>
                <c:pt idx="4">
                  <c:v>1.70222222222222</c:v>
                </c:pt>
                <c:pt idx="5">
                  <c:v>2.22888888888889</c:v>
                </c:pt>
                <c:pt idx="6">
                  <c:v>2.96</c:v>
                </c:pt>
                <c:pt idx="7">
                  <c:v>3.98444444444444</c:v>
                </c:pt>
                <c:pt idx="8">
                  <c:v>5.38888888888889</c:v>
                </c:pt>
                <c:pt idx="9">
                  <c:v>7.33444444444444</c:v>
                </c:pt>
                <c:pt idx="10">
                  <c:v>10.0066666666667</c:v>
                </c:pt>
                <c:pt idx="11">
                  <c:v>13.35</c:v>
                </c:pt>
                <c:pt idx="12">
                  <c:v>17.6577777777778</c:v>
                </c:pt>
                <c:pt idx="13">
                  <c:v>22.8333333333333</c:v>
                </c:pt>
                <c:pt idx="14">
                  <c:v>27.3077777777778</c:v>
                </c:pt>
                <c:pt idx="15">
                  <c:v>30.8677777777778</c:v>
                </c:pt>
                <c:pt idx="16">
                  <c:v>33.5933333333333</c:v>
                </c:pt>
                <c:pt idx="17">
                  <c:v>35.78</c:v>
                </c:pt>
                <c:pt idx="18">
                  <c:v>37.2944444444444</c:v>
                </c:pt>
                <c:pt idx="19">
                  <c:v>38.1588888888889</c:v>
                </c:pt>
                <c:pt idx="20">
                  <c:v>38.6111111111111</c:v>
                </c:pt>
                <c:pt idx="21">
                  <c:v>38.9411111111111</c:v>
                </c:pt>
                <c:pt idx="22">
                  <c:v>39.0077777777778</c:v>
                </c:pt>
                <c:pt idx="23">
                  <c:v>39.0444444444444</c:v>
                </c:pt>
                <c:pt idx="24">
                  <c:v>39.0011111111111</c:v>
                </c:pt>
                <c:pt idx="25">
                  <c:v>38.9955555555556</c:v>
                </c:pt>
                <c:pt idx="26">
                  <c:v>39.0055555555556</c:v>
                </c:pt>
                <c:pt idx="27">
                  <c:v>38.9911111111111</c:v>
                </c:pt>
                <c:pt idx="28">
                  <c:v>39.01</c:v>
                </c:pt>
                <c:pt idx="29">
                  <c:v>38.9822222222222</c:v>
                </c:pt>
                <c:pt idx="30">
                  <c:v>39.0555555555556</c:v>
                </c:pt>
                <c:pt idx="31">
                  <c:v>39.04</c:v>
                </c:pt>
                <c:pt idx="32">
                  <c:v>39.0444444444444</c:v>
                </c:pt>
                <c:pt idx="33">
                  <c:v>39.1488888888889</c:v>
                </c:pt>
                <c:pt idx="34">
                  <c:v>39.2044444444444</c:v>
                </c:pt>
                <c:pt idx="35">
                  <c:v>39.27</c:v>
                </c:pt>
                <c:pt idx="36">
                  <c:v>39.27</c:v>
                </c:pt>
                <c:pt idx="37">
                  <c:v>39.3233333333333</c:v>
                </c:pt>
                <c:pt idx="38">
                  <c:v>39.4955555555556</c:v>
                </c:pt>
                <c:pt idx="39">
                  <c:v>39.5222222222222</c:v>
                </c:pt>
              </c:numCache>
            </c:numRef>
          </c:yVal>
          <c:smooth val="1"/>
        </c:ser>
        <c:axId val="51171395"/>
        <c:axId val="76598978"/>
      </c:scatterChart>
      <c:valAx>
        <c:axId val="51171395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598978"/>
        <c:crosses val="autoZero"/>
        <c:crossBetween val="midCat"/>
      </c:valAx>
      <c:valAx>
        <c:axId val="7659897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17139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BG13!$K$58:$Q$58</c:f>
              <c:numCache>
                <c:formatCode>General</c:formatCode>
                <c:ptCount val="7"/>
                <c:pt idx="0">
                  <c:v>0.444055254129399</c:v>
                </c:pt>
                <c:pt idx="1">
                  <c:v>0.769321719970394</c:v>
                </c:pt>
                <c:pt idx="2">
                  <c:v>1.31569744371246</c:v>
                </c:pt>
                <c:pt idx="3">
                  <c:v>1.68150660174122</c:v>
                </c:pt>
                <c:pt idx="4">
                  <c:v>2.22361737814288</c:v>
                </c:pt>
                <c:pt idx="5">
                  <c:v>2.75087791621468</c:v>
                </c:pt>
                <c:pt idx="6">
                  <c:v>3.22356768229229</c:v>
                </c:pt>
              </c:numCache>
            </c:numRef>
          </c:xVal>
          <c:yVal>
            <c:numRef>
              <c:f>BG13!$K$59:$Q$59</c:f>
              <c:numCache>
                <c:formatCode>General</c:formatCode>
                <c:ptCount val="7"/>
                <c:pt idx="0">
                  <c:v>5.38888888888889</c:v>
                </c:pt>
                <c:pt idx="1">
                  <c:v>7.33444444444444</c:v>
                </c:pt>
                <c:pt idx="2">
                  <c:v>10.0066666666667</c:v>
                </c:pt>
                <c:pt idx="3">
                  <c:v>13.35</c:v>
                </c:pt>
                <c:pt idx="4">
                  <c:v>17.6577777777778</c:v>
                </c:pt>
                <c:pt idx="5">
                  <c:v>22.8333333333333</c:v>
                </c:pt>
                <c:pt idx="6">
                  <c:v>27.3077777777778</c:v>
                </c:pt>
              </c:numCache>
            </c:numRef>
          </c:yVal>
          <c:smooth val="0"/>
        </c:ser>
        <c:axId val="54876226"/>
        <c:axId val="34144804"/>
      </c:scatterChart>
      <c:valAx>
        <c:axId val="54876226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144804"/>
        <c:crosses val="autoZero"/>
        <c:crossBetween val="midCat"/>
      </c:valAx>
      <c:valAx>
        <c:axId val="341448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87622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BG13!$I$57:$M$57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BG13!$I$58:$M$58</c:f>
              <c:numCache>
                <c:formatCode>General</c:formatCode>
                <c:ptCount val="5"/>
                <c:pt idx="0">
                  <c:v>0.114009991870834</c:v>
                </c:pt>
                <c:pt idx="1">
                  <c:v>0.241444563006011</c:v>
                </c:pt>
                <c:pt idx="2">
                  <c:v>0.444055254129399</c:v>
                </c:pt>
                <c:pt idx="3">
                  <c:v>0.769321719970394</c:v>
                </c:pt>
                <c:pt idx="4">
                  <c:v>1.31569744371246</c:v>
                </c:pt>
              </c:numCache>
            </c:numRef>
          </c:yVal>
          <c:smooth val="1"/>
        </c:ser>
        <c:axId val="61143522"/>
        <c:axId val="85982381"/>
      </c:scatterChart>
      <c:valAx>
        <c:axId val="6114352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982381"/>
        <c:crosses val="autoZero"/>
        <c:crossBetween val="midCat"/>
      </c:valAx>
      <c:valAx>
        <c:axId val="8598238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14352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BG13!$A$11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BG13!$C$11:$AP$11</c:f>
              <c:numCache>
                <c:formatCode>General</c:formatCode>
                <c:ptCount val="40"/>
                <c:pt idx="0">
                  <c:v>1.03</c:v>
                </c:pt>
                <c:pt idx="1">
                  <c:v>1.01</c:v>
                </c:pt>
                <c:pt idx="2">
                  <c:v>1.01</c:v>
                </c:pt>
                <c:pt idx="3">
                  <c:v>1.14</c:v>
                </c:pt>
                <c:pt idx="4">
                  <c:v>1.38</c:v>
                </c:pt>
                <c:pt idx="5">
                  <c:v>1.94</c:v>
                </c:pt>
                <c:pt idx="6">
                  <c:v>2.42</c:v>
                </c:pt>
                <c:pt idx="7">
                  <c:v>3.12</c:v>
                </c:pt>
                <c:pt idx="8">
                  <c:v>4.1</c:v>
                </c:pt>
                <c:pt idx="9">
                  <c:v>5.5</c:v>
                </c:pt>
                <c:pt idx="10">
                  <c:v>7.69</c:v>
                </c:pt>
                <c:pt idx="11">
                  <c:v>10.54</c:v>
                </c:pt>
                <c:pt idx="12">
                  <c:v>14.15</c:v>
                </c:pt>
                <c:pt idx="13">
                  <c:v>19.14</c:v>
                </c:pt>
                <c:pt idx="14">
                  <c:v>23.63</c:v>
                </c:pt>
                <c:pt idx="15">
                  <c:v>26.76</c:v>
                </c:pt>
                <c:pt idx="16">
                  <c:v>29.23</c:v>
                </c:pt>
                <c:pt idx="17">
                  <c:v>31.09</c:v>
                </c:pt>
                <c:pt idx="18">
                  <c:v>32.42</c:v>
                </c:pt>
                <c:pt idx="19">
                  <c:v>33.28</c:v>
                </c:pt>
                <c:pt idx="20">
                  <c:v>33.79</c:v>
                </c:pt>
                <c:pt idx="21">
                  <c:v>33.95</c:v>
                </c:pt>
                <c:pt idx="22">
                  <c:v>34.29</c:v>
                </c:pt>
                <c:pt idx="23">
                  <c:v>34.19</c:v>
                </c:pt>
                <c:pt idx="24">
                  <c:v>34.28</c:v>
                </c:pt>
                <c:pt idx="25">
                  <c:v>34.27</c:v>
                </c:pt>
                <c:pt idx="26">
                  <c:v>34.24</c:v>
                </c:pt>
                <c:pt idx="27">
                  <c:v>34.32</c:v>
                </c:pt>
                <c:pt idx="28">
                  <c:v>34.32</c:v>
                </c:pt>
                <c:pt idx="29">
                  <c:v>34.38</c:v>
                </c:pt>
                <c:pt idx="30">
                  <c:v>34.4</c:v>
                </c:pt>
                <c:pt idx="31">
                  <c:v>34.38</c:v>
                </c:pt>
                <c:pt idx="32">
                  <c:v>34.41</c:v>
                </c:pt>
                <c:pt idx="33">
                  <c:v>34.5</c:v>
                </c:pt>
                <c:pt idx="34">
                  <c:v>34.39</c:v>
                </c:pt>
                <c:pt idx="35">
                  <c:v>34.54</c:v>
                </c:pt>
                <c:pt idx="36">
                  <c:v>34.66</c:v>
                </c:pt>
                <c:pt idx="37">
                  <c:v>34.67</c:v>
                </c:pt>
                <c:pt idx="38">
                  <c:v>34.74</c:v>
                </c:pt>
                <c:pt idx="39">
                  <c:v>34.82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BG13!$A$12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BG13!$C$12:$AP$12</c:f>
              <c:numCache>
                <c:formatCode>General</c:formatCode>
                <c:ptCount val="4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1.13</c:v>
                </c:pt>
                <c:pt idx="4">
                  <c:v>1.42</c:v>
                </c:pt>
                <c:pt idx="5">
                  <c:v>1.84</c:v>
                </c:pt>
                <c:pt idx="6">
                  <c:v>2.4</c:v>
                </c:pt>
                <c:pt idx="7">
                  <c:v>3.18</c:v>
                </c:pt>
                <c:pt idx="8">
                  <c:v>4.37</c:v>
                </c:pt>
                <c:pt idx="9">
                  <c:v>5.89</c:v>
                </c:pt>
                <c:pt idx="10">
                  <c:v>7.89</c:v>
                </c:pt>
                <c:pt idx="11">
                  <c:v>10.52</c:v>
                </c:pt>
                <c:pt idx="12">
                  <c:v>13.88</c:v>
                </c:pt>
                <c:pt idx="13">
                  <c:v>18.94</c:v>
                </c:pt>
                <c:pt idx="14">
                  <c:v>23.2</c:v>
                </c:pt>
                <c:pt idx="15">
                  <c:v>26.68</c:v>
                </c:pt>
                <c:pt idx="16">
                  <c:v>29.31</c:v>
                </c:pt>
                <c:pt idx="17">
                  <c:v>31.32</c:v>
                </c:pt>
                <c:pt idx="18">
                  <c:v>32.8</c:v>
                </c:pt>
                <c:pt idx="19">
                  <c:v>33.67</c:v>
                </c:pt>
                <c:pt idx="20">
                  <c:v>34.22</c:v>
                </c:pt>
                <c:pt idx="21">
                  <c:v>34.5</c:v>
                </c:pt>
                <c:pt idx="22">
                  <c:v>34.71</c:v>
                </c:pt>
                <c:pt idx="23">
                  <c:v>34.7</c:v>
                </c:pt>
                <c:pt idx="24">
                  <c:v>34.79</c:v>
                </c:pt>
                <c:pt idx="25">
                  <c:v>34.87</c:v>
                </c:pt>
                <c:pt idx="26">
                  <c:v>34.92</c:v>
                </c:pt>
                <c:pt idx="27">
                  <c:v>35.01</c:v>
                </c:pt>
                <c:pt idx="28">
                  <c:v>35.07</c:v>
                </c:pt>
                <c:pt idx="29">
                  <c:v>35.14</c:v>
                </c:pt>
                <c:pt idx="30">
                  <c:v>35.18</c:v>
                </c:pt>
                <c:pt idx="31">
                  <c:v>35.18</c:v>
                </c:pt>
                <c:pt idx="32">
                  <c:v>35.33</c:v>
                </c:pt>
                <c:pt idx="33">
                  <c:v>35.49</c:v>
                </c:pt>
                <c:pt idx="34">
                  <c:v>35.36</c:v>
                </c:pt>
                <c:pt idx="35">
                  <c:v>35.67</c:v>
                </c:pt>
                <c:pt idx="36">
                  <c:v>35.73</c:v>
                </c:pt>
                <c:pt idx="37">
                  <c:v>35.89</c:v>
                </c:pt>
                <c:pt idx="38">
                  <c:v>35.81</c:v>
                </c:pt>
                <c:pt idx="39">
                  <c:v>36.01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BG13!$A$13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BG13!$C$13:$AP$13</c:f>
              <c:numCache>
                <c:formatCode>General</c:formatCode>
                <c:ptCount val="40"/>
                <c:pt idx="0">
                  <c:v>1</c:v>
                </c:pt>
                <c:pt idx="1">
                  <c:v>0.97</c:v>
                </c:pt>
                <c:pt idx="2">
                  <c:v>0.97</c:v>
                </c:pt>
                <c:pt idx="3">
                  <c:v>1.13</c:v>
                </c:pt>
                <c:pt idx="4">
                  <c:v>1.43</c:v>
                </c:pt>
                <c:pt idx="5">
                  <c:v>1.83</c:v>
                </c:pt>
                <c:pt idx="6">
                  <c:v>2.39</c:v>
                </c:pt>
                <c:pt idx="7">
                  <c:v>3.26</c:v>
                </c:pt>
                <c:pt idx="8">
                  <c:v>4.41</c:v>
                </c:pt>
                <c:pt idx="9">
                  <c:v>5.98</c:v>
                </c:pt>
                <c:pt idx="10">
                  <c:v>8.2</c:v>
                </c:pt>
                <c:pt idx="11">
                  <c:v>10.77</c:v>
                </c:pt>
                <c:pt idx="12">
                  <c:v>14.35</c:v>
                </c:pt>
                <c:pt idx="13">
                  <c:v>19.27</c:v>
                </c:pt>
                <c:pt idx="14">
                  <c:v>23.22</c:v>
                </c:pt>
                <c:pt idx="15">
                  <c:v>26.36</c:v>
                </c:pt>
                <c:pt idx="16">
                  <c:v>28.7</c:v>
                </c:pt>
                <c:pt idx="17">
                  <c:v>30.56</c:v>
                </c:pt>
                <c:pt idx="18">
                  <c:v>31.78</c:v>
                </c:pt>
                <c:pt idx="19">
                  <c:v>32.7</c:v>
                </c:pt>
                <c:pt idx="20">
                  <c:v>33.07</c:v>
                </c:pt>
                <c:pt idx="21">
                  <c:v>33.28</c:v>
                </c:pt>
                <c:pt idx="22">
                  <c:v>33.36</c:v>
                </c:pt>
                <c:pt idx="23">
                  <c:v>33.34</c:v>
                </c:pt>
                <c:pt idx="24">
                  <c:v>33.4</c:v>
                </c:pt>
                <c:pt idx="25">
                  <c:v>33.46</c:v>
                </c:pt>
                <c:pt idx="26">
                  <c:v>33.44</c:v>
                </c:pt>
                <c:pt idx="27">
                  <c:v>33.47</c:v>
                </c:pt>
                <c:pt idx="28">
                  <c:v>33.43</c:v>
                </c:pt>
                <c:pt idx="29">
                  <c:v>33.5</c:v>
                </c:pt>
                <c:pt idx="30">
                  <c:v>33.53</c:v>
                </c:pt>
                <c:pt idx="31">
                  <c:v>33.46</c:v>
                </c:pt>
                <c:pt idx="32">
                  <c:v>33.46</c:v>
                </c:pt>
                <c:pt idx="33">
                  <c:v>33.57</c:v>
                </c:pt>
                <c:pt idx="34">
                  <c:v>33.43</c:v>
                </c:pt>
                <c:pt idx="35">
                  <c:v>33.6</c:v>
                </c:pt>
                <c:pt idx="36">
                  <c:v>33.66</c:v>
                </c:pt>
                <c:pt idx="37">
                  <c:v>33.66</c:v>
                </c:pt>
                <c:pt idx="38">
                  <c:v>33.77</c:v>
                </c:pt>
                <c:pt idx="39">
                  <c:v>33.84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BG13!$A$14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BG13!$C$14:$AP$14</c:f>
              <c:numCache>
                <c:formatCode>General</c:formatCode>
                <c:ptCount val="40"/>
                <c:pt idx="0">
                  <c:v>1.25</c:v>
                </c:pt>
                <c:pt idx="1">
                  <c:v>1.26</c:v>
                </c:pt>
                <c:pt idx="2">
                  <c:v>1.29</c:v>
                </c:pt>
                <c:pt idx="3">
                  <c:v>1.44</c:v>
                </c:pt>
                <c:pt idx="4">
                  <c:v>1.74</c:v>
                </c:pt>
                <c:pt idx="5">
                  <c:v>2.21</c:v>
                </c:pt>
                <c:pt idx="6">
                  <c:v>3.01</c:v>
                </c:pt>
                <c:pt idx="7">
                  <c:v>4.07</c:v>
                </c:pt>
                <c:pt idx="8">
                  <c:v>5.51</c:v>
                </c:pt>
                <c:pt idx="9">
                  <c:v>7.55</c:v>
                </c:pt>
                <c:pt idx="10">
                  <c:v>10.2</c:v>
                </c:pt>
                <c:pt idx="11">
                  <c:v>13.52</c:v>
                </c:pt>
                <c:pt idx="12">
                  <c:v>18.32</c:v>
                </c:pt>
                <c:pt idx="13">
                  <c:v>23.78</c:v>
                </c:pt>
                <c:pt idx="14">
                  <c:v>28.55</c:v>
                </c:pt>
                <c:pt idx="15">
                  <c:v>32.63</c:v>
                </c:pt>
                <c:pt idx="16">
                  <c:v>35.83</c:v>
                </c:pt>
                <c:pt idx="17">
                  <c:v>38.29</c:v>
                </c:pt>
                <c:pt idx="18">
                  <c:v>40.06</c:v>
                </c:pt>
                <c:pt idx="19">
                  <c:v>41.24</c:v>
                </c:pt>
                <c:pt idx="20">
                  <c:v>41.84</c:v>
                </c:pt>
                <c:pt idx="21">
                  <c:v>42.25</c:v>
                </c:pt>
                <c:pt idx="22">
                  <c:v>42.35</c:v>
                </c:pt>
                <c:pt idx="23">
                  <c:v>42.38</c:v>
                </c:pt>
                <c:pt idx="24">
                  <c:v>42.27</c:v>
                </c:pt>
                <c:pt idx="25">
                  <c:v>42.28</c:v>
                </c:pt>
                <c:pt idx="26">
                  <c:v>42.16</c:v>
                </c:pt>
                <c:pt idx="27">
                  <c:v>42.19</c:v>
                </c:pt>
                <c:pt idx="28">
                  <c:v>42.23</c:v>
                </c:pt>
                <c:pt idx="29">
                  <c:v>42.07</c:v>
                </c:pt>
                <c:pt idx="30">
                  <c:v>42.22</c:v>
                </c:pt>
                <c:pt idx="31">
                  <c:v>42.17</c:v>
                </c:pt>
                <c:pt idx="32">
                  <c:v>42.18</c:v>
                </c:pt>
                <c:pt idx="33">
                  <c:v>42.21</c:v>
                </c:pt>
                <c:pt idx="34">
                  <c:v>42.38</c:v>
                </c:pt>
                <c:pt idx="35">
                  <c:v>42.42</c:v>
                </c:pt>
                <c:pt idx="36">
                  <c:v>42.41</c:v>
                </c:pt>
                <c:pt idx="37">
                  <c:v>42.47</c:v>
                </c:pt>
                <c:pt idx="38">
                  <c:v>42.53</c:v>
                </c:pt>
                <c:pt idx="39">
                  <c:v>42.4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BG13!$A$15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BG13!$C$15:$AP$15</c:f>
              <c:numCache>
                <c:formatCode>General</c:formatCode>
                <c:ptCount val="40"/>
                <c:pt idx="0">
                  <c:v>1.25</c:v>
                </c:pt>
                <c:pt idx="1">
                  <c:v>1.12</c:v>
                </c:pt>
                <c:pt idx="2">
                  <c:v>1.18</c:v>
                </c:pt>
                <c:pt idx="3">
                  <c:v>1.39</c:v>
                </c:pt>
                <c:pt idx="4">
                  <c:v>1.74</c:v>
                </c:pt>
                <c:pt idx="5">
                  <c:v>2.23</c:v>
                </c:pt>
                <c:pt idx="6">
                  <c:v>3.02</c:v>
                </c:pt>
                <c:pt idx="7">
                  <c:v>4.09</c:v>
                </c:pt>
                <c:pt idx="8">
                  <c:v>5.5</c:v>
                </c:pt>
                <c:pt idx="9">
                  <c:v>7.63</c:v>
                </c:pt>
                <c:pt idx="10">
                  <c:v>10.37</c:v>
                </c:pt>
                <c:pt idx="11">
                  <c:v>14.05</c:v>
                </c:pt>
                <c:pt idx="12">
                  <c:v>18.45</c:v>
                </c:pt>
                <c:pt idx="13">
                  <c:v>23.76</c:v>
                </c:pt>
                <c:pt idx="14">
                  <c:v>28.62</c:v>
                </c:pt>
                <c:pt idx="15">
                  <c:v>32.66</c:v>
                </c:pt>
                <c:pt idx="16">
                  <c:v>35.62</c:v>
                </c:pt>
                <c:pt idx="17">
                  <c:v>38.21</c:v>
                </c:pt>
                <c:pt idx="18">
                  <c:v>39.85</c:v>
                </c:pt>
                <c:pt idx="19">
                  <c:v>41.03</c:v>
                </c:pt>
                <c:pt idx="20">
                  <c:v>41.66</c:v>
                </c:pt>
                <c:pt idx="21">
                  <c:v>42.02</c:v>
                </c:pt>
                <c:pt idx="22">
                  <c:v>42.19</c:v>
                </c:pt>
                <c:pt idx="23">
                  <c:v>42.22</c:v>
                </c:pt>
                <c:pt idx="24">
                  <c:v>42.14</c:v>
                </c:pt>
                <c:pt idx="25">
                  <c:v>42.11</c:v>
                </c:pt>
                <c:pt idx="26">
                  <c:v>42.19</c:v>
                </c:pt>
                <c:pt idx="27">
                  <c:v>42.04</c:v>
                </c:pt>
                <c:pt idx="28">
                  <c:v>42.16</c:v>
                </c:pt>
                <c:pt idx="29">
                  <c:v>42.13</c:v>
                </c:pt>
                <c:pt idx="30">
                  <c:v>42.16</c:v>
                </c:pt>
                <c:pt idx="31">
                  <c:v>42.22</c:v>
                </c:pt>
                <c:pt idx="32">
                  <c:v>42.31</c:v>
                </c:pt>
                <c:pt idx="33">
                  <c:v>42.35</c:v>
                </c:pt>
                <c:pt idx="34">
                  <c:v>42.52</c:v>
                </c:pt>
                <c:pt idx="35">
                  <c:v>42.49</c:v>
                </c:pt>
                <c:pt idx="36">
                  <c:v>42.47</c:v>
                </c:pt>
                <c:pt idx="37">
                  <c:v>42.42</c:v>
                </c:pt>
                <c:pt idx="38">
                  <c:v>42.62</c:v>
                </c:pt>
                <c:pt idx="39">
                  <c:v>42.72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BG13!$A$16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BG13!$C$16:$AP$16</c:f>
              <c:numCache>
                <c:formatCode>General</c:formatCode>
                <c:ptCount val="40"/>
                <c:pt idx="0">
                  <c:v>1.15</c:v>
                </c:pt>
                <c:pt idx="1">
                  <c:v>1.16</c:v>
                </c:pt>
                <c:pt idx="2">
                  <c:v>1.19</c:v>
                </c:pt>
                <c:pt idx="3">
                  <c:v>1.38</c:v>
                </c:pt>
                <c:pt idx="4">
                  <c:v>1.74</c:v>
                </c:pt>
                <c:pt idx="5">
                  <c:v>2.23</c:v>
                </c:pt>
                <c:pt idx="6">
                  <c:v>3.02</c:v>
                </c:pt>
                <c:pt idx="7">
                  <c:v>4.08</c:v>
                </c:pt>
                <c:pt idx="8">
                  <c:v>5.5</c:v>
                </c:pt>
                <c:pt idx="9">
                  <c:v>7.48</c:v>
                </c:pt>
                <c:pt idx="10">
                  <c:v>10.31</c:v>
                </c:pt>
                <c:pt idx="11">
                  <c:v>13.96</c:v>
                </c:pt>
                <c:pt idx="12">
                  <c:v>18.31</c:v>
                </c:pt>
                <c:pt idx="13">
                  <c:v>23.67</c:v>
                </c:pt>
                <c:pt idx="14">
                  <c:v>28.18</c:v>
                </c:pt>
                <c:pt idx="15">
                  <c:v>31.84</c:v>
                </c:pt>
                <c:pt idx="16">
                  <c:v>34.61</c:v>
                </c:pt>
                <c:pt idx="17">
                  <c:v>36.82</c:v>
                </c:pt>
                <c:pt idx="18">
                  <c:v>38.58</c:v>
                </c:pt>
                <c:pt idx="19">
                  <c:v>39.33</c:v>
                </c:pt>
                <c:pt idx="20">
                  <c:v>39.86</c:v>
                </c:pt>
                <c:pt idx="21">
                  <c:v>40.28</c:v>
                </c:pt>
                <c:pt idx="22">
                  <c:v>40.4</c:v>
                </c:pt>
                <c:pt idx="23">
                  <c:v>40.73</c:v>
                </c:pt>
                <c:pt idx="24">
                  <c:v>40.38</c:v>
                </c:pt>
                <c:pt idx="25">
                  <c:v>40.63</c:v>
                </c:pt>
                <c:pt idx="26">
                  <c:v>40.67</c:v>
                </c:pt>
                <c:pt idx="27">
                  <c:v>40.64</c:v>
                </c:pt>
                <c:pt idx="28">
                  <c:v>40.63</c:v>
                </c:pt>
                <c:pt idx="29">
                  <c:v>40.6</c:v>
                </c:pt>
                <c:pt idx="30">
                  <c:v>40.66</c:v>
                </c:pt>
                <c:pt idx="31">
                  <c:v>40.64</c:v>
                </c:pt>
                <c:pt idx="32">
                  <c:v>40.62</c:v>
                </c:pt>
                <c:pt idx="33">
                  <c:v>40.8</c:v>
                </c:pt>
                <c:pt idx="34">
                  <c:v>40.82</c:v>
                </c:pt>
                <c:pt idx="35">
                  <c:v>40.86</c:v>
                </c:pt>
                <c:pt idx="36">
                  <c:v>40.82</c:v>
                </c:pt>
                <c:pt idx="37">
                  <c:v>40.94</c:v>
                </c:pt>
                <c:pt idx="38">
                  <c:v>41.04</c:v>
                </c:pt>
                <c:pt idx="39">
                  <c:v>41.02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BG13!$A$17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BG13!$C$17:$AP$17</c:f>
              <c:numCache>
                <c:formatCode>General</c:formatCode>
                <c:ptCount val="40"/>
                <c:pt idx="0">
                  <c:v>1.3</c:v>
                </c:pt>
                <c:pt idx="1">
                  <c:v>1.3</c:v>
                </c:pt>
                <c:pt idx="2">
                  <c:v>1.37</c:v>
                </c:pt>
                <c:pt idx="3">
                  <c:v>1.56</c:v>
                </c:pt>
                <c:pt idx="4">
                  <c:v>1.92</c:v>
                </c:pt>
                <c:pt idx="5">
                  <c:v>2.62</c:v>
                </c:pt>
                <c:pt idx="6">
                  <c:v>3.42</c:v>
                </c:pt>
                <c:pt idx="7">
                  <c:v>4.64</c:v>
                </c:pt>
                <c:pt idx="8">
                  <c:v>6.3</c:v>
                </c:pt>
                <c:pt idx="9">
                  <c:v>8.55</c:v>
                </c:pt>
                <c:pt idx="10">
                  <c:v>11.82</c:v>
                </c:pt>
                <c:pt idx="11">
                  <c:v>15.66</c:v>
                </c:pt>
                <c:pt idx="12">
                  <c:v>20.63</c:v>
                </c:pt>
                <c:pt idx="13">
                  <c:v>25.9</c:v>
                </c:pt>
                <c:pt idx="14">
                  <c:v>30.38</c:v>
                </c:pt>
                <c:pt idx="15">
                  <c:v>34.04</c:v>
                </c:pt>
                <c:pt idx="16">
                  <c:v>36.88</c:v>
                </c:pt>
                <c:pt idx="17">
                  <c:v>39.33</c:v>
                </c:pt>
                <c:pt idx="18">
                  <c:v>40.83</c:v>
                </c:pt>
                <c:pt idx="19">
                  <c:v>41.68</c:v>
                </c:pt>
                <c:pt idx="20">
                  <c:v>41.94</c:v>
                </c:pt>
                <c:pt idx="21">
                  <c:v>42.26</c:v>
                </c:pt>
                <c:pt idx="22">
                  <c:v>42.26</c:v>
                </c:pt>
                <c:pt idx="23">
                  <c:v>42.14</c:v>
                </c:pt>
                <c:pt idx="24">
                  <c:v>42.15</c:v>
                </c:pt>
                <c:pt idx="25">
                  <c:v>41.96</c:v>
                </c:pt>
                <c:pt idx="26">
                  <c:v>42.02</c:v>
                </c:pt>
                <c:pt idx="27">
                  <c:v>41.95</c:v>
                </c:pt>
                <c:pt idx="28">
                  <c:v>41.91</c:v>
                </c:pt>
                <c:pt idx="29">
                  <c:v>41.81</c:v>
                </c:pt>
                <c:pt idx="30">
                  <c:v>41.98</c:v>
                </c:pt>
                <c:pt idx="31">
                  <c:v>41.93</c:v>
                </c:pt>
                <c:pt idx="32">
                  <c:v>41.88</c:v>
                </c:pt>
                <c:pt idx="33">
                  <c:v>41.91</c:v>
                </c:pt>
                <c:pt idx="34">
                  <c:v>41.99</c:v>
                </c:pt>
                <c:pt idx="35">
                  <c:v>42.01</c:v>
                </c:pt>
                <c:pt idx="36">
                  <c:v>41.9</c:v>
                </c:pt>
                <c:pt idx="37">
                  <c:v>42.01</c:v>
                </c:pt>
                <c:pt idx="38">
                  <c:v>42.31</c:v>
                </c:pt>
                <c:pt idx="39">
                  <c:v>42.44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BG13!$A$18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BG13!$C$18:$AP$18</c:f>
              <c:numCache>
                <c:formatCode>General</c:formatCode>
                <c:ptCount val="40"/>
                <c:pt idx="0">
                  <c:v>1.29</c:v>
                </c:pt>
                <c:pt idx="1">
                  <c:v>1.28</c:v>
                </c:pt>
                <c:pt idx="2">
                  <c:v>1.36</c:v>
                </c:pt>
                <c:pt idx="3">
                  <c:v>1.6</c:v>
                </c:pt>
                <c:pt idx="4">
                  <c:v>1.96</c:v>
                </c:pt>
                <c:pt idx="5">
                  <c:v>2.56</c:v>
                </c:pt>
                <c:pt idx="6">
                  <c:v>3.45</c:v>
                </c:pt>
                <c:pt idx="7">
                  <c:v>4.67</c:v>
                </c:pt>
                <c:pt idx="8">
                  <c:v>6.36</c:v>
                </c:pt>
                <c:pt idx="9">
                  <c:v>8.65</c:v>
                </c:pt>
                <c:pt idx="10">
                  <c:v>11.65</c:v>
                </c:pt>
                <c:pt idx="11">
                  <c:v>15.46</c:v>
                </c:pt>
                <c:pt idx="12">
                  <c:v>20.37</c:v>
                </c:pt>
                <c:pt idx="13">
                  <c:v>25.7</c:v>
                </c:pt>
                <c:pt idx="14">
                  <c:v>30.27</c:v>
                </c:pt>
                <c:pt idx="15">
                  <c:v>33.8</c:v>
                </c:pt>
                <c:pt idx="16">
                  <c:v>36.65</c:v>
                </c:pt>
                <c:pt idx="17">
                  <c:v>38.94</c:v>
                </c:pt>
                <c:pt idx="18">
                  <c:v>40.46</c:v>
                </c:pt>
                <c:pt idx="19">
                  <c:v>41.13</c:v>
                </c:pt>
                <c:pt idx="20">
                  <c:v>41.59</c:v>
                </c:pt>
                <c:pt idx="21">
                  <c:v>41.89</c:v>
                </c:pt>
                <c:pt idx="22">
                  <c:v>41.8</c:v>
                </c:pt>
                <c:pt idx="23">
                  <c:v>41.81</c:v>
                </c:pt>
                <c:pt idx="24">
                  <c:v>41.79</c:v>
                </c:pt>
                <c:pt idx="25">
                  <c:v>41.69</c:v>
                </c:pt>
                <c:pt idx="26">
                  <c:v>41.66</c:v>
                </c:pt>
                <c:pt idx="27">
                  <c:v>41.58</c:v>
                </c:pt>
                <c:pt idx="28">
                  <c:v>41.71</c:v>
                </c:pt>
                <c:pt idx="29">
                  <c:v>41.59</c:v>
                </c:pt>
                <c:pt idx="30">
                  <c:v>41.71</c:v>
                </c:pt>
                <c:pt idx="31">
                  <c:v>41.72</c:v>
                </c:pt>
                <c:pt idx="32">
                  <c:v>41.65</c:v>
                </c:pt>
                <c:pt idx="33">
                  <c:v>41.77</c:v>
                </c:pt>
                <c:pt idx="34">
                  <c:v>41.98</c:v>
                </c:pt>
                <c:pt idx="35">
                  <c:v>42.05</c:v>
                </c:pt>
                <c:pt idx="36">
                  <c:v>41.99</c:v>
                </c:pt>
                <c:pt idx="37">
                  <c:v>42.02</c:v>
                </c:pt>
                <c:pt idx="38">
                  <c:v>42.48</c:v>
                </c:pt>
                <c:pt idx="39">
                  <c:v>42.39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BG13!$A$19</c:f>
              <c:strCache>
                <c:ptCount val="1"/>
                <c:pt idx="0">
                  <c:v>BG13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BG13!$C$1:$AP$1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BG13!$C$19:$AP$19</c:f>
              <c:numCache>
                <c:formatCode>General</c:formatCode>
                <c:ptCount val="40"/>
                <c:pt idx="0">
                  <c:v>1.29</c:v>
                </c:pt>
                <c:pt idx="1">
                  <c:v>1.28</c:v>
                </c:pt>
                <c:pt idx="2">
                  <c:v>1.34</c:v>
                </c:pt>
                <c:pt idx="3">
                  <c:v>1.59</c:v>
                </c:pt>
                <c:pt idx="4">
                  <c:v>1.99</c:v>
                </c:pt>
                <c:pt idx="5">
                  <c:v>2.6</c:v>
                </c:pt>
                <c:pt idx="6">
                  <c:v>3.51</c:v>
                </c:pt>
                <c:pt idx="7">
                  <c:v>4.75</c:v>
                </c:pt>
                <c:pt idx="8">
                  <c:v>6.45</c:v>
                </c:pt>
                <c:pt idx="9">
                  <c:v>8.78</c:v>
                </c:pt>
                <c:pt idx="10">
                  <c:v>11.93</c:v>
                </c:pt>
                <c:pt idx="11">
                  <c:v>15.67</c:v>
                </c:pt>
                <c:pt idx="12">
                  <c:v>20.46</c:v>
                </c:pt>
                <c:pt idx="13">
                  <c:v>25.34</c:v>
                </c:pt>
                <c:pt idx="14">
                  <c:v>29.72</c:v>
                </c:pt>
                <c:pt idx="15">
                  <c:v>33.04</c:v>
                </c:pt>
                <c:pt idx="16">
                  <c:v>35.51</c:v>
                </c:pt>
                <c:pt idx="17">
                  <c:v>37.46</c:v>
                </c:pt>
                <c:pt idx="18">
                  <c:v>38.87</c:v>
                </c:pt>
                <c:pt idx="19">
                  <c:v>39.37</c:v>
                </c:pt>
                <c:pt idx="20">
                  <c:v>39.53</c:v>
                </c:pt>
                <c:pt idx="21">
                  <c:v>40.04</c:v>
                </c:pt>
                <c:pt idx="22">
                  <c:v>39.71</c:v>
                </c:pt>
                <c:pt idx="23">
                  <c:v>39.89</c:v>
                </c:pt>
                <c:pt idx="24">
                  <c:v>39.81</c:v>
                </c:pt>
                <c:pt idx="25">
                  <c:v>39.69</c:v>
                </c:pt>
                <c:pt idx="26">
                  <c:v>39.75</c:v>
                </c:pt>
                <c:pt idx="27">
                  <c:v>39.72</c:v>
                </c:pt>
                <c:pt idx="28">
                  <c:v>39.63</c:v>
                </c:pt>
                <c:pt idx="29">
                  <c:v>39.62</c:v>
                </c:pt>
                <c:pt idx="30">
                  <c:v>39.66</c:v>
                </c:pt>
                <c:pt idx="31">
                  <c:v>39.66</c:v>
                </c:pt>
                <c:pt idx="32">
                  <c:v>39.56</c:v>
                </c:pt>
                <c:pt idx="33">
                  <c:v>39.74</c:v>
                </c:pt>
                <c:pt idx="34">
                  <c:v>39.97</c:v>
                </c:pt>
                <c:pt idx="35">
                  <c:v>39.79</c:v>
                </c:pt>
                <c:pt idx="36">
                  <c:v>39.79</c:v>
                </c:pt>
                <c:pt idx="37">
                  <c:v>39.83</c:v>
                </c:pt>
                <c:pt idx="38">
                  <c:v>40.16</c:v>
                </c:pt>
                <c:pt idx="39">
                  <c:v>40.06</c:v>
                </c:pt>
              </c:numCache>
            </c:numRef>
          </c:yVal>
          <c:smooth val="1"/>
        </c:ser>
        <c:axId val="56553877"/>
        <c:axId val="47510157"/>
      </c:scatterChart>
      <c:valAx>
        <c:axId val="56553877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510157"/>
        <c:crosses val="autoZero"/>
        <c:crossBetween val="midCat"/>
      </c:valAx>
      <c:valAx>
        <c:axId val="4751015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55387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BG13!$A$82:$A$90</c:f>
              <c:strCache>
                <c:ptCount val="9"/>
                <c:pt idx="0">
                  <c:v>BG13</c:v>
                </c:pt>
                <c:pt idx="1">
                  <c:v>BG13</c:v>
                </c:pt>
                <c:pt idx="2">
                  <c:v>BG13</c:v>
                </c:pt>
                <c:pt idx="3">
                  <c:v>BG13</c:v>
                </c:pt>
                <c:pt idx="4">
                  <c:v>BG13</c:v>
                </c:pt>
                <c:pt idx="5">
                  <c:v>BG13</c:v>
                </c:pt>
                <c:pt idx="6">
                  <c:v>BG13</c:v>
                </c:pt>
                <c:pt idx="7">
                  <c:v>BG13</c:v>
                </c:pt>
                <c:pt idx="8">
                  <c:v>BG13</c:v>
                </c:pt>
              </c:strCache>
            </c:strRef>
          </c:cat>
          <c:val>
            <c:numRef>
              <c:f>BG13!$B$82:$B$90</c:f>
              <c:numCache>
                <c:formatCode>General</c:formatCode>
                <c:ptCount val="9"/>
                <c:pt idx="0">
                  <c:v>6.2136666387936</c:v>
                </c:pt>
                <c:pt idx="1">
                  <c:v>5.8170903654844</c:v>
                </c:pt>
                <c:pt idx="2">
                  <c:v>6.61046109439778</c:v>
                </c:pt>
                <c:pt idx="3">
                  <c:v>7.44457595565492</c:v>
                </c:pt>
                <c:pt idx="4">
                  <c:v>4.35053167940043</c:v>
                </c:pt>
                <c:pt idx="5">
                  <c:v>8.36453958745993</c:v>
                </c:pt>
                <c:pt idx="6">
                  <c:v>8.18887618363758</c:v>
                </c:pt>
                <c:pt idx="7">
                  <c:v>7.50052591150823</c:v>
                </c:pt>
                <c:pt idx="8">
                  <c:v>8.57936534852066</c:v>
                </c:pt>
              </c:numCache>
            </c:numRef>
          </c:val>
        </c:ser>
        <c:gapWidth val="150"/>
        <c:overlap val="0"/>
        <c:axId val="43592159"/>
        <c:axId val="12910151"/>
      </c:barChart>
      <c:catAx>
        <c:axId val="43592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910151"/>
        <c:crosses val="autoZero"/>
        <c:auto val="1"/>
        <c:lblAlgn val="ctr"/>
        <c:lblOffset val="100"/>
        <c:noMultiLvlLbl val="0"/>
      </c:catAx>
      <c:valAx>
        <c:axId val="1291015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59215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BG42neu!$A$2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BG42neu!$C$2:$AP$2</c:f>
              <c:numCache>
                <c:formatCode>General</c:formatCode>
                <c:ptCount val="40"/>
                <c:pt idx="0">
                  <c:v>-6.53</c:v>
                </c:pt>
                <c:pt idx="1">
                  <c:v>-2.06</c:v>
                </c:pt>
                <c:pt idx="2">
                  <c:v>1.5</c:v>
                </c:pt>
                <c:pt idx="3">
                  <c:v>1.61</c:v>
                </c:pt>
                <c:pt idx="4">
                  <c:v>2.58</c:v>
                </c:pt>
                <c:pt idx="5">
                  <c:v>3.5</c:v>
                </c:pt>
                <c:pt idx="6">
                  <c:v>4.45</c:v>
                </c:pt>
                <c:pt idx="7">
                  <c:v>12.51</c:v>
                </c:pt>
                <c:pt idx="8">
                  <c:v>15.57</c:v>
                </c:pt>
                <c:pt idx="9">
                  <c:v>21.09</c:v>
                </c:pt>
                <c:pt idx="10">
                  <c:v>29.77</c:v>
                </c:pt>
                <c:pt idx="11">
                  <c:v>37.4</c:v>
                </c:pt>
                <c:pt idx="12">
                  <c:v>51.11</c:v>
                </c:pt>
                <c:pt idx="13">
                  <c:v>55.14</c:v>
                </c:pt>
                <c:pt idx="14">
                  <c:v>68.52</c:v>
                </c:pt>
                <c:pt idx="15">
                  <c:v>78.57</c:v>
                </c:pt>
                <c:pt idx="16">
                  <c:v>87.73</c:v>
                </c:pt>
                <c:pt idx="17">
                  <c:v>95.27</c:v>
                </c:pt>
                <c:pt idx="18">
                  <c:v>101.53</c:v>
                </c:pt>
                <c:pt idx="19">
                  <c:v>105.26</c:v>
                </c:pt>
                <c:pt idx="20">
                  <c:v>110.14</c:v>
                </c:pt>
                <c:pt idx="21">
                  <c:v>114.45</c:v>
                </c:pt>
                <c:pt idx="22">
                  <c:v>117.32</c:v>
                </c:pt>
                <c:pt idx="23">
                  <c:v>118.35</c:v>
                </c:pt>
                <c:pt idx="24">
                  <c:v>122.97</c:v>
                </c:pt>
                <c:pt idx="25">
                  <c:v>123.88</c:v>
                </c:pt>
                <c:pt idx="26">
                  <c:v>125.02</c:v>
                </c:pt>
                <c:pt idx="27">
                  <c:v>127.29</c:v>
                </c:pt>
                <c:pt idx="28">
                  <c:v>128.85</c:v>
                </c:pt>
                <c:pt idx="29">
                  <c:v>129.47</c:v>
                </c:pt>
                <c:pt idx="30">
                  <c:v>129.98</c:v>
                </c:pt>
                <c:pt idx="31">
                  <c:v>129.98</c:v>
                </c:pt>
                <c:pt idx="32">
                  <c:v>131.63</c:v>
                </c:pt>
                <c:pt idx="33">
                  <c:v>131.89</c:v>
                </c:pt>
                <c:pt idx="34">
                  <c:v>134.02</c:v>
                </c:pt>
                <c:pt idx="35">
                  <c:v>134.67</c:v>
                </c:pt>
                <c:pt idx="36">
                  <c:v>133.8</c:v>
                </c:pt>
                <c:pt idx="37">
                  <c:v>135.23</c:v>
                </c:pt>
                <c:pt idx="38">
                  <c:v>137.43</c:v>
                </c:pt>
                <c:pt idx="39">
                  <c:v>137.44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BG42neu!$A$3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BG42neu!$C$3:$AP$3</c:f>
              <c:numCache>
                <c:formatCode>General</c:formatCode>
                <c:ptCount val="40"/>
                <c:pt idx="0">
                  <c:v>2.05</c:v>
                </c:pt>
                <c:pt idx="1">
                  <c:v>4.75</c:v>
                </c:pt>
                <c:pt idx="2">
                  <c:v>4.02</c:v>
                </c:pt>
                <c:pt idx="3">
                  <c:v>3.52</c:v>
                </c:pt>
                <c:pt idx="4">
                  <c:v>3.32</c:v>
                </c:pt>
                <c:pt idx="5">
                  <c:v>3.85</c:v>
                </c:pt>
                <c:pt idx="6">
                  <c:v>3.99</c:v>
                </c:pt>
                <c:pt idx="7">
                  <c:v>6.16</c:v>
                </c:pt>
                <c:pt idx="8">
                  <c:v>10.45</c:v>
                </c:pt>
                <c:pt idx="9">
                  <c:v>18.52</c:v>
                </c:pt>
                <c:pt idx="10">
                  <c:v>31.3</c:v>
                </c:pt>
                <c:pt idx="11">
                  <c:v>40.81</c:v>
                </c:pt>
                <c:pt idx="12">
                  <c:v>48.6</c:v>
                </c:pt>
                <c:pt idx="13">
                  <c:v>52.99</c:v>
                </c:pt>
                <c:pt idx="14">
                  <c:v>64.49</c:v>
                </c:pt>
                <c:pt idx="15">
                  <c:v>71.7</c:v>
                </c:pt>
                <c:pt idx="16">
                  <c:v>78.82</c:v>
                </c:pt>
                <c:pt idx="17">
                  <c:v>87.01</c:v>
                </c:pt>
                <c:pt idx="18">
                  <c:v>93.86</c:v>
                </c:pt>
                <c:pt idx="19">
                  <c:v>96.32</c:v>
                </c:pt>
                <c:pt idx="20">
                  <c:v>99.69</c:v>
                </c:pt>
                <c:pt idx="21">
                  <c:v>103.81</c:v>
                </c:pt>
                <c:pt idx="22">
                  <c:v>105.88</c:v>
                </c:pt>
                <c:pt idx="23">
                  <c:v>105.15</c:v>
                </c:pt>
                <c:pt idx="24">
                  <c:v>108.69</c:v>
                </c:pt>
                <c:pt idx="25">
                  <c:v>109.56</c:v>
                </c:pt>
                <c:pt idx="26">
                  <c:v>110.91</c:v>
                </c:pt>
                <c:pt idx="27">
                  <c:v>111.73</c:v>
                </c:pt>
                <c:pt idx="28">
                  <c:v>113.96</c:v>
                </c:pt>
                <c:pt idx="29">
                  <c:v>114.68</c:v>
                </c:pt>
                <c:pt idx="30">
                  <c:v>115.44</c:v>
                </c:pt>
                <c:pt idx="31">
                  <c:v>116.17</c:v>
                </c:pt>
                <c:pt idx="32">
                  <c:v>117.49</c:v>
                </c:pt>
                <c:pt idx="33">
                  <c:v>117.31</c:v>
                </c:pt>
                <c:pt idx="34">
                  <c:v>119.86</c:v>
                </c:pt>
                <c:pt idx="35">
                  <c:v>120.06</c:v>
                </c:pt>
                <c:pt idx="36">
                  <c:v>120.01</c:v>
                </c:pt>
                <c:pt idx="37">
                  <c:v>121.64</c:v>
                </c:pt>
                <c:pt idx="38">
                  <c:v>122.04</c:v>
                </c:pt>
                <c:pt idx="39">
                  <c:v>122.08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BG42neu!$A$4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BG42neu!$C$4:$AP$4</c:f>
              <c:numCache>
                <c:formatCode>General</c:formatCode>
                <c:ptCount val="40"/>
                <c:pt idx="0">
                  <c:v>-5.56</c:v>
                </c:pt>
                <c:pt idx="1">
                  <c:v>-3.18</c:v>
                </c:pt>
                <c:pt idx="2">
                  <c:v>-3.83</c:v>
                </c:pt>
                <c:pt idx="3">
                  <c:v>-4.13</c:v>
                </c:pt>
                <c:pt idx="4">
                  <c:v>-4.19</c:v>
                </c:pt>
                <c:pt idx="5">
                  <c:v>-3.33</c:v>
                </c:pt>
                <c:pt idx="6">
                  <c:v>-2.95</c:v>
                </c:pt>
                <c:pt idx="7">
                  <c:v>-0.26</c:v>
                </c:pt>
                <c:pt idx="8">
                  <c:v>4.66</c:v>
                </c:pt>
                <c:pt idx="9">
                  <c:v>13.28</c:v>
                </c:pt>
                <c:pt idx="10">
                  <c:v>25.67</c:v>
                </c:pt>
                <c:pt idx="11">
                  <c:v>36.19</c:v>
                </c:pt>
                <c:pt idx="12">
                  <c:v>49.86</c:v>
                </c:pt>
                <c:pt idx="13">
                  <c:v>52.01</c:v>
                </c:pt>
                <c:pt idx="14">
                  <c:v>63.47</c:v>
                </c:pt>
                <c:pt idx="15">
                  <c:v>71.72</c:v>
                </c:pt>
                <c:pt idx="16">
                  <c:v>77.41</c:v>
                </c:pt>
                <c:pt idx="17">
                  <c:v>84.24</c:v>
                </c:pt>
                <c:pt idx="18">
                  <c:v>89.37</c:v>
                </c:pt>
                <c:pt idx="19">
                  <c:v>92.24</c:v>
                </c:pt>
                <c:pt idx="20">
                  <c:v>94.9</c:v>
                </c:pt>
                <c:pt idx="21">
                  <c:v>97.86</c:v>
                </c:pt>
                <c:pt idx="22">
                  <c:v>100.38</c:v>
                </c:pt>
                <c:pt idx="23">
                  <c:v>99.94</c:v>
                </c:pt>
                <c:pt idx="24">
                  <c:v>102.61</c:v>
                </c:pt>
                <c:pt idx="25">
                  <c:v>104.22</c:v>
                </c:pt>
                <c:pt idx="26">
                  <c:v>104.86</c:v>
                </c:pt>
                <c:pt idx="27">
                  <c:v>105.74</c:v>
                </c:pt>
                <c:pt idx="28">
                  <c:v>107.72</c:v>
                </c:pt>
                <c:pt idx="29">
                  <c:v>108.89</c:v>
                </c:pt>
                <c:pt idx="30">
                  <c:v>109.49</c:v>
                </c:pt>
                <c:pt idx="31">
                  <c:v>109.59</c:v>
                </c:pt>
                <c:pt idx="32">
                  <c:v>111.36</c:v>
                </c:pt>
                <c:pt idx="33">
                  <c:v>111.26</c:v>
                </c:pt>
                <c:pt idx="34">
                  <c:v>112.9</c:v>
                </c:pt>
                <c:pt idx="35">
                  <c:v>113.32</c:v>
                </c:pt>
                <c:pt idx="36">
                  <c:v>113.43</c:v>
                </c:pt>
                <c:pt idx="37">
                  <c:v>113.79</c:v>
                </c:pt>
                <c:pt idx="38">
                  <c:v>116.12</c:v>
                </c:pt>
                <c:pt idx="39">
                  <c:v>115.57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BG42neu!$A$5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BG42neu!$C$5:$AP$5</c:f>
              <c:numCache>
                <c:formatCode>General</c:formatCode>
                <c:ptCount val="40"/>
                <c:pt idx="0">
                  <c:v>0.85</c:v>
                </c:pt>
                <c:pt idx="1">
                  <c:v>0.16</c:v>
                </c:pt>
                <c:pt idx="2">
                  <c:v>0.24</c:v>
                </c:pt>
                <c:pt idx="3">
                  <c:v>0.06</c:v>
                </c:pt>
                <c:pt idx="4">
                  <c:v>-0.96</c:v>
                </c:pt>
                <c:pt idx="5">
                  <c:v>-0.96</c:v>
                </c:pt>
                <c:pt idx="6">
                  <c:v>0.16</c:v>
                </c:pt>
                <c:pt idx="7">
                  <c:v>3.31</c:v>
                </c:pt>
                <c:pt idx="8">
                  <c:v>8.98</c:v>
                </c:pt>
                <c:pt idx="9">
                  <c:v>18.2</c:v>
                </c:pt>
                <c:pt idx="10">
                  <c:v>27.7</c:v>
                </c:pt>
                <c:pt idx="11">
                  <c:v>38.33</c:v>
                </c:pt>
                <c:pt idx="12">
                  <c:v>45.79</c:v>
                </c:pt>
                <c:pt idx="13">
                  <c:v>54.33</c:v>
                </c:pt>
                <c:pt idx="14">
                  <c:v>66.75</c:v>
                </c:pt>
                <c:pt idx="15">
                  <c:v>75.65</c:v>
                </c:pt>
                <c:pt idx="16">
                  <c:v>83.08</c:v>
                </c:pt>
                <c:pt idx="17">
                  <c:v>92.62</c:v>
                </c:pt>
                <c:pt idx="18">
                  <c:v>96.91</c:v>
                </c:pt>
                <c:pt idx="19">
                  <c:v>100.68</c:v>
                </c:pt>
                <c:pt idx="20">
                  <c:v>103.26</c:v>
                </c:pt>
                <c:pt idx="21">
                  <c:v>104.95</c:v>
                </c:pt>
                <c:pt idx="22">
                  <c:v>106.26</c:v>
                </c:pt>
                <c:pt idx="23">
                  <c:v>106.13</c:v>
                </c:pt>
                <c:pt idx="24">
                  <c:v>108.94</c:v>
                </c:pt>
                <c:pt idx="25">
                  <c:v>108.46</c:v>
                </c:pt>
                <c:pt idx="26">
                  <c:v>109.81</c:v>
                </c:pt>
                <c:pt idx="27">
                  <c:v>109.75</c:v>
                </c:pt>
                <c:pt idx="28">
                  <c:v>111.64</c:v>
                </c:pt>
                <c:pt idx="29">
                  <c:v>112.19</c:v>
                </c:pt>
                <c:pt idx="30">
                  <c:v>113.88</c:v>
                </c:pt>
                <c:pt idx="31">
                  <c:v>113.54</c:v>
                </c:pt>
                <c:pt idx="32">
                  <c:v>114.59</c:v>
                </c:pt>
                <c:pt idx="33">
                  <c:v>115.48</c:v>
                </c:pt>
                <c:pt idx="34">
                  <c:v>117.4</c:v>
                </c:pt>
                <c:pt idx="35">
                  <c:v>118.16</c:v>
                </c:pt>
                <c:pt idx="36">
                  <c:v>119.19</c:v>
                </c:pt>
                <c:pt idx="37">
                  <c:v>119.19</c:v>
                </c:pt>
                <c:pt idx="38">
                  <c:v>121.45</c:v>
                </c:pt>
                <c:pt idx="39">
                  <c:v>122.11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BG42neu!$A$6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BG42neu!$C$6:$AP$6</c:f>
              <c:numCache>
                <c:formatCode>General</c:formatCode>
                <c:ptCount val="40"/>
                <c:pt idx="0">
                  <c:v>-0.24</c:v>
                </c:pt>
                <c:pt idx="1">
                  <c:v>-0.72</c:v>
                </c:pt>
                <c:pt idx="2">
                  <c:v>-0.38</c:v>
                </c:pt>
                <c:pt idx="3">
                  <c:v>-0.79</c:v>
                </c:pt>
                <c:pt idx="4">
                  <c:v>-1.23</c:v>
                </c:pt>
                <c:pt idx="5">
                  <c:v>-0.83</c:v>
                </c:pt>
                <c:pt idx="6">
                  <c:v>0.85</c:v>
                </c:pt>
                <c:pt idx="7">
                  <c:v>4.27</c:v>
                </c:pt>
                <c:pt idx="8">
                  <c:v>11.1</c:v>
                </c:pt>
                <c:pt idx="9">
                  <c:v>20.17</c:v>
                </c:pt>
                <c:pt idx="10">
                  <c:v>27.86</c:v>
                </c:pt>
                <c:pt idx="11">
                  <c:v>43.67</c:v>
                </c:pt>
                <c:pt idx="12">
                  <c:v>52.3</c:v>
                </c:pt>
                <c:pt idx="13">
                  <c:v>56</c:v>
                </c:pt>
                <c:pt idx="14">
                  <c:v>65.9</c:v>
                </c:pt>
                <c:pt idx="15">
                  <c:v>73.22</c:v>
                </c:pt>
                <c:pt idx="16">
                  <c:v>82.34</c:v>
                </c:pt>
                <c:pt idx="17">
                  <c:v>91.02</c:v>
                </c:pt>
                <c:pt idx="18">
                  <c:v>96.12</c:v>
                </c:pt>
                <c:pt idx="19">
                  <c:v>100.69</c:v>
                </c:pt>
                <c:pt idx="20">
                  <c:v>102.69</c:v>
                </c:pt>
                <c:pt idx="21">
                  <c:v>104.96</c:v>
                </c:pt>
                <c:pt idx="22">
                  <c:v>106.06</c:v>
                </c:pt>
                <c:pt idx="23">
                  <c:v>106.84</c:v>
                </c:pt>
                <c:pt idx="24">
                  <c:v>109.56</c:v>
                </c:pt>
                <c:pt idx="25">
                  <c:v>109.21</c:v>
                </c:pt>
                <c:pt idx="26">
                  <c:v>111.17</c:v>
                </c:pt>
                <c:pt idx="27">
                  <c:v>110.26</c:v>
                </c:pt>
                <c:pt idx="28">
                  <c:v>111.68</c:v>
                </c:pt>
                <c:pt idx="29">
                  <c:v>113.14</c:v>
                </c:pt>
                <c:pt idx="30">
                  <c:v>115.08</c:v>
                </c:pt>
                <c:pt idx="31">
                  <c:v>113.91</c:v>
                </c:pt>
                <c:pt idx="32">
                  <c:v>115.03</c:v>
                </c:pt>
                <c:pt idx="33">
                  <c:v>115.88</c:v>
                </c:pt>
                <c:pt idx="34">
                  <c:v>118.21</c:v>
                </c:pt>
                <c:pt idx="35">
                  <c:v>117.34</c:v>
                </c:pt>
                <c:pt idx="36">
                  <c:v>115.01</c:v>
                </c:pt>
                <c:pt idx="37">
                  <c:v>114.38</c:v>
                </c:pt>
                <c:pt idx="38">
                  <c:v>119.31</c:v>
                </c:pt>
                <c:pt idx="39">
                  <c:v>122.21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BG42neu!$A$7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BG42neu!$C$7:$AP$7</c:f>
              <c:numCache>
                <c:formatCode>General</c:formatCode>
                <c:ptCount val="40"/>
                <c:pt idx="0">
                  <c:v>0.4</c:v>
                </c:pt>
                <c:pt idx="1">
                  <c:v>-0.53</c:v>
                </c:pt>
                <c:pt idx="2">
                  <c:v>-0.27</c:v>
                </c:pt>
                <c:pt idx="3">
                  <c:v>-0.77</c:v>
                </c:pt>
                <c:pt idx="4">
                  <c:v>-1.54</c:v>
                </c:pt>
                <c:pt idx="5">
                  <c:v>-1.43</c:v>
                </c:pt>
                <c:pt idx="6">
                  <c:v>-0.02</c:v>
                </c:pt>
                <c:pt idx="7">
                  <c:v>3.63</c:v>
                </c:pt>
                <c:pt idx="8">
                  <c:v>10.21</c:v>
                </c:pt>
                <c:pt idx="9">
                  <c:v>19.87</c:v>
                </c:pt>
                <c:pt idx="10">
                  <c:v>27.64</c:v>
                </c:pt>
                <c:pt idx="11">
                  <c:v>42.11</c:v>
                </c:pt>
                <c:pt idx="12">
                  <c:v>49.93</c:v>
                </c:pt>
                <c:pt idx="13">
                  <c:v>56.58</c:v>
                </c:pt>
                <c:pt idx="14">
                  <c:v>66.87</c:v>
                </c:pt>
                <c:pt idx="15">
                  <c:v>73.78</c:v>
                </c:pt>
                <c:pt idx="16">
                  <c:v>83.22</c:v>
                </c:pt>
                <c:pt idx="17">
                  <c:v>91.75</c:v>
                </c:pt>
                <c:pt idx="18">
                  <c:v>96</c:v>
                </c:pt>
                <c:pt idx="19">
                  <c:v>99.69</c:v>
                </c:pt>
                <c:pt idx="20">
                  <c:v>102.03</c:v>
                </c:pt>
                <c:pt idx="21">
                  <c:v>103.58</c:v>
                </c:pt>
                <c:pt idx="22">
                  <c:v>104.31</c:v>
                </c:pt>
                <c:pt idx="23">
                  <c:v>104.79</c:v>
                </c:pt>
                <c:pt idx="24">
                  <c:v>107.3</c:v>
                </c:pt>
                <c:pt idx="25">
                  <c:v>106.84</c:v>
                </c:pt>
                <c:pt idx="26">
                  <c:v>108.47</c:v>
                </c:pt>
                <c:pt idx="27">
                  <c:v>107.88</c:v>
                </c:pt>
                <c:pt idx="28">
                  <c:v>109.53</c:v>
                </c:pt>
                <c:pt idx="29">
                  <c:v>110.5</c:v>
                </c:pt>
                <c:pt idx="30">
                  <c:v>112.56</c:v>
                </c:pt>
                <c:pt idx="31">
                  <c:v>111.17</c:v>
                </c:pt>
                <c:pt idx="32">
                  <c:v>113.37</c:v>
                </c:pt>
                <c:pt idx="33">
                  <c:v>113.82</c:v>
                </c:pt>
                <c:pt idx="34">
                  <c:v>115.81</c:v>
                </c:pt>
                <c:pt idx="35">
                  <c:v>116.01</c:v>
                </c:pt>
                <c:pt idx="36">
                  <c:v>116.77</c:v>
                </c:pt>
                <c:pt idx="37">
                  <c:v>117.43</c:v>
                </c:pt>
                <c:pt idx="38">
                  <c:v>119.46</c:v>
                </c:pt>
                <c:pt idx="39">
                  <c:v>120.07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BG42neu!$A$8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BG42neu!$C$8:$AP$8</c:f>
              <c:numCache>
                <c:formatCode>General</c:formatCode>
                <c:ptCount val="40"/>
                <c:pt idx="0">
                  <c:v>-0.67</c:v>
                </c:pt>
                <c:pt idx="1">
                  <c:v>-4.21</c:v>
                </c:pt>
                <c:pt idx="2">
                  <c:v>-4.69</c:v>
                </c:pt>
                <c:pt idx="3">
                  <c:v>-4.44</c:v>
                </c:pt>
                <c:pt idx="4">
                  <c:v>-4.11</c:v>
                </c:pt>
                <c:pt idx="5">
                  <c:v>-3.68</c:v>
                </c:pt>
                <c:pt idx="6">
                  <c:v>-2.73</c:v>
                </c:pt>
                <c:pt idx="7">
                  <c:v>0.5</c:v>
                </c:pt>
                <c:pt idx="8">
                  <c:v>5.96</c:v>
                </c:pt>
                <c:pt idx="9">
                  <c:v>13.12</c:v>
                </c:pt>
                <c:pt idx="10">
                  <c:v>23.46</c:v>
                </c:pt>
                <c:pt idx="11">
                  <c:v>32.71</c:v>
                </c:pt>
                <c:pt idx="12">
                  <c:v>42.22</c:v>
                </c:pt>
                <c:pt idx="13">
                  <c:v>53.89</c:v>
                </c:pt>
                <c:pt idx="14">
                  <c:v>65.17</c:v>
                </c:pt>
                <c:pt idx="15">
                  <c:v>72.67</c:v>
                </c:pt>
                <c:pt idx="16">
                  <c:v>79.41</c:v>
                </c:pt>
                <c:pt idx="17">
                  <c:v>84.79</c:v>
                </c:pt>
                <c:pt idx="18">
                  <c:v>90.52</c:v>
                </c:pt>
                <c:pt idx="19">
                  <c:v>92.91</c:v>
                </c:pt>
                <c:pt idx="20">
                  <c:v>96.29</c:v>
                </c:pt>
                <c:pt idx="21">
                  <c:v>97.96</c:v>
                </c:pt>
                <c:pt idx="22">
                  <c:v>99.54</c:v>
                </c:pt>
                <c:pt idx="23">
                  <c:v>101.57</c:v>
                </c:pt>
                <c:pt idx="24">
                  <c:v>101.71</c:v>
                </c:pt>
                <c:pt idx="25">
                  <c:v>102.65</c:v>
                </c:pt>
                <c:pt idx="26">
                  <c:v>103.77</c:v>
                </c:pt>
                <c:pt idx="27">
                  <c:v>105.1</c:v>
                </c:pt>
                <c:pt idx="28">
                  <c:v>106.38</c:v>
                </c:pt>
                <c:pt idx="29">
                  <c:v>106.48</c:v>
                </c:pt>
                <c:pt idx="30">
                  <c:v>106.9</c:v>
                </c:pt>
                <c:pt idx="31">
                  <c:v>107.81</c:v>
                </c:pt>
                <c:pt idx="32">
                  <c:v>109.31</c:v>
                </c:pt>
                <c:pt idx="33">
                  <c:v>109.23</c:v>
                </c:pt>
                <c:pt idx="34">
                  <c:v>109.83</c:v>
                </c:pt>
                <c:pt idx="35">
                  <c:v>110.59</c:v>
                </c:pt>
                <c:pt idx="36">
                  <c:v>111.09</c:v>
                </c:pt>
                <c:pt idx="37">
                  <c:v>112.07</c:v>
                </c:pt>
                <c:pt idx="38">
                  <c:v>114.57</c:v>
                </c:pt>
                <c:pt idx="39">
                  <c:v>113.29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BG42neu!$A$9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BG42neu!$C$9:$AP$9</c:f>
              <c:numCache>
                <c:formatCode>General</c:formatCode>
                <c:ptCount val="40"/>
                <c:pt idx="0">
                  <c:v>-1.06</c:v>
                </c:pt>
                <c:pt idx="1">
                  <c:v>-4.1</c:v>
                </c:pt>
                <c:pt idx="2">
                  <c:v>-4.63</c:v>
                </c:pt>
                <c:pt idx="3">
                  <c:v>-4.13</c:v>
                </c:pt>
                <c:pt idx="4">
                  <c:v>-3.52</c:v>
                </c:pt>
                <c:pt idx="5">
                  <c:v>-3.32</c:v>
                </c:pt>
                <c:pt idx="6">
                  <c:v>-2.04</c:v>
                </c:pt>
                <c:pt idx="7">
                  <c:v>1.33</c:v>
                </c:pt>
                <c:pt idx="8">
                  <c:v>6.34</c:v>
                </c:pt>
                <c:pt idx="9">
                  <c:v>14.13</c:v>
                </c:pt>
                <c:pt idx="10">
                  <c:v>24.37</c:v>
                </c:pt>
                <c:pt idx="11">
                  <c:v>33.55</c:v>
                </c:pt>
                <c:pt idx="12">
                  <c:v>41.71</c:v>
                </c:pt>
                <c:pt idx="13">
                  <c:v>52.81</c:v>
                </c:pt>
                <c:pt idx="14">
                  <c:v>64.32</c:v>
                </c:pt>
                <c:pt idx="15">
                  <c:v>71.8</c:v>
                </c:pt>
                <c:pt idx="16">
                  <c:v>78.18</c:v>
                </c:pt>
                <c:pt idx="17">
                  <c:v>85.37</c:v>
                </c:pt>
                <c:pt idx="18">
                  <c:v>90.76</c:v>
                </c:pt>
                <c:pt idx="19">
                  <c:v>93.17</c:v>
                </c:pt>
                <c:pt idx="20">
                  <c:v>95.55</c:v>
                </c:pt>
                <c:pt idx="21">
                  <c:v>97.73</c:v>
                </c:pt>
                <c:pt idx="22">
                  <c:v>98.94</c:v>
                </c:pt>
                <c:pt idx="23">
                  <c:v>101.33</c:v>
                </c:pt>
                <c:pt idx="24">
                  <c:v>101.41</c:v>
                </c:pt>
                <c:pt idx="25">
                  <c:v>102.08</c:v>
                </c:pt>
                <c:pt idx="26">
                  <c:v>103.54</c:v>
                </c:pt>
                <c:pt idx="27">
                  <c:v>105.05</c:v>
                </c:pt>
                <c:pt idx="28">
                  <c:v>105.59</c:v>
                </c:pt>
                <c:pt idx="29">
                  <c:v>105.59</c:v>
                </c:pt>
                <c:pt idx="30">
                  <c:v>106.36</c:v>
                </c:pt>
                <c:pt idx="31">
                  <c:v>107.4</c:v>
                </c:pt>
                <c:pt idx="32">
                  <c:v>108.61</c:v>
                </c:pt>
                <c:pt idx="33">
                  <c:v>108.49</c:v>
                </c:pt>
                <c:pt idx="34">
                  <c:v>108.62</c:v>
                </c:pt>
                <c:pt idx="35">
                  <c:v>109.61</c:v>
                </c:pt>
                <c:pt idx="36">
                  <c:v>109.95</c:v>
                </c:pt>
                <c:pt idx="37">
                  <c:v>110.62</c:v>
                </c:pt>
                <c:pt idx="38">
                  <c:v>112.63</c:v>
                </c:pt>
                <c:pt idx="39">
                  <c:v>112.48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BG42neu!$A$10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BG42neu!$C$10:$AP$10</c:f>
              <c:numCache>
                <c:formatCode>General</c:formatCode>
                <c:ptCount val="40"/>
                <c:pt idx="0">
                  <c:v>-2.61</c:v>
                </c:pt>
                <c:pt idx="1">
                  <c:v>-6.14</c:v>
                </c:pt>
                <c:pt idx="2">
                  <c:v>-6.46</c:v>
                </c:pt>
                <c:pt idx="3">
                  <c:v>-5.9</c:v>
                </c:pt>
                <c:pt idx="4">
                  <c:v>-5.13</c:v>
                </c:pt>
                <c:pt idx="5">
                  <c:v>-4.6</c:v>
                </c:pt>
                <c:pt idx="6">
                  <c:v>-3.06</c:v>
                </c:pt>
                <c:pt idx="7">
                  <c:v>0.73</c:v>
                </c:pt>
                <c:pt idx="8">
                  <c:v>5.74</c:v>
                </c:pt>
                <c:pt idx="9">
                  <c:v>17.5</c:v>
                </c:pt>
                <c:pt idx="10">
                  <c:v>28.86</c:v>
                </c:pt>
                <c:pt idx="11">
                  <c:v>43.88</c:v>
                </c:pt>
                <c:pt idx="12">
                  <c:v>47.83</c:v>
                </c:pt>
                <c:pt idx="13">
                  <c:v>54.08</c:v>
                </c:pt>
                <c:pt idx="14">
                  <c:v>65.04</c:v>
                </c:pt>
                <c:pt idx="15">
                  <c:v>72.51</c:v>
                </c:pt>
                <c:pt idx="16">
                  <c:v>80.14</c:v>
                </c:pt>
                <c:pt idx="17">
                  <c:v>87.17</c:v>
                </c:pt>
                <c:pt idx="18">
                  <c:v>92.35</c:v>
                </c:pt>
                <c:pt idx="19">
                  <c:v>94.86</c:v>
                </c:pt>
                <c:pt idx="20">
                  <c:v>98.2</c:v>
                </c:pt>
                <c:pt idx="21">
                  <c:v>100.23</c:v>
                </c:pt>
                <c:pt idx="22">
                  <c:v>101.53</c:v>
                </c:pt>
                <c:pt idx="23">
                  <c:v>104.04</c:v>
                </c:pt>
                <c:pt idx="24">
                  <c:v>104.47</c:v>
                </c:pt>
                <c:pt idx="25">
                  <c:v>105.65</c:v>
                </c:pt>
                <c:pt idx="26">
                  <c:v>107.62</c:v>
                </c:pt>
                <c:pt idx="27">
                  <c:v>109.43</c:v>
                </c:pt>
                <c:pt idx="28">
                  <c:v>109.78</c:v>
                </c:pt>
                <c:pt idx="29">
                  <c:v>109.71</c:v>
                </c:pt>
                <c:pt idx="30">
                  <c:v>110.52</c:v>
                </c:pt>
                <c:pt idx="31">
                  <c:v>111.42</c:v>
                </c:pt>
                <c:pt idx="32">
                  <c:v>112.78</c:v>
                </c:pt>
                <c:pt idx="33">
                  <c:v>112.82</c:v>
                </c:pt>
                <c:pt idx="34">
                  <c:v>113.43</c:v>
                </c:pt>
                <c:pt idx="35">
                  <c:v>114.52</c:v>
                </c:pt>
                <c:pt idx="36">
                  <c:v>114.32</c:v>
                </c:pt>
                <c:pt idx="37">
                  <c:v>115.46</c:v>
                </c:pt>
                <c:pt idx="38">
                  <c:v>117.96</c:v>
                </c:pt>
                <c:pt idx="39">
                  <c:v>117.04</c:v>
                </c:pt>
              </c:numCache>
            </c:numRef>
          </c:yVal>
          <c:smooth val="1"/>
        </c:ser>
        <c:axId val="18269487"/>
        <c:axId val="97197539"/>
      </c:scatterChart>
      <c:valAx>
        <c:axId val="18269487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197539"/>
        <c:crosses val="autoZero"/>
        <c:crossBetween val="midCat"/>
      </c:valAx>
      <c:valAx>
        <c:axId val="9719753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26948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BG42neu!$B$28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BG42neu!$C$28:$AP$28</c:f>
              <c:numCache>
                <c:formatCode>General</c:formatCode>
                <c:ptCount val="40"/>
                <c:pt idx="0">
                  <c:v>-0.0188199945745013</c:v>
                </c:pt>
                <c:pt idx="1">
                  <c:v>0.18790148916615</c:v>
                </c:pt>
                <c:pt idx="2">
                  <c:v>0.352538733487564</c:v>
                </c:pt>
                <c:pt idx="3">
                  <c:v>0.357625839351428</c:v>
                </c:pt>
                <c:pt idx="4">
                  <c:v>0.402484863787319</c:v>
                </c:pt>
                <c:pt idx="5">
                  <c:v>0.445031567375999</c:v>
                </c:pt>
                <c:pt idx="6">
                  <c:v>0.488965663473005</c:v>
                </c:pt>
                <c:pt idx="7">
                  <c:v>0.861711784043397</c:v>
                </c:pt>
                <c:pt idx="8">
                  <c:v>1.0032258198927</c:v>
                </c:pt>
                <c:pt idx="9">
                  <c:v>1.25850604142478</c:v>
                </c:pt>
                <c:pt idx="10">
                  <c:v>1.65992494050059</c:v>
                </c:pt>
                <c:pt idx="11">
                  <c:v>2.01278510178497</c:v>
                </c:pt>
                <c:pt idx="12">
                  <c:v>2.64682347809019</c:v>
                </c:pt>
                <c:pt idx="13">
                  <c:v>2.83319653837538</c:v>
                </c:pt>
                <c:pt idx="14">
                  <c:v>3.45197359708901</c:v>
                </c:pt>
                <c:pt idx="15">
                  <c:v>3.9167500873784</c:v>
                </c:pt>
                <c:pt idx="16">
                  <c:v>4.34036726658743</c:v>
                </c:pt>
                <c:pt idx="17">
                  <c:v>4.68906525034682</c:v>
                </c:pt>
                <c:pt idx="18">
                  <c:v>4.97856782041763</c:v>
                </c:pt>
                <c:pt idx="19">
                  <c:v>5.15106695561956</c:v>
                </c:pt>
                <c:pt idx="20">
                  <c:v>5.37674947030734</c:v>
                </c:pt>
                <c:pt idx="21">
                  <c:v>5.57607152733691</c:v>
                </c:pt>
                <c:pt idx="22">
                  <c:v>5.70879874396682</c:v>
                </c:pt>
                <c:pt idx="23">
                  <c:v>5.75643255341936</c:v>
                </c:pt>
                <c:pt idx="24">
                  <c:v>5.97009099970165</c:v>
                </c:pt>
                <c:pt idx="25">
                  <c:v>6.01217523912088</c:v>
                </c:pt>
                <c:pt idx="26">
                  <c:v>6.06489615443729</c:v>
                </c:pt>
                <c:pt idx="27">
                  <c:v>6.16987552090067</c:v>
                </c:pt>
                <c:pt idx="28">
                  <c:v>6.24201993133364</c:v>
                </c:pt>
                <c:pt idx="29">
                  <c:v>6.27069270983906</c:v>
                </c:pt>
                <c:pt idx="30">
                  <c:v>6.29427838248061</c:v>
                </c:pt>
                <c:pt idx="31">
                  <c:v>6.29427838248061</c:v>
                </c:pt>
                <c:pt idx="32">
                  <c:v>6.37058497043857</c:v>
                </c:pt>
                <c:pt idx="33">
                  <c:v>6.38260903884406</c:v>
                </c:pt>
                <c:pt idx="34">
                  <c:v>6.48111390693525</c:v>
                </c:pt>
                <c:pt idx="35">
                  <c:v>6.51117407794899</c:v>
                </c:pt>
                <c:pt idx="36">
                  <c:v>6.47093969520752</c:v>
                </c:pt>
                <c:pt idx="37">
                  <c:v>6.53707207143775</c:v>
                </c:pt>
                <c:pt idx="38">
                  <c:v>6.63881418871503</c:v>
                </c:pt>
                <c:pt idx="39">
                  <c:v>6.63927665288447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BG42neu!$B$29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BG42neu!$C$29:$AP$29</c:f>
              <c:numCache>
                <c:formatCode>General</c:formatCode>
                <c:ptCount val="40"/>
                <c:pt idx="0">
                  <c:v>0.377974262806884</c:v>
                </c:pt>
                <c:pt idx="1">
                  <c:v>0.50283958855627</c:v>
                </c:pt>
                <c:pt idx="2">
                  <c:v>0.469079704186992</c:v>
                </c:pt>
                <c:pt idx="3">
                  <c:v>0.445956495714883</c:v>
                </c:pt>
                <c:pt idx="4">
                  <c:v>0.43670721232604</c:v>
                </c:pt>
                <c:pt idx="5">
                  <c:v>0.461217813306475</c:v>
                </c:pt>
                <c:pt idx="6">
                  <c:v>0.467692311678665</c:v>
                </c:pt>
                <c:pt idx="7">
                  <c:v>0.568047036447617</c:v>
                </c:pt>
                <c:pt idx="8">
                  <c:v>0.766444165138309</c:v>
                </c:pt>
                <c:pt idx="9">
                  <c:v>1.13965274987814</c:v>
                </c:pt>
                <c:pt idx="10">
                  <c:v>1.73068195842524</c:v>
                </c:pt>
                <c:pt idx="11">
                  <c:v>2.17048538356475</c:v>
                </c:pt>
                <c:pt idx="12">
                  <c:v>2.5307449715602</c:v>
                </c:pt>
                <c:pt idx="13">
                  <c:v>2.73376674194532</c:v>
                </c:pt>
                <c:pt idx="14">
                  <c:v>3.26560053680381</c:v>
                </c:pt>
                <c:pt idx="15">
                  <c:v>3.59903720297162</c:v>
                </c:pt>
                <c:pt idx="16">
                  <c:v>3.92831169161445</c:v>
                </c:pt>
                <c:pt idx="17">
                  <c:v>4.30706984638759</c:v>
                </c:pt>
                <c:pt idx="18">
                  <c:v>4.62385780245548</c:v>
                </c:pt>
                <c:pt idx="19">
                  <c:v>4.73762398813825</c:v>
                </c:pt>
                <c:pt idx="20">
                  <c:v>4.89347441324027</c:v>
                </c:pt>
                <c:pt idx="21">
                  <c:v>5.08400965105044</c:v>
                </c:pt>
                <c:pt idx="22">
                  <c:v>5.17973973412497</c:v>
                </c:pt>
                <c:pt idx="23">
                  <c:v>5.14597984975569</c:v>
                </c:pt>
                <c:pt idx="24">
                  <c:v>5.30969216573822</c:v>
                </c:pt>
                <c:pt idx="25">
                  <c:v>5.34992654847969</c:v>
                </c:pt>
                <c:pt idx="26">
                  <c:v>5.41235921135438</c:v>
                </c:pt>
                <c:pt idx="27">
                  <c:v>5.45028127324864</c:v>
                </c:pt>
                <c:pt idx="28">
                  <c:v>5.55341078303425</c:v>
                </c:pt>
                <c:pt idx="29">
                  <c:v>5.58670820323408</c:v>
                </c:pt>
                <c:pt idx="30">
                  <c:v>5.62185548011169</c:v>
                </c:pt>
                <c:pt idx="31">
                  <c:v>5.65561536448097</c:v>
                </c:pt>
                <c:pt idx="32">
                  <c:v>5.71666063484733</c:v>
                </c:pt>
                <c:pt idx="33">
                  <c:v>5.70833627979738</c:v>
                </c:pt>
                <c:pt idx="34">
                  <c:v>5.82626464300513</c:v>
                </c:pt>
                <c:pt idx="35">
                  <c:v>5.83551392639397</c:v>
                </c:pt>
                <c:pt idx="36">
                  <c:v>5.83320160554676</c:v>
                </c:pt>
                <c:pt idx="37">
                  <c:v>5.90858326516584</c:v>
                </c:pt>
                <c:pt idx="38">
                  <c:v>5.92708183194352</c:v>
                </c:pt>
                <c:pt idx="39">
                  <c:v>5.92893168862129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BG42neu!$B$30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BG42neu!$C$30:$AP$30</c:f>
              <c:numCache>
                <c:formatCode>General</c:formatCode>
                <c:ptCount val="40"/>
                <c:pt idx="0">
                  <c:v>0.0260390298613896</c:v>
                </c:pt>
                <c:pt idx="1">
                  <c:v>0.136105502188627</c:v>
                </c:pt>
                <c:pt idx="2">
                  <c:v>0.106045331174886</c:v>
                </c:pt>
                <c:pt idx="3">
                  <c:v>0.0921714060916204</c:v>
                </c:pt>
                <c:pt idx="4">
                  <c:v>0.0893966210749673</c:v>
                </c:pt>
                <c:pt idx="5">
                  <c:v>0.129168539646994</c:v>
                </c:pt>
                <c:pt idx="6">
                  <c:v>0.146742178085797</c:v>
                </c:pt>
                <c:pt idx="7">
                  <c:v>0.271145039665741</c:v>
                </c:pt>
                <c:pt idx="8">
                  <c:v>0.498677411031291</c:v>
                </c:pt>
                <c:pt idx="9">
                  <c:v>0.897321525090444</c:v>
                </c:pt>
                <c:pt idx="10">
                  <c:v>1.4703146310293</c:v>
                </c:pt>
                <c:pt idx="11">
                  <c:v>1.95682693728246</c:v>
                </c:pt>
                <c:pt idx="12">
                  <c:v>2.58901545690991</c:v>
                </c:pt>
                <c:pt idx="13">
                  <c:v>2.68844525333998</c:v>
                </c:pt>
                <c:pt idx="14">
                  <c:v>3.21842919152071</c:v>
                </c:pt>
                <c:pt idx="15">
                  <c:v>3.59996213131051</c:v>
                </c:pt>
                <c:pt idx="16">
                  <c:v>3.8631042437231</c:v>
                </c:pt>
                <c:pt idx="17">
                  <c:v>4.17896727145211</c:v>
                </c:pt>
                <c:pt idx="18">
                  <c:v>4.41621139037594</c:v>
                </c:pt>
                <c:pt idx="19">
                  <c:v>4.54893860700585</c:v>
                </c:pt>
                <c:pt idx="20">
                  <c:v>4.67195407607747</c:v>
                </c:pt>
                <c:pt idx="21">
                  <c:v>4.80884347023235</c:v>
                </c:pt>
                <c:pt idx="22">
                  <c:v>4.92538444093178</c:v>
                </c:pt>
                <c:pt idx="23">
                  <c:v>4.90503601747632</c:v>
                </c:pt>
                <c:pt idx="24">
                  <c:v>5.02851395071738</c:v>
                </c:pt>
                <c:pt idx="25">
                  <c:v>5.10297068199757</c:v>
                </c:pt>
                <c:pt idx="26">
                  <c:v>5.13256838884187</c:v>
                </c:pt>
                <c:pt idx="27">
                  <c:v>5.17326523575278</c:v>
                </c:pt>
                <c:pt idx="28">
                  <c:v>5.26483314130233</c:v>
                </c:pt>
                <c:pt idx="29">
                  <c:v>5.31894144912707</c:v>
                </c:pt>
                <c:pt idx="30">
                  <c:v>5.3466892992936</c:v>
                </c:pt>
                <c:pt idx="31">
                  <c:v>5.35131394098802</c:v>
                </c:pt>
                <c:pt idx="32">
                  <c:v>5.43317009897928</c:v>
                </c:pt>
                <c:pt idx="33">
                  <c:v>5.42854545728486</c:v>
                </c:pt>
                <c:pt idx="34">
                  <c:v>5.50438958107338</c:v>
                </c:pt>
                <c:pt idx="35">
                  <c:v>5.52381307618995</c:v>
                </c:pt>
                <c:pt idx="36">
                  <c:v>5.52890018205381</c:v>
                </c:pt>
                <c:pt idx="37">
                  <c:v>5.54554889215373</c:v>
                </c:pt>
                <c:pt idx="38">
                  <c:v>5.65330304363376</c:v>
                </c:pt>
                <c:pt idx="39">
                  <c:v>5.62786751431444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BG42neu!$B$31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BG42neu!$C$31:$AP$31</c:f>
              <c:numCache>
                <c:formatCode>General</c:formatCode>
                <c:ptCount val="40"/>
                <c:pt idx="0">
                  <c:v>0.322478562473823</c:v>
                </c:pt>
                <c:pt idx="1">
                  <c:v>0.290568534782313</c:v>
                </c:pt>
                <c:pt idx="2">
                  <c:v>0.29426824813785</c:v>
                </c:pt>
                <c:pt idx="3">
                  <c:v>0.285943893087891</c:v>
                </c:pt>
                <c:pt idx="4">
                  <c:v>0.238772547804789</c:v>
                </c:pt>
                <c:pt idx="5">
                  <c:v>0.238772547804789</c:v>
                </c:pt>
                <c:pt idx="6">
                  <c:v>0.290568534782313</c:v>
                </c:pt>
                <c:pt idx="7">
                  <c:v>0.436244748156597</c:v>
                </c:pt>
                <c:pt idx="8">
                  <c:v>0.69846193223031</c:v>
                </c:pt>
                <c:pt idx="9">
                  <c:v>1.12485389645599</c:v>
                </c:pt>
                <c:pt idx="10">
                  <c:v>1.56419485742606</c:v>
                </c:pt>
                <c:pt idx="11">
                  <c:v>2.05579426954309</c:v>
                </c:pt>
                <c:pt idx="12">
                  <c:v>2.40079253994695</c:v>
                </c:pt>
                <c:pt idx="13">
                  <c:v>2.79573694065057</c:v>
                </c:pt>
                <c:pt idx="14">
                  <c:v>3.37011743909775</c:v>
                </c:pt>
                <c:pt idx="15">
                  <c:v>3.78171054990128</c:v>
                </c:pt>
                <c:pt idx="16">
                  <c:v>4.12532142779682</c:v>
                </c:pt>
                <c:pt idx="17">
                  <c:v>4.56651224544465</c:v>
                </c:pt>
                <c:pt idx="18">
                  <c:v>4.76490937413534</c:v>
                </c:pt>
                <c:pt idx="19">
                  <c:v>4.93925836601504</c:v>
                </c:pt>
                <c:pt idx="20">
                  <c:v>5.05857412173112</c:v>
                </c:pt>
                <c:pt idx="21">
                  <c:v>5.13673056636685</c:v>
                </c:pt>
                <c:pt idx="22">
                  <c:v>5.19731337256377</c:v>
                </c:pt>
                <c:pt idx="23">
                  <c:v>5.19130133836103</c:v>
                </c:pt>
                <c:pt idx="24">
                  <c:v>5.32125376997428</c:v>
                </c:pt>
                <c:pt idx="25">
                  <c:v>5.29905548984105</c:v>
                </c:pt>
                <c:pt idx="26">
                  <c:v>5.36148815271575</c:v>
                </c:pt>
                <c:pt idx="27">
                  <c:v>5.35871336769909</c:v>
                </c:pt>
                <c:pt idx="28">
                  <c:v>5.44611909572366</c:v>
                </c:pt>
                <c:pt idx="29">
                  <c:v>5.47155462504298</c:v>
                </c:pt>
                <c:pt idx="30">
                  <c:v>5.54971106967871</c:v>
                </c:pt>
                <c:pt idx="31">
                  <c:v>5.53398728791768</c:v>
                </c:pt>
                <c:pt idx="32">
                  <c:v>5.5825460257091</c:v>
                </c:pt>
                <c:pt idx="33">
                  <c:v>5.62370533678946</c:v>
                </c:pt>
                <c:pt idx="34">
                  <c:v>5.71249845732236</c:v>
                </c:pt>
                <c:pt idx="35">
                  <c:v>5.74764573419996</c:v>
                </c:pt>
                <c:pt idx="36">
                  <c:v>5.7952795436525</c:v>
                </c:pt>
                <c:pt idx="37">
                  <c:v>5.7952795436525</c:v>
                </c:pt>
                <c:pt idx="38">
                  <c:v>5.89979644594644</c:v>
                </c:pt>
                <c:pt idx="39">
                  <c:v>5.93031908112962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BG42neu!$B$32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BG42neu!$C$32:$AP$32</c:f>
              <c:numCache>
                <c:formatCode>General</c:formatCode>
                <c:ptCount val="40"/>
                <c:pt idx="0">
                  <c:v>0.272069968004626</c:v>
                </c:pt>
                <c:pt idx="1">
                  <c:v>0.249871687871401</c:v>
                </c:pt>
                <c:pt idx="2">
                  <c:v>0.265595469632435</c:v>
                </c:pt>
                <c:pt idx="3">
                  <c:v>0.246634438685306</c:v>
                </c:pt>
                <c:pt idx="4">
                  <c:v>0.226286015229851</c:v>
                </c:pt>
                <c:pt idx="5">
                  <c:v>0.244784582007538</c:v>
                </c:pt>
                <c:pt idx="6">
                  <c:v>0.322478562473823</c:v>
                </c:pt>
                <c:pt idx="7">
                  <c:v>0.480641308423046</c:v>
                </c:pt>
                <c:pt idx="8">
                  <c:v>0.796504336152051</c:v>
                </c:pt>
                <c:pt idx="9">
                  <c:v>1.2159593378361</c:v>
                </c:pt>
                <c:pt idx="10">
                  <c:v>1.57159428413713</c:v>
                </c:pt>
                <c:pt idx="11">
                  <c:v>2.30275013602521</c:v>
                </c:pt>
                <c:pt idx="12">
                  <c:v>2.70185671425381</c:v>
                </c:pt>
                <c:pt idx="13">
                  <c:v>2.87296845694741</c:v>
                </c:pt>
                <c:pt idx="14">
                  <c:v>3.33080798469516</c:v>
                </c:pt>
                <c:pt idx="15">
                  <c:v>3.66933175672683</c:v>
                </c:pt>
                <c:pt idx="16">
                  <c:v>4.0910990792581</c:v>
                </c:pt>
                <c:pt idx="17">
                  <c:v>4.4925179783339</c:v>
                </c:pt>
                <c:pt idx="18">
                  <c:v>4.72837470474941</c:v>
                </c:pt>
                <c:pt idx="19">
                  <c:v>4.93972083018448</c:v>
                </c:pt>
                <c:pt idx="20">
                  <c:v>5.03221366407292</c:v>
                </c:pt>
                <c:pt idx="21">
                  <c:v>5.13719303053629</c:v>
                </c:pt>
                <c:pt idx="22">
                  <c:v>5.18806408917493</c:v>
                </c:pt>
                <c:pt idx="23">
                  <c:v>5.22413629439142</c:v>
                </c:pt>
                <c:pt idx="24">
                  <c:v>5.34992654847969</c:v>
                </c:pt>
                <c:pt idx="25">
                  <c:v>5.33374030254922</c:v>
                </c:pt>
                <c:pt idx="26">
                  <c:v>5.42438327975988</c:v>
                </c:pt>
                <c:pt idx="27">
                  <c:v>5.38229904034064</c:v>
                </c:pt>
                <c:pt idx="28">
                  <c:v>5.44796895240143</c:v>
                </c:pt>
                <c:pt idx="29">
                  <c:v>5.51548872113999</c:v>
                </c:pt>
                <c:pt idx="30">
                  <c:v>5.60520677001177</c:v>
                </c:pt>
                <c:pt idx="31">
                  <c:v>5.55109846218704</c:v>
                </c:pt>
                <c:pt idx="32">
                  <c:v>5.60289444916456</c:v>
                </c:pt>
                <c:pt idx="33">
                  <c:v>5.64220390356714</c:v>
                </c:pt>
                <c:pt idx="34">
                  <c:v>5.74995805504717</c:v>
                </c:pt>
                <c:pt idx="35">
                  <c:v>5.7097236723057</c:v>
                </c:pt>
                <c:pt idx="36">
                  <c:v>5.60196952082568</c:v>
                </c:pt>
                <c:pt idx="37">
                  <c:v>5.57283427815082</c:v>
                </c:pt>
                <c:pt idx="38">
                  <c:v>5.80082911368581</c:v>
                </c:pt>
                <c:pt idx="39">
                  <c:v>5.93494372282404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BG42neu!$B$33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BG42neu!$C$33:$AP$33</c:f>
              <c:numCache>
                <c:formatCode>General</c:formatCode>
                <c:ptCount val="40"/>
                <c:pt idx="0">
                  <c:v>0.301667674848925</c:v>
                </c:pt>
                <c:pt idx="1">
                  <c:v>0.258658507090803</c:v>
                </c:pt>
                <c:pt idx="2">
                  <c:v>0.270682575496299</c:v>
                </c:pt>
                <c:pt idx="3">
                  <c:v>0.247559367024191</c:v>
                </c:pt>
                <c:pt idx="4">
                  <c:v>0.211949625977143</c:v>
                </c:pt>
                <c:pt idx="5">
                  <c:v>0.217036731841007</c:v>
                </c:pt>
                <c:pt idx="6">
                  <c:v>0.282244179732354</c:v>
                </c:pt>
                <c:pt idx="7">
                  <c:v>0.451043601578747</c:v>
                </c:pt>
                <c:pt idx="8">
                  <c:v>0.755345025071697</c:v>
                </c:pt>
                <c:pt idx="9">
                  <c:v>1.20208541275284</c:v>
                </c:pt>
                <c:pt idx="10">
                  <c:v>1.56142007240941</c:v>
                </c:pt>
                <c:pt idx="11">
                  <c:v>2.23060572559223</c:v>
                </c:pt>
                <c:pt idx="12">
                  <c:v>2.59225270609601</c:v>
                </c:pt>
                <c:pt idx="13">
                  <c:v>2.89979137877506</c:v>
                </c:pt>
                <c:pt idx="14">
                  <c:v>3.37566700913105</c:v>
                </c:pt>
                <c:pt idx="15">
                  <c:v>3.69522975021559</c:v>
                </c:pt>
                <c:pt idx="16">
                  <c:v>4.13179592616901</c:v>
                </c:pt>
                <c:pt idx="17">
                  <c:v>4.52627786270318</c:v>
                </c:pt>
                <c:pt idx="18">
                  <c:v>4.7228251347161</c:v>
                </c:pt>
                <c:pt idx="19">
                  <c:v>4.89347441324027</c:v>
                </c:pt>
                <c:pt idx="20">
                  <c:v>5.00169102888973</c:v>
                </c:pt>
                <c:pt idx="21">
                  <c:v>5.07337297515327</c:v>
                </c:pt>
                <c:pt idx="22">
                  <c:v>5.10713285952255</c:v>
                </c:pt>
                <c:pt idx="23">
                  <c:v>5.12933113965577</c:v>
                </c:pt>
                <c:pt idx="24">
                  <c:v>5.24540964618576</c:v>
                </c:pt>
                <c:pt idx="25">
                  <c:v>5.22413629439142</c:v>
                </c:pt>
                <c:pt idx="26">
                  <c:v>5.29951795401049</c:v>
                </c:pt>
                <c:pt idx="27">
                  <c:v>5.27223256801341</c:v>
                </c:pt>
                <c:pt idx="28">
                  <c:v>5.34853915597136</c:v>
                </c:pt>
                <c:pt idx="29">
                  <c:v>5.39339818040726</c:v>
                </c:pt>
                <c:pt idx="30">
                  <c:v>5.48866579931234</c:v>
                </c:pt>
                <c:pt idx="31">
                  <c:v>5.42438327975988</c:v>
                </c:pt>
                <c:pt idx="32">
                  <c:v>5.52612539703716</c:v>
                </c:pt>
                <c:pt idx="33">
                  <c:v>5.54693628466206</c:v>
                </c:pt>
                <c:pt idx="34">
                  <c:v>5.63896665438105</c:v>
                </c:pt>
                <c:pt idx="35">
                  <c:v>5.64821593776989</c:v>
                </c:pt>
                <c:pt idx="36">
                  <c:v>5.6833632146475</c:v>
                </c:pt>
                <c:pt idx="37">
                  <c:v>5.71388584983068</c:v>
                </c:pt>
                <c:pt idx="38">
                  <c:v>5.80776607622744</c:v>
                </c:pt>
                <c:pt idx="39">
                  <c:v>5.83597639056342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BG42neu!$B$34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BG42neu!$C$34:$AP$34</c:f>
              <c:numCache>
                <c:formatCode>General</c:formatCode>
                <c:ptCount val="40"/>
                <c:pt idx="0">
                  <c:v>0.252184008718612</c:v>
                </c:pt>
                <c:pt idx="1">
                  <c:v>0.088471692736083</c:v>
                </c:pt>
                <c:pt idx="2">
                  <c:v>0.0662734126028586</c:v>
                </c:pt>
                <c:pt idx="3">
                  <c:v>0.077835016838913</c:v>
                </c:pt>
                <c:pt idx="4">
                  <c:v>0.0930963344305047</c:v>
                </c:pt>
                <c:pt idx="5">
                  <c:v>0.112982293716518</c:v>
                </c:pt>
                <c:pt idx="6">
                  <c:v>0.156916389813525</c:v>
                </c:pt>
                <c:pt idx="7">
                  <c:v>0.306292316543347</c:v>
                </c:pt>
                <c:pt idx="8">
                  <c:v>0.558797753058773</c:v>
                </c:pt>
                <c:pt idx="9">
                  <c:v>0.88992209837937</c:v>
                </c:pt>
                <c:pt idx="10">
                  <c:v>1.36811004958258</c:v>
                </c:pt>
                <c:pt idx="11">
                  <c:v>1.79588940631659</c:v>
                </c:pt>
                <c:pt idx="12">
                  <c:v>2.23569283145609</c:v>
                </c:pt>
                <c:pt idx="13">
                  <c:v>2.77538851719511</c:v>
                </c:pt>
                <c:pt idx="14">
                  <c:v>3.29704810032588</c:v>
                </c:pt>
                <c:pt idx="15">
                  <c:v>3.64389622740751</c:v>
                </c:pt>
                <c:pt idx="16">
                  <c:v>3.95559707761154</c:v>
                </c:pt>
                <c:pt idx="17">
                  <c:v>4.20440280077143</c:v>
                </c:pt>
                <c:pt idx="18">
                  <c:v>4.46939476986179</c:v>
                </c:pt>
                <c:pt idx="19">
                  <c:v>4.57992370635847</c:v>
                </c:pt>
                <c:pt idx="20">
                  <c:v>4.73623659562993</c:v>
                </c:pt>
                <c:pt idx="21">
                  <c:v>4.81346811192677</c:v>
                </c:pt>
                <c:pt idx="22">
                  <c:v>4.88653745069863</c:v>
                </c:pt>
                <c:pt idx="23">
                  <c:v>4.98041767709539</c:v>
                </c:pt>
                <c:pt idx="24">
                  <c:v>4.98689217546758</c:v>
                </c:pt>
                <c:pt idx="25">
                  <c:v>5.03036380739515</c:v>
                </c:pt>
                <c:pt idx="26">
                  <c:v>5.08215979437267</c:v>
                </c:pt>
                <c:pt idx="27">
                  <c:v>5.14366752890848</c:v>
                </c:pt>
                <c:pt idx="28">
                  <c:v>5.20286294259708</c:v>
                </c:pt>
                <c:pt idx="29">
                  <c:v>5.2074875842915</c:v>
                </c:pt>
                <c:pt idx="30">
                  <c:v>5.22691107940807</c:v>
                </c:pt>
                <c:pt idx="31">
                  <c:v>5.26899531882731</c:v>
                </c:pt>
                <c:pt idx="32">
                  <c:v>5.33836494424364</c:v>
                </c:pt>
                <c:pt idx="33">
                  <c:v>5.3346652308881</c:v>
                </c:pt>
                <c:pt idx="34">
                  <c:v>5.36241308105463</c:v>
                </c:pt>
                <c:pt idx="35">
                  <c:v>5.39756035793224</c:v>
                </c:pt>
                <c:pt idx="36">
                  <c:v>5.42068356640434</c:v>
                </c:pt>
                <c:pt idx="37">
                  <c:v>5.46600505500968</c:v>
                </c:pt>
                <c:pt idx="38">
                  <c:v>5.58162109737022</c:v>
                </c:pt>
                <c:pt idx="39">
                  <c:v>5.52242568368162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BG42neu!$B$35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BG42neu!$C$35:$AP$35</c:f>
              <c:numCache>
                <c:formatCode>General</c:formatCode>
                <c:ptCount val="40"/>
                <c:pt idx="0">
                  <c:v>0.234147906110368</c:v>
                </c:pt>
                <c:pt idx="1">
                  <c:v>0.0935587985999469</c:v>
                </c:pt>
                <c:pt idx="2">
                  <c:v>0.0690481976195117</c:v>
                </c:pt>
                <c:pt idx="3">
                  <c:v>0.0921714060916204</c:v>
                </c:pt>
                <c:pt idx="4">
                  <c:v>0.120381720427593</c:v>
                </c:pt>
                <c:pt idx="5">
                  <c:v>0.129631003816436</c:v>
                </c:pt>
                <c:pt idx="6">
                  <c:v>0.188826417505035</c:v>
                </c:pt>
                <c:pt idx="7">
                  <c:v>0.344676842607047</c:v>
                </c:pt>
                <c:pt idx="8">
                  <c:v>0.576371391497576</c:v>
                </c:pt>
                <c:pt idx="9">
                  <c:v>0.936630979493029</c:v>
                </c:pt>
                <c:pt idx="10">
                  <c:v>1.41019428900181</c:v>
                </c:pt>
                <c:pt idx="11">
                  <c:v>1.83473639654973</c:v>
                </c:pt>
                <c:pt idx="12">
                  <c:v>2.21210715881454</c:v>
                </c:pt>
                <c:pt idx="13">
                  <c:v>2.72544238689536</c:v>
                </c:pt>
                <c:pt idx="14">
                  <c:v>3.2577386459233</c:v>
                </c:pt>
                <c:pt idx="15">
                  <c:v>3.60366184466604</c:v>
                </c:pt>
                <c:pt idx="16">
                  <c:v>3.89871398477015</c:v>
                </c:pt>
                <c:pt idx="17">
                  <c:v>4.23122572259907</c:v>
                </c:pt>
                <c:pt idx="18">
                  <c:v>4.48049390992841</c:v>
                </c:pt>
                <c:pt idx="19">
                  <c:v>4.59194777476397</c:v>
                </c:pt>
                <c:pt idx="20">
                  <c:v>4.70201424709121</c:v>
                </c:pt>
                <c:pt idx="21">
                  <c:v>4.8028314360296</c:v>
                </c:pt>
                <c:pt idx="22">
                  <c:v>4.8587896005321</c:v>
                </c:pt>
                <c:pt idx="23">
                  <c:v>4.96931853702878</c:v>
                </c:pt>
                <c:pt idx="24">
                  <c:v>4.97301825038432</c:v>
                </c:pt>
                <c:pt idx="25">
                  <c:v>5.00400334973695</c:v>
                </c:pt>
                <c:pt idx="26">
                  <c:v>5.0715231184755</c:v>
                </c:pt>
                <c:pt idx="27">
                  <c:v>5.14135520806127</c:v>
                </c:pt>
                <c:pt idx="28">
                  <c:v>5.16632827321115</c:v>
                </c:pt>
                <c:pt idx="29">
                  <c:v>5.16632827321115</c:v>
                </c:pt>
                <c:pt idx="30">
                  <c:v>5.2019380142582</c:v>
                </c:pt>
                <c:pt idx="31">
                  <c:v>5.25003428788018</c:v>
                </c:pt>
                <c:pt idx="32">
                  <c:v>5.30599245238268</c:v>
                </c:pt>
                <c:pt idx="33">
                  <c:v>5.30044288234938</c:v>
                </c:pt>
                <c:pt idx="34">
                  <c:v>5.30645491655213</c:v>
                </c:pt>
                <c:pt idx="35">
                  <c:v>5.3522388693269</c:v>
                </c:pt>
                <c:pt idx="36">
                  <c:v>5.36796265108794</c:v>
                </c:pt>
                <c:pt idx="37">
                  <c:v>5.39894775044056</c:v>
                </c:pt>
                <c:pt idx="38">
                  <c:v>5.49190304849844</c:v>
                </c:pt>
                <c:pt idx="39">
                  <c:v>5.48496608595681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BG42neu!$B$36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BG42neu!$C$36:$AP$36</c:f>
              <c:numCache>
                <c:formatCode>General</c:formatCode>
                <c:ptCount val="40"/>
                <c:pt idx="0">
                  <c:v>0.162465959846831</c:v>
                </c:pt>
                <c:pt idx="1">
                  <c:v>-0.0007838919662565</c:v>
                </c:pt>
                <c:pt idx="2">
                  <c:v>-0.015582745388406</c:v>
                </c:pt>
                <c:pt idx="3">
                  <c:v>0.0103152481003557</c:v>
                </c:pt>
                <c:pt idx="4">
                  <c:v>0.045924989147403</c:v>
                </c:pt>
                <c:pt idx="5">
                  <c:v>0.0704355901278382</c:v>
                </c:pt>
                <c:pt idx="6">
                  <c:v>0.141655072221933</c:v>
                </c:pt>
                <c:pt idx="7">
                  <c:v>0.316928992440517</c:v>
                </c:pt>
                <c:pt idx="8">
                  <c:v>0.548623541331046</c:v>
                </c:pt>
                <c:pt idx="9">
                  <c:v>1.09248140459504</c:v>
                </c:pt>
                <c:pt idx="10">
                  <c:v>1.61784070108135</c:v>
                </c:pt>
                <c:pt idx="11">
                  <c:v>2.3124618835835</c:v>
                </c:pt>
                <c:pt idx="12">
                  <c:v>2.49513523051315</c:v>
                </c:pt>
                <c:pt idx="13">
                  <c:v>2.78417533641451</c:v>
                </c:pt>
                <c:pt idx="14">
                  <c:v>3.29103606612313</c:v>
                </c:pt>
                <c:pt idx="15">
                  <c:v>3.63649680069644</c:v>
                </c:pt>
                <c:pt idx="16">
                  <c:v>3.98935696198082</c:v>
                </c:pt>
                <c:pt idx="17">
                  <c:v>4.31446927309866</c:v>
                </c:pt>
                <c:pt idx="18">
                  <c:v>4.55402571286971</c:v>
                </c:pt>
                <c:pt idx="19">
                  <c:v>4.6701042193997</c:v>
                </c:pt>
                <c:pt idx="20">
                  <c:v>4.82456725199338</c:v>
                </c:pt>
                <c:pt idx="21">
                  <c:v>4.91844747839014</c:v>
                </c:pt>
                <c:pt idx="22">
                  <c:v>4.97856782041763</c:v>
                </c:pt>
                <c:pt idx="23">
                  <c:v>5.09464632694761</c:v>
                </c:pt>
                <c:pt idx="24">
                  <c:v>5.11453228623363</c:v>
                </c:pt>
                <c:pt idx="25">
                  <c:v>5.1691030582278</c:v>
                </c:pt>
                <c:pt idx="26">
                  <c:v>5.26020849960791</c:v>
                </c:pt>
                <c:pt idx="27">
                  <c:v>5.34391451427694</c:v>
                </c:pt>
                <c:pt idx="28">
                  <c:v>5.36010076020742</c:v>
                </c:pt>
                <c:pt idx="29">
                  <c:v>5.35686351102132</c:v>
                </c:pt>
                <c:pt idx="30">
                  <c:v>5.39432310874614</c:v>
                </c:pt>
                <c:pt idx="31">
                  <c:v>5.43594488399594</c:v>
                </c:pt>
                <c:pt idx="32">
                  <c:v>5.49884001104007</c:v>
                </c:pt>
                <c:pt idx="33">
                  <c:v>5.50068986771784</c:v>
                </c:pt>
                <c:pt idx="34">
                  <c:v>5.52890018205381</c:v>
                </c:pt>
                <c:pt idx="35">
                  <c:v>5.57930877652301</c:v>
                </c:pt>
                <c:pt idx="36">
                  <c:v>5.57005949313417</c:v>
                </c:pt>
                <c:pt idx="37">
                  <c:v>5.62278040845057</c:v>
                </c:pt>
                <c:pt idx="38">
                  <c:v>5.73839645081112</c:v>
                </c:pt>
                <c:pt idx="39">
                  <c:v>5.69584974722244</c:v>
                </c:pt>
              </c:numCache>
            </c:numRef>
          </c:yVal>
          <c:smooth val="1"/>
        </c:ser>
        <c:axId val="11698317"/>
        <c:axId val="9908879"/>
      </c:scatterChart>
      <c:valAx>
        <c:axId val="1169831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908879"/>
        <c:crosses val="autoZero"/>
        <c:crossBetween val="midCat"/>
      </c:valAx>
      <c:valAx>
        <c:axId val="990887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69831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BG42neu!$A$58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BG42neu!$C$61:$AM$61</c:f>
                <c:numCache>
                  <c:formatCode>General</c:formatCode>
                  <c:ptCount val="37"/>
                  <c:pt idx="0">
                    <c:v>0.134054617129891</c:v>
                  </c:pt>
                  <c:pt idx="1">
                    <c:v>0.147541553171394</c:v>
                  </c:pt>
                  <c:pt idx="2">
                    <c:v>0.159497925826879</c:v>
                  </c:pt>
                  <c:pt idx="3">
                    <c:v>0.146189525121455</c:v>
                  </c:pt>
                  <c:pt idx="4">
                    <c:v>0.138129341636693</c:v>
                  </c:pt>
                  <c:pt idx="5">
                    <c:v>0.141204632506087</c:v>
                  </c:pt>
                  <c:pt idx="6">
                    <c:v>0.132781589345484</c:v>
                  </c:pt>
                  <c:pt idx="7">
                    <c:v>0.182343486474261</c:v>
                  </c:pt>
                  <c:pt idx="8">
                    <c:v>0.160604199016331</c:v>
                  </c:pt>
                  <c:pt idx="9">
                    <c:v>0.141809945351874</c:v>
                  </c:pt>
                  <c:pt idx="10">
                    <c:v>0.116783649356032</c:v>
                  </c:pt>
                  <c:pt idx="11">
                    <c:v>0.192165888939681</c:v>
                  </c:pt>
                  <c:pt idx="12">
                    <c:v>0.173664241569122</c:v>
                  </c:pt>
                  <c:pt idx="13">
                    <c:v>0.069576654586361</c:v>
                  </c:pt>
                  <c:pt idx="14">
                    <c:v>0.072120360922811</c:v>
                  </c:pt>
                  <c:pt idx="15">
                    <c:v>0.105267755790528</c:v>
                  </c:pt>
                  <c:pt idx="16">
                    <c:v>0.150751398571639</c:v>
                  </c:pt>
                  <c:pt idx="17">
                    <c:v>0.182500296207934</c:v>
                  </c:pt>
                  <c:pt idx="18">
                    <c:v>0.17928045183568</c:v>
                  </c:pt>
                  <c:pt idx="19">
                    <c:v>0.207359362287644</c:v>
                  </c:pt>
                  <c:pt idx="20">
                    <c:v>0.223517012804793</c:v>
                  </c:pt>
                  <c:pt idx="21">
                    <c:v>0.246219285426562</c:v>
                  </c:pt>
                  <c:pt idx="22">
                    <c:v>0.260136552065557</c:v>
                  </c:pt>
                  <c:pt idx="23">
                    <c:v>0.249909946632108</c:v>
                  </c:pt>
                  <c:pt idx="24">
                    <c:v>0.306239182704098</c:v>
                  </c:pt>
                  <c:pt idx="25">
                    <c:v>0.301966212674056</c:v>
                  </c:pt>
                  <c:pt idx="26">
                    <c:v>0.301583199915951</c:v>
                  </c:pt>
                  <c:pt idx="27">
                    <c:v>0.315779544434354</c:v>
                  </c:pt>
                  <c:pt idx="28">
                    <c:v>0.322525695127133</c:v>
                  </c:pt>
                  <c:pt idx="29">
                    <c:v>0.327690792683721</c:v>
                  </c:pt>
                  <c:pt idx="30">
                    <c:v>0.326272322655501</c:v>
                  </c:pt>
                  <c:pt idx="31">
                    <c:v>0.315989282975585</c:v>
                  </c:pt>
                  <c:pt idx="32">
                    <c:v>0.317425546871729</c:v>
                  </c:pt>
                  <c:pt idx="33">
                    <c:v>0.321763284040302</c:v>
                  </c:pt>
                  <c:pt idx="34">
                    <c:v>0.347287583597895</c:v>
                  </c:pt>
                  <c:pt idx="35">
                    <c:v>0.342678130778728</c:v>
                  </c:pt>
                  <c:pt idx="36">
                    <c:v>0.328899090851522</c:v>
                  </c:pt>
                </c:numCache>
              </c:numRef>
            </c:plus>
            <c:minus>
              <c:numRef>
                <c:f>BG42neu!$C$61:$AM$61</c:f>
                <c:numCache>
                  <c:formatCode>General</c:formatCode>
                  <c:ptCount val="37"/>
                  <c:pt idx="0">
                    <c:v>0.134054617129891</c:v>
                  </c:pt>
                  <c:pt idx="1">
                    <c:v>0.147541553171394</c:v>
                  </c:pt>
                  <c:pt idx="2">
                    <c:v>0.159497925826879</c:v>
                  </c:pt>
                  <c:pt idx="3">
                    <c:v>0.146189525121455</c:v>
                  </c:pt>
                  <c:pt idx="4">
                    <c:v>0.138129341636693</c:v>
                  </c:pt>
                  <c:pt idx="5">
                    <c:v>0.141204632506087</c:v>
                  </c:pt>
                  <c:pt idx="6">
                    <c:v>0.132781589345484</c:v>
                  </c:pt>
                  <c:pt idx="7">
                    <c:v>0.182343486474261</c:v>
                  </c:pt>
                  <c:pt idx="8">
                    <c:v>0.160604199016331</c:v>
                  </c:pt>
                  <c:pt idx="9">
                    <c:v>0.141809945351874</c:v>
                  </c:pt>
                  <c:pt idx="10">
                    <c:v>0.116783649356032</c:v>
                  </c:pt>
                  <c:pt idx="11">
                    <c:v>0.192165888939681</c:v>
                  </c:pt>
                  <c:pt idx="12">
                    <c:v>0.173664241569122</c:v>
                  </c:pt>
                  <c:pt idx="13">
                    <c:v>0.069576654586361</c:v>
                  </c:pt>
                  <c:pt idx="14">
                    <c:v>0.072120360922811</c:v>
                  </c:pt>
                  <c:pt idx="15">
                    <c:v>0.105267755790528</c:v>
                  </c:pt>
                  <c:pt idx="16">
                    <c:v>0.150751398571639</c:v>
                  </c:pt>
                  <c:pt idx="17">
                    <c:v>0.182500296207934</c:v>
                  </c:pt>
                  <c:pt idx="18">
                    <c:v>0.17928045183568</c:v>
                  </c:pt>
                  <c:pt idx="19">
                    <c:v>0.207359362287644</c:v>
                  </c:pt>
                  <c:pt idx="20">
                    <c:v>0.223517012804793</c:v>
                  </c:pt>
                  <c:pt idx="21">
                    <c:v>0.246219285426562</c:v>
                  </c:pt>
                  <c:pt idx="22">
                    <c:v>0.260136552065557</c:v>
                  </c:pt>
                  <c:pt idx="23">
                    <c:v>0.249909946632108</c:v>
                  </c:pt>
                  <c:pt idx="24">
                    <c:v>0.306239182704098</c:v>
                  </c:pt>
                  <c:pt idx="25">
                    <c:v>0.301966212674056</c:v>
                  </c:pt>
                  <c:pt idx="26">
                    <c:v>0.301583199915951</c:v>
                  </c:pt>
                  <c:pt idx="27">
                    <c:v>0.315779544434354</c:v>
                  </c:pt>
                  <c:pt idx="28">
                    <c:v>0.322525695127133</c:v>
                  </c:pt>
                  <c:pt idx="29">
                    <c:v>0.327690792683721</c:v>
                  </c:pt>
                  <c:pt idx="30">
                    <c:v>0.326272322655501</c:v>
                  </c:pt>
                  <c:pt idx="31">
                    <c:v>0.315989282975585</c:v>
                  </c:pt>
                  <c:pt idx="32">
                    <c:v>0.317425546871729</c:v>
                  </c:pt>
                  <c:pt idx="33">
                    <c:v>0.321763284040302</c:v>
                  </c:pt>
                  <c:pt idx="34">
                    <c:v>0.347287583597895</c:v>
                  </c:pt>
                  <c:pt idx="35">
                    <c:v>0.342678130778728</c:v>
                  </c:pt>
                  <c:pt idx="36">
                    <c:v>0.328899090851522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BG42neu!$C$58:$AP$58</c:f>
              <c:numCache>
                <c:formatCode>General</c:formatCode>
                <c:ptCount val="40"/>
                <c:pt idx="0">
                  <c:v>0.214467486455217</c:v>
                </c:pt>
                <c:pt idx="1">
                  <c:v>0.200799101002815</c:v>
                </c:pt>
                <c:pt idx="2">
                  <c:v>0.208660991883332</c:v>
                </c:pt>
                <c:pt idx="3">
                  <c:v>0.20624590122069</c:v>
                </c:pt>
                <c:pt idx="4">
                  <c:v>0.20722221446729</c:v>
                </c:pt>
                <c:pt idx="5">
                  <c:v>0.227673407738177</c:v>
                </c:pt>
                <c:pt idx="6">
                  <c:v>0.276232145529605</c:v>
                </c:pt>
                <c:pt idx="7">
                  <c:v>0.448525741100673</c:v>
                </c:pt>
                <c:pt idx="8">
                  <c:v>0.68916126393375</c:v>
                </c:pt>
                <c:pt idx="9">
                  <c:v>1.08415704954508</c:v>
                </c:pt>
                <c:pt idx="10">
                  <c:v>1.55047508706594</c:v>
                </c:pt>
                <c:pt idx="11">
                  <c:v>2.0747039155825</c:v>
                </c:pt>
                <c:pt idx="12">
                  <c:v>2.48938012084898</c:v>
                </c:pt>
                <c:pt idx="13">
                  <c:v>2.78987906117097</c:v>
                </c:pt>
                <c:pt idx="14">
                  <c:v>3.3176020634122</c:v>
                </c:pt>
                <c:pt idx="15">
                  <c:v>3.6828973723638</c:v>
                </c:pt>
                <c:pt idx="16">
                  <c:v>4.03596307327904</c:v>
                </c:pt>
                <c:pt idx="17">
                  <c:v>4.3900564723486</c:v>
                </c:pt>
                <c:pt idx="18">
                  <c:v>4.63762895772331</c:v>
                </c:pt>
                <c:pt idx="19">
                  <c:v>4.78356209563618</c:v>
                </c:pt>
                <c:pt idx="20">
                  <c:v>4.92194165211482</c:v>
                </c:pt>
                <c:pt idx="21">
                  <c:v>5.0389964718914</c:v>
                </c:pt>
                <c:pt idx="22">
                  <c:v>5.11448090132591</c:v>
                </c:pt>
                <c:pt idx="23">
                  <c:v>5.15517774823682</c:v>
                </c:pt>
                <c:pt idx="24">
                  <c:v>5.25548108809806</c:v>
                </c:pt>
                <c:pt idx="25">
                  <c:v>5.28060830797108</c:v>
                </c:pt>
                <c:pt idx="26">
                  <c:v>5.34545606150842</c:v>
                </c:pt>
                <c:pt idx="27">
                  <c:v>5.38173380635577</c:v>
                </c:pt>
                <c:pt idx="28">
                  <c:v>5.44802033730915</c:v>
                </c:pt>
                <c:pt idx="29">
                  <c:v>5.47638480636827</c:v>
                </c:pt>
                <c:pt idx="30">
                  <c:v>5.52550877814457</c:v>
                </c:pt>
                <c:pt idx="31">
                  <c:v>5.5295168009464</c:v>
                </c:pt>
                <c:pt idx="32">
                  <c:v>5.59724210931582</c:v>
                </c:pt>
                <c:pt idx="33">
                  <c:v>5.6075704757667</c:v>
                </c:pt>
                <c:pt idx="34">
                  <c:v>5.67899549749166</c:v>
                </c:pt>
                <c:pt idx="35">
                  <c:v>5.70057715873229</c:v>
                </c:pt>
                <c:pt idx="36">
                  <c:v>5.69692883028447</c:v>
                </c:pt>
                <c:pt idx="37">
                  <c:v>5.72899301269913</c:v>
                </c:pt>
                <c:pt idx="38">
                  <c:v>5.83772347742575</c:v>
                </c:pt>
                <c:pt idx="39">
                  <c:v>5.84450628524424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BG42neu!$A$59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BG42neu!$C$62:$AP$62</c:f>
                <c:numCache>
                  <c:formatCode>General</c:formatCode>
                  <c:ptCount val="40"/>
                  <c:pt idx="0">
                    <c:v>0.216967739537471</c:v>
                  </c:pt>
                  <c:pt idx="1">
                    <c:v>0.187601824203403</c:v>
                  </c:pt>
                  <c:pt idx="2">
                    <c:v>0.179218984609456</c:v>
                  </c:pt>
                  <c:pt idx="3">
                    <c:v>0.281370653132917</c:v>
                  </c:pt>
                  <c:pt idx="4">
                    <c:v>0.444300323855135</c:v>
                  </c:pt>
                  <c:pt idx="5">
                    <c:v>0.577114469677473</c:v>
                  </c:pt>
                  <c:pt idx="6">
                    <c:v>0.766460117104022</c:v>
                  </c:pt>
                  <c:pt idx="7">
                    <c:v>1.01512861801405</c:v>
                  </c:pt>
                  <c:pt idx="8">
                    <c:v>1.30924702702652</c:v>
                  </c:pt>
                  <c:pt idx="9">
                    <c:v>1.72162713733259</c:v>
                  </c:pt>
                  <c:pt idx="10">
                    <c:v>2.29623121174192</c:v>
                  </c:pt>
                  <c:pt idx="11">
                    <c:v>3.01572959663163</c:v>
                  </c:pt>
                  <c:pt idx="12">
                    <c:v>3.89249598586819</c:v>
                  </c:pt>
                  <c:pt idx="13">
                    <c:v>4.95174492252759</c:v>
                  </c:pt>
                  <c:pt idx="14">
                    <c:v>5.81326739259238</c:v>
                  </c:pt>
                  <c:pt idx="15">
                    <c:v>6.44569063621407</c:v>
                  </c:pt>
                  <c:pt idx="16">
                    <c:v>6.60109166055972</c:v>
                  </c:pt>
                  <c:pt idx="17">
                    <c:v>6.81251503566129</c:v>
                  </c:pt>
                  <c:pt idx="18">
                    <c:v>7.01363156843712</c:v>
                  </c:pt>
                  <c:pt idx="19">
                    <c:v>6.87355621203464</c:v>
                  </c:pt>
                  <c:pt idx="20">
                    <c:v>6.90086669275035</c:v>
                  </c:pt>
                  <c:pt idx="21">
                    <c:v>6.80114880001901</c:v>
                  </c:pt>
                  <c:pt idx="22">
                    <c:v>6.7713522365264</c:v>
                  </c:pt>
                  <c:pt idx="23">
                    <c:v>6.73478305350497</c:v>
                  </c:pt>
                  <c:pt idx="24">
                    <c:v>6.69959534433071</c:v>
                  </c:pt>
                  <c:pt idx="25">
                    <c:v>6.68192898794951</c:v>
                  </c:pt>
                  <c:pt idx="26">
                    <c:v>6.59603668880033</c:v>
                  </c:pt>
                  <c:pt idx="27">
                    <c:v>6.63386346290338</c:v>
                  </c:pt>
                  <c:pt idx="28">
                    <c:v>6.59117802655775</c:v>
                  </c:pt>
                  <c:pt idx="29">
                    <c:v>6.53222801024105</c:v>
                  </c:pt>
                  <c:pt idx="30">
                    <c:v>6.53930318238198</c:v>
                  </c:pt>
                  <c:pt idx="31">
                    <c:v>6.49679237094053</c:v>
                  </c:pt>
                  <c:pt idx="32">
                    <c:v>6.51232570677413</c:v>
                  </c:pt>
                  <c:pt idx="33">
                    <c:v>6.44517541352531</c:v>
                  </c:pt>
                  <c:pt idx="34">
                    <c:v>6.41496514236654</c:v>
                  </c:pt>
                  <c:pt idx="35">
                    <c:v>6.50819184652013</c:v>
                  </c:pt>
                  <c:pt idx="36">
                    <c:v>6.59939601613495</c:v>
                  </c:pt>
                  <c:pt idx="37">
                    <c:v>6.69528897393118</c:v>
                  </c:pt>
                  <c:pt idx="38">
                    <c:v>6.48292779365757</c:v>
                  </c:pt>
                  <c:pt idx="39">
                    <c:v>6.52177506511839</c:v>
                  </c:pt>
                </c:numCache>
              </c:numRef>
            </c:plus>
            <c:minus>
              <c:numRef>
                <c:f>BG42neu!$C$62:$AM$62</c:f>
                <c:numCache>
                  <c:formatCode>General</c:formatCode>
                  <c:ptCount val="37"/>
                  <c:pt idx="0">
                    <c:v>0.216967739537471</c:v>
                  </c:pt>
                  <c:pt idx="1">
                    <c:v>0.187601824203403</c:v>
                  </c:pt>
                  <c:pt idx="2">
                    <c:v>0.179218984609456</c:v>
                  </c:pt>
                  <c:pt idx="3">
                    <c:v>0.281370653132917</c:v>
                  </c:pt>
                  <c:pt idx="4">
                    <c:v>0.444300323855135</c:v>
                  </c:pt>
                  <c:pt idx="5">
                    <c:v>0.577114469677473</c:v>
                  </c:pt>
                  <c:pt idx="6">
                    <c:v>0.766460117104022</c:v>
                  </c:pt>
                  <c:pt idx="7">
                    <c:v>1.01512861801405</c:v>
                  </c:pt>
                  <c:pt idx="8">
                    <c:v>1.30924702702652</c:v>
                  </c:pt>
                  <c:pt idx="9">
                    <c:v>1.72162713733259</c:v>
                  </c:pt>
                  <c:pt idx="10">
                    <c:v>2.29623121174192</c:v>
                  </c:pt>
                  <c:pt idx="11">
                    <c:v>3.01572959663163</c:v>
                  </c:pt>
                  <c:pt idx="12">
                    <c:v>3.89249598586819</c:v>
                  </c:pt>
                  <c:pt idx="13">
                    <c:v>4.95174492252759</c:v>
                  </c:pt>
                  <c:pt idx="14">
                    <c:v>5.81326739259238</c:v>
                  </c:pt>
                  <c:pt idx="15">
                    <c:v>6.44569063621407</c:v>
                  </c:pt>
                  <c:pt idx="16">
                    <c:v>6.60109166055972</c:v>
                  </c:pt>
                  <c:pt idx="17">
                    <c:v>6.81251503566129</c:v>
                  </c:pt>
                  <c:pt idx="18">
                    <c:v>7.01363156843712</c:v>
                  </c:pt>
                  <c:pt idx="19">
                    <c:v>6.87355621203464</c:v>
                  </c:pt>
                  <c:pt idx="20">
                    <c:v>6.90086669275035</c:v>
                  </c:pt>
                  <c:pt idx="21">
                    <c:v>6.80114880001901</c:v>
                  </c:pt>
                  <c:pt idx="22">
                    <c:v>6.7713522365264</c:v>
                  </c:pt>
                  <c:pt idx="23">
                    <c:v>6.73478305350497</c:v>
                  </c:pt>
                  <c:pt idx="24">
                    <c:v>6.69959534433071</c:v>
                  </c:pt>
                  <c:pt idx="25">
                    <c:v>6.68192898794951</c:v>
                  </c:pt>
                  <c:pt idx="26">
                    <c:v>6.59603668880033</c:v>
                  </c:pt>
                  <c:pt idx="27">
                    <c:v>6.63386346290338</c:v>
                  </c:pt>
                  <c:pt idx="28">
                    <c:v>6.59117802655775</c:v>
                  </c:pt>
                  <c:pt idx="29">
                    <c:v>6.53222801024105</c:v>
                  </c:pt>
                  <c:pt idx="30">
                    <c:v>6.53930318238198</c:v>
                  </c:pt>
                  <c:pt idx="31">
                    <c:v>6.49679237094053</c:v>
                  </c:pt>
                  <c:pt idx="32">
                    <c:v>6.51232570677413</c:v>
                  </c:pt>
                  <c:pt idx="33">
                    <c:v>6.44517541352531</c:v>
                  </c:pt>
                  <c:pt idx="34">
                    <c:v>6.41496514236654</c:v>
                  </c:pt>
                  <c:pt idx="35">
                    <c:v>6.50819184652013</c:v>
                  </c:pt>
                  <c:pt idx="36">
                    <c:v>6.59939601613495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BG42neu!$C$59:$AP$59</c:f>
              <c:numCache>
                <c:formatCode>General</c:formatCode>
                <c:ptCount val="40"/>
                <c:pt idx="0">
                  <c:v>1.89666666666667</c:v>
                </c:pt>
                <c:pt idx="1">
                  <c:v>1.88222222222222</c:v>
                </c:pt>
                <c:pt idx="2">
                  <c:v>2.06222222222222</c:v>
                </c:pt>
                <c:pt idx="3">
                  <c:v>2.48222222222222</c:v>
                </c:pt>
                <c:pt idx="4">
                  <c:v>3.19555555555556</c:v>
                </c:pt>
                <c:pt idx="5">
                  <c:v>4.20888888888889</c:v>
                </c:pt>
                <c:pt idx="6">
                  <c:v>5.58111111111111</c:v>
                </c:pt>
                <c:pt idx="7">
                  <c:v>7.43888888888889</c:v>
                </c:pt>
                <c:pt idx="8">
                  <c:v>9.96555555555556</c:v>
                </c:pt>
                <c:pt idx="9">
                  <c:v>13.3266666666667</c:v>
                </c:pt>
                <c:pt idx="10">
                  <c:v>17.7444444444444</c:v>
                </c:pt>
                <c:pt idx="11">
                  <c:v>23.23</c:v>
                </c:pt>
                <c:pt idx="12">
                  <c:v>30.13</c:v>
                </c:pt>
                <c:pt idx="13">
                  <c:v>37.5955555555555</c:v>
                </c:pt>
                <c:pt idx="14">
                  <c:v>43.6955555555556</c:v>
                </c:pt>
                <c:pt idx="15">
                  <c:v>47.9644444444445</c:v>
                </c:pt>
                <c:pt idx="16">
                  <c:v>50.6888888888889</c:v>
                </c:pt>
                <c:pt idx="17">
                  <c:v>52.6111111111111</c:v>
                </c:pt>
                <c:pt idx="18">
                  <c:v>53.5655555555556</c:v>
                </c:pt>
                <c:pt idx="19">
                  <c:v>53.78</c:v>
                </c:pt>
                <c:pt idx="20">
                  <c:v>53.7788888888889</c:v>
                </c:pt>
                <c:pt idx="21">
                  <c:v>53.59</c:v>
                </c:pt>
                <c:pt idx="22">
                  <c:v>53.3888888888889</c:v>
                </c:pt>
                <c:pt idx="23">
                  <c:v>53.0255555555556</c:v>
                </c:pt>
                <c:pt idx="24">
                  <c:v>52.8844444444445</c:v>
                </c:pt>
                <c:pt idx="25">
                  <c:v>52.7666666666667</c:v>
                </c:pt>
                <c:pt idx="26">
                  <c:v>52.6466666666667</c:v>
                </c:pt>
                <c:pt idx="27">
                  <c:v>52.6377777777778</c:v>
                </c:pt>
                <c:pt idx="28">
                  <c:v>52.5744444444444</c:v>
                </c:pt>
                <c:pt idx="29">
                  <c:v>52.4955555555556</c:v>
                </c:pt>
                <c:pt idx="30">
                  <c:v>52.5488888888889</c:v>
                </c:pt>
                <c:pt idx="31">
                  <c:v>52.4488888888889</c:v>
                </c:pt>
                <c:pt idx="32">
                  <c:v>52.5011111111111</c:v>
                </c:pt>
                <c:pt idx="33">
                  <c:v>52.5911111111111</c:v>
                </c:pt>
                <c:pt idx="34">
                  <c:v>52.5255555555556</c:v>
                </c:pt>
                <c:pt idx="35">
                  <c:v>52.5688888888889</c:v>
                </c:pt>
                <c:pt idx="36">
                  <c:v>52.4744444444444</c:v>
                </c:pt>
                <c:pt idx="37">
                  <c:v>52.4977777777778</c:v>
                </c:pt>
                <c:pt idx="38">
                  <c:v>52.7944444444445</c:v>
                </c:pt>
                <c:pt idx="39">
                  <c:v>52.9033333333333</c:v>
                </c:pt>
              </c:numCache>
            </c:numRef>
          </c:yVal>
          <c:smooth val="1"/>
        </c:ser>
        <c:axId val="32621578"/>
        <c:axId val="77929219"/>
      </c:scatterChart>
      <c:valAx>
        <c:axId val="32621578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7929219"/>
        <c:crosses val="autoZero"/>
        <c:crossBetween val="midCat"/>
      </c:valAx>
      <c:valAx>
        <c:axId val="7792921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262157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BG42neu!$K$58:$Q$58</c:f>
              <c:numCache>
                <c:formatCode>General</c:formatCode>
                <c:ptCount val="7"/>
                <c:pt idx="0">
                  <c:v>0.68916126393375</c:v>
                </c:pt>
                <c:pt idx="1">
                  <c:v>1.08415704954508</c:v>
                </c:pt>
                <c:pt idx="2">
                  <c:v>1.55047508706594</c:v>
                </c:pt>
                <c:pt idx="3">
                  <c:v>2.0747039155825</c:v>
                </c:pt>
                <c:pt idx="4">
                  <c:v>2.48938012084898</c:v>
                </c:pt>
                <c:pt idx="5">
                  <c:v>2.78987906117097</c:v>
                </c:pt>
                <c:pt idx="6">
                  <c:v>3.3176020634122</c:v>
                </c:pt>
              </c:numCache>
            </c:numRef>
          </c:xVal>
          <c:yVal>
            <c:numRef>
              <c:f>BG42neu!$K$59:$Q$59</c:f>
              <c:numCache>
                <c:formatCode>General</c:formatCode>
                <c:ptCount val="7"/>
                <c:pt idx="0">
                  <c:v>9.96555555555556</c:v>
                </c:pt>
                <c:pt idx="1">
                  <c:v>13.3266666666667</c:v>
                </c:pt>
                <c:pt idx="2">
                  <c:v>17.7444444444444</c:v>
                </c:pt>
                <c:pt idx="3">
                  <c:v>23.23</c:v>
                </c:pt>
                <c:pt idx="4">
                  <c:v>30.13</c:v>
                </c:pt>
                <c:pt idx="5">
                  <c:v>37.5955555555555</c:v>
                </c:pt>
                <c:pt idx="6">
                  <c:v>43.6955555555556</c:v>
                </c:pt>
              </c:numCache>
            </c:numRef>
          </c:yVal>
          <c:smooth val="0"/>
        </c:ser>
        <c:axId val="7501792"/>
        <c:axId val="27849221"/>
      </c:scatterChart>
      <c:valAx>
        <c:axId val="7501792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849221"/>
        <c:crosses val="autoZero"/>
        <c:crossBetween val="midCat"/>
      </c:valAx>
      <c:valAx>
        <c:axId val="2784922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5017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BG42neu!$I$57:$M$57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BG42neu!$I$58:$M$58</c:f>
              <c:numCache>
                <c:formatCode>General</c:formatCode>
                <c:ptCount val="5"/>
                <c:pt idx="0">
                  <c:v>0.276232145529605</c:v>
                </c:pt>
                <c:pt idx="1">
                  <c:v>0.448525741100673</c:v>
                </c:pt>
                <c:pt idx="2">
                  <c:v>0.68916126393375</c:v>
                </c:pt>
                <c:pt idx="3">
                  <c:v>1.08415704954508</c:v>
                </c:pt>
                <c:pt idx="4">
                  <c:v>1.55047508706594</c:v>
                </c:pt>
              </c:numCache>
            </c:numRef>
          </c:yVal>
          <c:smooth val="1"/>
        </c:ser>
        <c:axId val="58378892"/>
        <c:axId val="60689516"/>
      </c:scatterChart>
      <c:valAx>
        <c:axId val="5837889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689516"/>
        <c:crosses val="autoZero"/>
        <c:crossBetween val="midCat"/>
      </c:valAx>
      <c:valAx>
        <c:axId val="6068951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3788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BG42neu!$A$11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BG42neu!$C$11:$AP$11</c:f>
              <c:numCache>
                <c:formatCode>General</c:formatCode>
                <c:ptCount val="40"/>
                <c:pt idx="0">
                  <c:v>2.13</c:v>
                </c:pt>
                <c:pt idx="1">
                  <c:v>2.08</c:v>
                </c:pt>
                <c:pt idx="2">
                  <c:v>2.23</c:v>
                </c:pt>
                <c:pt idx="3">
                  <c:v>2.8</c:v>
                </c:pt>
                <c:pt idx="4">
                  <c:v>3.63</c:v>
                </c:pt>
                <c:pt idx="5">
                  <c:v>4.65</c:v>
                </c:pt>
                <c:pt idx="6">
                  <c:v>6.05</c:v>
                </c:pt>
                <c:pt idx="7">
                  <c:v>7.9</c:v>
                </c:pt>
                <c:pt idx="8">
                  <c:v>10.41</c:v>
                </c:pt>
                <c:pt idx="9">
                  <c:v>13.65</c:v>
                </c:pt>
                <c:pt idx="10">
                  <c:v>17.91</c:v>
                </c:pt>
                <c:pt idx="11">
                  <c:v>23.31</c:v>
                </c:pt>
                <c:pt idx="12">
                  <c:v>30.68</c:v>
                </c:pt>
                <c:pt idx="13">
                  <c:v>39.31</c:v>
                </c:pt>
                <c:pt idx="14">
                  <c:v>46.34</c:v>
                </c:pt>
                <c:pt idx="15">
                  <c:v>51.45</c:v>
                </c:pt>
                <c:pt idx="16">
                  <c:v>54.83</c:v>
                </c:pt>
                <c:pt idx="17">
                  <c:v>57.08</c:v>
                </c:pt>
                <c:pt idx="18">
                  <c:v>58.43</c:v>
                </c:pt>
                <c:pt idx="19">
                  <c:v>58.91</c:v>
                </c:pt>
                <c:pt idx="20">
                  <c:v>59.38</c:v>
                </c:pt>
                <c:pt idx="21">
                  <c:v>59.47</c:v>
                </c:pt>
                <c:pt idx="22">
                  <c:v>59.62</c:v>
                </c:pt>
                <c:pt idx="23">
                  <c:v>59.64</c:v>
                </c:pt>
                <c:pt idx="24">
                  <c:v>59.73</c:v>
                </c:pt>
                <c:pt idx="25">
                  <c:v>59.83</c:v>
                </c:pt>
                <c:pt idx="26">
                  <c:v>59.82</c:v>
                </c:pt>
                <c:pt idx="27">
                  <c:v>60.18</c:v>
                </c:pt>
                <c:pt idx="28">
                  <c:v>60.15</c:v>
                </c:pt>
                <c:pt idx="29">
                  <c:v>60.19</c:v>
                </c:pt>
                <c:pt idx="30">
                  <c:v>60.22</c:v>
                </c:pt>
                <c:pt idx="31">
                  <c:v>60.22</c:v>
                </c:pt>
                <c:pt idx="32">
                  <c:v>60.38</c:v>
                </c:pt>
                <c:pt idx="33">
                  <c:v>60.58</c:v>
                </c:pt>
                <c:pt idx="34">
                  <c:v>60.44</c:v>
                </c:pt>
                <c:pt idx="35">
                  <c:v>60.75</c:v>
                </c:pt>
                <c:pt idx="36">
                  <c:v>60.82</c:v>
                </c:pt>
                <c:pt idx="37">
                  <c:v>60.97</c:v>
                </c:pt>
                <c:pt idx="38">
                  <c:v>60.97</c:v>
                </c:pt>
                <c:pt idx="39">
                  <c:v>61.03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BG42neu!$A$12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BG42neu!$C$12:$AP$12</c:f>
              <c:numCache>
                <c:formatCode>General</c:formatCode>
                <c:ptCount val="40"/>
                <c:pt idx="0">
                  <c:v>2.14</c:v>
                </c:pt>
                <c:pt idx="1">
                  <c:v>2.07</c:v>
                </c:pt>
                <c:pt idx="2">
                  <c:v>2.24</c:v>
                </c:pt>
                <c:pt idx="3">
                  <c:v>2.7</c:v>
                </c:pt>
                <c:pt idx="4">
                  <c:v>3.51</c:v>
                </c:pt>
                <c:pt idx="5">
                  <c:v>4.62</c:v>
                </c:pt>
                <c:pt idx="6">
                  <c:v>6.08</c:v>
                </c:pt>
                <c:pt idx="7">
                  <c:v>7.99</c:v>
                </c:pt>
                <c:pt idx="8">
                  <c:v>10.62</c:v>
                </c:pt>
                <c:pt idx="9">
                  <c:v>13.95</c:v>
                </c:pt>
                <c:pt idx="10">
                  <c:v>18.49</c:v>
                </c:pt>
                <c:pt idx="11">
                  <c:v>24.21</c:v>
                </c:pt>
                <c:pt idx="12">
                  <c:v>31.42</c:v>
                </c:pt>
                <c:pt idx="13">
                  <c:v>39.44</c:v>
                </c:pt>
                <c:pt idx="14">
                  <c:v>45.58</c:v>
                </c:pt>
                <c:pt idx="15">
                  <c:v>49.8</c:v>
                </c:pt>
                <c:pt idx="16">
                  <c:v>52.42</c:v>
                </c:pt>
                <c:pt idx="17">
                  <c:v>54.48</c:v>
                </c:pt>
                <c:pt idx="18">
                  <c:v>55.75</c:v>
                </c:pt>
                <c:pt idx="19">
                  <c:v>55.93</c:v>
                </c:pt>
                <c:pt idx="20">
                  <c:v>55.95</c:v>
                </c:pt>
                <c:pt idx="21">
                  <c:v>55.64</c:v>
                </c:pt>
                <c:pt idx="22">
                  <c:v>55.38</c:v>
                </c:pt>
                <c:pt idx="23">
                  <c:v>54.86</c:v>
                </c:pt>
                <c:pt idx="24">
                  <c:v>54.89</c:v>
                </c:pt>
                <c:pt idx="25">
                  <c:v>54.8</c:v>
                </c:pt>
                <c:pt idx="26">
                  <c:v>54.51</c:v>
                </c:pt>
                <c:pt idx="27">
                  <c:v>54.57</c:v>
                </c:pt>
                <c:pt idx="28">
                  <c:v>54.33</c:v>
                </c:pt>
                <c:pt idx="29">
                  <c:v>54.21</c:v>
                </c:pt>
                <c:pt idx="30">
                  <c:v>54.38</c:v>
                </c:pt>
                <c:pt idx="31">
                  <c:v>54.15</c:v>
                </c:pt>
                <c:pt idx="32">
                  <c:v>54.25</c:v>
                </c:pt>
                <c:pt idx="33">
                  <c:v>54.2</c:v>
                </c:pt>
                <c:pt idx="34">
                  <c:v>53.75</c:v>
                </c:pt>
                <c:pt idx="35">
                  <c:v>54.3</c:v>
                </c:pt>
                <c:pt idx="36">
                  <c:v>54.17</c:v>
                </c:pt>
                <c:pt idx="37">
                  <c:v>54.13</c:v>
                </c:pt>
                <c:pt idx="38">
                  <c:v>54.15</c:v>
                </c:pt>
                <c:pt idx="39">
                  <c:v>54.24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BG42neu!$A$13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BG42neu!$C$13:$AP$13</c:f>
              <c:numCache>
                <c:formatCode>General</c:formatCode>
                <c:ptCount val="40"/>
                <c:pt idx="0">
                  <c:v>2.13</c:v>
                </c:pt>
                <c:pt idx="1">
                  <c:v>2.08</c:v>
                </c:pt>
                <c:pt idx="2">
                  <c:v>2.27</c:v>
                </c:pt>
                <c:pt idx="3">
                  <c:v>2.76</c:v>
                </c:pt>
                <c:pt idx="4">
                  <c:v>3.59</c:v>
                </c:pt>
                <c:pt idx="5">
                  <c:v>4.76</c:v>
                </c:pt>
                <c:pt idx="6">
                  <c:v>6.22</c:v>
                </c:pt>
                <c:pt idx="7">
                  <c:v>8.17</c:v>
                </c:pt>
                <c:pt idx="8">
                  <c:v>10.81</c:v>
                </c:pt>
                <c:pt idx="9">
                  <c:v>14.44</c:v>
                </c:pt>
                <c:pt idx="10">
                  <c:v>19.11</c:v>
                </c:pt>
                <c:pt idx="11">
                  <c:v>25.22</c:v>
                </c:pt>
                <c:pt idx="12">
                  <c:v>33.08</c:v>
                </c:pt>
                <c:pt idx="13">
                  <c:v>41.04</c:v>
                </c:pt>
                <c:pt idx="14">
                  <c:v>47.36</c:v>
                </c:pt>
                <c:pt idx="15">
                  <c:v>51.69</c:v>
                </c:pt>
                <c:pt idx="16">
                  <c:v>54.19</c:v>
                </c:pt>
                <c:pt idx="17">
                  <c:v>55.82</c:v>
                </c:pt>
                <c:pt idx="18">
                  <c:v>56.75</c:v>
                </c:pt>
                <c:pt idx="19">
                  <c:v>56.52</c:v>
                </c:pt>
                <c:pt idx="20">
                  <c:v>56.62</c:v>
                </c:pt>
                <c:pt idx="21">
                  <c:v>56.3</c:v>
                </c:pt>
                <c:pt idx="22">
                  <c:v>55.99</c:v>
                </c:pt>
                <c:pt idx="23">
                  <c:v>55.58</c:v>
                </c:pt>
                <c:pt idx="24">
                  <c:v>55.38</c:v>
                </c:pt>
                <c:pt idx="25">
                  <c:v>55.18</c:v>
                </c:pt>
                <c:pt idx="26">
                  <c:v>55.08</c:v>
                </c:pt>
                <c:pt idx="27">
                  <c:v>55.02</c:v>
                </c:pt>
                <c:pt idx="28">
                  <c:v>54.86</c:v>
                </c:pt>
                <c:pt idx="29">
                  <c:v>54.79</c:v>
                </c:pt>
                <c:pt idx="30">
                  <c:v>54.85</c:v>
                </c:pt>
                <c:pt idx="31">
                  <c:v>54.63</c:v>
                </c:pt>
                <c:pt idx="32">
                  <c:v>54.6</c:v>
                </c:pt>
                <c:pt idx="33">
                  <c:v>54.78</c:v>
                </c:pt>
                <c:pt idx="34">
                  <c:v>54.46</c:v>
                </c:pt>
                <c:pt idx="35">
                  <c:v>54.64</c:v>
                </c:pt>
                <c:pt idx="36">
                  <c:v>54.74</c:v>
                </c:pt>
                <c:pt idx="37">
                  <c:v>54.54</c:v>
                </c:pt>
                <c:pt idx="38">
                  <c:v>54.79</c:v>
                </c:pt>
                <c:pt idx="39">
                  <c:v>54.71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BG42neu!$A$14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BG42neu!$C$14:$AP$14</c:f>
              <c:numCache>
                <c:formatCode>General</c:formatCode>
                <c:ptCount val="40"/>
                <c:pt idx="0">
                  <c:v>1.75</c:v>
                </c:pt>
                <c:pt idx="1">
                  <c:v>1.69</c:v>
                </c:pt>
                <c:pt idx="2">
                  <c:v>1.83</c:v>
                </c:pt>
                <c:pt idx="3">
                  <c:v>2.1</c:v>
                </c:pt>
                <c:pt idx="4">
                  <c:v>2.56</c:v>
                </c:pt>
                <c:pt idx="5">
                  <c:v>3.41</c:v>
                </c:pt>
                <c:pt idx="6">
                  <c:v>4.45</c:v>
                </c:pt>
                <c:pt idx="7">
                  <c:v>5.94</c:v>
                </c:pt>
                <c:pt idx="8">
                  <c:v>8.04</c:v>
                </c:pt>
                <c:pt idx="9">
                  <c:v>10.82</c:v>
                </c:pt>
                <c:pt idx="10">
                  <c:v>14.39</c:v>
                </c:pt>
                <c:pt idx="11">
                  <c:v>18.96</c:v>
                </c:pt>
                <c:pt idx="12">
                  <c:v>24.42</c:v>
                </c:pt>
                <c:pt idx="13">
                  <c:v>30.47</c:v>
                </c:pt>
                <c:pt idx="14">
                  <c:v>35.66</c:v>
                </c:pt>
                <c:pt idx="15">
                  <c:v>39.44</c:v>
                </c:pt>
                <c:pt idx="16">
                  <c:v>42.03</c:v>
                </c:pt>
                <c:pt idx="17">
                  <c:v>43.69</c:v>
                </c:pt>
                <c:pt idx="18">
                  <c:v>44.42</c:v>
                </c:pt>
                <c:pt idx="19">
                  <c:v>44.91</c:v>
                </c:pt>
                <c:pt idx="20">
                  <c:v>44.8</c:v>
                </c:pt>
                <c:pt idx="21">
                  <c:v>44.7</c:v>
                </c:pt>
                <c:pt idx="22">
                  <c:v>44.58</c:v>
                </c:pt>
                <c:pt idx="23">
                  <c:v>44.29</c:v>
                </c:pt>
                <c:pt idx="24">
                  <c:v>44.13</c:v>
                </c:pt>
                <c:pt idx="25">
                  <c:v>44.13</c:v>
                </c:pt>
                <c:pt idx="26">
                  <c:v>44.01</c:v>
                </c:pt>
                <c:pt idx="27">
                  <c:v>44.07</c:v>
                </c:pt>
                <c:pt idx="28">
                  <c:v>44.04</c:v>
                </c:pt>
                <c:pt idx="29">
                  <c:v>44.09</c:v>
                </c:pt>
                <c:pt idx="30">
                  <c:v>44.24</c:v>
                </c:pt>
                <c:pt idx="31">
                  <c:v>44.1</c:v>
                </c:pt>
                <c:pt idx="32">
                  <c:v>44.16</c:v>
                </c:pt>
                <c:pt idx="33">
                  <c:v>44.28</c:v>
                </c:pt>
                <c:pt idx="34">
                  <c:v>44.39</c:v>
                </c:pt>
                <c:pt idx="35">
                  <c:v>44.62</c:v>
                </c:pt>
                <c:pt idx="36">
                  <c:v>44.66</c:v>
                </c:pt>
                <c:pt idx="37">
                  <c:v>44.62</c:v>
                </c:pt>
                <c:pt idx="38">
                  <c:v>44.81</c:v>
                </c:pt>
                <c:pt idx="39">
                  <c:v>44.88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BG42neu!$A$15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BG42neu!$C$15:$AP$15</c:f>
              <c:numCache>
                <c:formatCode>General</c:formatCode>
                <c:ptCount val="40"/>
                <c:pt idx="0">
                  <c:v>1.57</c:v>
                </c:pt>
                <c:pt idx="1">
                  <c:v>1.62</c:v>
                </c:pt>
                <c:pt idx="2">
                  <c:v>1.84</c:v>
                </c:pt>
                <c:pt idx="3">
                  <c:v>2.13</c:v>
                </c:pt>
                <c:pt idx="4">
                  <c:v>2.58</c:v>
                </c:pt>
                <c:pt idx="5">
                  <c:v>3.45</c:v>
                </c:pt>
                <c:pt idx="6">
                  <c:v>4.61</c:v>
                </c:pt>
                <c:pt idx="7">
                  <c:v>6.14</c:v>
                </c:pt>
                <c:pt idx="8">
                  <c:v>8.33</c:v>
                </c:pt>
                <c:pt idx="9">
                  <c:v>11.24</c:v>
                </c:pt>
                <c:pt idx="10">
                  <c:v>15.03</c:v>
                </c:pt>
                <c:pt idx="11">
                  <c:v>19.66</c:v>
                </c:pt>
                <c:pt idx="12">
                  <c:v>25.58</c:v>
                </c:pt>
                <c:pt idx="13">
                  <c:v>31.33</c:v>
                </c:pt>
                <c:pt idx="14">
                  <c:v>36.23</c:v>
                </c:pt>
                <c:pt idx="15">
                  <c:v>39.46</c:v>
                </c:pt>
                <c:pt idx="16">
                  <c:v>41.96</c:v>
                </c:pt>
                <c:pt idx="17">
                  <c:v>43.71</c:v>
                </c:pt>
                <c:pt idx="18">
                  <c:v>44.38</c:v>
                </c:pt>
                <c:pt idx="19">
                  <c:v>44.82</c:v>
                </c:pt>
                <c:pt idx="20">
                  <c:v>44.86</c:v>
                </c:pt>
                <c:pt idx="21">
                  <c:v>44.86</c:v>
                </c:pt>
                <c:pt idx="22">
                  <c:v>44.71</c:v>
                </c:pt>
                <c:pt idx="23">
                  <c:v>44.48</c:v>
                </c:pt>
                <c:pt idx="24">
                  <c:v>44.46</c:v>
                </c:pt>
                <c:pt idx="25">
                  <c:v>44.41</c:v>
                </c:pt>
                <c:pt idx="26">
                  <c:v>44.39</c:v>
                </c:pt>
                <c:pt idx="27">
                  <c:v>44.39</c:v>
                </c:pt>
                <c:pt idx="28">
                  <c:v>44.38</c:v>
                </c:pt>
                <c:pt idx="29">
                  <c:v>44.45</c:v>
                </c:pt>
                <c:pt idx="30">
                  <c:v>44.45</c:v>
                </c:pt>
                <c:pt idx="31">
                  <c:v>44.56</c:v>
                </c:pt>
                <c:pt idx="32">
                  <c:v>44.45</c:v>
                </c:pt>
                <c:pt idx="33">
                  <c:v>44.91</c:v>
                </c:pt>
                <c:pt idx="34">
                  <c:v>44.65</c:v>
                </c:pt>
                <c:pt idx="35">
                  <c:v>44.19</c:v>
                </c:pt>
                <c:pt idx="36">
                  <c:v>43.43</c:v>
                </c:pt>
                <c:pt idx="37">
                  <c:v>43.33</c:v>
                </c:pt>
                <c:pt idx="38">
                  <c:v>44.4</c:v>
                </c:pt>
                <c:pt idx="39">
                  <c:v>44.71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BG42neu!$A$16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BG42neu!$C$16:$AP$16</c:f>
              <c:numCache>
                <c:formatCode>General</c:formatCode>
                <c:ptCount val="40"/>
                <c:pt idx="0">
                  <c:v>1.66</c:v>
                </c:pt>
                <c:pt idx="1">
                  <c:v>1.69</c:v>
                </c:pt>
                <c:pt idx="2">
                  <c:v>1.88</c:v>
                </c:pt>
                <c:pt idx="3">
                  <c:v>2.16</c:v>
                </c:pt>
                <c:pt idx="4">
                  <c:v>2.73</c:v>
                </c:pt>
                <c:pt idx="5">
                  <c:v>3.5</c:v>
                </c:pt>
                <c:pt idx="6">
                  <c:v>4.64</c:v>
                </c:pt>
                <c:pt idx="7">
                  <c:v>6.22</c:v>
                </c:pt>
                <c:pt idx="8">
                  <c:v>8.39</c:v>
                </c:pt>
                <c:pt idx="9">
                  <c:v>11.28</c:v>
                </c:pt>
                <c:pt idx="10">
                  <c:v>15.13</c:v>
                </c:pt>
                <c:pt idx="11">
                  <c:v>19.7</c:v>
                </c:pt>
                <c:pt idx="12">
                  <c:v>25.5</c:v>
                </c:pt>
                <c:pt idx="13">
                  <c:v>31.64</c:v>
                </c:pt>
                <c:pt idx="14">
                  <c:v>36.35</c:v>
                </c:pt>
                <c:pt idx="15">
                  <c:v>39.65</c:v>
                </c:pt>
                <c:pt idx="16">
                  <c:v>42.13</c:v>
                </c:pt>
                <c:pt idx="17">
                  <c:v>43.68</c:v>
                </c:pt>
                <c:pt idx="18">
                  <c:v>44.29</c:v>
                </c:pt>
                <c:pt idx="19">
                  <c:v>44.61</c:v>
                </c:pt>
                <c:pt idx="20">
                  <c:v>44.54</c:v>
                </c:pt>
                <c:pt idx="21">
                  <c:v>44.51</c:v>
                </c:pt>
                <c:pt idx="22">
                  <c:v>44.35</c:v>
                </c:pt>
                <c:pt idx="23">
                  <c:v>44</c:v>
                </c:pt>
                <c:pt idx="24">
                  <c:v>43.9</c:v>
                </c:pt>
                <c:pt idx="25">
                  <c:v>43.72</c:v>
                </c:pt>
                <c:pt idx="26">
                  <c:v>43.88</c:v>
                </c:pt>
                <c:pt idx="27">
                  <c:v>43.72</c:v>
                </c:pt>
                <c:pt idx="28">
                  <c:v>43.81</c:v>
                </c:pt>
                <c:pt idx="29">
                  <c:v>43.72</c:v>
                </c:pt>
                <c:pt idx="30">
                  <c:v>43.68</c:v>
                </c:pt>
                <c:pt idx="31">
                  <c:v>43.66</c:v>
                </c:pt>
                <c:pt idx="32">
                  <c:v>43.84</c:v>
                </c:pt>
                <c:pt idx="33">
                  <c:v>43.86</c:v>
                </c:pt>
                <c:pt idx="34">
                  <c:v>44.04</c:v>
                </c:pt>
                <c:pt idx="35">
                  <c:v>43.95</c:v>
                </c:pt>
                <c:pt idx="36">
                  <c:v>44.05</c:v>
                </c:pt>
                <c:pt idx="37">
                  <c:v>43.98</c:v>
                </c:pt>
                <c:pt idx="38">
                  <c:v>44.45</c:v>
                </c:pt>
                <c:pt idx="39">
                  <c:v>44.26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BG42neu!$A$17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BG42neu!$C$17:$AP$17</c:f>
              <c:numCache>
                <c:formatCode>General</c:formatCode>
                <c:ptCount val="40"/>
                <c:pt idx="0">
                  <c:v>1.79</c:v>
                </c:pt>
                <c:pt idx="1">
                  <c:v>1.84</c:v>
                </c:pt>
                <c:pt idx="2">
                  <c:v>2.03</c:v>
                </c:pt>
                <c:pt idx="3">
                  <c:v>2.51</c:v>
                </c:pt>
                <c:pt idx="4">
                  <c:v>3.31</c:v>
                </c:pt>
                <c:pt idx="5">
                  <c:v>4.4</c:v>
                </c:pt>
                <c:pt idx="6">
                  <c:v>5.97</c:v>
                </c:pt>
                <c:pt idx="7">
                  <c:v>8.12</c:v>
                </c:pt>
                <c:pt idx="8">
                  <c:v>10.88</c:v>
                </c:pt>
                <c:pt idx="9">
                  <c:v>14.67</c:v>
                </c:pt>
                <c:pt idx="10">
                  <c:v>19.55</c:v>
                </c:pt>
                <c:pt idx="11">
                  <c:v>25.56</c:v>
                </c:pt>
                <c:pt idx="12">
                  <c:v>32.91</c:v>
                </c:pt>
                <c:pt idx="13">
                  <c:v>41.34</c:v>
                </c:pt>
                <c:pt idx="14">
                  <c:v>48.33</c:v>
                </c:pt>
                <c:pt idx="15">
                  <c:v>53.38</c:v>
                </c:pt>
                <c:pt idx="16">
                  <c:v>56.16</c:v>
                </c:pt>
                <c:pt idx="17">
                  <c:v>58.28</c:v>
                </c:pt>
                <c:pt idx="18">
                  <c:v>59.39</c:v>
                </c:pt>
                <c:pt idx="19">
                  <c:v>59.39</c:v>
                </c:pt>
                <c:pt idx="20">
                  <c:v>59.12</c:v>
                </c:pt>
                <c:pt idx="21">
                  <c:v>58.88</c:v>
                </c:pt>
                <c:pt idx="22">
                  <c:v>58.6</c:v>
                </c:pt>
                <c:pt idx="23">
                  <c:v>58.08</c:v>
                </c:pt>
                <c:pt idx="24">
                  <c:v>57.7</c:v>
                </c:pt>
                <c:pt idx="25">
                  <c:v>57.49</c:v>
                </c:pt>
                <c:pt idx="26">
                  <c:v>57.23</c:v>
                </c:pt>
                <c:pt idx="27">
                  <c:v>57.12</c:v>
                </c:pt>
                <c:pt idx="28">
                  <c:v>57.05</c:v>
                </c:pt>
                <c:pt idx="29">
                  <c:v>56.96</c:v>
                </c:pt>
                <c:pt idx="30">
                  <c:v>56.94</c:v>
                </c:pt>
                <c:pt idx="31">
                  <c:v>56.79</c:v>
                </c:pt>
                <c:pt idx="32">
                  <c:v>56.82</c:v>
                </c:pt>
                <c:pt idx="33">
                  <c:v>56.7</c:v>
                </c:pt>
                <c:pt idx="34">
                  <c:v>56.85</c:v>
                </c:pt>
                <c:pt idx="35">
                  <c:v>56.67</c:v>
                </c:pt>
                <c:pt idx="36">
                  <c:v>56.65</c:v>
                </c:pt>
                <c:pt idx="37">
                  <c:v>56.8</c:v>
                </c:pt>
                <c:pt idx="38">
                  <c:v>57.05</c:v>
                </c:pt>
                <c:pt idx="39">
                  <c:v>57.37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BG42neu!$A$18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BG42neu!$C$18:$AP$18</c:f>
              <c:numCache>
                <c:formatCode>General</c:formatCode>
                <c:ptCount val="40"/>
                <c:pt idx="0">
                  <c:v>1.89</c:v>
                </c:pt>
                <c:pt idx="1">
                  <c:v>1.84</c:v>
                </c:pt>
                <c:pt idx="2">
                  <c:v>2.05</c:v>
                </c:pt>
                <c:pt idx="3">
                  <c:v>2.52</c:v>
                </c:pt>
                <c:pt idx="4">
                  <c:v>3.33</c:v>
                </c:pt>
                <c:pt idx="5">
                  <c:v>4.45</c:v>
                </c:pt>
                <c:pt idx="6">
                  <c:v>6.02</c:v>
                </c:pt>
                <c:pt idx="7">
                  <c:v>8.09</c:v>
                </c:pt>
                <c:pt idx="8">
                  <c:v>10.91</c:v>
                </c:pt>
                <c:pt idx="9">
                  <c:v>14.71</c:v>
                </c:pt>
                <c:pt idx="10">
                  <c:v>19.58</c:v>
                </c:pt>
                <c:pt idx="11">
                  <c:v>25.51</c:v>
                </c:pt>
                <c:pt idx="12">
                  <c:v>32.99</c:v>
                </c:pt>
                <c:pt idx="13">
                  <c:v>41.04</c:v>
                </c:pt>
                <c:pt idx="14">
                  <c:v>48.23</c:v>
                </c:pt>
                <c:pt idx="15">
                  <c:v>53</c:v>
                </c:pt>
                <c:pt idx="16">
                  <c:v>55.92</c:v>
                </c:pt>
                <c:pt idx="17">
                  <c:v>58.03</c:v>
                </c:pt>
                <c:pt idx="18">
                  <c:v>58.96</c:v>
                </c:pt>
                <c:pt idx="19">
                  <c:v>59.04</c:v>
                </c:pt>
                <c:pt idx="20">
                  <c:v>59.02</c:v>
                </c:pt>
                <c:pt idx="21">
                  <c:v>58.62</c:v>
                </c:pt>
                <c:pt idx="22">
                  <c:v>58.17</c:v>
                </c:pt>
                <c:pt idx="23">
                  <c:v>57.73</c:v>
                </c:pt>
                <c:pt idx="24">
                  <c:v>57.42</c:v>
                </c:pt>
                <c:pt idx="25">
                  <c:v>57.09</c:v>
                </c:pt>
                <c:pt idx="26">
                  <c:v>56.98</c:v>
                </c:pt>
                <c:pt idx="27">
                  <c:v>56.79</c:v>
                </c:pt>
                <c:pt idx="28">
                  <c:v>56.63</c:v>
                </c:pt>
                <c:pt idx="29">
                  <c:v>56.48</c:v>
                </c:pt>
                <c:pt idx="30">
                  <c:v>56.46</c:v>
                </c:pt>
                <c:pt idx="31">
                  <c:v>56.33</c:v>
                </c:pt>
                <c:pt idx="32">
                  <c:v>56.26</c:v>
                </c:pt>
                <c:pt idx="33">
                  <c:v>56.31</c:v>
                </c:pt>
                <c:pt idx="34">
                  <c:v>56.36</c:v>
                </c:pt>
                <c:pt idx="35">
                  <c:v>56.34</c:v>
                </c:pt>
                <c:pt idx="36">
                  <c:v>56.26</c:v>
                </c:pt>
                <c:pt idx="37">
                  <c:v>56.25</c:v>
                </c:pt>
                <c:pt idx="38">
                  <c:v>56.36</c:v>
                </c:pt>
                <c:pt idx="39">
                  <c:v>56.63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BG42neu!$A$19</c:f>
              <c:strCache>
                <c:ptCount val="1"/>
                <c:pt idx="0">
                  <c:v>BG42(neu)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BG42neu!$C$1:$AP$1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BG42neu!$C$19:$AP$19</c:f>
              <c:numCache>
                <c:formatCode>General</c:formatCode>
                <c:ptCount val="40"/>
                <c:pt idx="0">
                  <c:v>2.01</c:v>
                </c:pt>
                <c:pt idx="1">
                  <c:v>2.03</c:v>
                </c:pt>
                <c:pt idx="2">
                  <c:v>2.19</c:v>
                </c:pt>
                <c:pt idx="3">
                  <c:v>2.66</c:v>
                </c:pt>
                <c:pt idx="4">
                  <c:v>3.52</c:v>
                </c:pt>
                <c:pt idx="5">
                  <c:v>4.64</c:v>
                </c:pt>
                <c:pt idx="6">
                  <c:v>6.19</c:v>
                </c:pt>
                <c:pt idx="7">
                  <c:v>8.38</c:v>
                </c:pt>
                <c:pt idx="8">
                  <c:v>11.3</c:v>
                </c:pt>
                <c:pt idx="9">
                  <c:v>15.18</c:v>
                </c:pt>
                <c:pt idx="10">
                  <c:v>20.51</c:v>
                </c:pt>
                <c:pt idx="11">
                  <c:v>26.94</c:v>
                </c:pt>
                <c:pt idx="12">
                  <c:v>34.59</c:v>
                </c:pt>
                <c:pt idx="13">
                  <c:v>42.75</c:v>
                </c:pt>
                <c:pt idx="14">
                  <c:v>49.18</c:v>
                </c:pt>
                <c:pt idx="15">
                  <c:v>53.81</c:v>
                </c:pt>
                <c:pt idx="16">
                  <c:v>56.56</c:v>
                </c:pt>
                <c:pt idx="17">
                  <c:v>58.73</c:v>
                </c:pt>
                <c:pt idx="18">
                  <c:v>59.72</c:v>
                </c:pt>
                <c:pt idx="19">
                  <c:v>59.89</c:v>
                </c:pt>
                <c:pt idx="20">
                  <c:v>59.72</c:v>
                </c:pt>
                <c:pt idx="21">
                  <c:v>59.33</c:v>
                </c:pt>
                <c:pt idx="22">
                  <c:v>59.1</c:v>
                </c:pt>
                <c:pt idx="23">
                  <c:v>58.57</c:v>
                </c:pt>
                <c:pt idx="24">
                  <c:v>58.35</c:v>
                </c:pt>
                <c:pt idx="25">
                  <c:v>58.25</c:v>
                </c:pt>
                <c:pt idx="26">
                  <c:v>57.92</c:v>
                </c:pt>
                <c:pt idx="27">
                  <c:v>57.88</c:v>
                </c:pt>
                <c:pt idx="28">
                  <c:v>57.92</c:v>
                </c:pt>
                <c:pt idx="29">
                  <c:v>57.57</c:v>
                </c:pt>
                <c:pt idx="30">
                  <c:v>57.72</c:v>
                </c:pt>
                <c:pt idx="31">
                  <c:v>57.6</c:v>
                </c:pt>
                <c:pt idx="32">
                  <c:v>57.75</c:v>
                </c:pt>
                <c:pt idx="33">
                  <c:v>57.7</c:v>
                </c:pt>
                <c:pt idx="34">
                  <c:v>57.79</c:v>
                </c:pt>
                <c:pt idx="35">
                  <c:v>57.66</c:v>
                </c:pt>
                <c:pt idx="36">
                  <c:v>57.49</c:v>
                </c:pt>
                <c:pt idx="37">
                  <c:v>57.86</c:v>
                </c:pt>
                <c:pt idx="38">
                  <c:v>58.17</c:v>
                </c:pt>
                <c:pt idx="39">
                  <c:v>58.3</c:v>
                </c:pt>
              </c:numCache>
            </c:numRef>
          </c:yVal>
          <c:smooth val="1"/>
        </c:ser>
        <c:axId val="74078865"/>
        <c:axId val="90516325"/>
      </c:scatterChart>
      <c:valAx>
        <c:axId val="7407886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516325"/>
        <c:crosses val="autoZero"/>
        <c:crossBetween val="midCat"/>
      </c:valAx>
      <c:valAx>
        <c:axId val="9051632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07886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BG42neu!$A$82:$A$90</c:f>
              <c:strCache>
                <c:ptCount val="9"/>
                <c:pt idx="0">
                  <c:v>BG42(neu)</c:v>
                </c:pt>
                <c:pt idx="1">
                  <c:v>BG42(neu)</c:v>
                </c:pt>
                <c:pt idx="2">
                  <c:v>BG42(neu)</c:v>
                </c:pt>
                <c:pt idx="3">
                  <c:v>BG42(neu)</c:v>
                </c:pt>
                <c:pt idx="4">
                  <c:v>BG42(neu)</c:v>
                </c:pt>
                <c:pt idx="5">
                  <c:v>BG42(neu)</c:v>
                </c:pt>
                <c:pt idx="6">
                  <c:v>BG42(neu)</c:v>
                </c:pt>
                <c:pt idx="7">
                  <c:v>BG42(neu)</c:v>
                </c:pt>
                <c:pt idx="8">
                  <c:v>BG42(neu)</c:v>
                </c:pt>
              </c:strCache>
            </c:strRef>
          </c:cat>
          <c:val>
            <c:numRef>
              <c:f>BG42neu!$B$82:$B$90</c:f>
              <c:numCache>
                <c:formatCode>General</c:formatCode>
                <c:ptCount val="9"/>
                <c:pt idx="0">
                  <c:v>10.1362434312087</c:v>
                </c:pt>
                <c:pt idx="1">
                  <c:v>12.6691644244459</c:v>
                </c:pt>
                <c:pt idx="2">
                  <c:v>11.7817626372721</c:v>
                </c:pt>
                <c:pt idx="3">
                  <c:v>8.06341103155161</c:v>
                </c:pt>
                <c:pt idx="4">
                  <c:v>7.74310368933281</c:v>
                </c:pt>
                <c:pt idx="5">
                  <c:v>7.6080715107778</c:v>
                </c:pt>
                <c:pt idx="6">
                  <c:v>12.5683513268541</c:v>
                </c:pt>
                <c:pt idx="7">
                  <c:v>12.314067356135</c:v>
                </c:pt>
                <c:pt idx="8">
                  <c:v>10.0462778945141</c:v>
                </c:pt>
              </c:numCache>
            </c:numRef>
          </c:val>
        </c:ser>
        <c:gapWidth val="150"/>
        <c:overlap val="0"/>
        <c:axId val="94465015"/>
        <c:axId val="88196249"/>
      </c:barChart>
      <c:catAx>
        <c:axId val="94465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196249"/>
        <c:crosses val="autoZero"/>
        <c:auto val="1"/>
        <c:lblAlgn val="ctr"/>
        <c:lblOffset val="100"/>
        <c:noMultiLvlLbl val="0"/>
      </c:catAx>
      <c:valAx>
        <c:axId val="8819624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465015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BG42kryo!$A$2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BG42kryo!$C$2:$AP$2</c:f>
              <c:numCache>
                <c:formatCode>General</c:formatCode>
                <c:ptCount val="40"/>
                <c:pt idx="0">
                  <c:v>0.4</c:v>
                </c:pt>
                <c:pt idx="1">
                  <c:v>2.97</c:v>
                </c:pt>
                <c:pt idx="2">
                  <c:v>1.12</c:v>
                </c:pt>
                <c:pt idx="3">
                  <c:v>-1.07</c:v>
                </c:pt>
                <c:pt idx="4">
                  <c:v>-2.96</c:v>
                </c:pt>
                <c:pt idx="5">
                  <c:v>-3.12</c:v>
                </c:pt>
                <c:pt idx="6">
                  <c:v>-2.96</c:v>
                </c:pt>
                <c:pt idx="7">
                  <c:v>-1.26</c:v>
                </c:pt>
                <c:pt idx="8">
                  <c:v>1.06</c:v>
                </c:pt>
                <c:pt idx="9">
                  <c:v>4.18</c:v>
                </c:pt>
                <c:pt idx="10">
                  <c:v>8.68</c:v>
                </c:pt>
                <c:pt idx="11">
                  <c:v>14.2</c:v>
                </c:pt>
                <c:pt idx="12">
                  <c:v>22.53</c:v>
                </c:pt>
                <c:pt idx="13">
                  <c:v>34.61</c:v>
                </c:pt>
                <c:pt idx="14">
                  <c:v>55.86</c:v>
                </c:pt>
                <c:pt idx="15">
                  <c:v>64.37</c:v>
                </c:pt>
                <c:pt idx="16">
                  <c:v>69.56</c:v>
                </c:pt>
                <c:pt idx="17">
                  <c:v>72.22</c:v>
                </c:pt>
                <c:pt idx="18">
                  <c:v>76.45</c:v>
                </c:pt>
                <c:pt idx="19">
                  <c:v>77.68</c:v>
                </c:pt>
                <c:pt idx="20">
                  <c:v>79.93</c:v>
                </c:pt>
                <c:pt idx="21">
                  <c:v>82.41</c:v>
                </c:pt>
                <c:pt idx="22">
                  <c:v>84.73</c:v>
                </c:pt>
                <c:pt idx="23">
                  <c:v>84.06</c:v>
                </c:pt>
                <c:pt idx="24">
                  <c:v>86.09</c:v>
                </c:pt>
                <c:pt idx="25">
                  <c:v>85.97</c:v>
                </c:pt>
                <c:pt idx="26">
                  <c:v>86.93</c:v>
                </c:pt>
                <c:pt idx="27">
                  <c:v>87.38</c:v>
                </c:pt>
                <c:pt idx="28">
                  <c:v>88.65</c:v>
                </c:pt>
                <c:pt idx="29">
                  <c:v>89.13</c:v>
                </c:pt>
                <c:pt idx="30">
                  <c:v>88.46</c:v>
                </c:pt>
                <c:pt idx="31">
                  <c:v>88.54</c:v>
                </c:pt>
                <c:pt idx="32">
                  <c:v>89.45</c:v>
                </c:pt>
                <c:pt idx="33">
                  <c:v>89.44</c:v>
                </c:pt>
                <c:pt idx="34">
                  <c:v>90.15</c:v>
                </c:pt>
                <c:pt idx="35">
                  <c:v>90.89</c:v>
                </c:pt>
                <c:pt idx="36">
                  <c:v>90.16</c:v>
                </c:pt>
                <c:pt idx="37">
                  <c:v>91.07</c:v>
                </c:pt>
                <c:pt idx="38">
                  <c:v>92.24</c:v>
                </c:pt>
                <c:pt idx="39">
                  <c:v>91.63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BG42kryo!$A$3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BG42kryo!$C$3:$AP$3</c:f>
              <c:numCache>
                <c:formatCode>General</c:formatCode>
                <c:ptCount val="40"/>
                <c:pt idx="0">
                  <c:v>3.56</c:v>
                </c:pt>
                <c:pt idx="1">
                  <c:v>-1.44</c:v>
                </c:pt>
                <c:pt idx="2">
                  <c:v>-2.64</c:v>
                </c:pt>
                <c:pt idx="3">
                  <c:v>-3.33</c:v>
                </c:pt>
                <c:pt idx="4">
                  <c:v>-4.03</c:v>
                </c:pt>
                <c:pt idx="5">
                  <c:v>-3.22</c:v>
                </c:pt>
                <c:pt idx="6">
                  <c:v>-2.1</c:v>
                </c:pt>
                <c:pt idx="7">
                  <c:v>0.21</c:v>
                </c:pt>
                <c:pt idx="8">
                  <c:v>2.87</c:v>
                </c:pt>
                <c:pt idx="9">
                  <c:v>6.98</c:v>
                </c:pt>
                <c:pt idx="10">
                  <c:v>11.13</c:v>
                </c:pt>
                <c:pt idx="11">
                  <c:v>17.72</c:v>
                </c:pt>
                <c:pt idx="12">
                  <c:v>26.29</c:v>
                </c:pt>
                <c:pt idx="13">
                  <c:v>40.05</c:v>
                </c:pt>
                <c:pt idx="14">
                  <c:v>55.11</c:v>
                </c:pt>
                <c:pt idx="15">
                  <c:v>66.3</c:v>
                </c:pt>
                <c:pt idx="16">
                  <c:v>68.83</c:v>
                </c:pt>
                <c:pt idx="17">
                  <c:v>71.57</c:v>
                </c:pt>
                <c:pt idx="18">
                  <c:v>75.24</c:v>
                </c:pt>
                <c:pt idx="19">
                  <c:v>76.16</c:v>
                </c:pt>
                <c:pt idx="20">
                  <c:v>76.14</c:v>
                </c:pt>
                <c:pt idx="21">
                  <c:v>79.36</c:v>
                </c:pt>
                <c:pt idx="22">
                  <c:v>80.43</c:v>
                </c:pt>
                <c:pt idx="23">
                  <c:v>80.19</c:v>
                </c:pt>
                <c:pt idx="24">
                  <c:v>82.04</c:v>
                </c:pt>
                <c:pt idx="25">
                  <c:v>82.69</c:v>
                </c:pt>
                <c:pt idx="26">
                  <c:v>83.98</c:v>
                </c:pt>
                <c:pt idx="27">
                  <c:v>83.78</c:v>
                </c:pt>
                <c:pt idx="28">
                  <c:v>85.45</c:v>
                </c:pt>
                <c:pt idx="29">
                  <c:v>85.68</c:v>
                </c:pt>
                <c:pt idx="30">
                  <c:v>85.7</c:v>
                </c:pt>
                <c:pt idx="31">
                  <c:v>85.77</c:v>
                </c:pt>
                <c:pt idx="32">
                  <c:v>85.86</c:v>
                </c:pt>
                <c:pt idx="33">
                  <c:v>86.3</c:v>
                </c:pt>
                <c:pt idx="34">
                  <c:v>87.78</c:v>
                </c:pt>
                <c:pt idx="35">
                  <c:v>86.94</c:v>
                </c:pt>
                <c:pt idx="36">
                  <c:v>86.77</c:v>
                </c:pt>
                <c:pt idx="37">
                  <c:v>86.89</c:v>
                </c:pt>
                <c:pt idx="38">
                  <c:v>88.81</c:v>
                </c:pt>
                <c:pt idx="39">
                  <c:v>88.1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BG42kryo!$A$4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BG42kryo!$C$4:$AP$4</c:f>
              <c:numCache>
                <c:formatCode>General</c:formatCode>
                <c:ptCount val="40"/>
                <c:pt idx="0">
                  <c:v>2.4</c:v>
                </c:pt>
                <c:pt idx="1">
                  <c:v>1.08</c:v>
                </c:pt>
                <c:pt idx="2">
                  <c:v>0.13</c:v>
                </c:pt>
                <c:pt idx="3">
                  <c:v>-1.68</c:v>
                </c:pt>
                <c:pt idx="4">
                  <c:v>-3.29</c:v>
                </c:pt>
                <c:pt idx="5">
                  <c:v>-3.66</c:v>
                </c:pt>
                <c:pt idx="6">
                  <c:v>-3.22</c:v>
                </c:pt>
                <c:pt idx="7">
                  <c:v>-1.18</c:v>
                </c:pt>
                <c:pt idx="8">
                  <c:v>1.77</c:v>
                </c:pt>
                <c:pt idx="9">
                  <c:v>6.01</c:v>
                </c:pt>
                <c:pt idx="10">
                  <c:v>10.29</c:v>
                </c:pt>
                <c:pt idx="11">
                  <c:v>16.12</c:v>
                </c:pt>
                <c:pt idx="12">
                  <c:v>24.66</c:v>
                </c:pt>
                <c:pt idx="13">
                  <c:v>37.49</c:v>
                </c:pt>
                <c:pt idx="14">
                  <c:v>61.06</c:v>
                </c:pt>
                <c:pt idx="15">
                  <c:v>67.74</c:v>
                </c:pt>
                <c:pt idx="16">
                  <c:v>73.43</c:v>
                </c:pt>
                <c:pt idx="17">
                  <c:v>75.14</c:v>
                </c:pt>
                <c:pt idx="18">
                  <c:v>79.83</c:v>
                </c:pt>
                <c:pt idx="19">
                  <c:v>80.42</c:v>
                </c:pt>
                <c:pt idx="20">
                  <c:v>82.85</c:v>
                </c:pt>
                <c:pt idx="21">
                  <c:v>85.36</c:v>
                </c:pt>
                <c:pt idx="22">
                  <c:v>86.25</c:v>
                </c:pt>
                <c:pt idx="23">
                  <c:v>86.66</c:v>
                </c:pt>
                <c:pt idx="24">
                  <c:v>89.06</c:v>
                </c:pt>
                <c:pt idx="25">
                  <c:v>89.71</c:v>
                </c:pt>
                <c:pt idx="26">
                  <c:v>89.66</c:v>
                </c:pt>
                <c:pt idx="27">
                  <c:v>90</c:v>
                </c:pt>
                <c:pt idx="28">
                  <c:v>91.2</c:v>
                </c:pt>
                <c:pt idx="29">
                  <c:v>91.73</c:v>
                </c:pt>
                <c:pt idx="30">
                  <c:v>91.83</c:v>
                </c:pt>
                <c:pt idx="31">
                  <c:v>92.02</c:v>
                </c:pt>
                <c:pt idx="32">
                  <c:v>93.17</c:v>
                </c:pt>
                <c:pt idx="33">
                  <c:v>92.28</c:v>
                </c:pt>
                <c:pt idx="34">
                  <c:v>94.52</c:v>
                </c:pt>
                <c:pt idx="35">
                  <c:v>94.66</c:v>
                </c:pt>
                <c:pt idx="36">
                  <c:v>93.36</c:v>
                </c:pt>
                <c:pt idx="37">
                  <c:v>94.86</c:v>
                </c:pt>
                <c:pt idx="38">
                  <c:v>96.63</c:v>
                </c:pt>
                <c:pt idx="39">
                  <c:v>96.03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BG42kryo!$A$5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BG42kryo!$C$5:$AP$5</c:f>
              <c:numCache>
                <c:formatCode>General</c:formatCode>
                <c:ptCount val="40"/>
                <c:pt idx="0">
                  <c:v>1.32</c:v>
                </c:pt>
                <c:pt idx="1">
                  <c:v>-7.31</c:v>
                </c:pt>
                <c:pt idx="2">
                  <c:v>-6.99</c:v>
                </c:pt>
                <c:pt idx="3">
                  <c:v>-5.52</c:v>
                </c:pt>
                <c:pt idx="4">
                  <c:v>-5.17</c:v>
                </c:pt>
                <c:pt idx="5">
                  <c:v>-2.97</c:v>
                </c:pt>
                <c:pt idx="6">
                  <c:v>-1.08</c:v>
                </c:pt>
                <c:pt idx="7">
                  <c:v>0.96</c:v>
                </c:pt>
                <c:pt idx="8">
                  <c:v>4.48</c:v>
                </c:pt>
                <c:pt idx="9">
                  <c:v>9.07</c:v>
                </c:pt>
                <c:pt idx="10">
                  <c:v>14.03</c:v>
                </c:pt>
                <c:pt idx="11">
                  <c:v>22.33</c:v>
                </c:pt>
                <c:pt idx="12">
                  <c:v>33.5</c:v>
                </c:pt>
                <c:pt idx="13">
                  <c:v>49.31</c:v>
                </c:pt>
                <c:pt idx="14">
                  <c:v>61.84</c:v>
                </c:pt>
                <c:pt idx="15">
                  <c:v>67.01</c:v>
                </c:pt>
                <c:pt idx="16">
                  <c:v>69.79</c:v>
                </c:pt>
                <c:pt idx="17">
                  <c:v>71.84</c:v>
                </c:pt>
                <c:pt idx="18">
                  <c:v>74.54</c:v>
                </c:pt>
                <c:pt idx="19">
                  <c:v>77.75</c:v>
                </c:pt>
                <c:pt idx="20">
                  <c:v>77.57</c:v>
                </c:pt>
                <c:pt idx="21">
                  <c:v>79.23</c:v>
                </c:pt>
                <c:pt idx="22">
                  <c:v>80.42</c:v>
                </c:pt>
                <c:pt idx="23">
                  <c:v>81.25</c:v>
                </c:pt>
                <c:pt idx="24">
                  <c:v>84.26</c:v>
                </c:pt>
                <c:pt idx="25">
                  <c:v>81.99</c:v>
                </c:pt>
                <c:pt idx="26">
                  <c:v>84.72</c:v>
                </c:pt>
                <c:pt idx="27">
                  <c:v>83.82</c:v>
                </c:pt>
                <c:pt idx="28">
                  <c:v>83.3</c:v>
                </c:pt>
                <c:pt idx="29">
                  <c:v>84.2</c:v>
                </c:pt>
                <c:pt idx="30">
                  <c:v>84.83</c:v>
                </c:pt>
                <c:pt idx="31">
                  <c:v>85.05</c:v>
                </c:pt>
                <c:pt idx="32">
                  <c:v>84.87</c:v>
                </c:pt>
                <c:pt idx="33">
                  <c:v>85.58</c:v>
                </c:pt>
                <c:pt idx="34">
                  <c:v>86.5</c:v>
                </c:pt>
                <c:pt idx="35">
                  <c:v>86.05</c:v>
                </c:pt>
                <c:pt idx="36">
                  <c:v>86.55</c:v>
                </c:pt>
                <c:pt idx="37">
                  <c:v>86.82</c:v>
                </c:pt>
                <c:pt idx="38">
                  <c:v>88.73</c:v>
                </c:pt>
                <c:pt idx="39">
                  <c:v>88.53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BG42kryo!$A$6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BG42kryo!$C$6:$AP$6</c:f>
              <c:numCache>
                <c:formatCode>General</c:formatCode>
                <c:ptCount val="40"/>
                <c:pt idx="0">
                  <c:v>-0.09</c:v>
                </c:pt>
                <c:pt idx="1">
                  <c:v>-8.05</c:v>
                </c:pt>
                <c:pt idx="2">
                  <c:v>-7.76</c:v>
                </c:pt>
                <c:pt idx="3">
                  <c:v>-6.96</c:v>
                </c:pt>
                <c:pt idx="4">
                  <c:v>-5.91</c:v>
                </c:pt>
                <c:pt idx="5">
                  <c:v>-3.73</c:v>
                </c:pt>
                <c:pt idx="6">
                  <c:v>-1.99</c:v>
                </c:pt>
                <c:pt idx="7">
                  <c:v>0.06</c:v>
                </c:pt>
                <c:pt idx="8">
                  <c:v>3.41</c:v>
                </c:pt>
                <c:pt idx="9">
                  <c:v>11.58</c:v>
                </c:pt>
                <c:pt idx="10">
                  <c:v>29.34</c:v>
                </c:pt>
                <c:pt idx="11">
                  <c:v>33.19</c:v>
                </c:pt>
                <c:pt idx="12">
                  <c:v>41.42</c:v>
                </c:pt>
                <c:pt idx="13">
                  <c:v>54.03</c:v>
                </c:pt>
                <c:pt idx="14">
                  <c:v>67.59</c:v>
                </c:pt>
                <c:pt idx="15">
                  <c:v>70.62</c:v>
                </c:pt>
                <c:pt idx="16">
                  <c:v>75.71</c:v>
                </c:pt>
                <c:pt idx="17">
                  <c:v>77.49</c:v>
                </c:pt>
                <c:pt idx="18">
                  <c:v>78.94</c:v>
                </c:pt>
                <c:pt idx="19">
                  <c:v>81.18</c:v>
                </c:pt>
                <c:pt idx="20">
                  <c:v>82.99</c:v>
                </c:pt>
                <c:pt idx="21">
                  <c:v>84.83</c:v>
                </c:pt>
                <c:pt idx="22">
                  <c:v>85.78</c:v>
                </c:pt>
                <c:pt idx="23">
                  <c:v>86.83</c:v>
                </c:pt>
                <c:pt idx="24">
                  <c:v>88.21</c:v>
                </c:pt>
                <c:pt idx="25">
                  <c:v>88.64</c:v>
                </c:pt>
                <c:pt idx="26">
                  <c:v>89.79</c:v>
                </c:pt>
                <c:pt idx="27">
                  <c:v>88.66</c:v>
                </c:pt>
                <c:pt idx="28">
                  <c:v>89.69</c:v>
                </c:pt>
                <c:pt idx="29">
                  <c:v>90.34</c:v>
                </c:pt>
                <c:pt idx="30">
                  <c:v>91.68</c:v>
                </c:pt>
                <c:pt idx="31">
                  <c:v>91.51</c:v>
                </c:pt>
                <c:pt idx="32">
                  <c:v>92</c:v>
                </c:pt>
                <c:pt idx="33">
                  <c:v>92.59</c:v>
                </c:pt>
                <c:pt idx="34">
                  <c:v>93.24</c:v>
                </c:pt>
                <c:pt idx="35">
                  <c:v>92.79</c:v>
                </c:pt>
                <c:pt idx="36">
                  <c:v>93.5</c:v>
                </c:pt>
                <c:pt idx="37">
                  <c:v>93.84</c:v>
                </c:pt>
                <c:pt idx="38">
                  <c:v>95.15</c:v>
                </c:pt>
                <c:pt idx="39">
                  <c:v>95.08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BG42kryo!$A$7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BG42kryo!$C$7:$AP$7</c:f>
              <c:numCache>
                <c:formatCode>General</c:formatCode>
                <c:ptCount val="40"/>
                <c:pt idx="0">
                  <c:v>0.73</c:v>
                </c:pt>
                <c:pt idx="1">
                  <c:v>-7.5</c:v>
                </c:pt>
                <c:pt idx="2">
                  <c:v>-7.19</c:v>
                </c:pt>
                <c:pt idx="3">
                  <c:v>-6.17</c:v>
                </c:pt>
                <c:pt idx="4">
                  <c:v>-5.12</c:v>
                </c:pt>
                <c:pt idx="5">
                  <c:v>-2.99</c:v>
                </c:pt>
                <c:pt idx="6">
                  <c:v>-0.95</c:v>
                </c:pt>
                <c:pt idx="7">
                  <c:v>3.63</c:v>
                </c:pt>
                <c:pt idx="8">
                  <c:v>10.79</c:v>
                </c:pt>
                <c:pt idx="9">
                  <c:v>18.12</c:v>
                </c:pt>
                <c:pt idx="10">
                  <c:v>21.85</c:v>
                </c:pt>
                <c:pt idx="11">
                  <c:v>43.25</c:v>
                </c:pt>
                <c:pt idx="12">
                  <c:v>43.01</c:v>
                </c:pt>
                <c:pt idx="13">
                  <c:v>56.03</c:v>
                </c:pt>
                <c:pt idx="14">
                  <c:v>66.16</c:v>
                </c:pt>
                <c:pt idx="15">
                  <c:v>71.95</c:v>
                </c:pt>
                <c:pt idx="16">
                  <c:v>75.45</c:v>
                </c:pt>
                <c:pt idx="17">
                  <c:v>77.8</c:v>
                </c:pt>
                <c:pt idx="18">
                  <c:v>79.25</c:v>
                </c:pt>
                <c:pt idx="19">
                  <c:v>81.95</c:v>
                </c:pt>
                <c:pt idx="20">
                  <c:v>83.48</c:v>
                </c:pt>
                <c:pt idx="21">
                  <c:v>84.03</c:v>
                </c:pt>
                <c:pt idx="22">
                  <c:v>85.93</c:v>
                </c:pt>
                <c:pt idx="23">
                  <c:v>86.09</c:v>
                </c:pt>
                <c:pt idx="24">
                  <c:v>87.36</c:v>
                </c:pt>
                <c:pt idx="25">
                  <c:v>87.21</c:v>
                </c:pt>
                <c:pt idx="26">
                  <c:v>88.04</c:v>
                </c:pt>
                <c:pt idx="27">
                  <c:v>87.72</c:v>
                </c:pt>
                <c:pt idx="28">
                  <c:v>88.43</c:v>
                </c:pt>
                <c:pt idx="29">
                  <c:v>89.7</c:v>
                </c:pt>
                <c:pt idx="30">
                  <c:v>89.81</c:v>
                </c:pt>
                <c:pt idx="31">
                  <c:v>89.71</c:v>
                </c:pt>
                <c:pt idx="32">
                  <c:v>90.32</c:v>
                </c:pt>
                <c:pt idx="33">
                  <c:v>91.26</c:v>
                </c:pt>
                <c:pt idx="34">
                  <c:v>92.34</c:v>
                </c:pt>
                <c:pt idx="35">
                  <c:v>92</c:v>
                </c:pt>
                <c:pt idx="36">
                  <c:v>92.49</c:v>
                </c:pt>
                <c:pt idx="37">
                  <c:v>92.35</c:v>
                </c:pt>
                <c:pt idx="38">
                  <c:v>93.91</c:v>
                </c:pt>
                <c:pt idx="39">
                  <c:v>93.67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BG42kryo!$A$8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BG42kryo!$C$8:$AP$8</c:f>
              <c:numCache>
                <c:formatCode>General</c:formatCode>
                <c:ptCount val="40"/>
                <c:pt idx="0">
                  <c:v>1.28</c:v>
                </c:pt>
                <c:pt idx="1">
                  <c:v>-6.53</c:v>
                </c:pt>
                <c:pt idx="2">
                  <c:v>-6.72</c:v>
                </c:pt>
                <c:pt idx="3">
                  <c:v>-6.44</c:v>
                </c:pt>
                <c:pt idx="4">
                  <c:v>-5.6</c:v>
                </c:pt>
                <c:pt idx="5">
                  <c:v>-3.86</c:v>
                </c:pt>
                <c:pt idx="6">
                  <c:v>-1.91</c:v>
                </c:pt>
                <c:pt idx="7">
                  <c:v>-0.31</c:v>
                </c:pt>
                <c:pt idx="8">
                  <c:v>2.65</c:v>
                </c:pt>
                <c:pt idx="9">
                  <c:v>7.35</c:v>
                </c:pt>
                <c:pt idx="10">
                  <c:v>12.7</c:v>
                </c:pt>
                <c:pt idx="11">
                  <c:v>19.32</c:v>
                </c:pt>
                <c:pt idx="12">
                  <c:v>30.59</c:v>
                </c:pt>
                <c:pt idx="13">
                  <c:v>45.43</c:v>
                </c:pt>
                <c:pt idx="14">
                  <c:v>61.82</c:v>
                </c:pt>
                <c:pt idx="15">
                  <c:v>67.02</c:v>
                </c:pt>
                <c:pt idx="16">
                  <c:v>70.22</c:v>
                </c:pt>
                <c:pt idx="17">
                  <c:v>71.64</c:v>
                </c:pt>
                <c:pt idx="18">
                  <c:v>75.4</c:v>
                </c:pt>
                <c:pt idx="19">
                  <c:v>74.84</c:v>
                </c:pt>
                <c:pt idx="20">
                  <c:v>76.42</c:v>
                </c:pt>
                <c:pt idx="21">
                  <c:v>77.89</c:v>
                </c:pt>
                <c:pt idx="22">
                  <c:v>79.78</c:v>
                </c:pt>
                <c:pt idx="23">
                  <c:v>79.92</c:v>
                </c:pt>
                <c:pt idx="24">
                  <c:v>79.75</c:v>
                </c:pt>
                <c:pt idx="25">
                  <c:v>80.44</c:v>
                </c:pt>
                <c:pt idx="26">
                  <c:v>81.12</c:v>
                </c:pt>
                <c:pt idx="27">
                  <c:v>82.62</c:v>
                </c:pt>
                <c:pt idx="28">
                  <c:v>83.46</c:v>
                </c:pt>
                <c:pt idx="29">
                  <c:v>82.57</c:v>
                </c:pt>
                <c:pt idx="30">
                  <c:v>83.61</c:v>
                </c:pt>
                <c:pt idx="31">
                  <c:v>83.42</c:v>
                </c:pt>
                <c:pt idx="32">
                  <c:v>83.72</c:v>
                </c:pt>
                <c:pt idx="33">
                  <c:v>83.49</c:v>
                </c:pt>
                <c:pt idx="34">
                  <c:v>83.98</c:v>
                </c:pt>
                <c:pt idx="35">
                  <c:v>84.08</c:v>
                </c:pt>
                <c:pt idx="36">
                  <c:v>84.1</c:v>
                </c:pt>
                <c:pt idx="37">
                  <c:v>84.26</c:v>
                </c:pt>
                <c:pt idx="38">
                  <c:v>85.65</c:v>
                </c:pt>
                <c:pt idx="39">
                  <c:v>85.2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BG42kryo!$A$9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BG42kryo!$C$9:$AP$9</c:f>
              <c:numCache>
                <c:formatCode>General</c:formatCode>
                <c:ptCount val="40"/>
                <c:pt idx="0">
                  <c:v>0.55</c:v>
                </c:pt>
                <c:pt idx="1">
                  <c:v>-6.86</c:v>
                </c:pt>
                <c:pt idx="2">
                  <c:v>-6.91</c:v>
                </c:pt>
                <c:pt idx="3">
                  <c:v>-6.89</c:v>
                </c:pt>
                <c:pt idx="4">
                  <c:v>-5.95</c:v>
                </c:pt>
                <c:pt idx="5">
                  <c:v>-4.25</c:v>
                </c:pt>
                <c:pt idx="6">
                  <c:v>-2.02</c:v>
                </c:pt>
                <c:pt idx="7">
                  <c:v>-0.56</c:v>
                </c:pt>
                <c:pt idx="8">
                  <c:v>2.39</c:v>
                </c:pt>
                <c:pt idx="9">
                  <c:v>6.93</c:v>
                </c:pt>
                <c:pt idx="10">
                  <c:v>11.2</c:v>
                </c:pt>
                <c:pt idx="11">
                  <c:v>18.44</c:v>
                </c:pt>
                <c:pt idx="12">
                  <c:v>29.03</c:v>
                </c:pt>
                <c:pt idx="13">
                  <c:v>44.17</c:v>
                </c:pt>
                <c:pt idx="14">
                  <c:v>60.67</c:v>
                </c:pt>
                <c:pt idx="15">
                  <c:v>64.49</c:v>
                </c:pt>
                <c:pt idx="16">
                  <c:v>69.02</c:v>
                </c:pt>
                <c:pt idx="17">
                  <c:v>70.87</c:v>
                </c:pt>
                <c:pt idx="18">
                  <c:v>72.48</c:v>
                </c:pt>
                <c:pt idx="19">
                  <c:v>73.29</c:v>
                </c:pt>
                <c:pt idx="20">
                  <c:v>75.23</c:v>
                </c:pt>
                <c:pt idx="21">
                  <c:v>76.03</c:v>
                </c:pt>
                <c:pt idx="22">
                  <c:v>77.74</c:v>
                </c:pt>
                <c:pt idx="23">
                  <c:v>79.24</c:v>
                </c:pt>
                <c:pt idx="24">
                  <c:v>79.13</c:v>
                </c:pt>
                <c:pt idx="25">
                  <c:v>80.32</c:v>
                </c:pt>
                <c:pt idx="26">
                  <c:v>79.94</c:v>
                </c:pt>
                <c:pt idx="27">
                  <c:v>81.09</c:v>
                </c:pt>
                <c:pt idx="28">
                  <c:v>81.47</c:v>
                </c:pt>
                <c:pt idx="29">
                  <c:v>81.38</c:v>
                </c:pt>
                <c:pt idx="30">
                  <c:v>81.94</c:v>
                </c:pt>
                <c:pt idx="31">
                  <c:v>82.21</c:v>
                </c:pt>
                <c:pt idx="32">
                  <c:v>82.97</c:v>
                </c:pt>
                <c:pt idx="33">
                  <c:v>82.45</c:v>
                </c:pt>
                <c:pt idx="34">
                  <c:v>83.05</c:v>
                </c:pt>
                <c:pt idx="35">
                  <c:v>83.27</c:v>
                </c:pt>
                <c:pt idx="36">
                  <c:v>82.67</c:v>
                </c:pt>
                <c:pt idx="37">
                  <c:v>82.67</c:v>
                </c:pt>
                <c:pt idx="38">
                  <c:v>84.75</c:v>
                </c:pt>
                <c:pt idx="39">
                  <c:v>84.18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BG42kryo!$A$10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BG42kryo!$C$10:$AP$10</c:f>
              <c:numCache>
                <c:formatCode>General</c:formatCode>
                <c:ptCount val="40"/>
                <c:pt idx="0">
                  <c:v>0.12</c:v>
                </c:pt>
                <c:pt idx="1">
                  <c:v>-6.2</c:v>
                </c:pt>
                <c:pt idx="2">
                  <c:v>-6.3</c:v>
                </c:pt>
                <c:pt idx="3">
                  <c:v>-5.98</c:v>
                </c:pt>
                <c:pt idx="4">
                  <c:v>-4.81</c:v>
                </c:pt>
                <c:pt idx="5">
                  <c:v>-3.28</c:v>
                </c:pt>
                <c:pt idx="6">
                  <c:v>-1.14</c:v>
                </c:pt>
                <c:pt idx="7">
                  <c:v>0.96</c:v>
                </c:pt>
                <c:pt idx="8">
                  <c:v>5.21</c:v>
                </c:pt>
                <c:pt idx="9">
                  <c:v>10.02</c:v>
                </c:pt>
                <c:pt idx="10">
                  <c:v>16.22</c:v>
                </c:pt>
                <c:pt idx="11">
                  <c:v>39.12</c:v>
                </c:pt>
                <c:pt idx="12">
                  <c:v>39.26</c:v>
                </c:pt>
                <c:pt idx="13">
                  <c:v>52.63</c:v>
                </c:pt>
                <c:pt idx="14">
                  <c:v>68.06</c:v>
                </c:pt>
                <c:pt idx="15">
                  <c:v>72.56</c:v>
                </c:pt>
                <c:pt idx="16">
                  <c:v>76.84</c:v>
                </c:pt>
                <c:pt idx="17">
                  <c:v>77.81</c:v>
                </c:pt>
                <c:pt idx="18">
                  <c:v>80.61</c:v>
                </c:pt>
                <c:pt idx="19">
                  <c:v>81.85</c:v>
                </c:pt>
                <c:pt idx="20">
                  <c:v>83.87</c:v>
                </c:pt>
                <c:pt idx="21">
                  <c:v>85.24</c:v>
                </c:pt>
                <c:pt idx="22">
                  <c:v>86.3</c:v>
                </c:pt>
                <c:pt idx="23">
                  <c:v>88.63</c:v>
                </c:pt>
                <c:pt idx="24">
                  <c:v>88.69</c:v>
                </c:pt>
                <c:pt idx="25">
                  <c:v>89.33</c:v>
                </c:pt>
                <c:pt idx="26">
                  <c:v>89.92</c:v>
                </c:pt>
                <c:pt idx="27">
                  <c:v>90.86</c:v>
                </c:pt>
                <c:pt idx="28">
                  <c:v>91.57</c:v>
                </c:pt>
                <c:pt idx="29">
                  <c:v>91.04</c:v>
                </c:pt>
                <c:pt idx="30">
                  <c:v>91.56</c:v>
                </c:pt>
                <c:pt idx="31">
                  <c:v>91.77</c:v>
                </c:pt>
                <c:pt idx="32">
                  <c:v>93.27</c:v>
                </c:pt>
                <c:pt idx="33">
                  <c:v>92.58</c:v>
                </c:pt>
                <c:pt idx="34">
                  <c:v>92.55</c:v>
                </c:pt>
                <c:pt idx="35">
                  <c:v>93.18</c:v>
                </c:pt>
                <c:pt idx="36">
                  <c:v>93.56</c:v>
                </c:pt>
                <c:pt idx="37">
                  <c:v>94.28</c:v>
                </c:pt>
                <c:pt idx="38">
                  <c:v>95.81</c:v>
                </c:pt>
                <c:pt idx="39">
                  <c:v>95.87</c:v>
                </c:pt>
              </c:numCache>
            </c:numRef>
          </c:yVal>
          <c:smooth val="1"/>
        </c:ser>
        <c:axId val="7313104"/>
        <c:axId val="69802435"/>
      </c:scatterChart>
      <c:valAx>
        <c:axId val="7313104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802435"/>
        <c:crosses val="autoZero"/>
        <c:crossBetween val="midCat"/>
      </c:valAx>
      <c:valAx>
        <c:axId val="6980243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131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BG42kryo!$B$28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BG42kryo!$C$28:$AP$28</c:f>
              <c:numCache>
                <c:formatCode>General</c:formatCode>
                <c:ptCount val="40"/>
                <c:pt idx="0">
                  <c:v>0.301667674848925</c:v>
                </c:pt>
                <c:pt idx="1">
                  <c:v>0.420520966395564</c:v>
                </c:pt>
                <c:pt idx="2">
                  <c:v>0.334965095048761</c:v>
                </c:pt>
                <c:pt idx="3">
                  <c:v>0.233685441940925</c:v>
                </c:pt>
                <c:pt idx="4">
                  <c:v>0.146279713916355</c:v>
                </c:pt>
                <c:pt idx="5">
                  <c:v>0.13888028720528</c:v>
                </c:pt>
                <c:pt idx="6">
                  <c:v>0.146279713916355</c:v>
                </c:pt>
                <c:pt idx="7">
                  <c:v>0.224898622721524</c:v>
                </c:pt>
                <c:pt idx="8">
                  <c:v>0.332190310032108</c:v>
                </c:pt>
                <c:pt idx="9">
                  <c:v>0.476479130898067</c:v>
                </c:pt>
                <c:pt idx="10">
                  <c:v>0.684588007147045</c:v>
                </c:pt>
                <c:pt idx="11">
                  <c:v>0.939868228679124</c:v>
                </c:pt>
                <c:pt idx="12">
                  <c:v>1.32510088182446</c:v>
                </c:pt>
                <c:pt idx="13">
                  <c:v>1.8837575985106</c:v>
                </c:pt>
                <c:pt idx="14">
                  <c:v>2.86649395857522</c:v>
                </c:pt>
                <c:pt idx="15">
                  <c:v>3.26005096677051</c:v>
                </c:pt>
                <c:pt idx="16">
                  <c:v>3.500069870711</c:v>
                </c:pt>
                <c:pt idx="17">
                  <c:v>3.62308533978261</c:v>
                </c:pt>
                <c:pt idx="18">
                  <c:v>3.81870768345665</c:v>
                </c:pt>
                <c:pt idx="19">
                  <c:v>3.87559077629804</c:v>
                </c:pt>
                <c:pt idx="20">
                  <c:v>3.97964521442253</c:v>
                </c:pt>
                <c:pt idx="21">
                  <c:v>4.09433632844419</c:v>
                </c:pt>
                <c:pt idx="22">
                  <c:v>4.20162801575477</c:v>
                </c:pt>
                <c:pt idx="23">
                  <c:v>4.17064291640215</c:v>
                </c:pt>
                <c:pt idx="24">
                  <c:v>4.26452314279891</c:v>
                </c:pt>
                <c:pt idx="25">
                  <c:v>4.2589735727656</c:v>
                </c:pt>
                <c:pt idx="26">
                  <c:v>4.30337013303205</c:v>
                </c:pt>
                <c:pt idx="27">
                  <c:v>4.32418102065695</c:v>
                </c:pt>
                <c:pt idx="28">
                  <c:v>4.38291397017611</c:v>
                </c:pt>
                <c:pt idx="29">
                  <c:v>4.40511225030933</c:v>
                </c:pt>
                <c:pt idx="30">
                  <c:v>4.3741271509567</c:v>
                </c:pt>
                <c:pt idx="31">
                  <c:v>4.37782686431224</c:v>
                </c:pt>
                <c:pt idx="32">
                  <c:v>4.41991110373148</c:v>
                </c:pt>
                <c:pt idx="33">
                  <c:v>4.41944863956204</c:v>
                </c:pt>
                <c:pt idx="34">
                  <c:v>4.45228359559243</c:v>
                </c:pt>
                <c:pt idx="35">
                  <c:v>4.48650594413115</c:v>
                </c:pt>
                <c:pt idx="36">
                  <c:v>4.45274605976187</c:v>
                </c:pt>
                <c:pt idx="37">
                  <c:v>4.49483029918111</c:v>
                </c:pt>
                <c:pt idx="38">
                  <c:v>4.54893860700585</c:v>
                </c:pt>
                <c:pt idx="39">
                  <c:v>4.52072829266987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BG42kryo!$B$29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BG42kryo!$C$29:$AP$29</c:f>
              <c:numCache>
                <c:formatCode>General</c:formatCode>
                <c:ptCount val="40"/>
                <c:pt idx="0">
                  <c:v>0.447806352392652</c:v>
                </c:pt>
                <c:pt idx="1">
                  <c:v>0.216574267671565</c:v>
                </c:pt>
                <c:pt idx="2">
                  <c:v>0.161078567338504</c:v>
                </c:pt>
                <c:pt idx="3">
                  <c:v>0.129168539646994</c:v>
                </c:pt>
                <c:pt idx="4">
                  <c:v>0.0967960477860421</c:v>
                </c:pt>
                <c:pt idx="5">
                  <c:v>0.134255645510858</c:v>
                </c:pt>
                <c:pt idx="6">
                  <c:v>0.186051632488382</c:v>
                </c:pt>
                <c:pt idx="7">
                  <c:v>0.292880855629524</c:v>
                </c:pt>
                <c:pt idx="8">
                  <c:v>0.415896324701142</c:v>
                </c:pt>
                <c:pt idx="9">
                  <c:v>0.605969098341875</c:v>
                </c:pt>
                <c:pt idx="10">
                  <c:v>0.797891728660377</c:v>
                </c:pt>
                <c:pt idx="11">
                  <c:v>1.10265561632277</c:v>
                </c:pt>
                <c:pt idx="12">
                  <c:v>1.49898740953471</c:v>
                </c:pt>
                <c:pt idx="13">
                  <c:v>2.13533810668714</c:v>
                </c:pt>
                <c:pt idx="14">
                  <c:v>2.83180914586706</c:v>
                </c:pt>
                <c:pt idx="15">
                  <c:v>3.34930655147285</c:v>
                </c:pt>
                <c:pt idx="16">
                  <c:v>3.46630998634172</c:v>
                </c:pt>
                <c:pt idx="17">
                  <c:v>3.59302516876887</c:v>
                </c:pt>
                <c:pt idx="18">
                  <c:v>3.76274951895415</c:v>
                </c:pt>
                <c:pt idx="19">
                  <c:v>3.80529622254283</c:v>
                </c:pt>
                <c:pt idx="20">
                  <c:v>3.80437129420395</c:v>
                </c:pt>
                <c:pt idx="21">
                  <c:v>3.95328475676433</c:v>
                </c:pt>
                <c:pt idx="22">
                  <c:v>4.00276842289464</c:v>
                </c:pt>
                <c:pt idx="23">
                  <c:v>3.99166928282803</c:v>
                </c:pt>
                <c:pt idx="24">
                  <c:v>4.07722515417483</c:v>
                </c:pt>
                <c:pt idx="25">
                  <c:v>4.10728532518857</c:v>
                </c:pt>
                <c:pt idx="26">
                  <c:v>4.16694320304661</c:v>
                </c:pt>
                <c:pt idx="27">
                  <c:v>4.15769391965777</c:v>
                </c:pt>
                <c:pt idx="28">
                  <c:v>4.23492543595461</c:v>
                </c:pt>
                <c:pt idx="29">
                  <c:v>4.24556211185178</c:v>
                </c:pt>
                <c:pt idx="30">
                  <c:v>4.24648704019067</c:v>
                </c:pt>
                <c:pt idx="31">
                  <c:v>4.24972428937676</c:v>
                </c:pt>
                <c:pt idx="32">
                  <c:v>4.25388646690174</c:v>
                </c:pt>
                <c:pt idx="33">
                  <c:v>4.2742348903572</c:v>
                </c:pt>
                <c:pt idx="34">
                  <c:v>4.34267958743464</c:v>
                </c:pt>
                <c:pt idx="35">
                  <c:v>4.30383259720149</c:v>
                </c:pt>
                <c:pt idx="36">
                  <c:v>4.29597070632098</c:v>
                </c:pt>
                <c:pt idx="37">
                  <c:v>4.30152027635428</c:v>
                </c:pt>
                <c:pt idx="38">
                  <c:v>4.39031339688718</c:v>
                </c:pt>
                <c:pt idx="39">
                  <c:v>4.35747844085679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BG42kryo!$B$30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BG42kryo!$C$30:$AP$30</c:f>
              <c:numCache>
                <c:formatCode>General</c:formatCode>
                <c:ptCount val="40"/>
                <c:pt idx="0">
                  <c:v>0.39416050873736</c:v>
                </c:pt>
                <c:pt idx="1">
                  <c:v>0.333115238370993</c:v>
                </c:pt>
                <c:pt idx="2">
                  <c:v>0.289181142273986</c:v>
                </c:pt>
                <c:pt idx="3">
                  <c:v>0.205475127604953</c:v>
                </c:pt>
                <c:pt idx="4">
                  <c:v>0.131018396324763</c:v>
                </c:pt>
                <c:pt idx="5">
                  <c:v>0.113907222055403</c:v>
                </c:pt>
                <c:pt idx="6">
                  <c:v>0.134255645510858</c:v>
                </c:pt>
                <c:pt idx="7">
                  <c:v>0.228598336077061</c:v>
                </c:pt>
                <c:pt idx="8">
                  <c:v>0.365025266062503</c:v>
                </c:pt>
                <c:pt idx="9">
                  <c:v>0.561110073905984</c:v>
                </c:pt>
                <c:pt idx="10">
                  <c:v>0.759044738427235</c:v>
                </c:pt>
                <c:pt idx="11">
                  <c:v>1.02866134921202</c:v>
                </c:pt>
                <c:pt idx="12">
                  <c:v>1.42360574991564</c:v>
                </c:pt>
                <c:pt idx="13">
                  <c:v>2.01694727930995</c:v>
                </c:pt>
                <c:pt idx="14">
                  <c:v>3.10697532668515</c:v>
                </c:pt>
                <c:pt idx="15">
                  <c:v>3.41590139187252</c:v>
                </c:pt>
                <c:pt idx="16">
                  <c:v>3.67904350428512</c:v>
                </c:pt>
                <c:pt idx="17">
                  <c:v>3.75812487725973</c:v>
                </c:pt>
                <c:pt idx="18">
                  <c:v>3.97502057272811</c:v>
                </c:pt>
                <c:pt idx="19">
                  <c:v>4.0023059587252</c:v>
                </c:pt>
                <c:pt idx="20">
                  <c:v>4.11468475189965</c:v>
                </c:pt>
                <c:pt idx="21">
                  <c:v>4.23076325842963</c:v>
                </c:pt>
                <c:pt idx="22">
                  <c:v>4.27192256950998</c:v>
                </c:pt>
                <c:pt idx="23">
                  <c:v>4.29088360045711</c:v>
                </c:pt>
                <c:pt idx="24">
                  <c:v>4.40187500112324</c:v>
                </c:pt>
                <c:pt idx="25">
                  <c:v>4.43193517213698</c:v>
                </c:pt>
                <c:pt idx="26">
                  <c:v>4.42962285128977</c:v>
                </c:pt>
                <c:pt idx="27">
                  <c:v>4.4453466330508</c:v>
                </c:pt>
                <c:pt idx="28">
                  <c:v>4.50084233338386</c:v>
                </c:pt>
                <c:pt idx="29">
                  <c:v>4.5253529343643</c:v>
                </c:pt>
                <c:pt idx="30">
                  <c:v>4.52997757605872</c:v>
                </c:pt>
                <c:pt idx="31">
                  <c:v>4.53876439527812</c:v>
                </c:pt>
                <c:pt idx="32">
                  <c:v>4.59194777476397</c:v>
                </c:pt>
                <c:pt idx="33">
                  <c:v>4.55078846368362</c:v>
                </c:pt>
                <c:pt idx="34">
                  <c:v>4.65438043763866</c:v>
                </c:pt>
                <c:pt idx="35">
                  <c:v>4.66085493601085</c:v>
                </c:pt>
                <c:pt idx="36">
                  <c:v>4.60073459398337</c:v>
                </c:pt>
                <c:pt idx="37">
                  <c:v>4.6701042193997</c:v>
                </c:pt>
                <c:pt idx="38">
                  <c:v>4.75196037739096</c:v>
                </c:pt>
                <c:pt idx="39">
                  <c:v>4.72421252722443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BG42kryo!$B$31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BG42kryo!$C$31:$AP$31</c:f>
              <c:numCache>
                <c:formatCode>General</c:formatCode>
                <c:ptCount val="40"/>
                <c:pt idx="0">
                  <c:v>0.344214378437605</c:v>
                </c:pt>
                <c:pt idx="1">
                  <c:v>-0.0548921997909908</c:v>
                </c:pt>
                <c:pt idx="2">
                  <c:v>-0.0400933463688413</c:v>
                </c:pt>
                <c:pt idx="3">
                  <c:v>0.0278888865391583</c:v>
                </c:pt>
                <c:pt idx="4">
                  <c:v>0.0440751324696343</c:v>
                </c:pt>
                <c:pt idx="5">
                  <c:v>0.145817249746913</c:v>
                </c:pt>
                <c:pt idx="6">
                  <c:v>0.233222977771483</c:v>
                </c:pt>
                <c:pt idx="7">
                  <c:v>0.327565668337687</c:v>
                </c:pt>
                <c:pt idx="8">
                  <c:v>0.490353055981332</c:v>
                </c:pt>
                <c:pt idx="9">
                  <c:v>0.702624109755289</c:v>
                </c:pt>
                <c:pt idx="10">
                  <c:v>0.932006337798607</c:v>
                </c:pt>
                <c:pt idx="11">
                  <c:v>1.31585159843561</c:v>
                </c:pt>
                <c:pt idx="12">
                  <c:v>1.83242407570252</c:v>
                </c:pt>
                <c:pt idx="13">
                  <c:v>2.5635799275906</c:v>
                </c:pt>
                <c:pt idx="14">
                  <c:v>3.14304753190164</c:v>
                </c:pt>
                <c:pt idx="15">
                  <c:v>3.38214150750324</c:v>
                </c:pt>
                <c:pt idx="16">
                  <c:v>3.51070654660817</c:v>
                </c:pt>
                <c:pt idx="17">
                  <c:v>3.60551170134381</c:v>
                </c:pt>
                <c:pt idx="18">
                  <c:v>3.7303770270932</c:v>
                </c:pt>
                <c:pt idx="19">
                  <c:v>3.87882802548414</c:v>
                </c:pt>
                <c:pt idx="20">
                  <c:v>3.87050367043418</c:v>
                </c:pt>
                <c:pt idx="21">
                  <c:v>3.94727272256158</c:v>
                </c:pt>
                <c:pt idx="22">
                  <c:v>4.0023059587252</c:v>
                </c:pt>
                <c:pt idx="23">
                  <c:v>4.0406904847889</c:v>
                </c:pt>
                <c:pt idx="24">
                  <c:v>4.17989219979099</c:v>
                </c:pt>
                <c:pt idx="25">
                  <c:v>4.07491283332762</c:v>
                </c:pt>
                <c:pt idx="26">
                  <c:v>4.20116555158533</c:v>
                </c:pt>
                <c:pt idx="27">
                  <c:v>4.15954377633554</c:v>
                </c:pt>
                <c:pt idx="28">
                  <c:v>4.13549563952454</c:v>
                </c:pt>
                <c:pt idx="29">
                  <c:v>4.17711741477434</c:v>
                </c:pt>
                <c:pt idx="30">
                  <c:v>4.2062526574492</c:v>
                </c:pt>
                <c:pt idx="31">
                  <c:v>4.21642686917692</c:v>
                </c:pt>
                <c:pt idx="32">
                  <c:v>4.20810251412696</c:v>
                </c:pt>
                <c:pt idx="33">
                  <c:v>4.24093747015736</c:v>
                </c:pt>
                <c:pt idx="34">
                  <c:v>4.28348417374604</c:v>
                </c:pt>
                <c:pt idx="35">
                  <c:v>4.26267328612114</c:v>
                </c:pt>
                <c:pt idx="36">
                  <c:v>4.28579649459325</c:v>
                </c:pt>
                <c:pt idx="37">
                  <c:v>4.29828302716819</c:v>
                </c:pt>
                <c:pt idx="38">
                  <c:v>4.38661368353164</c:v>
                </c:pt>
                <c:pt idx="39">
                  <c:v>4.3773644001428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BG42kryo!$B$32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BG42kryo!$C$32:$AP$32</c:f>
              <c:numCache>
                <c:formatCode>General</c:formatCode>
                <c:ptCount val="40"/>
                <c:pt idx="0">
                  <c:v>0.279006930546258</c:v>
                </c:pt>
                <c:pt idx="1">
                  <c:v>-0.0891145483297117</c:v>
                </c:pt>
                <c:pt idx="2">
                  <c:v>-0.0757030874158886</c:v>
                </c:pt>
                <c:pt idx="3">
                  <c:v>-0.0387059538605147</c:v>
                </c:pt>
                <c:pt idx="4">
                  <c:v>0.00985278393091349</c:v>
                </c:pt>
                <c:pt idx="5">
                  <c:v>0.110669972869307</c:v>
                </c:pt>
                <c:pt idx="6">
                  <c:v>0.191138738352245</c:v>
                </c:pt>
                <c:pt idx="7">
                  <c:v>0.285943893087891</c:v>
                </c:pt>
                <c:pt idx="8">
                  <c:v>0.440869389851019</c:v>
                </c:pt>
                <c:pt idx="9">
                  <c:v>0.818702616285275</c:v>
                </c:pt>
                <c:pt idx="10">
                  <c:v>1.64003898121458</c:v>
                </c:pt>
                <c:pt idx="11">
                  <c:v>1.81808768644981</c:v>
                </c:pt>
                <c:pt idx="12">
                  <c:v>2.19869569790072</c:v>
                </c:pt>
                <c:pt idx="13">
                  <c:v>2.7818630155673</c:v>
                </c:pt>
                <c:pt idx="14">
                  <c:v>3.40896442933089</c:v>
                </c:pt>
                <c:pt idx="15">
                  <c:v>3.54909107267187</c:v>
                </c:pt>
                <c:pt idx="16">
                  <c:v>3.78448533491793</c:v>
                </c:pt>
                <c:pt idx="17">
                  <c:v>3.86680395707864</c:v>
                </c:pt>
                <c:pt idx="18">
                  <c:v>3.93386126164776</c:v>
                </c:pt>
                <c:pt idx="19">
                  <c:v>4.0374532356028</c:v>
                </c:pt>
                <c:pt idx="20">
                  <c:v>4.12115925027184</c:v>
                </c:pt>
                <c:pt idx="21">
                  <c:v>4.2062526574492</c:v>
                </c:pt>
                <c:pt idx="22">
                  <c:v>4.2501867535462</c:v>
                </c:pt>
                <c:pt idx="23">
                  <c:v>4.29874549133763</c:v>
                </c:pt>
                <c:pt idx="24">
                  <c:v>4.36256554672065</c:v>
                </c:pt>
                <c:pt idx="25">
                  <c:v>4.38245150600666</c:v>
                </c:pt>
                <c:pt idx="26">
                  <c:v>4.43563488549251</c:v>
                </c:pt>
                <c:pt idx="27">
                  <c:v>4.38337643434555</c:v>
                </c:pt>
                <c:pt idx="28">
                  <c:v>4.43101024379809</c:v>
                </c:pt>
                <c:pt idx="29">
                  <c:v>4.46107041481183</c:v>
                </c:pt>
                <c:pt idx="30">
                  <c:v>4.52304061351709</c:v>
                </c:pt>
                <c:pt idx="31">
                  <c:v>4.51517872263657</c:v>
                </c:pt>
                <c:pt idx="32">
                  <c:v>4.53783946693923</c:v>
                </c:pt>
                <c:pt idx="33">
                  <c:v>4.56512485293632</c:v>
                </c:pt>
                <c:pt idx="34">
                  <c:v>4.59518502395006</c:v>
                </c:pt>
                <c:pt idx="35">
                  <c:v>4.57437413632517</c:v>
                </c:pt>
                <c:pt idx="36">
                  <c:v>4.60720909235556</c:v>
                </c:pt>
                <c:pt idx="37">
                  <c:v>4.6229328741166</c:v>
                </c:pt>
                <c:pt idx="38">
                  <c:v>4.68351568031352</c:v>
                </c:pt>
                <c:pt idx="39">
                  <c:v>4.68027843112742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BG42kryo!$B$33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BG42kryo!$C$33:$AP$33</c:f>
              <c:numCache>
                <c:formatCode>General</c:formatCode>
                <c:ptCount val="40"/>
                <c:pt idx="0">
                  <c:v>0.316928992440517</c:v>
                </c:pt>
                <c:pt idx="1">
                  <c:v>-0.0636790190103921</c:v>
                </c:pt>
                <c:pt idx="2">
                  <c:v>-0.0493426297576847</c:v>
                </c:pt>
                <c:pt idx="3">
                  <c:v>-0.00217128447458303</c:v>
                </c:pt>
                <c:pt idx="4">
                  <c:v>0.0463874533168452</c:v>
                </c:pt>
                <c:pt idx="5">
                  <c:v>0.144892321408028</c:v>
                </c:pt>
                <c:pt idx="6">
                  <c:v>0.239235011974232</c:v>
                </c:pt>
                <c:pt idx="7">
                  <c:v>0.451043601578747</c:v>
                </c:pt>
                <c:pt idx="8">
                  <c:v>0.782167946899343</c:v>
                </c:pt>
                <c:pt idx="9">
                  <c:v>1.12115418310046</c:v>
                </c:pt>
                <c:pt idx="10">
                  <c:v>1.29365331830239</c:v>
                </c:pt>
                <c:pt idx="11">
                  <c:v>2.28332664090864</c:v>
                </c:pt>
                <c:pt idx="12">
                  <c:v>2.27222750084203</c:v>
                </c:pt>
                <c:pt idx="13">
                  <c:v>2.87435584945574</c:v>
                </c:pt>
                <c:pt idx="14">
                  <c:v>3.34283205310066</c:v>
                </c:pt>
                <c:pt idx="15">
                  <c:v>3.61059880720768</c:v>
                </c:pt>
                <c:pt idx="16">
                  <c:v>3.77246126651244</c:v>
                </c:pt>
                <c:pt idx="17">
                  <c:v>3.88114034633135</c:v>
                </c:pt>
                <c:pt idx="18">
                  <c:v>3.94819765090046</c:v>
                </c:pt>
                <c:pt idx="19">
                  <c:v>4.07306297664985</c:v>
                </c:pt>
                <c:pt idx="20">
                  <c:v>4.1438199945745</c:v>
                </c:pt>
                <c:pt idx="21">
                  <c:v>4.16925552389382</c:v>
                </c:pt>
                <c:pt idx="22">
                  <c:v>4.25712371608784</c:v>
                </c:pt>
                <c:pt idx="23">
                  <c:v>4.26452314279891</c:v>
                </c:pt>
                <c:pt idx="24">
                  <c:v>4.32325609231807</c:v>
                </c:pt>
                <c:pt idx="25">
                  <c:v>4.31631912977643</c:v>
                </c:pt>
                <c:pt idx="26">
                  <c:v>4.35470365584013</c:v>
                </c:pt>
                <c:pt idx="27">
                  <c:v>4.33990480241798</c:v>
                </c:pt>
                <c:pt idx="28">
                  <c:v>4.37273975844838</c:v>
                </c:pt>
                <c:pt idx="29">
                  <c:v>4.43147270796754</c:v>
                </c:pt>
                <c:pt idx="30">
                  <c:v>4.4365598138314</c:v>
                </c:pt>
                <c:pt idx="31">
                  <c:v>4.43193517213698</c:v>
                </c:pt>
                <c:pt idx="32">
                  <c:v>4.46014548647295</c:v>
                </c:pt>
                <c:pt idx="33">
                  <c:v>4.50361711840051</c:v>
                </c:pt>
                <c:pt idx="34">
                  <c:v>4.55356324870027</c:v>
                </c:pt>
                <c:pt idx="35">
                  <c:v>4.53783946693923</c:v>
                </c:pt>
                <c:pt idx="36">
                  <c:v>4.5605002112419</c:v>
                </c:pt>
                <c:pt idx="37">
                  <c:v>4.55402571286971</c:v>
                </c:pt>
                <c:pt idx="38">
                  <c:v>4.62617012330269</c:v>
                </c:pt>
                <c:pt idx="39">
                  <c:v>4.61507098323608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BG42kryo!$B$34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BG42kryo!$C$34:$AP$34</c:f>
              <c:numCache>
                <c:formatCode>General</c:formatCode>
                <c:ptCount val="40"/>
                <c:pt idx="0">
                  <c:v>0.342364521759836</c:v>
                </c:pt>
                <c:pt idx="1">
                  <c:v>-0.0188199945745013</c:v>
                </c:pt>
                <c:pt idx="2">
                  <c:v>-0.0276068137939026</c:v>
                </c:pt>
                <c:pt idx="3">
                  <c:v>-0.0146578170495217</c:v>
                </c:pt>
                <c:pt idx="4">
                  <c:v>0.0241891731836209</c:v>
                </c:pt>
                <c:pt idx="5">
                  <c:v>0.104657938666559</c:v>
                </c:pt>
                <c:pt idx="6">
                  <c:v>0.194838451707783</c:v>
                </c:pt>
                <c:pt idx="7">
                  <c:v>0.268832718818531</c:v>
                </c:pt>
                <c:pt idx="8">
                  <c:v>0.405722112973414</c:v>
                </c:pt>
                <c:pt idx="9">
                  <c:v>0.623080272611235</c:v>
                </c:pt>
                <c:pt idx="10">
                  <c:v>0.870498603262798</c:v>
                </c:pt>
                <c:pt idx="11">
                  <c:v>1.17664988343352</c:v>
                </c:pt>
                <c:pt idx="12">
                  <c:v>1.69784700239485</c:v>
                </c:pt>
                <c:pt idx="13">
                  <c:v>2.38414382984703</c:v>
                </c:pt>
                <c:pt idx="14">
                  <c:v>3.14212260356275</c:v>
                </c:pt>
                <c:pt idx="15">
                  <c:v>3.38260397167268</c:v>
                </c:pt>
                <c:pt idx="16">
                  <c:v>3.53059250589418</c:v>
                </c:pt>
                <c:pt idx="17">
                  <c:v>3.59626241795497</c:v>
                </c:pt>
                <c:pt idx="18">
                  <c:v>3.77014894566523</c:v>
                </c:pt>
                <c:pt idx="19">
                  <c:v>3.74425095217646</c:v>
                </c:pt>
                <c:pt idx="20">
                  <c:v>3.81732029094833</c:v>
                </c:pt>
                <c:pt idx="21">
                  <c:v>3.88530252385633</c:v>
                </c:pt>
                <c:pt idx="22">
                  <c:v>3.9727082518809</c:v>
                </c:pt>
                <c:pt idx="23">
                  <c:v>3.97918275025309</c:v>
                </c:pt>
                <c:pt idx="24">
                  <c:v>3.97132085937257</c:v>
                </c:pt>
                <c:pt idx="25">
                  <c:v>4.00323088706408</c:v>
                </c:pt>
                <c:pt idx="26">
                  <c:v>4.03467845058615</c:v>
                </c:pt>
                <c:pt idx="27">
                  <c:v>4.10404807600248</c:v>
                </c:pt>
                <c:pt idx="28">
                  <c:v>4.14289506623562</c:v>
                </c:pt>
                <c:pt idx="29">
                  <c:v>4.10173575515526</c:v>
                </c:pt>
                <c:pt idx="30">
                  <c:v>4.14983202877725</c:v>
                </c:pt>
                <c:pt idx="31">
                  <c:v>4.14104520955785</c:v>
                </c:pt>
                <c:pt idx="32">
                  <c:v>4.15491913464112</c:v>
                </c:pt>
                <c:pt idx="33">
                  <c:v>4.14428245874394</c:v>
                </c:pt>
                <c:pt idx="34">
                  <c:v>4.16694320304661</c:v>
                </c:pt>
                <c:pt idx="35">
                  <c:v>4.17156784474103</c:v>
                </c:pt>
                <c:pt idx="36">
                  <c:v>4.17249277307992</c:v>
                </c:pt>
                <c:pt idx="37">
                  <c:v>4.17989219979099</c:v>
                </c:pt>
                <c:pt idx="38">
                  <c:v>4.24417471934345</c:v>
                </c:pt>
                <c:pt idx="39">
                  <c:v>4.22336383171856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BG42kryo!$B$35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BG42kryo!$C$35:$AP$35</c:f>
              <c:numCache>
                <c:formatCode>General</c:formatCode>
                <c:ptCount val="40"/>
                <c:pt idx="0">
                  <c:v>0.308604637390558</c:v>
                </c:pt>
                <c:pt idx="1">
                  <c:v>-0.034081312166093</c:v>
                </c:pt>
                <c:pt idx="2">
                  <c:v>-0.0363936330133039</c:v>
                </c:pt>
                <c:pt idx="3">
                  <c:v>-0.0354687046744195</c:v>
                </c:pt>
                <c:pt idx="4">
                  <c:v>0.00800292725314478</c:v>
                </c:pt>
                <c:pt idx="5">
                  <c:v>0.0866218360583143</c:v>
                </c:pt>
                <c:pt idx="6">
                  <c:v>0.189751345843919</c:v>
                </c:pt>
                <c:pt idx="7">
                  <c:v>0.257271114582476</c:v>
                </c:pt>
                <c:pt idx="8">
                  <c:v>0.393698044567917</c:v>
                </c:pt>
                <c:pt idx="9">
                  <c:v>0.603656777494664</c:v>
                </c:pt>
                <c:pt idx="10">
                  <c:v>0.801128977846472</c:v>
                </c:pt>
                <c:pt idx="11">
                  <c:v>1.13595303652261</c:v>
                </c:pt>
                <c:pt idx="12">
                  <c:v>1.62570259196187</c:v>
                </c:pt>
                <c:pt idx="13">
                  <c:v>2.32587334449732</c:v>
                </c:pt>
                <c:pt idx="14">
                  <c:v>3.0889392240769</c:v>
                </c:pt>
                <c:pt idx="15">
                  <c:v>3.26560053680381</c:v>
                </c:pt>
                <c:pt idx="16">
                  <c:v>3.47509680556112</c:v>
                </c:pt>
                <c:pt idx="17">
                  <c:v>3.56065267690792</c:v>
                </c:pt>
                <c:pt idx="18">
                  <c:v>3.63510940818811</c:v>
                </c:pt>
                <c:pt idx="19">
                  <c:v>3.67256900591293</c:v>
                </c:pt>
                <c:pt idx="20">
                  <c:v>3.76228705478471</c:v>
                </c:pt>
                <c:pt idx="21">
                  <c:v>3.79928418834008</c:v>
                </c:pt>
                <c:pt idx="22">
                  <c:v>3.87836556131469</c:v>
                </c:pt>
                <c:pt idx="23">
                  <c:v>3.94773518673102</c:v>
                </c:pt>
                <c:pt idx="24">
                  <c:v>3.94264808086716</c:v>
                </c:pt>
                <c:pt idx="25">
                  <c:v>3.99768131703078</c:v>
                </c:pt>
                <c:pt idx="26">
                  <c:v>3.98010767859197</c:v>
                </c:pt>
                <c:pt idx="27">
                  <c:v>4.03329105807782</c:v>
                </c:pt>
                <c:pt idx="28">
                  <c:v>4.05086469651663</c:v>
                </c:pt>
                <c:pt idx="29">
                  <c:v>4.04670251899165</c:v>
                </c:pt>
                <c:pt idx="30">
                  <c:v>4.07260051248041</c:v>
                </c:pt>
                <c:pt idx="31">
                  <c:v>4.08508704505535</c:v>
                </c:pt>
                <c:pt idx="32">
                  <c:v>4.12023432193295</c:v>
                </c:pt>
                <c:pt idx="33">
                  <c:v>4.09618618512196</c:v>
                </c:pt>
                <c:pt idx="34">
                  <c:v>4.12393403528849</c:v>
                </c:pt>
                <c:pt idx="35">
                  <c:v>4.13410824701622</c:v>
                </c:pt>
                <c:pt idx="36">
                  <c:v>4.10636039684969</c:v>
                </c:pt>
                <c:pt idx="37">
                  <c:v>4.10636039684969</c:v>
                </c:pt>
                <c:pt idx="38">
                  <c:v>4.20255294409366</c:v>
                </c:pt>
                <c:pt idx="39">
                  <c:v>4.17619248643546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BG42kryo!$B$36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BG42kryo!$C$36:$AP$36</c:f>
              <c:numCache>
                <c:formatCode>General</c:formatCode>
                <c:ptCount val="40"/>
                <c:pt idx="0">
                  <c:v>0.288718678104544</c:v>
                </c:pt>
                <c:pt idx="1">
                  <c:v>-0.00355867698290957</c:v>
                </c:pt>
                <c:pt idx="2">
                  <c:v>-0.0081833186773313</c:v>
                </c:pt>
                <c:pt idx="3">
                  <c:v>0.00661553474481824</c:v>
                </c:pt>
                <c:pt idx="4">
                  <c:v>0.0607238425695526</c:v>
                </c:pt>
                <c:pt idx="5">
                  <c:v>0.131480860494205</c:v>
                </c:pt>
                <c:pt idx="6">
                  <c:v>0.23044819275483</c:v>
                </c:pt>
                <c:pt idx="7">
                  <c:v>0.327565668337687</c:v>
                </c:pt>
                <c:pt idx="8">
                  <c:v>0.52411294035061</c:v>
                </c:pt>
                <c:pt idx="9">
                  <c:v>0.746558205852296</c:v>
                </c:pt>
                <c:pt idx="10">
                  <c:v>1.03328599090644</c:v>
                </c:pt>
                <c:pt idx="11">
                  <c:v>2.09232893892902</c:v>
                </c:pt>
                <c:pt idx="12">
                  <c:v>2.09880343730121</c:v>
                </c:pt>
                <c:pt idx="13">
                  <c:v>2.7171180318454</c:v>
                </c:pt>
                <c:pt idx="14">
                  <c:v>3.43070024529467</c:v>
                </c:pt>
                <c:pt idx="15">
                  <c:v>3.63880912154365</c:v>
                </c:pt>
                <c:pt idx="16">
                  <c:v>3.8367437860649</c:v>
                </c:pt>
                <c:pt idx="17">
                  <c:v>3.88160281050079</c:v>
                </c:pt>
                <c:pt idx="18">
                  <c:v>4.0110927779446</c:v>
                </c:pt>
                <c:pt idx="19">
                  <c:v>4.06843833495543</c:v>
                </c:pt>
                <c:pt idx="20">
                  <c:v>4.16185609718275</c:v>
                </c:pt>
                <c:pt idx="21">
                  <c:v>4.22521368839633</c:v>
                </c:pt>
                <c:pt idx="22">
                  <c:v>4.2742348903572</c:v>
                </c:pt>
                <c:pt idx="23">
                  <c:v>4.38198904183722</c:v>
                </c:pt>
                <c:pt idx="24">
                  <c:v>4.38476382685387</c:v>
                </c:pt>
                <c:pt idx="25">
                  <c:v>4.41436153369817</c:v>
                </c:pt>
                <c:pt idx="26">
                  <c:v>4.44164691969526</c:v>
                </c:pt>
                <c:pt idx="27">
                  <c:v>4.48511855162283</c:v>
                </c:pt>
                <c:pt idx="28">
                  <c:v>4.51795350765322</c:v>
                </c:pt>
                <c:pt idx="29">
                  <c:v>4.49344290667279</c:v>
                </c:pt>
                <c:pt idx="30">
                  <c:v>4.51749104348378</c:v>
                </c:pt>
                <c:pt idx="31">
                  <c:v>4.52720279104206</c:v>
                </c:pt>
                <c:pt idx="32">
                  <c:v>4.59657241645839</c:v>
                </c:pt>
                <c:pt idx="33">
                  <c:v>4.56466238876688</c:v>
                </c:pt>
                <c:pt idx="34">
                  <c:v>4.56327499625855</c:v>
                </c:pt>
                <c:pt idx="35">
                  <c:v>4.59241023893341</c:v>
                </c:pt>
                <c:pt idx="36">
                  <c:v>4.60998387737221</c:v>
                </c:pt>
                <c:pt idx="37">
                  <c:v>4.64328129757205</c:v>
                </c:pt>
                <c:pt idx="38">
                  <c:v>4.7140383154967</c:v>
                </c:pt>
                <c:pt idx="39">
                  <c:v>4.71681310051336</c:v>
                </c:pt>
              </c:numCache>
            </c:numRef>
          </c:yVal>
          <c:smooth val="1"/>
        </c:ser>
        <c:axId val="69415430"/>
        <c:axId val="48250490"/>
      </c:scatterChart>
      <c:valAx>
        <c:axId val="6941543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250490"/>
        <c:crosses val="autoZero"/>
        <c:crossBetween val="midCat"/>
      </c:valAx>
      <c:valAx>
        <c:axId val="4825049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41543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BG42kryo!$A$58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BG42kryo!$C$61:$AM$61</c:f>
                <c:numCache>
                  <c:formatCode>General</c:formatCode>
                  <c:ptCount val="37"/>
                  <c:pt idx="0">
                    <c:v>0.054506775500221</c:v>
                  </c:pt>
                  <c:pt idx="1">
                    <c:v>0.19230642614419</c:v>
                  </c:pt>
                  <c:pt idx="2">
                    <c:v>0.158250278905558</c:v>
                  </c:pt>
                  <c:pt idx="3">
                    <c:v>0.105001774229904</c:v>
                  </c:pt>
                  <c:pt idx="4">
                    <c:v>0.0508663286715565</c:v>
                  </c:pt>
                  <c:pt idx="5">
                    <c:v>0.0204427995408373</c:v>
                  </c:pt>
                  <c:pt idx="6">
                    <c:v>0.0368269309910305</c:v>
                  </c:pt>
                  <c:pt idx="7">
                    <c:v>0.0689007378340294</c:v>
                  </c:pt>
                  <c:pt idx="8">
                    <c:v>0.134080872474963</c:v>
                  </c:pt>
                  <c:pt idx="9">
                    <c:v>0.189322617724102</c:v>
                  </c:pt>
                  <c:pt idx="10">
                    <c:v>0.306676554600145</c:v>
                  </c:pt>
                  <c:pt idx="11">
                    <c:v>0.498689939686037</c:v>
                  </c:pt>
                  <c:pt idx="12">
                    <c:v>0.347349162001103</c:v>
                  </c:pt>
                  <c:pt idx="13">
                    <c:v>0.351144157418516</c:v>
                  </c:pt>
                  <c:pt idx="14">
                    <c:v>0.215155390582892</c:v>
                  </c:pt>
                  <c:pt idx="15">
                    <c:v>0.140324920032382</c:v>
                  </c:pt>
                  <c:pt idx="16">
                    <c:v>0.149848580306887</c:v>
                  </c:pt>
                  <c:pt idx="17">
                    <c:v>0.138280997068135</c:v>
                  </c:pt>
                  <c:pt idx="18">
                    <c:v>0.129057428289827</c:v>
                  </c:pt>
                  <c:pt idx="19">
                    <c:v>0.147184625717773</c:v>
                  </c:pt>
                  <c:pt idx="20">
                    <c:v>0.163727901270241</c:v>
                  </c:pt>
                  <c:pt idx="21">
                    <c:v>0.163345915509869</c:v>
                  </c:pt>
                  <c:pt idx="22">
                    <c:v>0.15686468316249</c:v>
                  </c:pt>
                  <c:pt idx="23">
                    <c:v>0.164473445615665</c:v>
                  </c:pt>
                  <c:pt idx="24">
                    <c:v>0.177967171417794</c:v>
                  </c:pt>
                  <c:pt idx="25">
                    <c:v>0.17679203021247</c:v>
                  </c:pt>
                  <c:pt idx="26">
                    <c:v>0.174888737229093</c:v>
                  </c:pt>
                  <c:pt idx="27">
                    <c:v>0.160500238984456</c:v>
                  </c:pt>
                  <c:pt idx="28">
                    <c:v>0.171274170372087</c:v>
                  </c:pt>
                  <c:pt idx="29">
                    <c:v>0.180313702938267</c:v>
                  </c:pt>
                  <c:pt idx="30">
                    <c:v>0.175315707843564</c:v>
                  </c:pt>
                  <c:pt idx="31">
                    <c:v>0.174300956729806</c:v>
                  </c:pt>
                  <c:pt idx="32">
                    <c:v>0.189637378612403</c:v>
                  </c:pt>
                  <c:pt idx="33">
                    <c:v>0.187285062653425</c:v>
                  </c:pt>
                  <c:pt idx="34">
                    <c:v>0.194011313364482</c:v>
                  </c:pt>
                  <c:pt idx="35">
                    <c:v>0.197240260443231</c:v>
                  </c:pt>
                  <c:pt idx="36">
                    <c:v>0.198990491668072</c:v>
                  </c:pt>
                </c:numCache>
              </c:numRef>
            </c:plus>
            <c:minus>
              <c:numRef>
                <c:f>BG42kryo!$C$61:$AM$61</c:f>
                <c:numCache>
                  <c:formatCode>General</c:formatCode>
                  <c:ptCount val="37"/>
                  <c:pt idx="0">
                    <c:v>0.054506775500221</c:v>
                  </c:pt>
                  <c:pt idx="1">
                    <c:v>0.19230642614419</c:v>
                  </c:pt>
                  <c:pt idx="2">
                    <c:v>0.158250278905558</c:v>
                  </c:pt>
                  <c:pt idx="3">
                    <c:v>0.105001774229904</c:v>
                  </c:pt>
                  <c:pt idx="4">
                    <c:v>0.0508663286715565</c:v>
                  </c:pt>
                  <c:pt idx="5">
                    <c:v>0.0204427995408373</c:v>
                  </c:pt>
                  <c:pt idx="6">
                    <c:v>0.0368269309910305</c:v>
                  </c:pt>
                  <c:pt idx="7">
                    <c:v>0.0689007378340294</c:v>
                  </c:pt>
                  <c:pt idx="8">
                    <c:v>0.134080872474963</c:v>
                  </c:pt>
                  <c:pt idx="9">
                    <c:v>0.189322617724102</c:v>
                  </c:pt>
                  <c:pt idx="10">
                    <c:v>0.306676554600145</c:v>
                  </c:pt>
                  <c:pt idx="11">
                    <c:v>0.498689939686037</c:v>
                  </c:pt>
                  <c:pt idx="12">
                    <c:v>0.347349162001103</c:v>
                  </c:pt>
                  <c:pt idx="13">
                    <c:v>0.351144157418516</c:v>
                  </c:pt>
                  <c:pt idx="14">
                    <c:v>0.215155390582892</c:v>
                  </c:pt>
                  <c:pt idx="15">
                    <c:v>0.140324920032382</c:v>
                  </c:pt>
                  <c:pt idx="16">
                    <c:v>0.149848580306887</c:v>
                  </c:pt>
                  <c:pt idx="17">
                    <c:v>0.138280997068135</c:v>
                  </c:pt>
                  <c:pt idx="18">
                    <c:v>0.129057428289827</c:v>
                  </c:pt>
                  <c:pt idx="19">
                    <c:v>0.147184625717773</c:v>
                  </c:pt>
                  <c:pt idx="20">
                    <c:v>0.163727901270241</c:v>
                  </c:pt>
                  <c:pt idx="21">
                    <c:v>0.163345915509869</c:v>
                  </c:pt>
                  <c:pt idx="22">
                    <c:v>0.15686468316249</c:v>
                  </c:pt>
                  <c:pt idx="23">
                    <c:v>0.164473445615665</c:v>
                  </c:pt>
                  <c:pt idx="24">
                    <c:v>0.177967171417794</c:v>
                  </c:pt>
                  <c:pt idx="25">
                    <c:v>0.17679203021247</c:v>
                  </c:pt>
                  <c:pt idx="26">
                    <c:v>0.174888737229093</c:v>
                  </c:pt>
                  <c:pt idx="27">
                    <c:v>0.160500238984456</c:v>
                  </c:pt>
                  <c:pt idx="28">
                    <c:v>0.171274170372087</c:v>
                  </c:pt>
                  <c:pt idx="29">
                    <c:v>0.180313702938267</c:v>
                  </c:pt>
                  <c:pt idx="30">
                    <c:v>0.175315707843564</c:v>
                  </c:pt>
                  <c:pt idx="31">
                    <c:v>0.174300956729806</c:v>
                  </c:pt>
                  <c:pt idx="32">
                    <c:v>0.189637378612403</c:v>
                  </c:pt>
                  <c:pt idx="33">
                    <c:v>0.187285062653425</c:v>
                  </c:pt>
                  <c:pt idx="34">
                    <c:v>0.194011313364482</c:v>
                  </c:pt>
                  <c:pt idx="35">
                    <c:v>0.197240260443231</c:v>
                  </c:pt>
                  <c:pt idx="36">
                    <c:v>0.198990491668072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BG42kryo!$C$58:$AP$58</c:f>
              <c:numCache>
                <c:formatCode>General</c:formatCode>
                <c:ptCount val="40"/>
                <c:pt idx="0">
                  <c:v>0.335941408295362</c:v>
                </c:pt>
                <c:pt idx="1">
                  <c:v>0.0784516357315026</c:v>
                </c:pt>
                <c:pt idx="2">
                  <c:v>0.0608779972927</c:v>
                </c:pt>
                <c:pt idx="3">
                  <c:v>0.0568699744908678</c:v>
                </c:pt>
                <c:pt idx="4">
                  <c:v>0.0630361634167634</c:v>
                </c:pt>
                <c:pt idx="5">
                  <c:v>0.123464814890541</c:v>
                </c:pt>
                <c:pt idx="6">
                  <c:v>0.193913523368899</c:v>
                </c:pt>
                <c:pt idx="7">
                  <c:v>0.296066719907903</c:v>
                </c:pt>
                <c:pt idx="8">
                  <c:v>0.461115043491043</c:v>
                </c:pt>
                <c:pt idx="9">
                  <c:v>0.695481607582793</c:v>
                </c:pt>
                <c:pt idx="10">
                  <c:v>0.979126298173993</c:v>
                </c:pt>
                <c:pt idx="11">
                  <c:v>1.4325981087659</c:v>
                </c:pt>
                <c:pt idx="12">
                  <c:v>1.77482159415311</c:v>
                </c:pt>
                <c:pt idx="13">
                  <c:v>2.40921966481234</c:v>
                </c:pt>
                <c:pt idx="14">
                  <c:v>3.15132050204388</c:v>
                </c:pt>
                <c:pt idx="15">
                  <c:v>3.42823376972431</c:v>
                </c:pt>
                <c:pt idx="16">
                  <c:v>3.61727884521073</c:v>
                </c:pt>
                <c:pt idx="17">
                  <c:v>3.70735658843652</c:v>
                </c:pt>
                <c:pt idx="18">
                  <c:v>3.84280720517536</c:v>
                </c:pt>
                <c:pt idx="19">
                  <c:v>3.90642172092752</c:v>
                </c:pt>
                <c:pt idx="20">
                  <c:v>3.97507195763582</c:v>
                </c:pt>
                <c:pt idx="21">
                  <c:v>4.05677396090394</c:v>
                </c:pt>
                <c:pt idx="22">
                  <c:v>4.12347157111905</c:v>
                </c:pt>
                <c:pt idx="23">
                  <c:v>4.15178465527045</c:v>
                </c:pt>
                <c:pt idx="24">
                  <c:v>4.21200776711337</c:v>
                </c:pt>
                <c:pt idx="25">
                  <c:v>4.22079458633277</c:v>
                </c:pt>
                <c:pt idx="26">
                  <c:v>4.26087481435109</c:v>
                </c:pt>
                <c:pt idx="27">
                  <c:v>4.27027825246308</c:v>
                </c:pt>
                <c:pt idx="28">
                  <c:v>4.3077378501879</c:v>
                </c:pt>
                <c:pt idx="29">
                  <c:v>4.32084100165542</c:v>
                </c:pt>
                <c:pt idx="30">
                  <c:v>4.33959649297169</c:v>
                </c:pt>
                <c:pt idx="31">
                  <c:v>4.3425768176192</c:v>
                </c:pt>
                <c:pt idx="32">
                  <c:v>4.3715065206632</c:v>
                </c:pt>
                <c:pt idx="33">
                  <c:v>4.37325360752554</c:v>
                </c:pt>
                <c:pt idx="34">
                  <c:v>4.41508092240619</c:v>
                </c:pt>
                <c:pt idx="35">
                  <c:v>4.4137962997133</c:v>
                </c:pt>
                <c:pt idx="36">
                  <c:v>4.41019935617319</c:v>
                </c:pt>
                <c:pt idx="37">
                  <c:v>4.43013670036692</c:v>
                </c:pt>
                <c:pt idx="38">
                  <c:v>4.50536420526285</c:v>
                </c:pt>
                <c:pt idx="39">
                  <c:v>4.4879447215472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BG42kryo!$A$59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BG42kryo!$C$62:$AP$62</c:f>
                <c:numCache>
                  <c:formatCode>General</c:formatCode>
                  <c:ptCount val="40"/>
                  <c:pt idx="0">
                    <c:v>0.196341539160719</c:v>
                  </c:pt>
                  <c:pt idx="1">
                    <c:v>0.241959592586127</c:v>
                  </c:pt>
                  <c:pt idx="2">
                    <c:v>0.241148870571226</c:v>
                  </c:pt>
                  <c:pt idx="3">
                    <c:v>0.287174937006077</c:v>
                  </c:pt>
                  <c:pt idx="4">
                    <c:v>0.349765794655668</c:v>
                  </c:pt>
                  <c:pt idx="5">
                    <c:v>0.416683333000013</c:v>
                  </c:pt>
                  <c:pt idx="6">
                    <c:v>0.565201537310169</c:v>
                  </c:pt>
                  <c:pt idx="7">
                    <c:v>0.722163031762527</c:v>
                  </c:pt>
                  <c:pt idx="8">
                    <c:v>0.973948150570656</c:v>
                  </c:pt>
                  <c:pt idx="9">
                    <c:v>1.30534584604149</c:v>
                  </c:pt>
                  <c:pt idx="10">
                    <c:v>1.77452106214607</c:v>
                  </c:pt>
                  <c:pt idx="11">
                    <c:v>2.37485847531548</c:v>
                  </c:pt>
                  <c:pt idx="12">
                    <c:v>2.99498330546265</c:v>
                  </c:pt>
                  <c:pt idx="13">
                    <c:v>3.62472106206502</c:v>
                  </c:pt>
                  <c:pt idx="14">
                    <c:v>3.0757885167872</c:v>
                  </c:pt>
                  <c:pt idx="15">
                    <c:v>2.41064882921129</c:v>
                  </c:pt>
                  <c:pt idx="16">
                    <c:v>1.77146910155887</c:v>
                  </c:pt>
                  <c:pt idx="17">
                    <c:v>1.47980573049303</c:v>
                  </c:pt>
                  <c:pt idx="18">
                    <c:v>1.27007873771668</c:v>
                  </c:pt>
                  <c:pt idx="19">
                    <c:v>1.32623527324529</c:v>
                  </c:pt>
                  <c:pt idx="20">
                    <c:v>1.32264675724263</c:v>
                  </c:pt>
                  <c:pt idx="21">
                    <c:v>1.41414383206864</c:v>
                  </c:pt>
                  <c:pt idx="22">
                    <c:v>1.42121524681442</c:v>
                  </c:pt>
                  <c:pt idx="23">
                    <c:v>1.5499229371524</c:v>
                  </c:pt>
                  <c:pt idx="24">
                    <c:v>1.47896923565029</c:v>
                  </c:pt>
                  <c:pt idx="25">
                    <c:v>1.59207760838192</c:v>
                  </c:pt>
                  <c:pt idx="26">
                    <c:v>1.50205784768023</c:v>
                  </c:pt>
                  <c:pt idx="27">
                    <c:v>1.51141581895181</c:v>
                  </c:pt>
                  <c:pt idx="28">
                    <c:v>1.43576634589337</c:v>
                  </c:pt>
                  <c:pt idx="29">
                    <c:v>1.54248806946584</c:v>
                  </c:pt>
                  <c:pt idx="30">
                    <c:v>1.46081978506743</c:v>
                  </c:pt>
                  <c:pt idx="31">
                    <c:v>1.43112814862184</c:v>
                  </c:pt>
                  <c:pt idx="32">
                    <c:v>1.48153448979241</c:v>
                  </c:pt>
                  <c:pt idx="33">
                    <c:v>1.44605593867519</c:v>
                  </c:pt>
                  <c:pt idx="34">
                    <c:v>1.54162342281693</c:v>
                  </c:pt>
                  <c:pt idx="35">
                    <c:v>1.50640300052808</c:v>
                  </c:pt>
                  <c:pt idx="36">
                    <c:v>1.55728752786518</c:v>
                  </c:pt>
                  <c:pt idx="37">
                    <c:v>1.49949991663888</c:v>
                  </c:pt>
                  <c:pt idx="38">
                    <c:v>1.50378226851865</c:v>
                  </c:pt>
                  <c:pt idx="39">
                    <c:v>1.56294415909349</c:v>
                  </c:pt>
                </c:numCache>
              </c:numRef>
            </c:plus>
            <c:minus>
              <c:numRef>
                <c:f>BG42kryo!$C$62:$AM$62</c:f>
                <c:numCache>
                  <c:formatCode>General</c:formatCode>
                  <c:ptCount val="37"/>
                  <c:pt idx="0">
                    <c:v>0.196341539160719</c:v>
                  </c:pt>
                  <c:pt idx="1">
                    <c:v>0.241959592586127</c:v>
                  </c:pt>
                  <c:pt idx="2">
                    <c:v>0.241148870571226</c:v>
                  </c:pt>
                  <c:pt idx="3">
                    <c:v>0.287174937006077</c:v>
                  </c:pt>
                  <c:pt idx="4">
                    <c:v>0.349765794655668</c:v>
                  </c:pt>
                  <c:pt idx="5">
                    <c:v>0.416683333000013</c:v>
                  </c:pt>
                  <c:pt idx="6">
                    <c:v>0.565201537310169</c:v>
                  </c:pt>
                  <c:pt idx="7">
                    <c:v>0.722163031762527</c:v>
                  </c:pt>
                  <c:pt idx="8">
                    <c:v>0.973948150570656</c:v>
                  </c:pt>
                  <c:pt idx="9">
                    <c:v>1.30534584604149</c:v>
                  </c:pt>
                  <c:pt idx="10">
                    <c:v>1.77452106214607</c:v>
                  </c:pt>
                  <c:pt idx="11">
                    <c:v>2.37485847531548</c:v>
                  </c:pt>
                  <c:pt idx="12">
                    <c:v>2.99498330546265</c:v>
                  </c:pt>
                  <c:pt idx="13">
                    <c:v>3.62472106206502</c:v>
                  </c:pt>
                  <c:pt idx="14">
                    <c:v>3.0757885167872</c:v>
                  </c:pt>
                  <c:pt idx="15">
                    <c:v>2.41064882921129</c:v>
                  </c:pt>
                  <c:pt idx="16">
                    <c:v>1.77146910155887</c:v>
                  </c:pt>
                  <c:pt idx="17">
                    <c:v>1.47980573049303</c:v>
                  </c:pt>
                  <c:pt idx="18">
                    <c:v>1.27007873771668</c:v>
                  </c:pt>
                  <c:pt idx="19">
                    <c:v>1.32623527324529</c:v>
                  </c:pt>
                  <c:pt idx="20">
                    <c:v>1.32264675724263</c:v>
                  </c:pt>
                  <c:pt idx="21">
                    <c:v>1.41414383206864</c:v>
                  </c:pt>
                  <c:pt idx="22">
                    <c:v>1.42121524681442</c:v>
                  </c:pt>
                  <c:pt idx="23">
                    <c:v>1.5499229371524</c:v>
                  </c:pt>
                  <c:pt idx="24">
                    <c:v>1.47896923565029</c:v>
                  </c:pt>
                  <c:pt idx="25">
                    <c:v>1.59207760838192</c:v>
                  </c:pt>
                  <c:pt idx="26">
                    <c:v>1.50205784768023</c:v>
                  </c:pt>
                  <c:pt idx="27">
                    <c:v>1.51141581895181</c:v>
                  </c:pt>
                  <c:pt idx="28">
                    <c:v>1.43576634589337</c:v>
                  </c:pt>
                  <c:pt idx="29">
                    <c:v>1.54248806946584</c:v>
                  </c:pt>
                  <c:pt idx="30">
                    <c:v>1.46081978506743</c:v>
                  </c:pt>
                  <c:pt idx="31">
                    <c:v>1.43112814862184</c:v>
                  </c:pt>
                  <c:pt idx="32">
                    <c:v>1.48153448979241</c:v>
                  </c:pt>
                  <c:pt idx="33">
                    <c:v>1.44605593867519</c:v>
                  </c:pt>
                  <c:pt idx="34">
                    <c:v>1.54162342281693</c:v>
                  </c:pt>
                  <c:pt idx="35">
                    <c:v>1.50640300052808</c:v>
                  </c:pt>
                  <c:pt idx="36">
                    <c:v>1.55728752786518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BG42kryo!$C$59:$AP$59</c:f>
              <c:numCache>
                <c:formatCode>General</c:formatCode>
                <c:ptCount val="40"/>
                <c:pt idx="0">
                  <c:v>2.54333333333333</c:v>
                </c:pt>
                <c:pt idx="1">
                  <c:v>2.45777777777778</c:v>
                </c:pt>
                <c:pt idx="2">
                  <c:v>2.67555555555556</c:v>
                </c:pt>
                <c:pt idx="3">
                  <c:v>3.34222222222222</c:v>
                </c:pt>
                <c:pt idx="4">
                  <c:v>4.30111111111111</c:v>
                </c:pt>
                <c:pt idx="5">
                  <c:v>5.54333333333333</c:v>
                </c:pt>
                <c:pt idx="6">
                  <c:v>7.30444444444444</c:v>
                </c:pt>
                <c:pt idx="7">
                  <c:v>9.65222222222222</c:v>
                </c:pt>
                <c:pt idx="8">
                  <c:v>12.8233333333333</c:v>
                </c:pt>
                <c:pt idx="9">
                  <c:v>16.8555555555556</c:v>
                </c:pt>
                <c:pt idx="10">
                  <c:v>21.9066666666667</c:v>
                </c:pt>
                <c:pt idx="11">
                  <c:v>28.2444444444444</c:v>
                </c:pt>
                <c:pt idx="12">
                  <c:v>35.9466666666667</c:v>
                </c:pt>
                <c:pt idx="13">
                  <c:v>45.3344444444444</c:v>
                </c:pt>
                <c:pt idx="14">
                  <c:v>55.2666666666667</c:v>
                </c:pt>
                <c:pt idx="15">
                  <c:v>63.3144444444445</c:v>
                </c:pt>
                <c:pt idx="16">
                  <c:v>69.0355555555556</c:v>
                </c:pt>
                <c:pt idx="17">
                  <c:v>72.61</c:v>
                </c:pt>
                <c:pt idx="18">
                  <c:v>74.5333333333334</c:v>
                </c:pt>
                <c:pt idx="19">
                  <c:v>75.2666666666667</c:v>
                </c:pt>
                <c:pt idx="20">
                  <c:v>75.3722222222222</c:v>
                </c:pt>
                <c:pt idx="21">
                  <c:v>75.0155555555556</c:v>
                </c:pt>
                <c:pt idx="22">
                  <c:v>74.4044444444445</c:v>
                </c:pt>
                <c:pt idx="23">
                  <c:v>73.5988888888889</c:v>
                </c:pt>
                <c:pt idx="24">
                  <c:v>73.06</c:v>
                </c:pt>
                <c:pt idx="25">
                  <c:v>72.4611111111111</c:v>
                </c:pt>
                <c:pt idx="26">
                  <c:v>71.9744444444445</c:v>
                </c:pt>
                <c:pt idx="27">
                  <c:v>71.5244444444444</c:v>
                </c:pt>
                <c:pt idx="28">
                  <c:v>71.1933333333333</c:v>
                </c:pt>
                <c:pt idx="29">
                  <c:v>70.8377777777778</c:v>
                </c:pt>
                <c:pt idx="30">
                  <c:v>70.6977777777778</c:v>
                </c:pt>
                <c:pt idx="31">
                  <c:v>70.4244444444444</c:v>
                </c:pt>
                <c:pt idx="32">
                  <c:v>70.2822222222222</c:v>
                </c:pt>
                <c:pt idx="33">
                  <c:v>70.1244444444445</c:v>
                </c:pt>
                <c:pt idx="34">
                  <c:v>69.9555555555556</c:v>
                </c:pt>
                <c:pt idx="35">
                  <c:v>69.85</c:v>
                </c:pt>
                <c:pt idx="36">
                  <c:v>69.6977777777778</c:v>
                </c:pt>
                <c:pt idx="37">
                  <c:v>69.6333333333333</c:v>
                </c:pt>
                <c:pt idx="38">
                  <c:v>69.8811111111111</c:v>
                </c:pt>
                <c:pt idx="39">
                  <c:v>69.6422222222222</c:v>
                </c:pt>
              </c:numCache>
            </c:numRef>
          </c:yVal>
          <c:smooth val="1"/>
        </c:ser>
        <c:axId val="42034133"/>
        <c:axId val="91742492"/>
      </c:scatterChart>
      <c:valAx>
        <c:axId val="42034133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742492"/>
        <c:crosses val="autoZero"/>
        <c:crossBetween val="midCat"/>
      </c:valAx>
      <c:valAx>
        <c:axId val="9174249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03413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BG42kryo!$K$58:$Q$58</c:f>
              <c:numCache>
                <c:formatCode>General</c:formatCode>
                <c:ptCount val="7"/>
                <c:pt idx="0">
                  <c:v>0.461115043491043</c:v>
                </c:pt>
                <c:pt idx="1">
                  <c:v>0.695481607582793</c:v>
                </c:pt>
                <c:pt idx="2">
                  <c:v>0.979126298173993</c:v>
                </c:pt>
                <c:pt idx="3">
                  <c:v>1.4325981087659</c:v>
                </c:pt>
                <c:pt idx="4">
                  <c:v>1.77482159415311</c:v>
                </c:pt>
                <c:pt idx="5">
                  <c:v>2.40921966481234</c:v>
                </c:pt>
                <c:pt idx="6">
                  <c:v>3.15132050204388</c:v>
                </c:pt>
              </c:numCache>
            </c:numRef>
          </c:xVal>
          <c:yVal>
            <c:numRef>
              <c:f>BG42kryo!$K$59:$Q$59</c:f>
              <c:numCache>
                <c:formatCode>General</c:formatCode>
                <c:ptCount val="7"/>
                <c:pt idx="0">
                  <c:v>12.8233333333333</c:v>
                </c:pt>
                <c:pt idx="1">
                  <c:v>16.8555555555556</c:v>
                </c:pt>
                <c:pt idx="2">
                  <c:v>21.9066666666667</c:v>
                </c:pt>
                <c:pt idx="3">
                  <c:v>28.2444444444444</c:v>
                </c:pt>
                <c:pt idx="4">
                  <c:v>35.9466666666667</c:v>
                </c:pt>
                <c:pt idx="5">
                  <c:v>45.3344444444444</c:v>
                </c:pt>
                <c:pt idx="6">
                  <c:v>55.2666666666667</c:v>
                </c:pt>
              </c:numCache>
            </c:numRef>
          </c:yVal>
          <c:smooth val="0"/>
        </c:ser>
        <c:axId val="88471981"/>
        <c:axId val="45213302"/>
      </c:scatterChart>
      <c:valAx>
        <c:axId val="88471981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213302"/>
        <c:crosses val="autoZero"/>
        <c:crossBetween val="midCat"/>
      </c:valAx>
      <c:valAx>
        <c:axId val="4521330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47198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BG42kryo!$I$57:$M$57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BG42kryo!$I$58:$M$58</c:f>
              <c:numCache>
                <c:formatCode>General</c:formatCode>
                <c:ptCount val="5"/>
                <c:pt idx="0">
                  <c:v>0.193913523368899</c:v>
                </c:pt>
                <c:pt idx="1">
                  <c:v>0.296066719907903</c:v>
                </c:pt>
                <c:pt idx="2">
                  <c:v>0.461115043491043</c:v>
                </c:pt>
                <c:pt idx="3">
                  <c:v>0.695481607582793</c:v>
                </c:pt>
                <c:pt idx="4">
                  <c:v>0.979126298173993</c:v>
                </c:pt>
              </c:numCache>
            </c:numRef>
          </c:yVal>
          <c:smooth val="1"/>
        </c:ser>
        <c:axId val="45829698"/>
        <c:axId val="58343195"/>
      </c:scatterChart>
      <c:valAx>
        <c:axId val="4582969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343195"/>
        <c:crosses val="autoZero"/>
        <c:crossBetween val="midCat"/>
      </c:valAx>
      <c:valAx>
        <c:axId val="5834319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82969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BG42kryo!$A$11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BG42kryo!$C$11:$AP$11</c:f>
              <c:numCache>
                <c:formatCode>General</c:formatCode>
                <c:ptCount val="40"/>
                <c:pt idx="0">
                  <c:v>2.32</c:v>
                </c:pt>
                <c:pt idx="1">
                  <c:v>2.23</c:v>
                </c:pt>
                <c:pt idx="2">
                  <c:v>2.42</c:v>
                </c:pt>
                <c:pt idx="3">
                  <c:v>3.02</c:v>
                </c:pt>
                <c:pt idx="4">
                  <c:v>3.93</c:v>
                </c:pt>
                <c:pt idx="5">
                  <c:v>5.07</c:v>
                </c:pt>
                <c:pt idx="6">
                  <c:v>6.63</c:v>
                </c:pt>
                <c:pt idx="7">
                  <c:v>8.76</c:v>
                </c:pt>
                <c:pt idx="8">
                  <c:v>11.62</c:v>
                </c:pt>
                <c:pt idx="9">
                  <c:v>15.15</c:v>
                </c:pt>
                <c:pt idx="10">
                  <c:v>19.54</c:v>
                </c:pt>
                <c:pt idx="11">
                  <c:v>25.13</c:v>
                </c:pt>
                <c:pt idx="12">
                  <c:v>32.25</c:v>
                </c:pt>
                <c:pt idx="13">
                  <c:v>40.79</c:v>
                </c:pt>
                <c:pt idx="14">
                  <c:v>51.93</c:v>
                </c:pt>
                <c:pt idx="15">
                  <c:v>61.32</c:v>
                </c:pt>
                <c:pt idx="16">
                  <c:v>68.33</c:v>
                </c:pt>
                <c:pt idx="17">
                  <c:v>72.88</c:v>
                </c:pt>
                <c:pt idx="18">
                  <c:v>75.45</c:v>
                </c:pt>
                <c:pt idx="19">
                  <c:v>76.46</c:v>
                </c:pt>
                <c:pt idx="20">
                  <c:v>76.78</c:v>
                </c:pt>
                <c:pt idx="21">
                  <c:v>76.56</c:v>
                </c:pt>
                <c:pt idx="22">
                  <c:v>75.87</c:v>
                </c:pt>
                <c:pt idx="23">
                  <c:v>75.25</c:v>
                </c:pt>
                <c:pt idx="24">
                  <c:v>74.61</c:v>
                </c:pt>
                <c:pt idx="25">
                  <c:v>73.85</c:v>
                </c:pt>
                <c:pt idx="26">
                  <c:v>73.24</c:v>
                </c:pt>
                <c:pt idx="27">
                  <c:v>72.74</c:v>
                </c:pt>
                <c:pt idx="28">
                  <c:v>72.16</c:v>
                </c:pt>
                <c:pt idx="29">
                  <c:v>71.81</c:v>
                </c:pt>
                <c:pt idx="30">
                  <c:v>71.62</c:v>
                </c:pt>
                <c:pt idx="31">
                  <c:v>71.24</c:v>
                </c:pt>
                <c:pt idx="32">
                  <c:v>70.98</c:v>
                </c:pt>
                <c:pt idx="33">
                  <c:v>70.8</c:v>
                </c:pt>
                <c:pt idx="34">
                  <c:v>70.36</c:v>
                </c:pt>
                <c:pt idx="35">
                  <c:v>70.45</c:v>
                </c:pt>
                <c:pt idx="36">
                  <c:v>70.31</c:v>
                </c:pt>
                <c:pt idx="37">
                  <c:v>69.95</c:v>
                </c:pt>
                <c:pt idx="38">
                  <c:v>70.06</c:v>
                </c:pt>
                <c:pt idx="39">
                  <c:v>69.98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BG42kryo!$A$12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BG42kryo!$C$12:$AP$12</c:f>
              <c:numCache>
                <c:formatCode>General</c:formatCode>
                <c:ptCount val="40"/>
                <c:pt idx="0">
                  <c:v>2.48</c:v>
                </c:pt>
                <c:pt idx="1">
                  <c:v>2.22</c:v>
                </c:pt>
                <c:pt idx="2">
                  <c:v>2.4</c:v>
                </c:pt>
                <c:pt idx="3">
                  <c:v>3.03</c:v>
                </c:pt>
                <c:pt idx="4">
                  <c:v>3.94</c:v>
                </c:pt>
                <c:pt idx="5">
                  <c:v>5.1</c:v>
                </c:pt>
                <c:pt idx="6">
                  <c:v>6.71</c:v>
                </c:pt>
                <c:pt idx="7">
                  <c:v>8.86</c:v>
                </c:pt>
                <c:pt idx="8">
                  <c:v>11.69</c:v>
                </c:pt>
                <c:pt idx="9">
                  <c:v>15.29</c:v>
                </c:pt>
                <c:pt idx="10">
                  <c:v>19.7</c:v>
                </c:pt>
                <c:pt idx="11">
                  <c:v>25.17</c:v>
                </c:pt>
                <c:pt idx="12">
                  <c:v>31.82</c:v>
                </c:pt>
                <c:pt idx="13">
                  <c:v>40.43</c:v>
                </c:pt>
                <c:pt idx="14">
                  <c:v>50.59</c:v>
                </c:pt>
                <c:pt idx="15">
                  <c:v>59.39</c:v>
                </c:pt>
                <c:pt idx="16">
                  <c:v>66</c:v>
                </c:pt>
                <c:pt idx="17">
                  <c:v>70.17</c:v>
                </c:pt>
                <c:pt idx="18">
                  <c:v>73.24</c:v>
                </c:pt>
                <c:pt idx="19">
                  <c:v>73.91</c:v>
                </c:pt>
                <c:pt idx="20">
                  <c:v>74.53</c:v>
                </c:pt>
                <c:pt idx="21">
                  <c:v>74.19</c:v>
                </c:pt>
                <c:pt idx="22">
                  <c:v>73.73</c:v>
                </c:pt>
                <c:pt idx="23">
                  <c:v>72.61</c:v>
                </c:pt>
                <c:pt idx="24">
                  <c:v>72.17</c:v>
                </c:pt>
                <c:pt idx="25">
                  <c:v>71.26</c:v>
                </c:pt>
                <c:pt idx="26">
                  <c:v>70.92</c:v>
                </c:pt>
                <c:pt idx="27">
                  <c:v>70.5</c:v>
                </c:pt>
                <c:pt idx="28">
                  <c:v>70.1</c:v>
                </c:pt>
                <c:pt idx="29">
                  <c:v>69.84</c:v>
                </c:pt>
                <c:pt idx="30">
                  <c:v>69.53</c:v>
                </c:pt>
                <c:pt idx="31">
                  <c:v>69.14</c:v>
                </c:pt>
                <c:pt idx="32">
                  <c:v>68.94</c:v>
                </c:pt>
                <c:pt idx="33">
                  <c:v>68.74</c:v>
                </c:pt>
                <c:pt idx="34">
                  <c:v>68.35</c:v>
                </c:pt>
                <c:pt idx="35">
                  <c:v>68.45</c:v>
                </c:pt>
                <c:pt idx="36">
                  <c:v>68.48</c:v>
                </c:pt>
                <c:pt idx="37">
                  <c:v>68.38</c:v>
                </c:pt>
                <c:pt idx="38">
                  <c:v>68.09</c:v>
                </c:pt>
                <c:pt idx="39">
                  <c:v>67.87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BG42kryo!$A$13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BG42kryo!$C$13:$AP$13</c:f>
              <c:numCache>
                <c:formatCode>General</c:formatCode>
                <c:ptCount val="40"/>
                <c:pt idx="0">
                  <c:v>2.39</c:v>
                </c:pt>
                <c:pt idx="1">
                  <c:v>2.2</c:v>
                </c:pt>
                <c:pt idx="2">
                  <c:v>2.45</c:v>
                </c:pt>
                <c:pt idx="3">
                  <c:v>3.08</c:v>
                </c:pt>
                <c:pt idx="4">
                  <c:v>3.96</c:v>
                </c:pt>
                <c:pt idx="5">
                  <c:v>5.14</c:v>
                </c:pt>
                <c:pt idx="6">
                  <c:v>6.75</c:v>
                </c:pt>
                <c:pt idx="7">
                  <c:v>8.93</c:v>
                </c:pt>
                <c:pt idx="8">
                  <c:v>11.76</c:v>
                </c:pt>
                <c:pt idx="9">
                  <c:v>15.47</c:v>
                </c:pt>
                <c:pt idx="10">
                  <c:v>19.96</c:v>
                </c:pt>
                <c:pt idx="11">
                  <c:v>25.67</c:v>
                </c:pt>
                <c:pt idx="12">
                  <c:v>32.79</c:v>
                </c:pt>
                <c:pt idx="13">
                  <c:v>41.45</c:v>
                </c:pt>
                <c:pt idx="14">
                  <c:v>52.31</c:v>
                </c:pt>
                <c:pt idx="15">
                  <c:v>61.31</c:v>
                </c:pt>
                <c:pt idx="16">
                  <c:v>68.11</c:v>
                </c:pt>
                <c:pt idx="17">
                  <c:v>72.68</c:v>
                </c:pt>
                <c:pt idx="18">
                  <c:v>75.25</c:v>
                </c:pt>
                <c:pt idx="19">
                  <c:v>76.42</c:v>
                </c:pt>
                <c:pt idx="20">
                  <c:v>76.83</c:v>
                </c:pt>
                <c:pt idx="21">
                  <c:v>76.35</c:v>
                </c:pt>
                <c:pt idx="22">
                  <c:v>75.78</c:v>
                </c:pt>
                <c:pt idx="23">
                  <c:v>75.16</c:v>
                </c:pt>
                <c:pt idx="24">
                  <c:v>74.65</c:v>
                </c:pt>
                <c:pt idx="25">
                  <c:v>74.05</c:v>
                </c:pt>
                <c:pt idx="26">
                  <c:v>73.42</c:v>
                </c:pt>
                <c:pt idx="27">
                  <c:v>73.12</c:v>
                </c:pt>
                <c:pt idx="28">
                  <c:v>72.77</c:v>
                </c:pt>
                <c:pt idx="29">
                  <c:v>72.49</c:v>
                </c:pt>
                <c:pt idx="30">
                  <c:v>72.3</c:v>
                </c:pt>
                <c:pt idx="31">
                  <c:v>71.93</c:v>
                </c:pt>
                <c:pt idx="32">
                  <c:v>71.79</c:v>
                </c:pt>
                <c:pt idx="33">
                  <c:v>71.56</c:v>
                </c:pt>
                <c:pt idx="34">
                  <c:v>71.21</c:v>
                </c:pt>
                <c:pt idx="35">
                  <c:v>71.45</c:v>
                </c:pt>
                <c:pt idx="36">
                  <c:v>71.35</c:v>
                </c:pt>
                <c:pt idx="37">
                  <c:v>71.2</c:v>
                </c:pt>
                <c:pt idx="38">
                  <c:v>71.22</c:v>
                </c:pt>
                <c:pt idx="39">
                  <c:v>71.06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BG42kryo!$A$14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BG42kryo!$C$14:$AP$14</c:f>
              <c:numCache>
                <c:formatCode>General</c:formatCode>
                <c:ptCount val="40"/>
                <c:pt idx="0">
                  <c:v>2.79</c:v>
                </c:pt>
                <c:pt idx="1">
                  <c:v>2.75</c:v>
                </c:pt>
                <c:pt idx="2">
                  <c:v>2.9</c:v>
                </c:pt>
                <c:pt idx="3">
                  <c:v>3.67</c:v>
                </c:pt>
                <c:pt idx="4">
                  <c:v>4.64</c:v>
                </c:pt>
                <c:pt idx="5">
                  <c:v>5.98</c:v>
                </c:pt>
                <c:pt idx="6">
                  <c:v>7.92</c:v>
                </c:pt>
                <c:pt idx="7">
                  <c:v>10.44</c:v>
                </c:pt>
                <c:pt idx="8">
                  <c:v>13.8</c:v>
                </c:pt>
                <c:pt idx="9">
                  <c:v>18.04</c:v>
                </c:pt>
                <c:pt idx="10">
                  <c:v>23.24</c:v>
                </c:pt>
                <c:pt idx="11">
                  <c:v>29.75</c:v>
                </c:pt>
                <c:pt idx="12">
                  <c:v>37.69</c:v>
                </c:pt>
                <c:pt idx="13">
                  <c:v>47.37</c:v>
                </c:pt>
                <c:pt idx="14">
                  <c:v>56.62</c:v>
                </c:pt>
                <c:pt idx="15">
                  <c:v>64.02</c:v>
                </c:pt>
                <c:pt idx="16">
                  <c:v>68.88</c:v>
                </c:pt>
                <c:pt idx="17">
                  <c:v>71.97</c:v>
                </c:pt>
                <c:pt idx="18">
                  <c:v>73</c:v>
                </c:pt>
                <c:pt idx="19">
                  <c:v>73.94</c:v>
                </c:pt>
                <c:pt idx="20">
                  <c:v>74.38</c:v>
                </c:pt>
                <c:pt idx="21">
                  <c:v>73.69</c:v>
                </c:pt>
                <c:pt idx="22">
                  <c:v>73.29</c:v>
                </c:pt>
                <c:pt idx="23">
                  <c:v>72.4</c:v>
                </c:pt>
                <c:pt idx="24">
                  <c:v>71.79</c:v>
                </c:pt>
                <c:pt idx="25">
                  <c:v>71.4</c:v>
                </c:pt>
                <c:pt idx="26">
                  <c:v>70.85</c:v>
                </c:pt>
                <c:pt idx="27">
                  <c:v>70.5</c:v>
                </c:pt>
                <c:pt idx="28">
                  <c:v>70.17</c:v>
                </c:pt>
                <c:pt idx="29">
                  <c:v>69.53</c:v>
                </c:pt>
                <c:pt idx="30">
                  <c:v>69.59</c:v>
                </c:pt>
                <c:pt idx="31">
                  <c:v>69.42</c:v>
                </c:pt>
                <c:pt idx="32">
                  <c:v>69.37</c:v>
                </c:pt>
                <c:pt idx="33">
                  <c:v>69.04</c:v>
                </c:pt>
                <c:pt idx="34">
                  <c:v>68.98</c:v>
                </c:pt>
                <c:pt idx="35">
                  <c:v>68.78</c:v>
                </c:pt>
                <c:pt idx="36">
                  <c:v>68.54</c:v>
                </c:pt>
                <c:pt idx="37">
                  <c:v>68.63</c:v>
                </c:pt>
                <c:pt idx="38">
                  <c:v>68.8</c:v>
                </c:pt>
                <c:pt idx="39">
                  <c:v>68.6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BG42kryo!$A$15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BG42kryo!$C$15:$AP$15</c:f>
              <c:numCache>
                <c:formatCode>General</c:formatCode>
                <c:ptCount val="40"/>
                <c:pt idx="0">
                  <c:v>2.78</c:v>
                </c:pt>
                <c:pt idx="1">
                  <c:v>2.76</c:v>
                </c:pt>
                <c:pt idx="2">
                  <c:v>3.01</c:v>
                </c:pt>
                <c:pt idx="3">
                  <c:v>3.71</c:v>
                </c:pt>
                <c:pt idx="4">
                  <c:v>4.74</c:v>
                </c:pt>
                <c:pt idx="5">
                  <c:v>6.06</c:v>
                </c:pt>
                <c:pt idx="6">
                  <c:v>8</c:v>
                </c:pt>
                <c:pt idx="7">
                  <c:v>10.51</c:v>
                </c:pt>
                <c:pt idx="8">
                  <c:v>13.84</c:v>
                </c:pt>
                <c:pt idx="9">
                  <c:v>18.37</c:v>
                </c:pt>
                <c:pt idx="10">
                  <c:v>23.91</c:v>
                </c:pt>
                <c:pt idx="11">
                  <c:v>30.84</c:v>
                </c:pt>
                <c:pt idx="12">
                  <c:v>38.92</c:v>
                </c:pt>
                <c:pt idx="13">
                  <c:v>49.19</c:v>
                </c:pt>
                <c:pt idx="14">
                  <c:v>58.33</c:v>
                </c:pt>
                <c:pt idx="15">
                  <c:v>66.05</c:v>
                </c:pt>
                <c:pt idx="16">
                  <c:v>71.11</c:v>
                </c:pt>
                <c:pt idx="17">
                  <c:v>74.23</c:v>
                </c:pt>
                <c:pt idx="18">
                  <c:v>75.8</c:v>
                </c:pt>
                <c:pt idx="19">
                  <c:v>76.49</c:v>
                </c:pt>
                <c:pt idx="20">
                  <c:v>76.38</c:v>
                </c:pt>
                <c:pt idx="21">
                  <c:v>76.09</c:v>
                </c:pt>
                <c:pt idx="22">
                  <c:v>75.5</c:v>
                </c:pt>
                <c:pt idx="23">
                  <c:v>74.8</c:v>
                </c:pt>
                <c:pt idx="24">
                  <c:v>74.27</c:v>
                </c:pt>
                <c:pt idx="25">
                  <c:v>73.91</c:v>
                </c:pt>
                <c:pt idx="26">
                  <c:v>73.52</c:v>
                </c:pt>
                <c:pt idx="27">
                  <c:v>72.87</c:v>
                </c:pt>
                <c:pt idx="28">
                  <c:v>72.53</c:v>
                </c:pt>
                <c:pt idx="29">
                  <c:v>72.29</c:v>
                </c:pt>
                <c:pt idx="30">
                  <c:v>72.14</c:v>
                </c:pt>
                <c:pt idx="31">
                  <c:v>71.87</c:v>
                </c:pt>
                <c:pt idx="32">
                  <c:v>71.86</c:v>
                </c:pt>
                <c:pt idx="33">
                  <c:v>71.59</c:v>
                </c:pt>
                <c:pt idx="34">
                  <c:v>71.76</c:v>
                </c:pt>
                <c:pt idx="35">
                  <c:v>71.36</c:v>
                </c:pt>
                <c:pt idx="36">
                  <c:v>71.26</c:v>
                </c:pt>
                <c:pt idx="37">
                  <c:v>71.28</c:v>
                </c:pt>
                <c:pt idx="38">
                  <c:v>71.47</c:v>
                </c:pt>
                <c:pt idx="39">
                  <c:v>71.37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BG42kryo!$A$16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BG42kryo!$C$16:$AP$16</c:f>
              <c:numCache>
                <c:formatCode>General</c:formatCode>
                <c:ptCount val="40"/>
                <c:pt idx="0">
                  <c:v>2.82</c:v>
                </c:pt>
                <c:pt idx="1">
                  <c:v>2.78</c:v>
                </c:pt>
                <c:pt idx="2">
                  <c:v>3</c:v>
                </c:pt>
                <c:pt idx="3">
                  <c:v>3.71</c:v>
                </c:pt>
                <c:pt idx="4">
                  <c:v>4.82</c:v>
                </c:pt>
                <c:pt idx="5">
                  <c:v>6.12</c:v>
                </c:pt>
                <c:pt idx="6">
                  <c:v>8.05</c:v>
                </c:pt>
                <c:pt idx="7">
                  <c:v>10.58</c:v>
                </c:pt>
                <c:pt idx="8">
                  <c:v>14.14</c:v>
                </c:pt>
                <c:pt idx="9">
                  <c:v>18.47</c:v>
                </c:pt>
                <c:pt idx="10">
                  <c:v>24.1</c:v>
                </c:pt>
                <c:pt idx="11">
                  <c:v>31.31</c:v>
                </c:pt>
                <c:pt idx="12">
                  <c:v>40.13</c:v>
                </c:pt>
                <c:pt idx="13">
                  <c:v>50.09</c:v>
                </c:pt>
                <c:pt idx="14">
                  <c:v>59.66</c:v>
                </c:pt>
                <c:pt idx="15">
                  <c:v>66.68</c:v>
                </c:pt>
                <c:pt idx="16">
                  <c:v>71.61</c:v>
                </c:pt>
                <c:pt idx="17">
                  <c:v>74.48</c:v>
                </c:pt>
                <c:pt idx="18">
                  <c:v>75.59</c:v>
                </c:pt>
                <c:pt idx="19">
                  <c:v>76.15</c:v>
                </c:pt>
                <c:pt idx="20">
                  <c:v>75.77</c:v>
                </c:pt>
                <c:pt idx="21">
                  <c:v>75.57</c:v>
                </c:pt>
                <c:pt idx="22">
                  <c:v>74.88</c:v>
                </c:pt>
                <c:pt idx="23">
                  <c:v>74.35</c:v>
                </c:pt>
                <c:pt idx="24">
                  <c:v>73.49</c:v>
                </c:pt>
                <c:pt idx="25">
                  <c:v>73.2</c:v>
                </c:pt>
                <c:pt idx="26">
                  <c:v>72.53</c:v>
                </c:pt>
                <c:pt idx="27">
                  <c:v>72.23</c:v>
                </c:pt>
                <c:pt idx="28">
                  <c:v>71.78</c:v>
                </c:pt>
                <c:pt idx="29">
                  <c:v>71.56</c:v>
                </c:pt>
                <c:pt idx="30">
                  <c:v>71.43</c:v>
                </c:pt>
                <c:pt idx="31">
                  <c:v>70.99</c:v>
                </c:pt>
                <c:pt idx="32">
                  <c:v>70.91</c:v>
                </c:pt>
                <c:pt idx="33">
                  <c:v>70.85</c:v>
                </c:pt>
                <c:pt idx="34">
                  <c:v>70.88</c:v>
                </c:pt>
                <c:pt idx="35">
                  <c:v>70.5</c:v>
                </c:pt>
                <c:pt idx="36">
                  <c:v>70.45</c:v>
                </c:pt>
                <c:pt idx="37">
                  <c:v>70.07</c:v>
                </c:pt>
                <c:pt idx="38">
                  <c:v>70.56</c:v>
                </c:pt>
                <c:pt idx="39">
                  <c:v>70.16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BG42kryo!$A$17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BG42kryo!$C$17:$AP$17</c:f>
              <c:numCache>
                <c:formatCode>General</c:formatCode>
                <c:ptCount val="40"/>
                <c:pt idx="0">
                  <c:v>2.47</c:v>
                </c:pt>
                <c:pt idx="1">
                  <c:v>2.41</c:v>
                </c:pt>
                <c:pt idx="2">
                  <c:v>2.64</c:v>
                </c:pt>
                <c:pt idx="3">
                  <c:v>3.29</c:v>
                </c:pt>
                <c:pt idx="4">
                  <c:v>4.25</c:v>
                </c:pt>
                <c:pt idx="5">
                  <c:v>5.49</c:v>
                </c:pt>
                <c:pt idx="6">
                  <c:v>7.27</c:v>
                </c:pt>
                <c:pt idx="7">
                  <c:v>9.58</c:v>
                </c:pt>
                <c:pt idx="8">
                  <c:v>12.87</c:v>
                </c:pt>
                <c:pt idx="9">
                  <c:v>17.05</c:v>
                </c:pt>
                <c:pt idx="10">
                  <c:v>22.28</c:v>
                </c:pt>
                <c:pt idx="11">
                  <c:v>28.72</c:v>
                </c:pt>
                <c:pt idx="12">
                  <c:v>36.41</c:v>
                </c:pt>
                <c:pt idx="13">
                  <c:v>45.92</c:v>
                </c:pt>
                <c:pt idx="14">
                  <c:v>55.63</c:v>
                </c:pt>
                <c:pt idx="15">
                  <c:v>63.05</c:v>
                </c:pt>
                <c:pt idx="16">
                  <c:v>68.58</c:v>
                </c:pt>
                <c:pt idx="17">
                  <c:v>71.56</c:v>
                </c:pt>
                <c:pt idx="18">
                  <c:v>73.57</c:v>
                </c:pt>
                <c:pt idx="19">
                  <c:v>74.27</c:v>
                </c:pt>
                <c:pt idx="20">
                  <c:v>74.05</c:v>
                </c:pt>
                <c:pt idx="21">
                  <c:v>73.5</c:v>
                </c:pt>
                <c:pt idx="22">
                  <c:v>72.91</c:v>
                </c:pt>
                <c:pt idx="23">
                  <c:v>71.91</c:v>
                </c:pt>
                <c:pt idx="24">
                  <c:v>71.45</c:v>
                </c:pt>
                <c:pt idx="25">
                  <c:v>70.76</c:v>
                </c:pt>
                <c:pt idx="26">
                  <c:v>70.41</c:v>
                </c:pt>
                <c:pt idx="27">
                  <c:v>69.81</c:v>
                </c:pt>
                <c:pt idx="28">
                  <c:v>69.59</c:v>
                </c:pt>
                <c:pt idx="29">
                  <c:v>69.12</c:v>
                </c:pt>
                <c:pt idx="30">
                  <c:v>69.17</c:v>
                </c:pt>
                <c:pt idx="31">
                  <c:v>69.1</c:v>
                </c:pt>
                <c:pt idx="32">
                  <c:v>68.88</c:v>
                </c:pt>
                <c:pt idx="33">
                  <c:v>68.51</c:v>
                </c:pt>
                <c:pt idx="34">
                  <c:v>68.44</c:v>
                </c:pt>
                <c:pt idx="35">
                  <c:v>68.27</c:v>
                </c:pt>
                <c:pt idx="36">
                  <c:v>68.16</c:v>
                </c:pt>
                <c:pt idx="37">
                  <c:v>68.12</c:v>
                </c:pt>
                <c:pt idx="38">
                  <c:v>68.51</c:v>
                </c:pt>
                <c:pt idx="39">
                  <c:v>68.18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BG42kryo!$A$18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BG42kryo!$C$18:$AP$18</c:f>
              <c:numCache>
                <c:formatCode>General</c:formatCode>
                <c:ptCount val="40"/>
                <c:pt idx="0">
                  <c:v>2.45</c:v>
                </c:pt>
                <c:pt idx="1">
                  <c:v>2.39</c:v>
                </c:pt>
                <c:pt idx="2">
                  <c:v>2.62</c:v>
                </c:pt>
                <c:pt idx="3">
                  <c:v>3.25</c:v>
                </c:pt>
                <c:pt idx="4">
                  <c:v>4.22</c:v>
                </c:pt>
                <c:pt idx="5">
                  <c:v>5.45</c:v>
                </c:pt>
                <c:pt idx="6">
                  <c:v>7.22</c:v>
                </c:pt>
                <c:pt idx="7">
                  <c:v>9.6</c:v>
                </c:pt>
                <c:pt idx="8">
                  <c:v>12.87</c:v>
                </c:pt>
                <c:pt idx="9">
                  <c:v>16.93</c:v>
                </c:pt>
                <c:pt idx="10">
                  <c:v>22.21</c:v>
                </c:pt>
                <c:pt idx="11">
                  <c:v>28.6</c:v>
                </c:pt>
                <c:pt idx="12">
                  <c:v>36.44</c:v>
                </c:pt>
                <c:pt idx="13">
                  <c:v>45.63</c:v>
                </c:pt>
                <c:pt idx="14">
                  <c:v>55.25</c:v>
                </c:pt>
                <c:pt idx="15">
                  <c:v>62.83</c:v>
                </c:pt>
                <c:pt idx="16">
                  <c:v>68.09</c:v>
                </c:pt>
                <c:pt idx="17">
                  <c:v>71.38</c:v>
                </c:pt>
                <c:pt idx="18">
                  <c:v>73.06</c:v>
                </c:pt>
                <c:pt idx="19">
                  <c:v>73.44</c:v>
                </c:pt>
                <c:pt idx="20">
                  <c:v>73.29</c:v>
                </c:pt>
                <c:pt idx="21">
                  <c:v>72.97</c:v>
                </c:pt>
                <c:pt idx="22">
                  <c:v>72.09</c:v>
                </c:pt>
                <c:pt idx="23">
                  <c:v>71.23</c:v>
                </c:pt>
                <c:pt idx="24">
                  <c:v>70.91</c:v>
                </c:pt>
                <c:pt idx="25">
                  <c:v>69.99</c:v>
                </c:pt>
                <c:pt idx="26">
                  <c:v>69.67</c:v>
                </c:pt>
                <c:pt idx="27">
                  <c:v>69.2</c:v>
                </c:pt>
                <c:pt idx="28">
                  <c:v>69.11</c:v>
                </c:pt>
                <c:pt idx="29">
                  <c:v>68.61</c:v>
                </c:pt>
                <c:pt idx="30">
                  <c:v>68.56</c:v>
                </c:pt>
                <c:pt idx="31">
                  <c:v>68.28</c:v>
                </c:pt>
                <c:pt idx="32">
                  <c:v>68.03</c:v>
                </c:pt>
                <c:pt idx="33">
                  <c:v>68.31</c:v>
                </c:pt>
                <c:pt idx="34">
                  <c:v>67.9</c:v>
                </c:pt>
                <c:pt idx="35">
                  <c:v>67.84</c:v>
                </c:pt>
                <c:pt idx="36">
                  <c:v>67.38</c:v>
                </c:pt>
                <c:pt idx="37">
                  <c:v>67.58</c:v>
                </c:pt>
                <c:pt idx="38">
                  <c:v>68.25</c:v>
                </c:pt>
                <c:pt idx="39">
                  <c:v>67.81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BG42kryo!$A$19</c:f>
              <c:strCache>
                <c:ptCount val="1"/>
                <c:pt idx="0">
                  <c:v>BG42(kryo)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BG42kryo!$C$1:$AP$1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BG42kryo!$C$19:$AP$19</c:f>
              <c:numCache>
                <c:formatCode>General</c:formatCode>
                <c:ptCount val="40"/>
                <c:pt idx="0">
                  <c:v>2.39</c:v>
                </c:pt>
                <c:pt idx="1">
                  <c:v>2.38</c:v>
                </c:pt>
                <c:pt idx="2">
                  <c:v>2.64</c:v>
                </c:pt>
                <c:pt idx="3">
                  <c:v>3.32</c:v>
                </c:pt>
                <c:pt idx="4">
                  <c:v>4.21</c:v>
                </c:pt>
                <c:pt idx="5">
                  <c:v>5.48</c:v>
                </c:pt>
                <c:pt idx="6">
                  <c:v>7.19</c:v>
                </c:pt>
                <c:pt idx="7">
                  <c:v>9.61</c:v>
                </c:pt>
                <c:pt idx="8">
                  <c:v>12.82</c:v>
                </c:pt>
                <c:pt idx="9">
                  <c:v>16.93</c:v>
                </c:pt>
                <c:pt idx="10">
                  <c:v>22.22</c:v>
                </c:pt>
                <c:pt idx="11">
                  <c:v>29.01</c:v>
                </c:pt>
                <c:pt idx="12">
                  <c:v>37.07</c:v>
                </c:pt>
                <c:pt idx="13">
                  <c:v>47.14</c:v>
                </c:pt>
                <c:pt idx="14">
                  <c:v>57.08</c:v>
                </c:pt>
                <c:pt idx="15">
                  <c:v>65.18</c:v>
                </c:pt>
                <c:pt idx="16">
                  <c:v>70.61</c:v>
                </c:pt>
                <c:pt idx="17">
                  <c:v>74.14</c:v>
                </c:pt>
                <c:pt idx="18">
                  <c:v>75.84</c:v>
                </c:pt>
                <c:pt idx="19">
                  <c:v>76.32</c:v>
                </c:pt>
                <c:pt idx="20">
                  <c:v>76.34</c:v>
                </c:pt>
                <c:pt idx="21">
                  <c:v>76.22</c:v>
                </c:pt>
                <c:pt idx="22">
                  <c:v>75.59</c:v>
                </c:pt>
                <c:pt idx="23">
                  <c:v>74.68</c:v>
                </c:pt>
                <c:pt idx="24">
                  <c:v>74.2</c:v>
                </c:pt>
                <c:pt idx="25">
                  <c:v>73.73</c:v>
                </c:pt>
                <c:pt idx="26">
                  <c:v>73.21</c:v>
                </c:pt>
                <c:pt idx="27">
                  <c:v>72.75</c:v>
                </c:pt>
                <c:pt idx="28">
                  <c:v>72.53</c:v>
                </c:pt>
                <c:pt idx="29">
                  <c:v>72.29</c:v>
                </c:pt>
                <c:pt idx="30">
                  <c:v>71.94</c:v>
                </c:pt>
                <c:pt idx="31">
                  <c:v>71.85</c:v>
                </c:pt>
                <c:pt idx="32">
                  <c:v>71.78</c:v>
                </c:pt>
                <c:pt idx="33">
                  <c:v>71.72</c:v>
                </c:pt>
                <c:pt idx="34">
                  <c:v>71.72</c:v>
                </c:pt>
                <c:pt idx="35">
                  <c:v>71.55</c:v>
                </c:pt>
                <c:pt idx="36">
                  <c:v>71.35</c:v>
                </c:pt>
                <c:pt idx="37">
                  <c:v>71.49</c:v>
                </c:pt>
                <c:pt idx="38">
                  <c:v>71.97</c:v>
                </c:pt>
                <c:pt idx="39">
                  <c:v>71.75</c:v>
                </c:pt>
              </c:numCache>
            </c:numRef>
          </c:yVal>
          <c:smooth val="1"/>
        </c:ser>
        <c:axId val="88089548"/>
        <c:axId val="90155335"/>
      </c:scatterChart>
      <c:valAx>
        <c:axId val="88089548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155335"/>
        <c:crosses val="autoZero"/>
        <c:crossBetween val="midCat"/>
      </c:valAx>
      <c:valAx>
        <c:axId val="9015533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0895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BG42kryo!$A$82:$A$90</c:f>
              <c:strCache>
                <c:ptCount val="9"/>
                <c:pt idx="0">
                  <c:v>BG42(kryo)</c:v>
                </c:pt>
                <c:pt idx="1">
                  <c:v>BG42(kryo)</c:v>
                </c:pt>
                <c:pt idx="2">
                  <c:v>BG42(kryo)</c:v>
                </c:pt>
                <c:pt idx="3">
                  <c:v>BG42(kryo)</c:v>
                </c:pt>
                <c:pt idx="4">
                  <c:v>BG42(kryo)</c:v>
                </c:pt>
                <c:pt idx="5">
                  <c:v>BG42(kryo)</c:v>
                </c:pt>
                <c:pt idx="6">
                  <c:v>BG42(kryo)</c:v>
                </c:pt>
                <c:pt idx="7">
                  <c:v>BG42(kryo)</c:v>
                </c:pt>
                <c:pt idx="8">
                  <c:v>BG42(kryo)</c:v>
                </c:pt>
              </c:strCache>
            </c:strRef>
          </c:cat>
          <c:val>
            <c:numRef>
              <c:f>BG42kryo!$B$82:$B$90</c:f>
              <c:numCache>
                <c:formatCode>General</c:formatCode>
                <c:ptCount val="9"/>
                <c:pt idx="0">
                  <c:v>28.0319793771863</c:v>
                </c:pt>
                <c:pt idx="1">
                  <c:v>21.3545155226007</c:v>
                </c:pt>
                <c:pt idx="2">
                  <c:v>21.9598270744407</c:v>
                </c:pt>
                <c:pt idx="3">
                  <c:v>21.6859121965934</c:v>
                </c:pt>
                <c:pt idx="4">
                  <c:v>17.1686627729985</c:v>
                </c:pt>
                <c:pt idx="5">
                  <c:v>12.1988090622317</c:v>
                </c:pt>
                <c:pt idx="6">
                  <c:v>22.6925977764888</c:v>
                </c:pt>
                <c:pt idx="7">
                  <c:v>22.7994572256357</c:v>
                </c:pt>
                <c:pt idx="8">
                  <c:v>18.5929135524013</c:v>
                </c:pt>
              </c:numCache>
            </c:numRef>
          </c:val>
        </c:ser>
        <c:gapWidth val="150"/>
        <c:overlap val="0"/>
        <c:axId val="2763950"/>
        <c:axId val="89786029"/>
      </c:barChart>
      <c:catAx>
        <c:axId val="27639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786029"/>
        <c:crosses val="autoZero"/>
        <c:auto val="1"/>
        <c:lblAlgn val="ctr"/>
        <c:lblOffset val="100"/>
        <c:noMultiLvlLbl val="0"/>
      </c:catAx>
      <c:valAx>
        <c:axId val="8978602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63950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pred_0_1!$A$2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pred_0_1!$C$2:$AP$2</c:f>
              <c:numCache>
                <c:formatCode>General</c:formatCode>
                <c:ptCount val="40"/>
                <c:pt idx="0">
                  <c:v>2.38</c:v>
                </c:pt>
                <c:pt idx="1">
                  <c:v>7.63</c:v>
                </c:pt>
                <c:pt idx="2">
                  <c:v>4.84</c:v>
                </c:pt>
                <c:pt idx="3">
                  <c:v>2.5</c:v>
                </c:pt>
                <c:pt idx="4">
                  <c:v>1.41</c:v>
                </c:pt>
                <c:pt idx="5">
                  <c:v>0.71</c:v>
                </c:pt>
                <c:pt idx="6">
                  <c:v>-0.53</c:v>
                </c:pt>
                <c:pt idx="7">
                  <c:v>0.14</c:v>
                </c:pt>
                <c:pt idx="8">
                  <c:v>4.11</c:v>
                </c:pt>
                <c:pt idx="9">
                  <c:v>10.86</c:v>
                </c:pt>
                <c:pt idx="10">
                  <c:v>22.74</c:v>
                </c:pt>
                <c:pt idx="11">
                  <c:v>33.3</c:v>
                </c:pt>
                <c:pt idx="12">
                  <c:v>39.71</c:v>
                </c:pt>
                <c:pt idx="13">
                  <c:v>51.76</c:v>
                </c:pt>
                <c:pt idx="14">
                  <c:v>64.09</c:v>
                </c:pt>
                <c:pt idx="15">
                  <c:v>72.14</c:v>
                </c:pt>
                <c:pt idx="16">
                  <c:v>79.79</c:v>
                </c:pt>
                <c:pt idx="17">
                  <c:v>84.45</c:v>
                </c:pt>
                <c:pt idx="18">
                  <c:v>90.9</c:v>
                </c:pt>
                <c:pt idx="19">
                  <c:v>93.74</c:v>
                </c:pt>
                <c:pt idx="20">
                  <c:v>96.88</c:v>
                </c:pt>
                <c:pt idx="21">
                  <c:v>99.93</c:v>
                </c:pt>
                <c:pt idx="22">
                  <c:v>101.98</c:v>
                </c:pt>
                <c:pt idx="23">
                  <c:v>102.34</c:v>
                </c:pt>
                <c:pt idx="24">
                  <c:v>104.78</c:v>
                </c:pt>
                <c:pt idx="25">
                  <c:v>105.54</c:v>
                </c:pt>
                <c:pt idx="26">
                  <c:v>107.38</c:v>
                </c:pt>
                <c:pt idx="27">
                  <c:v>108.8</c:v>
                </c:pt>
                <c:pt idx="28">
                  <c:v>110.12</c:v>
                </c:pt>
                <c:pt idx="29">
                  <c:v>110.46</c:v>
                </c:pt>
                <c:pt idx="30">
                  <c:v>113.57</c:v>
                </c:pt>
                <c:pt idx="31">
                  <c:v>112.84</c:v>
                </c:pt>
                <c:pt idx="32">
                  <c:v>115.84</c:v>
                </c:pt>
                <c:pt idx="33">
                  <c:v>117.15</c:v>
                </c:pt>
                <c:pt idx="34">
                  <c:v>117.62</c:v>
                </c:pt>
                <c:pt idx="35">
                  <c:v>118.72</c:v>
                </c:pt>
                <c:pt idx="36">
                  <c:v>118.33</c:v>
                </c:pt>
                <c:pt idx="37">
                  <c:v>118.81</c:v>
                </c:pt>
                <c:pt idx="38">
                  <c:v>121.46</c:v>
                </c:pt>
                <c:pt idx="39">
                  <c:v>120.4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pred_0_1!$A$3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pred_0_1!$C$3:$AP$3</c:f>
              <c:numCache>
                <c:formatCode>General</c:formatCode>
                <c:ptCount val="40"/>
                <c:pt idx="0">
                  <c:v>-0.03</c:v>
                </c:pt>
                <c:pt idx="1">
                  <c:v>0.21</c:v>
                </c:pt>
                <c:pt idx="2">
                  <c:v>-1.37</c:v>
                </c:pt>
                <c:pt idx="3">
                  <c:v>-2.37</c:v>
                </c:pt>
                <c:pt idx="4">
                  <c:v>-2.67</c:v>
                </c:pt>
                <c:pt idx="5">
                  <c:v>-2.24</c:v>
                </c:pt>
                <c:pt idx="6">
                  <c:v>-2.56</c:v>
                </c:pt>
                <c:pt idx="7">
                  <c:v>-1.06</c:v>
                </c:pt>
                <c:pt idx="8">
                  <c:v>3.23</c:v>
                </c:pt>
                <c:pt idx="9">
                  <c:v>10.75</c:v>
                </c:pt>
                <c:pt idx="10">
                  <c:v>22.06</c:v>
                </c:pt>
                <c:pt idx="11">
                  <c:v>32.05</c:v>
                </c:pt>
                <c:pt idx="12">
                  <c:v>37.82</c:v>
                </c:pt>
                <c:pt idx="13">
                  <c:v>48.09</c:v>
                </c:pt>
                <c:pt idx="14">
                  <c:v>59.6</c:v>
                </c:pt>
                <c:pt idx="15">
                  <c:v>72.92</c:v>
                </c:pt>
                <c:pt idx="16">
                  <c:v>81.31</c:v>
                </c:pt>
                <c:pt idx="17">
                  <c:v>87.84</c:v>
                </c:pt>
                <c:pt idx="18">
                  <c:v>92.73</c:v>
                </c:pt>
                <c:pt idx="19">
                  <c:v>96.04</c:v>
                </c:pt>
                <c:pt idx="20">
                  <c:v>98.49</c:v>
                </c:pt>
                <c:pt idx="21">
                  <c:v>101.26</c:v>
                </c:pt>
                <c:pt idx="22">
                  <c:v>103.46</c:v>
                </c:pt>
                <c:pt idx="23">
                  <c:v>104.95</c:v>
                </c:pt>
                <c:pt idx="24">
                  <c:v>106.93</c:v>
                </c:pt>
                <c:pt idx="25">
                  <c:v>107.67</c:v>
                </c:pt>
                <c:pt idx="26">
                  <c:v>109.41</c:v>
                </c:pt>
                <c:pt idx="27">
                  <c:v>110.64</c:v>
                </c:pt>
                <c:pt idx="28">
                  <c:v>110.71</c:v>
                </c:pt>
                <c:pt idx="29">
                  <c:v>110.54</c:v>
                </c:pt>
                <c:pt idx="30">
                  <c:v>111.63</c:v>
                </c:pt>
                <c:pt idx="31">
                  <c:v>110.41</c:v>
                </c:pt>
                <c:pt idx="32">
                  <c:v>114.82</c:v>
                </c:pt>
                <c:pt idx="33">
                  <c:v>114.3</c:v>
                </c:pt>
                <c:pt idx="34">
                  <c:v>114.43</c:v>
                </c:pt>
                <c:pt idx="35">
                  <c:v>115.29</c:v>
                </c:pt>
                <c:pt idx="36">
                  <c:v>115.15</c:v>
                </c:pt>
                <c:pt idx="37">
                  <c:v>115.85</c:v>
                </c:pt>
                <c:pt idx="38">
                  <c:v>117.9</c:v>
                </c:pt>
                <c:pt idx="39">
                  <c:v>117.19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pred_0_1!$A$4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pred_0_1!$C$4:$AP$4</c:f>
              <c:numCache>
                <c:formatCode>General</c:formatCode>
                <c:ptCount val="40"/>
                <c:pt idx="0">
                  <c:v>1.05</c:v>
                </c:pt>
                <c:pt idx="1">
                  <c:v>0.57</c:v>
                </c:pt>
                <c:pt idx="2">
                  <c:v>-0.48</c:v>
                </c:pt>
                <c:pt idx="3">
                  <c:v>-1.35</c:v>
                </c:pt>
                <c:pt idx="4">
                  <c:v>-1.44</c:v>
                </c:pt>
                <c:pt idx="5">
                  <c:v>-1.32</c:v>
                </c:pt>
                <c:pt idx="6">
                  <c:v>-1.59</c:v>
                </c:pt>
                <c:pt idx="7">
                  <c:v>-0.13</c:v>
                </c:pt>
                <c:pt idx="8">
                  <c:v>3.86</c:v>
                </c:pt>
                <c:pt idx="9">
                  <c:v>11.05</c:v>
                </c:pt>
                <c:pt idx="10">
                  <c:v>22.58</c:v>
                </c:pt>
                <c:pt idx="11">
                  <c:v>33.46</c:v>
                </c:pt>
                <c:pt idx="12">
                  <c:v>39.51</c:v>
                </c:pt>
                <c:pt idx="13">
                  <c:v>47.8</c:v>
                </c:pt>
                <c:pt idx="14">
                  <c:v>62.61</c:v>
                </c:pt>
                <c:pt idx="15">
                  <c:v>72.42</c:v>
                </c:pt>
                <c:pt idx="16">
                  <c:v>80.9</c:v>
                </c:pt>
                <c:pt idx="17">
                  <c:v>90.28</c:v>
                </c:pt>
                <c:pt idx="18">
                  <c:v>95.97</c:v>
                </c:pt>
                <c:pt idx="19">
                  <c:v>98.41</c:v>
                </c:pt>
                <c:pt idx="20">
                  <c:v>101.04</c:v>
                </c:pt>
                <c:pt idx="21">
                  <c:v>104.88</c:v>
                </c:pt>
                <c:pt idx="22">
                  <c:v>107.07</c:v>
                </c:pt>
                <c:pt idx="23">
                  <c:v>107.71</c:v>
                </c:pt>
                <c:pt idx="24">
                  <c:v>110.88</c:v>
                </c:pt>
                <c:pt idx="25">
                  <c:v>110.61</c:v>
                </c:pt>
                <c:pt idx="26">
                  <c:v>113.07</c:v>
                </c:pt>
                <c:pt idx="27">
                  <c:v>114.31</c:v>
                </c:pt>
                <c:pt idx="28">
                  <c:v>115.05</c:v>
                </c:pt>
                <c:pt idx="29">
                  <c:v>115.79</c:v>
                </c:pt>
                <c:pt idx="30">
                  <c:v>117.66</c:v>
                </c:pt>
                <c:pt idx="31">
                  <c:v>115.77</c:v>
                </c:pt>
                <c:pt idx="32">
                  <c:v>119.37</c:v>
                </c:pt>
                <c:pt idx="33">
                  <c:v>119.79</c:v>
                </c:pt>
                <c:pt idx="34">
                  <c:v>120.38</c:v>
                </c:pt>
                <c:pt idx="35">
                  <c:v>120.41</c:v>
                </c:pt>
                <c:pt idx="36">
                  <c:v>119.21</c:v>
                </c:pt>
                <c:pt idx="37">
                  <c:v>120.03</c:v>
                </c:pt>
                <c:pt idx="38">
                  <c:v>123.38</c:v>
                </c:pt>
                <c:pt idx="39">
                  <c:v>121.53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pred_0_1!$A$5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pred_0_1!$C$5:$AP$5</c:f>
              <c:numCache>
                <c:formatCode>General</c:formatCode>
                <c:ptCount val="40"/>
                <c:pt idx="0">
                  <c:v>9.73</c:v>
                </c:pt>
                <c:pt idx="1">
                  <c:v>3.6</c:v>
                </c:pt>
                <c:pt idx="2">
                  <c:v>3.44</c:v>
                </c:pt>
                <c:pt idx="3">
                  <c:v>3.14</c:v>
                </c:pt>
                <c:pt idx="4">
                  <c:v>2.21</c:v>
                </c:pt>
                <c:pt idx="5">
                  <c:v>1.09</c:v>
                </c:pt>
                <c:pt idx="6">
                  <c:v>1.58</c:v>
                </c:pt>
                <c:pt idx="7">
                  <c:v>3</c:v>
                </c:pt>
                <c:pt idx="8">
                  <c:v>7.89</c:v>
                </c:pt>
                <c:pt idx="9">
                  <c:v>14.67</c:v>
                </c:pt>
                <c:pt idx="10">
                  <c:v>24.67</c:v>
                </c:pt>
                <c:pt idx="11">
                  <c:v>33.4</c:v>
                </c:pt>
                <c:pt idx="12">
                  <c:v>42.48</c:v>
                </c:pt>
                <c:pt idx="13">
                  <c:v>53.06</c:v>
                </c:pt>
                <c:pt idx="14">
                  <c:v>63.48</c:v>
                </c:pt>
                <c:pt idx="15">
                  <c:v>72.99</c:v>
                </c:pt>
                <c:pt idx="16">
                  <c:v>79.11</c:v>
                </c:pt>
                <c:pt idx="17">
                  <c:v>86.4</c:v>
                </c:pt>
                <c:pt idx="18">
                  <c:v>85.52</c:v>
                </c:pt>
                <c:pt idx="19">
                  <c:v>86.9</c:v>
                </c:pt>
                <c:pt idx="20">
                  <c:v>86.05</c:v>
                </c:pt>
                <c:pt idx="21">
                  <c:v>87.9</c:v>
                </c:pt>
                <c:pt idx="22">
                  <c:v>94.3</c:v>
                </c:pt>
                <c:pt idx="23">
                  <c:v>86.89</c:v>
                </c:pt>
                <c:pt idx="24">
                  <c:v>90.83</c:v>
                </c:pt>
                <c:pt idx="25">
                  <c:v>90.01</c:v>
                </c:pt>
                <c:pt idx="26">
                  <c:v>91.81</c:v>
                </c:pt>
                <c:pt idx="27">
                  <c:v>91.98</c:v>
                </c:pt>
                <c:pt idx="28">
                  <c:v>93.37</c:v>
                </c:pt>
                <c:pt idx="29">
                  <c:v>96.06</c:v>
                </c:pt>
                <c:pt idx="30">
                  <c:v>101.24</c:v>
                </c:pt>
                <c:pt idx="31">
                  <c:v>98.38</c:v>
                </c:pt>
                <c:pt idx="32">
                  <c:v>99.46</c:v>
                </c:pt>
                <c:pt idx="33">
                  <c:v>101.78</c:v>
                </c:pt>
                <c:pt idx="34">
                  <c:v>103.55</c:v>
                </c:pt>
                <c:pt idx="35">
                  <c:v>101.15</c:v>
                </c:pt>
                <c:pt idx="36">
                  <c:v>102.14</c:v>
                </c:pt>
                <c:pt idx="37">
                  <c:v>103.91</c:v>
                </c:pt>
                <c:pt idx="38">
                  <c:v>104.72</c:v>
                </c:pt>
                <c:pt idx="39">
                  <c:v>105.38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pred_0_1!$A$6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pred_0_1!$C$6:$AP$6</c:f>
              <c:numCache>
                <c:formatCode>General</c:formatCode>
                <c:ptCount val="40"/>
                <c:pt idx="0">
                  <c:v>6.93</c:v>
                </c:pt>
                <c:pt idx="1">
                  <c:v>0.38</c:v>
                </c:pt>
                <c:pt idx="2">
                  <c:v>0.36</c:v>
                </c:pt>
                <c:pt idx="3">
                  <c:v>0.49</c:v>
                </c:pt>
                <c:pt idx="4">
                  <c:v>-0.26</c:v>
                </c:pt>
                <c:pt idx="5">
                  <c:v>-1.07</c:v>
                </c:pt>
                <c:pt idx="6">
                  <c:v>-0.62</c:v>
                </c:pt>
                <c:pt idx="7">
                  <c:v>0.68</c:v>
                </c:pt>
                <c:pt idx="8">
                  <c:v>6.13</c:v>
                </c:pt>
                <c:pt idx="9">
                  <c:v>13.28</c:v>
                </c:pt>
                <c:pt idx="10">
                  <c:v>23.05</c:v>
                </c:pt>
                <c:pt idx="11">
                  <c:v>31.79</c:v>
                </c:pt>
                <c:pt idx="12">
                  <c:v>40.97</c:v>
                </c:pt>
                <c:pt idx="13">
                  <c:v>49.23</c:v>
                </c:pt>
                <c:pt idx="14">
                  <c:v>62.07</c:v>
                </c:pt>
                <c:pt idx="15">
                  <c:v>72.5</c:v>
                </c:pt>
                <c:pt idx="16">
                  <c:v>80.83</c:v>
                </c:pt>
                <c:pt idx="17">
                  <c:v>88.35</c:v>
                </c:pt>
                <c:pt idx="18">
                  <c:v>93.67</c:v>
                </c:pt>
                <c:pt idx="19">
                  <c:v>97.64</c:v>
                </c:pt>
                <c:pt idx="20">
                  <c:v>100.32</c:v>
                </c:pt>
                <c:pt idx="21">
                  <c:v>102.59</c:v>
                </c:pt>
                <c:pt idx="22">
                  <c:v>101.74</c:v>
                </c:pt>
                <c:pt idx="23">
                  <c:v>104.29</c:v>
                </c:pt>
                <c:pt idx="24">
                  <c:v>105.86</c:v>
                </c:pt>
                <c:pt idx="25">
                  <c:v>105.99</c:v>
                </c:pt>
                <c:pt idx="26">
                  <c:v>107.17</c:v>
                </c:pt>
                <c:pt idx="27">
                  <c:v>106.74</c:v>
                </c:pt>
                <c:pt idx="28">
                  <c:v>107.87</c:v>
                </c:pt>
                <c:pt idx="29">
                  <c:v>108.59</c:v>
                </c:pt>
                <c:pt idx="30">
                  <c:v>110.67</c:v>
                </c:pt>
                <c:pt idx="31">
                  <c:v>109.72</c:v>
                </c:pt>
                <c:pt idx="32">
                  <c:v>111.03</c:v>
                </c:pt>
                <c:pt idx="33">
                  <c:v>111.89</c:v>
                </c:pt>
                <c:pt idx="34">
                  <c:v>113.47</c:v>
                </c:pt>
                <c:pt idx="35">
                  <c:v>112.77</c:v>
                </c:pt>
                <c:pt idx="36">
                  <c:v>113.99</c:v>
                </c:pt>
                <c:pt idx="37">
                  <c:v>115.1</c:v>
                </c:pt>
                <c:pt idx="38">
                  <c:v>116.6</c:v>
                </c:pt>
                <c:pt idx="39">
                  <c:v>116.75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pred_0_1!$A$7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pred_0_1!$C$7:$AP$7</c:f>
              <c:numCache>
                <c:formatCode>General</c:formatCode>
                <c:ptCount val="40"/>
                <c:pt idx="0">
                  <c:v>8.03</c:v>
                </c:pt>
                <c:pt idx="1">
                  <c:v>1.99</c:v>
                </c:pt>
                <c:pt idx="2">
                  <c:v>2</c:v>
                </c:pt>
                <c:pt idx="3">
                  <c:v>2.07</c:v>
                </c:pt>
                <c:pt idx="4">
                  <c:v>1.39</c:v>
                </c:pt>
                <c:pt idx="5">
                  <c:v>0.54</c:v>
                </c:pt>
                <c:pt idx="6">
                  <c:v>1.06</c:v>
                </c:pt>
                <c:pt idx="7">
                  <c:v>2.47</c:v>
                </c:pt>
                <c:pt idx="8">
                  <c:v>7.43</c:v>
                </c:pt>
                <c:pt idx="9">
                  <c:v>14.51</c:v>
                </c:pt>
                <c:pt idx="10">
                  <c:v>26.05</c:v>
                </c:pt>
                <c:pt idx="11">
                  <c:v>33.31</c:v>
                </c:pt>
                <c:pt idx="12">
                  <c:v>42.29</c:v>
                </c:pt>
                <c:pt idx="13">
                  <c:v>51.99</c:v>
                </c:pt>
                <c:pt idx="14">
                  <c:v>67.1</c:v>
                </c:pt>
                <c:pt idx="15">
                  <c:v>76.24</c:v>
                </c:pt>
                <c:pt idx="16">
                  <c:v>84.89</c:v>
                </c:pt>
                <c:pt idx="17">
                  <c:v>90.06</c:v>
                </c:pt>
                <c:pt idx="18">
                  <c:v>97.92</c:v>
                </c:pt>
                <c:pt idx="19">
                  <c:v>102.11</c:v>
                </c:pt>
                <c:pt idx="20">
                  <c:v>107.04</c:v>
                </c:pt>
                <c:pt idx="21">
                  <c:v>110.84</c:v>
                </c:pt>
                <c:pt idx="22">
                  <c:v>109.88</c:v>
                </c:pt>
                <c:pt idx="23">
                  <c:v>112.68</c:v>
                </c:pt>
                <c:pt idx="24">
                  <c:v>114.44</c:v>
                </c:pt>
                <c:pt idx="25">
                  <c:v>114.43</c:v>
                </c:pt>
                <c:pt idx="26">
                  <c:v>116.44</c:v>
                </c:pt>
                <c:pt idx="27">
                  <c:v>116.1</c:v>
                </c:pt>
                <c:pt idx="28">
                  <c:v>118.44</c:v>
                </c:pt>
                <c:pt idx="29">
                  <c:v>118.23</c:v>
                </c:pt>
                <c:pt idx="30">
                  <c:v>120.58</c:v>
                </c:pt>
                <c:pt idx="31">
                  <c:v>118.63</c:v>
                </c:pt>
                <c:pt idx="32">
                  <c:v>120.54</c:v>
                </c:pt>
                <c:pt idx="33">
                  <c:v>121.29</c:v>
                </c:pt>
                <c:pt idx="34">
                  <c:v>123.38</c:v>
                </c:pt>
                <c:pt idx="35">
                  <c:v>121.91</c:v>
                </c:pt>
                <c:pt idx="36">
                  <c:v>122.84</c:v>
                </c:pt>
                <c:pt idx="37">
                  <c:v>124.26</c:v>
                </c:pt>
                <c:pt idx="38">
                  <c:v>126.02</c:v>
                </c:pt>
                <c:pt idx="39">
                  <c:v>126.31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pred_0_1!$A$8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pred_0_1!$C$8:$AP$8</c:f>
              <c:numCache>
                <c:formatCode>General</c:formatCode>
                <c:ptCount val="40"/>
                <c:pt idx="0">
                  <c:v>11.81</c:v>
                </c:pt>
                <c:pt idx="1">
                  <c:v>10.55</c:v>
                </c:pt>
                <c:pt idx="2">
                  <c:v>7.82</c:v>
                </c:pt>
                <c:pt idx="3">
                  <c:v>5.19</c:v>
                </c:pt>
                <c:pt idx="4">
                  <c:v>2.93</c:v>
                </c:pt>
                <c:pt idx="5">
                  <c:v>2.08</c:v>
                </c:pt>
                <c:pt idx="6">
                  <c:v>2.81</c:v>
                </c:pt>
                <c:pt idx="7">
                  <c:v>5.01</c:v>
                </c:pt>
                <c:pt idx="8">
                  <c:v>9.33</c:v>
                </c:pt>
                <c:pt idx="9">
                  <c:v>17.37</c:v>
                </c:pt>
                <c:pt idx="10">
                  <c:v>24.96</c:v>
                </c:pt>
                <c:pt idx="11">
                  <c:v>37.81</c:v>
                </c:pt>
                <c:pt idx="12">
                  <c:v>53.21</c:v>
                </c:pt>
                <c:pt idx="13">
                  <c:v>63.74</c:v>
                </c:pt>
                <c:pt idx="14">
                  <c:v>76.23</c:v>
                </c:pt>
                <c:pt idx="15">
                  <c:v>80.07</c:v>
                </c:pt>
                <c:pt idx="16">
                  <c:v>84.35</c:v>
                </c:pt>
                <c:pt idx="17">
                  <c:v>88.59</c:v>
                </c:pt>
                <c:pt idx="18">
                  <c:v>90.04</c:v>
                </c:pt>
                <c:pt idx="19">
                  <c:v>89.86</c:v>
                </c:pt>
                <c:pt idx="20">
                  <c:v>91.24</c:v>
                </c:pt>
                <c:pt idx="21">
                  <c:v>91.57</c:v>
                </c:pt>
                <c:pt idx="22">
                  <c:v>89.42</c:v>
                </c:pt>
                <c:pt idx="23">
                  <c:v>89.84</c:v>
                </c:pt>
                <c:pt idx="24">
                  <c:v>91.04</c:v>
                </c:pt>
                <c:pt idx="25">
                  <c:v>91.32</c:v>
                </c:pt>
                <c:pt idx="26">
                  <c:v>90.26</c:v>
                </c:pt>
                <c:pt idx="27">
                  <c:v>91.88</c:v>
                </c:pt>
                <c:pt idx="28">
                  <c:v>92.42</c:v>
                </c:pt>
                <c:pt idx="29">
                  <c:v>93.2</c:v>
                </c:pt>
                <c:pt idx="30">
                  <c:v>93.32</c:v>
                </c:pt>
                <c:pt idx="31">
                  <c:v>94.61</c:v>
                </c:pt>
                <c:pt idx="32">
                  <c:v>95.31</c:v>
                </c:pt>
                <c:pt idx="33">
                  <c:v>94.42</c:v>
                </c:pt>
                <c:pt idx="34">
                  <c:v>94.53</c:v>
                </c:pt>
                <c:pt idx="35">
                  <c:v>95.07</c:v>
                </c:pt>
                <c:pt idx="36">
                  <c:v>95.4</c:v>
                </c:pt>
                <c:pt idx="37">
                  <c:v>96.46</c:v>
                </c:pt>
                <c:pt idx="38">
                  <c:v>97.02</c:v>
                </c:pt>
                <c:pt idx="39">
                  <c:v>97.78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pred_0_1!$A$9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pred_0_1!$C$9:$AP$9</c:f>
              <c:numCache>
                <c:formatCode>General</c:formatCode>
                <c:ptCount val="40"/>
                <c:pt idx="0">
                  <c:v>10.97</c:v>
                </c:pt>
                <c:pt idx="1">
                  <c:v>5.8</c:v>
                </c:pt>
                <c:pt idx="2">
                  <c:v>4.27</c:v>
                </c:pt>
                <c:pt idx="3">
                  <c:v>1.59</c:v>
                </c:pt>
                <c:pt idx="4">
                  <c:v>0.4</c:v>
                </c:pt>
                <c:pt idx="5">
                  <c:v>-0.13</c:v>
                </c:pt>
                <c:pt idx="6">
                  <c:v>0.98</c:v>
                </c:pt>
                <c:pt idx="7">
                  <c:v>3.64</c:v>
                </c:pt>
                <c:pt idx="8">
                  <c:v>7.87</c:v>
                </c:pt>
                <c:pt idx="9">
                  <c:v>16.35</c:v>
                </c:pt>
                <c:pt idx="10">
                  <c:v>24.63</c:v>
                </c:pt>
                <c:pt idx="11">
                  <c:v>36.28</c:v>
                </c:pt>
                <c:pt idx="12">
                  <c:v>52.1</c:v>
                </c:pt>
                <c:pt idx="13">
                  <c:v>62.79</c:v>
                </c:pt>
                <c:pt idx="14">
                  <c:v>73.78</c:v>
                </c:pt>
                <c:pt idx="15">
                  <c:v>79.39</c:v>
                </c:pt>
                <c:pt idx="16">
                  <c:v>82.05</c:v>
                </c:pt>
                <c:pt idx="17">
                  <c:v>86.88</c:v>
                </c:pt>
                <c:pt idx="18">
                  <c:v>88.25</c:v>
                </c:pt>
                <c:pt idx="19">
                  <c:v>88.12</c:v>
                </c:pt>
                <c:pt idx="20">
                  <c:v>88.85</c:v>
                </c:pt>
                <c:pt idx="21">
                  <c:v>88.84</c:v>
                </c:pt>
                <c:pt idx="22">
                  <c:v>89.05</c:v>
                </c:pt>
                <c:pt idx="23">
                  <c:v>88.44</c:v>
                </c:pt>
                <c:pt idx="24">
                  <c:v>91.09</c:v>
                </c:pt>
                <c:pt idx="25">
                  <c:v>91.89</c:v>
                </c:pt>
                <c:pt idx="26">
                  <c:v>89.24</c:v>
                </c:pt>
                <c:pt idx="27">
                  <c:v>91.49</c:v>
                </c:pt>
                <c:pt idx="28">
                  <c:v>90.88</c:v>
                </c:pt>
                <c:pt idx="29">
                  <c:v>91.57</c:v>
                </c:pt>
                <c:pt idx="30">
                  <c:v>92.5</c:v>
                </c:pt>
                <c:pt idx="31">
                  <c:v>91.79</c:v>
                </c:pt>
                <c:pt idx="32">
                  <c:v>92.63</c:v>
                </c:pt>
                <c:pt idx="33">
                  <c:v>92.85</c:v>
                </c:pt>
                <c:pt idx="34">
                  <c:v>92.69</c:v>
                </c:pt>
                <c:pt idx="35">
                  <c:v>94.62</c:v>
                </c:pt>
                <c:pt idx="36">
                  <c:v>94.52</c:v>
                </c:pt>
                <c:pt idx="37">
                  <c:v>94.32</c:v>
                </c:pt>
                <c:pt idx="38">
                  <c:v>95.15</c:v>
                </c:pt>
                <c:pt idx="39">
                  <c:v>95.26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pred_0_1!$A$10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pred_0_1!$C$10:$AP$10</c:f>
              <c:numCache>
                <c:formatCode>General</c:formatCode>
                <c:ptCount val="40"/>
                <c:pt idx="0">
                  <c:v>10.26</c:v>
                </c:pt>
                <c:pt idx="1">
                  <c:v>5.12</c:v>
                </c:pt>
                <c:pt idx="2">
                  <c:v>3.86</c:v>
                </c:pt>
                <c:pt idx="3">
                  <c:v>2.69</c:v>
                </c:pt>
                <c:pt idx="4">
                  <c:v>1.91</c:v>
                </c:pt>
                <c:pt idx="5">
                  <c:v>1.66</c:v>
                </c:pt>
                <c:pt idx="6">
                  <c:v>2.67</c:v>
                </c:pt>
                <c:pt idx="7">
                  <c:v>5.64</c:v>
                </c:pt>
                <c:pt idx="8">
                  <c:v>10.42</c:v>
                </c:pt>
                <c:pt idx="9">
                  <c:v>19.72</c:v>
                </c:pt>
                <c:pt idx="10">
                  <c:v>27.64</c:v>
                </c:pt>
                <c:pt idx="11">
                  <c:v>41.25</c:v>
                </c:pt>
                <c:pt idx="12">
                  <c:v>56.12</c:v>
                </c:pt>
                <c:pt idx="13">
                  <c:v>68.6</c:v>
                </c:pt>
                <c:pt idx="14">
                  <c:v>78.72</c:v>
                </c:pt>
                <c:pt idx="15">
                  <c:v>85.77</c:v>
                </c:pt>
                <c:pt idx="16">
                  <c:v>89.09</c:v>
                </c:pt>
                <c:pt idx="17">
                  <c:v>94.38</c:v>
                </c:pt>
                <c:pt idx="18">
                  <c:v>95.15</c:v>
                </c:pt>
                <c:pt idx="19">
                  <c:v>96.05</c:v>
                </c:pt>
                <c:pt idx="20">
                  <c:v>95.86</c:v>
                </c:pt>
                <c:pt idx="21">
                  <c:v>96.43</c:v>
                </c:pt>
                <c:pt idx="22">
                  <c:v>96.21</c:v>
                </c:pt>
                <c:pt idx="23">
                  <c:v>97</c:v>
                </c:pt>
                <c:pt idx="24">
                  <c:v>97.43</c:v>
                </c:pt>
                <c:pt idx="25">
                  <c:v>97.28</c:v>
                </c:pt>
                <c:pt idx="26">
                  <c:v>97.68</c:v>
                </c:pt>
                <c:pt idx="27">
                  <c:v>98.85</c:v>
                </c:pt>
                <c:pt idx="28">
                  <c:v>99.11</c:v>
                </c:pt>
                <c:pt idx="29">
                  <c:v>98.61</c:v>
                </c:pt>
                <c:pt idx="30">
                  <c:v>100.36</c:v>
                </c:pt>
                <c:pt idx="31">
                  <c:v>99.44</c:v>
                </c:pt>
                <c:pt idx="32">
                  <c:v>100.4</c:v>
                </c:pt>
                <c:pt idx="33">
                  <c:v>100.2</c:v>
                </c:pt>
                <c:pt idx="34">
                  <c:v>101.08</c:v>
                </c:pt>
                <c:pt idx="35">
                  <c:v>102.45</c:v>
                </c:pt>
                <c:pt idx="36">
                  <c:v>102.12</c:v>
                </c:pt>
                <c:pt idx="37">
                  <c:v>102.94</c:v>
                </c:pt>
                <c:pt idx="38">
                  <c:v>105.44</c:v>
                </c:pt>
                <c:pt idx="39">
                  <c:v>105.24</c:v>
                </c:pt>
              </c:numCache>
            </c:numRef>
          </c:yVal>
          <c:smooth val="1"/>
        </c:ser>
        <c:axId val="34232968"/>
        <c:axId val="12915117"/>
      </c:scatterChart>
      <c:valAx>
        <c:axId val="34232968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915117"/>
        <c:crosses val="autoZero"/>
        <c:crossBetween val="midCat"/>
      </c:valAx>
      <c:valAx>
        <c:axId val="1291511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23296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pred_0_1!$B$28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pred_0_1!$C$28:$AP$28</c:f>
              <c:numCache>
                <c:formatCode>General</c:formatCode>
                <c:ptCount val="40"/>
                <c:pt idx="0">
                  <c:v>0.393235580398475</c:v>
                </c:pt>
                <c:pt idx="1">
                  <c:v>0.636029269355616</c:v>
                </c:pt>
                <c:pt idx="2">
                  <c:v>0.50700176608125</c:v>
                </c:pt>
                <c:pt idx="3">
                  <c:v>0.398785150431781</c:v>
                </c:pt>
                <c:pt idx="4">
                  <c:v>0.348376555962584</c:v>
                </c:pt>
                <c:pt idx="5">
                  <c:v>0.316004064101632</c:v>
                </c:pt>
                <c:pt idx="6">
                  <c:v>0.258658507090803</c:v>
                </c:pt>
                <c:pt idx="7">
                  <c:v>0.289643606443428</c:v>
                </c:pt>
                <c:pt idx="8">
                  <c:v>0.473241881711971</c:v>
                </c:pt>
                <c:pt idx="9">
                  <c:v>0.785405196085438</c:v>
                </c:pt>
                <c:pt idx="10">
                  <c:v>1.33481262938274</c:v>
                </c:pt>
                <c:pt idx="11">
                  <c:v>1.82317479231368</c:v>
                </c:pt>
                <c:pt idx="12">
                  <c:v>2.11961432492611</c:v>
                </c:pt>
                <c:pt idx="13">
                  <c:v>2.67688364910393</c:v>
                </c:pt>
                <c:pt idx="14">
                  <c:v>3.24710197002613</c:v>
                </c:pt>
                <c:pt idx="15">
                  <c:v>3.61938562642708</c:v>
                </c:pt>
                <c:pt idx="16">
                  <c:v>3.97317071605034</c:v>
                </c:pt>
                <c:pt idx="17">
                  <c:v>4.18867901901039</c:v>
                </c:pt>
                <c:pt idx="18">
                  <c:v>4.4869684083006</c:v>
                </c:pt>
                <c:pt idx="19">
                  <c:v>4.61830823242217</c:v>
                </c:pt>
                <c:pt idx="20">
                  <c:v>4.76352198162702</c:v>
                </c:pt>
                <c:pt idx="21">
                  <c:v>4.90457355330688</c:v>
                </c:pt>
                <c:pt idx="22">
                  <c:v>4.99937870804252</c:v>
                </c:pt>
                <c:pt idx="23">
                  <c:v>5.01602741814244</c:v>
                </c:pt>
                <c:pt idx="24">
                  <c:v>5.12886867548633</c:v>
                </c:pt>
                <c:pt idx="25">
                  <c:v>5.16401595236394</c:v>
                </c:pt>
                <c:pt idx="26">
                  <c:v>5.2491093595413</c:v>
                </c:pt>
                <c:pt idx="27">
                  <c:v>5.31477927160209</c:v>
                </c:pt>
                <c:pt idx="28">
                  <c:v>5.37582454196845</c:v>
                </c:pt>
                <c:pt idx="29">
                  <c:v>5.39154832372949</c:v>
                </c:pt>
                <c:pt idx="30">
                  <c:v>5.535374680426</c:v>
                </c:pt>
                <c:pt idx="31">
                  <c:v>5.50161479605672</c:v>
                </c:pt>
                <c:pt idx="32">
                  <c:v>5.64035404688938</c:v>
                </c:pt>
                <c:pt idx="33">
                  <c:v>5.7009368530863</c:v>
                </c:pt>
                <c:pt idx="34">
                  <c:v>5.72267266905008</c:v>
                </c:pt>
                <c:pt idx="35">
                  <c:v>5.77354372768872</c:v>
                </c:pt>
                <c:pt idx="36">
                  <c:v>5.75550762508048</c:v>
                </c:pt>
                <c:pt idx="37">
                  <c:v>5.7777059052137</c:v>
                </c:pt>
                <c:pt idx="38">
                  <c:v>5.90025891011588</c:v>
                </c:pt>
                <c:pt idx="39">
                  <c:v>5.85123770815501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pred_0_1!$B$29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pred_0_1!$C$29:$AP$29</c:f>
              <c:numCache>
                <c:formatCode>General</c:formatCode>
                <c:ptCount val="40"/>
                <c:pt idx="0">
                  <c:v>0.281781715562911</c:v>
                </c:pt>
                <c:pt idx="1">
                  <c:v>0.292880855629524</c:v>
                </c:pt>
                <c:pt idx="2">
                  <c:v>0.21981151685766</c:v>
                </c:pt>
                <c:pt idx="3">
                  <c:v>0.173565099913443</c:v>
                </c:pt>
                <c:pt idx="4">
                  <c:v>0.159691174830178</c:v>
                </c:pt>
                <c:pt idx="5">
                  <c:v>0.179577134116191</c:v>
                </c:pt>
                <c:pt idx="6">
                  <c:v>0.164778280694042</c:v>
                </c:pt>
                <c:pt idx="7">
                  <c:v>0.234147906110368</c:v>
                </c:pt>
                <c:pt idx="8">
                  <c:v>0.43254503480106</c:v>
                </c:pt>
                <c:pt idx="9">
                  <c:v>0.780318090221575</c:v>
                </c:pt>
                <c:pt idx="10">
                  <c:v>1.30336506586067</c:v>
                </c:pt>
                <c:pt idx="11">
                  <c:v>1.7653667711334</c:v>
                </c:pt>
                <c:pt idx="12">
                  <c:v>2.03220859690154</c:v>
                </c:pt>
                <c:pt idx="13">
                  <c:v>2.50715929891865</c:v>
                </c:pt>
                <c:pt idx="14">
                  <c:v>3.03945555794659</c:v>
                </c:pt>
                <c:pt idx="15">
                  <c:v>3.65545783164357</c:v>
                </c:pt>
                <c:pt idx="16">
                  <c:v>4.04346526980555</c:v>
                </c:pt>
                <c:pt idx="17">
                  <c:v>4.34545437245129</c:v>
                </c:pt>
                <c:pt idx="18">
                  <c:v>4.57159935130851</c:v>
                </c:pt>
                <c:pt idx="19">
                  <c:v>4.72467499139387</c:v>
                </c:pt>
                <c:pt idx="20">
                  <c:v>4.83797871290721</c:v>
                </c:pt>
                <c:pt idx="21">
                  <c:v>4.96608128784269</c:v>
                </c:pt>
                <c:pt idx="22">
                  <c:v>5.06782340511997</c:v>
                </c:pt>
                <c:pt idx="23">
                  <c:v>5.13673056636685</c:v>
                </c:pt>
                <c:pt idx="24">
                  <c:v>5.2282984719164</c:v>
                </c:pt>
                <c:pt idx="25">
                  <c:v>5.26252082045512</c:v>
                </c:pt>
                <c:pt idx="26">
                  <c:v>5.34298958593806</c:v>
                </c:pt>
                <c:pt idx="27">
                  <c:v>5.39987267877945</c:v>
                </c:pt>
                <c:pt idx="28">
                  <c:v>5.40310992796554</c:v>
                </c:pt>
                <c:pt idx="29">
                  <c:v>5.39524803708502</c:v>
                </c:pt>
                <c:pt idx="30">
                  <c:v>5.44565663155422</c:v>
                </c:pt>
                <c:pt idx="31">
                  <c:v>5.38923600288228</c:v>
                </c:pt>
                <c:pt idx="32">
                  <c:v>5.59318270160627</c:v>
                </c:pt>
                <c:pt idx="33">
                  <c:v>5.56913456479528</c:v>
                </c:pt>
                <c:pt idx="34">
                  <c:v>5.57514659899803</c:v>
                </c:pt>
                <c:pt idx="35">
                  <c:v>5.61491851757006</c:v>
                </c:pt>
                <c:pt idx="36">
                  <c:v>5.60844401919787</c:v>
                </c:pt>
                <c:pt idx="37">
                  <c:v>5.64081651105882</c:v>
                </c:pt>
                <c:pt idx="38">
                  <c:v>5.73562166579446</c:v>
                </c:pt>
                <c:pt idx="39">
                  <c:v>5.70278670976407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pred_0_1!$B$30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pred_0_1!$C$30:$AP$30</c:f>
              <c:numCache>
                <c:formatCode>General</c:formatCode>
                <c:ptCount val="40"/>
                <c:pt idx="0">
                  <c:v>0.331727845862666</c:v>
                </c:pt>
                <c:pt idx="1">
                  <c:v>0.309529565729442</c:v>
                </c:pt>
                <c:pt idx="2">
                  <c:v>0.260970827938014</c:v>
                </c:pt>
                <c:pt idx="3">
                  <c:v>0.220736445196545</c:v>
                </c:pt>
                <c:pt idx="4">
                  <c:v>0.216574267671565</c:v>
                </c:pt>
                <c:pt idx="5">
                  <c:v>0.222123837704871</c:v>
                </c:pt>
                <c:pt idx="6">
                  <c:v>0.209637305129932</c:v>
                </c:pt>
                <c:pt idx="7">
                  <c:v>0.27715707386849</c:v>
                </c:pt>
                <c:pt idx="8">
                  <c:v>0.461680277475917</c:v>
                </c:pt>
                <c:pt idx="9">
                  <c:v>0.79419201530484</c:v>
                </c:pt>
                <c:pt idx="10">
                  <c:v>1.32741320267167</c:v>
                </c:pt>
                <c:pt idx="11">
                  <c:v>1.83057421902475</c:v>
                </c:pt>
                <c:pt idx="12">
                  <c:v>2.11036504153727</c:v>
                </c:pt>
                <c:pt idx="13">
                  <c:v>2.49374783800483</c:v>
                </c:pt>
                <c:pt idx="14">
                  <c:v>3.17865727294869</c:v>
                </c:pt>
                <c:pt idx="15">
                  <c:v>3.63233462317146</c:v>
                </c:pt>
                <c:pt idx="16">
                  <c:v>4.02450423885842</c:v>
                </c:pt>
                <c:pt idx="17">
                  <c:v>4.45829562979518</c:v>
                </c:pt>
                <c:pt idx="18">
                  <c:v>4.72143774220778</c:v>
                </c:pt>
                <c:pt idx="19">
                  <c:v>4.83427899955167</c:v>
                </c:pt>
                <c:pt idx="20">
                  <c:v>4.95590707611496</c:v>
                </c:pt>
                <c:pt idx="21">
                  <c:v>5.13349331718075</c:v>
                </c:pt>
                <c:pt idx="22">
                  <c:v>5.23477297028859</c:v>
                </c:pt>
                <c:pt idx="23">
                  <c:v>5.26437067713289</c:v>
                </c:pt>
                <c:pt idx="24">
                  <c:v>5.41097181884606</c:v>
                </c:pt>
                <c:pt idx="25">
                  <c:v>5.39848528627112</c:v>
                </c:pt>
                <c:pt idx="26">
                  <c:v>5.51225147195389</c:v>
                </c:pt>
                <c:pt idx="27">
                  <c:v>5.56959702896472</c:v>
                </c:pt>
                <c:pt idx="28">
                  <c:v>5.60381937750344</c:v>
                </c:pt>
                <c:pt idx="29">
                  <c:v>5.63804172604217</c:v>
                </c:pt>
                <c:pt idx="30">
                  <c:v>5.72452252572785</c:v>
                </c:pt>
                <c:pt idx="31">
                  <c:v>5.63711679770328</c:v>
                </c:pt>
                <c:pt idx="32">
                  <c:v>5.80360389870246</c:v>
                </c:pt>
                <c:pt idx="33">
                  <c:v>5.82302739381904</c:v>
                </c:pt>
                <c:pt idx="34">
                  <c:v>5.85031277981612</c:v>
                </c:pt>
                <c:pt idx="35">
                  <c:v>5.85170017232445</c:v>
                </c:pt>
                <c:pt idx="36">
                  <c:v>5.79620447199139</c:v>
                </c:pt>
                <c:pt idx="37">
                  <c:v>5.83412653388565</c:v>
                </c:pt>
                <c:pt idx="38">
                  <c:v>5.98905203064877</c:v>
                </c:pt>
                <c:pt idx="39">
                  <c:v>5.90349615930197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pred_0_1!$B$31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pred_0_1!$C$31:$AP$31</c:f>
              <c:numCache>
                <c:formatCode>General</c:formatCode>
                <c:ptCount val="40"/>
                <c:pt idx="0">
                  <c:v>0.733146744938473</c:v>
                </c:pt>
                <c:pt idx="1">
                  <c:v>0.44965620907042</c:v>
                </c:pt>
                <c:pt idx="2">
                  <c:v>0.442256782359346</c:v>
                </c:pt>
                <c:pt idx="3">
                  <c:v>0.428382857276081</c:v>
                </c:pt>
                <c:pt idx="4">
                  <c:v>0.385373689517958</c:v>
                </c:pt>
                <c:pt idx="5">
                  <c:v>0.333577702540435</c:v>
                </c:pt>
                <c:pt idx="6">
                  <c:v>0.356238446843101</c:v>
                </c:pt>
                <c:pt idx="7">
                  <c:v>0.42190835890389</c:v>
                </c:pt>
                <c:pt idx="8">
                  <c:v>0.648053337761113</c:v>
                </c:pt>
                <c:pt idx="9">
                  <c:v>0.961604044642907</c:v>
                </c:pt>
                <c:pt idx="10">
                  <c:v>1.42406821408508</c:v>
                </c:pt>
                <c:pt idx="11">
                  <c:v>1.8277994340081</c:v>
                </c:pt>
                <c:pt idx="12">
                  <c:v>2.24771689986159</c:v>
                </c:pt>
                <c:pt idx="13">
                  <c:v>2.73700399113141</c:v>
                </c:pt>
                <c:pt idx="14">
                  <c:v>3.21889165569016</c:v>
                </c:pt>
                <c:pt idx="15">
                  <c:v>3.65869508082966</c:v>
                </c:pt>
                <c:pt idx="16">
                  <c:v>3.94172315252827</c:v>
                </c:pt>
                <c:pt idx="17">
                  <c:v>4.27885953205162</c:v>
                </c:pt>
                <c:pt idx="18">
                  <c:v>4.23816268514071</c:v>
                </c:pt>
                <c:pt idx="19">
                  <c:v>4.30198274052373</c:v>
                </c:pt>
                <c:pt idx="20">
                  <c:v>4.26267328612114</c:v>
                </c:pt>
                <c:pt idx="21">
                  <c:v>4.34822915746794</c:v>
                </c:pt>
                <c:pt idx="22">
                  <c:v>4.64420622591093</c:v>
                </c:pt>
                <c:pt idx="23">
                  <c:v>4.30152027635428</c:v>
                </c:pt>
                <c:pt idx="24">
                  <c:v>4.4837311591145</c:v>
                </c:pt>
                <c:pt idx="25">
                  <c:v>4.44580909722024</c:v>
                </c:pt>
                <c:pt idx="26">
                  <c:v>4.52905264771983</c:v>
                </c:pt>
                <c:pt idx="27">
                  <c:v>4.53691453860035</c:v>
                </c:pt>
                <c:pt idx="28">
                  <c:v>4.60119705815281</c:v>
                </c:pt>
                <c:pt idx="29">
                  <c:v>4.72559991973276</c:v>
                </c:pt>
                <c:pt idx="30">
                  <c:v>4.9651563595038</c:v>
                </c:pt>
                <c:pt idx="31">
                  <c:v>4.83289160704334</c:v>
                </c:pt>
                <c:pt idx="32">
                  <c:v>4.8828377373431</c:v>
                </c:pt>
                <c:pt idx="33">
                  <c:v>4.99012942465368</c:v>
                </c:pt>
                <c:pt idx="34">
                  <c:v>5.07198558264494</c:v>
                </c:pt>
                <c:pt idx="35">
                  <c:v>4.96099418197882</c:v>
                </c:pt>
                <c:pt idx="36">
                  <c:v>5.0067781347536</c:v>
                </c:pt>
                <c:pt idx="37">
                  <c:v>5.08863429274486</c:v>
                </c:pt>
                <c:pt idx="38">
                  <c:v>5.12609389046968</c:v>
                </c:pt>
                <c:pt idx="39">
                  <c:v>5.15661652565286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pred_0_1!$B$32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pred_0_1!$C$32:$AP$32</c:f>
              <c:numCache>
                <c:formatCode>General</c:formatCode>
                <c:ptCount val="40"/>
                <c:pt idx="0">
                  <c:v>0.603656777494664</c:v>
                </c:pt>
                <c:pt idx="1">
                  <c:v>0.300742746510041</c:v>
                </c:pt>
                <c:pt idx="2">
                  <c:v>0.299817818171156</c:v>
                </c:pt>
                <c:pt idx="3">
                  <c:v>0.305829852373905</c:v>
                </c:pt>
                <c:pt idx="4">
                  <c:v>0.271145039665741</c:v>
                </c:pt>
                <c:pt idx="5">
                  <c:v>0.233685441940925</c:v>
                </c:pt>
                <c:pt idx="6">
                  <c:v>0.254496329565823</c:v>
                </c:pt>
                <c:pt idx="7">
                  <c:v>0.314616671593306</c:v>
                </c:pt>
                <c:pt idx="8">
                  <c:v>0.56665964393929</c:v>
                </c:pt>
                <c:pt idx="9">
                  <c:v>0.897321525090444</c:v>
                </c:pt>
                <c:pt idx="10">
                  <c:v>1.34914901863545</c:v>
                </c:pt>
                <c:pt idx="11">
                  <c:v>1.75334270272791</c:v>
                </c:pt>
                <c:pt idx="12">
                  <c:v>2.17788481027582</c:v>
                </c:pt>
                <c:pt idx="13">
                  <c:v>2.55988021423506</c:v>
                </c:pt>
                <c:pt idx="14">
                  <c:v>3.15368420779881</c:v>
                </c:pt>
                <c:pt idx="15">
                  <c:v>3.636034336527</c:v>
                </c:pt>
                <c:pt idx="16">
                  <c:v>4.02126698967233</c:v>
                </c:pt>
                <c:pt idx="17">
                  <c:v>4.36904004509284</c:v>
                </c:pt>
                <c:pt idx="18">
                  <c:v>4.61507098323608</c:v>
                </c:pt>
                <c:pt idx="19">
                  <c:v>4.79866925850462</c:v>
                </c:pt>
                <c:pt idx="20">
                  <c:v>4.92260965591512</c:v>
                </c:pt>
                <c:pt idx="21">
                  <c:v>5.0275890223785</c:v>
                </c:pt>
                <c:pt idx="22">
                  <c:v>4.98827956797591</c:v>
                </c:pt>
                <c:pt idx="23">
                  <c:v>5.10620793118367</c:v>
                </c:pt>
                <c:pt idx="24">
                  <c:v>5.17881480578609</c:v>
                </c:pt>
                <c:pt idx="25">
                  <c:v>5.18482683998884</c:v>
                </c:pt>
                <c:pt idx="26">
                  <c:v>5.23939761198301</c:v>
                </c:pt>
                <c:pt idx="27">
                  <c:v>5.219511652697</c:v>
                </c:pt>
                <c:pt idx="28">
                  <c:v>5.27177010384396</c:v>
                </c:pt>
                <c:pt idx="29">
                  <c:v>5.3050675240438</c:v>
                </c:pt>
                <c:pt idx="30">
                  <c:v>5.40126007128777</c:v>
                </c:pt>
                <c:pt idx="31">
                  <c:v>5.35732597519077</c:v>
                </c:pt>
                <c:pt idx="32">
                  <c:v>5.41790878138769</c:v>
                </c:pt>
                <c:pt idx="33">
                  <c:v>5.45768069995972</c:v>
                </c:pt>
                <c:pt idx="34">
                  <c:v>5.53075003873158</c:v>
                </c:pt>
                <c:pt idx="35">
                  <c:v>5.49837754687063</c:v>
                </c:pt>
                <c:pt idx="36">
                  <c:v>5.55479817554257</c:v>
                </c:pt>
                <c:pt idx="37">
                  <c:v>5.60613169835066</c:v>
                </c:pt>
                <c:pt idx="38">
                  <c:v>5.67550132376698</c:v>
                </c:pt>
                <c:pt idx="39">
                  <c:v>5.68243828630861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pred_0_1!$B$33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pred_0_1!$C$33:$AP$33</c:f>
              <c:numCache>
                <c:formatCode>General</c:formatCode>
                <c:ptCount val="40"/>
                <c:pt idx="0">
                  <c:v>0.654527836133303</c:v>
                </c:pt>
                <c:pt idx="1">
                  <c:v>0.375199477790231</c:v>
                </c:pt>
                <c:pt idx="2">
                  <c:v>0.375661941959673</c:v>
                </c:pt>
                <c:pt idx="3">
                  <c:v>0.378899191145768</c:v>
                </c:pt>
                <c:pt idx="4">
                  <c:v>0.3474516276237</c:v>
                </c:pt>
                <c:pt idx="5">
                  <c:v>0.308142173221115</c:v>
                </c:pt>
                <c:pt idx="6">
                  <c:v>0.332190310032108</c:v>
                </c:pt>
                <c:pt idx="7">
                  <c:v>0.397397757923455</c:v>
                </c:pt>
                <c:pt idx="8">
                  <c:v>0.626779985966773</c:v>
                </c:pt>
                <c:pt idx="9">
                  <c:v>0.954204617931832</c:v>
                </c:pt>
                <c:pt idx="10">
                  <c:v>1.4878882694681</c:v>
                </c:pt>
                <c:pt idx="11">
                  <c:v>1.82363725648312</c:v>
                </c:pt>
                <c:pt idx="12">
                  <c:v>2.23893008064219</c:v>
                </c:pt>
                <c:pt idx="13">
                  <c:v>2.6875203250011</c:v>
                </c:pt>
                <c:pt idx="14">
                  <c:v>3.38630368502822</c:v>
                </c:pt>
                <c:pt idx="15">
                  <c:v>3.80899593589837</c:v>
                </c:pt>
                <c:pt idx="16">
                  <c:v>4.20902744246585</c:v>
                </c:pt>
                <c:pt idx="17">
                  <c:v>4.44812141806745</c:v>
                </c:pt>
                <c:pt idx="18">
                  <c:v>4.811618255249</c:v>
                </c:pt>
                <c:pt idx="19">
                  <c:v>5.00539074224527</c:v>
                </c:pt>
                <c:pt idx="20">
                  <c:v>5.23338557778026</c:v>
                </c:pt>
                <c:pt idx="21">
                  <c:v>5.40912196216829</c:v>
                </c:pt>
                <c:pt idx="22">
                  <c:v>5.36472540190184</c:v>
                </c:pt>
                <c:pt idx="23">
                  <c:v>5.49421536934565</c:v>
                </c:pt>
                <c:pt idx="24">
                  <c:v>5.57560906316747</c:v>
                </c:pt>
                <c:pt idx="25">
                  <c:v>5.57514659899803</c:v>
                </c:pt>
                <c:pt idx="26">
                  <c:v>5.66810189705591</c:v>
                </c:pt>
                <c:pt idx="27">
                  <c:v>5.65237811529487</c:v>
                </c:pt>
                <c:pt idx="28">
                  <c:v>5.76059473094434</c:v>
                </c:pt>
                <c:pt idx="29">
                  <c:v>5.75088298338606</c:v>
                </c:pt>
                <c:pt idx="30">
                  <c:v>5.85956206320497</c:v>
                </c:pt>
                <c:pt idx="31">
                  <c:v>5.76938155016374</c:v>
                </c:pt>
                <c:pt idx="32">
                  <c:v>5.8577122065272</c:v>
                </c:pt>
                <c:pt idx="33">
                  <c:v>5.89239701923536</c:v>
                </c:pt>
                <c:pt idx="34">
                  <c:v>5.98905203064877</c:v>
                </c:pt>
                <c:pt idx="35">
                  <c:v>5.92106979774078</c:v>
                </c:pt>
                <c:pt idx="36">
                  <c:v>5.9640789654989</c:v>
                </c:pt>
                <c:pt idx="37">
                  <c:v>6.02974887755969</c:v>
                </c:pt>
                <c:pt idx="38">
                  <c:v>6.11114257138151</c:v>
                </c:pt>
                <c:pt idx="39">
                  <c:v>6.12455403229533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pred_0_1!$B$34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pred_0_1!$C$34:$AP$34</c:f>
              <c:numCache>
                <c:formatCode>General</c:formatCode>
                <c:ptCount val="40"/>
                <c:pt idx="0">
                  <c:v>0.829339292182445</c:v>
                </c:pt>
                <c:pt idx="1">
                  <c:v>0.771068806832731</c:v>
                </c:pt>
                <c:pt idx="2">
                  <c:v>0.644816088575018</c:v>
                </c:pt>
                <c:pt idx="3">
                  <c:v>0.523188012011726</c:v>
                </c:pt>
                <c:pt idx="4">
                  <c:v>0.418671109717795</c:v>
                </c:pt>
                <c:pt idx="5">
                  <c:v>0.37936165531521</c:v>
                </c:pt>
                <c:pt idx="6">
                  <c:v>0.413121539684489</c:v>
                </c:pt>
                <c:pt idx="7">
                  <c:v>0.514863656961767</c:v>
                </c:pt>
                <c:pt idx="8">
                  <c:v>0.714648178160786</c:v>
                </c:pt>
                <c:pt idx="9">
                  <c:v>1.08646937039229</c:v>
                </c:pt>
                <c:pt idx="10">
                  <c:v>1.4374796749989</c:v>
                </c:pt>
                <c:pt idx="11">
                  <c:v>2.0317461327321</c:v>
                </c:pt>
                <c:pt idx="12">
                  <c:v>2.74394095367304</c:v>
                </c:pt>
                <c:pt idx="13">
                  <c:v>3.23091572409565</c:v>
                </c:pt>
                <c:pt idx="14">
                  <c:v>3.80853347172893</c:v>
                </c:pt>
                <c:pt idx="15">
                  <c:v>3.98611971279472</c:v>
                </c:pt>
                <c:pt idx="16">
                  <c:v>4.18405437731597</c:v>
                </c:pt>
                <c:pt idx="17">
                  <c:v>4.38013918515945</c:v>
                </c:pt>
                <c:pt idx="18">
                  <c:v>4.44719648972857</c:v>
                </c:pt>
                <c:pt idx="19">
                  <c:v>4.43887213467861</c:v>
                </c:pt>
                <c:pt idx="20">
                  <c:v>4.50269219006163</c:v>
                </c:pt>
                <c:pt idx="21">
                  <c:v>4.51795350765322</c:v>
                </c:pt>
                <c:pt idx="22">
                  <c:v>4.41852371122315</c:v>
                </c:pt>
                <c:pt idx="23">
                  <c:v>4.43794720633973</c:v>
                </c:pt>
                <c:pt idx="24">
                  <c:v>4.49344290667279</c:v>
                </c:pt>
                <c:pt idx="25">
                  <c:v>4.50639190341717</c:v>
                </c:pt>
                <c:pt idx="26">
                  <c:v>4.4573707014563</c:v>
                </c:pt>
                <c:pt idx="27">
                  <c:v>4.53228989690593</c:v>
                </c:pt>
                <c:pt idx="28">
                  <c:v>4.55726296205581</c:v>
                </c:pt>
                <c:pt idx="29">
                  <c:v>4.5933351672723</c:v>
                </c:pt>
                <c:pt idx="30">
                  <c:v>4.5988847373056</c:v>
                </c:pt>
                <c:pt idx="31">
                  <c:v>4.65854261516364</c:v>
                </c:pt>
                <c:pt idx="32">
                  <c:v>4.69091510702459</c:v>
                </c:pt>
                <c:pt idx="33">
                  <c:v>4.64975579594424</c:v>
                </c:pt>
                <c:pt idx="34">
                  <c:v>4.6548429018081</c:v>
                </c:pt>
                <c:pt idx="35">
                  <c:v>4.67981596695798</c:v>
                </c:pt>
                <c:pt idx="36">
                  <c:v>4.69507728454957</c:v>
                </c:pt>
                <c:pt idx="37">
                  <c:v>4.74409848651044</c:v>
                </c:pt>
                <c:pt idx="38">
                  <c:v>4.76999647999921</c:v>
                </c:pt>
                <c:pt idx="39">
                  <c:v>4.80514375687681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pred_0_1!$B$35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pred_0_1!$C$35:$AP$35</c:f>
              <c:numCache>
                <c:formatCode>General</c:formatCode>
                <c:ptCount val="40"/>
                <c:pt idx="0">
                  <c:v>0.790492301949302</c:v>
                </c:pt>
                <c:pt idx="1">
                  <c:v>0.551398326347699</c:v>
                </c:pt>
                <c:pt idx="2">
                  <c:v>0.480641308423046</c:v>
                </c:pt>
                <c:pt idx="3">
                  <c:v>0.356700911012544</c:v>
                </c:pt>
                <c:pt idx="4">
                  <c:v>0.301667674848925</c:v>
                </c:pt>
                <c:pt idx="5">
                  <c:v>0.27715707386849</c:v>
                </c:pt>
                <c:pt idx="6">
                  <c:v>0.328490596676571</c:v>
                </c:pt>
                <c:pt idx="7">
                  <c:v>0.451506065748189</c:v>
                </c:pt>
                <c:pt idx="8">
                  <c:v>0.647128409422229</c:v>
                </c:pt>
                <c:pt idx="9">
                  <c:v>1.03929802510919</c:v>
                </c:pt>
                <c:pt idx="10">
                  <c:v>1.42221835740731</c:v>
                </c:pt>
                <c:pt idx="11">
                  <c:v>1.96098911480744</c:v>
                </c:pt>
                <c:pt idx="12">
                  <c:v>2.69260743086496</c:v>
                </c:pt>
                <c:pt idx="13">
                  <c:v>3.18698162799865</c:v>
                </c:pt>
                <c:pt idx="14">
                  <c:v>3.69522975021559</c:v>
                </c:pt>
                <c:pt idx="15">
                  <c:v>3.95467214927265</c:v>
                </c:pt>
                <c:pt idx="16">
                  <c:v>4.07768761834427</c:v>
                </c:pt>
                <c:pt idx="17">
                  <c:v>4.30105781218484</c:v>
                </c:pt>
                <c:pt idx="18">
                  <c:v>4.36441540339842</c:v>
                </c:pt>
                <c:pt idx="19">
                  <c:v>4.35840336919567</c:v>
                </c:pt>
                <c:pt idx="20">
                  <c:v>4.39216325356495</c:v>
                </c:pt>
                <c:pt idx="21">
                  <c:v>4.39170078939551</c:v>
                </c:pt>
                <c:pt idx="22">
                  <c:v>4.40141253695379</c:v>
                </c:pt>
                <c:pt idx="23">
                  <c:v>4.37320222261782</c:v>
                </c:pt>
                <c:pt idx="24">
                  <c:v>4.49575522752</c:v>
                </c:pt>
                <c:pt idx="25">
                  <c:v>4.53275236107537</c:v>
                </c:pt>
                <c:pt idx="26">
                  <c:v>4.41019935617319</c:v>
                </c:pt>
                <c:pt idx="27">
                  <c:v>4.51425379429768</c:v>
                </c:pt>
                <c:pt idx="28">
                  <c:v>4.48604347996171</c:v>
                </c:pt>
                <c:pt idx="29">
                  <c:v>4.51795350765322</c:v>
                </c:pt>
                <c:pt idx="30">
                  <c:v>4.56096267541134</c:v>
                </c:pt>
                <c:pt idx="31">
                  <c:v>4.52812771938095</c:v>
                </c:pt>
                <c:pt idx="32">
                  <c:v>4.56697470961409</c:v>
                </c:pt>
                <c:pt idx="33">
                  <c:v>4.57714892134182</c:v>
                </c:pt>
                <c:pt idx="34">
                  <c:v>4.56974949463074</c:v>
                </c:pt>
                <c:pt idx="35">
                  <c:v>4.65900507933308</c:v>
                </c:pt>
                <c:pt idx="36">
                  <c:v>4.65438043763866</c:v>
                </c:pt>
                <c:pt idx="37">
                  <c:v>4.64513115424982</c:v>
                </c:pt>
                <c:pt idx="38">
                  <c:v>4.68351568031352</c:v>
                </c:pt>
                <c:pt idx="39">
                  <c:v>4.68860278617738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pred_0_1!$B$36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pred_0_1!$C$36:$AP$36</c:f>
              <c:numCache>
                <c:formatCode>General</c:formatCode>
                <c:ptCount val="40"/>
                <c:pt idx="0">
                  <c:v>0.757657345918908</c:v>
                </c:pt>
                <c:pt idx="1">
                  <c:v>0.519950762825631</c:v>
                </c:pt>
                <c:pt idx="2">
                  <c:v>0.461680277475917</c:v>
                </c:pt>
                <c:pt idx="3">
                  <c:v>0.407571969651183</c:v>
                </c:pt>
                <c:pt idx="4">
                  <c:v>0.371499764434693</c:v>
                </c:pt>
                <c:pt idx="5">
                  <c:v>0.359938160198639</c:v>
                </c:pt>
                <c:pt idx="6">
                  <c:v>0.406647041312298</c:v>
                </c:pt>
                <c:pt idx="7">
                  <c:v>0.543998899636624</c:v>
                </c:pt>
                <c:pt idx="8">
                  <c:v>0.765056772629983</c:v>
                </c:pt>
                <c:pt idx="9">
                  <c:v>1.1951484502112</c:v>
                </c:pt>
                <c:pt idx="10">
                  <c:v>1.56142007240941</c:v>
                </c:pt>
                <c:pt idx="11">
                  <c:v>2.1908338070202</c:v>
                </c:pt>
                <c:pt idx="12">
                  <c:v>2.87851802698072</c:v>
                </c:pt>
                <c:pt idx="13">
                  <c:v>3.45567331044455</c:v>
                </c:pt>
                <c:pt idx="14">
                  <c:v>3.92368704992003</c:v>
                </c:pt>
                <c:pt idx="15">
                  <c:v>4.24972428937676</c:v>
                </c:pt>
                <c:pt idx="16">
                  <c:v>4.40326239363156</c:v>
                </c:pt>
                <c:pt idx="17">
                  <c:v>4.64790593926647</c:v>
                </c:pt>
                <c:pt idx="18">
                  <c:v>4.68351568031352</c:v>
                </c:pt>
                <c:pt idx="19">
                  <c:v>4.72513745556331</c:v>
                </c:pt>
                <c:pt idx="20">
                  <c:v>4.71635063634391</c:v>
                </c:pt>
                <c:pt idx="21">
                  <c:v>4.74271109400212</c:v>
                </c:pt>
                <c:pt idx="22">
                  <c:v>4.73253688227439</c:v>
                </c:pt>
                <c:pt idx="23">
                  <c:v>4.76907155166032</c:v>
                </c:pt>
                <c:pt idx="24">
                  <c:v>4.78895751094634</c:v>
                </c:pt>
                <c:pt idx="25">
                  <c:v>4.7820205484047</c:v>
                </c:pt>
                <c:pt idx="26">
                  <c:v>4.80051911518239</c:v>
                </c:pt>
                <c:pt idx="27">
                  <c:v>4.85462742300712</c:v>
                </c:pt>
                <c:pt idx="28">
                  <c:v>4.86665149141262</c:v>
                </c:pt>
                <c:pt idx="29">
                  <c:v>4.84352828294051</c:v>
                </c:pt>
                <c:pt idx="30">
                  <c:v>4.92445951259289</c:v>
                </c:pt>
                <c:pt idx="31">
                  <c:v>4.88191280900421</c:v>
                </c:pt>
                <c:pt idx="32">
                  <c:v>4.92630936927066</c:v>
                </c:pt>
                <c:pt idx="33">
                  <c:v>4.91706008588182</c:v>
                </c:pt>
                <c:pt idx="34">
                  <c:v>4.95775693279273</c:v>
                </c:pt>
                <c:pt idx="35">
                  <c:v>5.02111452400631</c:v>
                </c:pt>
                <c:pt idx="36">
                  <c:v>5.00585320641471</c:v>
                </c:pt>
                <c:pt idx="37">
                  <c:v>5.04377526830897</c:v>
                </c:pt>
                <c:pt idx="38">
                  <c:v>5.15939131066952</c:v>
                </c:pt>
                <c:pt idx="39">
                  <c:v>5.15014202728067</c:v>
                </c:pt>
              </c:numCache>
            </c:numRef>
          </c:yVal>
          <c:smooth val="1"/>
        </c:ser>
        <c:axId val="57729449"/>
        <c:axId val="74392293"/>
      </c:scatterChart>
      <c:valAx>
        <c:axId val="5772944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392293"/>
        <c:crosses val="autoZero"/>
        <c:crossBetween val="midCat"/>
      </c:valAx>
      <c:valAx>
        <c:axId val="7439229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72944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pred_0_1!$A$58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pred_0_1!$C$61:$AM$61</c:f>
                <c:numCache>
                  <c:formatCode>General</c:formatCode>
                  <c:ptCount val="37"/>
                  <c:pt idx="0">
                    <c:v>0.209276250205595</c:v>
                  </c:pt>
                  <c:pt idx="1">
                    <c:v>0.166747675488947</c:v>
                  </c:pt>
                  <c:pt idx="2">
                    <c:v>0.134605565959766</c:v>
                  </c:pt>
                  <c:pt idx="3">
                    <c:v>0.107406992222133</c:v>
                  </c:pt>
                  <c:pt idx="4">
                    <c:v>0.0843692968403005</c:v>
                  </c:pt>
                  <c:pt idx="5">
                    <c:v>0.0670054566439517</c:v>
                  </c:pt>
                  <c:pt idx="6">
                    <c:v>0.0861288387809764</c:v>
                  </c:pt>
                  <c:pt idx="7">
                    <c:v>0.109814576156836</c:v>
                  </c:pt>
                  <c:pt idx="8">
                    <c:v>0.117009603941698</c:v>
                  </c:pt>
                  <c:pt idx="9">
                    <c:v>0.145530815323086</c:v>
                  </c:pt>
                  <c:pt idx="10">
                    <c:v>0.0847398903167548</c:v>
                  </c:pt>
                  <c:pt idx="11">
                    <c:v>0.144096452138964</c:v>
                  </c:pt>
                  <c:pt idx="12">
                    <c:v>0.319155213078478</c:v>
                  </c:pt>
                  <c:pt idx="13">
                    <c:v>0.357387304602802</c:v>
                  </c:pt>
                  <c:pt idx="14">
                    <c:v>0.32094296998292</c:v>
                  </c:pt>
                  <c:pt idx="15">
                    <c:v>0.220616791234535</c:v>
                  </c:pt>
                  <c:pt idx="16">
                    <c:v>0.14473983379231</c:v>
                  </c:pt>
                  <c:pt idx="17">
                    <c:v>0.130825351905062</c:v>
                  </c:pt>
                  <c:pt idx="18">
                    <c:v>0.1825434074739</c:v>
                  </c:pt>
                  <c:pt idx="19">
                    <c:v>0.235873891876457</c:v>
                  </c:pt>
                  <c:pt idx="20">
                    <c:v>0.303863155020428</c:v>
                  </c:pt>
                  <c:pt idx="21">
                    <c:v>0.357022821374551</c:v>
                  </c:pt>
                  <c:pt idx="22">
                    <c:v>0.342948139391005</c:v>
                  </c:pt>
                  <c:pt idx="23">
                    <c:v>0.427161611303254</c:v>
                  </c:pt>
                  <c:pt idx="24">
                    <c:v>0.420965939820867</c:v>
                  </c:pt>
                  <c:pt idx="25">
                    <c:v>0.423340972417368</c:v>
                  </c:pt>
                  <c:pt idx="26">
                    <c:v>0.480209926365869</c:v>
                  </c:pt>
                  <c:pt idx="27">
                    <c:v>0.462095406360051</c:v>
                  </c:pt>
                  <c:pt idx="28">
                    <c:v>0.48248891698504</c:v>
                  </c:pt>
                  <c:pt idx="29">
                    <c:v>0.463845567859724</c:v>
                  </c:pt>
                  <c:pt idx="30">
                    <c:v>0.476849168781821</c:v>
                  </c:pt>
                  <c:pt idx="31">
                    <c:v>0.45286989910031</c:v>
                  </c:pt>
                  <c:pt idx="32">
                    <c:v>0.498867049376931</c:v>
                  </c:pt>
                  <c:pt idx="33">
                    <c:v>0.508534562623641</c:v>
                  </c:pt>
                  <c:pt idx="34">
                    <c:v>0.524209567636643</c:v>
                  </c:pt>
                  <c:pt idx="35">
                    <c:v>0.504025275028963</c:v>
                  </c:pt>
                  <c:pt idx="36">
                    <c:v>0.499636730239109</c:v>
                  </c:pt>
                </c:numCache>
              </c:numRef>
            </c:plus>
            <c:minus>
              <c:numRef>
                <c:f>pred_0_1!$C$61:$AM$61</c:f>
                <c:numCache>
                  <c:formatCode>General</c:formatCode>
                  <c:ptCount val="37"/>
                  <c:pt idx="0">
                    <c:v>0.209276250205595</c:v>
                  </c:pt>
                  <c:pt idx="1">
                    <c:v>0.166747675488947</c:v>
                  </c:pt>
                  <c:pt idx="2">
                    <c:v>0.134605565959766</c:v>
                  </c:pt>
                  <c:pt idx="3">
                    <c:v>0.107406992222133</c:v>
                  </c:pt>
                  <c:pt idx="4">
                    <c:v>0.0843692968403005</c:v>
                  </c:pt>
                  <c:pt idx="5">
                    <c:v>0.0670054566439517</c:v>
                  </c:pt>
                  <c:pt idx="6">
                    <c:v>0.0861288387809764</c:v>
                  </c:pt>
                  <c:pt idx="7">
                    <c:v>0.109814576156836</c:v>
                  </c:pt>
                  <c:pt idx="8">
                    <c:v>0.117009603941698</c:v>
                  </c:pt>
                  <c:pt idx="9">
                    <c:v>0.145530815323086</c:v>
                  </c:pt>
                  <c:pt idx="10">
                    <c:v>0.0847398903167548</c:v>
                  </c:pt>
                  <c:pt idx="11">
                    <c:v>0.144096452138964</c:v>
                  </c:pt>
                  <c:pt idx="12">
                    <c:v>0.319155213078478</c:v>
                  </c:pt>
                  <c:pt idx="13">
                    <c:v>0.357387304602802</c:v>
                  </c:pt>
                  <c:pt idx="14">
                    <c:v>0.32094296998292</c:v>
                  </c:pt>
                  <c:pt idx="15">
                    <c:v>0.220616791234535</c:v>
                  </c:pt>
                  <c:pt idx="16">
                    <c:v>0.14473983379231</c:v>
                  </c:pt>
                  <c:pt idx="17">
                    <c:v>0.130825351905062</c:v>
                  </c:pt>
                  <c:pt idx="18">
                    <c:v>0.1825434074739</c:v>
                  </c:pt>
                  <c:pt idx="19">
                    <c:v>0.235873891876457</c:v>
                  </c:pt>
                  <c:pt idx="20">
                    <c:v>0.303863155020428</c:v>
                  </c:pt>
                  <c:pt idx="21">
                    <c:v>0.357022821374551</c:v>
                  </c:pt>
                  <c:pt idx="22">
                    <c:v>0.342948139391005</c:v>
                  </c:pt>
                  <c:pt idx="23">
                    <c:v>0.427161611303254</c:v>
                  </c:pt>
                  <c:pt idx="24">
                    <c:v>0.420965939820867</c:v>
                  </c:pt>
                  <c:pt idx="25">
                    <c:v>0.423340972417368</c:v>
                  </c:pt>
                  <c:pt idx="26">
                    <c:v>0.480209926365869</c:v>
                  </c:pt>
                  <c:pt idx="27">
                    <c:v>0.462095406360051</c:v>
                  </c:pt>
                  <c:pt idx="28">
                    <c:v>0.48248891698504</c:v>
                  </c:pt>
                  <c:pt idx="29">
                    <c:v>0.463845567859724</c:v>
                  </c:pt>
                  <c:pt idx="30">
                    <c:v>0.476849168781821</c:v>
                  </c:pt>
                  <c:pt idx="31">
                    <c:v>0.45286989910031</c:v>
                  </c:pt>
                  <c:pt idx="32">
                    <c:v>0.498867049376931</c:v>
                  </c:pt>
                  <c:pt idx="33">
                    <c:v>0.508534562623641</c:v>
                  </c:pt>
                  <c:pt idx="34">
                    <c:v>0.524209567636643</c:v>
                  </c:pt>
                  <c:pt idx="35">
                    <c:v>0.504025275028963</c:v>
                  </c:pt>
                  <c:pt idx="36">
                    <c:v>0.499636730239109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pred_0_1!$C$58:$AP$58</c:f>
              <c:numCache>
                <c:formatCode>General</c:formatCode>
                <c:ptCount val="40"/>
                <c:pt idx="0">
                  <c:v>0.597285048937905</c:v>
                </c:pt>
                <c:pt idx="1">
                  <c:v>0.467384002232371</c:v>
                </c:pt>
                <c:pt idx="2">
                  <c:v>0.41029536976012</c:v>
                </c:pt>
                <c:pt idx="3">
                  <c:v>0.354851054334775</c:v>
                </c:pt>
                <c:pt idx="4">
                  <c:v>0.313383433808127</c:v>
                </c:pt>
                <c:pt idx="5">
                  <c:v>0.289951915889723</c:v>
                </c:pt>
                <c:pt idx="6">
                  <c:v>0.302695373003241</c:v>
                </c:pt>
                <c:pt idx="7">
                  <c:v>0.382804444132169</c:v>
                </c:pt>
                <c:pt idx="8">
                  <c:v>0.592865946874347</c:v>
                </c:pt>
                <c:pt idx="9">
                  <c:v>0.943773481665525</c:v>
                </c:pt>
                <c:pt idx="10">
                  <c:v>1.40531272276881</c:v>
                </c:pt>
                <c:pt idx="11">
                  <c:v>1.88971824780563</c:v>
                </c:pt>
                <c:pt idx="12">
                  <c:v>2.36019846285147</c:v>
                </c:pt>
                <c:pt idx="13">
                  <c:v>2.83730733099265</c:v>
                </c:pt>
                <c:pt idx="14">
                  <c:v>3.40572718014479</c:v>
                </c:pt>
                <c:pt idx="15">
                  <c:v>3.80015773177125</c:v>
                </c:pt>
                <c:pt idx="16">
                  <c:v>4.09757357763028</c:v>
                </c:pt>
                <c:pt idx="17">
                  <c:v>4.37972810589773</c:v>
                </c:pt>
                <c:pt idx="18">
                  <c:v>4.54888722209813</c:v>
                </c:pt>
                <c:pt idx="19">
                  <c:v>4.6450797693421</c:v>
                </c:pt>
                <c:pt idx="20">
                  <c:v>4.7319202633818</c:v>
                </c:pt>
                <c:pt idx="21">
                  <c:v>4.82682818793288</c:v>
                </c:pt>
                <c:pt idx="22">
                  <c:v>4.87240660107679</c:v>
                </c:pt>
                <c:pt idx="23">
                  <c:v>4.87769924657152</c:v>
                </c:pt>
                <c:pt idx="24">
                  <c:v>4.97604995993955</c:v>
                </c:pt>
                <c:pt idx="25">
                  <c:v>4.98355215646606</c:v>
                </c:pt>
                <c:pt idx="26">
                  <c:v>5.02322130522265</c:v>
                </c:pt>
                <c:pt idx="27">
                  <c:v>5.06602493334991</c:v>
                </c:pt>
                <c:pt idx="28">
                  <c:v>5.10291929708985</c:v>
                </c:pt>
                <c:pt idx="29">
                  <c:v>5.12902283020948</c:v>
                </c:pt>
                <c:pt idx="30">
                  <c:v>5.22398213966827</c:v>
                </c:pt>
                <c:pt idx="31">
                  <c:v>5.17290554139877</c:v>
                </c:pt>
                <c:pt idx="32">
                  <c:v>5.26442206204061</c:v>
                </c:pt>
                <c:pt idx="33">
                  <c:v>5.28636341763525</c:v>
                </c:pt>
                <c:pt idx="34">
                  <c:v>5.32469655879124</c:v>
                </c:pt>
                <c:pt idx="35">
                  <c:v>5.33117105716342</c:v>
                </c:pt>
                <c:pt idx="36">
                  <c:v>5.3379024800742</c:v>
                </c:pt>
                <c:pt idx="37">
                  <c:v>5.3789076364314</c:v>
                </c:pt>
                <c:pt idx="38">
                  <c:v>5.46117487368439</c:v>
                </c:pt>
                <c:pt idx="39">
                  <c:v>5.45166866575697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pred_0_1!$A$59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pred_0_1!$C$62:$AP$62</c:f>
                <c:numCache>
                  <c:formatCode>General</c:formatCode>
                  <c:ptCount val="40"/>
                  <c:pt idx="0">
                    <c:v>0.071024252508875</c:v>
                  </c:pt>
                  <c:pt idx="1">
                    <c:v>0.0698410894658566</c:v>
                  </c:pt>
                  <c:pt idx="2">
                    <c:v>0.0610327780786685</c:v>
                  </c:pt>
                  <c:pt idx="3">
                    <c:v>0.0367423461417477</c:v>
                  </c:pt>
                  <c:pt idx="4">
                    <c:v>0.0315348132140409</c:v>
                  </c:pt>
                  <c:pt idx="5">
                    <c:v>0.0353553390593274</c:v>
                  </c:pt>
                  <c:pt idx="6">
                    <c:v>0.0493569763165362</c:v>
                  </c:pt>
                  <c:pt idx="7">
                    <c:v>0.109544511501033</c:v>
                  </c:pt>
                  <c:pt idx="8">
                    <c:v>0.176548702754918</c:v>
                  </c:pt>
                  <c:pt idx="9">
                    <c:v>0.261028946883504</c:v>
                  </c:pt>
                  <c:pt idx="10">
                    <c:v>0.286666666666667</c:v>
                  </c:pt>
                  <c:pt idx="11">
                    <c:v>0.456109757745996</c:v>
                  </c:pt>
                  <c:pt idx="12">
                    <c:v>0.443859337077763</c:v>
                  </c:pt>
                  <c:pt idx="13">
                    <c:v>0.346522405881319</c:v>
                  </c:pt>
                  <c:pt idx="14">
                    <c:v>0.255560386427769</c:v>
                  </c:pt>
                  <c:pt idx="15">
                    <c:v>0.370641336064935</c:v>
                  </c:pt>
                  <c:pt idx="16">
                    <c:v>0.477949904394918</c:v>
                  </c:pt>
                  <c:pt idx="17">
                    <c:v>0.615909445003439</c:v>
                  </c:pt>
                  <c:pt idx="18">
                    <c:v>0.897669822992346</c:v>
                  </c:pt>
                  <c:pt idx="19">
                    <c:v>0.978723658649366</c:v>
                  </c:pt>
                  <c:pt idx="20">
                    <c:v>1.35376122135495</c:v>
                  </c:pt>
                  <c:pt idx="21">
                    <c:v>1.4035649056757</c:v>
                  </c:pt>
                  <c:pt idx="22">
                    <c:v>1.42213845239406</c:v>
                  </c:pt>
                  <c:pt idx="23">
                    <c:v>1.57511904312023</c:v>
                  </c:pt>
                  <c:pt idx="24">
                    <c:v>1.57577582302955</c:v>
                  </c:pt>
                  <c:pt idx="25">
                    <c:v>1.57341542864913</c:v>
                  </c:pt>
                  <c:pt idx="26">
                    <c:v>1.52631728170929</c:v>
                  </c:pt>
                  <c:pt idx="27">
                    <c:v>1.37999094199926</c:v>
                  </c:pt>
                  <c:pt idx="28">
                    <c:v>1.50460496845887</c:v>
                  </c:pt>
                  <c:pt idx="29">
                    <c:v>1.43472993974476</c:v>
                  </c:pt>
                  <c:pt idx="30">
                    <c:v>1.41389336388726</c:v>
                  </c:pt>
                  <c:pt idx="31">
                    <c:v>1.36722752719184</c:v>
                  </c:pt>
                  <c:pt idx="32">
                    <c:v>1.31836177803279</c:v>
                  </c:pt>
                  <c:pt idx="33">
                    <c:v>1.44054484291342</c:v>
                  </c:pt>
                  <c:pt idx="34">
                    <c:v>1.30999151820833</c:v>
                  </c:pt>
                  <c:pt idx="35">
                    <c:v>1.39772831567671</c:v>
                  </c:pt>
                  <c:pt idx="36">
                    <c:v>1.38006742991461</c:v>
                  </c:pt>
                  <c:pt idx="37">
                    <c:v>1.27481371188107</c:v>
                  </c:pt>
                  <c:pt idx="38">
                    <c:v>1.41078681750449</c:v>
                  </c:pt>
                  <c:pt idx="39">
                    <c:v>1.3450464675988</c:v>
                  </c:pt>
                </c:numCache>
              </c:numRef>
            </c:plus>
            <c:minus>
              <c:numRef>
                <c:f>pred_0_1!$C$62:$AM$62</c:f>
                <c:numCache>
                  <c:formatCode>General</c:formatCode>
                  <c:ptCount val="37"/>
                  <c:pt idx="0">
                    <c:v>0.071024252508875</c:v>
                  </c:pt>
                  <c:pt idx="1">
                    <c:v>0.0698410894658566</c:v>
                  </c:pt>
                  <c:pt idx="2">
                    <c:v>0.0610327780786685</c:v>
                  </c:pt>
                  <c:pt idx="3">
                    <c:v>0.0367423461417477</c:v>
                  </c:pt>
                  <c:pt idx="4">
                    <c:v>0.0315348132140409</c:v>
                  </c:pt>
                  <c:pt idx="5">
                    <c:v>0.0353553390593274</c:v>
                  </c:pt>
                  <c:pt idx="6">
                    <c:v>0.0493569763165362</c:v>
                  </c:pt>
                  <c:pt idx="7">
                    <c:v>0.109544511501033</c:v>
                  </c:pt>
                  <c:pt idx="8">
                    <c:v>0.176548702754918</c:v>
                  </c:pt>
                  <c:pt idx="9">
                    <c:v>0.261028946883504</c:v>
                  </c:pt>
                  <c:pt idx="10">
                    <c:v>0.286666666666667</c:v>
                  </c:pt>
                  <c:pt idx="11">
                    <c:v>0.456109757745996</c:v>
                  </c:pt>
                  <c:pt idx="12">
                    <c:v>0.443859337077763</c:v>
                  </c:pt>
                  <c:pt idx="13">
                    <c:v>0.346522405881319</c:v>
                  </c:pt>
                  <c:pt idx="14">
                    <c:v>0.255560386427769</c:v>
                  </c:pt>
                  <c:pt idx="15">
                    <c:v>0.370641336064935</c:v>
                  </c:pt>
                  <c:pt idx="16">
                    <c:v>0.477949904394918</c:v>
                  </c:pt>
                  <c:pt idx="17">
                    <c:v>0.615909445003439</c:v>
                  </c:pt>
                  <c:pt idx="18">
                    <c:v>0.897669822992346</c:v>
                  </c:pt>
                  <c:pt idx="19">
                    <c:v>0.978723658649366</c:v>
                  </c:pt>
                  <c:pt idx="20">
                    <c:v>1.35376122135495</c:v>
                  </c:pt>
                  <c:pt idx="21">
                    <c:v>1.4035649056757</c:v>
                  </c:pt>
                  <c:pt idx="22">
                    <c:v>1.42213845239406</c:v>
                  </c:pt>
                  <c:pt idx="23">
                    <c:v>1.57511904312023</c:v>
                  </c:pt>
                  <c:pt idx="24">
                    <c:v>1.57577582302955</c:v>
                  </c:pt>
                  <c:pt idx="25">
                    <c:v>1.57341542864913</c:v>
                  </c:pt>
                  <c:pt idx="26">
                    <c:v>1.52631728170929</c:v>
                  </c:pt>
                  <c:pt idx="27">
                    <c:v>1.37999094199926</c:v>
                  </c:pt>
                  <c:pt idx="28">
                    <c:v>1.50460496845887</c:v>
                  </c:pt>
                  <c:pt idx="29">
                    <c:v>1.43472993974476</c:v>
                  </c:pt>
                  <c:pt idx="30">
                    <c:v>1.41389336388726</c:v>
                  </c:pt>
                  <c:pt idx="31">
                    <c:v>1.36722752719184</c:v>
                  </c:pt>
                  <c:pt idx="32">
                    <c:v>1.31836177803279</c:v>
                  </c:pt>
                  <c:pt idx="33">
                    <c:v>1.44054484291342</c:v>
                  </c:pt>
                  <c:pt idx="34">
                    <c:v>1.30999151820833</c:v>
                  </c:pt>
                  <c:pt idx="35">
                    <c:v>1.39772831567671</c:v>
                  </c:pt>
                  <c:pt idx="36">
                    <c:v>1.38006742991461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pred_0_1!$C$59:$AP$59</c:f>
              <c:numCache>
                <c:formatCode>General</c:formatCode>
                <c:ptCount val="40"/>
                <c:pt idx="0">
                  <c:v>0.867777777777778</c:v>
                </c:pt>
                <c:pt idx="1">
                  <c:v>0.825555555555555</c:v>
                </c:pt>
                <c:pt idx="2">
                  <c:v>0.883333333333333</c:v>
                </c:pt>
                <c:pt idx="3">
                  <c:v>1.04333333333333</c:v>
                </c:pt>
                <c:pt idx="4">
                  <c:v>1.32777777777778</c:v>
                </c:pt>
                <c:pt idx="5">
                  <c:v>1.83</c:v>
                </c:pt>
                <c:pt idx="6">
                  <c:v>2.60888888888889</c:v>
                </c:pt>
                <c:pt idx="7">
                  <c:v>3.71666666666667</c:v>
                </c:pt>
                <c:pt idx="8">
                  <c:v>5.17222222222222</c:v>
                </c:pt>
                <c:pt idx="9">
                  <c:v>7.05111111111111</c:v>
                </c:pt>
                <c:pt idx="10">
                  <c:v>9.49444444444445</c:v>
                </c:pt>
                <c:pt idx="11">
                  <c:v>12.4011111111111</c:v>
                </c:pt>
                <c:pt idx="12">
                  <c:v>16.0188888888889</c:v>
                </c:pt>
                <c:pt idx="13">
                  <c:v>19.5155555555556</c:v>
                </c:pt>
                <c:pt idx="14">
                  <c:v>22.1988888888889</c:v>
                </c:pt>
                <c:pt idx="15">
                  <c:v>23.8933333333333</c:v>
                </c:pt>
                <c:pt idx="16">
                  <c:v>24.8411111111111</c:v>
                </c:pt>
                <c:pt idx="17">
                  <c:v>25.2622222222222</c:v>
                </c:pt>
                <c:pt idx="18">
                  <c:v>25.2111111111111</c:v>
                </c:pt>
                <c:pt idx="19">
                  <c:v>25.1533333333333</c:v>
                </c:pt>
                <c:pt idx="20">
                  <c:v>24.8222222222222</c:v>
                </c:pt>
                <c:pt idx="21">
                  <c:v>24.5422222222222</c:v>
                </c:pt>
                <c:pt idx="22">
                  <c:v>24.3455555555556</c:v>
                </c:pt>
                <c:pt idx="23">
                  <c:v>24.12</c:v>
                </c:pt>
                <c:pt idx="24">
                  <c:v>24.0077777777778</c:v>
                </c:pt>
                <c:pt idx="25">
                  <c:v>23.8788888888889</c:v>
                </c:pt>
                <c:pt idx="26">
                  <c:v>23.8577777777778</c:v>
                </c:pt>
                <c:pt idx="27">
                  <c:v>23.8333333333333</c:v>
                </c:pt>
                <c:pt idx="28">
                  <c:v>23.7311111111111</c:v>
                </c:pt>
                <c:pt idx="29">
                  <c:v>23.7133333333333</c:v>
                </c:pt>
                <c:pt idx="30">
                  <c:v>23.7077777777778</c:v>
                </c:pt>
                <c:pt idx="31">
                  <c:v>23.7111111111111</c:v>
                </c:pt>
                <c:pt idx="32">
                  <c:v>23.7244444444444</c:v>
                </c:pt>
                <c:pt idx="33">
                  <c:v>23.6322222222222</c:v>
                </c:pt>
                <c:pt idx="34">
                  <c:v>23.6855555555555</c:v>
                </c:pt>
                <c:pt idx="35">
                  <c:v>23.7077777777778</c:v>
                </c:pt>
                <c:pt idx="36">
                  <c:v>23.6688888888889</c:v>
                </c:pt>
                <c:pt idx="37">
                  <c:v>23.7433333333333</c:v>
                </c:pt>
                <c:pt idx="38">
                  <c:v>23.6577777777778</c:v>
                </c:pt>
                <c:pt idx="39">
                  <c:v>23.7733333333333</c:v>
                </c:pt>
              </c:numCache>
            </c:numRef>
          </c:yVal>
          <c:smooth val="1"/>
        </c:ser>
        <c:axId val="45933524"/>
        <c:axId val="35119194"/>
      </c:scatterChart>
      <c:valAx>
        <c:axId val="45933524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119194"/>
        <c:crosses val="autoZero"/>
        <c:crossBetween val="midCat"/>
      </c:valAx>
      <c:valAx>
        <c:axId val="3511919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9335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pred_0_1!$K$58:$Q$58</c:f>
              <c:numCache>
                <c:formatCode>General</c:formatCode>
                <c:ptCount val="7"/>
                <c:pt idx="0">
                  <c:v>0.592865946874347</c:v>
                </c:pt>
                <c:pt idx="1">
                  <c:v>0.943773481665525</c:v>
                </c:pt>
                <c:pt idx="2">
                  <c:v>1.40531272276881</c:v>
                </c:pt>
                <c:pt idx="3">
                  <c:v>1.88971824780563</c:v>
                </c:pt>
                <c:pt idx="4">
                  <c:v>2.36019846285147</c:v>
                </c:pt>
                <c:pt idx="5">
                  <c:v>2.83730733099265</c:v>
                </c:pt>
                <c:pt idx="6">
                  <c:v>3.40572718014479</c:v>
                </c:pt>
              </c:numCache>
            </c:numRef>
          </c:xVal>
          <c:yVal>
            <c:numRef>
              <c:f>pred_0_1!$K$59:$Q$59</c:f>
              <c:numCache>
                <c:formatCode>General</c:formatCode>
                <c:ptCount val="7"/>
                <c:pt idx="0">
                  <c:v>5.17222222222222</c:v>
                </c:pt>
                <c:pt idx="1">
                  <c:v>7.05111111111111</c:v>
                </c:pt>
                <c:pt idx="2">
                  <c:v>9.49444444444445</c:v>
                </c:pt>
                <c:pt idx="3">
                  <c:v>12.4011111111111</c:v>
                </c:pt>
                <c:pt idx="4">
                  <c:v>16.0188888888889</c:v>
                </c:pt>
                <c:pt idx="5">
                  <c:v>19.5155555555556</c:v>
                </c:pt>
                <c:pt idx="6">
                  <c:v>22.1988888888889</c:v>
                </c:pt>
              </c:numCache>
            </c:numRef>
          </c:yVal>
          <c:smooth val="0"/>
        </c:ser>
        <c:axId val="16227394"/>
        <c:axId val="83760232"/>
      </c:scatterChart>
      <c:valAx>
        <c:axId val="16227394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760232"/>
        <c:crosses val="autoZero"/>
        <c:crossBetween val="midCat"/>
      </c:valAx>
      <c:valAx>
        <c:axId val="8376023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22739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pred_0_1!$I$57:$M$57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pred_0_1!$I$58:$M$58</c:f>
              <c:numCache>
                <c:formatCode>General</c:formatCode>
                <c:ptCount val="5"/>
                <c:pt idx="0">
                  <c:v>0.302695373003241</c:v>
                </c:pt>
                <c:pt idx="1">
                  <c:v>0.382804444132169</c:v>
                </c:pt>
                <c:pt idx="2">
                  <c:v>0.592865946874347</c:v>
                </c:pt>
                <c:pt idx="3">
                  <c:v>0.943773481665525</c:v>
                </c:pt>
                <c:pt idx="4">
                  <c:v>1.40531272276881</c:v>
                </c:pt>
              </c:numCache>
            </c:numRef>
          </c:yVal>
          <c:smooth val="1"/>
        </c:ser>
        <c:axId val="50846445"/>
        <c:axId val="12289909"/>
      </c:scatterChart>
      <c:valAx>
        <c:axId val="5084644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289909"/>
        <c:crosses val="autoZero"/>
        <c:crossBetween val="midCat"/>
      </c:valAx>
      <c:valAx>
        <c:axId val="1228990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84644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pred_0_1!$A$11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pred_0_1!$C$11:$AP$11</c:f>
              <c:numCache>
                <c:formatCode>General</c:formatCode>
                <c:ptCount val="40"/>
                <c:pt idx="0">
                  <c:v>0.8</c:v>
                </c:pt>
                <c:pt idx="1">
                  <c:v>0.77</c:v>
                </c:pt>
                <c:pt idx="2">
                  <c:v>0.84</c:v>
                </c:pt>
                <c:pt idx="3">
                  <c:v>1.01</c:v>
                </c:pt>
                <c:pt idx="4">
                  <c:v>1.32</c:v>
                </c:pt>
                <c:pt idx="5">
                  <c:v>1.84</c:v>
                </c:pt>
                <c:pt idx="6">
                  <c:v>2.57</c:v>
                </c:pt>
                <c:pt idx="7">
                  <c:v>3.55</c:v>
                </c:pt>
                <c:pt idx="8">
                  <c:v>4.9</c:v>
                </c:pt>
                <c:pt idx="9">
                  <c:v>6.65</c:v>
                </c:pt>
                <c:pt idx="10">
                  <c:v>9.09</c:v>
                </c:pt>
                <c:pt idx="11">
                  <c:v>11.63</c:v>
                </c:pt>
                <c:pt idx="12">
                  <c:v>15.28</c:v>
                </c:pt>
                <c:pt idx="13">
                  <c:v>18.96</c:v>
                </c:pt>
                <c:pt idx="14">
                  <c:v>21.91</c:v>
                </c:pt>
                <c:pt idx="15">
                  <c:v>23.69</c:v>
                </c:pt>
                <c:pt idx="16">
                  <c:v>24.91</c:v>
                </c:pt>
                <c:pt idx="17">
                  <c:v>25.55</c:v>
                </c:pt>
                <c:pt idx="18">
                  <c:v>25.64</c:v>
                </c:pt>
                <c:pt idx="19">
                  <c:v>25.52</c:v>
                </c:pt>
                <c:pt idx="20">
                  <c:v>25.54</c:v>
                </c:pt>
                <c:pt idx="21">
                  <c:v>25.24</c:v>
                </c:pt>
                <c:pt idx="22">
                  <c:v>25.04</c:v>
                </c:pt>
                <c:pt idx="23">
                  <c:v>24.94</c:v>
                </c:pt>
                <c:pt idx="24">
                  <c:v>24.84</c:v>
                </c:pt>
                <c:pt idx="25">
                  <c:v>24.84</c:v>
                </c:pt>
                <c:pt idx="26">
                  <c:v>24.82</c:v>
                </c:pt>
                <c:pt idx="27">
                  <c:v>24.7</c:v>
                </c:pt>
                <c:pt idx="28">
                  <c:v>24.78</c:v>
                </c:pt>
                <c:pt idx="29">
                  <c:v>24.78</c:v>
                </c:pt>
                <c:pt idx="30">
                  <c:v>24.78</c:v>
                </c:pt>
                <c:pt idx="31">
                  <c:v>24.8</c:v>
                </c:pt>
                <c:pt idx="32">
                  <c:v>24.71</c:v>
                </c:pt>
                <c:pt idx="33">
                  <c:v>24.65</c:v>
                </c:pt>
                <c:pt idx="34">
                  <c:v>24.56</c:v>
                </c:pt>
                <c:pt idx="35">
                  <c:v>24.7</c:v>
                </c:pt>
                <c:pt idx="36">
                  <c:v>24.68</c:v>
                </c:pt>
                <c:pt idx="37">
                  <c:v>24.55</c:v>
                </c:pt>
                <c:pt idx="38">
                  <c:v>24.67</c:v>
                </c:pt>
                <c:pt idx="39">
                  <c:v>24.7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pred_0_1!$A$12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pred_0_1!$C$12:$AP$12</c:f>
              <c:numCache>
                <c:formatCode>General</c:formatCode>
                <c:ptCount val="40"/>
                <c:pt idx="0">
                  <c:v>0.91</c:v>
                </c:pt>
                <c:pt idx="1">
                  <c:v>0.83</c:v>
                </c:pt>
                <c:pt idx="2">
                  <c:v>0.86</c:v>
                </c:pt>
                <c:pt idx="3">
                  <c:v>1.02</c:v>
                </c:pt>
                <c:pt idx="4">
                  <c:v>1.34</c:v>
                </c:pt>
                <c:pt idx="5">
                  <c:v>1.87</c:v>
                </c:pt>
                <c:pt idx="6">
                  <c:v>2.61</c:v>
                </c:pt>
                <c:pt idx="7">
                  <c:v>3.64</c:v>
                </c:pt>
                <c:pt idx="8">
                  <c:v>5.02</c:v>
                </c:pt>
                <c:pt idx="9">
                  <c:v>6.83</c:v>
                </c:pt>
                <c:pt idx="10">
                  <c:v>9.28</c:v>
                </c:pt>
                <c:pt idx="11">
                  <c:v>12.09</c:v>
                </c:pt>
                <c:pt idx="12">
                  <c:v>15.68</c:v>
                </c:pt>
                <c:pt idx="13">
                  <c:v>19.19</c:v>
                </c:pt>
                <c:pt idx="14">
                  <c:v>22.34</c:v>
                </c:pt>
                <c:pt idx="15">
                  <c:v>24.47</c:v>
                </c:pt>
                <c:pt idx="16">
                  <c:v>25.55</c:v>
                </c:pt>
                <c:pt idx="17">
                  <c:v>26.12</c:v>
                </c:pt>
                <c:pt idx="18">
                  <c:v>26.29</c:v>
                </c:pt>
                <c:pt idx="19">
                  <c:v>26.26</c:v>
                </c:pt>
                <c:pt idx="20">
                  <c:v>26.21</c:v>
                </c:pt>
                <c:pt idx="21">
                  <c:v>25.96</c:v>
                </c:pt>
                <c:pt idx="22">
                  <c:v>25.81</c:v>
                </c:pt>
                <c:pt idx="23">
                  <c:v>25.69</c:v>
                </c:pt>
                <c:pt idx="24">
                  <c:v>25.6</c:v>
                </c:pt>
                <c:pt idx="25">
                  <c:v>25.41</c:v>
                </c:pt>
                <c:pt idx="26">
                  <c:v>25.38</c:v>
                </c:pt>
                <c:pt idx="27">
                  <c:v>25.27</c:v>
                </c:pt>
                <c:pt idx="28">
                  <c:v>25.15</c:v>
                </c:pt>
                <c:pt idx="29">
                  <c:v>25.03</c:v>
                </c:pt>
                <c:pt idx="30">
                  <c:v>25.04</c:v>
                </c:pt>
                <c:pt idx="31">
                  <c:v>25.03</c:v>
                </c:pt>
                <c:pt idx="32">
                  <c:v>24.98</c:v>
                </c:pt>
                <c:pt idx="33">
                  <c:v>24.99</c:v>
                </c:pt>
                <c:pt idx="34">
                  <c:v>24.95</c:v>
                </c:pt>
                <c:pt idx="35">
                  <c:v>25.04</c:v>
                </c:pt>
                <c:pt idx="36">
                  <c:v>24.99</c:v>
                </c:pt>
                <c:pt idx="37">
                  <c:v>24.94</c:v>
                </c:pt>
                <c:pt idx="38">
                  <c:v>24.97</c:v>
                </c:pt>
                <c:pt idx="39">
                  <c:v>24.94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pred_0_1!$A$13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pred_0_1!$C$13:$AP$13</c:f>
              <c:numCache>
                <c:formatCode>General</c:formatCode>
                <c:ptCount val="40"/>
                <c:pt idx="0">
                  <c:v>0.9</c:v>
                </c:pt>
                <c:pt idx="1">
                  <c:v>0.84</c:v>
                </c:pt>
                <c:pt idx="2">
                  <c:v>0.89</c:v>
                </c:pt>
                <c:pt idx="3">
                  <c:v>1.05</c:v>
                </c:pt>
                <c:pt idx="4">
                  <c:v>1.31</c:v>
                </c:pt>
                <c:pt idx="5">
                  <c:v>1.84</c:v>
                </c:pt>
                <c:pt idx="6">
                  <c:v>2.6</c:v>
                </c:pt>
                <c:pt idx="7">
                  <c:v>3.61</c:v>
                </c:pt>
                <c:pt idx="8">
                  <c:v>4.96</c:v>
                </c:pt>
                <c:pt idx="9">
                  <c:v>6.74</c:v>
                </c:pt>
                <c:pt idx="10">
                  <c:v>9.1</c:v>
                </c:pt>
                <c:pt idx="11">
                  <c:v>11.91</c:v>
                </c:pt>
                <c:pt idx="12">
                  <c:v>15.5</c:v>
                </c:pt>
                <c:pt idx="13">
                  <c:v>19.22</c:v>
                </c:pt>
                <c:pt idx="14">
                  <c:v>22.31</c:v>
                </c:pt>
                <c:pt idx="15">
                  <c:v>24.28</c:v>
                </c:pt>
                <c:pt idx="16">
                  <c:v>25.41</c:v>
                </c:pt>
                <c:pt idx="17">
                  <c:v>26.18</c:v>
                </c:pt>
                <c:pt idx="18">
                  <c:v>26.43</c:v>
                </c:pt>
                <c:pt idx="19">
                  <c:v>26.34</c:v>
                </c:pt>
                <c:pt idx="20">
                  <c:v>26.29</c:v>
                </c:pt>
                <c:pt idx="21">
                  <c:v>26.07</c:v>
                </c:pt>
                <c:pt idx="22">
                  <c:v>25.92</c:v>
                </c:pt>
                <c:pt idx="23">
                  <c:v>25.75</c:v>
                </c:pt>
                <c:pt idx="24">
                  <c:v>25.8</c:v>
                </c:pt>
                <c:pt idx="25">
                  <c:v>25.58</c:v>
                </c:pt>
                <c:pt idx="26">
                  <c:v>25.56</c:v>
                </c:pt>
                <c:pt idx="27">
                  <c:v>25.39</c:v>
                </c:pt>
                <c:pt idx="28">
                  <c:v>25.44</c:v>
                </c:pt>
                <c:pt idx="29">
                  <c:v>25.32</c:v>
                </c:pt>
                <c:pt idx="30">
                  <c:v>25.28</c:v>
                </c:pt>
                <c:pt idx="31">
                  <c:v>25.2</c:v>
                </c:pt>
                <c:pt idx="32">
                  <c:v>25.21</c:v>
                </c:pt>
                <c:pt idx="33">
                  <c:v>25.21</c:v>
                </c:pt>
                <c:pt idx="34">
                  <c:v>25.15</c:v>
                </c:pt>
                <c:pt idx="35">
                  <c:v>25.27</c:v>
                </c:pt>
                <c:pt idx="36">
                  <c:v>25.16</c:v>
                </c:pt>
                <c:pt idx="37">
                  <c:v>25.18</c:v>
                </c:pt>
                <c:pt idx="38">
                  <c:v>25.18</c:v>
                </c:pt>
                <c:pt idx="39">
                  <c:v>25.31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pred_0_1!$A$14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pred_0_1!$C$14:$AP$14</c:f>
              <c:numCache>
                <c:formatCode>General</c:formatCode>
                <c:ptCount val="40"/>
                <c:pt idx="0">
                  <c:v>0.91</c:v>
                </c:pt>
                <c:pt idx="1">
                  <c:v>0.86</c:v>
                </c:pt>
                <c:pt idx="2">
                  <c:v>0.93</c:v>
                </c:pt>
                <c:pt idx="3">
                  <c:v>1.04</c:v>
                </c:pt>
                <c:pt idx="4">
                  <c:v>1.32</c:v>
                </c:pt>
                <c:pt idx="5">
                  <c:v>1.81</c:v>
                </c:pt>
                <c:pt idx="6">
                  <c:v>2.63</c:v>
                </c:pt>
                <c:pt idx="7">
                  <c:v>3.72</c:v>
                </c:pt>
                <c:pt idx="8">
                  <c:v>5.2</c:v>
                </c:pt>
                <c:pt idx="9">
                  <c:v>7.1</c:v>
                </c:pt>
                <c:pt idx="10">
                  <c:v>9.57</c:v>
                </c:pt>
                <c:pt idx="11">
                  <c:v>12.45</c:v>
                </c:pt>
                <c:pt idx="12">
                  <c:v>16.19</c:v>
                </c:pt>
                <c:pt idx="13">
                  <c:v>19.69</c:v>
                </c:pt>
                <c:pt idx="14">
                  <c:v>22.27</c:v>
                </c:pt>
                <c:pt idx="15">
                  <c:v>23.64</c:v>
                </c:pt>
                <c:pt idx="16">
                  <c:v>24.43</c:v>
                </c:pt>
                <c:pt idx="17">
                  <c:v>24.5</c:v>
                </c:pt>
                <c:pt idx="18">
                  <c:v>23.96</c:v>
                </c:pt>
                <c:pt idx="19">
                  <c:v>23.84</c:v>
                </c:pt>
                <c:pt idx="20">
                  <c:v>22.7</c:v>
                </c:pt>
                <c:pt idx="21">
                  <c:v>22.22</c:v>
                </c:pt>
                <c:pt idx="22">
                  <c:v>22.05</c:v>
                </c:pt>
                <c:pt idx="23">
                  <c:v>21.56</c:v>
                </c:pt>
                <c:pt idx="24">
                  <c:v>21.49</c:v>
                </c:pt>
                <c:pt idx="25">
                  <c:v>21.28</c:v>
                </c:pt>
                <c:pt idx="26">
                  <c:v>21.68</c:v>
                </c:pt>
                <c:pt idx="27">
                  <c:v>21.82</c:v>
                </c:pt>
                <c:pt idx="28">
                  <c:v>21.41</c:v>
                </c:pt>
                <c:pt idx="29">
                  <c:v>21.78</c:v>
                </c:pt>
                <c:pt idx="30">
                  <c:v>22.15</c:v>
                </c:pt>
                <c:pt idx="31">
                  <c:v>21.81</c:v>
                </c:pt>
                <c:pt idx="32">
                  <c:v>22.12</c:v>
                </c:pt>
                <c:pt idx="33">
                  <c:v>21.79</c:v>
                </c:pt>
                <c:pt idx="34">
                  <c:v>22.28</c:v>
                </c:pt>
                <c:pt idx="35">
                  <c:v>22</c:v>
                </c:pt>
                <c:pt idx="36">
                  <c:v>21.99</c:v>
                </c:pt>
                <c:pt idx="37">
                  <c:v>22.19</c:v>
                </c:pt>
                <c:pt idx="38">
                  <c:v>21.89</c:v>
                </c:pt>
                <c:pt idx="39">
                  <c:v>21.81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pred_0_1!$A$15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pred_0_1!$C$15:$AP$15</c:f>
              <c:numCache>
                <c:formatCode>General</c:formatCode>
                <c:ptCount val="40"/>
                <c:pt idx="0">
                  <c:v>0.95</c:v>
                </c:pt>
                <c:pt idx="1">
                  <c:v>0.91</c:v>
                </c:pt>
                <c:pt idx="2">
                  <c:v>0.96</c:v>
                </c:pt>
                <c:pt idx="3">
                  <c:v>1.08</c:v>
                </c:pt>
                <c:pt idx="4">
                  <c:v>1.34</c:v>
                </c:pt>
                <c:pt idx="5">
                  <c:v>1.85</c:v>
                </c:pt>
                <c:pt idx="6">
                  <c:v>2.68</c:v>
                </c:pt>
                <c:pt idx="7">
                  <c:v>3.84</c:v>
                </c:pt>
                <c:pt idx="8">
                  <c:v>5.34</c:v>
                </c:pt>
                <c:pt idx="9">
                  <c:v>7.24</c:v>
                </c:pt>
                <c:pt idx="10">
                  <c:v>9.69</c:v>
                </c:pt>
                <c:pt idx="11">
                  <c:v>12.62</c:v>
                </c:pt>
                <c:pt idx="12">
                  <c:v>16.35</c:v>
                </c:pt>
                <c:pt idx="13">
                  <c:v>19.87</c:v>
                </c:pt>
                <c:pt idx="14">
                  <c:v>22.34</c:v>
                </c:pt>
                <c:pt idx="15">
                  <c:v>24.11</c:v>
                </c:pt>
                <c:pt idx="16">
                  <c:v>24.98</c:v>
                </c:pt>
                <c:pt idx="17">
                  <c:v>25.29</c:v>
                </c:pt>
                <c:pt idx="18">
                  <c:v>25.74</c:v>
                </c:pt>
                <c:pt idx="19">
                  <c:v>25.61</c:v>
                </c:pt>
                <c:pt idx="20">
                  <c:v>25.51</c:v>
                </c:pt>
                <c:pt idx="21">
                  <c:v>25.15</c:v>
                </c:pt>
                <c:pt idx="22">
                  <c:v>24.97</c:v>
                </c:pt>
                <c:pt idx="23">
                  <c:v>24.83</c:v>
                </c:pt>
                <c:pt idx="24">
                  <c:v>24.64</c:v>
                </c:pt>
                <c:pt idx="25">
                  <c:v>24.49</c:v>
                </c:pt>
                <c:pt idx="26">
                  <c:v>24.44</c:v>
                </c:pt>
                <c:pt idx="27">
                  <c:v>24.26</c:v>
                </c:pt>
                <c:pt idx="28">
                  <c:v>24.17</c:v>
                </c:pt>
                <c:pt idx="29">
                  <c:v>24.11</c:v>
                </c:pt>
                <c:pt idx="30">
                  <c:v>24.09</c:v>
                </c:pt>
                <c:pt idx="31">
                  <c:v>24.09</c:v>
                </c:pt>
                <c:pt idx="32">
                  <c:v>24.02</c:v>
                </c:pt>
                <c:pt idx="33">
                  <c:v>24.07</c:v>
                </c:pt>
                <c:pt idx="34">
                  <c:v>23.97</c:v>
                </c:pt>
                <c:pt idx="35">
                  <c:v>24.01</c:v>
                </c:pt>
                <c:pt idx="36">
                  <c:v>23.87</c:v>
                </c:pt>
                <c:pt idx="37">
                  <c:v>23.97</c:v>
                </c:pt>
                <c:pt idx="38">
                  <c:v>23.85</c:v>
                </c:pt>
                <c:pt idx="39">
                  <c:v>23.92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pred_0_1!$A$16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pred_0_1!$C$16:$AP$16</c:f>
              <c:numCache>
                <c:formatCode>General</c:formatCode>
                <c:ptCount val="40"/>
                <c:pt idx="0">
                  <c:v>0.95</c:v>
                </c:pt>
                <c:pt idx="1">
                  <c:v>0.94</c:v>
                </c:pt>
                <c:pt idx="2">
                  <c:v>0.98</c:v>
                </c:pt>
                <c:pt idx="3">
                  <c:v>1.11</c:v>
                </c:pt>
                <c:pt idx="4">
                  <c:v>1.37</c:v>
                </c:pt>
                <c:pt idx="5">
                  <c:v>1.83</c:v>
                </c:pt>
                <c:pt idx="6">
                  <c:v>2.61</c:v>
                </c:pt>
                <c:pt idx="7">
                  <c:v>3.7</c:v>
                </c:pt>
                <c:pt idx="8">
                  <c:v>5.19</c:v>
                </c:pt>
                <c:pt idx="9">
                  <c:v>7.04</c:v>
                </c:pt>
                <c:pt idx="10">
                  <c:v>9.48</c:v>
                </c:pt>
                <c:pt idx="11">
                  <c:v>12.37</c:v>
                </c:pt>
                <c:pt idx="12">
                  <c:v>16.13</c:v>
                </c:pt>
                <c:pt idx="13">
                  <c:v>19.74</c:v>
                </c:pt>
                <c:pt idx="14">
                  <c:v>22.33</c:v>
                </c:pt>
                <c:pt idx="15">
                  <c:v>23.92</c:v>
                </c:pt>
                <c:pt idx="16">
                  <c:v>25.11</c:v>
                </c:pt>
                <c:pt idx="17">
                  <c:v>25.2</c:v>
                </c:pt>
                <c:pt idx="18">
                  <c:v>25.31</c:v>
                </c:pt>
                <c:pt idx="19">
                  <c:v>25.89</c:v>
                </c:pt>
                <c:pt idx="20">
                  <c:v>25.89</c:v>
                </c:pt>
                <c:pt idx="21">
                  <c:v>25.71</c:v>
                </c:pt>
                <c:pt idx="22">
                  <c:v>25.54</c:v>
                </c:pt>
                <c:pt idx="23">
                  <c:v>25.51</c:v>
                </c:pt>
                <c:pt idx="24">
                  <c:v>25.33</c:v>
                </c:pt>
                <c:pt idx="25">
                  <c:v>25.24</c:v>
                </c:pt>
                <c:pt idx="26">
                  <c:v>25.14</c:v>
                </c:pt>
                <c:pt idx="27">
                  <c:v>25.03</c:v>
                </c:pt>
                <c:pt idx="28">
                  <c:v>25.01</c:v>
                </c:pt>
                <c:pt idx="29">
                  <c:v>25.08</c:v>
                </c:pt>
                <c:pt idx="30">
                  <c:v>25.03</c:v>
                </c:pt>
                <c:pt idx="31">
                  <c:v>24.94</c:v>
                </c:pt>
                <c:pt idx="32">
                  <c:v>24.93</c:v>
                </c:pt>
                <c:pt idx="33">
                  <c:v>25.01</c:v>
                </c:pt>
                <c:pt idx="34">
                  <c:v>25.03</c:v>
                </c:pt>
                <c:pt idx="35">
                  <c:v>25.07</c:v>
                </c:pt>
                <c:pt idx="36">
                  <c:v>25.13</c:v>
                </c:pt>
                <c:pt idx="37">
                  <c:v>25.15</c:v>
                </c:pt>
                <c:pt idx="38">
                  <c:v>25.15</c:v>
                </c:pt>
                <c:pt idx="39">
                  <c:v>25.17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pred_0_1!$A$17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pred_0_1!$C$17:$AP$17</c:f>
              <c:numCache>
                <c:formatCode>General</c:formatCode>
                <c:ptCount val="40"/>
                <c:pt idx="0">
                  <c:v>0.76</c:v>
                </c:pt>
                <c:pt idx="1">
                  <c:v>0.73</c:v>
                </c:pt>
                <c:pt idx="2">
                  <c:v>0.81</c:v>
                </c:pt>
                <c:pt idx="3">
                  <c:v>0.99</c:v>
                </c:pt>
                <c:pt idx="4">
                  <c:v>1.27</c:v>
                </c:pt>
                <c:pt idx="5">
                  <c:v>1.75</c:v>
                </c:pt>
                <c:pt idx="6">
                  <c:v>2.51</c:v>
                </c:pt>
                <c:pt idx="7">
                  <c:v>3.71</c:v>
                </c:pt>
                <c:pt idx="8">
                  <c:v>5.22</c:v>
                </c:pt>
                <c:pt idx="9">
                  <c:v>7.16</c:v>
                </c:pt>
                <c:pt idx="10">
                  <c:v>9.56</c:v>
                </c:pt>
                <c:pt idx="11">
                  <c:v>12.63</c:v>
                </c:pt>
                <c:pt idx="12">
                  <c:v>16.03</c:v>
                </c:pt>
                <c:pt idx="13">
                  <c:v>19.34</c:v>
                </c:pt>
                <c:pt idx="14">
                  <c:v>21.79</c:v>
                </c:pt>
                <c:pt idx="15">
                  <c:v>23.39</c:v>
                </c:pt>
                <c:pt idx="16">
                  <c:v>24.28</c:v>
                </c:pt>
                <c:pt idx="17">
                  <c:v>24.47</c:v>
                </c:pt>
                <c:pt idx="18">
                  <c:v>24.24</c:v>
                </c:pt>
                <c:pt idx="19">
                  <c:v>24.11</c:v>
                </c:pt>
                <c:pt idx="20">
                  <c:v>23.41</c:v>
                </c:pt>
                <c:pt idx="21">
                  <c:v>23.12</c:v>
                </c:pt>
                <c:pt idx="22">
                  <c:v>22.87</c:v>
                </c:pt>
                <c:pt idx="23">
                  <c:v>22.52</c:v>
                </c:pt>
                <c:pt idx="24">
                  <c:v>22.48</c:v>
                </c:pt>
                <c:pt idx="25">
                  <c:v>22.45</c:v>
                </c:pt>
                <c:pt idx="26">
                  <c:v>21.96</c:v>
                </c:pt>
                <c:pt idx="27">
                  <c:v>22.39</c:v>
                </c:pt>
                <c:pt idx="28">
                  <c:v>21.99</c:v>
                </c:pt>
                <c:pt idx="29">
                  <c:v>22.11</c:v>
                </c:pt>
                <c:pt idx="30">
                  <c:v>22.02</c:v>
                </c:pt>
                <c:pt idx="31">
                  <c:v>22.25</c:v>
                </c:pt>
                <c:pt idx="32">
                  <c:v>22.01</c:v>
                </c:pt>
                <c:pt idx="33">
                  <c:v>21.98</c:v>
                </c:pt>
                <c:pt idx="34">
                  <c:v>22.08</c:v>
                </c:pt>
                <c:pt idx="35">
                  <c:v>22.13</c:v>
                </c:pt>
                <c:pt idx="36">
                  <c:v>22.02</c:v>
                </c:pt>
                <c:pt idx="37">
                  <c:v>22.31</c:v>
                </c:pt>
                <c:pt idx="38">
                  <c:v>22.04</c:v>
                </c:pt>
                <c:pt idx="39">
                  <c:v>22.42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pred_0_1!$A$18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pred_0_1!$C$18:$AP$18</c:f>
              <c:numCache>
                <c:formatCode>General</c:formatCode>
                <c:ptCount val="40"/>
                <c:pt idx="0">
                  <c:v>0.8</c:v>
                </c:pt>
                <c:pt idx="1">
                  <c:v>0.77</c:v>
                </c:pt>
                <c:pt idx="2">
                  <c:v>0.82</c:v>
                </c:pt>
                <c:pt idx="3">
                  <c:v>1.03</c:v>
                </c:pt>
                <c:pt idx="4">
                  <c:v>1.31</c:v>
                </c:pt>
                <c:pt idx="5">
                  <c:v>1.82</c:v>
                </c:pt>
                <c:pt idx="6">
                  <c:v>2.61</c:v>
                </c:pt>
                <c:pt idx="7">
                  <c:v>3.79</c:v>
                </c:pt>
                <c:pt idx="8">
                  <c:v>5.31</c:v>
                </c:pt>
                <c:pt idx="9">
                  <c:v>7.28</c:v>
                </c:pt>
                <c:pt idx="10">
                  <c:v>9.79</c:v>
                </c:pt>
                <c:pt idx="11">
                  <c:v>12.87</c:v>
                </c:pt>
                <c:pt idx="12">
                  <c:v>16.4</c:v>
                </c:pt>
                <c:pt idx="13">
                  <c:v>19.67</c:v>
                </c:pt>
                <c:pt idx="14">
                  <c:v>21.94</c:v>
                </c:pt>
                <c:pt idx="15">
                  <c:v>23.47</c:v>
                </c:pt>
                <c:pt idx="16">
                  <c:v>24.21</c:v>
                </c:pt>
                <c:pt idx="17">
                  <c:v>24.87</c:v>
                </c:pt>
                <c:pt idx="18">
                  <c:v>24.35</c:v>
                </c:pt>
                <c:pt idx="19">
                  <c:v>24.08</c:v>
                </c:pt>
                <c:pt idx="20">
                  <c:v>23.51</c:v>
                </c:pt>
                <c:pt idx="21">
                  <c:v>23.27</c:v>
                </c:pt>
                <c:pt idx="22">
                  <c:v>23.12</c:v>
                </c:pt>
                <c:pt idx="23">
                  <c:v>22.6</c:v>
                </c:pt>
                <c:pt idx="24">
                  <c:v>22.53</c:v>
                </c:pt>
                <c:pt idx="25">
                  <c:v>22.4</c:v>
                </c:pt>
                <c:pt idx="26">
                  <c:v>22.54</c:v>
                </c:pt>
                <c:pt idx="27">
                  <c:v>22.51</c:v>
                </c:pt>
                <c:pt idx="28">
                  <c:v>22.54</c:v>
                </c:pt>
                <c:pt idx="29">
                  <c:v>22.27</c:v>
                </c:pt>
                <c:pt idx="30">
                  <c:v>22.01</c:v>
                </c:pt>
                <c:pt idx="31">
                  <c:v>22.4</c:v>
                </c:pt>
                <c:pt idx="32">
                  <c:v>22.4</c:v>
                </c:pt>
                <c:pt idx="33">
                  <c:v>22.03</c:v>
                </c:pt>
                <c:pt idx="34">
                  <c:v>22.18</c:v>
                </c:pt>
                <c:pt idx="35">
                  <c:v>22.07</c:v>
                </c:pt>
                <c:pt idx="36">
                  <c:v>22.27</c:v>
                </c:pt>
                <c:pt idx="37">
                  <c:v>22.4</c:v>
                </c:pt>
                <c:pt idx="38">
                  <c:v>22.06</c:v>
                </c:pt>
                <c:pt idx="39">
                  <c:v>22.34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pred_0_1!$A$19</c:f>
              <c:strCache>
                <c:ptCount val="1"/>
                <c:pt idx="0">
                  <c:v>pred_0_1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pred_0_1!$C$19:$AP$19</c:f>
              <c:numCache>
                <c:formatCode>General</c:formatCode>
                <c:ptCount val="40"/>
                <c:pt idx="0">
                  <c:v>0.83</c:v>
                </c:pt>
                <c:pt idx="1">
                  <c:v>0.78</c:v>
                </c:pt>
                <c:pt idx="2">
                  <c:v>0.86</c:v>
                </c:pt>
                <c:pt idx="3">
                  <c:v>1.06</c:v>
                </c:pt>
                <c:pt idx="4">
                  <c:v>1.37</c:v>
                </c:pt>
                <c:pt idx="5">
                  <c:v>1.86</c:v>
                </c:pt>
                <c:pt idx="6">
                  <c:v>2.66</c:v>
                </c:pt>
                <c:pt idx="7">
                  <c:v>3.89</c:v>
                </c:pt>
                <c:pt idx="8">
                  <c:v>5.41</c:v>
                </c:pt>
                <c:pt idx="9">
                  <c:v>7.42</c:v>
                </c:pt>
                <c:pt idx="10">
                  <c:v>9.89</c:v>
                </c:pt>
                <c:pt idx="11">
                  <c:v>13.04</c:v>
                </c:pt>
                <c:pt idx="12">
                  <c:v>16.61</c:v>
                </c:pt>
                <c:pt idx="13">
                  <c:v>19.96</c:v>
                </c:pt>
                <c:pt idx="14">
                  <c:v>22.56</c:v>
                </c:pt>
                <c:pt idx="15">
                  <c:v>24.07</c:v>
                </c:pt>
                <c:pt idx="16">
                  <c:v>24.69</c:v>
                </c:pt>
                <c:pt idx="17">
                  <c:v>25.18</c:v>
                </c:pt>
                <c:pt idx="18">
                  <c:v>24.94</c:v>
                </c:pt>
                <c:pt idx="19">
                  <c:v>24.73</c:v>
                </c:pt>
                <c:pt idx="20">
                  <c:v>24.34</c:v>
                </c:pt>
                <c:pt idx="21">
                  <c:v>24.14</c:v>
                </c:pt>
                <c:pt idx="22">
                  <c:v>23.79</c:v>
                </c:pt>
                <c:pt idx="23">
                  <c:v>23.68</c:v>
                </c:pt>
                <c:pt idx="24">
                  <c:v>23.36</c:v>
                </c:pt>
                <c:pt idx="25">
                  <c:v>23.22</c:v>
                </c:pt>
                <c:pt idx="26">
                  <c:v>23.2</c:v>
                </c:pt>
                <c:pt idx="27">
                  <c:v>23.13</c:v>
                </c:pt>
                <c:pt idx="28">
                  <c:v>23.09</c:v>
                </c:pt>
                <c:pt idx="29">
                  <c:v>22.94</c:v>
                </c:pt>
                <c:pt idx="30">
                  <c:v>22.97</c:v>
                </c:pt>
                <c:pt idx="31">
                  <c:v>22.88</c:v>
                </c:pt>
                <c:pt idx="32">
                  <c:v>23.14</c:v>
                </c:pt>
                <c:pt idx="33">
                  <c:v>22.96</c:v>
                </c:pt>
                <c:pt idx="34">
                  <c:v>22.97</c:v>
                </c:pt>
                <c:pt idx="35">
                  <c:v>23.08</c:v>
                </c:pt>
                <c:pt idx="36">
                  <c:v>22.91</c:v>
                </c:pt>
                <c:pt idx="37">
                  <c:v>23</c:v>
                </c:pt>
                <c:pt idx="38">
                  <c:v>23.11</c:v>
                </c:pt>
                <c:pt idx="39">
                  <c:v>23.35</c:v>
                </c:pt>
              </c:numCache>
            </c:numRef>
          </c:yVal>
          <c:smooth val="1"/>
        </c:ser>
        <c:axId val="97091995"/>
        <c:axId val="15045090"/>
      </c:scatterChart>
      <c:valAx>
        <c:axId val="9709199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045090"/>
        <c:crosses val="autoZero"/>
        <c:crossBetween val="midCat"/>
      </c:valAx>
      <c:valAx>
        <c:axId val="1504509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09199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pred_0_1!$A$82:$A$90</c:f>
              <c:strCache>
                <c:ptCount val="9"/>
                <c:pt idx="0">
                  <c:v>pred_0_1</c:v>
                </c:pt>
                <c:pt idx="1">
                  <c:v>pred_0_1</c:v>
                </c:pt>
                <c:pt idx="2">
                  <c:v>pred_0_1</c:v>
                </c:pt>
                <c:pt idx="3">
                  <c:v>pred_0_1</c:v>
                </c:pt>
                <c:pt idx="4">
                  <c:v>pred_0_1</c:v>
                </c:pt>
                <c:pt idx="5">
                  <c:v>pred_0_1</c:v>
                </c:pt>
                <c:pt idx="6">
                  <c:v>pred_0_1</c:v>
                </c:pt>
                <c:pt idx="7">
                  <c:v>pred_0_1</c:v>
                </c:pt>
                <c:pt idx="8">
                  <c:v>pred_0_1</c:v>
                </c:pt>
              </c:strCache>
            </c:strRef>
          </c:cat>
          <c:val>
            <c:numRef>
              <c:f>pred_0_1!$B$82:$B$90</c:f>
              <c:numCache>
                <c:formatCode>General</c:formatCode>
                <c:ptCount val="9"/>
                <c:pt idx="0">
                  <c:v>8.06200435891686</c:v>
                </c:pt>
                <c:pt idx="1">
                  <c:v>7.31847740027246</c:v>
                </c:pt>
                <c:pt idx="2">
                  <c:v>7.5902260253824</c:v>
                </c:pt>
                <c:pt idx="3">
                  <c:v>7.76502706116215</c:v>
                </c:pt>
                <c:pt idx="4">
                  <c:v>7.40479196611482</c:v>
                </c:pt>
                <c:pt idx="5">
                  <c:v>7.46724229788977</c:v>
                </c:pt>
                <c:pt idx="6">
                  <c:v>7.29860975913331</c:v>
                </c:pt>
                <c:pt idx="7">
                  <c:v>6.95344130260123</c:v>
                </c:pt>
                <c:pt idx="8">
                  <c:v>6.40948012059168</c:v>
                </c:pt>
              </c:numCache>
            </c:numRef>
          </c:val>
        </c:ser>
        <c:gapWidth val="150"/>
        <c:overlap val="0"/>
        <c:axId val="6277419"/>
        <c:axId val="72657713"/>
      </c:barChart>
      <c:catAx>
        <c:axId val="62774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657713"/>
        <c:crosses val="autoZero"/>
        <c:auto val="1"/>
        <c:lblAlgn val="ctr"/>
        <c:lblOffset val="100"/>
        <c:noMultiLvlLbl val="0"/>
      </c:catAx>
      <c:valAx>
        <c:axId val="7265771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7741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pred_0_2!$A$2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pred_0_2!$C$2:$AP$2</c:f>
              <c:numCache>
                <c:formatCode>General</c:formatCode>
                <c:ptCount val="40"/>
                <c:pt idx="0">
                  <c:v>2.49</c:v>
                </c:pt>
                <c:pt idx="1">
                  <c:v>3.03</c:v>
                </c:pt>
                <c:pt idx="2">
                  <c:v>0.97</c:v>
                </c:pt>
                <c:pt idx="3">
                  <c:v>-5.68</c:v>
                </c:pt>
                <c:pt idx="4">
                  <c:v>-5.75</c:v>
                </c:pt>
                <c:pt idx="5">
                  <c:v>-4.27</c:v>
                </c:pt>
                <c:pt idx="6">
                  <c:v>-2.93</c:v>
                </c:pt>
                <c:pt idx="7">
                  <c:v>4.09</c:v>
                </c:pt>
                <c:pt idx="8">
                  <c:v>9.34</c:v>
                </c:pt>
                <c:pt idx="9">
                  <c:v>16.02</c:v>
                </c:pt>
                <c:pt idx="10">
                  <c:v>28.79</c:v>
                </c:pt>
                <c:pt idx="11">
                  <c:v>37.24</c:v>
                </c:pt>
                <c:pt idx="12">
                  <c:v>48.55</c:v>
                </c:pt>
                <c:pt idx="13">
                  <c:v>60.84</c:v>
                </c:pt>
                <c:pt idx="14">
                  <c:v>73.46</c:v>
                </c:pt>
                <c:pt idx="15">
                  <c:v>84.1</c:v>
                </c:pt>
                <c:pt idx="16">
                  <c:v>91.2</c:v>
                </c:pt>
                <c:pt idx="17">
                  <c:v>97.9</c:v>
                </c:pt>
                <c:pt idx="18">
                  <c:v>101.36</c:v>
                </c:pt>
                <c:pt idx="19">
                  <c:v>103.94</c:v>
                </c:pt>
                <c:pt idx="20">
                  <c:v>105.2</c:v>
                </c:pt>
                <c:pt idx="21">
                  <c:v>109.02</c:v>
                </c:pt>
                <c:pt idx="22">
                  <c:v>110.32</c:v>
                </c:pt>
                <c:pt idx="23">
                  <c:v>110.27</c:v>
                </c:pt>
                <c:pt idx="24">
                  <c:v>112.91</c:v>
                </c:pt>
                <c:pt idx="25">
                  <c:v>113.14</c:v>
                </c:pt>
                <c:pt idx="26">
                  <c:v>114.23</c:v>
                </c:pt>
                <c:pt idx="27">
                  <c:v>114.98</c:v>
                </c:pt>
                <c:pt idx="28">
                  <c:v>115.62</c:v>
                </c:pt>
                <c:pt idx="29">
                  <c:v>115.11</c:v>
                </c:pt>
                <c:pt idx="30">
                  <c:v>116.83</c:v>
                </c:pt>
                <c:pt idx="31">
                  <c:v>115.57</c:v>
                </c:pt>
                <c:pt idx="32">
                  <c:v>118.4</c:v>
                </c:pt>
                <c:pt idx="33">
                  <c:v>118.71</c:v>
                </c:pt>
                <c:pt idx="34">
                  <c:v>118.74</c:v>
                </c:pt>
                <c:pt idx="35">
                  <c:v>119.15</c:v>
                </c:pt>
                <c:pt idx="36">
                  <c:v>118.95</c:v>
                </c:pt>
                <c:pt idx="37">
                  <c:v>119.29</c:v>
                </c:pt>
                <c:pt idx="38">
                  <c:v>121.12</c:v>
                </c:pt>
                <c:pt idx="39">
                  <c:v>120.67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pred_0_2!$A$3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pred_0_2!$C$3:$AP$3</c:f>
              <c:numCache>
                <c:formatCode>General</c:formatCode>
                <c:ptCount val="40"/>
                <c:pt idx="0">
                  <c:v>4.88</c:v>
                </c:pt>
                <c:pt idx="1">
                  <c:v>4.59</c:v>
                </c:pt>
                <c:pt idx="2">
                  <c:v>2.68</c:v>
                </c:pt>
                <c:pt idx="3">
                  <c:v>1.51</c:v>
                </c:pt>
                <c:pt idx="4">
                  <c:v>0.96</c:v>
                </c:pt>
                <c:pt idx="5">
                  <c:v>0.22</c:v>
                </c:pt>
                <c:pt idx="6">
                  <c:v>-0.29</c:v>
                </c:pt>
                <c:pt idx="7">
                  <c:v>1.63</c:v>
                </c:pt>
                <c:pt idx="8">
                  <c:v>6.09</c:v>
                </c:pt>
                <c:pt idx="9">
                  <c:v>13.79</c:v>
                </c:pt>
                <c:pt idx="10">
                  <c:v>25.8</c:v>
                </c:pt>
                <c:pt idx="11">
                  <c:v>35.65</c:v>
                </c:pt>
                <c:pt idx="12">
                  <c:v>42.85</c:v>
                </c:pt>
                <c:pt idx="13">
                  <c:v>52.29</c:v>
                </c:pt>
                <c:pt idx="14">
                  <c:v>70.12</c:v>
                </c:pt>
                <c:pt idx="15">
                  <c:v>80.11</c:v>
                </c:pt>
                <c:pt idx="16">
                  <c:v>88.25</c:v>
                </c:pt>
                <c:pt idx="17">
                  <c:v>94.79</c:v>
                </c:pt>
                <c:pt idx="18">
                  <c:v>100.17</c:v>
                </c:pt>
                <c:pt idx="19">
                  <c:v>102.69</c:v>
                </c:pt>
                <c:pt idx="20">
                  <c:v>105.02</c:v>
                </c:pt>
                <c:pt idx="21">
                  <c:v>108.51</c:v>
                </c:pt>
                <c:pt idx="22">
                  <c:v>110.24</c:v>
                </c:pt>
                <c:pt idx="23">
                  <c:v>111</c:v>
                </c:pt>
                <c:pt idx="24">
                  <c:v>113.55</c:v>
                </c:pt>
                <c:pt idx="25">
                  <c:v>113.95</c:v>
                </c:pt>
                <c:pt idx="26">
                  <c:v>116.08</c:v>
                </c:pt>
                <c:pt idx="27">
                  <c:v>117.79</c:v>
                </c:pt>
                <c:pt idx="28">
                  <c:v>118.59</c:v>
                </c:pt>
                <c:pt idx="29">
                  <c:v>118.35</c:v>
                </c:pt>
                <c:pt idx="30">
                  <c:v>120.27</c:v>
                </c:pt>
                <c:pt idx="31">
                  <c:v>119.86</c:v>
                </c:pt>
                <c:pt idx="32">
                  <c:v>123.38</c:v>
                </c:pt>
                <c:pt idx="33">
                  <c:v>123.04</c:v>
                </c:pt>
                <c:pt idx="34">
                  <c:v>123.93</c:v>
                </c:pt>
                <c:pt idx="35">
                  <c:v>123.58</c:v>
                </c:pt>
                <c:pt idx="36">
                  <c:v>123.92</c:v>
                </c:pt>
                <c:pt idx="37">
                  <c:v>124.06</c:v>
                </c:pt>
                <c:pt idx="38">
                  <c:v>126.51</c:v>
                </c:pt>
                <c:pt idx="39">
                  <c:v>125.13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pred_0_2!$A$4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pred_0_2!$C$4:$AP$4</c:f>
              <c:numCache>
                <c:formatCode>General</c:formatCode>
                <c:ptCount val="40"/>
                <c:pt idx="0">
                  <c:v>5.55</c:v>
                </c:pt>
                <c:pt idx="1">
                  <c:v>9.28</c:v>
                </c:pt>
                <c:pt idx="2">
                  <c:v>5.95</c:v>
                </c:pt>
                <c:pt idx="3">
                  <c:v>3.44</c:v>
                </c:pt>
                <c:pt idx="4">
                  <c:v>1.78</c:v>
                </c:pt>
                <c:pt idx="5">
                  <c:v>-0.16</c:v>
                </c:pt>
                <c:pt idx="6">
                  <c:v>-0.99</c:v>
                </c:pt>
                <c:pt idx="7">
                  <c:v>0.07</c:v>
                </c:pt>
                <c:pt idx="8">
                  <c:v>4.72</c:v>
                </c:pt>
                <c:pt idx="9">
                  <c:v>13.48</c:v>
                </c:pt>
                <c:pt idx="10">
                  <c:v>25.21</c:v>
                </c:pt>
                <c:pt idx="11">
                  <c:v>37.34</c:v>
                </c:pt>
                <c:pt idx="12">
                  <c:v>43.33</c:v>
                </c:pt>
                <c:pt idx="13">
                  <c:v>51.06</c:v>
                </c:pt>
                <c:pt idx="14">
                  <c:v>66.02</c:v>
                </c:pt>
                <c:pt idx="15">
                  <c:v>73.96</c:v>
                </c:pt>
                <c:pt idx="16">
                  <c:v>84.5</c:v>
                </c:pt>
                <c:pt idx="17">
                  <c:v>90.52</c:v>
                </c:pt>
                <c:pt idx="18">
                  <c:v>94.93</c:v>
                </c:pt>
                <c:pt idx="19">
                  <c:v>98.01</c:v>
                </c:pt>
                <c:pt idx="20">
                  <c:v>98.96</c:v>
                </c:pt>
                <c:pt idx="21">
                  <c:v>102.23</c:v>
                </c:pt>
                <c:pt idx="22">
                  <c:v>104.19</c:v>
                </c:pt>
                <c:pt idx="23">
                  <c:v>104.28</c:v>
                </c:pt>
                <c:pt idx="24">
                  <c:v>107.32</c:v>
                </c:pt>
                <c:pt idx="25">
                  <c:v>107.41</c:v>
                </c:pt>
                <c:pt idx="26">
                  <c:v>109.64</c:v>
                </c:pt>
                <c:pt idx="27">
                  <c:v>111.03</c:v>
                </c:pt>
                <c:pt idx="28">
                  <c:v>112.35</c:v>
                </c:pt>
                <c:pt idx="29">
                  <c:v>112.99</c:v>
                </c:pt>
                <c:pt idx="30">
                  <c:v>114.76</c:v>
                </c:pt>
                <c:pt idx="31">
                  <c:v>114.35</c:v>
                </c:pt>
                <c:pt idx="32">
                  <c:v>117.08</c:v>
                </c:pt>
                <c:pt idx="33">
                  <c:v>117.66</c:v>
                </c:pt>
                <c:pt idx="34">
                  <c:v>118.58</c:v>
                </c:pt>
                <c:pt idx="35">
                  <c:v>119.21</c:v>
                </c:pt>
                <c:pt idx="36">
                  <c:v>119.52</c:v>
                </c:pt>
                <c:pt idx="37">
                  <c:v>119.12</c:v>
                </c:pt>
                <c:pt idx="38">
                  <c:v>122.28</c:v>
                </c:pt>
                <c:pt idx="39">
                  <c:v>121.57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pred_0_2!$A$5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pred_0_2!$C$5:$AP$5</c:f>
              <c:numCache>
                <c:formatCode>General</c:formatCode>
                <c:ptCount val="40"/>
                <c:pt idx="0">
                  <c:v>11.36</c:v>
                </c:pt>
                <c:pt idx="1">
                  <c:v>0.57</c:v>
                </c:pt>
                <c:pt idx="2">
                  <c:v>-0.6</c:v>
                </c:pt>
                <c:pt idx="3">
                  <c:v>-1.19</c:v>
                </c:pt>
                <c:pt idx="4">
                  <c:v>-1.28</c:v>
                </c:pt>
                <c:pt idx="5">
                  <c:v>-1.43</c:v>
                </c:pt>
                <c:pt idx="6">
                  <c:v>-0.37</c:v>
                </c:pt>
                <c:pt idx="7">
                  <c:v>2.76</c:v>
                </c:pt>
                <c:pt idx="8">
                  <c:v>7.71</c:v>
                </c:pt>
                <c:pt idx="9">
                  <c:v>17.77</c:v>
                </c:pt>
                <c:pt idx="10">
                  <c:v>26.59</c:v>
                </c:pt>
                <c:pt idx="11">
                  <c:v>36.99</c:v>
                </c:pt>
                <c:pt idx="12">
                  <c:v>47.67</c:v>
                </c:pt>
                <c:pt idx="13">
                  <c:v>58.49</c:v>
                </c:pt>
                <c:pt idx="14">
                  <c:v>69.68</c:v>
                </c:pt>
                <c:pt idx="15">
                  <c:v>78.13</c:v>
                </c:pt>
                <c:pt idx="16">
                  <c:v>85.47</c:v>
                </c:pt>
                <c:pt idx="17">
                  <c:v>92.46</c:v>
                </c:pt>
                <c:pt idx="18">
                  <c:v>94</c:v>
                </c:pt>
                <c:pt idx="19">
                  <c:v>93.94</c:v>
                </c:pt>
                <c:pt idx="20">
                  <c:v>97.86</c:v>
                </c:pt>
                <c:pt idx="21">
                  <c:v>97.54</c:v>
                </c:pt>
                <c:pt idx="22">
                  <c:v>98.5</c:v>
                </c:pt>
                <c:pt idx="23">
                  <c:v>98.46</c:v>
                </c:pt>
                <c:pt idx="24">
                  <c:v>99.31</c:v>
                </c:pt>
                <c:pt idx="25">
                  <c:v>101.06</c:v>
                </c:pt>
                <c:pt idx="26">
                  <c:v>102.96</c:v>
                </c:pt>
                <c:pt idx="27">
                  <c:v>105.41</c:v>
                </c:pt>
                <c:pt idx="28">
                  <c:v>107.38</c:v>
                </c:pt>
                <c:pt idx="29">
                  <c:v>108.64</c:v>
                </c:pt>
                <c:pt idx="30">
                  <c:v>110.47</c:v>
                </c:pt>
                <c:pt idx="31">
                  <c:v>112.86</c:v>
                </c:pt>
                <c:pt idx="32">
                  <c:v>109.71</c:v>
                </c:pt>
                <c:pt idx="33">
                  <c:v>111.59</c:v>
                </c:pt>
                <c:pt idx="34">
                  <c:v>114.66</c:v>
                </c:pt>
                <c:pt idx="35">
                  <c:v>113.48</c:v>
                </c:pt>
                <c:pt idx="36">
                  <c:v>117.07</c:v>
                </c:pt>
                <c:pt idx="37">
                  <c:v>117.66</c:v>
                </c:pt>
                <c:pt idx="38">
                  <c:v>120.99</c:v>
                </c:pt>
                <c:pt idx="39">
                  <c:v>120.44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pred_0_2!$A$6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pred_0_2!$C$6:$AP$6</c:f>
              <c:numCache>
                <c:formatCode>General</c:formatCode>
                <c:ptCount val="40"/>
                <c:pt idx="0">
                  <c:v>14.5</c:v>
                </c:pt>
                <c:pt idx="1">
                  <c:v>3.59</c:v>
                </c:pt>
                <c:pt idx="2">
                  <c:v>2.38</c:v>
                </c:pt>
                <c:pt idx="3">
                  <c:v>1.84</c:v>
                </c:pt>
                <c:pt idx="4">
                  <c:v>1.26</c:v>
                </c:pt>
                <c:pt idx="5">
                  <c:v>1.01</c:v>
                </c:pt>
                <c:pt idx="6">
                  <c:v>1.93</c:v>
                </c:pt>
                <c:pt idx="7">
                  <c:v>5.15</c:v>
                </c:pt>
                <c:pt idx="8">
                  <c:v>10.4</c:v>
                </c:pt>
                <c:pt idx="9">
                  <c:v>19.35</c:v>
                </c:pt>
                <c:pt idx="10">
                  <c:v>28.65</c:v>
                </c:pt>
                <c:pt idx="11">
                  <c:v>39.25</c:v>
                </c:pt>
                <c:pt idx="12">
                  <c:v>48.63</c:v>
                </c:pt>
                <c:pt idx="13">
                  <c:v>59.83</c:v>
                </c:pt>
                <c:pt idx="14">
                  <c:v>70.51</c:v>
                </c:pt>
                <c:pt idx="15">
                  <c:v>78.26</c:v>
                </c:pt>
                <c:pt idx="16">
                  <c:v>84.28</c:v>
                </c:pt>
                <c:pt idx="17">
                  <c:v>95.12</c:v>
                </c:pt>
                <c:pt idx="18">
                  <c:v>100.26</c:v>
                </c:pt>
                <c:pt idx="19">
                  <c:v>101.48</c:v>
                </c:pt>
                <c:pt idx="20">
                  <c:v>103.94</c:v>
                </c:pt>
                <c:pt idx="21">
                  <c:v>106.46</c:v>
                </c:pt>
                <c:pt idx="22">
                  <c:v>108.03</c:v>
                </c:pt>
                <c:pt idx="23">
                  <c:v>108.35</c:v>
                </c:pt>
                <c:pt idx="24">
                  <c:v>109.8</c:v>
                </c:pt>
                <c:pt idx="25">
                  <c:v>110.72</c:v>
                </c:pt>
                <c:pt idx="26">
                  <c:v>110.98</c:v>
                </c:pt>
                <c:pt idx="27">
                  <c:v>112.1</c:v>
                </c:pt>
                <c:pt idx="28">
                  <c:v>113.37</c:v>
                </c:pt>
                <c:pt idx="29">
                  <c:v>113.14</c:v>
                </c:pt>
                <c:pt idx="30">
                  <c:v>114.48</c:v>
                </c:pt>
                <c:pt idx="31">
                  <c:v>114.77</c:v>
                </c:pt>
                <c:pt idx="32">
                  <c:v>115.6</c:v>
                </c:pt>
                <c:pt idx="33">
                  <c:v>116.44</c:v>
                </c:pt>
                <c:pt idx="34">
                  <c:v>116.87</c:v>
                </c:pt>
                <c:pt idx="35">
                  <c:v>117.52</c:v>
                </c:pt>
                <c:pt idx="36">
                  <c:v>117.94</c:v>
                </c:pt>
                <c:pt idx="37">
                  <c:v>119.03</c:v>
                </c:pt>
                <c:pt idx="38">
                  <c:v>120.59</c:v>
                </c:pt>
                <c:pt idx="39">
                  <c:v>120.7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pred_0_2!$A$7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pred_0_2!$C$7:$AP$7</c:f>
              <c:numCache>
                <c:formatCode>General</c:formatCode>
                <c:ptCount val="40"/>
                <c:pt idx="0">
                  <c:v>13.4</c:v>
                </c:pt>
                <c:pt idx="1">
                  <c:v>3.04</c:v>
                </c:pt>
                <c:pt idx="2">
                  <c:v>2</c:v>
                </c:pt>
                <c:pt idx="3">
                  <c:v>1.58</c:v>
                </c:pt>
                <c:pt idx="4">
                  <c:v>1.13</c:v>
                </c:pt>
                <c:pt idx="5">
                  <c:v>0.82</c:v>
                </c:pt>
                <c:pt idx="6">
                  <c:v>1.9</c:v>
                </c:pt>
                <c:pt idx="7">
                  <c:v>5.07</c:v>
                </c:pt>
                <c:pt idx="8">
                  <c:v>10.54</c:v>
                </c:pt>
                <c:pt idx="9">
                  <c:v>19.63</c:v>
                </c:pt>
                <c:pt idx="10">
                  <c:v>28.44</c:v>
                </c:pt>
                <c:pt idx="11">
                  <c:v>39.45</c:v>
                </c:pt>
                <c:pt idx="12">
                  <c:v>48.85</c:v>
                </c:pt>
                <c:pt idx="13">
                  <c:v>59.87</c:v>
                </c:pt>
                <c:pt idx="14">
                  <c:v>71.4</c:v>
                </c:pt>
                <c:pt idx="15">
                  <c:v>78.89</c:v>
                </c:pt>
                <c:pt idx="16">
                  <c:v>86.69</c:v>
                </c:pt>
                <c:pt idx="17">
                  <c:v>93.78</c:v>
                </c:pt>
                <c:pt idx="18">
                  <c:v>99.57</c:v>
                </c:pt>
                <c:pt idx="19">
                  <c:v>98.39</c:v>
                </c:pt>
                <c:pt idx="20">
                  <c:v>98.12</c:v>
                </c:pt>
                <c:pt idx="21">
                  <c:v>97.2</c:v>
                </c:pt>
                <c:pt idx="22">
                  <c:v>99.51</c:v>
                </c:pt>
                <c:pt idx="23">
                  <c:v>95.62</c:v>
                </c:pt>
                <c:pt idx="24">
                  <c:v>100.9</c:v>
                </c:pt>
                <c:pt idx="25">
                  <c:v>102.89</c:v>
                </c:pt>
                <c:pt idx="26">
                  <c:v>106.41</c:v>
                </c:pt>
                <c:pt idx="27">
                  <c:v>105.92</c:v>
                </c:pt>
                <c:pt idx="28">
                  <c:v>105.55</c:v>
                </c:pt>
                <c:pt idx="29">
                  <c:v>105.72</c:v>
                </c:pt>
                <c:pt idx="30">
                  <c:v>106.69</c:v>
                </c:pt>
                <c:pt idx="31">
                  <c:v>112.91</c:v>
                </c:pt>
                <c:pt idx="32">
                  <c:v>111.94</c:v>
                </c:pt>
                <c:pt idx="33">
                  <c:v>113.54</c:v>
                </c:pt>
                <c:pt idx="34">
                  <c:v>114.75</c:v>
                </c:pt>
                <c:pt idx="35">
                  <c:v>116.53</c:v>
                </c:pt>
                <c:pt idx="36">
                  <c:v>116.75</c:v>
                </c:pt>
                <c:pt idx="37">
                  <c:v>121.4</c:v>
                </c:pt>
                <c:pt idx="38">
                  <c:v>124.9</c:v>
                </c:pt>
                <c:pt idx="39">
                  <c:v>124.02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pred_0_2!$A$8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pred_0_2!$C$8:$AP$8</c:f>
              <c:numCache>
                <c:formatCode>General</c:formatCode>
                <c:ptCount val="40"/>
                <c:pt idx="0">
                  <c:v>7.55</c:v>
                </c:pt>
                <c:pt idx="1">
                  <c:v>6.74</c:v>
                </c:pt>
                <c:pt idx="2">
                  <c:v>4.88</c:v>
                </c:pt>
                <c:pt idx="3">
                  <c:v>3.12</c:v>
                </c:pt>
                <c:pt idx="4">
                  <c:v>1.75</c:v>
                </c:pt>
                <c:pt idx="5">
                  <c:v>0.91</c:v>
                </c:pt>
                <c:pt idx="6">
                  <c:v>-0.05</c:v>
                </c:pt>
                <c:pt idx="7">
                  <c:v>0.67</c:v>
                </c:pt>
                <c:pt idx="8">
                  <c:v>5.23</c:v>
                </c:pt>
                <c:pt idx="9">
                  <c:v>12.48</c:v>
                </c:pt>
                <c:pt idx="10">
                  <c:v>26.07</c:v>
                </c:pt>
                <c:pt idx="11">
                  <c:v>32.47</c:v>
                </c:pt>
                <c:pt idx="12">
                  <c:v>43.04</c:v>
                </c:pt>
                <c:pt idx="13">
                  <c:v>50.09</c:v>
                </c:pt>
                <c:pt idx="14">
                  <c:v>61.06</c:v>
                </c:pt>
                <c:pt idx="15">
                  <c:v>68.72</c:v>
                </c:pt>
                <c:pt idx="16">
                  <c:v>76.94</c:v>
                </c:pt>
                <c:pt idx="17">
                  <c:v>82.93</c:v>
                </c:pt>
                <c:pt idx="18">
                  <c:v>88.08</c:v>
                </c:pt>
                <c:pt idx="19">
                  <c:v>90.71</c:v>
                </c:pt>
                <c:pt idx="20">
                  <c:v>92.73</c:v>
                </c:pt>
                <c:pt idx="21">
                  <c:v>95.43</c:v>
                </c:pt>
                <c:pt idx="22">
                  <c:v>96.65</c:v>
                </c:pt>
                <c:pt idx="23">
                  <c:v>98.8</c:v>
                </c:pt>
                <c:pt idx="24">
                  <c:v>100.23</c:v>
                </c:pt>
                <c:pt idx="25">
                  <c:v>102.34</c:v>
                </c:pt>
                <c:pt idx="26">
                  <c:v>103.7</c:v>
                </c:pt>
                <c:pt idx="27">
                  <c:v>103.75</c:v>
                </c:pt>
                <c:pt idx="28">
                  <c:v>104.58</c:v>
                </c:pt>
                <c:pt idx="29">
                  <c:v>104.81</c:v>
                </c:pt>
                <c:pt idx="30">
                  <c:v>106.09</c:v>
                </c:pt>
                <c:pt idx="31">
                  <c:v>106.14</c:v>
                </c:pt>
                <c:pt idx="32">
                  <c:v>107.94</c:v>
                </c:pt>
                <c:pt idx="33">
                  <c:v>109.34</c:v>
                </c:pt>
                <c:pt idx="34">
                  <c:v>109.92</c:v>
                </c:pt>
                <c:pt idx="35">
                  <c:v>110.16</c:v>
                </c:pt>
                <c:pt idx="36">
                  <c:v>109.64</c:v>
                </c:pt>
                <c:pt idx="37">
                  <c:v>110.65</c:v>
                </c:pt>
                <c:pt idx="38">
                  <c:v>112.29</c:v>
                </c:pt>
                <c:pt idx="39">
                  <c:v>112.19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pred_0_2!$A$9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pred_0_2!$C$9:$AP$9</c:f>
              <c:numCache>
                <c:formatCode>General</c:formatCode>
                <c:ptCount val="40"/>
                <c:pt idx="0">
                  <c:v>13.34</c:v>
                </c:pt>
                <c:pt idx="1">
                  <c:v>8.55</c:v>
                </c:pt>
                <c:pt idx="2">
                  <c:v>6.14</c:v>
                </c:pt>
                <c:pt idx="3">
                  <c:v>4.17</c:v>
                </c:pt>
                <c:pt idx="4">
                  <c:v>3.08</c:v>
                </c:pt>
                <c:pt idx="5">
                  <c:v>2.35</c:v>
                </c:pt>
                <c:pt idx="6">
                  <c:v>1.31</c:v>
                </c:pt>
                <c:pt idx="7">
                  <c:v>2.27</c:v>
                </c:pt>
                <c:pt idx="8">
                  <c:v>6.81</c:v>
                </c:pt>
                <c:pt idx="9">
                  <c:v>14.59</c:v>
                </c:pt>
                <c:pt idx="10">
                  <c:v>28.27</c:v>
                </c:pt>
                <c:pt idx="11">
                  <c:v>36.7</c:v>
                </c:pt>
                <c:pt idx="12">
                  <c:v>45.18</c:v>
                </c:pt>
                <c:pt idx="13">
                  <c:v>50.57</c:v>
                </c:pt>
                <c:pt idx="14">
                  <c:v>60.69</c:v>
                </c:pt>
                <c:pt idx="15">
                  <c:v>68.8</c:v>
                </c:pt>
                <c:pt idx="16">
                  <c:v>76.66</c:v>
                </c:pt>
                <c:pt idx="17">
                  <c:v>82.48</c:v>
                </c:pt>
                <c:pt idx="18">
                  <c:v>87.3</c:v>
                </c:pt>
                <c:pt idx="19">
                  <c:v>89.73</c:v>
                </c:pt>
                <c:pt idx="20">
                  <c:v>92.51</c:v>
                </c:pt>
                <c:pt idx="21">
                  <c:v>95.34</c:v>
                </c:pt>
                <c:pt idx="22">
                  <c:v>97</c:v>
                </c:pt>
                <c:pt idx="23">
                  <c:v>97.72</c:v>
                </c:pt>
                <c:pt idx="24">
                  <c:v>100.39</c:v>
                </c:pt>
                <c:pt idx="25">
                  <c:v>101.1</c:v>
                </c:pt>
                <c:pt idx="26">
                  <c:v>102.33</c:v>
                </c:pt>
                <c:pt idx="27">
                  <c:v>103.47</c:v>
                </c:pt>
                <c:pt idx="28">
                  <c:v>104.1</c:v>
                </c:pt>
                <c:pt idx="29">
                  <c:v>104.37</c:v>
                </c:pt>
                <c:pt idx="30">
                  <c:v>105.56</c:v>
                </c:pt>
                <c:pt idx="31">
                  <c:v>104.57</c:v>
                </c:pt>
                <c:pt idx="32">
                  <c:v>108.18</c:v>
                </c:pt>
                <c:pt idx="33">
                  <c:v>107.94</c:v>
                </c:pt>
                <c:pt idx="34">
                  <c:v>108.99</c:v>
                </c:pt>
                <c:pt idx="35">
                  <c:v>109.07</c:v>
                </c:pt>
                <c:pt idx="36">
                  <c:v>109.2</c:v>
                </c:pt>
                <c:pt idx="37">
                  <c:v>109.18</c:v>
                </c:pt>
                <c:pt idx="38">
                  <c:v>111.48</c:v>
                </c:pt>
                <c:pt idx="39">
                  <c:v>111.07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pred_0_2!$A$10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pred_0_2!$C$10:$AP$10</c:f>
              <c:numCache>
                <c:formatCode>General</c:formatCode>
                <c:ptCount val="40"/>
                <c:pt idx="0">
                  <c:v>12.14</c:v>
                </c:pt>
                <c:pt idx="1">
                  <c:v>10.03</c:v>
                </c:pt>
                <c:pt idx="2">
                  <c:v>7.89</c:v>
                </c:pt>
                <c:pt idx="3">
                  <c:v>5.52</c:v>
                </c:pt>
                <c:pt idx="4">
                  <c:v>4.05</c:v>
                </c:pt>
                <c:pt idx="5">
                  <c:v>3.17</c:v>
                </c:pt>
                <c:pt idx="6">
                  <c:v>1.74</c:v>
                </c:pt>
                <c:pt idx="7">
                  <c:v>2.65</c:v>
                </c:pt>
                <c:pt idx="8">
                  <c:v>6.89</c:v>
                </c:pt>
                <c:pt idx="9">
                  <c:v>15.64</c:v>
                </c:pt>
                <c:pt idx="10">
                  <c:v>28.85</c:v>
                </c:pt>
                <c:pt idx="11">
                  <c:v>38.02</c:v>
                </c:pt>
                <c:pt idx="12">
                  <c:v>45.19</c:v>
                </c:pt>
                <c:pt idx="13">
                  <c:v>53.69</c:v>
                </c:pt>
                <c:pt idx="14">
                  <c:v>63.76</c:v>
                </c:pt>
                <c:pt idx="15">
                  <c:v>71.82</c:v>
                </c:pt>
                <c:pt idx="16">
                  <c:v>80.09</c:v>
                </c:pt>
                <c:pt idx="17">
                  <c:v>84.69</c:v>
                </c:pt>
                <c:pt idx="18">
                  <c:v>88.62</c:v>
                </c:pt>
                <c:pt idx="19">
                  <c:v>90.67</c:v>
                </c:pt>
                <c:pt idx="20">
                  <c:v>93.9</c:v>
                </c:pt>
                <c:pt idx="21">
                  <c:v>96.38</c:v>
                </c:pt>
                <c:pt idx="22">
                  <c:v>99.42</c:v>
                </c:pt>
                <c:pt idx="23">
                  <c:v>98.32</c:v>
                </c:pt>
                <c:pt idx="24">
                  <c:v>103.06</c:v>
                </c:pt>
                <c:pt idx="25">
                  <c:v>101.41</c:v>
                </c:pt>
                <c:pt idx="26">
                  <c:v>104.76</c:v>
                </c:pt>
                <c:pt idx="27">
                  <c:v>104.8</c:v>
                </c:pt>
                <c:pt idx="28">
                  <c:v>105.53</c:v>
                </c:pt>
                <c:pt idx="29">
                  <c:v>107.19</c:v>
                </c:pt>
                <c:pt idx="30">
                  <c:v>106.69</c:v>
                </c:pt>
                <c:pt idx="31">
                  <c:v>106.67</c:v>
                </c:pt>
                <c:pt idx="32">
                  <c:v>108.59</c:v>
                </c:pt>
                <c:pt idx="33">
                  <c:v>108.73</c:v>
                </c:pt>
                <c:pt idx="34">
                  <c:v>109.71</c:v>
                </c:pt>
                <c:pt idx="35">
                  <c:v>110.85</c:v>
                </c:pt>
                <c:pt idx="36">
                  <c:v>110.36</c:v>
                </c:pt>
                <c:pt idx="37">
                  <c:v>111.19</c:v>
                </c:pt>
                <c:pt idx="38">
                  <c:v>113.87</c:v>
                </c:pt>
                <c:pt idx="39">
                  <c:v>112.4</c:v>
                </c:pt>
              </c:numCache>
            </c:numRef>
          </c:yVal>
          <c:smooth val="1"/>
        </c:ser>
        <c:axId val="94217300"/>
        <c:axId val="26385441"/>
      </c:scatterChart>
      <c:valAx>
        <c:axId val="94217300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385441"/>
        <c:crosses val="autoZero"/>
        <c:crossBetween val="midCat"/>
      </c:valAx>
      <c:valAx>
        <c:axId val="2638544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21730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pred_0_2!$B$28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pred_0_2!$C$28:$AP$28</c:f>
              <c:numCache>
                <c:formatCode>General</c:formatCode>
                <c:ptCount val="40"/>
                <c:pt idx="0">
                  <c:v>0.398322686262339</c:v>
                </c:pt>
                <c:pt idx="1">
                  <c:v>0.423295751412217</c:v>
                </c:pt>
                <c:pt idx="2">
                  <c:v>0.328028132507129</c:v>
                </c:pt>
                <c:pt idx="3">
                  <c:v>0.0204894598280835</c:v>
                </c:pt>
                <c:pt idx="4">
                  <c:v>0.0172522106419883</c:v>
                </c:pt>
                <c:pt idx="5">
                  <c:v>0.0856969077194299</c:v>
                </c:pt>
                <c:pt idx="6">
                  <c:v>0.147667106424681</c:v>
                </c:pt>
                <c:pt idx="7">
                  <c:v>0.472316953373087</c:v>
                </c:pt>
                <c:pt idx="8">
                  <c:v>0.715110642330228</c:v>
                </c:pt>
                <c:pt idx="9">
                  <c:v>1.0240367075176</c:v>
                </c:pt>
                <c:pt idx="10">
                  <c:v>1.61460345189526</c:v>
                </c:pt>
                <c:pt idx="11">
                  <c:v>2.00538567507389</c:v>
                </c:pt>
                <c:pt idx="12">
                  <c:v>2.52843265071299</c:v>
                </c:pt>
                <c:pt idx="13">
                  <c:v>3.09680111495742</c:v>
                </c:pt>
                <c:pt idx="14">
                  <c:v>3.68043089679344</c:v>
                </c:pt>
                <c:pt idx="15">
                  <c:v>4.17249277307992</c:v>
                </c:pt>
                <c:pt idx="16">
                  <c:v>4.50084233338386</c:v>
                </c:pt>
                <c:pt idx="17">
                  <c:v>4.81069332691012</c:v>
                </c:pt>
                <c:pt idx="18">
                  <c:v>4.97070592953711</c:v>
                </c:pt>
                <c:pt idx="19">
                  <c:v>5.09002168525319</c:v>
                </c:pt>
                <c:pt idx="20">
                  <c:v>5.1482921706029</c:v>
                </c:pt>
                <c:pt idx="21">
                  <c:v>5.32495348332981</c:v>
                </c:pt>
                <c:pt idx="22">
                  <c:v>5.3850738253573</c:v>
                </c:pt>
                <c:pt idx="23">
                  <c:v>5.38276150451009</c:v>
                </c:pt>
                <c:pt idx="24">
                  <c:v>5.50485204524282</c:v>
                </c:pt>
                <c:pt idx="25">
                  <c:v>5.51548872113999</c:v>
                </c:pt>
                <c:pt idx="26">
                  <c:v>5.56589731560919</c:v>
                </c:pt>
                <c:pt idx="27">
                  <c:v>5.60058212831735</c:v>
                </c:pt>
                <c:pt idx="28">
                  <c:v>5.63017983516165</c:v>
                </c:pt>
                <c:pt idx="29">
                  <c:v>5.6065941625201</c:v>
                </c:pt>
                <c:pt idx="30">
                  <c:v>5.68613799966415</c:v>
                </c:pt>
                <c:pt idx="31">
                  <c:v>5.62786751431444</c:v>
                </c:pt>
                <c:pt idx="32">
                  <c:v>5.75874487426657</c:v>
                </c:pt>
                <c:pt idx="33">
                  <c:v>5.77308126351928</c:v>
                </c:pt>
                <c:pt idx="34">
                  <c:v>5.77446865602761</c:v>
                </c:pt>
                <c:pt idx="35">
                  <c:v>5.79342968697474</c:v>
                </c:pt>
                <c:pt idx="36">
                  <c:v>5.78418040358589</c:v>
                </c:pt>
                <c:pt idx="37">
                  <c:v>5.79990418534693</c:v>
                </c:pt>
                <c:pt idx="38">
                  <c:v>5.88453512835484</c:v>
                </c:pt>
                <c:pt idx="39">
                  <c:v>5.86372424072995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pred_0_2!$B$29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pred_0_2!$C$29:$AP$29</c:f>
              <c:numCache>
                <c:formatCode>General</c:formatCode>
                <c:ptCount val="40"/>
                <c:pt idx="0">
                  <c:v>0.508851622759019</c:v>
                </c:pt>
                <c:pt idx="1">
                  <c:v>0.495440161845196</c:v>
                </c:pt>
                <c:pt idx="2">
                  <c:v>0.40710950548174</c:v>
                </c:pt>
                <c:pt idx="3">
                  <c:v>0.353001197657006</c:v>
                </c:pt>
                <c:pt idx="4">
                  <c:v>0.327565668337687</c:v>
                </c:pt>
                <c:pt idx="5">
                  <c:v>0.293343319798966</c:v>
                </c:pt>
                <c:pt idx="6">
                  <c:v>0.269757647157415</c:v>
                </c:pt>
                <c:pt idx="7">
                  <c:v>0.358550767690312</c:v>
                </c:pt>
                <c:pt idx="8">
                  <c:v>0.564809787261522</c:v>
                </c:pt>
                <c:pt idx="9">
                  <c:v>0.920907197731995</c:v>
                </c:pt>
                <c:pt idx="10">
                  <c:v>1.47632666523205</c:v>
                </c:pt>
                <c:pt idx="11">
                  <c:v>1.93185387213259</c:v>
                </c:pt>
                <c:pt idx="12">
                  <c:v>2.26482807413095</c:v>
                </c:pt>
                <c:pt idx="13">
                  <c:v>2.70139425008436</c:v>
                </c:pt>
                <c:pt idx="14">
                  <c:v>3.52596786419976</c:v>
                </c:pt>
                <c:pt idx="15">
                  <c:v>3.98796956947249</c:v>
                </c:pt>
                <c:pt idx="16">
                  <c:v>4.36441540339842</c:v>
                </c:pt>
                <c:pt idx="17">
                  <c:v>4.6668669702136</c:v>
                </c:pt>
                <c:pt idx="18">
                  <c:v>4.91567269337349</c:v>
                </c:pt>
                <c:pt idx="19">
                  <c:v>5.03221366407292</c:v>
                </c:pt>
                <c:pt idx="20">
                  <c:v>5.13996781555294</c:v>
                </c:pt>
                <c:pt idx="21">
                  <c:v>5.30136781068826</c:v>
                </c:pt>
                <c:pt idx="22">
                  <c:v>5.38137411200176</c:v>
                </c:pt>
                <c:pt idx="23">
                  <c:v>5.41652138887936</c:v>
                </c:pt>
                <c:pt idx="24">
                  <c:v>5.53444975208712</c:v>
                </c:pt>
                <c:pt idx="25">
                  <c:v>5.55294831886481</c:v>
                </c:pt>
                <c:pt idx="26">
                  <c:v>5.65145318695599</c:v>
                </c:pt>
                <c:pt idx="27">
                  <c:v>5.7305345599306</c:v>
                </c:pt>
                <c:pt idx="28">
                  <c:v>5.76753169348597</c:v>
                </c:pt>
                <c:pt idx="29">
                  <c:v>5.75643255341936</c:v>
                </c:pt>
                <c:pt idx="30">
                  <c:v>5.84522567395226</c:v>
                </c:pt>
                <c:pt idx="31">
                  <c:v>5.82626464300513</c:v>
                </c:pt>
                <c:pt idx="32">
                  <c:v>5.98905203064877</c:v>
                </c:pt>
                <c:pt idx="33">
                  <c:v>5.97332824888774</c:v>
                </c:pt>
                <c:pt idx="34">
                  <c:v>6.0144875599681</c:v>
                </c:pt>
                <c:pt idx="35">
                  <c:v>5.99830131403762</c:v>
                </c:pt>
                <c:pt idx="36">
                  <c:v>6.01402509579865</c:v>
                </c:pt>
                <c:pt idx="37">
                  <c:v>6.02049959417084</c:v>
                </c:pt>
                <c:pt idx="38">
                  <c:v>6.13380331568418</c:v>
                </c:pt>
                <c:pt idx="39">
                  <c:v>6.06998326030115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pred_0_2!$B$30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pred_0_2!$C$30:$AP$30</c:f>
              <c:numCache>
                <c:formatCode>General</c:formatCode>
                <c:ptCount val="40"/>
                <c:pt idx="0">
                  <c:v>0.539836722111644</c:v>
                </c:pt>
                <c:pt idx="1">
                  <c:v>0.712335857313575</c:v>
                </c:pt>
                <c:pt idx="2">
                  <c:v>0.558335288889331</c:v>
                </c:pt>
                <c:pt idx="3">
                  <c:v>0.442256782359346</c:v>
                </c:pt>
                <c:pt idx="4">
                  <c:v>0.365487730231945</c:v>
                </c:pt>
                <c:pt idx="5">
                  <c:v>0.275769681360163</c:v>
                </c:pt>
                <c:pt idx="6">
                  <c:v>0.237385155296463</c:v>
                </c:pt>
                <c:pt idx="7">
                  <c:v>0.286406357257333</c:v>
                </c:pt>
                <c:pt idx="8">
                  <c:v>0.501452196047944</c:v>
                </c:pt>
                <c:pt idx="9">
                  <c:v>0.906570808479288</c:v>
                </c:pt>
                <c:pt idx="10">
                  <c:v>1.44904127923496</c:v>
                </c:pt>
                <c:pt idx="11">
                  <c:v>2.01001031676831</c:v>
                </c:pt>
                <c:pt idx="12">
                  <c:v>2.28702635426418</c:v>
                </c:pt>
                <c:pt idx="13">
                  <c:v>2.64451115724298</c:v>
                </c:pt>
                <c:pt idx="14">
                  <c:v>3.33635755472847</c:v>
                </c:pt>
                <c:pt idx="15">
                  <c:v>3.70355410526555</c:v>
                </c:pt>
                <c:pt idx="16">
                  <c:v>4.1909913398576</c:v>
                </c:pt>
                <c:pt idx="17">
                  <c:v>4.46939476986179</c:v>
                </c:pt>
                <c:pt idx="18">
                  <c:v>4.67334146858579</c:v>
                </c:pt>
                <c:pt idx="19">
                  <c:v>4.81578043277398</c:v>
                </c:pt>
                <c:pt idx="20">
                  <c:v>4.85971452887099</c:v>
                </c:pt>
                <c:pt idx="21">
                  <c:v>5.01094031227858</c:v>
                </c:pt>
                <c:pt idx="22">
                  <c:v>5.10158328948924</c:v>
                </c:pt>
                <c:pt idx="23">
                  <c:v>5.10574546701422</c:v>
                </c:pt>
                <c:pt idx="24">
                  <c:v>5.24633457452464</c:v>
                </c:pt>
                <c:pt idx="25">
                  <c:v>5.25049675204962</c:v>
                </c:pt>
                <c:pt idx="26">
                  <c:v>5.35362626183523</c:v>
                </c:pt>
                <c:pt idx="27">
                  <c:v>5.41790878138769</c:v>
                </c:pt>
                <c:pt idx="28">
                  <c:v>5.47895405175406</c:v>
                </c:pt>
                <c:pt idx="29">
                  <c:v>5.50855175859836</c:v>
                </c:pt>
                <c:pt idx="30">
                  <c:v>5.59040791658962</c:v>
                </c:pt>
                <c:pt idx="31">
                  <c:v>5.57144688564249</c:v>
                </c:pt>
                <c:pt idx="32">
                  <c:v>5.69769960390021</c:v>
                </c:pt>
                <c:pt idx="33">
                  <c:v>5.72452252572785</c:v>
                </c:pt>
                <c:pt idx="34">
                  <c:v>5.76706922931653</c:v>
                </c:pt>
                <c:pt idx="35">
                  <c:v>5.79620447199139</c:v>
                </c:pt>
                <c:pt idx="36">
                  <c:v>5.8105408612441</c:v>
                </c:pt>
                <c:pt idx="37">
                  <c:v>5.79204229446641</c:v>
                </c:pt>
                <c:pt idx="38">
                  <c:v>5.93818097201014</c:v>
                </c:pt>
                <c:pt idx="39">
                  <c:v>5.90534601597974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pred_0_2!$B$31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pred_0_2!$C$31:$AP$31</c:f>
              <c:numCache>
                <c:formatCode>General</c:formatCode>
                <c:ptCount val="40"/>
                <c:pt idx="0">
                  <c:v>0.808528404557547</c:v>
                </c:pt>
                <c:pt idx="1">
                  <c:v>0.309529565729442</c:v>
                </c:pt>
                <c:pt idx="2">
                  <c:v>0.255421257904708</c:v>
                </c:pt>
                <c:pt idx="3">
                  <c:v>0.228135871907619</c:v>
                </c:pt>
                <c:pt idx="4">
                  <c:v>0.22397369438264</c:v>
                </c:pt>
                <c:pt idx="5">
                  <c:v>0.217036731841007</c:v>
                </c:pt>
                <c:pt idx="6">
                  <c:v>0.266057933801878</c:v>
                </c:pt>
                <c:pt idx="7">
                  <c:v>0.410809218837278</c:v>
                </c:pt>
                <c:pt idx="8">
                  <c:v>0.639728982711154</c:v>
                </c:pt>
                <c:pt idx="9">
                  <c:v>1.10496793716998</c:v>
                </c:pt>
                <c:pt idx="10">
                  <c:v>1.51286133461798</c:v>
                </c:pt>
                <c:pt idx="11">
                  <c:v>1.99382407083784</c:v>
                </c:pt>
                <c:pt idx="12">
                  <c:v>2.48773580380208</c:v>
                </c:pt>
                <c:pt idx="13">
                  <c:v>2.98812203513851</c:v>
                </c:pt>
                <c:pt idx="14">
                  <c:v>3.5056194407443</c:v>
                </c:pt>
                <c:pt idx="15">
                  <c:v>3.89640166392294</c:v>
                </c:pt>
                <c:pt idx="16">
                  <c:v>4.2358503642935</c:v>
                </c:pt>
                <c:pt idx="17">
                  <c:v>4.55911281873357</c:v>
                </c:pt>
                <c:pt idx="18">
                  <c:v>4.63033230082767</c:v>
                </c:pt>
                <c:pt idx="19">
                  <c:v>4.62755751581102</c:v>
                </c:pt>
                <c:pt idx="20">
                  <c:v>4.80884347023235</c:v>
                </c:pt>
                <c:pt idx="21">
                  <c:v>4.7940446168102</c:v>
                </c:pt>
                <c:pt idx="22">
                  <c:v>4.83844117707665</c:v>
                </c:pt>
                <c:pt idx="23">
                  <c:v>4.83659132039888</c:v>
                </c:pt>
                <c:pt idx="24">
                  <c:v>4.87590077480146</c:v>
                </c:pt>
                <c:pt idx="25">
                  <c:v>4.95683200445384</c:v>
                </c:pt>
                <c:pt idx="26">
                  <c:v>5.04470019664786</c:v>
                </c:pt>
                <c:pt idx="27">
                  <c:v>5.15800391816119</c:v>
                </c:pt>
                <c:pt idx="28">
                  <c:v>5.2491093595413</c:v>
                </c:pt>
                <c:pt idx="29">
                  <c:v>5.30737984489101</c:v>
                </c:pt>
                <c:pt idx="30">
                  <c:v>5.39201078789893</c:v>
                </c:pt>
                <c:pt idx="31">
                  <c:v>5.50253972439561</c:v>
                </c:pt>
                <c:pt idx="32">
                  <c:v>5.35686351102132</c:v>
                </c:pt>
                <c:pt idx="33">
                  <c:v>5.44380677487645</c:v>
                </c:pt>
                <c:pt idx="34">
                  <c:v>5.5857832748952</c:v>
                </c:pt>
                <c:pt idx="35">
                  <c:v>5.53121250290102</c:v>
                </c:pt>
                <c:pt idx="36">
                  <c:v>5.69723713973076</c:v>
                </c:pt>
                <c:pt idx="37">
                  <c:v>5.72452252572785</c:v>
                </c:pt>
                <c:pt idx="38">
                  <c:v>5.8785230941521</c:v>
                </c:pt>
                <c:pt idx="39">
                  <c:v>5.85308756483278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pred_0_2!$B$32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pred_0_2!$C$32:$AP$32</c:f>
              <c:numCache>
                <c:formatCode>General</c:formatCode>
                <c:ptCount val="40"/>
                <c:pt idx="0">
                  <c:v>0.95374215376239</c:v>
                </c:pt>
                <c:pt idx="1">
                  <c:v>0.449193744900978</c:v>
                </c:pt>
                <c:pt idx="2">
                  <c:v>0.393235580398475</c:v>
                </c:pt>
                <c:pt idx="3">
                  <c:v>0.368262515248598</c:v>
                </c:pt>
                <c:pt idx="4">
                  <c:v>0.341439593420952</c:v>
                </c:pt>
                <c:pt idx="5">
                  <c:v>0.329877989184898</c:v>
                </c:pt>
                <c:pt idx="6">
                  <c:v>0.372424692773577</c:v>
                </c:pt>
                <c:pt idx="7">
                  <c:v>0.521338155333957</c:v>
                </c:pt>
                <c:pt idx="8">
                  <c:v>0.764131844291098</c:v>
                </c:pt>
                <c:pt idx="9">
                  <c:v>1.17803727594184</c:v>
                </c:pt>
                <c:pt idx="10">
                  <c:v>1.60812895352307</c:v>
                </c:pt>
                <c:pt idx="11">
                  <c:v>2.09834097313177</c:v>
                </c:pt>
                <c:pt idx="12">
                  <c:v>2.53213236406853</c:v>
                </c:pt>
                <c:pt idx="13">
                  <c:v>3.05009223384376</c:v>
                </c:pt>
                <c:pt idx="14">
                  <c:v>3.544003966808</c:v>
                </c:pt>
                <c:pt idx="15">
                  <c:v>3.90241369812569</c:v>
                </c:pt>
                <c:pt idx="16">
                  <c:v>4.18081712812988</c:v>
                </c:pt>
                <c:pt idx="17">
                  <c:v>4.68212828780519</c:v>
                </c:pt>
                <c:pt idx="18">
                  <c:v>4.91983487089847</c:v>
                </c:pt>
                <c:pt idx="19">
                  <c:v>4.97625549957042</c:v>
                </c:pt>
                <c:pt idx="20">
                  <c:v>5.09002168525319</c:v>
                </c:pt>
                <c:pt idx="21">
                  <c:v>5.20656265595262</c:v>
                </c:pt>
                <c:pt idx="22">
                  <c:v>5.27916953055504</c:v>
                </c:pt>
                <c:pt idx="23">
                  <c:v>5.29396838397719</c:v>
                </c:pt>
                <c:pt idx="24">
                  <c:v>5.3610256885463</c:v>
                </c:pt>
                <c:pt idx="25">
                  <c:v>5.40357239213498</c:v>
                </c:pt>
                <c:pt idx="26">
                  <c:v>5.41559646054048</c:v>
                </c:pt>
                <c:pt idx="27">
                  <c:v>5.467392447518</c:v>
                </c:pt>
                <c:pt idx="28">
                  <c:v>5.52612539703716</c:v>
                </c:pt>
                <c:pt idx="29">
                  <c:v>5.51548872113999</c:v>
                </c:pt>
                <c:pt idx="30">
                  <c:v>5.57745891984524</c:v>
                </c:pt>
                <c:pt idx="31">
                  <c:v>5.59087038075906</c:v>
                </c:pt>
                <c:pt idx="32">
                  <c:v>5.62925490682276</c:v>
                </c:pt>
                <c:pt idx="33">
                  <c:v>5.66810189705591</c:v>
                </c:pt>
                <c:pt idx="34">
                  <c:v>5.68798785634192</c:v>
                </c:pt>
                <c:pt idx="35">
                  <c:v>5.71804802735566</c:v>
                </c:pt>
                <c:pt idx="36">
                  <c:v>5.73747152247223</c:v>
                </c:pt>
                <c:pt idx="37">
                  <c:v>5.78788011694143</c:v>
                </c:pt>
                <c:pt idx="38">
                  <c:v>5.86002452737441</c:v>
                </c:pt>
                <c:pt idx="39">
                  <c:v>5.86511163323827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pred_0_2!$B$33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pred_0_2!$C$33:$AP$33</c:f>
              <c:numCache>
                <c:formatCode>General</c:formatCode>
                <c:ptCount val="40"/>
                <c:pt idx="0">
                  <c:v>0.90287109512375</c:v>
                </c:pt>
                <c:pt idx="1">
                  <c:v>0.423758215581659</c:v>
                </c:pt>
                <c:pt idx="2">
                  <c:v>0.375661941959673</c:v>
                </c:pt>
                <c:pt idx="3">
                  <c:v>0.356238446843101</c:v>
                </c:pt>
                <c:pt idx="4">
                  <c:v>0.335427559218204</c:v>
                </c:pt>
                <c:pt idx="5">
                  <c:v>0.321091169965496</c:v>
                </c:pt>
                <c:pt idx="6">
                  <c:v>0.371037300265251</c:v>
                </c:pt>
                <c:pt idx="7">
                  <c:v>0.51763844197842</c:v>
                </c:pt>
                <c:pt idx="8">
                  <c:v>0.770606342663289</c:v>
                </c:pt>
                <c:pt idx="9">
                  <c:v>1.19098627268622</c:v>
                </c:pt>
                <c:pt idx="10">
                  <c:v>1.59841720596478</c:v>
                </c:pt>
                <c:pt idx="11">
                  <c:v>2.10759025652061</c:v>
                </c:pt>
                <c:pt idx="12">
                  <c:v>2.54230657579626</c:v>
                </c:pt>
                <c:pt idx="13">
                  <c:v>3.05194209052153</c:v>
                </c:pt>
                <c:pt idx="14">
                  <c:v>3.58516327788836</c:v>
                </c:pt>
                <c:pt idx="15">
                  <c:v>3.93154894080054</c:v>
                </c:pt>
                <c:pt idx="16">
                  <c:v>4.29227099296544</c:v>
                </c:pt>
                <c:pt idx="17">
                  <c:v>4.62015808909994</c:v>
                </c:pt>
                <c:pt idx="18">
                  <c:v>4.88792484320696</c:v>
                </c:pt>
                <c:pt idx="19">
                  <c:v>4.83335407121278</c:v>
                </c:pt>
                <c:pt idx="20">
                  <c:v>4.82086753863784</c:v>
                </c:pt>
                <c:pt idx="21">
                  <c:v>4.77832083504917</c:v>
                </c:pt>
                <c:pt idx="22">
                  <c:v>4.88515005819031</c:v>
                </c:pt>
                <c:pt idx="23">
                  <c:v>4.7052514962773</c:v>
                </c:pt>
                <c:pt idx="24">
                  <c:v>4.94943257774277</c:v>
                </c:pt>
                <c:pt idx="25">
                  <c:v>5.04146294746176</c:v>
                </c:pt>
                <c:pt idx="26">
                  <c:v>5.20425033510541</c:v>
                </c:pt>
                <c:pt idx="27">
                  <c:v>5.18158959080274</c:v>
                </c:pt>
                <c:pt idx="28">
                  <c:v>5.16447841653338</c:v>
                </c:pt>
                <c:pt idx="29">
                  <c:v>5.1723403074139</c:v>
                </c:pt>
                <c:pt idx="30">
                  <c:v>5.21719933184979</c:v>
                </c:pt>
                <c:pt idx="31">
                  <c:v>5.50485204524282</c:v>
                </c:pt>
                <c:pt idx="32">
                  <c:v>5.45999302080693</c:v>
                </c:pt>
                <c:pt idx="33">
                  <c:v>5.53398728791768</c:v>
                </c:pt>
                <c:pt idx="34">
                  <c:v>5.58994545242018</c:v>
                </c:pt>
                <c:pt idx="35">
                  <c:v>5.67226407458089</c:v>
                </c:pt>
                <c:pt idx="36">
                  <c:v>5.68243828630861</c:v>
                </c:pt>
                <c:pt idx="37">
                  <c:v>5.89748412509923</c:v>
                </c:pt>
                <c:pt idx="38">
                  <c:v>6.05934658440399</c:v>
                </c:pt>
                <c:pt idx="39">
                  <c:v>6.01864973749307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pred_0_2!$B$34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pred_0_2!$C$34:$AP$34</c:f>
              <c:numCache>
                <c:formatCode>General</c:formatCode>
                <c:ptCount val="40"/>
                <c:pt idx="0">
                  <c:v>0.632329556000079</c:v>
                </c:pt>
                <c:pt idx="1">
                  <c:v>0.594869958275263</c:v>
                </c:pt>
                <c:pt idx="2">
                  <c:v>0.508851622759019</c:v>
                </c:pt>
                <c:pt idx="3">
                  <c:v>0.427457928937196</c:v>
                </c:pt>
                <c:pt idx="4">
                  <c:v>0.364100337723618</c:v>
                </c:pt>
                <c:pt idx="5">
                  <c:v>0.325253347490476</c:v>
                </c:pt>
                <c:pt idx="6">
                  <c:v>0.280856787224027</c:v>
                </c:pt>
                <c:pt idx="7">
                  <c:v>0.314154207423864</c:v>
                </c:pt>
                <c:pt idx="8">
                  <c:v>0.525037868689495</c:v>
                </c:pt>
                <c:pt idx="9">
                  <c:v>0.86032439153507</c:v>
                </c:pt>
                <c:pt idx="10">
                  <c:v>1.48881319780698</c:v>
                </c:pt>
                <c:pt idx="11">
                  <c:v>1.78479026624998</c:v>
                </c:pt>
                <c:pt idx="12">
                  <c:v>2.27361489335035</c:v>
                </c:pt>
                <c:pt idx="13">
                  <c:v>2.59965213280709</c:v>
                </c:pt>
                <c:pt idx="14">
                  <c:v>3.10697532668515</c:v>
                </c:pt>
                <c:pt idx="15">
                  <c:v>3.46122288047785</c:v>
                </c:pt>
                <c:pt idx="16">
                  <c:v>3.84136842775932</c:v>
                </c:pt>
                <c:pt idx="17">
                  <c:v>4.11838446525518</c:v>
                </c:pt>
                <c:pt idx="18">
                  <c:v>4.3565535125179</c:v>
                </c:pt>
                <c:pt idx="19">
                  <c:v>4.47818158908119</c:v>
                </c:pt>
                <c:pt idx="20">
                  <c:v>4.57159935130851</c:v>
                </c:pt>
                <c:pt idx="21">
                  <c:v>4.6964646770579</c:v>
                </c:pt>
                <c:pt idx="22">
                  <c:v>4.75288530572985</c:v>
                </c:pt>
                <c:pt idx="23">
                  <c:v>4.85231510215991</c:v>
                </c:pt>
                <c:pt idx="24">
                  <c:v>4.91844747839014</c:v>
                </c:pt>
                <c:pt idx="25">
                  <c:v>5.01602741814244</c:v>
                </c:pt>
                <c:pt idx="26">
                  <c:v>5.07892254518658</c:v>
                </c:pt>
                <c:pt idx="27">
                  <c:v>5.08123486603379</c:v>
                </c:pt>
                <c:pt idx="28">
                  <c:v>5.11961939209749</c:v>
                </c:pt>
                <c:pt idx="29">
                  <c:v>5.13025606799466</c:v>
                </c:pt>
                <c:pt idx="30">
                  <c:v>5.18945148168326</c:v>
                </c:pt>
                <c:pt idx="31">
                  <c:v>5.19176380253047</c:v>
                </c:pt>
                <c:pt idx="32">
                  <c:v>5.27500735303006</c:v>
                </c:pt>
                <c:pt idx="33">
                  <c:v>5.33975233675196</c:v>
                </c:pt>
                <c:pt idx="34">
                  <c:v>5.36657525857961</c:v>
                </c:pt>
                <c:pt idx="35">
                  <c:v>5.37767439864622</c:v>
                </c:pt>
                <c:pt idx="36">
                  <c:v>5.35362626183523</c:v>
                </c:pt>
                <c:pt idx="37">
                  <c:v>5.40033514294889</c:v>
                </c:pt>
                <c:pt idx="38">
                  <c:v>5.47617926673741</c:v>
                </c:pt>
                <c:pt idx="39">
                  <c:v>5.47155462504298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pred_0_2!$B$35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pred_0_2!$C$35:$AP$35</c:f>
              <c:numCache>
                <c:formatCode>General</c:formatCode>
                <c:ptCount val="40"/>
                <c:pt idx="0">
                  <c:v>0.900096310107097</c:v>
                </c:pt>
                <c:pt idx="1">
                  <c:v>0.678575972944296</c:v>
                </c:pt>
                <c:pt idx="2">
                  <c:v>0.567122108108733</c:v>
                </c:pt>
                <c:pt idx="3">
                  <c:v>0.476016666728624</c:v>
                </c:pt>
                <c:pt idx="4">
                  <c:v>0.425608072259427</c:v>
                </c:pt>
                <c:pt idx="5">
                  <c:v>0.391848187890149</c:v>
                </c:pt>
                <c:pt idx="6">
                  <c:v>0.343751914268163</c:v>
                </c:pt>
                <c:pt idx="7">
                  <c:v>0.388148474534611</c:v>
                </c:pt>
                <c:pt idx="8">
                  <c:v>0.598107207461358</c:v>
                </c:pt>
                <c:pt idx="9">
                  <c:v>0.957904331287369</c:v>
                </c:pt>
                <c:pt idx="10">
                  <c:v>1.59055531508426</c:v>
                </c:pt>
                <c:pt idx="11">
                  <c:v>1.98041260992401</c:v>
                </c:pt>
                <c:pt idx="12">
                  <c:v>2.37258222561098</c:v>
                </c:pt>
                <c:pt idx="13">
                  <c:v>2.62185041294031</c:v>
                </c:pt>
                <c:pt idx="14">
                  <c:v>3.08986415241579</c:v>
                </c:pt>
                <c:pt idx="15">
                  <c:v>3.46492259383339</c:v>
                </c:pt>
                <c:pt idx="16">
                  <c:v>3.82841943101494</c:v>
                </c:pt>
                <c:pt idx="17">
                  <c:v>4.09757357763028</c:v>
                </c:pt>
                <c:pt idx="18">
                  <c:v>4.32048130730141</c:v>
                </c:pt>
                <c:pt idx="19">
                  <c:v>4.43286010047586</c:v>
                </c:pt>
                <c:pt idx="20">
                  <c:v>4.56142513958079</c:v>
                </c:pt>
                <c:pt idx="21">
                  <c:v>4.69230249953292</c:v>
                </c:pt>
                <c:pt idx="22">
                  <c:v>4.76907155166032</c:v>
                </c:pt>
                <c:pt idx="23">
                  <c:v>4.80236897186016</c:v>
                </c:pt>
                <c:pt idx="24">
                  <c:v>4.92584690510122</c:v>
                </c:pt>
                <c:pt idx="25">
                  <c:v>4.95868186113161</c:v>
                </c:pt>
                <c:pt idx="26">
                  <c:v>5.015564953973</c:v>
                </c:pt>
                <c:pt idx="27">
                  <c:v>5.06828586928941</c:v>
                </c:pt>
                <c:pt idx="28">
                  <c:v>5.09742111196426</c:v>
                </c:pt>
                <c:pt idx="29">
                  <c:v>5.1099076445392</c:v>
                </c:pt>
                <c:pt idx="30">
                  <c:v>5.16494088070282</c:v>
                </c:pt>
                <c:pt idx="31">
                  <c:v>5.11915692792805</c:v>
                </c:pt>
                <c:pt idx="32">
                  <c:v>5.28610649309667</c:v>
                </c:pt>
                <c:pt idx="33">
                  <c:v>5.27500735303006</c:v>
                </c:pt>
                <c:pt idx="34">
                  <c:v>5.32356609082149</c:v>
                </c:pt>
                <c:pt idx="35">
                  <c:v>5.32726580417702</c:v>
                </c:pt>
                <c:pt idx="36">
                  <c:v>5.33327783837977</c:v>
                </c:pt>
                <c:pt idx="37">
                  <c:v>5.33235291004089</c:v>
                </c:pt>
                <c:pt idx="38">
                  <c:v>5.43871966901259</c:v>
                </c:pt>
                <c:pt idx="39">
                  <c:v>5.41975863806546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pred_0_2!$B$36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pred_0_2!$C$36:$AP$36</c:f>
              <c:numCache>
                <c:formatCode>General</c:formatCode>
                <c:ptCount val="40"/>
                <c:pt idx="0">
                  <c:v>0.844600609774037</c:v>
                </c:pt>
                <c:pt idx="1">
                  <c:v>0.747020670021738</c:v>
                </c:pt>
                <c:pt idx="2">
                  <c:v>0.648053337761113</c:v>
                </c:pt>
                <c:pt idx="3">
                  <c:v>0.538449329603318</c:v>
                </c:pt>
                <c:pt idx="4">
                  <c:v>0.470467096695318</c:v>
                </c:pt>
                <c:pt idx="5">
                  <c:v>0.429770249784407</c:v>
                </c:pt>
                <c:pt idx="6">
                  <c:v>0.363637873554176</c:v>
                </c:pt>
                <c:pt idx="7">
                  <c:v>0.405722112973414</c:v>
                </c:pt>
                <c:pt idx="8">
                  <c:v>0.601806920816895</c:v>
                </c:pt>
                <c:pt idx="9">
                  <c:v>1.0064630690788</c:v>
                </c:pt>
                <c:pt idx="10">
                  <c:v>1.61737823691191</c:v>
                </c:pt>
                <c:pt idx="11">
                  <c:v>2.04145788029038</c:v>
                </c:pt>
                <c:pt idx="12">
                  <c:v>2.37304468978042</c:v>
                </c:pt>
                <c:pt idx="13">
                  <c:v>2.76613923380627</c:v>
                </c:pt>
                <c:pt idx="14">
                  <c:v>3.23184065243454</c:v>
                </c:pt>
                <c:pt idx="15">
                  <c:v>3.60458677300493</c:v>
                </c:pt>
                <c:pt idx="16">
                  <c:v>3.98704464113361</c:v>
                </c:pt>
                <c:pt idx="17">
                  <c:v>4.19977815907701</c:v>
                </c:pt>
                <c:pt idx="18">
                  <c:v>4.38152657766778</c:v>
                </c:pt>
                <c:pt idx="19">
                  <c:v>4.47633173240343</c:v>
                </c:pt>
                <c:pt idx="20">
                  <c:v>4.62570765913325</c:v>
                </c:pt>
                <c:pt idx="21">
                  <c:v>4.74039877315491</c:v>
                </c:pt>
                <c:pt idx="22">
                  <c:v>4.88098788066533</c:v>
                </c:pt>
                <c:pt idx="23">
                  <c:v>4.83011682202669</c:v>
                </c:pt>
                <c:pt idx="24">
                  <c:v>5.04932483834228</c:v>
                </c:pt>
                <c:pt idx="25">
                  <c:v>4.97301825038432</c:v>
                </c:pt>
                <c:pt idx="26">
                  <c:v>5.12794374714745</c:v>
                </c:pt>
                <c:pt idx="27">
                  <c:v>5.12979360382522</c:v>
                </c:pt>
                <c:pt idx="28">
                  <c:v>5.1635534881945</c:v>
                </c:pt>
                <c:pt idx="29">
                  <c:v>5.2403225403219</c:v>
                </c:pt>
                <c:pt idx="30">
                  <c:v>5.21719933184979</c:v>
                </c:pt>
                <c:pt idx="31">
                  <c:v>5.2162744035109</c:v>
                </c:pt>
                <c:pt idx="32">
                  <c:v>5.3050675240438</c:v>
                </c:pt>
                <c:pt idx="33">
                  <c:v>5.31154202241599</c:v>
                </c:pt>
                <c:pt idx="34">
                  <c:v>5.35686351102132</c:v>
                </c:pt>
                <c:pt idx="35">
                  <c:v>5.40958442633773</c:v>
                </c:pt>
                <c:pt idx="36">
                  <c:v>5.38692368203506</c:v>
                </c:pt>
                <c:pt idx="37">
                  <c:v>5.42530820809877</c:v>
                </c:pt>
                <c:pt idx="38">
                  <c:v>5.54924860550927</c:v>
                </c:pt>
                <c:pt idx="39">
                  <c:v>5.48126637260127</c:v>
                </c:pt>
              </c:numCache>
            </c:numRef>
          </c:yVal>
          <c:smooth val="1"/>
        </c:ser>
        <c:axId val="92177823"/>
        <c:axId val="16432627"/>
      </c:scatterChart>
      <c:valAx>
        <c:axId val="9217782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432627"/>
        <c:crosses val="autoZero"/>
        <c:crossBetween val="midCat"/>
      </c:valAx>
      <c:valAx>
        <c:axId val="1643262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17782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pred_0_2!$A$58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pred_0_2!$C$61:$AM$61</c:f>
                <c:numCache>
                  <c:formatCode>General</c:formatCode>
                  <c:ptCount val="37"/>
                  <c:pt idx="0">
                    <c:v>0.203736958511822</c:v>
                  </c:pt>
                  <c:pt idx="1">
                    <c:v>0.152141477020425</c:v>
                  </c:pt>
                  <c:pt idx="2">
                    <c:v>0.128189941225224</c:v>
                  </c:pt>
                  <c:pt idx="3">
                    <c:v>0.153830174852819</c:v>
                  </c:pt>
                  <c:pt idx="4">
                    <c:v>0.13201855851066</c:v>
                  </c:pt>
                  <c:pt idx="5">
                    <c:v>0.100367895727189</c:v>
                  </c:pt>
                  <c:pt idx="6">
                    <c:v>0.0754692074381736</c:v>
                  </c:pt>
                  <c:pt idx="7">
                    <c:v>0.083251257878942</c:v>
                  </c:pt>
                  <c:pt idx="8">
                    <c:v>0.0991781100850642</c:v>
                  </c:pt>
                  <c:pt idx="9">
                    <c:v>0.119148139115048</c:v>
                  </c:pt>
                  <c:pt idx="10">
                    <c:v>0.0678423972968347</c:v>
                  </c:pt>
                  <c:pt idx="11">
                    <c:v>0.096330791886046</c:v>
                  </c:pt>
                  <c:pt idx="12">
                    <c:v>0.117242065336048</c:v>
                  </c:pt>
                  <c:pt idx="13">
                    <c:v>0.207668913215582</c:v>
                  </c:pt>
                  <c:pt idx="14">
                    <c:v>0.216523314560151</c:v>
                  </c:pt>
                  <c:pt idx="15">
                    <c:v>0.246242315071174</c:v>
                  </c:pt>
                  <c:pt idx="16">
                    <c:v>0.230204053941012</c:v>
                  </c:pt>
                  <c:pt idx="17">
                    <c:v>0.26591040721279</c:v>
                  </c:pt>
                  <c:pt idx="18">
                    <c:v>0.26594740267581</c:v>
                  </c:pt>
                  <c:pt idx="19">
                    <c:v>0.255454923964971</c:v>
                  </c:pt>
                  <c:pt idx="20">
                    <c:v>0.235673142837638</c:v>
                  </c:pt>
                  <c:pt idx="21">
                    <c:v>0.265047596606151</c:v>
                  </c:pt>
                  <c:pt idx="22">
                    <c:v>0.260169744540038</c:v>
                  </c:pt>
                  <c:pt idx="23">
                    <c:v>0.27731910914536</c:v>
                  </c:pt>
                  <c:pt idx="24">
                    <c:v>0.263832577387438</c:v>
                  </c:pt>
                  <c:pt idx="25">
                    <c:v>0.248506163657044</c:v>
                  </c:pt>
                  <c:pt idx="26">
                    <c:v>0.233900991351792</c:v>
                  </c:pt>
                  <c:pt idx="27">
                    <c:v>0.245025841085247</c:v>
                  </c:pt>
                  <c:pt idx="28">
                    <c:v>0.249115535037847</c:v>
                  </c:pt>
                  <c:pt idx="29">
                    <c:v>0.231993908483841</c:v>
                  </c:pt>
                  <c:pt idx="30">
                    <c:v>0.251399592338224</c:v>
                  </c:pt>
                  <c:pt idx="31">
                    <c:v>0.235375067837603</c:v>
                  </c:pt>
                  <c:pt idx="32">
                    <c:v>0.252732131831529</c:v>
                  </c:pt>
                  <c:pt idx="33">
                    <c:v>0.239957078151605</c:v>
                  </c:pt>
                  <c:pt idx="34">
                    <c:v>0.231224890722098</c:v>
                  </c:pt>
                  <c:pt idx="35">
                    <c:v>0.227195038399662</c:v>
                  </c:pt>
                  <c:pt idx="36">
                    <c:v>0.235665403761974</c:v>
                  </c:pt>
                </c:numCache>
              </c:numRef>
            </c:plus>
            <c:minus>
              <c:numRef>
                <c:f>pred_0_2!$C$61:$AM$61</c:f>
                <c:numCache>
                  <c:formatCode>General</c:formatCode>
                  <c:ptCount val="37"/>
                  <c:pt idx="0">
                    <c:v>0.203736958511822</c:v>
                  </c:pt>
                  <c:pt idx="1">
                    <c:v>0.152141477020425</c:v>
                  </c:pt>
                  <c:pt idx="2">
                    <c:v>0.128189941225224</c:v>
                  </c:pt>
                  <c:pt idx="3">
                    <c:v>0.153830174852819</c:v>
                  </c:pt>
                  <c:pt idx="4">
                    <c:v>0.13201855851066</c:v>
                  </c:pt>
                  <c:pt idx="5">
                    <c:v>0.100367895727189</c:v>
                  </c:pt>
                  <c:pt idx="6">
                    <c:v>0.0754692074381736</c:v>
                  </c:pt>
                  <c:pt idx="7">
                    <c:v>0.083251257878942</c:v>
                  </c:pt>
                  <c:pt idx="8">
                    <c:v>0.0991781100850642</c:v>
                  </c:pt>
                  <c:pt idx="9">
                    <c:v>0.119148139115048</c:v>
                  </c:pt>
                  <c:pt idx="10">
                    <c:v>0.0678423972968347</c:v>
                  </c:pt>
                  <c:pt idx="11">
                    <c:v>0.096330791886046</c:v>
                  </c:pt>
                  <c:pt idx="12">
                    <c:v>0.117242065336048</c:v>
                  </c:pt>
                  <c:pt idx="13">
                    <c:v>0.207668913215582</c:v>
                  </c:pt>
                  <c:pt idx="14">
                    <c:v>0.216523314560151</c:v>
                  </c:pt>
                  <c:pt idx="15">
                    <c:v>0.246242315071174</c:v>
                  </c:pt>
                  <c:pt idx="16">
                    <c:v>0.230204053941012</c:v>
                  </c:pt>
                  <c:pt idx="17">
                    <c:v>0.26591040721279</c:v>
                  </c:pt>
                  <c:pt idx="18">
                    <c:v>0.26594740267581</c:v>
                  </c:pt>
                  <c:pt idx="19">
                    <c:v>0.255454923964971</c:v>
                  </c:pt>
                  <c:pt idx="20">
                    <c:v>0.235673142837638</c:v>
                  </c:pt>
                  <c:pt idx="21">
                    <c:v>0.265047596606151</c:v>
                  </c:pt>
                  <c:pt idx="22">
                    <c:v>0.260169744540038</c:v>
                  </c:pt>
                  <c:pt idx="23">
                    <c:v>0.27731910914536</c:v>
                  </c:pt>
                  <c:pt idx="24">
                    <c:v>0.263832577387438</c:v>
                  </c:pt>
                  <c:pt idx="25">
                    <c:v>0.248506163657044</c:v>
                  </c:pt>
                  <c:pt idx="26">
                    <c:v>0.233900991351792</c:v>
                  </c:pt>
                  <c:pt idx="27">
                    <c:v>0.245025841085247</c:v>
                  </c:pt>
                  <c:pt idx="28">
                    <c:v>0.249115535037847</c:v>
                  </c:pt>
                  <c:pt idx="29">
                    <c:v>0.231993908483841</c:v>
                  </c:pt>
                  <c:pt idx="30">
                    <c:v>0.251399592338224</c:v>
                  </c:pt>
                  <c:pt idx="31">
                    <c:v>0.235375067837603</c:v>
                  </c:pt>
                  <c:pt idx="32">
                    <c:v>0.252732131831529</c:v>
                  </c:pt>
                  <c:pt idx="33">
                    <c:v>0.239957078151605</c:v>
                  </c:pt>
                  <c:pt idx="34">
                    <c:v>0.231224890722098</c:v>
                  </c:pt>
                  <c:pt idx="35">
                    <c:v>0.227195038399662</c:v>
                  </c:pt>
                  <c:pt idx="36">
                    <c:v>0.235665403761974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pred_0_2!$C$58:$AP$58</c:f>
              <c:numCache>
                <c:formatCode>General</c:formatCode>
                <c:ptCount val="40"/>
                <c:pt idx="0">
                  <c:v>0.721019906717545</c:v>
                </c:pt>
                <c:pt idx="1">
                  <c:v>0.537113322002707</c:v>
                </c:pt>
                <c:pt idx="2">
                  <c:v>0.449090975085547</c:v>
                </c:pt>
                <c:pt idx="3">
                  <c:v>0.356700911012544</c:v>
                </c:pt>
                <c:pt idx="4">
                  <c:v>0.319035773656864</c:v>
                </c:pt>
                <c:pt idx="5">
                  <c:v>0.296631953892777</c:v>
                </c:pt>
                <c:pt idx="6">
                  <c:v>0.294730712307292</c:v>
                </c:pt>
                <c:pt idx="7">
                  <c:v>0.40834274326692</c:v>
                </c:pt>
                <c:pt idx="8">
                  <c:v>0.631199088030332</c:v>
                </c:pt>
                <c:pt idx="9">
                  <c:v>1.01668866571424</c:v>
                </c:pt>
                <c:pt idx="10">
                  <c:v>1.5506806266968</c:v>
                </c:pt>
                <c:pt idx="11">
                  <c:v>1.99485176899215</c:v>
                </c:pt>
                <c:pt idx="12">
                  <c:v>2.40685595905741</c:v>
                </c:pt>
                <c:pt idx="13">
                  <c:v>2.83561162903803</c:v>
                </c:pt>
                <c:pt idx="14">
                  <c:v>3.40069145918864</c:v>
                </c:pt>
                <c:pt idx="15">
                  <c:v>3.79167922199815</c:v>
                </c:pt>
                <c:pt idx="16">
                  <c:v>4.15800222910406</c:v>
                </c:pt>
                <c:pt idx="17">
                  <c:v>4.46934338495408</c:v>
                </c:pt>
                <c:pt idx="18">
                  <c:v>4.67293038932406</c:v>
                </c:pt>
                <c:pt idx="19">
                  <c:v>4.75139514340609</c:v>
                </c:pt>
                <c:pt idx="20">
                  <c:v>4.8473821510192</c:v>
                </c:pt>
                <c:pt idx="21">
                  <c:v>4.94948396265048</c:v>
                </c:pt>
                <c:pt idx="22">
                  <c:v>5.03041519230287</c:v>
                </c:pt>
                <c:pt idx="23">
                  <c:v>5.02507116190042</c:v>
                </c:pt>
                <c:pt idx="24">
                  <c:v>5.15173495941986</c:v>
                </c:pt>
                <c:pt idx="25">
                  <c:v>5.18539207397371</c:v>
                </c:pt>
                <c:pt idx="26">
                  <c:v>5.27310611144457</c:v>
                </c:pt>
                <c:pt idx="27">
                  <c:v>5.31503619614066</c:v>
                </c:pt>
                <c:pt idx="28">
                  <c:v>5.35521919397442</c:v>
                </c:pt>
                <c:pt idx="29">
                  <c:v>5.37191928898205</c:v>
                </c:pt>
                <c:pt idx="30">
                  <c:v>5.43111470267065</c:v>
                </c:pt>
                <c:pt idx="31">
                  <c:v>5.46122625859211</c:v>
                </c:pt>
                <c:pt idx="32">
                  <c:v>5.52864325751523</c:v>
                </c:pt>
                <c:pt idx="33">
                  <c:v>5.56034774557588</c:v>
                </c:pt>
                <c:pt idx="34">
                  <c:v>5.60741632104355</c:v>
                </c:pt>
                <c:pt idx="35">
                  <c:v>5.62488718966692</c:v>
                </c:pt>
                <c:pt idx="36">
                  <c:v>5.64441345459892</c:v>
                </c:pt>
                <c:pt idx="37">
                  <c:v>5.68670323364903</c:v>
                </c:pt>
                <c:pt idx="38">
                  <c:v>5.80206235147099</c:v>
                </c:pt>
                <c:pt idx="39">
                  <c:v>5.77205356536496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pred_0_2!$A$59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pred_0_2!$C$62:$AP$62</c:f>
                <c:numCache>
                  <c:formatCode>General</c:formatCode>
                  <c:ptCount val="40"/>
                  <c:pt idx="0">
                    <c:v>0.0284800124843918</c:v>
                  </c:pt>
                  <c:pt idx="1">
                    <c:v>0.0308220700148449</c:v>
                  </c:pt>
                  <c:pt idx="2">
                    <c:v>0.0387298334620742</c:v>
                  </c:pt>
                  <c:pt idx="3">
                    <c:v>0.0608276253029822</c:v>
                  </c:pt>
                  <c:pt idx="4">
                    <c:v>0.0693621734889494</c:v>
                  </c:pt>
                  <c:pt idx="5">
                    <c:v>0.0900617072407087</c:v>
                  </c:pt>
                  <c:pt idx="6">
                    <c:v>0.184149697559108</c:v>
                  </c:pt>
                  <c:pt idx="7">
                    <c:v>0.316890271930907</c:v>
                  </c:pt>
                  <c:pt idx="8">
                    <c:v>0.472725548753655</c:v>
                  </c:pt>
                  <c:pt idx="9">
                    <c:v>0.654537580620429</c:v>
                  </c:pt>
                  <c:pt idx="10">
                    <c:v>0.82413254058097</c:v>
                  </c:pt>
                  <c:pt idx="11">
                    <c:v>1.16842605433311</c:v>
                  </c:pt>
                  <c:pt idx="12">
                    <c:v>0.936829760415413</c:v>
                  </c:pt>
                  <c:pt idx="13">
                    <c:v>0.466523787651224</c:v>
                  </c:pt>
                  <c:pt idx="14">
                    <c:v>0.267301328092473</c:v>
                  </c:pt>
                  <c:pt idx="15">
                    <c:v>0.319256949806891</c:v>
                  </c:pt>
                  <c:pt idx="16">
                    <c:v>0.319413525073689</c:v>
                  </c:pt>
                  <c:pt idx="17">
                    <c:v>0.365083704253026</c:v>
                  </c:pt>
                  <c:pt idx="18">
                    <c:v>0.414128938590118</c:v>
                  </c:pt>
                  <c:pt idx="19">
                    <c:v>0.568176909069702</c:v>
                  </c:pt>
                  <c:pt idx="20">
                    <c:v>0.670820393249937</c:v>
                  </c:pt>
                  <c:pt idx="21">
                    <c:v>0.60134802273263</c:v>
                  </c:pt>
                  <c:pt idx="22">
                    <c:v>0.911392402377324</c:v>
                  </c:pt>
                  <c:pt idx="23">
                    <c:v>0.630035272381194</c:v>
                  </c:pt>
                  <c:pt idx="24">
                    <c:v>0.770915761358601</c:v>
                  </c:pt>
                  <c:pt idx="25">
                    <c:v>0.789363315872004</c:v>
                  </c:pt>
                  <c:pt idx="26">
                    <c:v>0.886126088344342</c:v>
                  </c:pt>
                  <c:pt idx="27">
                    <c:v>0.964072668999132</c:v>
                  </c:pt>
                  <c:pt idx="28">
                    <c:v>0.768879054208137</c:v>
                  </c:pt>
                  <c:pt idx="29">
                    <c:v>0.69462219947249</c:v>
                  </c:pt>
                  <c:pt idx="30">
                    <c:v>0.639980468451968</c:v>
                  </c:pt>
                  <c:pt idx="31">
                    <c:v>0.574248300921397</c:v>
                  </c:pt>
                  <c:pt idx="32">
                    <c:v>0.612821344275801</c:v>
                  </c:pt>
                  <c:pt idx="33">
                    <c:v>0.575545634835135</c:v>
                  </c:pt>
                  <c:pt idx="34">
                    <c:v>0.566965607422532</c:v>
                  </c:pt>
                  <c:pt idx="35">
                    <c:v>0.55380000401268</c:v>
                  </c:pt>
                  <c:pt idx="36">
                    <c:v>0.57265706239521</c:v>
                  </c:pt>
                  <c:pt idx="37">
                    <c:v>0.558743630339035</c:v>
                  </c:pt>
                  <c:pt idx="38">
                    <c:v>0.61057350089895</c:v>
                  </c:pt>
                  <c:pt idx="39">
                    <c:v>0.675557383038464</c:v>
                  </c:pt>
                </c:numCache>
              </c:numRef>
            </c:plus>
            <c:minus>
              <c:numRef>
                <c:f>pred_0_2!$C$62:$AM$62</c:f>
                <c:numCache>
                  <c:formatCode>General</c:formatCode>
                  <c:ptCount val="37"/>
                  <c:pt idx="0">
                    <c:v>0.0284800124843918</c:v>
                  </c:pt>
                  <c:pt idx="1">
                    <c:v>0.0308220700148449</c:v>
                  </c:pt>
                  <c:pt idx="2">
                    <c:v>0.0387298334620742</c:v>
                  </c:pt>
                  <c:pt idx="3">
                    <c:v>0.0608276253029822</c:v>
                  </c:pt>
                  <c:pt idx="4">
                    <c:v>0.0693621734889494</c:v>
                  </c:pt>
                  <c:pt idx="5">
                    <c:v>0.0900617072407087</c:v>
                  </c:pt>
                  <c:pt idx="6">
                    <c:v>0.184149697559108</c:v>
                  </c:pt>
                  <c:pt idx="7">
                    <c:v>0.316890271930907</c:v>
                  </c:pt>
                  <c:pt idx="8">
                    <c:v>0.472725548753655</c:v>
                  </c:pt>
                  <c:pt idx="9">
                    <c:v>0.654537580620429</c:v>
                  </c:pt>
                  <c:pt idx="10">
                    <c:v>0.82413254058097</c:v>
                  </c:pt>
                  <c:pt idx="11">
                    <c:v>1.16842605433311</c:v>
                  </c:pt>
                  <c:pt idx="12">
                    <c:v>0.936829760415413</c:v>
                  </c:pt>
                  <c:pt idx="13">
                    <c:v>0.466523787651224</c:v>
                  </c:pt>
                  <c:pt idx="14">
                    <c:v>0.267301328092473</c:v>
                  </c:pt>
                  <c:pt idx="15">
                    <c:v>0.319256949806891</c:v>
                  </c:pt>
                  <c:pt idx="16">
                    <c:v>0.319413525073689</c:v>
                  </c:pt>
                  <c:pt idx="17">
                    <c:v>0.365083704253026</c:v>
                  </c:pt>
                  <c:pt idx="18">
                    <c:v>0.414128938590118</c:v>
                  </c:pt>
                  <c:pt idx="19">
                    <c:v>0.568176909069702</c:v>
                  </c:pt>
                  <c:pt idx="20">
                    <c:v>0.670820393249937</c:v>
                  </c:pt>
                  <c:pt idx="21">
                    <c:v>0.60134802273263</c:v>
                  </c:pt>
                  <c:pt idx="22">
                    <c:v>0.911392402377324</c:v>
                  </c:pt>
                  <c:pt idx="23">
                    <c:v>0.630035272381194</c:v>
                  </c:pt>
                  <c:pt idx="24">
                    <c:v>0.770915761358601</c:v>
                  </c:pt>
                  <c:pt idx="25">
                    <c:v>0.789363315872004</c:v>
                  </c:pt>
                  <c:pt idx="26">
                    <c:v>0.886126088344342</c:v>
                  </c:pt>
                  <c:pt idx="27">
                    <c:v>0.964072668999132</c:v>
                  </c:pt>
                  <c:pt idx="28">
                    <c:v>0.768879054208137</c:v>
                  </c:pt>
                  <c:pt idx="29">
                    <c:v>0.69462219947249</c:v>
                  </c:pt>
                  <c:pt idx="30">
                    <c:v>0.639980468451968</c:v>
                  </c:pt>
                  <c:pt idx="31">
                    <c:v>0.574248300921397</c:v>
                  </c:pt>
                  <c:pt idx="32">
                    <c:v>0.612821344275801</c:v>
                  </c:pt>
                  <c:pt idx="33">
                    <c:v>0.575545634835135</c:v>
                  </c:pt>
                  <c:pt idx="34">
                    <c:v>0.566965607422532</c:v>
                  </c:pt>
                  <c:pt idx="35">
                    <c:v>0.55380000401268</c:v>
                  </c:pt>
                  <c:pt idx="36">
                    <c:v>0.57265706239521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pred_0_2!$C$59:$AP$59</c:f>
              <c:numCache>
                <c:formatCode>General</c:formatCode>
                <c:ptCount val="40"/>
                <c:pt idx="0">
                  <c:v>0.968888888888889</c:v>
                </c:pt>
                <c:pt idx="1">
                  <c:v>0.91</c:v>
                </c:pt>
                <c:pt idx="2">
                  <c:v>0.966666666666667</c:v>
                </c:pt>
                <c:pt idx="3">
                  <c:v>1.16666666666667</c:v>
                </c:pt>
                <c:pt idx="4">
                  <c:v>1.53888888888889</c:v>
                </c:pt>
                <c:pt idx="5">
                  <c:v>2.10888888888889</c:v>
                </c:pt>
                <c:pt idx="6">
                  <c:v>2.97111111111111</c:v>
                </c:pt>
                <c:pt idx="7">
                  <c:v>4.13222222222222</c:v>
                </c:pt>
                <c:pt idx="8">
                  <c:v>5.66777777777778</c:v>
                </c:pt>
                <c:pt idx="9">
                  <c:v>7.74222222222222</c:v>
                </c:pt>
                <c:pt idx="10">
                  <c:v>10.4477777777778</c:v>
                </c:pt>
                <c:pt idx="11">
                  <c:v>13.5477777777778</c:v>
                </c:pt>
                <c:pt idx="12">
                  <c:v>17.9733333333333</c:v>
                </c:pt>
                <c:pt idx="13">
                  <c:v>22.2522222222222</c:v>
                </c:pt>
                <c:pt idx="14">
                  <c:v>25.2233333333333</c:v>
                </c:pt>
                <c:pt idx="15">
                  <c:v>27.1266666666667</c:v>
                </c:pt>
                <c:pt idx="16">
                  <c:v>28.0433333333333</c:v>
                </c:pt>
                <c:pt idx="17">
                  <c:v>28.4288888888889</c:v>
                </c:pt>
                <c:pt idx="18">
                  <c:v>28.4355555555556</c:v>
                </c:pt>
                <c:pt idx="19">
                  <c:v>28.0866666666667</c:v>
                </c:pt>
                <c:pt idx="20">
                  <c:v>27.86</c:v>
                </c:pt>
                <c:pt idx="21">
                  <c:v>27.6522222222222</c:v>
                </c:pt>
                <c:pt idx="22">
                  <c:v>27.1411111111111</c:v>
                </c:pt>
                <c:pt idx="23">
                  <c:v>27.0877777777778</c:v>
                </c:pt>
                <c:pt idx="24">
                  <c:v>26.8011111111111</c:v>
                </c:pt>
                <c:pt idx="25">
                  <c:v>26.6322222222222</c:v>
                </c:pt>
                <c:pt idx="26">
                  <c:v>26.5722222222222</c:v>
                </c:pt>
                <c:pt idx="27">
                  <c:v>26.3788888888889</c:v>
                </c:pt>
                <c:pt idx="28">
                  <c:v>26.4066666666667</c:v>
                </c:pt>
                <c:pt idx="29">
                  <c:v>26.3233333333333</c:v>
                </c:pt>
                <c:pt idx="30">
                  <c:v>26.3</c:v>
                </c:pt>
                <c:pt idx="31">
                  <c:v>26.2888888888889</c:v>
                </c:pt>
                <c:pt idx="32">
                  <c:v>26.21</c:v>
                </c:pt>
                <c:pt idx="33">
                  <c:v>26.3144444444444</c:v>
                </c:pt>
                <c:pt idx="34">
                  <c:v>26.2166666666667</c:v>
                </c:pt>
                <c:pt idx="35">
                  <c:v>26.2577777777778</c:v>
                </c:pt>
                <c:pt idx="36">
                  <c:v>26.2311111111111</c:v>
                </c:pt>
                <c:pt idx="37">
                  <c:v>26.2077777777778</c:v>
                </c:pt>
                <c:pt idx="38">
                  <c:v>26.32</c:v>
                </c:pt>
                <c:pt idx="39">
                  <c:v>26.3355555555556</c:v>
                </c:pt>
              </c:numCache>
            </c:numRef>
          </c:yVal>
          <c:smooth val="1"/>
        </c:ser>
        <c:axId val="27174009"/>
        <c:axId val="71667980"/>
      </c:scatterChart>
      <c:valAx>
        <c:axId val="27174009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1667980"/>
        <c:crosses val="autoZero"/>
        <c:crossBetween val="midCat"/>
      </c:valAx>
      <c:valAx>
        <c:axId val="7166798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17400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pred_0_2!$K$58:$Q$58</c:f>
              <c:numCache>
                <c:formatCode>General</c:formatCode>
                <c:ptCount val="7"/>
                <c:pt idx="0">
                  <c:v>0.631199088030332</c:v>
                </c:pt>
                <c:pt idx="1">
                  <c:v>1.01668866571424</c:v>
                </c:pt>
                <c:pt idx="2">
                  <c:v>1.5506806266968</c:v>
                </c:pt>
                <c:pt idx="3">
                  <c:v>1.99485176899215</c:v>
                </c:pt>
                <c:pt idx="4">
                  <c:v>2.40685595905741</c:v>
                </c:pt>
                <c:pt idx="5">
                  <c:v>2.83561162903803</c:v>
                </c:pt>
                <c:pt idx="6">
                  <c:v>3.40069145918864</c:v>
                </c:pt>
              </c:numCache>
            </c:numRef>
          </c:xVal>
          <c:yVal>
            <c:numRef>
              <c:f>pred_0_2!$K$59:$Q$59</c:f>
              <c:numCache>
                <c:formatCode>General</c:formatCode>
                <c:ptCount val="7"/>
                <c:pt idx="0">
                  <c:v>5.66777777777778</c:v>
                </c:pt>
                <c:pt idx="1">
                  <c:v>7.74222222222222</c:v>
                </c:pt>
                <c:pt idx="2">
                  <c:v>10.4477777777778</c:v>
                </c:pt>
                <c:pt idx="3">
                  <c:v>13.5477777777778</c:v>
                </c:pt>
                <c:pt idx="4">
                  <c:v>17.9733333333333</c:v>
                </c:pt>
                <c:pt idx="5">
                  <c:v>22.2522222222222</c:v>
                </c:pt>
                <c:pt idx="6">
                  <c:v>25.2233333333333</c:v>
                </c:pt>
              </c:numCache>
            </c:numRef>
          </c:yVal>
          <c:smooth val="0"/>
        </c:ser>
        <c:axId val="40544079"/>
        <c:axId val="83802298"/>
      </c:scatterChart>
      <c:valAx>
        <c:axId val="40544079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802298"/>
        <c:crosses val="autoZero"/>
        <c:crossBetween val="midCat"/>
      </c:valAx>
      <c:valAx>
        <c:axId val="8380229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54407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pred_0_2!$I$57:$M$57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pred_0_2!$I$58:$M$58</c:f>
              <c:numCache>
                <c:formatCode>General</c:formatCode>
                <c:ptCount val="5"/>
                <c:pt idx="0">
                  <c:v>0.294730712307292</c:v>
                </c:pt>
                <c:pt idx="1">
                  <c:v>0.40834274326692</c:v>
                </c:pt>
                <c:pt idx="2">
                  <c:v>0.631199088030332</c:v>
                </c:pt>
                <c:pt idx="3">
                  <c:v>1.01668866571424</c:v>
                </c:pt>
                <c:pt idx="4">
                  <c:v>1.5506806266968</c:v>
                </c:pt>
              </c:numCache>
            </c:numRef>
          </c:yVal>
          <c:smooth val="1"/>
        </c:ser>
        <c:axId val="52616156"/>
        <c:axId val="62957415"/>
      </c:scatterChart>
      <c:valAx>
        <c:axId val="526161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957415"/>
        <c:crosses val="autoZero"/>
        <c:crossBetween val="midCat"/>
      </c:valAx>
      <c:valAx>
        <c:axId val="6295741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6161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pred_0_2!$A$11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pred_0_2!$C$11:$AP$11</c:f>
              <c:numCache>
                <c:formatCode>General</c:formatCode>
                <c:ptCount val="40"/>
                <c:pt idx="0">
                  <c:v>0.99</c:v>
                </c:pt>
                <c:pt idx="1">
                  <c:v>0.9</c:v>
                </c:pt>
                <c:pt idx="2">
                  <c:v>0.97</c:v>
                </c:pt>
                <c:pt idx="3">
                  <c:v>1.16</c:v>
                </c:pt>
                <c:pt idx="4">
                  <c:v>1.53</c:v>
                </c:pt>
                <c:pt idx="5">
                  <c:v>2.16</c:v>
                </c:pt>
                <c:pt idx="6">
                  <c:v>3.06</c:v>
                </c:pt>
                <c:pt idx="7">
                  <c:v>4.06</c:v>
                </c:pt>
                <c:pt idx="8">
                  <c:v>5.21</c:v>
                </c:pt>
                <c:pt idx="9">
                  <c:v>7.08</c:v>
                </c:pt>
                <c:pt idx="10">
                  <c:v>9.68</c:v>
                </c:pt>
                <c:pt idx="11">
                  <c:v>12.13</c:v>
                </c:pt>
                <c:pt idx="12">
                  <c:v>16.91</c:v>
                </c:pt>
                <c:pt idx="13">
                  <c:v>21.93</c:v>
                </c:pt>
                <c:pt idx="14">
                  <c:v>25.28</c:v>
                </c:pt>
                <c:pt idx="15">
                  <c:v>27.55</c:v>
                </c:pt>
                <c:pt idx="16">
                  <c:v>28.42</c:v>
                </c:pt>
                <c:pt idx="17">
                  <c:v>28.8</c:v>
                </c:pt>
                <c:pt idx="18">
                  <c:v>28.65</c:v>
                </c:pt>
                <c:pt idx="19">
                  <c:v>28.27</c:v>
                </c:pt>
                <c:pt idx="20">
                  <c:v>28.14</c:v>
                </c:pt>
                <c:pt idx="21">
                  <c:v>27.71</c:v>
                </c:pt>
                <c:pt idx="22">
                  <c:v>27.5</c:v>
                </c:pt>
                <c:pt idx="23">
                  <c:v>27.33</c:v>
                </c:pt>
                <c:pt idx="24">
                  <c:v>26.9</c:v>
                </c:pt>
                <c:pt idx="25">
                  <c:v>26.76</c:v>
                </c:pt>
                <c:pt idx="26">
                  <c:v>26.68</c:v>
                </c:pt>
                <c:pt idx="27">
                  <c:v>26.56</c:v>
                </c:pt>
                <c:pt idx="28">
                  <c:v>26.45</c:v>
                </c:pt>
                <c:pt idx="29">
                  <c:v>26.26</c:v>
                </c:pt>
                <c:pt idx="30">
                  <c:v>26.23</c:v>
                </c:pt>
                <c:pt idx="31">
                  <c:v>26.09</c:v>
                </c:pt>
                <c:pt idx="32">
                  <c:v>25.91</c:v>
                </c:pt>
                <c:pt idx="33">
                  <c:v>25.82</c:v>
                </c:pt>
                <c:pt idx="34">
                  <c:v>25.73</c:v>
                </c:pt>
                <c:pt idx="35">
                  <c:v>25.84</c:v>
                </c:pt>
                <c:pt idx="36">
                  <c:v>25.72</c:v>
                </c:pt>
                <c:pt idx="37">
                  <c:v>25.44</c:v>
                </c:pt>
                <c:pt idx="38">
                  <c:v>25.37</c:v>
                </c:pt>
                <c:pt idx="39">
                  <c:v>25.21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pred_0_2!$A$12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pred_0_2!$C$12:$AP$12</c:f>
              <c:numCache>
                <c:formatCode>General</c:formatCode>
                <c:ptCount val="40"/>
                <c:pt idx="0">
                  <c:v>0.97</c:v>
                </c:pt>
                <c:pt idx="1">
                  <c:v>0.88</c:v>
                </c:pt>
                <c:pt idx="2">
                  <c:v>0.94</c:v>
                </c:pt>
                <c:pt idx="3">
                  <c:v>1.14</c:v>
                </c:pt>
                <c:pt idx="4">
                  <c:v>1.52</c:v>
                </c:pt>
                <c:pt idx="5">
                  <c:v>2.12</c:v>
                </c:pt>
                <c:pt idx="6">
                  <c:v>2.98</c:v>
                </c:pt>
                <c:pt idx="7">
                  <c:v>4.13</c:v>
                </c:pt>
                <c:pt idx="8">
                  <c:v>5.63</c:v>
                </c:pt>
                <c:pt idx="9">
                  <c:v>7.68</c:v>
                </c:pt>
                <c:pt idx="10">
                  <c:v>10.33</c:v>
                </c:pt>
                <c:pt idx="11">
                  <c:v>13.39</c:v>
                </c:pt>
                <c:pt idx="12">
                  <c:v>17.64</c:v>
                </c:pt>
                <c:pt idx="13">
                  <c:v>22.19</c:v>
                </c:pt>
                <c:pt idx="14">
                  <c:v>25.61</c:v>
                </c:pt>
                <c:pt idx="15">
                  <c:v>27.63</c:v>
                </c:pt>
                <c:pt idx="16">
                  <c:v>28.64</c:v>
                </c:pt>
                <c:pt idx="17">
                  <c:v>29.12</c:v>
                </c:pt>
                <c:pt idx="18">
                  <c:v>29.26</c:v>
                </c:pt>
                <c:pt idx="19">
                  <c:v>29.07</c:v>
                </c:pt>
                <c:pt idx="20">
                  <c:v>28.88</c:v>
                </c:pt>
                <c:pt idx="21">
                  <c:v>28.66</c:v>
                </c:pt>
                <c:pt idx="22">
                  <c:v>28.4</c:v>
                </c:pt>
                <c:pt idx="23">
                  <c:v>28.17</c:v>
                </c:pt>
                <c:pt idx="24">
                  <c:v>28.03</c:v>
                </c:pt>
                <c:pt idx="25">
                  <c:v>27.86</c:v>
                </c:pt>
                <c:pt idx="26">
                  <c:v>27.84</c:v>
                </c:pt>
                <c:pt idx="27">
                  <c:v>27.71</c:v>
                </c:pt>
                <c:pt idx="28">
                  <c:v>27.68</c:v>
                </c:pt>
                <c:pt idx="29">
                  <c:v>27.5</c:v>
                </c:pt>
                <c:pt idx="30">
                  <c:v>27.48</c:v>
                </c:pt>
                <c:pt idx="31">
                  <c:v>27.42</c:v>
                </c:pt>
                <c:pt idx="32">
                  <c:v>27.4</c:v>
                </c:pt>
                <c:pt idx="33">
                  <c:v>27.51</c:v>
                </c:pt>
                <c:pt idx="34">
                  <c:v>27.37</c:v>
                </c:pt>
                <c:pt idx="35">
                  <c:v>27.48</c:v>
                </c:pt>
                <c:pt idx="36">
                  <c:v>27.48</c:v>
                </c:pt>
                <c:pt idx="37">
                  <c:v>27.34</c:v>
                </c:pt>
                <c:pt idx="38">
                  <c:v>27.44</c:v>
                </c:pt>
                <c:pt idx="39">
                  <c:v>27.44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pred_0_2!$A$13</c:f>
              <c:strCache>
                <c:ptCount val="1"/>
                <c:pt idx="0">
                  <c:v>pred_0_2_1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pred_0_2!$C$13:$AP$13</c:f>
              <c:numCache>
                <c:formatCode>General</c:formatCode>
                <c:ptCount val="40"/>
                <c:pt idx="0">
                  <c:v>0.98</c:v>
                </c:pt>
                <c:pt idx="1">
                  <c:v>0.9</c:v>
                </c:pt>
                <c:pt idx="2">
                  <c:v>0.96</c:v>
                </c:pt>
                <c:pt idx="3">
                  <c:v>1.17</c:v>
                </c:pt>
                <c:pt idx="4">
                  <c:v>1.58</c:v>
                </c:pt>
                <c:pt idx="5">
                  <c:v>2.15</c:v>
                </c:pt>
                <c:pt idx="6">
                  <c:v>3.02</c:v>
                </c:pt>
                <c:pt idx="7">
                  <c:v>4.16</c:v>
                </c:pt>
                <c:pt idx="8">
                  <c:v>5.66</c:v>
                </c:pt>
                <c:pt idx="9">
                  <c:v>7.77</c:v>
                </c:pt>
                <c:pt idx="10">
                  <c:v>10.42</c:v>
                </c:pt>
                <c:pt idx="11">
                  <c:v>13.83</c:v>
                </c:pt>
                <c:pt idx="12">
                  <c:v>17.93</c:v>
                </c:pt>
                <c:pt idx="13">
                  <c:v>22.11</c:v>
                </c:pt>
                <c:pt idx="14">
                  <c:v>25.17</c:v>
                </c:pt>
                <c:pt idx="15">
                  <c:v>27.2</c:v>
                </c:pt>
                <c:pt idx="16">
                  <c:v>28.13</c:v>
                </c:pt>
                <c:pt idx="17">
                  <c:v>28.56</c:v>
                </c:pt>
                <c:pt idx="18">
                  <c:v>28.58</c:v>
                </c:pt>
                <c:pt idx="19">
                  <c:v>28.55</c:v>
                </c:pt>
                <c:pt idx="20">
                  <c:v>28.29</c:v>
                </c:pt>
                <c:pt idx="21">
                  <c:v>28.02</c:v>
                </c:pt>
                <c:pt idx="22">
                  <c:v>27.69</c:v>
                </c:pt>
                <c:pt idx="23">
                  <c:v>27.46</c:v>
                </c:pt>
                <c:pt idx="24">
                  <c:v>27.42</c:v>
                </c:pt>
                <c:pt idx="25">
                  <c:v>27.23</c:v>
                </c:pt>
                <c:pt idx="26">
                  <c:v>27.27</c:v>
                </c:pt>
                <c:pt idx="27">
                  <c:v>27.04</c:v>
                </c:pt>
                <c:pt idx="28">
                  <c:v>27.09</c:v>
                </c:pt>
                <c:pt idx="29">
                  <c:v>26.99</c:v>
                </c:pt>
                <c:pt idx="30">
                  <c:v>26.96</c:v>
                </c:pt>
                <c:pt idx="31">
                  <c:v>26.91</c:v>
                </c:pt>
                <c:pt idx="32">
                  <c:v>26.86</c:v>
                </c:pt>
                <c:pt idx="33">
                  <c:v>26.86</c:v>
                </c:pt>
                <c:pt idx="34">
                  <c:v>26.82</c:v>
                </c:pt>
                <c:pt idx="35">
                  <c:v>26.83</c:v>
                </c:pt>
                <c:pt idx="36">
                  <c:v>26.86</c:v>
                </c:pt>
                <c:pt idx="37">
                  <c:v>26.76</c:v>
                </c:pt>
                <c:pt idx="38">
                  <c:v>26.79</c:v>
                </c:pt>
                <c:pt idx="39">
                  <c:v>26.82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pred_0_2!$A$14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pred_0_2!$C$14:$AP$14</c:f>
              <c:numCache>
                <c:formatCode>General</c:formatCode>
                <c:ptCount val="40"/>
                <c:pt idx="0">
                  <c:v>0.96</c:v>
                </c:pt>
                <c:pt idx="1">
                  <c:v>0.95</c:v>
                </c:pt>
                <c:pt idx="2">
                  <c:v>1.01</c:v>
                </c:pt>
                <c:pt idx="3">
                  <c:v>1.23</c:v>
                </c:pt>
                <c:pt idx="4">
                  <c:v>1.61</c:v>
                </c:pt>
                <c:pt idx="5">
                  <c:v>2.18</c:v>
                </c:pt>
                <c:pt idx="6">
                  <c:v>3.13</c:v>
                </c:pt>
                <c:pt idx="7">
                  <c:v>4.46</c:v>
                </c:pt>
                <c:pt idx="8">
                  <c:v>6.21</c:v>
                </c:pt>
                <c:pt idx="9">
                  <c:v>8.58</c:v>
                </c:pt>
                <c:pt idx="10">
                  <c:v>11.53</c:v>
                </c:pt>
                <c:pt idx="11">
                  <c:v>14.99</c:v>
                </c:pt>
                <c:pt idx="12">
                  <c:v>19.22</c:v>
                </c:pt>
                <c:pt idx="13">
                  <c:v>22.9</c:v>
                </c:pt>
                <c:pt idx="14">
                  <c:v>25.52</c:v>
                </c:pt>
                <c:pt idx="15">
                  <c:v>27.16</c:v>
                </c:pt>
                <c:pt idx="16">
                  <c:v>27.82</c:v>
                </c:pt>
                <c:pt idx="17">
                  <c:v>28.29</c:v>
                </c:pt>
                <c:pt idx="18">
                  <c:v>27.96</c:v>
                </c:pt>
                <c:pt idx="19">
                  <c:v>27.33</c:v>
                </c:pt>
                <c:pt idx="20">
                  <c:v>27.13</c:v>
                </c:pt>
                <c:pt idx="21">
                  <c:v>26.46</c:v>
                </c:pt>
                <c:pt idx="22">
                  <c:v>26.17</c:v>
                </c:pt>
                <c:pt idx="23">
                  <c:v>25.97</c:v>
                </c:pt>
                <c:pt idx="24">
                  <c:v>25.85</c:v>
                </c:pt>
                <c:pt idx="25">
                  <c:v>25.57</c:v>
                </c:pt>
                <c:pt idx="26">
                  <c:v>25.69</c:v>
                </c:pt>
                <c:pt idx="27">
                  <c:v>25.98</c:v>
                </c:pt>
                <c:pt idx="28">
                  <c:v>25.92</c:v>
                </c:pt>
                <c:pt idx="29">
                  <c:v>25.72</c:v>
                </c:pt>
                <c:pt idx="30">
                  <c:v>25.77</c:v>
                </c:pt>
                <c:pt idx="31">
                  <c:v>25.98</c:v>
                </c:pt>
                <c:pt idx="32">
                  <c:v>25.97</c:v>
                </c:pt>
                <c:pt idx="33">
                  <c:v>26.47</c:v>
                </c:pt>
                <c:pt idx="34">
                  <c:v>26.18</c:v>
                </c:pt>
                <c:pt idx="35">
                  <c:v>26.09</c:v>
                </c:pt>
                <c:pt idx="36">
                  <c:v>26</c:v>
                </c:pt>
                <c:pt idx="37">
                  <c:v>26.18</c:v>
                </c:pt>
                <c:pt idx="38">
                  <c:v>26.38</c:v>
                </c:pt>
                <c:pt idx="39">
                  <c:v>26.63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pred_0_2!$A$15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pred_0_2!$C$15:$AP$15</c:f>
              <c:numCache>
                <c:formatCode>General</c:formatCode>
                <c:ptCount val="40"/>
                <c:pt idx="0">
                  <c:v>0.95</c:v>
                </c:pt>
                <c:pt idx="1">
                  <c:v>0.93</c:v>
                </c:pt>
                <c:pt idx="2">
                  <c:v>1</c:v>
                </c:pt>
                <c:pt idx="3">
                  <c:v>1.24</c:v>
                </c:pt>
                <c:pt idx="4">
                  <c:v>1.6</c:v>
                </c:pt>
                <c:pt idx="5">
                  <c:v>2.18</c:v>
                </c:pt>
                <c:pt idx="6">
                  <c:v>3.16</c:v>
                </c:pt>
                <c:pt idx="7">
                  <c:v>4.5</c:v>
                </c:pt>
                <c:pt idx="8">
                  <c:v>6.29</c:v>
                </c:pt>
                <c:pt idx="9">
                  <c:v>8.5</c:v>
                </c:pt>
                <c:pt idx="10">
                  <c:v>11.47</c:v>
                </c:pt>
                <c:pt idx="11">
                  <c:v>14.98</c:v>
                </c:pt>
                <c:pt idx="12">
                  <c:v>19.14</c:v>
                </c:pt>
                <c:pt idx="13">
                  <c:v>22.67</c:v>
                </c:pt>
                <c:pt idx="14">
                  <c:v>25.2</c:v>
                </c:pt>
                <c:pt idx="15">
                  <c:v>26.73</c:v>
                </c:pt>
                <c:pt idx="16">
                  <c:v>27.6</c:v>
                </c:pt>
                <c:pt idx="17">
                  <c:v>28.09</c:v>
                </c:pt>
                <c:pt idx="18">
                  <c:v>28.42</c:v>
                </c:pt>
                <c:pt idx="19">
                  <c:v>27.94</c:v>
                </c:pt>
                <c:pt idx="20">
                  <c:v>27.73</c:v>
                </c:pt>
                <c:pt idx="21">
                  <c:v>27.47</c:v>
                </c:pt>
                <c:pt idx="22">
                  <c:v>27.25</c:v>
                </c:pt>
                <c:pt idx="23">
                  <c:v>27.1</c:v>
                </c:pt>
                <c:pt idx="24">
                  <c:v>26.88</c:v>
                </c:pt>
                <c:pt idx="25">
                  <c:v>26.76</c:v>
                </c:pt>
                <c:pt idx="26">
                  <c:v>26.49</c:v>
                </c:pt>
                <c:pt idx="27">
                  <c:v>26.45</c:v>
                </c:pt>
                <c:pt idx="28">
                  <c:v>26.41</c:v>
                </c:pt>
                <c:pt idx="29">
                  <c:v>26.46</c:v>
                </c:pt>
                <c:pt idx="30">
                  <c:v>26.3</c:v>
                </c:pt>
                <c:pt idx="31">
                  <c:v>26.23</c:v>
                </c:pt>
                <c:pt idx="32">
                  <c:v>26.3</c:v>
                </c:pt>
                <c:pt idx="33">
                  <c:v>26.32</c:v>
                </c:pt>
                <c:pt idx="34">
                  <c:v>26.27</c:v>
                </c:pt>
                <c:pt idx="35">
                  <c:v>26.21</c:v>
                </c:pt>
                <c:pt idx="36">
                  <c:v>26.1</c:v>
                </c:pt>
                <c:pt idx="37">
                  <c:v>26.26</c:v>
                </c:pt>
                <c:pt idx="38">
                  <c:v>26.46</c:v>
                </c:pt>
                <c:pt idx="39">
                  <c:v>26.5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pred_0_2!$A$16</c:f>
              <c:strCache>
                <c:ptCount val="1"/>
                <c:pt idx="0">
                  <c:v>pred_0_2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pred_0_2!$C$16:$AP$16</c:f>
              <c:numCache>
                <c:formatCode>General</c:formatCode>
                <c:ptCount val="40"/>
                <c:pt idx="0">
                  <c:v>0.98</c:v>
                </c:pt>
                <c:pt idx="1">
                  <c:v>0.95</c:v>
                </c:pt>
                <c:pt idx="2">
                  <c:v>1.03</c:v>
                </c:pt>
                <c:pt idx="3">
                  <c:v>1.25</c:v>
                </c:pt>
                <c:pt idx="4">
                  <c:v>1.63</c:v>
                </c:pt>
                <c:pt idx="5">
                  <c:v>2.21</c:v>
                </c:pt>
                <c:pt idx="6">
                  <c:v>3.17</c:v>
                </c:pt>
                <c:pt idx="7">
                  <c:v>4.55</c:v>
                </c:pt>
                <c:pt idx="8">
                  <c:v>6.27</c:v>
                </c:pt>
                <c:pt idx="9">
                  <c:v>8.58</c:v>
                </c:pt>
                <c:pt idx="10">
                  <c:v>11.45</c:v>
                </c:pt>
                <c:pt idx="11">
                  <c:v>14.86</c:v>
                </c:pt>
                <c:pt idx="12">
                  <c:v>19.13</c:v>
                </c:pt>
                <c:pt idx="13">
                  <c:v>22.95</c:v>
                </c:pt>
                <c:pt idx="14">
                  <c:v>25.43</c:v>
                </c:pt>
                <c:pt idx="15">
                  <c:v>27.12</c:v>
                </c:pt>
                <c:pt idx="16">
                  <c:v>27.92</c:v>
                </c:pt>
                <c:pt idx="17">
                  <c:v>28.12</c:v>
                </c:pt>
                <c:pt idx="18">
                  <c:v>27.86</c:v>
                </c:pt>
                <c:pt idx="19">
                  <c:v>27.38</c:v>
                </c:pt>
                <c:pt idx="20">
                  <c:v>26.62</c:v>
                </c:pt>
                <c:pt idx="21">
                  <c:v>27.66</c:v>
                </c:pt>
                <c:pt idx="22">
                  <c:v>25.29</c:v>
                </c:pt>
                <c:pt idx="23">
                  <c:v>26.44</c:v>
                </c:pt>
                <c:pt idx="24">
                  <c:v>25.47</c:v>
                </c:pt>
                <c:pt idx="25">
                  <c:v>25.31</c:v>
                </c:pt>
                <c:pt idx="26">
                  <c:v>24.8</c:v>
                </c:pt>
                <c:pt idx="27">
                  <c:v>24.17</c:v>
                </c:pt>
                <c:pt idx="28">
                  <c:v>24.89</c:v>
                </c:pt>
                <c:pt idx="29">
                  <c:v>25.11</c:v>
                </c:pt>
                <c:pt idx="30">
                  <c:v>25.25</c:v>
                </c:pt>
                <c:pt idx="31">
                  <c:v>25.48</c:v>
                </c:pt>
                <c:pt idx="32">
                  <c:v>25.29</c:v>
                </c:pt>
                <c:pt idx="33">
                  <c:v>25.74</c:v>
                </c:pt>
                <c:pt idx="34">
                  <c:v>25.64</c:v>
                </c:pt>
                <c:pt idx="35">
                  <c:v>25.87</c:v>
                </c:pt>
                <c:pt idx="36">
                  <c:v>26.04</c:v>
                </c:pt>
                <c:pt idx="37">
                  <c:v>26.09</c:v>
                </c:pt>
                <c:pt idx="38">
                  <c:v>26.62</c:v>
                </c:pt>
                <c:pt idx="39">
                  <c:v>26.73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pred_0_2!$A$17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pred_0_2!$C$17:$AP$17</c:f>
              <c:numCache>
                <c:formatCode>General</c:formatCode>
                <c:ptCount val="40"/>
                <c:pt idx="0">
                  <c:v>1.02</c:v>
                </c:pt>
                <c:pt idx="1">
                  <c:v>0.93</c:v>
                </c:pt>
                <c:pt idx="2">
                  <c:v>0.94</c:v>
                </c:pt>
                <c:pt idx="3">
                  <c:v>1.12</c:v>
                </c:pt>
                <c:pt idx="4">
                  <c:v>1.45</c:v>
                </c:pt>
                <c:pt idx="5">
                  <c:v>1.99</c:v>
                </c:pt>
                <c:pt idx="6">
                  <c:v>2.73</c:v>
                </c:pt>
                <c:pt idx="7">
                  <c:v>3.77</c:v>
                </c:pt>
                <c:pt idx="8">
                  <c:v>5.27</c:v>
                </c:pt>
                <c:pt idx="9">
                  <c:v>7.14</c:v>
                </c:pt>
                <c:pt idx="10">
                  <c:v>9.66</c:v>
                </c:pt>
                <c:pt idx="11">
                  <c:v>12.27</c:v>
                </c:pt>
                <c:pt idx="12">
                  <c:v>17.24</c:v>
                </c:pt>
                <c:pt idx="13">
                  <c:v>21.96</c:v>
                </c:pt>
                <c:pt idx="14">
                  <c:v>25.08</c:v>
                </c:pt>
                <c:pt idx="15">
                  <c:v>27.15</c:v>
                </c:pt>
                <c:pt idx="16">
                  <c:v>28.08</c:v>
                </c:pt>
                <c:pt idx="17">
                  <c:v>28.54</c:v>
                </c:pt>
                <c:pt idx="18">
                  <c:v>28.59</c:v>
                </c:pt>
                <c:pt idx="19">
                  <c:v>28.45</c:v>
                </c:pt>
                <c:pt idx="20">
                  <c:v>28.28</c:v>
                </c:pt>
                <c:pt idx="21">
                  <c:v>27.99</c:v>
                </c:pt>
                <c:pt idx="22">
                  <c:v>27.57</c:v>
                </c:pt>
                <c:pt idx="23">
                  <c:v>27.35</c:v>
                </c:pt>
                <c:pt idx="24">
                  <c:v>27.17</c:v>
                </c:pt>
                <c:pt idx="25">
                  <c:v>27.03</c:v>
                </c:pt>
                <c:pt idx="26">
                  <c:v>26.98</c:v>
                </c:pt>
                <c:pt idx="27">
                  <c:v>26.72</c:v>
                </c:pt>
                <c:pt idx="28">
                  <c:v>26.62</c:v>
                </c:pt>
                <c:pt idx="29">
                  <c:v>26.59</c:v>
                </c:pt>
                <c:pt idx="30">
                  <c:v>26.41</c:v>
                </c:pt>
                <c:pt idx="31">
                  <c:v>26.44</c:v>
                </c:pt>
                <c:pt idx="32">
                  <c:v>26.29</c:v>
                </c:pt>
                <c:pt idx="33">
                  <c:v>26.28</c:v>
                </c:pt>
                <c:pt idx="34">
                  <c:v>26.28</c:v>
                </c:pt>
                <c:pt idx="35">
                  <c:v>26.22</c:v>
                </c:pt>
                <c:pt idx="36">
                  <c:v>26.19</c:v>
                </c:pt>
                <c:pt idx="37">
                  <c:v>26.16</c:v>
                </c:pt>
                <c:pt idx="38">
                  <c:v>26.13</c:v>
                </c:pt>
                <c:pt idx="39">
                  <c:v>26.13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pred_0_2!$A$18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pred_0_2!$C$18:$AP$18</c:f>
              <c:numCache>
                <c:formatCode>General</c:formatCode>
                <c:ptCount val="40"/>
                <c:pt idx="0">
                  <c:v>0.95</c:v>
                </c:pt>
                <c:pt idx="1">
                  <c:v>0.88</c:v>
                </c:pt>
                <c:pt idx="2">
                  <c:v>0.92</c:v>
                </c:pt>
                <c:pt idx="3">
                  <c:v>1.09</c:v>
                </c:pt>
                <c:pt idx="4">
                  <c:v>1.45</c:v>
                </c:pt>
                <c:pt idx="5">
                  <c:v>1.99</c:v>
                </c:pt>
                <c:pt idx="6">
                  <c:v>2.74</c:v>
                </c:pt>
                <c:pt idx="7">
                  <c:v>3.76</c:v>
                </c:pt>
                <c:pt idx="8">
                  <c:v>5.24</c:v>
                </c:pt>
                <c:pt idx="9">
                  <c:v>7.17</c:v>
                </c:pt>
                <c:pt idx="10">
                  <c:v>9.73</c:v>
                </c:pt>
                <c:pt idx="11">
                  <c:v>12.65</c:v>
                </c:pt>
                <c:pt idx="12">
                  <c:v>17.2</c:v>
                </c:pt>
                <c:pt idx="13">
                  <c:v>21.8</c:v>
                </c:pt>
                <c:pt idx="14">
                  <c:v>24.85</c:v>
                </c:pt>
                <c:pt idx="15">
                  <c:v>26.85</c:v>
                </c:pt>
                <c:pt idx="16">
                  <c:v>27.91</c:v>
                </c:pt>
                <c:pt idx="17">
                  <c:v>28.34</c:v>
                </c:pt>
                <c:pt idx="18">
                  <c:v>28.36</c:v>
                </c:pt>
                <c:pt idx="19">
                  <c:v>28.08</c:v>
                </c:pt>
                <c:pt idx="20">
                  <c:v>27.96</c:v>
                </c:pt>
                <c:pt idx="21">
                  <c:v>27.66</c:v>
                </c:pt>
                <c:pt idx="22">
                  <c:v>27.37</c:v>
                </c:pt>
                <c:pt idx="23">
                  <c:v>27.14</c:v>
                </c:pt>
                <c:pt idx="24">
                  <c:v>26.86</c:v>
                </c:pt>
                <c:pt idx="25">
                  <c:v>26.74</c:v>
                </c:pt>
                <c:pt idx="26">
                  <c:v>26.54</c:v>
                </c:pt>
                <c:pt idx="27">
                  <c:v>26.52</c:v>
                </c:pt>
                <c:pt idx="28">
                  <c:v>26.43</c:v>
                </c:pt>
                <c:pt idx="29">
                  <c:v>26.27</c:v>
                </c:pt>
                <c:pt idx="30">
                  <c:v>26.19</c:v>
                </c:pt>
                <c:pt idx="31">
                  <c:v>26.12</c:v>
                </c:pt>
                <c:pt idx="32">
                  <c:v>25.99</c:v>
                </c:pt>
                <c:pt idx="33">
                  <c:v>25.96</c:v>
                </c:pt>
                <c:pt idx="34">
                  <c:v>25.85</c:v>
                </c:pt>
                <c:pt idx="35">
                  <c:v>25.94</c:v>
                </c:pt>
                <c:pt idx="36">
                  <c:v>25.85</c:v>
                </c:pt>
                <c:pt idx="37">
                  <c:v>25.84</c:v>
                </c:pt>
                <c:pt idx="38">
                  <c:v>25.89</c:v>
                </c:pt>
                <c:pt idx="39">
                  <c:v>25.8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pred_0_2!$A$19</c:f>
              <c:strCache>
                <c:ptCount val="1"/>
                <c:pt idx="0">
                  <c:v>pred_0_2_2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pred_0_2!$C$19:$AP$19</c:f>
              <c:numCache>
                <c:formatCode>General</c:formatCode>
                <c:ptCount val="40"/>
                <c:pt idx="0">
                  <c:v>0.92</c:v>
                </c:pt>
                <c:pt idx="1">
                  <c:v>0.87</c:v>
                </c:pt>
                <c:pt idx="2">
                  <c:v>0.93</c:v>
                </c:pt>
                <c:pt idx="3">
                  <c:v>1.1</c:v>
                </c:pt>
                <c:pt idx="4">
                  <c:v>1.48</c:v>
                </c:pt>
                <c:pt idx="5">
                  <c:v>2</c:v>
                </c:pt>
                <c:pt idx="6">
                  <c:v>2.75</c:v>
                </c:pt>
                <c:pt idx="7">
                  <c:v>3.8</c:v>
                </c:pt>
                <c:pt idx="8">
                  <c:v>5.23</c:v>
                </c:pt>
                <c:pt idx="9">
                  <c:v>7.18</c:v>
                </c:pt>
                <c:pt idx="10">
                  <c:v>9.76</c:v>
                </c:pt>
                <c:pt idx="11">
                  <c:v>12.83</c:v>
                </c:pt>
                <c:pt idx="12">
                  <c:v>17.35</c:v>
                </c:pt>
                <c:pt idx="13">
                  <c:v>21.76</c:v>
                </c:pt>
                <c:pt idx="14">
                  <c:v>24.87</c:v>
                </c:pt>
                <c:pt idx="15">
                  <c:v>26.75</c:v>
                </c:pt>
                <c:pt idx="16">
                  <c:v>27.87</c:v>
                </c:pt>
                <c:pt idx="17">
                  <c:v>28</c:v>
                </c:pt>
                <c:pt idx="18">
                  <c:v>28.24</c:v>
                </c:pt>
                <c:pt idx="19">
                  <c:v>27.71</c:v>
                </c:pt>
                <c:pt idx="20">
                  <c:v>27.71</c:v>
                </c:pt>
                <c:pt idx="21">
                  <c:v>27.24</c:v>
                </c:pt>
                <c:pt idx="22">
                  <c:v>27.03</c:v>
                </c:pt>
                <c:pt idx="23">
                  <c:v>26.83</c:v>
                </c:pt>
                <c:pt idx="24">
                  <c:v>26.63</c:v>
                </c:pt>
                <c:pt idx="25">
                  <c:v>26.43</c:v>
                </c:pt>
                <c:pt idx="26">
                  <c:v>26.86</c:v>
                </c:pt>
                <c:pt idx="27">
                  <c:v>26.26</c:v>
                </c:pt>
                <c:pt idx="28">
                  <c:v>26.17</c:v>
                </c:pt>
                <c:pt idx="29">
                  <c:v>26.01</c:v>
                </c:pt>
                <c:pt idx="30">
                  <c:v>26.11</c:v>
                </c:pt>
                <c:pt idx="31">
                  <c:v>25.93</c:v>
                </c:pt>
                <c:pt idx="32">
                  <c:v>25.88</c:v>
                </c:pt>
                <c:pt idx="33">
                  <c:v>25.87</c:v>
                </c:pt>
                <c:pt idx="34">
                  <c:v>25.81</c:v>
                </c:pt>
                <c:pt idx="35">
                  <c:v>25.84</c:v>
                </c:pt>
                <c:pt idx="36">
                  <c:v>25.84</c:v>
                </c:pt>
                <c:pt idx="37">
                  <c:v>25.8</c:v>
                </c:pt>
                <c:pt idx="38">
                  <c:v>25.8</c:v>
                </c:pt>
                <c:pt idx="39">
                  <c:v>25.76</c:v>
                </c:pt>
              </c:numCache>
            </c:numRef>
          </c:yVal>
          <c:smooth val="1"/>
        </c:ser>
        <c:axId val="38263225"/>
        <c:axId val="27313856"/>
      </c:scatterChart>
      <c:valAx>
        <c:axId val="3826322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313856"/>
        <c:crosses val="autoZero"/>
        <c:crossBetween val="midCat"/>
      </c:valAx>
      <c:valAx>
        <c:axId val="2731385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26322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pred_0_2!$A$82:$A$90</c:f>
              <c:strCache>
                <c:ptCount val="9"/>
                <c:pt idx="0">
                  <c:v>pred_0_2_1</c:v>
                </c:pt>
                <c:pt idx="1">
                  <c:v>pred_0_2_1</c:v>
                </c:pt>
                <c:pt idx="2">
                  <c:v>pred_0_2_1</c:v>
                </c:pt>
                <c:pt idx="3">
                  <c:v>pred_0_2</c:v>
                </c:pt>
                <c:pt idx="4">
                  <c:v>pred_0_2</c:v>
                </c:pt>
                <c:pt idx="5">
                  <c:v>pred_0_2</c:v>
                </c:pt>
                <c:pt idx="6">
                  <c:v>pred_0_2_2</c:v>
                </c:pt>
                <c:pt idx="7">
                  <c:v>pred_0_2_2</c:v>
                </c:pt>
                <c:pt idx="8">
                  <c:v>pred_0_2_2</c:v>
                </c:pt>
              </c:strCache>
            </c:strRef>
          </c:cat>
          <c:val>
            <c:numRef>
              <c:f>pred_0_2!$B$82:$B$90</c:f>
              <c:numCache>
                <c:formatCode>General</c:formatCode>
                <c:ptCount val="9"/>
                <c:pt idx="0">
                  <c:v>4.8368103979843</c:v>
                </c:pt>
                <c:pt idx="1">
                  <c:v>7.80912530132803</c:v>
                </c:pt>
                <c:pt idx="2">
                  <c:v>7.45718354223775</c:v>
                </c:pt>
                <c:pt idx="3">
                  <c:v>6.92315722921499</c:v>
                </c:pt>
                <c:pt idx="4">
                  <c:v>7.12612421266836</c:v>
                </c:pt>
                <c:pt idx="5">
                  <c:v>7.01509154869803</c:v>
                </c:pt>
                <c:pt idx="6">
                  <c:v>7.9257459912934</c:v>
                </c:pt>
                <c:pt idx="7">
                  <c:v>7.58034571657039</c:v>
                </c:pt>
                <c:pt idx="8">
                  <c:v>7.15629266929003</c:v>
                </c:pt>
              </c:numCache>
            </c:numRef>
          </c:val>
        </c:ser>
        <c:gapWidth val="150"/>
        <c:overlap val="0"/>
        <c:axId val="44148323"/>
        <c:axId val="27855499"/>
      </c:barChart>
      <c:catAx>
        <c:axId val="441483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855499"/>
        <c:crosses val="autoZero"/>
        <c:auto val="1"/>
        <c:lblAlgn val="ctr"/>
        <c:lblOffset val="100"/>
        <c:noMultiLvlLbl val="0"/>
      </c:catAx>
      <c:valAx>
        <c:axId val="2785549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14832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pred_0_3!$A$2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pred_0_3!$C$2:$AP$2</c:f>
              <c:numCache>
                <c:formatCode>General</c:formatCode>
                <c:ptCount val="40"/>
                <c:pt idx="0">
                  <c:v>7.46</c:v>
                </c:pt>
                <c:pt idx="1">
                  <c:v>1.82</c:v>
                </c:pt>
                <c:pt idx="2">
                  <c:v>1.51</c:v>
                </c:pt>
                <c:pt idx="3">
                  <c:v>1.6</c:v>
                </c:pt>
                <c:pt idx="4">
                  <c:v>0.69</c:v>
                </c:pt>
                <c:pt idx="5">
                  <c:v>-0.12</c:v>
                </c:pt>
                <c:pt idx="6">
                  <c:v>0.03</c:v>
                </c:pt>
                <c:pt idx="7">
                  <c:v>1.29</c:v>
                </c:pt>
                <c:pt idx="8">
                  <c:v>6.34</c:v>
                </c:pt>
                <c:pt idx="9">
                  <c:v>13.99</c:v>
                </c:pt>
                <c:pt idx="10">
                  <c:v>24.02</c:v>
                </c:pt>
                <c:pt idx="11">
                  <c:v>33.98</c:v>
                </c:pt>
                <c:pt idx="12">
                  <c:v>40.71</c:v>
                </c:pt>
                <c:pt idx="13">
                  <c:v>50.53</c:v>
                </c:pt>
                <c:pt idx="14">
                  <c:v>63.64</c:v>
                </c:pt>
                <c:pt idx="15">
                  <c:v>72.2</c:v>
                </c:pt>
                <c:pt idx="16">
                  <c:v>80.7</c:v>
                </c:pt>
                <c:pt idx="17">
                  <c:v>87.19</c:v>
                </c:pt>
                <c:pt idx="18">
                  <c:v>89.12</c:v>
                </c:pt>
                <c:pt idx="19">
                  <c:v>91.02</c:v>
                </c:pt>
                <c:pt idx="20">
                  <c:v>91.67</c:v>
                </c:pt>
                <c:pt idx="21">
                  <c:v>95.11</c:v>
                </c:pt>
                <c:pt idx="22">
                  <c:v>94.43</c:v>
                </c:pt>
                <c:pt idx="23">
                  <c:v>97.57</c:v>
                </c:pt>
                <c:pt idx="24">
                  <c:v>97.73</c:v>
                </c:pt>
                <c:pt idx="25">
                  <c:v>98.71</c:v>
                </c:pt>
                <c:pt idx="26">
                  <c:v>101.58</c:v>
                </c:pt>
                <c:pt idx="27">
                  <c:v>100.97</c:v>
                </c:pt>
                <c:pt idx="28">
                  <c:v>101.61</c:v>
                </c:pt>
                <c:pt idx="29">
                  <c:v>102.16</c:v>
                </c:pt>
                <c:pt idx="30">
                  <c:v>103.43</c:v>
                </c:pt>
                <c:pt idx="31">
                  <c:v>103.02</c:v>
                </c:pt>
                <c:pt idx="32">
                  <c:v>103.74</c:v>
                </c:pt>
                <c:pt idx="33">
                  <c:v>104.39</c:v>
                </c:pt>
                <c:pt idx="34">
                  <c:v>106.78</c:v>
                </c:pt>
                <c:pt idx="35">
                  <c:v>106.95</c:v>
                </c:pt>
                <c:pt idx="36">
                  <c:v>107.19</c:v>
                </c:pt>
                <c:pt idx="37">
                  <c:v>107.78</c:v>
                </c:pt>
                <c:pt idx="38">
                  <c:v>110.61</c:v>
                </c:pt>
                <c:pt idx="39">
                  <c:v>109.89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pred_0_3!$A$3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pred_0_3!$C$3:$AP$3</c:f>
              <c:numCache>
                <c:formatCode>General</c:formatCode>
                <c:ptCount val="40"/>
                <c:pt idx="0">
                  <c:v>6.9</c:v>
                </c:pt>
                <c:pt idx="1">
                  <c:v>2.39</c:v>
                </c:pt>
                <c:pt idx="2">
                  <c:v>2.39</c:v>
                </c:pt>
                <c:pt idx="3">
                  <c:v>2.24</c:v>
                </c:pt>
                <c:pt idx="4">
                  <c:v>1.75</c:v>
                </c:pt>
                <c:pt idx="5">
                  <c:v>0.98</c:v>
                </c:pt>
                <c:pt idx="6">
                  <c:v>1.63</c:v>
                </c:pt>
                <c:pt idx="7">
                  <c:v>3.14</c:v>
                </c:pt>
                <c:pt idx="8">
                  <c:v>8.27</c:v>
                </c:pt>
                <c:pt idx="9">
                  <c:v>15.09</c:v>
                </c:pt>
                <c:pt idx="10">
                  <c:v>26.48</c:v>
                </c:pt>
                <c:pt idx="11">
                  <c:v>34.21</c:v>
                </c:pt>
                <c:pt idx="12">
                  <c:v>42.67</c:v>
                </c:pt>
                <c:pt idx="13">
                  <c:v>53.04</c:v>
                </c:pt>
                <c:pt idx="14">
                  <c:v>69.04</c:v>
                </c:pt>
                <c:pt idx="15">
                  <c:v>75.9</c:v>
                </c:pt>
                <c:pt idx="16">
                  <c:v>86.24</c:v>
                </c:pt>
                <c:pt idx="17">
                  <c:v>95.35</c:v>
                </c:pt>
                <c:pt idx="18">
                  <c:v>98.63</c:v>
                </c:pt>
                <c:pt idx="19">
                  <c:v>103.37</c:v>
                </c:pt>
                <c:pt idx="20">
                  <c:v>105.47</c:v>
                </c:pt>
                <c:pt idx="21">
                  <c:v>107.97</c:v>
                </c:pt>
                <c:pt idx="22">
                  <c:v>107.44</c:v>
                </c:pt>
                <c:pt idx="23">
                  <c:v>109.14</c:v>
                </c:pt>
                <c:pt idx="24">
                  <c:v>110.81</c:v>
                </c:pt>
                <c:pt idx="25">
                  <c:v>110.75</c:v>
                </c:pt>
                <c:pt idx="26">
                  <c:v>112.04</c:v>
                </c:pt>
                <c:pt idx="27">
                  <c:v>112.01</c:v>
                </c:pt>
                <c:pt idx="28">
                  <c:v>113.76</c:v>
                </c:pt>
                <c:pt idx="29">
                  <c:v>113.96</c:v>
                </c:pt>
                <c:pt idx="30">
                  <c:v>115.66</c:v>
                </c:pt>
                <c:pt idx="31">
                  <c:v>114.96</c:v>
                </c:pt>
                <c:pt idx="32">
                  <c:v>116.05</c:v>
                </c:pt>
                <c:pt idx="33">
                  <c:v>116.96</c:v>
                </c:pt>
                <c:pt idx="34">
                  <c:v>118.53</c:v>
                </c:pt>
                <c:pt idx="35">
                  <c:v>117.89</c:v>
                </c:pt>
                <c:pt idx="36">
                  <c:v>119.26</c:v>
                </c:pt>
                <c:pt idx="37">
                  <c:v>120.1</c:v>
                </c:pt>
                <c:pt idx="38">
                  <c:v>122.05</c:v>
                </c:pt>
                <c:pt idx="39">
                  <c:v>121.04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pred_0_3!$A$4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pred_0_3!$C$4:$AP$4</c:f>
              <c:numCache>
                <c:formatCode>General</c:formatCode>
                <c:ptCount val="40"/>
                <c:pt idx="0">
                  <c:v>7.12</c:v>
                </c:pt>
                <c:pt idx="1">
                  <c:v>1.56</c:v>
                </c:pt>
                <c:pt idx="2">
                  <c:v>1.35</c:v>
                </c:pt>
                <c:pt idx="3">
                  <c:v>1.44</c:v>
                </c:pt>
                <c:pt idx="4">
                  <c:v>0.97</c:v>
                </c:pt>
                <c:pt idx="5">
                  <c:v>0.42</c:v>
                </c:pt>
                <c:pt idx="6">
                  <c:v>1.02</c:v>
                </c:pt>
                <c:pt idx="7">
                  <c:v>2.48</c:v>
                </c:pt>
                <c:pt idx="8">
                  <c:v>7.79</c:v>
                </c:pt>
                <c:pt idx="9">
                  <c:v>14.98</c:v>
                </c:pt>
                <c:pt idx="10">
                  <c:v>26.4</c:v>
                </c:pt>
                <c:pt idx="11">
                  <c:v>34.5</c:v>
                </c:pt>
                <c:pt idx="12">
                  <c:v>42.66</c:v>
                </c:pt>
                <c:pt idx="13">
                  <c:v>52.48</c:v>
                </c:pt>
                <c:pt idx="14">
                  <c:v>65.9</c:v>
                </c:pt>
                <c:pt idx="15">
                  <c:v>74.73</c:v>
                </c:pt>
                <c:pt idx="16">
                  <c:v>83.98</c:v>
                </c:pt>
                <c:pt idx="17">
                  <c:v>89.05</c:v>
                </c:pt>
                <c:pt idx="18">
                  <c:v>91.25</c:v>
                </c:pt>
                <c:pt idx="19">
                  <c:v>94.62</c:v>
                </c:pt>
                <c:pt idx="20">
                  <c:v>97.03</c:v>
                </c:pt>
                <c:pt idx="21">
                  <c:v>97.98</c:v>
                </c:pt>
                <c:pt idx="22">
                  <c:v>96.64</c:v>
                </c:pt>
                <c:pt idx="23">
                  <c:v>99.03</c:v>
                </c:pt>
                <c:pt idx="24">
                  <c:v>100.87</c:v>
                </c:pt>
                <c:pt idx="25">
                  <c:v>101.56</c:v>
                </c:pt>
                <c:pt idx="26">
                  <c:v>102.05</c:v>
                </c:pt>
                <c:pt idx="27">
                  <c:v>101.23</c:v>
                </c:pt>
                <c:pt idx="28">
                  <c:v>102.18</c:v>
                </c:pt>
                <c:pt idx="29">
                  <c:v>103.67</c:v>
                </c:pt>
                <c:pt idx="30">
                  <c:v>106.05</c:v>
                </c:pt>
                <c:pt idx="31">
                  <c:v>105.44</c:v>
                </c:pt>
                <c:pt idx="32">
                  <c:v>106.4</c:v>
                </c:pt>
                <c:pt idx="33">
                  <c:v>106.73</c:v>
                </c:pt>
                <c:pt idx="34">
                  <c:v>108.47</c:v>
                </c:pt>
                <c:pt idx="35">
                  <c:v>108.14</c:v>
                </c:pt>
                <c:pt idx="36">
                  <c:v>109.5</c:v>
                </c:pt>
                <c:pt idx="37">
                  <c:v>110</c:v>
                </c:pt>
                <c:pt idx="38">
                  <c:v>112.1</c:v>
                </c:pt>
                <c:pt idx="39">
                  <c:v>111.47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pred_0_3!$A$5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pred_0_3!$C$5:$AP$5</c:f>
              <c:numCache>
                <c:formatCode>General</c:formatCode>
                <c:ptCount val="40"/>
                <c:pt idx="0">
                  <c:v>6.17</c:v>
                </c:pt>
                <c:pt idx="1">
                  <c:v>2.37</c:v>
                </c:pt>
                <c:pt idx="2">
                  <c:v>2.42</c:v>
                </c:pt>
                <c:pt idx="3">
                  <c:v>2.13</c:v>
                </c:pt>
                <c:pt idx="4">
                  <c:v>2</c:v>
                </c:pt>
                <c:pt idx="5">
                  <c:v>1.96</c:v>
                </c:pt>
                <c:pt idx="6">
                  <c:v>3.35</c:v>
                </c:pt>
                <c:pt idx="7">
                  <c:v>4.44</c:v>
                </c:pt>
                <c:pt idx="8">
                  <c:v>6.45</c:v>
                </c:pt>
                <c:pt idx="9">
                  <c:v>10.83</c:v>
                </c:pt>
                <c:pt idx="10">
                  <c:v>16.62</c:v>
                </c:pt>
                <c:pt idx="11">
                  <c:v>22.64</c:v>
                </c:pt>
                <c:pt idx="12">
                  <c:v>31.71</c:v>
                </c:pt>
                <c:pt idx="13">
                  <c:v>43.55</c:v>
                </c:pt>
                <c:pt idx="14">
                  <c:v>55.91</c:v>
                </c:pt>
                <c:pt idx="15">
                  <c:v>69.95</c:v>
                </c:pt>
                <c:pt idx="16">
                  <c:v>80.94</c:v>
                </c:pt>
                <c:pt idx="17">
                  <c:v>87.35</c:v>
                </c:pt>
                <c:pt idx="18">
                  <c:v>91.64</c:v>
                </c:pt>
                <c:pt idx="19">
                  <c:v>97.24</c:v>
                </c:pt>
                <c:pt idx="20">
                  <c:v>99.12</c:v>
                </c:pt>
                <c:pt idx="21">
                  <c:v>100.78</c:v>
                </c:pt>
                <c:pt idx="22">
                  <c:v>100.3</c:v>
                </c:pt>
                <c:pt idx="23">
                  <c:v>101.61</c:v>
                </c:pt>
                <c:pt idx="24">
                  <c:v>101</c:v>
                </c:pt>
                <c:pt idx="25">
                  <c:v>100.86</c:v>
                </c:pt>
                <c:pt idx="26">
                  <c:v>102.02</c:v>
                </c:pt>
                <c:pt idx="27">
                  <c:v>100.51</c:v>
                </c:pt>
                <c:pt idx="28">
                  <c:v>101.84</c:v>
                </c:pt>
                <c:pt idx="29">
                  <c:v>101.95</c:v>
                </c:pt>
                <c:pt idx="30">
                  <c:v>103.2</c:v>
                </c:pt>
                <c:pt idx="31">
                  <c:v>102.57</c:v>
                </c:pt>
                <c:pt idx="32">
                  <c:v>103.89</c:v>
                </c:pt>
                <c:pt idx="33">
                  <c:v>103.99</c:v>
                </c:pt>
                <c:pt idx="34">
                  <c:v>106.09</c:v>
                </c:pt>
                <c:pt idx="35">
                  <c:v>105.15</c:v>
                </c:pt>
                <c:pt idx="36">
                  <c:v>105.58</c:v>
                </c:pt>
                <c:pt idx="37">
                  <c:v>106.93</c:v>
                </c:pt>
                <c:pt idx="38">
                  <c:v>107.64</c:v>
                </c:pt>
                <c:pt idx="39">
                  <c:v>108.8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pred_0_3!$A$6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pred_0_3!$C$6:$AP$6</c:f>
              <c:numCache>
                <c:formatCode>General</c:formatCode>
                <c:ptCount val="40"/>
                <c:pt idx="0">
                  <c:v>11.2</c:v>
                </c:pt>
                <c:pt idx="1">
                  <c:v>3.8</c:v>
                </c:pt>
                <c:pt idx="2">
                  <c:v>3.81</c:v>
                </c:pt>
                <c:pt idx="3">
                  <c:v>3.4</c:v>
                </c:pt>
                <c:pt idx="4">
                  <c:v>2.52</c:v>
                </c:pt>
                <c:pt idx="5">
                  <c:v>2.46</c:v>
                </c:pt>
                <c:pt idx="6">
                  <c:v>3.37</c:v>
                </c:pt>
                <c:pt idx="7">
                  <c:v>4.3</c:v>
                </c:pt>
                <c:pt idx="8">
                  <c:v>6.27</c:v>
                </c:pt>
                <c:pt idx="9">
                  <c:v>9.89</c:v>
                </c:pt>
                <c:pt idx="10">
                  <c:v>15.73</c:v>
                </c:pt>
                <c:pt idx="11">
                  <c:v>21.76</c:v>
                </c:pt>
                <c:pt idx="12">
                  <c:v>31.45</c:v>
                </c:pt>
                <c:pt idx="13">
                  <c:v>44.72</c:v>
                </c:pt>
                <c:pt idx="14">
                  <c:v>55.58</c:v>
                </c:pt>
                <c:pt idx="15">
                  <c:v>69.66</c:v>
                </c:pt>
                <c:pt idx="16">
                  <c:v>82.14</c:v>
                </c:pt>
                <c:pt idx="17">
                  <c:v>87.66</c:v>
                </c:pt>
                <c:pt idx="18">
                  <c:v>90.95</c:v>
                </c:pt>
                <c:pt idx="19">
                  <c:v>96.91</c:v>
                </c:pt>
                <c:pt idx="20">
                  <c:v>99.12</c:v>
                </c:pt>
                <c:pt idx="21">
                  <c:v>100.73</c:v>
                </c:pt>
                <c:pt idx="22">
                  <c:v>99.94</c:v>
                </c:pt>
                <c:pt idx="23">
                  <c:v>100.92</c:v>
                </c:pt>
                <c:pt idx="24">
                  <c:v>102.28</c:v>
                </c:pt>
                <c:pt idx="25">
                  <c:v>99.79</c:v>
                </c:pt>
                <c:pt idx="26">
                  <c:v>100.46</c:v>
                </c:pt>
                <c:pt idx="27">
                  <c:v>100.1</c:v>
                </c:pt>
                <c:pt idx="28">
                  <c:v>101.29</c:v>
                </c:pt>
                <c:pt idx="29">
                  <c:v>100.94</c:v>
                </c:pt>
                <c:pt idx="30">
                  <c:v>101.74</c:v>
                </c:pt>
                <c:pt idx="31">
                  <c:v>100.84</c:v>
                </c:pt>
                <c:pt idx="32">
                  <c:v>101.2</c:v>
                </c:pt>
                <c:pt idx="33">
                  <c:v>101.76</c:v>
                </c:pt>
                <c:pt idx="34">
                  <c:v>102.34</c:v>
                </c:pt>
                <c:pt idx="35">
                  <c:v>102.28</c:v>
                </c:pt>
                <c:pt idx="36">
                  <c:v>103.63</c:v>
                </c:pt>
                <c:pt idx="37">
                  <c:v>102.79</c:v>
                </c:pt>
                <c:pt idx="38">
                  <c:v>107.19</c:v>
                </c:pt>
                <c:pt idx="39">
                  <c:v>107.65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pred_0_3!$A$7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pred_0_3!$C$7:$AP$7</c:f>
              <c:numCache>
                <c:formatCode>General</c:formatCode>
                <c:ptCount val="40"/>
                <c:pt idx="0">
                  <c:v>10.23</c:v>
                </c:pt>
                <c:pt idx="1">
                  <c:v>4.12</c:v>
                </c:pt>
                <c:pt idx="2">
                  <c:v>3.89</c:v>
                </c:pt>
                <c:pt idx="3">
                  <c:v>3.51</c:v>
                </c:pt>
                <c:pt idx="4">
                  <c:v>2.81</c:v>
                </c:pt>
                <c:pt idx="5">
                  <c:v>2.82</c:v>
                </c:pt>
                <c:pt idx="6">
                  <c:v>4.07</c:v>
                </c:pt>
                <c:pt idx="7">
                  <c:v>4.42</c:v>
                </c:pt>
                <c:pt idx="8">
                  <c:v>6.66</c:v>
                </c:pt>
                <c:pt idx="9">
                  <c:v>10.53</c:v>
                </c:pt>
                <c:pt idx="10">
                  <c:v>16.44</c:v>
                </c:pt>
                <c:pt idx="11">
                  <c:v>23.2</c:v>
                </c:pt>
                <c:pt idx="12">
                  <c:v>31.67</c:v>
                </c:pt>
                <c:pt idx="13">
                  <c:v>43.14</c:v>
                </c:pt>
                <c:pt idx="14">
                  <c:v>55.43</c:v>
                </c:pt>
                <c:pt idx="15">
                  <c:v>70.53</c:v>
                </c:pt>
                <c:pt idx="16">
                  <c:v>80.94</c:v>
                </c:pt>
                <c:pt idx="17">
                  <c:v>87.39</c:v>
                </c:pt>
                <c:pt idx="18">
                  <c:v>91.55</c:v>
                </c:pt>
                <c:pt idx="19">
                  <c:v>98.2</c:v>
                </c:pt>
                <c:pt idx="20">
                  <c:v>99.01</c:v>
                </c:pt>
                <c:pt idx="21">
                  <c:v>100.96</c:v>
                </c:pt>
                <c:pt idx="22">
                  <c:v>98.92</c:v>
                </c:pt>
                <c:pt idx="23">
                  <c:v>100.45</c:v>
                </c:pt>
                <c:pt idx="24">
                  <c:v>100.33</c:v>
                </c:pt>
                <c:pt idx="25">
                  <c:v>99.01</c:v>
                </c:pt>
                <c:pt idx="26">
                  <c:v>100.44</c:v>
                </c:pt>
                <c:pt idx="27">
                  <c:v>100.01</c:v>
                </c:pt>
                <c:pt idx="28">
                  <c:v>100.47</c:v>
                </c:pt>
                <c:pt idx="29">
                  <c:v>100.12</c:v>
                </c:pt>
                <c:pt idx="30">
                  <c:v>102.18</c:v>
                </c:pt>
                <c:pt idx="31">
                  <c:v>101.22</c:v>
                </c:pt>
                <c:pt idx="32">
                  <c:v>102.55</c:v>
                </c:pt>
                <c:pt idx="33">
                  <c:v>102.74</c:v>
                </c:pt>
                <c:pt idx="34">
                  <c:v>105.21</c:v>
                </c:pt>
                <c:pt idx="35">
                  <c:v>103.02</c:v>
                </c:pt>
                <c:pt idx="36">
                  <c:v>105.03</c:v>
                </c:pt>
                <c:pt idx="37">
                  <c:v>105.3</c:v>
                </c:pt>
                <c:pt idx="38">
                  <c:v>107.12</c:v>
                </c:pt>
                <c:pt idx="39">
                  <c:v>106.31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pred_0_3!$A$8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pred_0_3!$C$8:$AP$8</c:f>
              <c:numCache>
                <c:formatCode>General</c:formatCode>
                <c:ptCount val="40"/>
                <c:pt idx="0">
                  <c:v>17.7</c:v>
                </c:pt>
                <c:pt idx="1">
                  <c:v>10.85</c:v>
                </c:pt>
                <c:pt idx="2">
                  <c:v>9.24</c:v>
                </c:pt>
                <c:pt idx="3">
                  <c:v>8.21</c:v>
                </c:pt>
                <c:pt idx="4">
                  <c:v>7.06</c:v>
                </c:pt>
                <c:pt idx="5">
                  <c:v>6.9</c:v>
                </c:pt>
                <c:pt idx="6">
                  <c:v>7.28</c:v>
                </c:pt>
                <c:pt idx="7">
                  <c:v>8.23</c:v>
                </c:pt>
                <c:pt idx="8">
                  <c:v>9.08</c:v>
                </c:pt>
                <c:pt idx="9">
                  <c:v>11.83</c:v>
                </c:pt>
                <c:pt idx="10">
                  <c:v>15.88</c:v>
                </c:pt>
                <c:pt idx="11">
                  <c:v>23.73</c:v>
                </c:pt>
                <c:pt idx="12">
                  <c:v>35.8</c:v>
                </c:pt>
                <c:pt idx="13">
                  <c:v>57.66</c:v>
                </c:pt>
                <c:pt idx="14">
                  <c:v>74.81</c:v>
                </c:pt>
                <c:pt idx="15">
                  <c:v>85.51</c:v>
                </c:pt>
                <c:pt idx="16">
                  <c:v>93.13</c:v>
                </c:pt>
                <c:pt idx="17">
                  <c:v>97.97</c:v>
                </c:pt>
                <c:pt idx="18">
                  <c:v>100.66</c:v>
                </c:pt>
                <c:pt idx="19">
                  <c:v>103.37</c:v>
                </c:pt>
                <c:pt idx="20">
                  <c:v>103.22</c:v>
                </c:pt>
                <c:pt idx="21">
                  <c:v>105.7</c:v>
                </c:pt>
                <c:pt idx="22">
                  <c:v>106.09</c:v>
                </c:pt>
                <c:pt idx="23">
                  <c:v>106.02</c:v>
                </c:pt>
                <c:pt idx="24">
                  <c:v>105.05</c:v>
                </c:pt>
                <c:pt idx="25">
                  <c:v>105.95</c:v>
                </c:pt>
                <c:pt idx="26">
                  <c:v>106.24</c:v>
                </c:pt>
                <c:pt idx="27">
                  <c:v>105.6</c:v>
                </c:pt>
                <c:pt idx="28">
                  <c:v>105.88</c:v>
                </c:pt>
                <c:pt idx="29">
                  <c:v>104.16</c:v>
                </c:pt>
                <c:pt idx="30">
                  <c:v>104.7</c:v>
                </c:pt>
                <c:pt idx="31">
                  <c:v>104.3</c:v>
                </c:pt>
                <c:pt idx="32">
                  <c:v>103.08</c:v>
                </c:pt>
                <c:pt idx="33">
                  <c:v>102.9</c:v>
                </c:pt>
                <c:pt idx="34">
                  <c:v>103.97</c:v>
                </c:pt>
                <c:pt idx="35">
                  <c:v>103.06</c:v>
                </c:pt>
                <c:pt idx="36">
                  <c:v>103.67</c:v>
                </c:pt>
                <c:pt idx="37">
                  <c:v>102.93</c:v>
                </c:pt>
                <c:pt idx="38">
                  <c:v>103.84</c:v>
                </c:pt>
                <c:pt idx="39">
                  <c:v>104.5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pred_0_3!$A$9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pred_0_3!$C$9:$AP$9</c:f>
              <c:numCache>
                <c:formatCode>General</c:formatCode>
                <c:ptCount val="40"/>
                <c:pt idx="0">
                  <c:v>14.77</c:v>
                </c:pt>
                <c:pt idx="1">
                  <c:v>9.7</c:v>
                </c:pt>
                <c:pt idx="2">
                  <c:v>7.76</c:v>
                </c:pt>
                <c:pt idx="3">
                  <c:v>6.7</c:v>
                </c:pt>
                <c:pt idx="4">
                  <c:v>5.85</c:v>
                </c:pt>
                <c:pt idx="5">
                  <c:v>5.47</c:v>
                </c:pt>
                <c:pt idx="6">
                  <c:v>6.26</c:v>
                </c:pt>
                <c:pt idx="7">
                  <c:v>6.61</c:v>
                </c:pt>
                <c:pt idx="8">
                  <c:v>8.07</c:v>
                </c:pt>
                <c:pt idx="9">
                  <c:v>10.88</c:v>
                </c:pt>
                <c:pt idx="10">
                  <c:v>14.78</c:v>
                </c:pt>
                <c:pt idx="11">
                  <c:v>23.04</c:v>
                </c:pt>
                <c:pt idx="12">
                  <c:v>35.41</c:v>
                </c:pt>
                <c:pt idx="13">
                  <c:v>56.89</c:v>
                </c:pt>
                <c:pt idx="14">
                  <c:v>73.58</c:v>
                </c:pt>
                <c:pt idx="15">
                  <c:v>83.64</c:v>
                </c:pt>
                <c:pt idx="16">
                  <c:v>92.14</c:v>
                </c:pt>
                <c:pt idx="17">
                  <c:v>97.21</c:v>
                </c:pt>
                <c:pt idx="18">
                  <c:v>98.83</c:v>
                </c:pt>
                <c:pt idx="19">
                  <c:v>100.69</c:v>
                </c:pt>
                <c:pt idx="20">
                  <c:v>101.98</c:v>
                </c:pt>
                <c:pt idx="21">
                  <c:v>103.59</c:v>
                </c:pt>
                <c:pt idx="22">
                  <c:v>104.86</c:v>
                </c:pt>
                <c:pt idx="23">
                  <c:v>105.32</c:v>
                </c:pt>
                <c:pt idx="24">
                  <c:v>107.23</c:v>
                </c:pt>
                <c:pt idx="25">
                  <c:v>105.59</c:v>
                </c:pt>
                <c:pt idx="26">
                  <c:v>105.68</c:v>
                </c:pt>
                <c:pt idx="27">
                  <c:v>104.13</c:v>
                </c:pt>
                <c:pt idx="28">
                  <c:v>104.72</c:v>
                </c:pt>
                <c:pt idx="29">
                  <c:v>103.51</c:v>
                </c:pt>
                <c:pt idx="30">
                  <c:v>103.73</c:v>
                </c:pt>
                <c:pt idx="31">
                  <c:v>103.18</c:v>
                </c:pt>
                <c:pt idx="32">
                  <c:v>102.9</c:v>
                </c:pt>
                <c:pt idx="33">
                  <c:v>102.76</c:v>
                </c:pt>
                <c:pt idx="34">
                  <c:v>103.18</c:v>
                </c:pt>
                <c:pt idx="35">
                  <c:v>102.11</c:v>
                </c:pt>
                <c:pt idx="36">
                  <c:v>102.16</c:v>
                </c:pt>
                <c:pt idx="37">
                  <c:v>102.72</c:v>
                </c:pt>
                <c:pt idx="38">
                  <c:v>103.17</c:v>
                </c:pt>
                <c:pt idx="39">
                  <c:v>103.75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pred_0_3!$A$10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pred_0_3!$C$10:$AP$10</c:f>
              <c:numCache>
                <c:formatCode>General</c:formatCode>
                <c:ptCount val="40"/>
                <c:pt idx="0">
                  <c:v>14.69</c:v>
                </c:pt>
                <c:pt idx="1">
                  <c:v>5.49</c:v>
                </c:pt>
                <c:pt idx="2">
                  <c:v>3.45</c:v>
                </c:pt>
                <c:pt idx="3">
                  <c:v>3.04</c:v>
                </c:pt>
                <c:pt idx="4">
                  <c:v>2.97</c:v>
                </c:pt>
                <c:pt idx="5">
                  <c:v>3.7</c:v>
                </c:pt>
                <c:pt idx="6">
                  <c:v>5.34</c:v>
                </c:pt>
                <c:pt idx="7">
                  <c:v>7.08</c:v>
                </c:pt>
                <c:pt idx="8">
                  <c:v>8.11</c:v>
                </c:pt>
                <c:pt idx="9">
                  <c:v>11.54</c:v>
                </c:pt>
                <c:pt idx="10">
                  <c:v>14.55</c:v>
                </c:pt>
                <c:pt idx="11">
                  <c:v>23.29</c:v>
                </c:pt>
                <c:pt idx="12">
                  <c:v>34.03</c:v>
                </c:pt>
                <c:pt idx="13">
                  <c:v>56.53</c:v>
                </c:pt>
                <c:pt idx="14">
                  <c:v>74.73</c:v>
                </c:pt>
                <c:pt idx="15">
                  <c:v>84.81</c:v>
                </c:pt>
                <c:pt idx="16">
                  <c:v>92.13</c:v>
                </c:pt>
                <c:pt idx="17">
                  <c:v>95.7</c:v>
                </c:pt>
                <c:pt idx="18">
                  <c:v>100</c:v>
                </c:pt>
                <c:pt idx="19">
                  <c:v>100.66</c:v>
                </c:pt>
                <c:pt idx="20">
                  <c:v>103.48</c:v>
                </c:pt>
                <c:pt idx="21">
                  <c:v>104.11</c:v>
                </c:pt>
                <c:pt idx="22">
                  <c:v>106.39</c:v>
                </c:pt>
                <c:pt idx="23">
                  <c:v>103.42</c:v>
                </c:pt>
                <c:pt idx="24">
                  <c:v>105.29</c:v>
                </c:pt>
                <c:pt idx="25">
                  <c:v>105.64</c:v>
                </c:pt>
                <c:pt idx="26">
                  <c:v>105.34</c:v>
                </c:pt>
                <c:pt idx="27">
                  <c:v>103.92</c:v>
                </c:pt>
                <c:pt idx="28">
                  <c:v>104.65</c:v>
                </c:pt>
                <c:pt idx="29">
                  <c:v>104.95</c:v>
                </c:pt>
                <c:pt idx="30">
                  <c:v>103.82</c:v>
                </c:pt>
                <c:pt idx="31">
                  <c:v>103.68</c:v>
                </c:pt>
                <c:pt idx="32">
                  <c:v>104.03</c:v>
                </c:pt>
                <c:pt idx="33">
                  <c:v>102.4</c:v>
                </c:pt>
                <c:pt idx="34">
                  <c:v>102.39</c:v>
                </c:pt>
                <c:pt idx="35">
                  <c:v>102.94</c:v>
                </c:pt>
                <c:pt idx="36">
                  <c:v>102.22</c:v>
                </c:pt>
                <c:pt idx="37">
                  <c:v>103.2</c:v>
                </c:pt>
                <c:pt idx="38">
                  <c:v>105.13</c:v>
                </c:pt>
                <c:pt idx="39">
                  <c:v>104.6</c:v>
                </c:pt>
              </c:numCache>
            </c:numRef>
          </c:yVal>
          <c:smooth val="1"/>
        </c:ser>
        <c:axId val="37482036"/>
        <c:axId val="38555395"/>
      </c:scatterChart>
      <c:valAx>
        <c:axId val="37482036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555395"/>
        <c:crosses val="autoZero"/>
        <c:crossBetween val="midCat"/>
      </c:valAx>
      <c:valAx>
        <c:axId val="3855539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4820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pred_0_3!$B$28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pred_0_3!$C$28:$AP$28</c:f>
              <c:numCache>
                <c:formatCode>General</c:formatCode>
                <c:ptCount val="40"/>
                <c:pt idx="0">
                  <c:v>0.628167378475099</c:v>
                </c:pt>
                <c:pt idx="1">
                  <c:v>0.367337586909714</c:v>
                </c:pt>
                <c:pt idx="2">
                  <c:v>0.353001197657006</c:v>
                </c:pt>
                <c:pt idx="3">
                  <c:v>0.357163375181986</c:v>
                </c:pt>
                <c:pt idx="4">
                  <c:v>0.315079135762748</c:v>
                </c:pt>
                <c:pt idx="5">
                  <c:v>0.277619538037932</c:v>
                </c:pt>
                <c:pt idx="6">
                  <c:v>0.284556500579565</c:v>
                </c:pt>
                <c:pt idx="7">
                  <c:v>0.342826985929278</c:v>
                </c:pt>
                <c:pt idx="8">
                  <c:v>0.576371391497576</c:v>
                </c:pt>
                <c:pt idx="9">
                  <c:v>0.930156481120839</c:v>
                </c:pt>
                <c:pt idx="10">
                  <c:v>1.39400804307134</c:v>
                </c:pt>
                <c:pt idx="11">
                  <c:v>1.85462235583574</c:v>
                </c:pt>
                <c:pt idx="12">
                  <c:v>2.16586074187033</c:v>
                </c:pt>
                <c:pt idx="13">
                  <c:v>2.62000055626254</c:v>
                </c:pt>
                <c:pt idx="14">
                  <c:v>3.22629108240123</c:v>
                </c:pt>
                <c:pt idx="15">
                  <c:v>3.62216041144373</c:v>
                </c:pt>
                <c:pt idx="16">
                  <c:v>4.01525495546958</c:v>
                </c:pt>
                <c:pt idx="17">
                  <c:v>4.31539420143755</c:v>
                </c:pt>
                <c:pt idx="18">
                  <c:v>4.40464978613989</c:v>
                </c:pt>
                <c:pt idx="19">
                  <c:v>4.4925179783339</c:v>
                </c:pt>
                <c:pt idx="20">
                  <c:v>4.52257814934764</c:v>
                </c:pt>
                <c:pt idx="21">
                  <c:v>4.68166582363575</c:v>
                </c:pt>
                <c:pt idx="22">
                  <c:v>4.65021826011368</c:v>
                </c:pt>
                <c:pt idx="23">
                  <c:v>4.79543200931852</c:v>
                </c:pt>
                <c:pt idx="24">
                  <c:v>4.8028314360296</c:v>
                </c:pt>
                <c:pt idx="25">
                  <c:v>4.84815292463493</c:v>
                </c:pt>
                <c:pt idx="26">
                  <c:v>4.98088014126484</c:v>
                </c:pt>
                <c:pt idx="27">
                  <c:v>4.95266982692886</c:v>
                </c:pt>
                <c:pt idx="28">
                  <c:v>4.98226753377316</c:v>
                </c:pt>
                <c:pt idx="29">
                  <c:v>5.00770306309248</c:v>
                </c:pt>
                <c:pt idx="30">
                  <c:v>5.06643601261164</c:v>
                </c:pt>
                <c:pt idx="31">
                  <c:v>5.04747498166451</c:v>
                </c:pt>
                <c:pt idx="32">
                  <c:v>5.08077240186435</c:v>
                </c:pt>
                <c:pt idx="33">
                  <c:v>5.11083257287809</c:v>
                </c:pt>
                <c:pt idx="34">
                  <c:v>5.22136150937477</c:v>
                </c:pt>
                <c:pt idx="35">
                  <c:v>5.22922340025528</c:v>
                </c:pt>
                <c:pt idx="36">
                  <c:v>5.2403225403219</c:v>
                </c:pt>
                <c:pt idx="37">
                  <c:v>5.26760792631898</c:v>
                </c:pt>
                <c:pt idx="38">
                  <c:v>5.39848528627112</c:v>
                </c:pt>
                <c:pt idx="39">
                  <c:v>5.36518786607128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pred_0_3!$B$29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pred_0_3!$C$29:$AP$29</c:f>
              <c:numCache>
                <c:formatCode>General</c:formatCode>
                <c:ptCount val="40"/>
                <c:pt idx="0">
                  <c:v>0.602269384986338</c:v>
                </c:pt>
                <c:pt idx="1">
                  <c:v>0.393698044567917</c:v>
                </c:pt>
                <c:pt idx="2">
                  <c:v>0.393698044567917</c:v>
                </c:pt>
                <c:pt idx="3">
                  <c:v>0.386761082026285</c:v>
                </c:pt>
                <c:pt idx="4">
                  <c:v>0.364100337723618</c:v>
                </c:pt>
                <c:pt idx="5">
                  <c:v>0.328490596676571</c:v>
                </c:pt>
                <c:pt idx="6">
                  <c:v>0.358550767690312</c:v>
                </c:pt>
                <c:pt idx="7">
                  <c:v>0.428382857276081</c:v>
                </c:pt>
                <c:pt idx="8">
                  <c:v>0.665626976199915</c:v>
                </c:pt>
                <c:pt idx="9">
                  <c:v>0.981027539759478</c:v>
                </c:pt>
                <c:pt idx="10">
                  <c:v>1.50777422875411</c:v>
                </c:pt>
                <c:pt idx="11">
                  <c:v>1.86525903173291</c:v>
                </c:pt>
                <c:pt idx="12">
                  <c:v>2.25650371908099</c:v>
                </c:pt>
                <c:pt idx="13">
                  <c:v>2.73607906279253</c:v>
                </c:pt>
                <c:pt idx="14">
                  <c:v>3.4760217339</c:v>
                </c:pt>
                <c:pt idx="15">
                  <c:v>3.79327215413734</c:v>
                </c:pt>
                <c:pt idx="16">
                  <c:v>4.27146010534054</c:v>
                </c:pt>
                <c:pt idx="17">
                  <c:v>4.69276496370236</c:v>
                </c:pt>
                <c:pt idx="18">
                  <c:v>4.8444532112794</c:v>
                </c:pt>
                <c:pt idx="19">
                  <c:v>5.06366122759499</c:v>
                </c:pt>
                <c:pt idx="20">
                  <c:v>5.16077870317784</c:v>
                </c:pt>
                <c:pt idx="21">
                  <c:v>5.27639474553839</c:v>
                </c:pt>
                <c:pt idx="22">
                  <c:v>5.25188414455795</c:v>
                </c:pt>
                <c:pt idx="23">
                  <c:v>5.33050305336312</c:v>
                </c:pt>
                <c:pt idx="24">
                  <c:v>5.40773456965996</c:v>
                </c:pt>
                <c:pt idx="25">
                  <c:v>5.40495978464331</c:v>
                </c:pt>
                <c:pt idx="26">
                  <c:v>5.46461766250135</c:v>
                </c:pt>
                <c:pt idx="27">
                  <c:v>5.46323026999302</c:v>
                </c:pt>
                <c:pt idx="28">
                  <c:v>5.5441614996454</c:v>
                </c:pt>
                <c:pt idx="29">
                  <c:v>5.55341078303425</c:v>
                </c:pt>
                <c:pt idx="30">
                  <c:v>5.63202969183942</c:v>
                </c:pt>
                <c:pt idx="31">
                  <c:v>5.59965719997846</c:v>
                </c:pt>
                <c:pt idx="32">
                  <c:v>5.65006579444766</c:v>
                </c:pt>
                <c:pt idx="33">
                  <c:v>5.6921500338669</c:v>
                </c:pt>
                <c:pt idx="34">
                  <c:v>5.76475690846932</c:v>
                </c:pt>
                <c:pt idx="35">
                  <c:v>5.73515920162502</c:v>
                </c:pt>
                <c:pt idx="36">
                  <c:v>5.7985167928386</c:v>
                </c:pt>
                <c:pt idx="37">
                  <c:v>5.83736378307174</c:v>
                </c:pt>
                <c:pt idx="38">
                  <c:v>5.92754429611297</c:v>
                </c:pt>
                <c:pt idx="39">
                  <c:v>5.88083541499931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pred_0_3!$B$30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pred_0_3!$C$30:$AP$30</c:f>
              <c:numCache>
                <c:formatCode>General</c:formatCode>
                <c:ptCount val="40"/>
                <c:pt idx="0">
                  <c:v>0.612443596714066</c:v>
                </c:pt>
                <c:pt idx="1">
                  <c:v>0.355313518504217</c:v>
                </c:pt>
                <c:pt idx="2">
                  <c:v>0.345601770945931</c:v>
                </c:pt>
                <c:pt idx="3">
                  <c:v>0.349763948470911</c:v>
                </c:pt>
                <c:pt idx="4">
                  <c:v>0.328028132507129</c:v>
                </c:pt>
                <c:pt idx="5">
                  <c:v>0.302592603187809</c:v>
                </c:pt>
                <c:pt idx="6">
                  <c:v>0.33034045335434</c:v>
                </c:pt>
                <c:pt idx="7">
                  <c:v>0.397860222092897</c:v>
                </c:pt>
                <c:pt idx="8">
                  <c:v>0.643428696066691</c:v>
                </c:pt>
                <c:pt idx="9">
                  <c:v>0.975940433895614</c:v>
                </c:pt>
                <c:pt idx="10">
                  <c:v>1.50407451539858</c:v>
                </c:pt>
                <c:pt idx="11">
                  <c:v>1.87867049264674</c:v>
                </c:pt>
                <c:pt idx="12">
                  <c:v>2.25604125491155</c:v>
                </c:pt>
                <c:pt idx="13">
                  <c:v>2.71018106930376</c:v>
                </c:pt>
                <c:pt idx="14">
                  <c:v>3.33080798469516</c:v>
                </c:pt>
                <c:pt idx="15">
                  <c:v>3.7391638463126</c:v>
                </c:pt>
                <c:pt idx="16">
                  <c:v>4.16694320304661</c:v>
                </c:pt>
                <c:pt idx="17">
                  <c:v>4.40141253695379</c:v>
                </c:pt>
                <c:pt idx="18">
                  <c:v>4.50315465423107</c:v>
                </c:pt>
                <c:pt idx="19">
                  <c:v>4.65900507933308</c:v>
                </c:pt>
                <c:pt idx="20">
                  <c:v>4.77045894416865</c:v>
                </c:pt>
                <c:pt idx="21">
                  <c:v>4.81439304026565</c:v>
                </c:pt>
                <c:pt idx="22">
                  <c:v>4.7524228415604</c:v>
                </c:pt>
                <c:pt idx="23">
                  <c:v>4.86295177805708</c:v>
                </c:pt>
                <c:pt idx="24">
                  <c:v>4.94804518523444</c:v>
                </c:pt>
                <c:pt idx="25">
                  <c:v>4.97995521292595</c:v>
                </c:pt>
                <c:pt idx="26">
                  <c:v>5.00261595722862</c:v>
                </c:pt>
                <c:pt idx="27">
                  <c:v>4.96469389533436</c:v>
                </c:pt>
                <c:pt idx="28">
                  <c:v>5.00862799143137</c:v>
                </c:pt>
                <c:pt idx="29">
                  <c:v>5.07753515267825</c:v>
                </c:pt>
                <c:pt idx="30">
                  <c:v>5.18760162500549</c:v>
                </c:pt>
                <c:pt idx="31">
                  <c:v>5.15939131066952</c:v>
                </c:pt>
                <c:pt idx="32">
                  <c:v>5.20378787093596</c:v>
                </c:pt>
                <c:pt idx="33">
                  <c:v>5.21904918852756</c:v>
                </c:pt>
                <c:pt idx="34">
                  <c:v>5.29951795401049</c:v>
                </c:pt>
                <c:pt idx="35">
                  <c:v>5.2842566364189</c:v>
                </c:pt>
                <c:pt idx="36">
                  <c:v>5.34715176346304</c:v>
                </c:pt>
                <c:pt idx="37">
                  <c:v>5.37027497193515</c:v>
                </c:pt>
                <c:pt idx="38">
                  <c:v>5.467392447518</c:v>
                </c:pt>
                <c:pt idx="39">
                  <c:v>5.43825720484315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pred_0_3!$B$31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pred_0_3!$C$31:$AP$31</c:f>
              <c:numCache>
                <c:formatCode>General</c:formatCode>
                <c:ptCount val="40"/>
                <c:pt idx="0">
                  <c:v>0.568509500617059</c:v>
                </c:pt>
                <c:pt idx="1">
                  <c:v>0.392773116229033</c:v>
                </c:pt>
                <c:pt idx="2">
                  <c:v>0.395085437076244</c:v>
                </c:pt>
                <c:pt idx="3">
                  <c:v>0.381673976162421</c:v>
                </c:pt>
                <c:pt idx="4">
                  <c:v>0.375661941959673</c:v>
                </c:pt>
                <c:pt idx="5">
                  <c:v>0.373812085281904</c:v>
                </c:pt>
                <c:pt idx="6">
                  <c:v>0.438094604834366</c:v>
                </c:pt>
                <c:pt idx="7">
                  <c:v>0.488503199303563</c:v>
                </c:pt>
                <c:pt idx="8">
                  <c:v>0.58145849736144</c:v>
                </c:pt>
                <c:pt idx="9">
                  <c:v>0.784017803577112</c:v>
                </c:pt>
                <c:pt idx="10">
                  <c:v>1.05178455768413</c:v>
                </c:pt>
                <c:pt idx="11">
                  <c:v>1.33018798768832</c:v>
                </c:pt>
                <c:pt idx="12">
                  <c:v>1.74964298937237</c:v>
                </c:pt>
                <c:pt idx="13">
                  <c:v>2.2972005659919</c:v>
                </c:pt>
                <c:pt idx="14">
                  <c:v>2.86880627942243</c:v>
                </c:pt>
                <c:pt idx="15">
                  <c:v>3.51810597331924</c:v>
                </c:pt>
                <c:pt idx="16">
                  <c:v>4.02635409553619</c:v>
                </c:pt>
                <c:pt idx="17">
                  <c:v>4.32279362814862</c:v>
                </c:pt>
                <c:pt idx="18">
                  <c:v>4.52119075683932</c:v>
                </c:pt>
                <c:pt idx="19">
                  <c:v>4.78017069172693</c:v>
                </c:pt>
                <c:pt idx="20">
                  <c:v>4.86711395558206</c:v>
                </c:pt>
                <c:pt idx="21">
                  <c:v>4.94388300770946</c:v>
                </c:pt>
                <c:pt idx="22">
                  <c:v>4.92168472757624</c:v>
                </c:pt>
                <c:pt idx="23">
                  <c:v>4.98226753377316</c:v>
                </c:pt>
                <c:pt idx="24">
                  <c:v>4.95405721943719</c:v>
                </c:pt>
                <c:pt idx="25">
                  <c:v>4.947582721065</c:v>
                </c:pt>
                <c:pt idx="26">
                  <c:v>5.00122856472029</c:v>
                </c:pt>
                <c:pt idx="27">
                  <c:v>4.93139647513452</c:v>
                </c:pt>
                <c:pt idx="28">
                  <c:v>4.99290420967033</c:v>
                </c:pt>
                <c:pt idx="29">
                  <c:v>4.9979913155342</c:v>
                </c:pt>
                <c:pt idx="30">
                  <c:v>5.05579933671447</c:v>
                </c:pt>
                <c:pt idx="31">
                  <c:v>5.02666409403961</c:v>
                </c:pt>
                <c:pt idx="32">
                  <c:v>5.08770936440598</c:v>
                </c:pt>
                <c:pt idx="33">
                  <c:v>5.0923340061004</c:v>
                </c:pt>
                <c:pt idx="34">
                  <c:v>5.18945148168326</c:v>
                </c:pt>
                <c:pt idx="35">
                  <c:v>5.14597984975569</c:v>
                </c:pt>
                <c:pt idx="36">
                  <c:v>5.16586580904171</c:v>
                </c:pt>
                <c:pt idx="37">
                  <c:v>5.2282984719164</c:v>
                </c:pt>
                <c:pt idx="38">
                  <c:v>5.26113342794679</c:v>
                </c:pt>
                <c:pt idx="39">
                  <c:v>5.31477927160209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pred_0_3!$B$32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pred_0_3!$C$32:$AP$32</c:f>
              <c:numCache>
                <c:formatCode>General</c:formatCode>
                <c:ptCount val="40"/>
                <c:pt idx="0">
                  <c:v>0.801128977846472</c:v>
                </c:pt>
                <c:pt idx="1">
                  <c:v>0.458905492459264</c:v>
                </c:pt>
                <c:pt idx="2">
                  <c:v>0.459367956628706</c:v>
                </c:pt>
                <c:pt idx="3">
                  <c:v>0.440406925681577</c:v>
                </c:pt>
                <c:pt idx="4">
                  <c:v>0.399710078770666</c:v>
                </c:pt>
                <c:pt idx="5">
                  <c:v>0.396935293754013</c:v>
                </c:pt>
                <c:pt idx="6">
                  <c:v>0.439019533173251</c:v>
                </c:pt>
                <c:pt idx="7">
                  <c:v>0.482028700931373</c:v>
                </c:pt>
                <c:pt idx="8">
                  <c:v>0.573134142311481</c:v>
                </c:pt>
                <c:pt idx="9">
                  <c:v>0.740546171649548</c:v>
                </c:pt>
                <c:pt idx="10">
                  <c:v>1.01062524660378</c:v>
                </c:pt>
                <c:pt idx="11">
                  <c:v>1.28949114077741</c:v>
                </c:pt>
                <c:pt idx="12">
                  <c:v>1.73761892096687</c:v>
                </c:pt>
                <c:pt idx="13">
                  <c:v>2.35130887381664</c:v>
                </c:pt>
                <c:pt idx="14">
                  <c:v>2.85354496183084</c:v>
                </c:pt>
                <c:pt idx="15">
                  <c:v>3.50469451240542</c:v>
                </c:pt>
                <c:pt idx="16">
                  <c:v>4.08184979586925</c:v>
                </c:pt>
                <c:pt idx="17">
                  <c:v>4.33713001740133</c:v>
                </c:pt>
                <c:pt idx="18">
                  <c:v>4.48928072914781</c:v>
                </c:pt>
                <c:pt idx="19">
                  <c:v>4.76490937413534</c:v>
                </c:pt>
                <c:pt idx="20">
                  <c:v>4.86711395558206</c:v>
                </c:pt>
                <c:pt idx="21">
                  <c:v>4.94157068686225</c:v>
                </c:pt>
                <c:pt idx="22">
                  <c:v>4.90503601747632</c:v>
                </c:pt>
                <c:pt idx="23">
                  <c:v>4.95035750608165</c:v>
                </c:pt>
                <c:pt idx="24">
                  <c:v>5.01325263312579</c:v>
                </c:pt>
                <c:pt idx="25">
                  <c:v>4.89809905493469</c:v>
                </c:pt>
                <c:pt idx="26">
                  <c:v>4.92908415428731</c:v>
                </c:pt>
                <c:pt idx="27">
                  <c:v>4.9124354441874</c:v>
                </c:pt>
                <c:pt idx="28">
                  <c:v>4.96746868035101</c:v>
                </c:pt>
                <c:pt idx="29">
                  <c:v>4.95128243442054</c:v>
                </c:pt>
                <c:pt idx="30">
                  <c:v>4.98827956797591</c:v>
                </c:pt>
                <c:pt idx="31">
                  <c:v>4.94665779272612</c:v>
                </c:pt>
                <c:pt idx="32">
                  <c:v>4.96330650282603</c:v>
                </c:pt>
                <c:pt idx="33">
                  <c:v>4.9892044963148</c:v>
                </c:pt>
                <c:pt idx="34">
                  <c:v>5.01602741814244</c:v>
                </c:pt>
                <c:pt idx="35">
                  <c:v>5.01325263312579</c:v>
                </c:pt>
                <c:pt idx="36">
                  <c:v>5.07568529600048</c:v>
                </c:pt>
                <c:pt idx="37">
                  <c:v>5.03683830576734</c:v>
                </c:pt>
                <c:pt idx="38">
                  <c:v>5.2403225403219</c:v>
                </c:pt>
                <c:pt idx="39">
                  <c:v>5.26159589211624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pred_0_3!$B$33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pred_0_3!$C$33:$AP$33</c:f>
              <c:numCache>
                <c:formatCode>General</c:formatCode>
                <c:ptCount val="40"/>
                <c:pt idx="0">
                  <c:v>0.756269953410581</c:v>
                </c:pt>
                <c:pt idx="1">
                  <c:v>0.473704345881414</c:v>
                </c:pt>
                <c:pt idx="2">
                  <c:v>0.463067669984244</c:v>
                </c:pt>
                <c:pt idx="3">
                  <c:v>0.445494031545441</c:v>
                </c:pt>
                <c:pt idx="4">
                  <c:v>0.413121539684489</c:v>
                </c:pt>
                <c:pt idx="5">
                  <c:v>0.413584003853931</c:v>
                </c:pt>
                <c:pt idx="6">
                  <c:v>0.471392025034203</c:v>
                </c:pt>
                <c:pt idx="7">
                  <c:v>0.487578270964679</c:v>
                </c:pt>
                <c:pt idx="8">
                  <c:v>0.591170244919726</c:v>
                </c:pt>
                <c:pt idx="9">
                  <c:v>0.770143878493847</c:v>
                </c:pt>
                <c:pt idx="10">
                  <c:v>1.04346020263417</c:v>
                </c:pt>
                <c:pt idx="11">
                  <c:v>1.35608598117708</c:v>
                </c:pt>
                <c:pt idx="12">
                  <c:v>1.7477931326946</c:v>
                </c:pt>
                <c:pt idx="13">
                  <c:v>2.27823953504477</c:v>
                </c:pt>
                <c:pt idx="14">
                  <c:v>2.84660799928921</c:v>
                </c:pt>
                <c:pt idx="15">
                  <c:v>3.54492889514689</c:v>
                </c:pt>
                <c:pt idx="16">
                  <c:v>4.02635409553619</c:v>
                </c:pt>
                <c:pt idx="17">
                  <c:v>4.32464348482639</c:v>
                </c:pt>
                <c:pt idx="18">
                  <c:v>4.51702857931434</c:v>
                </c:pt>
                <c:pt idx="19">
                  <c:v>4.82456725199338</c:v>
                </c:pt>
                <c:pt idx="20">
                  <c:v>4.8620268497182</c:v>
                </c:pt>
                <c:pt idx="21">
                  <c:v>4.95220736275942</c:v>
                </c:pt>
                <c:pt idx="22">
                  <c:v>4.85786467219322</c:v>
                </c:pt>
                <c:pt idx="23">
                  <c:v>4.92862169011787</c:v>
                </c:pt>
                <c:pt idx="24">
                  <c:v>4.92307212008457</c:v>
                </c:pt>
                <c:pt idx="25">
                  <c:v>4.8620268497182</c:v>
                </c:pt>
                <c:pt idx="26">
                  <c:v>4.92815922594843</c:v>
                </c:pt>
                <c:pt idx="27">
                  <c:v>4.90827326666242</c:v>
                </c:pt>
                <c:pt idx="28">
                  <c:v>4.92954661845676</c:v>
                </c:pt>
                <c:pt idx="29">
                  <c:v>4.91336037252628</c:v>
                </c:pt>
                <c:pt idx="30">
                  <c:v>5.00862799143137</c:v>
                </c:pt>
                <c:pt idx="31">
                  <c:v>4.96423143116492</c:v>
                </c:pt>
                <c:pt idx="32">
                  <c:v>5.02573916570073</c:v>
                </c:pt>
                <c:pt idx="33">
                  <c:v>5.03452598492013</c:v>
                </c:pt>
                <c:pt idx="34">
                  <c:v>5.14875463477235</c:v>
                </c:pt>
                <c:pt idx="35">
                  <c:v>5.04747498166451</c:v>
                </c:pt>
                <c:pt idx="36">
                  <c:v>5.14043027972239</c:v>
                </c:pt>
                <c:pt idx="37">
                  <c:v>5.15291681229733</c:v>
                </c:pt>
                <c:pt idx="38">
                  <c:v>5.2370852911358</c:v>
                </c:pt>
                <c:pt idx="39">
                  <c:v>5.19962569341099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pred_0_3!$B$34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pred_0_3!$C$34:$AP$34</c:f>
              <c:numCache>
                <c:formatCode>General</c:formatCode>
                <c:ptCount val="40"/>
                <c:pt idx="0">
                  <c:v>1.10173068798389</c:v>
                </c:pt>
                <c:pt idx="1">
                  <c:v>0.784942731915996</c:v>
                </c:pt>
                <c:pt idx="2">
                  <c:v>0.710486000635806</c:v>
                </c:pt>
                <c:pt idx="3">
                  <c:v>0.662852191183263</c:v>
                </c:pt>
                <c:pt idx="4">
                  <c:v>0.609668811697413</c:v>
                </c:pt>
                <c:pt idx="5">
                  <c:v>0.602269384986338</c:v>
                </c:pt>
                <c:pt idx="6">
                  <c:v>0.61984302342514</c:v>
                </c:pt>
                <c:pt idx="7">
                  <c:v>0.663777119522147</c:v>
                </c:pt>
                <c:pt idx="8">
                  <c:v>0.703086573924732</c:v>
                </c:pt>
                <c:pt idx="9">
                  <c:v>0.830264220521329</c:v>
                </c:pt>
                <c:pt idx="10">
                  <c:v>1.01756220914541</c:v>
                </c:pt>
                <c:pt idx="11">
                  <c:v>1.38059658215752</c:v>
                </c:pt>
                <c:pt idx="12">
                  <c:v>1.93879083467422</c:v>
                </c:pt>
                <c:pt idx="13">
                  <c:v>2.94973750907481</c:v>
                </c:pt>
                <c:pt idx="14">
                  <c:v>3.74286355966814</c:v>
                </c:pt>
                <c:pt idx="15">
                  <c:v>4.23770022097126</c:v>
                </c:pt>
                <c:pt idx="16">
                  <c:v>4.5900979180862</c:v>
                </c:pt>
                <c:pt idx="17">
                  <c:v>4.81393057609621</c:v>
                </c:pt>
                <c:pt idx="18">
                  <c:v>4.93833343767616</c:v>
                </c:pt>
                <c:pt idx="19">
                  <c:v>5.06366122759499</c:v>
                </c:pt>
                <c:pt idx="20">
                  <c:v>5.05672426505335</c:v>
                </c:pt>
                <c:pt idx="21">
                  <c:v>5.17141537907501</c:v>
                </c:pt>
                <c:pt idx="22">
                  <c:v>5.18945148168326</c:v>
                </c:pt>
                <c:pt idx="23">
                  <c:v>5.18621423249716</c:v>
                </c:pt>
                <c:pt idx="24">
                  <c:v>5.14135520806127</c:v>
                </c:pt>
                <c:pt idx="25">
                  <c:v>5.18297698331107</c:v>
                </c:pt>
                <c:pt idx="26">
                  <c:v>5.19638844422489</c:v>
                </c:pt>
                <c:pt idx="27">
                  <c:v>5.16679073738059</c:v>
                </c:pt>
                <c:pt idx="28">
                  <c:v>5.17973973412497</c:v>
                </c:pt>
                <c:pt idx="29">
                  <c:v>5.10019589698092</c:v>
                </c:pt>
                <c:pt idx="30">
                  <c:v>5.1251689621308</c:v>
                </c:pt>
                <c:pt idx="31">
                  <c:v>5.10667039535311</c:v>
                </c:pt>
                <c:pt idx="32">
                  <c:v>5.05024976668116</c:v>
                </c:pt>
                <c:pt idx="33">
                  <c:v>5.0419254116312</c:v>
                </c:pt>
                <c:pt idx="34">
                  <c:v>5.09140907776152</c:v>
                </c:pt>
                <c:pt idx="35">
                  <c:v>5.04932483834228</c:v>
                </c:pt>
                <c:pt idx="36">
                  <c:v>5.07753515267825</c:v>
                </c:pt>
                <c:pt idx="37">
                  <c:v>5.04331280413953</c:v>
                </c:pt>
                <c:pt idx="38">
                  <c:v>5.08539704355877</c:v>
                </c:pt>
                <c:pt idx="39">
                  <c:v>5.11591967874195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pred_0_3!$B$35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pred_0_3!$C$35:$AP$35</c:f>
              <c:numCache>
                <c:formatCode>General</c:formatCode>
                <c:ptCount val="40"/>
                <c:pt idx="0">
                  <c:v>0.966228686337328</c:v>
                </c:pt>
                <c:pt idx="1">
                  <c:v>0.731759352430146</c:v>
                </c:pt>
                <c:pt idx="2">
                  <c:v>0.642041303558365</c:v>
                </c:pt>
                <c:pt idx="3">
                  <c:v>0.593020101597494</c:v>
                </c:pt>
                <c:pt idx="4">
                  <c:v>0.553710647194909</c:v>
                </c:pt>
                <c:pt idx="5">
                  <c:v>0.536137008756107</c:v>
                </c:pt>
                <c:pt idx="6">
                  <c:v>0.572671678142039</c:v>
                </c:pt>
                <c:pt idx="7">
                  <c:v>0.588857924072515</c:v>
                </c:pt>
                <c:pt idx="8">
                  <c:v>0.656377692811072</c:v>
                </c:pt>
                <c:pt idx="9">
                  <c:v>0.786330124424323</c:v>
                </c:pt>
                <c:pt idx="10">
                  <c:v>0.96669115050677</c:v>
                </c:pt>
                <c:pt idx="11">
                  <c:v>1.34868655446601</c:v>
                </c:pt>
                <c:pt idx="12">
                  <c:v>1.92075473206597</c:v>
                </c:pt>
                <c:pt idx="13">
                  <c:v>2.91412776802776</c:v>
                </c:pt>
                <c:pt idx="14">
                  <c:v>3.68598046682675</c:v>
                </c:pt>
                <c:pt idx="15">
                  <c:v>4.15121942128558</c:v>
                </c:pt>
                <c:pt idx="16">
                  <c:v>4.54431396531142</c:v>
                </c:pt>
                <c:pt idx="17">
                  <c:v>4.77878329921861</c:v>
                </c:pt>
                <c:pt idx="18">
                  <c:v>4.85370249466824</c:v>
                </c:pt>
                <c:pt idx="19">
                  <c:v>4.93972083018448</c:v>
                </c:pt>
                <c:pt idx="20">
                  <c:v>4.99937870804252</c:v>
                </c:pt>
                <c:pt idx="21">
                  <c:v>5.07383543932271</c:v>
                </c:pt>
                <c:pt idx="22">
                  <c:v>5.13256838884187</c:v>
                </c:pt>
                <c:pt idx="23">
                  <c:v>5.15384174063621</c:v>
                </c:pt>
                <c:pt idx="24">
                  <c:v>5.24217239699966</c:v>
                </c:pt>
                <c:pt idx="25">
                  <c:v>5.16632827321115</c:v>
                </c:pt>
                <c:pt idx="26">
                  <c:v>5.17049045073613</c:v>
                </c:pt>
                <c:pt idx="27">
                  <c:v>5.09880850447259</c:v>
                </c:pt>
                <c:pt idx="28">
                  <c:v>5.12609389046968</c:v>
                </c:pt>
                <c:pt idx="29">
                  <c:v>5.07013572596718</c:v>
                </c:pt>
                <c:pt idx="30">
                  <c:v>5.0803099376949</c:v>
                </c:pt>
                <c:pt idx="31">
                  <c:v>5.05487440837559</c:v>
                </c:pt>
                <c:pt idx="32">
                  <c:v>5.0419254116312</c:v>
                </c:pt>
                <c:pt idx="33">
                  <c:v>5.03545091325901</c:v>
                </c:pt>
                <c:pt idx="34">
                  <c:v>5.05487440837559</c:v>
                </c:pt>
                <c:pt idx="35">
                  <c:v>5.00539074224527</c:v>
                </c:pt>
                <c:pt idx="36">
                  <c:v>5.00770306309248</c:v>
                </c:pt>
                <c:pt idx="37">
                  <c:v>5.03360105658124</c:v>
                </c:pt>
                <c:pt idx="38">
                  <c:v>5.05441194420614</c:v>
                </c:pt>
                <c:pt idx="39">
                  <c:v>5.08123486603379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pred_0_3!$B$36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pred_0_3!$C$36:$AP$36</c:f>
              <c:numCache>
                <c:formatCode>General</c:formatCode>
                <c:ptCount val="40"/>
                <c:pt idx="0">
                  <c:v>0.962528972981791</c:v>
                </c:pt>
                <c:pt idx="1">
                  <c:v>0.537061937094991</c:v>
                </c:pt>
                <c:pt idx="2">
                  <c:v>0.442719246528788</c:v>
                </c:pt>
                <c:pt idx="3">
                  <c:v>0.423758215581659</c:v>
                </c:pt>
                <c:pt idx="4">
                  <c:v>0.420520966395564</c:v>
                </c:pt>
                <c:pt idx="5">
                  <c:v>0.454280850764842</c:v>
                </c:pt>
                <c:pt idx="6">
                  <c:v>0.530124974553359</c:v>
                </c:pt>
                <c:pt idx="7">
                  <c:v>0.610593740036297</c:v>
                </c:pt>
                <c:pt idx="8">
                  <c:v>0.658227549488841</c:v>
                </c:pt>
                <c:pt idx="9">
                  <c:v>0.816852759607506</c:v>
                </c:pt>
                <c:pt idx="10">
                  <c:v>0.956054474609601</c:v>
                </c:pt>
                <c:pt idx="11">
                  <c:v>1.36024815870206</c:v>
                </c:pt>
                <c:pt idx="12">
                  <c:v>1.85693467668295</c:v>
                </c:pt>
                <c:pt idx="13">
                  <c:v>2.89747905792784</c:v>
                </c:pt>
                <c:pt idx="14">
                  <c:v>3.7391638463126</c:v>
                </c:pt>
                <c:pt idx="15">
                  <c:v>4.20532772911031</c:v>
                </c:pt>
                <c:pt idx="16">
                  <c:v>4.54385150114198</c:v>
                </c:pt>
                <c:pt idx="17">
                  <c:v>4.70895120963284</c:v>
                </c:pt>
                <c:pt idx="18">
                  <c:v>4.90781080249297</c:v>
                </c:pt>
                <c:pt idx="19">
                  <c:v>4.93833343767616</c:v>
                </c:pt>
                <c:pt idx="20">
                  <c:v>5.06874833345885</c:v>
                </c:pt>
                <c:pt idx="21">
                  <c:v>5.09788357613371</c:v>
                </c:pt>
                <c:pt idx="22">
                  <c:v>5.20332540676652</c:v>
                </c:pt>
                <c:pt idx="23">
                  <c:v>5.0659735484422</c:v>
                </c:pt>
                <c:pt idx="24">
                  <c:v>5.15245434812788</c:v>
                </c:pt>
                <c:pt idx="25">
                  <c:v>5.16864059405836</c:v>
                </c:pt>
                <c:pt idx="26">
                  <c:v>5.15476666897509</c:v>
                </c:pt>
                <c:pt idx="27">
                  <c:v>5.08909675691431</c:v>
                </c:pt>
                <c:pt idx="28">
                  <c:v>5.12285664128358</c:v>
                </c:pt>
                <c:pt idx="29">
                  <c:v>5.13673056636685</c:v>
                </c:pt>
                <c:pt idx="30">
                  <c:v>5.08447211521988</c:v>
                </c:pt>
                <c:pt idx="31">
                  <c:v>5.07799761684769</c:v>
                </c:pt>
                <c:pt idx="32">
                  <c:v>5.09418386277817</c:v>
                </c:pt>
                <c:pt idx="33">
                  <c:v>5.0188022031591</c:v>
                </c:pt>
                <c:pt idx="34">
                  <c:v>5.01833973898965</c:v>
                </c:pt>
                <c:pt idx="35">
                  <c:v>5.04377526830897</c:v>
                </c:pt>
                <c:pt idx="36">
                  <c:v>5.01047784810914</c:v>
                </c:pt>
                <c:pt idx="37">
                  <c:v>5.05579933671447</c:v>
                </c:pt>
                <c:pt idx="38">
                  <c:v>5.14505492141681</c:v>
                </c:pt>
                <c:pt idx="39">
                  <c:v>5.12054432043637</c:v>
                </c:pt>
              </c:numCache>
            </c:numRef>
          </c:yVal>
          <c:smooth val="1"/>
        </c:ser>
        <c:axId val="7319808"/>
        <c:axId val="98179572"/>
      </c:scatterChart>
      <c:valAx>
        <c:axId val="7319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179572"/>
        <c:crosses val="autoZero"/>
        <c:crossBetween val="midCat"/>
      </c:valAx>
      <c:valAx>
        <c:axId val="9817957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1980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pred_0_3!$A$58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pred_0_3!$C$61:$AM$61</c:f>
                <c:numCache>
                  <c:formatCode>General</c:formatCode>
                  <c:ptCount val="37"/>
                  <c:pt idx="0">
                    <c:v>0.193621768812887</c:v>
                  </c:pt>
                  <c:pt idx="1">
                    <c:v>0.158108947919692</c:v>
                  </c:pt>
                  <c:pt idx="2">
                    <c:v>0.126918191794173</c:v>
                  </c:pt>
                  <c:pt idx="3">
                    <c:v>0.108331703857313</c:v>
                  </c:pt>
                  <c:pt idx="4">
                    <c:v>0.0992911696659274</c:v>
                  </c:pt>
                  <c:pt idx="5">
                    <c:v>0.107258237609026</c:v>
                  </c:pt>
                  <c:pt idx="6">
                    <c:v>0.112408076641924</c:v>
                  </c:pt>
                  <c:pt idx="7">
                    <c:v>0.104769854444269</c:v>
                  </c:pt>
                  <c:pt idx="8">
                    <c:v>0.0477075246782676</c:v>
                  </c:pt>
                  <c:pt idx="9">
                    <c:v>0.091905663915667</c:v>
                  </c:pt>
                  <c:pt idx="10">
                    <c:v>0.234769406609782</c:v>
                  </c:pt>
                  <c:pt idx="11">
                    <c:v>0.262231876392546</c:v>
                  </c:pt>
                  <c:pt idx="12">
                    <c:v>0.214845855749311</c:v>
                  </c:pt>
                  <c:pt idx="13">
                    <c:v>0.270105645979583</c:v>
                  </c:pt>
                  <c:pt idx="14">
                    <c:v>0.38170805985113</c:v>
                  </c:pt>
                  <c:pt idx="15">
                    <c:v>0.30512728355917</c:v>
                  </c:pt>
                  <c:pt idx="16">
                    <c:v>0.244790601663111</c:v>
                  </c:pt>
                  <c:pt idx="17">
                    <c:v>0.219462124050441</c:v>
                  </c:pt>
                  <c:pt idx="18">
                    <c:v>0.214740295922387</c:v>
                  </c:pt>
                  <c:pt idx="19">
                    <c:v>0.187915303045307</c:v>
                  </c:pt>
                  <c:pt idx="20">
                    <c:v>0.191418892420552</c:v>
                  </c:pt>
                  <c:pt idx="21">
                    <c:v>0.182071803509867</c:v>
                  </c:pt>
                  <c:pt idx="22">
                    <c:v>0.216566195568454</c:v>
                  </c:pt>
                  <c:pt idx="23">
                    <c:v>0.170712001146075</c:v>
                  </c:pt>
                  <c:pt idx="24">
                    <c:v>0.187041379947133</c:v>
                  </c:pt>
                  <c:pt idx="25">
                    <c:v>0.189018632198177</c:v>
                  </c:pt>
                  <c:pt idx="26">
                    <c:v>0.173854545863814</c:v>
                  </c:pt>
                  <c:pt idx="27">
                    <c:v>0.179576705526773</c:v>
                  </c:pt>
                  <c:pt idx="28">
                    <c:v>0.188713023684157</c:v>
                  </c:pt>
                  <c:pt idx="29">
                    <c:v>0.188171935472647</c:v>
                  </c:pt>
                  <c:pt idx="30">
                    <c:v>0.194902465569202</c:v>
                  </c:pt>
                  <c:pt idx="31">
                    <c:v>0.19527436607969</c:v>
                  </c:pt>
                  <c:pt idx="32">
                    <c:v>0.204357684311934</c:v>
                  </c:pt>
                  <c:pt idx="33">
                    <c:v>0.218880613105619</c:v>
                  </c:pt>
                  <c:pt idx="34">
                    <c:v>0.23231051566783</c:v>
                  </c:pt>
                  <c:pt idx="35">
                    <c:v>0.23282349719572</c:v>
                  </c:pt>
                  <c:pt idx="36">
                    <c:v>0.247263383049048</c:v>
                  </c:pt>
                </c:numCache>
              </c:numRef>
            </c:plus>
            <c:minus>
              <c:numRef>
                <c:f>pred_0_3!$C$61:$AM$61</c:f>
                <c:numCache>
                  <c:formatCode>General</c:formatCode>
                  <c:ptCount val="37"/>
                  <c:pt idx="0">
                    <c:v>0.193621768812887</c:v>
                  </c:pt>
                  <c:pt idx="1">
                    <c:v>0.158108947919692</c:v>
                  </c:pt>
                  <c:pt idx="2">
                    <c:v>0.126918191794173</c:v>
                  </c:pt>
                  <c:pt idx="3">
                    <c:v>0.108331703857313</c:v>
                  </c:pt>
                  <c:pt idx="4">
                    <c:v>0.0992911696659274</c:v>
                  </c:pt>
                  <c:pt idx="5">
                    <c:v>0.107258237609026</c:v>
                  </c:pt>
                  <c:pt idx="6">
                    <c:v>0.112408076641924</c:v>
                  </c:pt>
                  <c:pt idx="7">
                    <c:v>0.104769854444269</c:v>
                  </c:pt>
                  <c:pt idx="8">
                    <c:v>0.0477075246782676</c:v>
                  </c:pt>
                  <c:pt idx="9">
                    <c:v>0.091905663915667</c:v>
                  </c:pt>
                  <c:pt idx="10">
                    <c:v>0.234769406609782</c:v>
                  </c:pt>
                  <c:pt idx="11">
                    <c:v>0.262231876392546</c:v>
                  </c:pt>
                  <c:pt idx="12">
                    <c:v>0.214845855749311</c:v>
                  </c:pt>
                  <c:pt idx="13">
                    <c:v>0.270105645979583</c:v>
                  </c:pt>
                  <c:pt idx="14">
                    <c:v>0.38170805985113</c:v>
                  </c:pt>
                  <c:pt idx="15">
                    <c:v>0.30512728355917</c:v>
                  </c:pt>
                  <c:pt idx="16">
                    <c:v>0.244790601663111</c:v>
                  </c:pt>
                  <c:pt idx="17">
                    <c:v>0.219462124050441</c:v>
                  </c:pt>
                  <c:pt idx="18">
                    <c:v>0.214740295922387</c:v>
                  </c:pt>
                  <c:pt idx="19">
                    <c:v>0.187915303045307</c:v>
                  </c:pt>
                  <c:pt idx="20">
                    <c:v>0.191418892420552</c:v>
                  </c:pt>
                  <c:pt idx="21">
                    <c:v>0.182071803509867</c:v>
                  </c:pt>
                  <c:pt idx="22">
                    <c:v>0.216566195568454</c:v>
                  </c:pt>
                  <c:pt idx="23">
                    <c:v>0.170712001146075</c:v>
                  </c:pt>
                  <c:pt idx="24">
                    <c:v>0.187041379947133</c:v>
                  </c:pt>
                  <c:pt idx="25">
                    <c:v>0.189018632198177</c:v>
                  </c:pt>
                  <c:pt idx="26">
                    <c:v>0.173854545863814</c:v>
                  </c:pt>
                  <c:pt idx="27">
                    <c:v>0.179576705526773</c:v>
                  </c:pt>
                  <c:pt idx="28">
                    <c:v>0.188713023684157</c:v>
                  </c:pt>
                  <c:pt idx="29">
                    <c:v>0.188171935472647</c:v>
                  </c:pt>
                  <c:pt idx="30">
                    <c:v>0.194902465569202</c:v>
                  </c:pt>
                  <c:pt idx="31">
                    <c:v>0.19527436607969</c:v>
                  </c:pt>
                  <c:pt idx="32">
                    <c:v>0.204357684311934</c:v>
                  </c:pt>
                  <c:pt idx="33">
                    <c:v>0.218880613105619</c:v>
                  </c:pt>
                  <c:pt idx="34">
                    <c:v>0.23231051566783</c:v>
                  </c:pt>
                  <c:pt idx="35">
                    <c:v>0.23282349719572</c:v>
                  </c:pt>
                  <c:pt idx="36">
                    <c:v>0.247263383049048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pred_0_3!$C$58:$AP$58</c:f>
              <c:numCache>
                <c:formatCode>General</c:formatCode>
                <c:ptCount val="40"/>
                <c:pt idx="0">
                  <c:v>0.777697459928069</c:v>
                </c:pt>
                <c:pt idx="1">
                  <c:v>0.499499569554744</c:v>
                </c:pt>
                <c:pt idx="2">
                  <c:v>0.467229847509223</c:v>
                </c:pt>
                <c:pt idx="3">
                  <c:v>0.448988205270115</c:v>
                </c:pt>
                <c:pt idx="4">
                  <c:v>0.41995573241069</c:v>
                </c:pt>
                <c:pt idx="5">
                  <c:v>0.409524596144383</c:v>
                </c:pt>
                <c:pt idx="6">
                  <c:v>0.449399284531842</c:v>
                </c:pt>
                <c:pt idx="7">
                  <c:v>0.49893433556987</c:v>
                </c:pt>
                <c:pt idx="8">
                  <c:v>0.627653529397942</c:v>
                </c:pt>
                <c:pt idx="9">
                  <c:v>0.846142157005511</c:v>
                </c:pt>
                <c:pt idx="10">
                  <c:v>1.16133718093421</c:v>
                </c:pt>
                <c:pt idx="11">
                  <c:v>1.51820536502042</c:v>
                </c:pt>
                <c:pt idx="12">
                  <c:v>1.9588823335911</c:v>
                </c:pt>
                <c:pt idx="13">
                  <c:v>2.6393726664714</c:v>
                </c:pt>
                <c:pt idx="14">
                  <c:v>3.30778754603848</c:v>
                </c:pt>
                <c:pt idx="15">
                  <c:v>3.81295257379249</c:v>
                </c:pt>
                <c:pt idx="16">
                  <c:v>4.25183107059311</c:v>
                </c:pt>
                <c:pt idx="17">
                  <c:v>4.52175599082419</c:v>
                </c:pt>
                <c:pt idx="18">
                  <c:v>4.66440049464324</c:v>
                </c:pt>
                <c:pt idx="19">
                  <c:v>4.83628301095258</c:v>
                </c:pt>
                <c:pt idx="20">
                  <c:v>4.90832465157013</c:v>
                </c:pt>
                <c:pt idx="21">
                  <c:v>4.99480545125582</c:v>
                </c:pt>
                <c:pt idx="22">
                  <c:v>4.98493954897439</c:v>
                </c:pt>
                <c:pt idx="23">
                  <c:v>5.02846256580966</c:v>
                </c:pt>
                <c:pt idx="24">
                  <c:v>5.0649972351956</c:v>
                </c:pt>
                <c:pt idx="25">
                  <c:v>5.05096915538918</c:v>
                </c:pt>
                <c:pt idx="26">
                  <c:v>5.0920256966541</c:v>
                </c:pt>
                <c:pt idx="27">
                  <c:v>5.05415501966756</c:v>
                </c:pt>
                <c:pt idx="28">
                  <c:v>5.09485186657847</c:v>
                </c:pt>
                <c:pt idx="29">
                  <c:v>5.08981614562233</c:v>
                </c:pt>
                <c:pt idx="30">
                  <c:v>5.13652502673599</c:v>
                </c:pt>
                <c:pt idx="31">
                  <c:v>5.10929102564661</c:v>
                </c:pt>
                <c:pt idx="32">
                  <c:v>5.13308223791903</c:v>
                </c:pt>
                <c:pt idx="33">
                  <c:v>5.13714164562858</c:v>
                </c:pt>
                <c:pt idx="34">
                  <c:v>5.20049923684215</c:v>
                </c:pt>
                <c:pt idx="35">
                  <c:v>5.17264861686019</c:v>
                </c:pt>
                <c:pt idx="36">
                  <c:v>5.20707650502978</c:v>
                </c:pt>
                <c:pt idx="37">
                  <c:v>5.22511260763802</c:v>
                </c:pt>
                <c:pt idx="38">
                  <c:v>5.31298079983203</c:v>
                </c:pt>
                <c:pt idx="39">
                  <c:v>5.30866446758391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pred_0_3!$A$59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pred_0_3!$C$62:$AP$62</c:f>
                <c:numCache>
                  <c:formatCode>General</c:formatCode>
                  <c:ptCount val="40"/>
                  <c:pt idx="0">
                    <c:v>0.123333333333333</c:v>
                  </c:pt>
                  <c:pt idx="1">
                    <c:v>0.108832184782097</c:v>
                  </c:pt>
                  <c:pt idx="2">
                    <c:v>0.110729901612487</c:v>
                  </c:pt>
                  <c:pt idx="3">
                    <c:v>0.106183802907976</c:v>
                  </c:pt>
                  <c:pt idx="4">
                    <c:v>0.149285334548009</c:v>
                  </c:pt>
                  <c:pt idx="5">
                    <c:v>0.211016060473552</c:v>
                  </c:pt>
                  <c:pt idx="6">
                    <c:v>0.336096877568226</c:v>
                  </c:pt>
                  <c:pt idx="7">
                    <c:v>0.502910970694063</c:v>
                  </c:pt>
                  <c:pt idx="8">
                    <c:v>0.708086231409079</c:v>
                  </c:pt>
                  <c:pt idx="9">
                    <c:v>0.924677120825306</c:v>
                  </c:pt>
                  <c:pt idx="10">
                    <c:v>1.29404512200223</c:v>
                  </c:pt>
                  <c:pt idx="11">
                    <c:v>1.76862234521675</c:v>
                  </c:pt>
                  <c:pt idx="12">
                    <c:v>2.37890731219188</c:v>
                  </c:pt>
                  <c:pt idx="13">
                    <c:v>2.83326421484321</c:v>
                  </c:pt>
                  <c:pt idx="14">
                    <c:v>3.06848542081884</c:v>
                  </c:pt>
                  <c:pt idx="15">
                    <c:v>3.01964585855877</c:v>
                  </c:pt>
                  <c:pt idx="16">
                    <c:v>2.99456359276458</c:v>
                  </c:pt>
                  <c:pt idx="17">
                    <c:v>2.94853965737467</c:v>
                  </c:pt>
                  <c:pt idx="18">
                    <c:v>2.82088638551786</c:v>
                  </c:pt>
                  <c:pt idx="19">
                    <c:v>2.78594238992841</c:v>
                  </c:pt>
                  <c:pt idx="20">
                    <c:v>2.72117060186318</c:v>
                  </c:pt>
                  <c:pt idx="21">
                    <c:v>2.65438787670529</c:v>
                  </c:pt>
                  <c:pt idx="22">
                    <c:v>2.61058635388893</c:v>
                  </c:pt>
                  <c:pt idx="23">
                    <c:v>2.61404752145871</c:v>
                  </c:pt>
                  <c:pt idx="24">
                    <c:v>2.55029301148798</c:v>
                  </c:pt>
                  <c:pt idx="25">
                    <c:v>2.51956069804065</c:v>
                  </c:pt>
                  <c:pt idx="26">
                    <c:v>2.50572899128732</c:v>
                  </c:pt>
                  <c:pt idx="27">
                    <c:v>2.49697817371318</c:v>
                  </c:pt>
                  <c:pt idx="28">
                    <c:v>2.49926489192322</c:v>
                  </c:pt>
                  <c:pt idx="29">
                    <c:v>2.49702545263582</c:v>
                  </c:pt>
                  <c:pt idx="30">
                    <c:v>2.48124520710424</c:v>
                  </c:pt>
                  <c:pt idx="31">
                    <c:v>2.44678076482367</c:v>
                  </c:pt>
                  <c:pt idx="32">
                    <c:v>2.50153952597196</c:v>
                  </c:pt>
                  <c:pt idx="33">
                    <c:v>2.46658164267879</c:v>
                  </c:pt>
                  <c:pt idx="34">
                    <c:v>2.46601455343998</c:v>
                  </c:pt>
                  <c:pt idx="35">
                    <c:v>2.47059934248982</c:v>
                  </c:pt>
                  <c:pt idx="36">
                    <c:v>2.45813954038415</c:v>
                  </c:pt>
                  <c:pt idx="37">
                    <c:v>2.45532584395636</c:v>
                  </c:pt>
                  <c:pt idx="38">
                    <c:v>2.45000907027799</c:v>
                  </c:pt>
                  <c:pt idx="39">
                    <c:v>2.42984052974676</c:v>
                  </c:pt>
                </c:numCache>
              </c:numRef>
            </c:plus>
            <c:minus>
              <c:numRef>
                <c:f>pred_0_3!$C$62:$AM$62</c:f>
                <c:numCache>
                  <c:formatCode>General</c:formatCode>
                  <c:ptCount val="37"/>
                  <c:pt idx="0">
                    <c:v>0.123333333333333</c:v>
                  </c:pt>
                  <c:pt idx="1">
                    <c:v>0.108832184782097</c:v>
                  </c:pt>
                  <c:pt idx="2">
                    <c:v>0.110729901612487</c:v>
                  </c:pt>
                  <c:pt idx="3">
                    <c:v>0.106183802907976</c:v>
                  </c:pt>
                  <c:pt idx="4">
                    <c:v>0.149285334548009</c:v>
                  </c:pt>
                  <c:pt idx="5">
                    <c:v>0.211016060473552</c:v>
                  </c:pt>
                  <c:pt idx="6">
                    <c:v>0.336096877568226</c:v>
                  </c:pt>
                  <c:pt idx="7">
                    <c:v>0.502910970694063</c:v>
                  </c:pt>
                  <c:pt idx="8">
                    <c:v>0.708086231409079</c:v>
                  </c:pt>
                  <c:pt idx="9">
                    <c:v>0.924677120825306</c:v>
                  </c:pt>
                  <c:pt idx="10">
                    <c:v>1.29404512200223</c:v>
                  </c:pt>
                  <c:pt idx="11">
                    <c:v>1.76862234521675</c:v>
                  </c:pt>
                  <c:pt idx="12">
                    <c:v>2.37890731219188</c:v>
                  </c:pt>
                  <c:pt idx="13">
                    <c:v>2.83326421484321</c:v>
                  </c:pt>
                  <c:pt idx="14">
                    <c:v>3.06848542081884</c:v>
                  </c:pt>
                  <c:pt idx="15">
                    <c:v>3.01964585855877</c:v>
                  </c:pt>
                  <c:pt idx="16">
                    <c:v>2.99456359276458</c:v>
                  </c:pt>
                  <c:pt idx="17">
                    <c:v>2.94853965737467</c:v>
                  </c:pt>
                  <c:pt idx="18">
                    <c:v>2.82088638551786</c:v>
                  </c:pt>
                  <c:pt idx="19">
                    <c:v>2.78594238992841</c:v>
                  </c:pt>
                  <c:pt idx="20">
                    <c:v>2.72117060186318</c:v>
                  </c:pt>
                  <c:pt idx="21">
                    <c:v>2.65438787670529</c:v>
                  </c:pt>
                  <c:pt idx="22">
                    <c:v>2.61058635388893</c:v>
                  </c:pt>
                  <c:pt idx="23">
                    <c:v>2.61404752145871</c:v>
                  </c:pt>
                  <c:pt idx="24">
                    <c:v>2.55029301148798</c:v>
                  </c:pt>
                  <c:pt idx="25">
                    <c:v>2.51956069804065</c:v>
                  </c:pt>
                  <c:pt idx="26">
                    <c:v>2.50572899128732</c:v>
                  </c:pt>
                  <c:pt idx="27">
                    <c:v>2.49697817371318</c:v>
                  </c:pt>
                  <c:pt idx="28">
                    <c:v>2.49926489192322</c:v>
                  </c:pt>
                  <c:pt idx="29">
                    <c:v>2.49702545263582</c:v>
                  </c:pt>
                  <c:pt idx="30">
                    <c:v>2.48124520710424</c:v>
                  </c:pt>
                  <c:pt idx="31">
                    <c:v>2.44678076482367</c:v>
                  </c:pt>
                  <c:pt idx="32">
                    <c:v>2.50153952597196</c:v>
                  </c:pt>
                  <c:pt idx="33">
                    <c:v>2.46658164267879</c:v>
                  </c:pt>
                  <c:pt idx="34">
                    <c:v>2.46601455343998</c:v>
                  </c:pt>
                  <c:pt idx="35">
                    <c:v>2.47059934248982</c:v>
                  </c:pt>
                  <c:pt idx="36">
                    <c:v>2.45813954038415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pred_0_3!$C$59:$AP$59</c:f>
              <c:numCache>
                <c:formatCode>General</c:formatCode>
                <c:ptCount val="40"/>
                <c:pt idx="0">
                  <c:v>0.728888888888889</c:v>
                </c:pt>
                <c:pt idx="1">
                  <c:v>0.687777777777778</c:v>
                </c:pt>
                <c:pt idx="2">
                  <c:v>0.718888888888889</c:v>
                </c:pt>
                <c:pt idx="3">
                  <c:v>0.816666666666667</c:v>
                </c:pt>
                <c:pt idx="4">
                  <c:v>1.03111111111111</c:v>
                </c:pt>
                <c:pt idx="5">
                  <c:v>1.36444444444444</c:v>
                </c:pt>
                <c:pt idx="6">
                  <c:v>1.92888888888889</c:v>
                </c:pt>
                <c:pt idx="7">
                  <c:v>2.76777777777778</c:v>
                </c:pt>
                <c:pt idx="8">
                  <c:v>3.91111111111111</c:v>
                </c:pt>
                <c:pt idx="9">
                  <c:v>5.31555555555556</c:v>
                </c:pt>
                <c:pt idx="10">
                  <c:v>7.00444444444445</c:v>
                </c:pt>
                <c:pt idx="11">
                  <c:v>8.98666666666667</c:v>
                </c:pt>
                <c:pt idx="12">
                  <c:v>11.38</c:v>
                </c:pt>
                <c:pt idx="13">
                  <c:v>13.7288888888889</c:v>
                </c:pt>
                <c:pt idx="14">
                  <c:v>15.9444444444444</c:v>
                </c:pt>
                <c:pt idx="15">
                  <c:v>17.5088888888889</c:v>
                </c:pt>
                <c:pt idx="16">
                  <c:v>18.5211111111111</c:v>
                </c:pt>
                <c:pt idx="17">
                  <c:v>18.9888888888889</c:v>
                </c:pt>
                <c:pt idx="18">
                  <c:v>19.0966666666667</c:v>
                </c:pt>
                <c:pt idx="19">
                  <c:v>18.9333333333333</c:v>
                </c:pt>
                <c:pt idx="20">
                  <c:v>18.7277777777778</c:v>
                </c:pt>
                <c:pt idx="21">
                  <c:v>18.5233333333333</c:v>
                </c:pt>
                <c:pt idx="22">
                  <c:v>18.2911111111111</c:v>
                </c:pt>
                <c:pt idx="23">
                  <c:v>18.1277777777778</c:v>
                </c:pt>
                <c:pt idx="24">
                  <c:v>17.9377777777778</c:v>
                </c:pt>
                <c:pt idx="25">
                  <c:v>17.8211111111111</c:v>
                </c:pt>
                <c:pt idx="26">
                  <c:v>17.7344444444444</c:v>
                </c:pt>
                <c:pt idx="27">
                  <c:v>17.6266666666667</c:v>
                </c:pt>
                <c:pt idx="28">
                  <c:v>17.5833333333333</c:v>
                </c:pt>
                <c:pt idx="29">
                  <c:v>17.5488888888889</c:v>
                </c:pt>
                <c:pt idx="30">
                  <c:v>17.4755555555556</c:v>
                </c:pt>
                <c:pt idx="31">
                  <c:v>17.4588888888889</c:v>
                </c:pt>
                <c:pt idx="32">
                  <c:v>17.42</c:v>
                </c:pt>
                <c:pt idx="33">
                  <c:v>17.38</c:v>
                </c:pt>
                <c:pt idx="34">
                  <c:v>17.3555555555556</c:v>
                </c:pt>
                <c:pt idx="35">
                  <c:v>17.3411111111111</c:v>
                </c:pt>
                <c:pt idx="36">
                  <c:v>17.3066666666667</c:v>
                </c:pt>
                <c:pt idx="37">
                  <c:v>17.3233333333333</c:v>
                </c:pt>
                <c:pt idx="38">
                  <c:v>17.3822222222222</c:v>
                </c:pt>
                <c:pt idx="39">
                  <c:v>17.3366666666667</c:v>
                </c:pt>
              </c:numCache>
            </c:numRef>
          </c:yVal>
          <c:smooth val="1"/>
        </c:ser>
        <c:axId val="91197622"/>
        <c:axId val="66517404"/>
      </c:scatterChart>
      <c:valAx>
        <c:axId val="9119762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517404"/>
        <c:crosses val="autoZero"/>
        <c:crossBetween val="midCat"/>
      </c:valAx>
      <c:valAx>
        <c:axId val="665174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19762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pred_0_3!$K$58:$Q$58</c:f>
              <c:numCache>
                <c:formatCode>General</c:formatCode>
                <c:ptCount val="7"/>
                <c:pt idx="0">
                  <c:v>0.627653529397942</c:v>
                </c:pt>
                <c:pt idx="1">
                  <c:v>0.846142157005511</c:v>
                </c:pt>
                <c:pt idx="2">
                  <c:v>1.16133718093421</c:v>
                </c:pt>
                <c:pt idx="3">
                  <c:v>1.51820536502042</c:v>
                </c:pt>
                <c:pt idx="4">
                  <c:v>1.9588823335911</c:v>
                </c:pt>
                <c:pt idx="5">
                  <c:v>2.6393726664714</c:v>
                </c:pt>
                <c:pt idx="6">
                  <c:v>3.30778754603848</c:v>
                </c:pt>
              </c:numCache>
            </c:numRef>
          </c:xVal>
          <c:yVal>
            <c:numRef>
              <c:f>pred_0_3!$K$59:$Q$59</c:f>
              <c:numCache>
                <c:formatCode>General</c:formatCode>
                <c:ptCount val="7"/>
                <c:pt idx="0">
                  <c:v>3.91111111111111</c:v>
                </c:pt>
                <c:pt idx="1">
                  <c:v>5.31555555555556</c:v>
                </c:pt>
                <c:pt idx="2">
                  <c:v>7.00444444444445</c:v>
                </c:pt>
                <c:pt idx="3">
                  <c:v>8.98666666666667</c:v>
                </c:pt>
                <c:pt idx="4">
                  <c:v>11.38</c:v>
                </c:pt>
                <c:pt idx="5">
                  <c:v>13.7288888888889</c:v>
                </c:pt>
                <c:pt idx="6">
                  <c:v>15.9444444444444</c:v>
                </c:pt>
              </c:numCache>
            </c:numRef>
          </c:yVal>
          <c:smooth val="0"/>
        </c:ser>
        <c:axId val="85455327"/>
        <c:axId val="87027542"/>
      </c:scatterChart>
      <c:valAx>
        <c:axId val="85455327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027542"/>
        <c:crosses val="autoZero"/>
        <c:crossBetween val="midCat"/>
      </c:valAx>
      <c:valAx>
        <c:axId val="8702754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45532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pred_0_3!$I$57:$M$57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pred_0_3!$I$58:$M$58</c:f>
              <c:numCache>
                <c:formatCode>General</c:formatCode>
                <c:ptCount val="5"/>
                <c:pt idx="0">
                  <c:v>0.449399284531842</c:v>
                </c:pt>
                <c:pt idx="1">
                  <c:v>0.49893433556987</c:v>
                </c:pt>
                <c:pt idx="2">
                  <c:v>0.627653529397942</c:v>
                </c:pt>
                <c:pt idx="3">
                  <c:v>0.846142157005511</c:v>
                </c:pt>
                <c:pt idx="4">
                  <c:v>1.16133718093421</c:v>
                </c:pt>
              </c:numCache>
            </c:numRef>
          </c:yVal>
          <c:smooth val="1"/>
        </c:ser>
        <c:axId val="33439760"/>
        <c:axId val="43740639"/>
      </c:scatterChart>
      <c:valAx>
        <c:axId val="3343976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740639"/>
        <c:crosses val="autoZero"/>
        <c:crossBetween val="midCat"/>
      </c:valAx>
      <c:valAx>
        <c:axId val="4374063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43976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pred_0_3!$A$11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pred_0_3!$C$11:$AP$11</c:f>
              <c:numCache>
                <c:formatCode>General</c:formatCode>
                <c:ptCount val="40"/>
                <c:pt idx="0">
                  <c:v>0.84</c:v>
                </c:pt>
                <c:pt idx="1">
                  <c:v>0.79</c:v>
                </c:pt>
                <c:pt idx="2">
                  <c:v>0.83</c:v>
                </c:pt>
                <c:pt idx="3">
                  <c:v>0.9</c:v>
                </c:pt>
                <c:pt idx="4">
                  <c:v>1.12</c:v>
                </c:pt>
                <c:pt idx="5">
                  <c:v>1.5</c:v>
                </c:pt>
                <c:pt idx="6">
                  <c:v>2.19</c:v>
                </c:pt>
                <c:pt idx="7">
                  <c:v>3.25</c:v>
                </c:pt>
                <c:pt idx="8">
                  <c:v>4.62</c:v>
                </c:pt>
                <c:pt idx="9">
                  <c:v>6.38</c:v>
                </c:pt>
                <c:pt idx="10">
                  <c:v>8.56</c:v>
                </c:pt>
                <c:pt idx="11">
                  <c:v>11.18</c:v>
                </c:pt>
                <c:pt idx="12">
                  <c:v>14.51</c:v>
                </c:pt>
                <c:pt idx="13">
                  <c:v>17.45</c:v>
                </c:pt>
                <c:pt idx="14">
                  <c:v>19.74</c:v>
                </c:pt>
                <c:pt idx="15">
                  <c:v>21.1</c:v>
                </c:pt>
                <c:pt idx="16">
                  <c:v>21.72</c:v>
                </c:pt>
                <c:pt idx="17">
                  <c:v>21.99</c:v>
                </c:pt>
                <c:pt idx="18">
                  <c:v>21.53</c:v>
                </c:pt>
                <c:pt idx="19">
                  <c:v>21.17</c:v>
                </c:pt>
                <c:pt idx="20">
                  <c:v>20.86</c:v>
                </c:pt>
                <c:pt idx="21">
                  <c:v>20.7</c:v>
                </c:pt>
                <c:pt idx="22">
                  <c:v>20.4</c:v>
                </c:pt>
                <c:pt idx="23">
                  <c:v>20.15</c:v>
                </c:pt>
                <c:pt idx="24">
                  <c:v>20.04</c:v>
                </c:pt>
                <c:pt idx="25">
                  <c:v>19.82</c:v>
                </c:pt>
                <c:pt idx="26">
                  <c:v>19.65</c:v>
                </c:pt>
                <c:pt idx="27">
                  <c:v>19.63</c:v>
                </c:pt>
                <c:pt idx="28">
                  <c:v>19.69</c:v>
                </c:pt>
                <c:pt idx="29">
                  <c:v>19.57</c:v>
                </c:pt>
                <c:pt idx="30">
                  <c:v>19.46</c:v>
                </c:pt>
                <c:pt idx="31">
                  <c:v>19.39</c:v>
                </c:pt>
                <c:pt idx="32">
                  <c:v>19.46</c:v>
                </c:pt>
                <c:pt idx="33">
                  <c:v>19.47</c:v>
                </c:pt>
                <c:pt idx="34">
                  <c:v>19.39</c:v>
                </c:pt>
                <c:pt idx="35">
                  <c:v>19.44</c:v>
                </c:pt>
                <c:pt idx="36">
                  <c:v>19.38</c:v>
                </c:pt>
                <c:pt idx="37">
                  <c:v>19.36</c:v>
                </c:pt>
                <c:pt idx="38">
                  <c:v>19.41</c:v>
                </c:pt>
                <c:pt idx="39">
                  <c:v>19.36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pred_0_3!$A$12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pred_0_3!$C$12:$AP$12</c:f>
              <c:numCache>
                <c:formatCode>General</c:formatCode>
                <c:ptCount val="40"/>
                <c:pt idx="0">
                  <c:v>0.83</c:v>
                </c:pt>
                <c:pt idx="1">
                  <c:v>0.76</c:v>
                </c:pt>
                <c:pt idx="2">
                  <c:v>0.81</c:v>
                </c:pt>
                <c:pt idx="3">
                  <c:v>0.88</c:v>
                </c:pt>
                <c:pt idx="4">
                  <c:v>1.1</c:v>
                </c:pt>
                <c:pt idx="5">
                  <c:v>1.52</c:v>
                </c:pt>
                <c:pt idx="6">
                  <c:v>2.17</c:v>
                </c:pt>
                <c:pt idx="7">
                  <c:v>3.19</c:v>
                </c:pt>
                <c:pt idx="8">
                  <c:v>4.6</c:v>
                </c:pt>
                <c:pt idx="9">
                  <c:v>6.3</c:v>
                </c:pt>
                <c:pt idx="10">
                  <c:v>8.45</c:v>
                </c:pt>
                <c:pt idx="11">
                  <c:v>11.11</c:v>
                </c:pt>
                <c:pt idx="12">
                  <c:v>14.37</c:v>
                </c:pt>
                <c:pt idx="13">
                  <c:v>17.25</c:v>
                </c:pt>
                <c:pt idx="14">
                  <c:v>19.92</c:v>
                </c:pt>
                <c:pt idx="15">
                  <c:v>21.16</c:v>
                </c:pt>
                <c:pt idx="16">
                  <c:v>22.08</c:v>
                </c:pt>
                <c:pt idx="17">
                  <c:v>22.49</c:v>
                </c:pt>
                <c:pt idx="18">
                  <c:v>22.58</c:v>
                </c:pt>
                <c:pt idx="19">
                  <c:v>22.49</c:v>
                </c:pt>
                <c:pt idx="20">
                  <c:v>22.21</c:v>
                </c:pt>
                <c:pt idx="21">
                  <c:v>21.86</c:v>
                </c:pt>
                <c:pt idx="22">
                  <c:v>21.56</c:v>
                </c:pt>
                <c:pt idx="23">
                  <c:v>21.46</c:v>
                </c:pt>
                <c:pt idx="24">
                  <c:v>21.24</c:v>
                </c:pt>
                <c:pt idx="25">
                  <c:v>21.08</c:v>
                </c:pt>
                <c:pt idx="26">
                  <c:v>20.96</c:v>
                </c:pt>
                <c:pt idx="27">
                  <c:v>20.79</c:v>
                </c:pt>
                <c:pt idx="28">
                  <c:v>20.76</c:v>
                </c:pt>
                <c:pt idx="29">
                  <c:v>20.74</c:v>
                </c:pt>
                <c:pt idx="30">
                  <c:v>20.64</c:v>
                </c:pt>
                <c:pt idx="31">
                  <c:v>20.62</c:v>
                </c:pt>
                <c:pt idx="32">
                  <c:v>20.66</c:v>
                </c:pt>
                <c:pt idx="33">
                  <c:v>20.62</c:v>
                </c:pt>
                <c:pt idx="34">
                  <c:v>20.54</c:v>
                </c:pt>
                <c:pt idx="35">
                  <c:v>20.51</c:v>
                </c:pt>
                <c:pt idx="36">
                  <c:v>20.43</c:v>
                </c:pt>
                <c:pt idx="37">
                  <c:v>20.47</c:v>
                </c:pt>
                <c:pt idx="38">
                  <c:v>20.48</c:v>
                </c:pt>
                <c:pt idx="39">
                  <c:v>20.44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pred_0_3!$A$13</c:f>
              <c:strCache>
                <c:ptCount val="1"/>
                <c:pt idx="0">
                  <c:v>pred_0_3_1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pred_0_3!$C$13:$AP$13</c:f>
              <c:numCache>
                <c:formatCode>General</c:formatCode>
                <c:ptCount val="40"/>
                <c:pt idx="0">
                  <c:v>0.86</c:v>
                </c:pt>
                <c:pt idx="1">
                  <c:v>0.8</c:v>
                </c:pt>
                <c:pt idx="2">
                  <c:v>0.83</c:v>
                </c:pt>
                <c:pt idx="3">
                  <c:v>0.92</c:v>
                </c:pt>
                <c:pt idx="4">
                  <c:v>1.12</c:v>
                </c:pt>
                <c:pt idx="5">
                  <c:v>1.5</c:v>
                </c:pt>
                <c:pt idx="6">
                  <c:v>2.21</c:v>
                </c:pt>
                <c:pt idx="7">
                  <c:v>3.18</c:v>
                </c:pt>
                <c:pt idx="8">
                  <c:v>4.57</c:v>
                </c:pt>
                <c:pt idx="9">
                  <c:v>6.27</c:v>
                </c:pt>
                <c:pt idx="10">
                  <c:v>8.44</c:v>
                </c:pt>
                <c:pt idx="11">
                  <c:v>11.09</c:v>
                </c:pt>
                <c:pt idx="12">
                  <c:v>14.33</c:v>
                </c:pt>
                <c:pt idx="13">
                  <c:v>17.37</c:v>
                </c:pt>
                <c:pt idx="14">
                  <c:v>19.7</c:v>
                </c:pt>
                <c:pt idx="15">
                  <c:v>21.12</c:v>
                </c:pt>
                <c:pt idx="16">
                  <c:v>21.82</c:v>
                </c:pt>
                <c:pt idx="17">
                  <c:v>22.05</c:v>
                </c:pt>
                <c:pt idx="18">
                  <c:v>21.88</c:v>
                </c:pt>
                <c:pt idx="19">
                  <c:v>21.49</c:v>
                </c:pt>
                <c:pt idx="20">
                  <c:v>21.12</c:v>
                </c:pt>
                <c:pt idx="21">
                  <c:v>20.8</c:v>
                </c:pt>
                <c:pt idx="22">
                  <c:v>20.52</c:v>
                </c:pt>
                <c:pt idx="23">
                  <c:v>20.26</c:v>
                </c:pt>
                <c:pt idx="24">
                  <c:v>20.04</c:v>
                </c:pt>
                <c:pt idx="25">
                  <c:v>20.05</c:v>
                </c:pt>
                <c:pt idx="26">
                  <c:v>19.8</c:v>
                </c:pt>
                <c:pt idx="27">
                  <c:v>19.88</c:v>
                </c:pt>
                <c:pt idx="28">
                  <c:v>19.68</c:v>
                </c:pt>
                <c:pt idx="29">
                  <c:v>19.74</c:v>
                </c:pt>
                <c:pt idx="30">
                  <c:v>19.64</c:v>
                </c:pt>
                <c:pt idx="31">
                  <c:v>19.62</c:v>
                </c:pt>
                <c:pt idx="32">
                  <c:v>19.57</c:v>
                </c:pt>
                <c:pt idx="33">
                  <c:v>19.51</c:v>
                </c:pt>
                <c:pt idx="34">
                  <c:v>19.54</c:v>
                </c:pt>
                <c:pt idx="35">
                  <c:v>19.49</c:v>
                </c:pt>
                <c:pt idx="36">
                  <c:v>19.54</c:v>
                </c:pt>
                <c:pt idx="37">
                  <c:v>19.39</c:v>
                </c:pt>
                <c:pt idx="38">
                  <c:v>19.45</c:v>
                </c:pt>
                <c:pt idx="39">
                  <c:v>19.44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pred_0_3!$A$14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pred_0_3!$C$14:$AP$14</c:f>
              <c:numCache>
                <c:formatCode>General</c:formatCode>
                <c:ptCount val="40"/>
                <c:pt idx="0">
                  <c:v>0.77</c:v>
                </c:pt>
                <c:pt idx="1">
                  <c:v>0.73</c:v>
                </c:pt>
                <c:pt idx="2">
                  <c:v>0.76</c:v>
                </c:pt>
                <c:pt idx="3">
                  <c:v>0.87</c:v>
                </c:pt>
                <c:pt idx="4">
                  <c:v>1.15</c:v>
                </c:pt>
                <c:pt idx="5">
                  <c:v>1.51</c:v>
                </c:pt>
                <c:pt idx="6">
                  <c:v>2.12</c:v>
                </c:pt>
                <c:pt idx="7">
                  <c:v>2.99</c:v>
                </c:pt>
                <c:pt idx="8">
                  <c:v>4.15</c:v>
                </c:pt>
                <c:pt idx="9">
                  <c:v>5.45</c:v>
                </c:pt>
                <c:pt idx="10">
                  <c:v>7.04</c:v>
                </c:pt>
                <c:pt idx="11">
                  <c:v>8.76</c:v>
                </c:pt>
                <c:pt idx="12">
                  <c:v>10.69</c:v>
                </c:pt>
                <c:pt idx="13">
                  <c:v>12.84</c:v>
                </c:pt>
                <c:pt idx="14">
                  <c:v>15.26</c:v>
                </c:pt>
                <c:pt idx="15">
                  <c:v>17.22</c:v>
                </c:pt>
                <c:pt idx="16">
                  <c:v>18.79</c:v>
                </c:pt>
                <c:pt idx="17">
                  <c:v>19.34</c:v>
                </c:pt>
                <c:pt idx="18">
                  <c:v>19.77</c:v>
                </c:pt>
                <c:pt idx="19">
                  <c:v>19.72</c:v>
                </c:pt>
                <c:pt idx="20">
                  <c:v>19.55</c:v>
                </c:pt>
                <c:pt idx="21">
                  <c:v>19.26</c:v>
                </c:pt>
                <c:pt idx="22">
                  <c:v>19.07</c:v>
                </c:pt>
                <c:pt idx="23">
                  <c:v>19.02</c:v>
                </c:pt>
                <c:pt idx="24">
                  <c:v>18.75</c:v>
                </c:pt>
                <c:pt idx="25">
                  <c:v>18.56</c:v>
                </c:pt>
                <c:pt idx="26">
                  <c:v>18.55</c:v>
                </c:pt>
                <c:pt idx="27">
                  <c:v>18.33</c:v>
                </c:pt>
                <c:pt idx="28">
                  <c:v>18.42</c:v>
                </c:pt>
                <c:pt idx="29">
                  <c:v>18.36</c:v>
                </c:pt>
                <c:pt idx="30">
                  <c:v>18.27</c:v>
                </c:pt>
                <c:pt idx="31">
                  <c:v>18.26</c:v>
                </c:pt>
                <c:pt idx="32">
                  <c:v>18.21</c:v>
                </c:pt>
                <c:pt idx="33">
                  <c:v>18.11</c:v>
                </c:pt>
                <c:pt idx="34">
                  <c:v>18.07</c:v>
                </c:pt>
                <c:pt idx="35">
                  <c:v>18.07</c:v>
                </c:pt>
                <c:pt idx="36">
                  <c:v>18.02</c:v>
                </c:pt>
                <c:pt idx="37">
                  <c:v>18.1</c:v>
                </c:pt>
                <c:pt idx="38">
                  <c:v>18.11</c:v>
                </c:pt>
                <c:pt idx="39">
                  <c:v>18.04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pred_0_3!$A$15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pred_0_3!$C$15:$AP$15</c:f>
              <c:numCache>
                <c:formatCode>General</c:formatCode>
                <c:ptCount val="40"/>
                <c:pt idx="0">
                  <c:v>0.77</c:v>
                </c:pt>
                <c:pt idx="1">
                  <c:v>0.73</c:v>
                </c:pt>
                <c:pt idx="2">
                  <c:v>0.76</c:v>
                </c:pt>
                <c:pt idx="3">
                  <c:v>0.87</c:v>
                </c:pt>
                <c:pt idx="4">
                  <c:v>1.14</c:v>
                </c:pt>
                <c:pt idx="5">
                  <c:v>1.49</c:v>
                </c:pt>
                <c:pt idx="6">
                  <c:v>2.1</c:v>
                </c:pt>
                <c:pt idx="7">
                  <c:v>2.98</c:v>
                </c:pt>
                <c:pt idx="8">
                  <c:v>4.11</c:v>
                </c:pt>
                <c:pt idx="9">
                  <c:v>5.42</c:v>
                </c:pt>
                <c:pt idx="10">
                  <c:v>7.02</c:v>
                </c:pt>
                <c:pt idx="11">
                  <c:v>8.79</c:v>
                </c:pt>
                <c:pt idx="12">
                  <c:v>10.68</c:v>
                </c:pt>
                <c:pt idx="13">
                  <c:v>12.8</c:v>
                </c:pt>
                <c:pt idx="14">
                  <c:v>15.17</c:v>
                </c:pt>
                <c:pt idx="15">
                  <c:v>17.25</c:v>
                </c:pt>
                <c:pt idx="16">
                  <c:v>18.68</c:v>
                </c:pt>
                <c:pt idx="17">
                  <c:v>19.5</c:v>
                </c:pt>
                <c:pt idx="18">
                  <c:v>19.75</c:v>
                </c:pt>
                <c:pt idx="19">
                  <c:v>19.67</c:v>
                </c:pt>
                <c:pt idx="20">
                  <c:v>19.55</c:v>
                </c:pt>
                <c:pt idx="21">
                  <c:v>19.38</c:v>
                </c:pt>
                <c:pt idx="22">
                  <c:v>19.2</c:v>
                </c:pt>
                <c:pt idx="23">
                  <c:v>19.01</c:v>
                </c:pt>
                <c:pt idx="24">
                  <c:v>18.75</c:v>
                </c:pt>
                <c:pt idx="25">
                  <c:v>18.57</c:v>
                </c:pt>
                <c:pt idx="26">
                  <c:v>18.56</c:v>
                </c:pt>
                <c:pt idx="27">
                  <c:v>18.34</c:v>
                </c:pt>
                <c:pt idx="28">
                  <c:v>18.33</c:v>
                </c:pt>
                <c:pt idx="29">
                  <c:v>18.24</c:v>
                </c:pt>
                <c:pt idx="30">
                  <c:v>18.18</c:v>
                </c:pt>
                <c:pt idx="31">
                  <c:v>18.1</c:v>
                </c:pt>
                <c:pt idx="32">
                  <c:v>18.02</c:v>
                </c:pt>
                <c:pt idx="33">
                  <c:v>17.91</c:v>
                </c:pt>
                <c:pt idx="34">
                  <c:v>17.92</c:v>
                </c:pt>
                <c:pt idx="35">
                  <c:v>17.88</c:v>
                </c:pt>
                <c:pt idx="36">
                  <c:v>17.78</c:v>
                </c:pt>
                <c:pt idx="37">
                  <c:v>18.05</c:v>
                </c:pt>
                <c:pt idx="38">
                  <c:v>18.19</c:v>
                </c:pt>
                <c:pt idx="39">
                  <c:v>18.01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pred_0_3!$A$16</c:f>
              <c:strCache>
                <c:ptCount val="1"/>
                <c:pt idx="0">
                  <c:v>pred_0_3_2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pred_0_3!$C$16:$AP$16</c:f>
              <c:numCache>
                <c:formatCode>General</c:formatCode>
                <c:ptCount val="40"/>
                <c:pt idx="0">
                  <c:v>0.78</c:v>
                </c:pt>
                <c:pt idx="1">
                  <c:v>0.74</c:v>
                </c:pt>
                <c:pt idx="2">
                  <c:v>0.75</c:v>
                </c:pt>
                <c:pt idx="3">
                  <c:v>0.88</c:v>
                </c:pt>
                <c:pt idx="4">
                  <c:v>1.15</c:v>
                </c:pt>
                <c:pt idx="5">
                  <c:v>1.51</c:v>
                </c:pt>
                <c:pt idx="6">
                  <c:v>2.12</c:v>
                </c:pt>
                <c:pt idx="7">
                  <c:v>2.99</c:v>
                </c:pt>
                <c:pt idx="8">
                  <c:v>4.13</c:v>
                </c:pt>
                <c:pt idx="9">
                  <c:v>5.44</c:v>
                </c:pt>
                <c:pt idx="10">
                  <c:v>7.04</c:v>
                </c:pt>
                <c:pt idx="11">
                  <c:v>8.77</c:v>
                </c:pt>
                <c:pt idx="12">
                  <c:v>10.72</c:v>
                </c:pt>
                <c:pt idx="13">
                  <c:v>12.83</c:v>
                </c:pt>
                <c:pt idx="14">
                  <c:v>15.28</c:v>
                </c:pt>
                <c:pt idx="15">
                  <c:v>17.22</c:v>
                </c:pt>
                <c:pt idx="16">
                  <c:v>18.69</c:v>
                </c:pt>
                <c:pt idx="17">
                  <c:v>19.3</c:v>
                </c:pt>
                <c:pt idx="18">
                  <c:v>19.57</c:v>
                </c:pt>
                <c:pt idx="19">
                  <c:v>19.51</c:v>
                </c:pt>
                <c:pt idx="20">
                  <c:v>19.34</c:v>
                </c:pt>
                <c:pt idx="21">
                  <c:v>19.18</c:v>
                </c:pt>
                <c:pt idx="22">
                  <c:v>18.89</c:v>
                </c:pt>
                <c:pt idx="23">
                  <c:v>18.8</c:v>
                </c:pt>
                <c:pt idx="24">
                  <c:v>18.41</c:v>
                </c:pt>
                <c:pt idx="25">
                  <c:v>18.31</c:v>
                </c:pt>
                <c:pt idx="26">
                  <c:v>18.39</c:v>
                </c:pt>
                <c:pt idx="27">
                  <c:v>18.19</c:v>
                </c:pt>
                <c:pt idx="28">
                  <c:v>18.04</c:v>
                </c:pt>
                <c:pt idx="29">
                  <c:v>18.04</c:v>
                </c:pt>
                <c:pt idx="30">
                  <c:v>18.02</c:v>
                </c:pt>
                <c:pt idx="31">
                  <c:v>17.96</c:v>
                </c:pt>
                <c:pt idx="32">
                  <c:v>18</c:v>
                </c:pt>
                <c:pt idx="33">
                  <c:v>17.86</c:v>
                </c:pt>
                <c:pt idx="34">
                  <c:v>17.91</c:v>
                </c:pt>
                <c:pt idx="35">
                  <c:v>17.92</c:v>
                </c:pt>
                <c:pt idx="36">
                  <c:v>17.89</c:v>
                </c:pt>
                <c:pt idx="37">
                  <c:v>17.82</c:v>
                </c:pt>
                <c:pt idx="38">
                  <c:v>17.91</c:v>
                </c:pt>
                <c:pt idx="39">
                  <c:v>17.87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pred_0_3!$A$17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pred_0_3!$C$17:$AP$17</c:f>
              <c:numCache>
                <c:formatCode>General</c:formatCode>
                <c:ptCount val="40"/>
                <c:pt idx="0">
                  <c:v>0.58</c:v>
                </c:pt>
                <c:pt idx="1">
                  <c:v>0.55</c:v>
                </c:pt>
                <c:pt idx="2">
                  <c:v>0.58</c:v>
                </c:pt>
                <c:pt idx="3">
                  <c:v>0.68</c:v>
                </c:pt>
                <c:pt idx="4">
                  <c:v>0.84</c:v>
                </c:pt>
                <c:pt idx="5">
                  <c:v>1.08</c:v>
                </c:pt>
                <c:pt idx="6">
                  <c:v>1.5</c:v>
                </c:pt>
                <c:pt idx="7">
                  <c:v>2.11</c:v>
                </c:pt>
                <c:pt idx="8">
                  <c:v>3.01</c:v>
                </c:pt>
                <c:pt idx="9">
                  <c:v>4.21</c:v>
                </c:pt>
                <c:pt idx="10">
                  <c:v>5.52</c:v>
                </c:pt>
                <c:pt idx="11">
                  <c:v>7.08</c:v>
                </c:pt>
                <c:pt idx="12">
                  <c:v>9.1</c:v>
                </c:pt>
                <c:pt idx="13">
                  <c:v>11.07</c:v>
                </c:pt>
                <c:pt idx="14">
                  <c:v>12.87</c:v>
                </c:pt>
                <c:pt idx="15">
                  <c:v>14.19</c:v>
                </c:pt>
                <c:pt idx="16">
                  <c:v>14.95</c:v>
                </c:pt>
                <c:pt idx="17">
                  <c:v>15.37</c:v>
                </c:pt>
                <c:pt idx="18">
                  <c:v>15.55</c:v>
                </c:pt>
                <c:pt idx="19">
                  <c:v>15.43</c:v>
                </c:pt>
                <c:pt idx="20">
                  <c:v>15.28</c:v>
                </c:pt>
                <c:pt idx="21">
                  <c:v>15.13</c:v>
                </c:pt>
                <c:pt idx="22">
                  <c:v>15.02</c:v>
                </c:pt>
                <c:pt idx="23">
                  <c:v>14.75</c:v>
                </c:pt>
                <c:pt idx="24">
                  <c:v>14.68</c:v>
                </c:pt>
                <c:pt idx="25">
                  <c:v>14.64</c:v>
                </c:pt>
                <c:pt idx="26">
                  <c:v>14.5</c:v>
                </c:pt>
                <c:pt idx="27">
                  <c:v>14.44</c:v>
                </c:pt>
                <c:pt idx="28">
                  <c:v>14.43</c:v>
                </c:pt>
                <c:pt idx="29">
                  <c:v>14.39</c:v>
                </c:pt>
                <c:pt idx="30">
                  <c:v>14.35</c:v>
                </c:pt>
                <c:pt idx="31">
                  <c:v>14.36</c:v>
                </c:pt>
                <c:pt idx="32">
                  <c:v>14.26</c:v>
                </c:pt>
                <c:pt idx="33">
                  <c:v>14.29</c:v>
                </c:pt>
                <c:pt idx="34">
                  <c:v>14.23</c:v>
                </c:pt>
                <c:pt idx="35">
                  <c:v>14.2</c:v>
                </c:pt>
                <c:pt idx="36">
                  <c:v>14.23</c:v>
                </c:pt>
                <c:pt idx="37">
                  <c:v>14.2</c:v>
                </c:pt>
                <c:pt idx="38">
                  <c:v>14.27</c:v>
                </c:pt>
                <c:pt idx="39">
                  <c:v>14.26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pred_0_3!$A$18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pred_0_3!$C$18:$AP$18</c:f>
              <c:numCache>
                <c:formatCode>General</c:formatCode>
                <c:ptCount val="40"/>
                <c:pt idx="0">
                  <c:v>0.56</c:v>
                </c:pt>
                <c:pt idx="1">
                  <c:v>0.53</c:v>
                </c:pt>
                <c:pt idx="2">
                  <c:v>0.58</c:v>
                </c:pt>
                <c:pt idx="3">
                  <c:v>0.68</c:v>
                </c:pt>
                <c:pt idx="4">
                  <c:v>0.84</c:v>
                </c:pt>
                <c:pt idx="5">
                  <c:v>1.08</c:v>
                </c:pt>
                <c:pt idx="6">
                  <c:v>1.48</c:v>
                </c:pt>
                <c:pt idx="7">
                  <c:v>2.13</c:v>
                </c:pt>
                <c:pt idx="8">
                  <c:v>3.03</c:v>
                </c:pt>
                <c:pt idx="9">
                  <c:v>4.23</c:v>
                </c:pt>
                <c:pt idx="10">
                  <c:v>5.52</c:v>
                </c:pt>
                <c:pt idx="11">
                  <c:v>7.11</c:v>
                </c:pt>
                <c:pt idx="12">
                  <c:v>9.02</c:v>
                </c:pt>
                <c:pt idx="13">
                  <c:v>10.88</c:v>
                </c:pt>
                <c:pt idx="14">
                  <c:v>12.68</c:v>
                </c:pt>
                <c:pt idx="15">
                  <c:v>14.15</c:v>
                </c:pt>
                <c:pt idx="16">
                  <c:v>14.99</c:v>
                </c:pt>
                <c:pt idx="17">
                  <c:v>15.37</c:v>
                </c:pt>
                <c:pt idx="18">
                  <c:v>15.62</c:v>
                </c:pt>
                <c:pt idx="19">
                  <c:v>15.4</c:v>
                </c:pt>
                <c:pt idx="20">
                  <c:v>15.28</c:v>
                </c:pt>
                <c:pt idx="21">
                  <c:v>15.19</c:v>
                </c:pt>
                <c:pt idx="22">
                  <c:v>14.95</c:v>
                </c:pt>
                <c:pt idx="23">
                  <c:v>14.81</c:v>
                </c:pt>
                <c:pt idx="24">
                  <c:v>14.77</c:v>
                </c:pt>
                <c:pt idx="25">
                  <c:v>14.64</c:v>
                </c:pt>
                <c:pt idx="26">
                  <c:v>14.57</c:v>
                </c:pt>
                <c:pt idx="27">
                  <c:v>14.48</c:v>
                </c:pt>
                <c:pt idx="28">
                  <c:v>14.44</c:v>
                </c:pt>
                <c:pt idx="29">
                  <c:v>14.4</c:v>
                </c:pt>
                <c:pt idx="30">
                  <c:v>14.29</c:v>
                </c:pt>
                <c:pt idx="31">
                  <c:v>14.37</c:v>
                </c:pt>
                <c:pt idx="32">
                  <c:v>14.25</c:v>
                </c:pt>
                <c:pt idx="33">
                  <c:v>14.25</c:v>
                </c:pt>
                <c:pt idx="34">
                  <c:v>14.2</c:v>
                </c:pt>
                <c:pt idx="35">
                  <c:v>14.25</c:v>
                </c:pt>
                <c:pt idx="36">
                  <c:v>14.17</c:v>
                </c:pt>
                <c:pt idx="37">
                  <c:v>14.2</c:v>
                </c:pt>
                <c:pt idx="38">
                  <c:v>14.23</c:v>
                </c:pt>
                <c:pt idx="39">
                  <c:v>14.26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pred_0_3!$A$19</c:f>
              <c:strCache>
                <c:ptCount val="1"/>
                <c:pt idx="0">
                  <c:v>pred_0_3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pred_0_3!$C$1:$AP$1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pred_0_3!$C$19:$AP$19</c:f>
              <c:numCache>
                <c:formatCode>General</c:formatCode>
                <c:ptCount val="40"/>
                <c:pt idx="0">
                  <c:v>0.57</c:v>
                </c:pt>
                <c:pt idx="1">
                  <c:v>0.56</c:v>
                </c:pt>
                <c:pt idx="2">
                  <c:v>0.57</c:v>
                </c:pt>
                <c:pt idx="3">
                  <c:v>0.67</c:v>
                </c:pt>
                <c:pt idx="4">
                  <c:v>0.82</c:v>
                </c:pt>
                <c:pt idx="5">
                  <c:v>1.09</c:v>
                </c:pt>
                <c:pt idx="6">
                  <c:v>1.47</c:v>
                </c:pt>
                <c:pt idx="7">
                  <c:v>2.09</c:v>
                </c:pt>
                <c:pt idx="8">
                  <c:v>2.98</c:v>
                </c:pt>
                <c:pt idx="9">
                  <c:v>4.14</c:v>
                </c:pt>
                <c:pt idx="10">
                  <c:v>5.45</c:v>
                </c:pt>
                <c:pt idx="11">
                  <c:v>6.99</c:v>
                </c:pt>
                <c:pt idx="12">
                  <c:v>9</c:v>
                </c:pt>
                <c:pt idx="13">
                  <c:v>11.07</c:v>
                </c:pt>
                <c:pt idx="14">
                  <c:v>12.88</c:v>
                </c:pt>
                <c:pt idx="15">
                  <c:v>14.17</c:v>
                </c:pt>
                <c:pt idx="16">
                  <c:v>14.97</c:v>
                </c:pt>
                <c:pt idx="17">
                  <c:v>15.49</c:v>
                </c:pt>
                <c:pt idx="18">
                  <c:v>15.62</c:v>
                </c:pt>
                <c:pt idx="19">
                  <c:v>15.52</c:v>
                </c:pt>
                <c:pt idx="20">
                  <c:v>15.36</c:v>
                </c:pt>
                <c:pt idx="21">
                  <c:v>15.21</c:v>
                </c:pt>
                <c:pt idx="22">
                  <c:v>15.01</c:v>
                </c:pt>
                <c:pt idx="23">
                  <c:v>14.89</c:v>
                </c:pt>
                <c:pt idx="24">
                  <c:v>14.76</c:v>
                </c:pt>
                <c:pt idx="25">
                  <c:v>14.72</c:v>
                </c:pt>
                <c:pt idx="26">
                  <c:v>14.63</c:v>
                </c:pt>
                <c:pt idx="27">
                  <c:v>14.56</c:v>
                </c:pt>
                <c:pt idx="28">
                  <c:v>14.46</c:v>
                </c:pt>
                <c:pt idx="29">
                  <c:v>14.46</c:v>
                </c:pt>
                <c:pt idx="30">
                  <c:v>14.43</c:v>
                </c:pt>
                <c:pt idx="31">
                  <c:v>14.45</c:v>
                </c:pt>
                <c:pt idx="32">
                  <c:v>14.35</c:v>
                </c:pt>
                <c:pt idx="33">
                  <c:v>14.4</c:v>
                </c:pt>
                <c:pt idx="34">
                  <c:v>14.4</c:v>
                </c:pt>
                <c:pt idx="35">
                  <c:v>14.31</c:v>
                </c:pt>
                <c:pt idx="36">
                  <c:v>14.32</c:v>
                </c:pt>
                <c:pt idx="37">
                  <c:v>14.32</c:v>
                </c:pt>
                <c:pt idx="38">
                  <c:v>14.39</c:v>
                </c:pt>
                <c:pt idx="39">
                  <c:v>14.35</c:v>
                </c:pt>
              </c:numCache>
            </c:numRef>
          </c:yVal>
          <c:smooth val="1"/>
        </c:ser>
        <c:axId val="78014093"/>
        <c:axId val="42750224"/>
      </c:scatterChart>
      <c:valAx>
        <c:axId val="78014093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750224"/>
        <c:crosses val="autoZero"/>
        <c:crossBetween val="midCat"/>
      </c:valAx>
      <c:valAx>
        <c:axId val="4275022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01409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pred_0_3!$A$82:$A$90</c:f>
              <c:strCache>
                <c:ptCount val="9"/>
                <c:pt idx="0">
                  <c:v>pred_0_3_1</c:v>
                </c:pt>
                <c:pt idx="1">
                  <c:v>pred_0_3_1</c:v>
                </c:pt>
                <c:pt idx="2">
                  <c:v>pred_0_3_1</c:v>
                </c:pt>
                <c:pt idx="3">
                  <c:v>pred_0_3_2</c:v>
                </c:pt>
                <c:pt idx="4">
                  <c:v>pred_0_3_2</c:v>
                </c:pt>
                <c:pt idx="5">
                  <c:v>pred_0_3_2</c:v>
                </c:pt>
                <c:pt idx="6">
                  <c:v>pred_0_3</c:v>
                </c:pt>
                <c:pt idx="7">
                  <c:v>pred_0_3</c:v>
                </c:pt>
                <c:pt idx="8">
                  <c:v>pred_0_3</c:v>
                </c:pt>
              </c:strCache>
            </c:strRef>
          </c:cat>
          <c:val>
            <c:numRef>
              <c:f>pred_0_3!$B$82:$B$90</c:f>
              <c:numCache>
                <c:formatCode>General</c:formatCode>
                <c:ptCount val="9"/>
                <c:pt idx="0">
                  <c:v>6.77196534936234</c:v>
                </c:pt>
                <c:pt idx="1">
                  <c:v>6.88940549233399</c:v>
                </c:pt>
                <c:pt idx="2">
                  <c:v>6.58194439497502</c:v>
                </c:pt>
                <c:pt idx="3">
                  <c:v>9.75216192831353</c:v>
                </c:pt>
                <c:pt idx="4">
                  <c:v>11.3590632558959</c:v>
                </c:pt>
                <c:pt idx="5">
                  <c:v>10.9221707907588</c:v>
                </c:pt>
                <c:pt idx="6">
                  <c:v>13.5869345709037</c:v>
                </c:pt>
                <c:pt idx="7">
                  <c:v>12.603648513987</c:v>
                </c:pt>
                <c:pt idx="8">
                  <c:v>8.81433172368548</c:v>
                </c:pt>
              </c:numCache>
            </c:numRef>
          </c:val>
        </c:ser>
        <c:gapWidth val="150"/>
        <c:overlap val="0"/>
        <c:axId val="108202"/>
        <c:axId val="231843"/>
      </c:barChart>
      <c:catAx>
        <c:axId val="1082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1843"/>
        <c:crosses val="autoZero"/>
        <c:auto val="1"/>
        <c:lblAlgn val="ctr"/>
        <c:lblOffset val="100"/>
        <c:noMultiLvlLbl val="0"/>
      </c:catAx>
      <c:valAx>
        <c:axId val="23184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8202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pred_1_1!$A$2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pred_1_1!$C$2:$AP$2</c:f>
              <c:numCache>
                <c:formatCode>General</c:formatCode>
                <c:ptCount val="40"/>
                <c:pt idx="0">
                  <c:v>8.06</c:v>
                </c:pt>
                <c:pt idx="1">
                  <c:v>11.17</c:v>
                </c:pt>
                <c:pt idx="2">
                  <c:v>7.24</c:v>
                </c:pt>
                <c:pt idx="3">
                  <c:v>4.4</c:v>
                </c:pt>
                <c:pt idx="4">
                  <c:v>3.06</c:v>
                </c:pt>
                <c:pt idx="5">
                  <c:v>2.68</c:v>
                </c:pt>
                <c:pt idx="6">
                  <c:v>2.83</c:v>
                </c:pt>
                <c:pt idx="7">
                  <c:v>4.47</c:v>
                </c:pt>
                <c:pt idx="8">
                  <c:v>8.81</c:v>
                </c:pt>
                <c:pt idx="9">
                  <c:v>17.3</c:v>
                </c:pt>
                <c:pt idx="10">
                  <c:v>30.01</c:v>
                </c:pt>
                <c:pt idx="11">
                  <c:v>40.05</c:v>
                </c:pt>
                <c:pt idx="12">
                  <c:v>55.31</c:v>
                </c:pt>
                <c:pt idx="13">
                  <c:v>56.51</c:v>
                </c:pt>
                <c:pt idx="14">
                  <c:v>67.46</c:v>
                </c:pt>
                <c:pt idx="15">
                  <c:v>74.52</c:v>
                </c:pt>
                <c:pt idx="16">
                  <c:v>82.3</c:v>
                </c:pt>
                <c:pt idx="17">
                  <c:v>87.37</c:v>
                </c:pt>
                <c:pt idx="18">
                  <c:v>93.36</c:v>
                </c:pt>
                <c:pt idx="19">
                  <c:v>96.3</c:v>
                </c:pt>
                <c:pt idx="20">
                  <c:v>99.49</c:v>
                </c:pt>
                <c:pt idx="21">
                  <c:v>102.39</c:v>
                </c:pt>
                <c:pt idx="22">
                  <c:v>105.46</c:v>
                </c:pt>
                <c:pt idx="23">
                  <c:v>105.47</c:v>
                </c:pt>
                <c:pt idx="24">
                  <c:v>107.79</c:v>
                </c:pt>
                <c:pt idx="25">
                  <c:v>109.27</c:v>
                </c:pt>
                <c:pt idx="26">
                  <c:v>111.46</c:v>
                </c:pt>
                <c:pt idx="27">
                  <c:v>112.06</c:v>
                </c:pt>
                <c:pt idx="28">
                  <c:v>114.1</c:v>
                </c:pt>
                <c:pt idx="29">
                  <c:v>114.92</c:v>
                </c:pt>
                <c:pt idx="30">
                  <c:v>115.28</c:v>
                </c:pt>
                <c:pt idx="31">
                  <c:v>115.66</c:v>
                </c:pt>
                <c:pt idx="32">
                  <c:v>117.5</c:v>
                </c:pt>
                <c:pt idx="33">
                  <c:v>118.48</c:v>
                </c:pt>
                <c:pt idx="34">
                  <c:v>119.87</c:v>
                </c:pt>
                <c:pt idx="35">
                  <c:v>120.17</c:v>
                </c:pt>
                <c:pt idx="36">
                  <c:v>120.23</c:v>
                </c:pt>
                <c:pt idx="37">
                  <c:v>120.67</c:v>
                </c:pt>
                <c:pt idx="38">
                  <c:v>123.41</c:v>
                </c:pt>
                <c:pt idx="39">
                  <c:v>122.99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pred_1_1!$A$3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pred_1_1!$C$3:$AP$3</c:f>
              <c:numCache>
                <c:formatCode>General</c:formatCode>
                <c:ptCount val="40"/>
                <c:pt idx="0">
                  <c:v>8.28</c:v>
                </c:pt>
                <c:pt idx="1">
                  <c:v>6.99</c:v>
                </c:pt>
                <c:pt idx="2">
                  <c:v>2.73</c:v>
                </c:pt>
                <c:pt idx="3">
                  <c:v>0.57</c:v>
                </c:pt>
                <c:pt idx="4">
                  <c:v>-0.49</c:v>
                </c:pt>
                <c:pt idx="5">
                  <c:v>-0.62</c:v>
                </c:pt>
                <c:pt idx="6">
                  <c:v>-0.78</c:v>
                </c:pt>
                <c:pt idx="7">
                  <c:v>1.26</c:v>
                </c:pt>
                <c:pt idx="8">
                  <c:v>6.3</c:v>
                </c:pt>
                <c:pt idx="9">
                  <c:v>15.56</c:v>
                </c:pt>
                <c:pt idx="10">
                  <c:v>28.47</c:v>
                </c:pt>
                <c:pt idx="11">
                  <c:v>38.47</c:v>
                </c:pt>
                <c:pt idx="12">
                  <c:v>50.78</c:v>
                </c:pt>
                <c:pt idx="13">
                  <c:v>50.47</c:v>
                </c:pt>
                <c:pt idx="14">
                  <c:v>60.97</c:v>
                </c:pt>
                <c:pt idx="15">
                  <c:v>66.65</c:v>
                </c:pt>
                <c:pt idx="16">
                  <c:v>73.13</c:v>
                </c:pt>
                <c:pt idx="17">
                  <c:v>79.98</c:v>
                </c:pt>
                <c:pt idx="18">
                  <c:v>84.81</c:v>
                </c:pt>
                <c:pt idx="19">
                  <c:v>87.35</c:v>
                </c:pt>
                <c:pt idx="20">
                  <c:v>89.6</c:v>
                </c:pt>
                <c:pt idx="21">
                  <c:v>92.92</c:v>
                </c:pt>
                <c:pt idx="22">
                  <c:v>95.57</c:v>
                </c:pt>
                <c:pt idx="23">
                  <c:v>96.4</c:v>
                </c:pt>
                <c:pt idx="24">
                  <c:v>99.13</c:v>
                </c:pt>
                <c:pt idx="25">
                  <c:v>99.84</c:v>
                </c:pt>
                <c:pt idx="26">
                  <c:v>101.35</c:v>
                </c:pt>
                <c:pt idx="27">
                  <c:v>102.48</c:v>
                </c:pt>
                <c:pt idx="28">
                  <c:v>103.77</c:v>
                </c:pt>
                <c:pt idx="29">
                  <c:v>104.72</c:v>
                </c:pt>
                <c:pt idx="30">
                  <c:v>105.68</c:v>
                </c:pt>
                <c:pt idx="31">
                  <c:v>105.2</c:v>
                </c:pt>
                <c:pt idx="32">
                  <c:v>107.79</c:v>
                </c:pt>
                <c:pt idx="33">
                  <c:v>107.93</c:v>
                </c:pt>
                <c:pt idx="34">
                  <c:v>109.23</c:v>
                </c:pt>
                <c:pt idx="35">
                  <c:v>109.46</c:v>
                </c:pt>
                <c:pt idx="36">
                  <c:v>109.45</c:v>
                </c:pt>
                <c:pt idx="37">
                  <c:v>109.84</c:v>
                </c:pt>
                <c:pt idx="38">
                  <c:v>112.22</c:v>
                </c:pt>
                <c:pt idx="39">
                  <c:v>111.45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pred_1_1!$A$4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pred_1_1!$C$4:$AP$4</c:f>
              <c:numCache>
                <c:formatCode>General</c:formatCode>
                <c:ptCount val="40"/>
                <c:pt idx="0">
                  <c:v>7.16</c:v>
                </c:pt>
                <c:pt idx="1">
                  <c:v>8.96</c:v>
                </c:pt>
                <c:pt idx="2">
                  <c:v>3.13</c:v>
                </c:pt>
                <c:pt idx="3">
                  <c:v>0.14</c:v>
                </c:pt>
                <c:pt idx="4">
                  <c:v>-1.66</c:v>
                </c:pt>
                <c:pt idx="5">
                  <c:v>-2.22</c:v>
                </c:pt>
                <c:pt idx="6">
                  <c:v>-2.34</c:v>
                </c:pt>
                <c:pt idx="7">
                  <c:v>0.16</c:v>
                </c:pt>
                <c:pt idx="8">
                  <c:v>5.84</c:v>
                </c:pt>
                <c:pt idx="9">
                  <c:v>14.39</c:v>
                </c:pt>
                <c:pt idx="10">
                  <c:v>27.22</c:v>
                </c:pt>
                <c:pt idx="11">
                  <c:v>37.14</c:v>
                </c:pt>
                <c:pt idx="12">
                  <c:v>48.12</c:v>
                </c:pt>
                <c:pt idx="13">
                  <c:v>50.01</c:v>
                </c:pt>
                <c:pt idx="14">
                  <c:v>60.75</c:v>
                </c:pt>
                <c:pt idx="15">
                  <c:v>67.49</c:v>
                </c:pt>
                <c:pt idx="16">
                  <c:v>74.41</c:v>
                </c:pt>
                <c:pt idx="17">
                  <c:v>80.58</c:v>
                </c:pt>
                <c:pt idx="18">
                  <c:v>84.99</c:v>
                </c:pt>
                <c:pt idx="19">
                  <c:v>88.29</c:v>
                </c:pt>
                <c:pt idx="20">
                  <c:v>92.82</c:v>
                </c:pt>
                <c:pt idx="21">
                  <c:v>95.98</c:v>
                </c:pt>
                <c:pt idx="22">
                  <c:v>98.31</c:v>
                </c:pt>
                <c:pt idx="23">
                  <c:v>99.34</c:v>
                </c:pt>
                <c:pt idx="24">
                  <c:v>103.68</c:v>
                </c:pt>
                <c:pt idx="25">
                  <c:v>103.2</c:v>
                </c:pt>
                <c:pt idx="26">
                  <c:v>104.55</c:v>
                </c:pt>
                <c:pt idx="27">
                  <c:v>107.04</c:v>
                </c:pt>
                <c:pt idx="28">
                  <c:v>109.23</c:v>
                </c:pt>
                <c:pt idx="29">
                  <c:v>110.28</c:v>
                </c:pt>
                <c:pt idx="30">
                  <c:v>112.34</c:v>
                </c:pt>
                <c:pt idx="31">
                  <c:v>112.57</c:v>
                </c:pt>
                <c:pt idx="32">
                  <c:v>115.47</c:v>
                </c:pt>
                <c:pt idx="33">
                  <c:v>115.89</c:v>
                </c:pt>
                <c:pt idx="34">
                  <c:v>117.33</c:v>
                </c:pt>
                <c:pt idx="35">
                  <c:v>118.02</c:v>
                </c:pt>
                <c:pt idx="36">
                  <c:v>118.12</c:v>
                </c:pt>
                <c:pt idx="37">
                  <c:v>119.04</c:v>
                </c:pt>
                <c:pt idx="38">
                  <c:v>121.62</c:v>
                </c:pt>
                <c:pt idx="39">
                  <c:v>121.1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pred_1_1!$A$5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pred_1_1!$C$5:$AP$5</c:f>
              <c:numCache>
                <c:formatCode>General</c:formatCode>
                <c:ptCount val="40"/>
                <c:pt idx="0">
                  <c:v>14.18</c:v>
                </c:pt>
                <c:pt idx="1">
                  <c:v>7.04</c:v>
                </c:pt>
                <c:pt idx="2">
                  <c:v>5.48</c:v>
                </c:pt>
                <c:pt idx="3">
                  <c:v>3.08</c:v>
                </c:pt>
                <c:pt idx="4">
                  <c:v>0.79</c:v>
                </c:pt>
                <c:pt idx="5">
                  <c:v>-0.85</c:v>
                </c:pt>
                <c:pt idx="6">
                  <c:v>0.04</c:v>
                </c:pt>
                <c:pt idx="7">
                  <c:v>2.07</c:v>
                </c:pt>
                <c:pt idx="8">
                  <c:v>7.65</c:v>
                </c:pt>
                <c:pt idx="9">
                  <c:v>13.06</c:v>
                </c:pt>
                <c:pt idx="10">
                  <c:v>22.45</c:v>
                </c:pt>
                <c:pt idx="11">
                  <c:v>31.83</c:v>
                </c:pt>
                <c:pt idx="12">
                  <c:v>45.08</c:v>
                </c:pt>
                <c:pt idx="13">
                  <c:v>53.37</c:v>
                </c:pt>
                <c:pt idx="14">
                  <c:v>55.28</c:v>
                </c:pt>
                <c:pt idx="15">
                  <c:v>62.86</c:v>
                </c:pt>
                <c:pt idx="16">
                  <c:v>70.55</c:v>
                </c:pt>
                <c:pt idx="17">
                  <c:v>75.58</c:v>
                </c:pt>
                <c:pt idx="18">
                  <c:v>78.83</c:v>
                </c:pt>
                <c:pt idx="19">
                  <c:v>83.94</c:v>
                </c:pt>
                <c:pt idx="20">
                  <c:v>85.77</c:v>
                </c:pt>
                <c:pt idx="21">
                  <c:v>90.04</c:v>
                </c:pt>
                <c:pt idx="22">
                  <c:v>93.92</c:v>
                </c:pt>
                <c:pt idx="23">
                  <c:v>93.57</c:v>
                </c:pt>
                <c:pt idx="24">
                  <c:v>97.08</c:v>
                </c:pt>
                <c:pt idx="25">
                  <c:v>97.98</c:v>
                </c:pt>
                <c:pt idx="26">
                  <c:v>98.65</c:v>
                </c:pt>
                <c:pt idx="27">
                  <c:v>100.59</c:v>
                </c:pt>
                <c:pt idx="28">
                  <c:v>102.64</c:v>
                </c:pt>
                <c:pt idx="29">
                  <c:v>104.12</c:v>
                </c:pt>
                <c:pt idx="30">
                  <c:v>105.55</c:v>
                </c:pt>
                <c:pt idx="31">
                  <c:v>105.31</c:v>
                </c:pt>
                <c:pt idx="32">
                  <c:v>106.94</c:v>
                </c:pt>
                <c:pt idx="33">
                  <c:v>109.81</c:v>
                </c:pt>
                <c:pt idx="34">
                  <c:v>112.1</c:v>
                </c:pt>
                <c:pt idx="35">
                  <c:v>111.95</c:v>
                </c:pt>
                <c:pt idx="36">
                  <c:v>114.05</c:v>
                </c:pt>
                <c:pt idx="37">
                  <c:v>113.86</c:v>
                </c:pt>
                <c:pt idx="38">
                  <c:v>116.53</c:v>
                </c:pt>
                <c:pt idx="39">
                  <c:v>117.59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pred_1_1!$A$6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pred_1_1!$C$6:$AP$6</c:f>
              <c:numCache>
                <c:formatCode>General</c:formatCode>
                <c:ptCount val="40"/>
                <c:pt idx="0">
                  <c:v>21.54</c:v>
                </c:pt>
                <c:pt idx="1">
                  <c:v>11.38</c:v>
                </c:pt>
                <c:pt idx="2">
                  <c:v>9.76</c:v>
                </c:pt>
                <c:pt idx="3">
                  <c:v>7.16</c:v>
                </c:pt>
                <c:pt idx="4">
                  <c:v>4.85</c:v>
                </c:pt>
                <c:pt idx="5">
                  <c:v>3.3</c:v>
                </c:pt>
                <c:pt idx="6">
                  <c:v>4.1</c:v>
                </c:pt>
                <c:pt idx="7">
                  <c:v>6.65</c:v>
                </c:pt>
                <c:pt idx="8">
                  <c:v>12.31</c:v>
                </c:pt>
                <c:pt idx="9">
                  <c:v>18.19</c:v>
                </c:pt>
                <c:pt idx="10">
                  <c:v>28.81</c:v>
                </c:pt>
                <c:pt idx="11">
                  <c:v>40.07</c:v>
                </c:pt>
                <c:pt idx="12">
                  <c:v>52.31</c:v>
                </c:pt>
                <c:pt idx="13">
                  <c:v>51.57</c:v>
                </c:pt>
                <c:pt idx="14">
                  <c:v>60.09</c:v>
                </c:pt>
                <c:pt idx="15">
                  <c:v>67.97</c:v>
                </c:pt>
                <c:pt idx="16">
                  <c:v>76.89</c:v>
                </c:pt>
                <c:pt idx="17">
                  <c:v>85.31</c:v>
                </c:pt>
                <c:pt idx="18">
                  <c:v>89.46</c:v>
                </c:pt>
                <c:pt idx="19">
                  <c:v>95.96</c:v>
                </c:pt>
                <c:pt idx="20">
                  <c:v>99.79</c:v>
                </c:pt>
                <c:pt idx="21">
                  <c:v>103.15</c:v>
                </c:pt>
                <c:pt idx="22">
                  <c:v>103.14</c:v>
                </c:pt>
                <c:pt idx="23">
                  <c:v>105.56</c:v>
                </c:pt>
                <c:pt idx="24">
                  <c:v>109.24</c:v>
                </c:pt>
                <c:pt idx="25">
                  <c:v>109.77</c:v>
                </c:pt>
                <c:pt idx="26">
                  <c:v>112.16</c:v>
                </c:pt>
                <c:pt idx="27">
                  <c:v>112.4</c:v>
                </c:pt>
                <c:pt idx="28">
                  <c:v>114.65</c:v>
                </c:pt>
                <c:pt idx="29">
                  <c:v>116</c:v>
                </c:pt>
                <c:pt idx="30">
                  <c:v>118.49</c:v>
                </c:pt>
                <c:pt idx="31">
                  <c:v>118.31</c:v>
                </c:pt>
                <c:pt idx="32">
                  <c:v>120.03</c:v>
                </c:pt>
                <c:pt idx="33">
                  <c:v>121.41</c:v>
                </c:pt>
                <c:pt idx="34">
                  <c:v>123.58</c:v>
                </c:pt>
                <c:pt idx="35">
                  <c:v>122.4</c:v>
                </c:pt>
                <c:pt idx="36">
                  <c:v>124.04</c:v>
                </c:pt>
                <c:pt idx="37">
                  <c:v>125.56</c:v>
                </c:pt>
                <c:pt idx="38">
                  <c:v>126.83</c:v>
                </c:pt>
                <c:pt idx="39">
                  <c:v>127.09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pred_1_1!$A$7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pred_1_1!$C$7:$AP$7</c:f>
              <c:numCache>
                <c:formatCode>General</c:formatCode>
                <c:ptCount val="40"/>
                <c:pt idx="0">
                  <c:v>13.83</c:v>
                </c:pt>
                <c:pt idx="1">
                  <c:v>5.46</c:v>
                </c:pt>
                <c:pt idx="2">
                  <c:v>4.27</c:v>
                </c:pt>
                <c:pt idx="3">
                  <c:v>2.38</c:v>
                </c:pt>
                <c:pt idx="4">
                  <c:v>0.17</c:v>
                </c:pt>
                <c:pt idx="5">
                  <c:v>-1.29</c:v>
                </c:pt>
                <c:pt idx="6">
                  <c:v>-0.06</c:v>
                </c:pt>
                <c:pt idx="7">
                  <c:v>2.58</c:v>
                </c:pt>
                <c:pt idx="8">
                  <c:v>8.18</c:v>
                </c:pt>
                <c:pt idx="9">
                  <c:v>14.17</c:v>
                </c:pt>
                <c:pt idx="10">
                  <c:v>24.56</c:v>
                </c:pt>
                <c:pt idx="11">
                  <c:v>33.26</c:v>
                </c:pt>
                <c:pt idx="12">
                  <c:v>47.63</c:v>
                </c:pt>
                <c:pt idx="13">
                  <c:v>48.89</c:v>
                </c:pt>
                <c:pt idx="14">
                  <c:v>58.32</c:v>
                </c:pt>
                <c:pt idx="15">
                  <c:v>64.34</c:v>
                </c:pt>
                <c:pt idx="16">
                  <c:v>71.96</c:v>
                </c:pt>
                <c:pt idx="17">
                  <c:v>78.61</c:v>
                </c:pt>
                <c:pt idx="18">
                  <c:v>82.64</c:v>
                </c:pt>
                <c:pt idx="19">
                  <c:v>86.61</c:v>
                </c:pt>
                <c:pt idx="20">
                  <c:v>89.78</c:v>
                </c:pt>
                <c:pt idx="21">
                  <c:v>93.13</c:v>
                </c:pt>
                <c:pt idx="22">
                  <c:v>93.47</c:v>
                </c:pt>
                <c:pt idx="23">
                  <c:v>95.48</c:v>
                </c:pt>
                <c:pt idx="24">
                  <c:v>98.13</c:v>
                </c:pt>
                <c:pt idx="25">
                  <c:v>99.19</c:v>
                </c:pt>
                <c:pt idx="26">
                  <c:v>100.46</c:v>
                </c:pt>
                <c:pt idx="27">
                  <c:v>100.73</c:v>
                </c:pt>
                <c:pt idx="28">
                  <c:v>102.57</c:v>
                </c:pt>
                <c:pt idx="29">
                  <c:v>103.9</c:v>
                </c:pt>
                <c:pt idx="30">
                  <c:v>105.62</c:v>
                </c:pt>
                <c:pt idx="31">
                  <c:v>104.34</c:v>
                </c:pt>
                <c:pt idx="32">
                  <c:v>107.04</c:v>
                </c:pt>
                <c:pt idx="33">
                  <c:v>108.06</c:v>
                </c:pt>
                <c:pt idx="34">
                  <c:v>109.42</c:v>
                </c:pt>
                <c:pt idx="35">
                  <c:v>109.33</c:v>
                </c:pt>
                <c:pt idx="36">
                  <c:v>110.83</c:v>
                </c:pt>
                <c:pt idx="37">
                  <c:v>111.26</c:v>
                </c:pt>
                <c:pt idx="38">
                  <c:v>113.22</c:v>
                </c:pt>
                <c:pt idx="39">
                  <c:v>113.07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pred_1_1!$A$8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pred_1_1!$C$8:$AP$8</c:f>
              <c:numCache>
                <c:formatCode>General</c:formatCode>
                <c:ptCount val="40"/>
                <c:pt idx="0">
                  <c:v>15.16</c:v>
                </c:pt>
                <c:pt idx="1">
                  <c:v>-0.72</c:v>
                </c:pt>
                <c:pt idx="2">
                  <c:v>-2.11</c:v>
                </c:pt>
                <c:pt idx="3">
                  <c:v>-2.56</c:v>
                </c:pt>
                <c:pt idx="4">
                  <c:v>-2.49</c:v>
                </c:pt>
                <c:pt idx="5">
                  <c:v>-2.71</c:v>
                </c:pt>
                <c:pt idx="6">
                  <c:v>-2.16</c:v>
                </c:pt>
                <c:pt idx="7">
                  <c:v>0.11</c:v>
                </c:pt>
                <c:pt idx="8">
                  <c:v>4.26</c:v>
                </c:pt>
                <c:pt idx="9">
                  <c:v>11.65</c:v>
                </c:pt>
                <c:pt idx="10">
                  <c:v>22.78</c:v>
                </c:pt>
                <c:pt idx="11">
                  <c:v>30.74</c:v>
                </c:pt>
                <c:pt idx="12">
                  <c:v>40.52</c:v>
                </c:pt>
                <c:pt idx="13">
                  <c:v>53.24</c:v>
                </c:pt>
                <c:pt idx="14">
                  <c:v>58.82</c:v>
                </c:pt>
                <c:pt idx="15">
                  <c:v>75.07</c:v>
                </c:pt>
                <c:pt idx="16">
                  <c:v>80.32</c:v>
                </c:pt>
                <c:pt idx="17">
                  <c:v>87.93</c:v>
                </c:pt>
                <c:pt idx="18">
                  <c:v>94.19</c:v>
                </c:pt>
                <c:pt idx="19">
                  <c:v>97.38</c:v>
                </c:pt>
                <c:pt idx="20">
                  <c:v>100.91</c:v>
                </c:pt>
                <c:pt idx="21">
                  <c:v>103.85</c:v>
                </c:pt>
                <c:pt idx="22">
                  <c:v>105.34</c:v>
                </c:pt>
                <c:pt idx="23">
                  <c:v>106.65</c:v>
                </c:pt>
                <c:pt idx="24">
                  <c:v>108.71</c:v>
                </c:pt>
                <c:pt idx="25">
                  <c:v>109.34</c:v>
                </c:pt>
                <c:pt idx="26">
                  <c:v>110.63</c:v>
                </c:pt>
                <c:pt idx="27">
                  <c:v>111.07</c:v>
                </c:pt>
                <c:pt idx="28">
                  <c:v>112.83</c:v>
                </c:pt>
                <c:pt idx="29">
                  <c:v>111.89</c:v>
                </c:pt>
                <c:pt idx="30">
                  <c:v>113.49</c:v>
                </c:pt>
                <c:pt idx="31">
                  <c:v>114.32</c:v>
                </c:pt>
                <c:pt idx="32">
                  <c:v>115.33</c:v>
                </c:pt>
                <c:pt idx="33">
                  <c:v>115.63</c:v>
                </c:pt>
                <c:pt idx="34">
                  <c:v>116.18</c:v>
                </c:pt>
                <c:pt idx="35">
                  <c:v>116.63</c:v>
                </c:pt>
                <c:pt idx="36">
                  <c:v>116.78</c:v>
                </c:pt>
                <c:pt idx="37">
                  <c:v>117.75</c:v>
                </c:pt>
                <c:pt idx="38">
                  <c:v>120.29</c:v>
                </c:pt>
                <c:pt idx="39">
                  <c:v>119.29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pred_1_1!$A$9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pred_1_1!$C$9:$AP$9</c:f>
              <c:numCache>
                <c:formatCode>General</c:formatCode>
                <c:ptCount val="40"/>
                <c:pt idx="0">
                  <c:v>17.64</c:v>
                </c:pt>
                <c:pt idx="1">
                  <c:v>7.58</c:v>
                </c:pt>
                <c:pt idx="2">
                  <c:v>4.94</c:v>
                </c:pt>
                <c:pt idx="3">
                  <c:v>3.47</c:v>
                </c:pt>
                <c:pt idx="4">
                  <c:v>2.19</c:v>
                </c:pt>
                <c:pt idx="5">
                  <c:v>0.85</c:v>
                </c:pt>
                <c:pt idx="6">
                  <c:v>0.62</c:v>
                </c:pt>
                <c:pt idx="7">
                  <c:v>2.71</c:v>
                </c:pt>
                <c:pt idx="8">
                  <c:v>7.07</c:v>
                </c:pt>
                <c:pt idx="9">
                  <c:v>14.02</c:v>
                </c:pt>
                <c:pt idx="10">
                  <c:v>23.63</c:v>
                </c:pt>
                <c:pt idx="11">
                  <c:v>32.66</c:v>
                </c:pt>
                <c:pt idx="12">
                  <c:v>43.36</c:v>
                </c:pt>
                <c:pt idx="13">
                  <c:v>58.8</c:v>
                </c:pt>
                <c:pt idx="14">
                  <c:v>63.24</c:v>
                </c:pt>
                <c:pt idx="15">
                  <c:v>74</c:v>
                </c:pt>
                <c:pt idx="16">
                  <c:v>79.67</c:v>
                </c:pt>
                <c:pt idx="17">
                  <c:v>88.04</c:v>
                </c:pt>
                <c:pt idx="18">
                  <c:v>90.27</c:v>
                </c:pt>
                <c:pt idx="19">
                  <c:v>93.59</c:v>
                </c:pt>
                <c:pt idx="20">
                  <c:v>94.48</c:v>
                </c:pt>
                <c:pt idx="21">
                  <c:v>98.89</c:v>
                </c:pt>
                <c:pt idx="22">
                  <c:v>98.66</c:v>
                </c:pt>
                <c:pt idx="23">
                  <c:v>99.48</c:v>
                </c:pt>
                <c:pt idx="24">
                  <c:v>102.41</c:v>
                </c:pt>
                <c:pt idx="25">
                  <c:v>103.26</c:v>
                </c:pt>
                <c:pt idx="26">
                  <c:v>102.61</c:v>
                </c:pt>
                <c:pt idx="27">
                  <c:v>102.99</c:v>
                </c:pt>
                <c:pt idx="28">
                  <c:v>105.32</c:v>
                </c:pt>
                <c:pt idx="29">
                  <c:v>105.35</c:v>
                </c:pt>
                <c:pt idx="30">
                  <c:v>107.23</c:v>
                </c:pt>
                <c:pt idx="31">
                  <c:v>106.21</c:v>
                </c:pt>
                <c:pt idx="32">
                  <c:v>107.68</c:v>
                </c:pt>
                <c:pt idx="33">
                  <c:v>108.86</c:v>
                </c:pt>
                <c:pt idx="34">
                  <c:v>108.54</c:v>
                </c:pt>
                <c:pt idx="35">
                  <c:v>109.99</c:v>
                </c:pt>
                <c:pt idx="36">
                  <c:v>110.07</c:v>
                </c:pt>
                <c:pt idx="37">
                  <c:v>110.58</c:v>
                </c:pt>
                <c:pt idx="38">
                  <c:v>112.44</c:v>
                </c:pt>
                <c:pt idx="39">
                  <c:v>112.77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pred_1_1!$A$10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pred_1_1!$C$10:$AP$10</c:f>
              <c:numCache>
                <c:formatCode>General</c:formatCode>
                <c:ptCount val="40"/>
                <c:pt idx="0">
                  <c:v>18.25</c:v>
                </c:pt>
                <c:pt idx="1">
                  <c:v>0.74</c:v>
                </c:pt>
                <c:pt idx="2">
                  <c:v>-0.91</c:v>
                </c:pt>
                <c:pt idx="3">
                  <c:v>-1.34</c:v>
                </c:pt>
                <c:pt idx="4">
                  <c:v>-1.86</c:v>
                </c:pt>
                <c:pt idx="5">
                  <c:v>-2.39</c:v>
                </c:pt>
                <c:pt idx="6">
                  <c:v>-2.13</c:v>
                </c:pt>
                <c:pt idx="7">
                  <c:v>0.07</c:v>
                </c:pt>
                <c:pt idx="8">
                  <c:v>4.49</c:v>
                </c:pt>
                <c:pt idx="9">
                  <c:v>11.77</c:v>
                </c:pt>
                <c:pt idx="10">
                  <c:v>21.13</c:v>
                </c:pt>
                <c:pt idx="11">
                  <c:v>29.57</c:v>
                </c:pt>
                <c:pt idx="12">
                  <c:v>39</c:v>
                </c:pt>
                <c:pt idx="13">
                  <c:v>55.57</c:v>
                </c:pt>
                <c:pt idx="14">
                  <c:v>60.69</c:v>
                </c:pt>
                <c:pt idx="15">
                  <c:v>73.61</c:v>
                </c:pt>
                <c:pt idx="16">
                  <c:v>80.83</c:v>
                </c:pt>
                <c:pt idx="17">
                  <c:v>86.57</c:v>
                </c:pt>
                <c:pt idx="18">
                  <c:v>92.07</c:v>
                </c:pt>
                <c:pt idx="19">
                  <c:v>94.31</c:v>
                </c:pt>
                <c:pt idx="20">
                  <c:v>97.59</c:v>
                </c:pt>
                <c:pt idx="21">
                  <c:v>100.05</c:v>
                </c:pt>
                <c:pt idx="22">
                  <c:v>101.63</c:v>
                </c:pt>
                <c:pt idx="23">
                  <c:v>102.36</c:v>
                </c:pt>
                <c:pt idx="24">
                  <c:v>104.48</c:v>
                </c:pt>
                <c:pt idx="25">
                  <c:v>105.06</c:v>
                </c:pt>
                <c:pt idx="26">
                  <c:v>106.46</c:v>
                </c:pt>
                <c:pt idx="27">
                  <c:v>107.13</c:v>
                </c:pt>
                <c:pt idx="28">
                  <c:v>108.49</c:v>
                </c:pt>
                <c:pt idx="29">
                  <c:v>107.85</c:v>
                </c:pt>
                <c:pt idx="30">
                  <c:v>109.12</c:v>
                </c:pt>
                <c:pt idx="31">
                  <c:v>109.35</c:v>
                </c:pt>
                <c:pt idx="32">
                  <c:v>110.81</c:v>
                </c:pt>
                <c:pt idx="33">
                  <c:v>110.27</c:v>
                </c:pt>
                <c:pt idx="34">
                  <c:v>110.76</c:v>
                </c:pt>
                <c:pt idx="35">
                  <c:v>111.44</c:v>
                </c:pt>
                <c:pt idx="36">
                  <c:v>112.15</c:v>
                </c:pt>
                <c:pt idx="37">
                  <c:v>112.91</c:v>
                </c:pt>
                <c:pt idx="38">
                  <c:v>114.25</c:v>
                </c:pt>
                <c:pt idx="39">
                  <c:v>114.84</c:v>
                </c:pt>
              </c:numCache>
            </c:numRef>
          </c:yVal>
          <c:smooth val="1"/>
        </c:ser>
        <c:axId val="36124081"/>
        <c:axId val="19790966"/>
      </c:scatterChart>
      <c:valAx>
        <c:axId val="36124081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790966"/>
        <c:crosses val="autoZero"/>
        <c:crossBetween val="midCat"/>
      </c:valAx>
      <c:valAx>
        <c:axId val="1979096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12408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pred_1_1!$B$28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pred_1_1!$C$28:$AP$28</c:f>
              <c:numCache>
                <c:formatCode>General</c:formatCode>
                <c:ptCount val="40"/>
                <c:pt idx="0">
                  <c:v>0.65591522864163</c:v>
                </c:pt>
                <c:pt idx="1">
                  <c:v>0.799741585338146</c:v>
                </c:pt>
                <c:pt idx="2">
                  <c:v>0.617993166747372</c:v>
                </c:pt>
                <c:pt idx="3">
                  <c:v>0.486653342625794</c:v>
                </c:pt>
                <c:pt idx="4">
                  <c:v>0.424683143920543</c:v>
                </c:pt>
                <c:pt idx="5">
                  <c:v>0.40710950548174</c:v>
                </c:pt>
                <c:pt idx="6">
                  <c:v>0.414046468023373</c:v>
                </c:pt>
                <c:pt idx="7">
                  <c:v>0.48989059181189</c:v>
                </c:pt>
                <c:pt idx="8">
                  <c:v>0.690600041349793</c:v>
                </c:pt>
                <c:pt idx="9">
                  <c:v>1.0832321212062</c:v>
                </c:pt>
                <c:pt idx="10">
                  <c:v>1.6710240805672</c:v>
                </c:pt>
                <c:pt idx="11">
                  <c:v>2.13533810668714</c:v>
                </c:pt>
                <c:pt idx="12">
                  <c:v>2.8410584292559</c:v>
                </c:pt>
                <c:pt idx="13">
                  <c:v>2.89655412958896</c:v>
                </c:pt>
                <c:pt idx="14">
                  <c:v>3.40295239512814</c:v>
                </c:pt>
                <c:pt idx="15">
                  <c:v>3.72945209875431</c:v>
                </c:pt>
                <c:pt idx="16">
                  <c:v>4.08924922258033</c:v>
                </c:pt>
                <c:pt idx="17">
                  <c:v>4.32371855648751</c:v>
                </c:pt>
                <c:pt idx="18">
                  <c:v>4.60073459398337</c:v>
                </c:pt>
                <c:pt idx="19">
                  <c:v>4.73669905979937</c:v>
                </c:pt>
                <c:pt idx="20">
                  <c:v>4.88422512985142</c:v>
                </c:pt>
                <c:pt idx="21">
                  <c:v>5.01833973898965</c:v>
                </c:pt>
                <c:pt idx="22">
                  <c:v>5.1603162390084</c:v>
                </c:pt>
                <c:pt idx="23">
                  <c:v>5.16077870317784</c:v>
                </c:pt>
                <c:pt idx="24">
                  <c:v>5.26807039048843</c:v>
                </c:pt>
                <c:pt idx="25">
                  <c:v>5.33651508756587</c:v>
                </c:pt>
                <c:pt idx="26">
                  <c:v>5.4377947406737</c:v>
                </c:pt>
                <c:pt idx="27">
                  <c:v>5.46554259084023</c:v>
                </c:pt>
                <c:pt idx="28">
                  <c:v>5.55988528140644</c:v>
                </c:pt>
                <c:pt idx="29">
                  <c:v>5.5978073433007</c:v>
                </c:pt>
                <c:pt idx="30">
                  <c:v>5.61445605340061</c:v>
                </c:pt>
                <c:pt idx="31">
                  <c:v>5.63202969183942</c:v>
                </c:pt>
                <c:pt idx="32">
                  <c:v>5.71712309901678</c:v>
                </c:pt>
                <c:pt idx="33">
                  <c:v>5.76244458762211</c:v>
                </c:pt>
                <c:pt idx="34">
                  <c:v>5.82672710717457</c:v>
                </c:pt>
                <c:pt idx="35">
                  <c:v>5.84060103225784</c:v>
                </c:pt>
                <c:pt idx="36">
                  <c:v>5.84337581727449</c:v>
                </c:pt>
                <c:pt idx="37">
                  <c:v>5.86372424072995</c:v>
                </c:pt>
                <c:pt idx="38">
                  <c:v>5.9904394231571</c:v>
                </c:pt>
                <c:pt idx="39">
                  <c:v>5.97101592804053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pred_1_1!$B$29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pred_1_1!$C$29:$AP$29</c:f>
              <c:numCache>
                <c:formatCode>General</c:formatCode>
                <c:ptCount val="40"/>
                <c:pt idx="0">
                  <c:v>0.666089440369358</c:v>
                </c:pt>
                <c:pt idx="1">
                  <c:v>0.606431562511317</c:v>
                </c:pt>
                <c:pt idx="2">
                  <c:v>0.409421826328951</c:v>
                </c:pt>
                <c:pt idx="3">
                  <c:v>0.309529565729442</c:v>
                </c:pt>
                <c:pt idx="4">
                  <c:v>0.260508363768571</c:v>
                </c:pt>
                <c:pt idx="5">
                  <c:v>0.254496329565823</c:v>
                </c:pt>
                <c:pt idx="6">
                  <c:v>0.247096902854748</c:v>
                </c:pt>
                <c:pt idx="7">
                  <c:v>0.341439593420952</c:v>
                </c:pt>
                <c:pt idx="8">
                  <c:v>0.574521534819807</c:v>
                </c:pt>
                <c:pt idx="9">
                  <c:v>1.00276335572326</c:v>
                </c:pt>
                <c:pt idx="10">
                  <c:v>1.59980459847311</c:v>
                </c:pt>
                <c:pt idx="11">
                  <c:v>2.06226876791528</c:v>
                </c:pt>
                <c:pt idx="12">
                  <c:v>2.63156216049859</c:v>
                </c:pt>
                <c:pt idx="13">
                  <c:v>2.61722577124589</c:v>
                </c:pt>
                <c:pt idx="14">
                  <c:v>3.10281314916017</c:v>
                </c:pt>
                <c:pt idx="15">
                  <c:v>3.36549279740332</c:v>
                </c:pt>
                <c:pt idx="16">
                  <c:v>3.66516957920185</c:v>
                </c:pt>
                <c:pt idx="17">
                  <c:v>3.98195753526974</c:v>
                </c:pt>
                <c:pt idx="18">
                  <c:v>4.20532772911031</c:v>
                </c:pt>
                <c:pt idx="19">
                  <c:v>4.32279362814862</c:v>
                </c:pt>
                <c:pt idx="20">
                  <c:v>4.42684806627311</c:v>
                </c:pt>
                <c:pt idx="21">
                  <c:v>4.58038617052791</c:v>
                </c:pt>
                <c:pt idx="22">
                  <c:v>4.70293917543009</c:v>
                </c:pt>
                <c:pt idx="23">
                  <c:v>4.74132370149379</c:v>
                </c:pt>
                <c:pt idx="24">
                  <c:v>4.8675764197515</c:v>
                </c:pt>
                <c:pt idx="25">
                  <c:v>4.9004113757819</c:v>
                </c:pt>
                <c:pt idx="26">
                  <c:v>4.97024346536767</c:v>
                </c:pt>
                <c:pt idx="27">
                  <c:v>5.02250191651463</c:v>
                </c:pt>
                <c:pt idx="28">
                  <c:v>5.08215979437267</c:v>
                </c:pt>
                <c:pt idx="29">
                  <c:v>5.12609389046968</c:v>
                </c:pt>
                <c:pt idx="30">
                  <c:v>5.17049045073613</c:v>
                </c:pt>
                <c:pt idx="31">
                  <c:v>5.1482921706029</c:v>
                </c:pt>
                <c:pt idx="32">
                  <c:v>5.26807039048843</c:v>
                </c:pt>
                <c:pt idx="33">
                  <c:v>5.27454488886062</c:v>
                </c:pt>
                <c:pt idx="34">
                  <c:v>5.3346652308881</c:v>
                </c:pt>
                <c:pt idx="35">
                  <c:v>5.34530190678527</c:v>
                </c:pt>
                <c:pt idx="36">
                  <c:v>5.34483944261583</c:v>
                </c:pt>
                <c:pt idx="37">
                  <c:v>5.36287554522407</c:v>
                </c:pt>
                <c:pt idx="38">
                  <c:v>5.47294201755131</c:v>
                </c:pt>
                <c:pt idx="39">
                  <c:v>5.43733227650426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pred_1_1!$B$30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pred_1_1!$C$30:$AP$30</c:f>
              <c:numCache>
                <c:formatCode>General</c:formatCode>
                <c:ptCount val="40"/>
                <c:pt idx="0">
                  <c:v>0.614293453391834</c:v>
                </c:pt>
                <c:pt idx="1">
                  <c:v>0.697537003891426</c:v>
                </c:pt>
                <c:pt idx="2">
                  <c:v>0.427920393106638</c:v>
                </c:pt>
                <c:pt idx="3">
                  <c:v>0.289643606443428</c:v>
                </c:pt>
                <c:pt idx="4">
                  <c:v>0.206400055943837</c:v>
                </c:pt>
                <c:pt idx="5">
                  <c:v>0.180502062455076</c:v>
                </c:pt>
                <c:pt idx="6">
                  <c:v>0.174952492421769</c:v>
                </c:pt>
                <c:pt idx="7">
                  <c:v>0.290568534782313</c:v>
                </c:pt>
                <c:pt idx="8">
                  <c:v>0.553248183025467</c:v>
                </c:pt>
                <c:pt idx="9">
                  <c:v>0.948655047898526</c:v>
                </c:pt>
                <c:pt idx="10">
                  <c:v>1.54199657729283</c:v>
                </c:pt>
                <c:pt idx="11">
                  <c:v>2.00076103337947</c:v>
                </c:pt>
                <c:pt idx="12">
                  <c:v>2.50854669142698</c:v>
                </c:pt>
                <c:pt idx="13">
                  <c:v>2.59595241945155</c:v>
                </c:pt>
                <c:pt idx="14">
                  <c:v>3.09263893743244</c:v>
                </c:pt>
                <c:pt idx="15">
                  <c:v>3.40433978763647</c:v>
                </c:pt>
                <c:pt idx="16">
                  <c:v>3.72436499289045</c:v>
                </c:pt>
                <c:pt idx="17">
                  <c:v>4.00970538543627</c:v>
                </c:pt>
                <c:pt idx="18">
                  <c:v>4.21365208416027</c:v>
                </c:pt>
                <c:pt idx="19">
                  <c:v>4.36626526007619</c:v>
                </c:pt>
                <c:pt idx="20">
                  <c:v>4.57576152883349</c:v>
                </c:pt>
                <c:pt idx="21">
                  <c:v>4.72190020637722</c:v>
                </c:pt>
                <c:pt idx="22">
                  <c:v>4.82965435785725</c:v>
                </c:pt>
                <c:pt idx="23">
                  <c:v>4.87728816730979</c:v>
                </c:pt>
                <c:pt idx="24">
                  <c:v>5.07799761684769</c:v>
                </c:pt>
                <c:pt idx="25">
                  <c:v>5.05579933671447</c:v>
                </c:pt>
                <c:pt idx="26">
                  <c:v>5.11823199958916</c:v>
                </c:pt>
                <c:pt idx="27">
                  <c:v>5.23338557778026</c:v>
                </c:pt>
                <c:pt idx="28">
                  <c:v>5.3346652308881</c:v>
                </c:pt>
                <c:pt idx="29">
                  <c:v>5.38322396867953</c:v>
                </c:pt>
                <c:pt idx="30">
                  <c:v>5.47849158758462</c:v>
                </c:pt>
                <c:pt idx="31">
                  <c:v>5.48912826348179</c:v>
                </c:pt>
                <c:pt idx="32">
                  <c:v>5.62324287262002</c:v>
                </c:pt>
                <c:pt idx="33">
                  <c:v>5.64266636773659</c:v>
                </c:pt>
                <c:pt idx="34">
                  <c:v>5.70926120813626</c:v>
                </c:pt>
                <c:pt idx="35">
                  <c:v>5.74117123582777</c:v>
                </c:pt>
                <c:pt idx="36">
                  <c:v>5.74579587752219</c:v>
                </c:pt>
                <c:pt idx="37">
                  <c:v>5.78834258111087</c:v>
                </c:pt>
                <c:pt idx="38">
                  <c:v>5.90765833682695</c:v>
                </c:pt>
                <c:pt idx="39">
                  <c:v>5.88361020001596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pred_1_1!$B$31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pred_1_1!$C$31:$AP$31</c:f>
              <c:numCache>
                <c:formatCode>General</c:formatCode>
                <c:ptCount val="40"/>
                <c:pt idx="0">
                  <c:v>0.93894330034024</c:v>
                </c:pt>
                <c:pt idx="1">
                  <c:v>0.608743883358528</c:v>
                </c:pt>
                <c:pt idx="2">
                  <c:v>0.536599472925549</c:v>
                </c:pt>
                <c:pt idx="3">
                  <c:v>0.425608072259427</c:v>
                </c:pt>
                <c:pt idx="4">
                  <c:v>0.31970377745717</c:v>
                </c:pt>
                <c:pt idx="5">
                  <c:v>0.243859653668653</c:v>
                </c:pt>
                <c:pt idx="6">
                  <c:v>0.285018964749007</c:v>
                </c:pt>
                <c:pt idx="7">
                  <c:v>0.378899191145768</c:v>
                </c:pt>
                <c:pt idx="8">
                  <c:v>0.636954197694501</c:v>
                </c:pt>
                <c:pt idx="9">
                  <c:v>0.887147313362716</c:v>
                </c:pt>
                <c:pt idx="10">
                  <c:v>1.32140116846892</c:v>
                </c:pt>
                <c:pt idx="11">
                  <c:v>1.75519255940568</c:v>
                </c:pt>
                <c:pt idx="12">
                  <c:v>2.36795758391656</c:v>
                </c:pt>
                <c:pt idx="13">
                  <c:v>2.75134038038412</c:v>
                </c:pt>
                <c:pt idx="14">
                  <c:v>2.83967103674757</c:v>
                </c:pt>
                <c:pt idx="15">
                  <c:v>3.19021887718474</c:v>
                </c:pt>
                <c:pt idx="16">
                  <c:v>3.54585382348577</c:v>
                </c:pt>
                <c:pt idx="17">
                  <c:v>3.77847330071519</c:v>
                </c:pt>
                <c:pt idx="18">
                  <c:v>3.92877415578389</c:v>
                </c:pt>
                <c:pt idx="19">
                  <c:v>4.16509334636884</c:v>
                </c:pt>
                <c:pt idx="20">
                  <c:v>4.24972428937676</c:v>
                </c:pt>
                <c:pt idx="21">
                  <c:v>4.44719648972857</c:v>
                </c:pt>
                <c:pt idx="22">
                  <c:v>4.62663258747213</c:v>
                </c:pt>
                <c:pt idx="23">
                  <c:v>4.61044634154166</c:v>
                </c:pt>
                <c:pt idx="24">
                  <c:v>4.77277126501586</c:v>
                </c:pt>
                <c:pt idx="25">
                  <c:v>4.81439304026565</c:v>
                </c:pt>
                <c:pt idx="26">
                  <c:v>4.84537813961828</c:v>
                </c:pt>
                <c:pt idx="27">
                  <c:v>4.93509618849006</c:v>
                </c:pt>
                <c:pt idx="28">
                  <c:v>5.02990134322571</c:v>
                </c:pt>
                <c:pt idx="29">
                  <c:v>5.09834604030315</c:v>
                </c:pt>
                <c:pt idx="30">
                  <c:v>5.16447841653338</c:v>
                </c:pt>
                <c:pt idx="31">
                  <c:v>5.15337927646677</c:v>
                </c:pt>
                <c:pt idx="32">
                  <c:v>5.22876093608584</c:v>
                </c:pt>
                <c:pt idx="33">
                  <c:v>5.36148815271575</c:v>
                </c:pt>
                <c:pt idx="34">
                  <c:v>5.467392447518</c:v>
                </c:pt>
                <c:pt idx="35">
                  <c:v>5.46045548497637</c:v>
                </c:pt>
                <c:pt idx="36">
                  <c:v>5.55757296055923</c:v>
                </c:pt>
                <c:pt idx="37">
                  <c:v>5.54878614133983</c:v>
                </c:pt>
                <c:pt idx="38">
                  <c:v>5.67226407458089</c:v>
                </c:pt>
                <c:pt idx="39">
                  <c:v>5.72128527654176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pred_1_1!$B$32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pred_1_1!$C$32:$AP$32</c:f>
              <c:numCache>
                <c:formatCode>General</c:formatCode>
                <c:ptCount val="40"/>
                <c:pt idx="0">
                  <c:v>1.27931692904968</c:v>
                </c:pt>
                <c:pt idx="1">
                  <c:v>0.809453332896431</c:v>
                </c:pt>
                <c:pt idx="2">
                  <c:v>0.734534137446799</c:v>
                </c:pt>
                <c:pt idx="3">
                  <c:v>0.614293453391834</c:v>
                </c:pt>
                <c:pt idx="4">
                  <c:v>0.507464230250692</c:v>
                </c:pt>
                <c:pt idx="5">
                  <c:v>0.435782283987155</c:v>
                </c:pt>
                <c:pt idx="6">
                  <c:v>0.472779417542529</c:v>
                </c:pt>
                <c:pt idx="7">
                  <c:v>0.590707780750283</c:v>
                </c:pt>
                <c:pt idx="8">
                  <c:v>0.852462500654554</c:v>
                </c:pt>
                <c:pt idx="9">
                  <c:v>1.12439143228655</c:v>
                </c:pt>
                <c:pt idx="10">
                  <c:v>1.61552838023414</c:v>
                </c:pt>
                <c:pt idx="11">
                  <c:v>2.13626303502603</c:v>
                </c:pt>
                <c:pt idx="12">
                  <c:v>2.70231917842325</c:v>
                </c:pt>
                <c:pt idx="13">
                  <c:v>2.66809682988453</c:v>
                </c:pt>
                <c:pt idx="14">
                  <c:v>3.06211630224926</c:v>
                </c:pt>
                <c:pt idx="15">
                  <c:v>3.42653806776969</c:v>
                </c:pt>
                <c:pt idx="16">
                  <c:v>3.83905610691211</c:v>
                </c:pt>
                <c:pt idx="17">
                  <c:v>4.22845093758242</c:v>
                </c:pt>
                <c:pt idx="18">
                  <c:v>4.42037356790092</c:v>
                </c:pt>
                <c:pt idx="19">
                  <c:v>4.72097527803834</c:v>
                </c:pt>
                <c:pt idx="20">
                  <c:v>4.89809905493469</c:v>
                </c:pt>
                <c:pt idx="21">
                  <c:v>5.05348701586726</c:v>
                </c:pt>
                <c:pt idx="22">
                  <c:v>5.05302455169782</c:v>
                </c:pt>
                <c:pt idx="23">
                  <c:v>5.16494088070282</c:v>
                </c:pt>
                <c:pt idx="24">
                  <c:v>5.33512769505754</c:v>
                </c:pt>
                <c:pt idx="25">
                  <c:v>5.35963829603798</c:v>
                </c:pt>
                <c:pt idx="26">
                  <c:v>5.47016723253466</c:v>
                </c:pt>
                <c:pt idx="27">
                  <c:v>5.48126637260127</c:v>
                </c:pt>
                <c:pt idx="28">
                  <c:v>5.58532081072576</c:v>
                </c:pt>
                <c:pt idx="29">
                  <c:v>5.64775347360045</c:v>
                </c:pt>
                <c:pt idx="30">
                  <c:v>5.76290705179155</c:v>
                </c:pt>
                <c:pt idx="31">
                  <c:v>5.75458269674159</c:v>
                </c:pt>
                <c:pt idx="32">
                  <c:v>5.83412653388565</c:v>
                </c:pt>
                <c:pt idx="33">
                  <c:v>5.89794658926867</c:v>
                </c:pt>
                <c:pt idx="34">
                  <c:v>5.99830131403762</c:v>
                </c:pt>
                <c:pt idx="35">
                  <c:v>5.94373054204344</c:v>
                </c:pt>
                <c:pt idx="36">
                  <c:v>6.01957466583196</c:v>
                </c:pt>
                <c:pt idx="37">
                  <c:v>6.08986921958717</c:v>
                </c:pt>
                <c:pt idx="38">
                  <c:v>6.14860216910633</c:v>
                </c:pt>
                <c:pt idx="39">
                  <c:v>6.16062623751182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pred_1_1!$B$33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pred_1_1!$C$33:$AP$33</c:f>
              <c:numCache>
                <c:formatCode>General</c:formatCode>
                <c:ptCount val="40"/>
                <c:pt idx="0">
                  <c:v>0.922757054409764</c:v>
                </c:pt>
                <c:pt idx="1">
                  <c:v>0.535674544586665</c:v>
                </c:pt>
                <c:pt idx="2">
                  <c:v>0.480641308423046</c:v>
                </c:pt>
                <c:pt idx="3">
                  <c:v>0.393235580398475</c:v>
                </c:pt>
                <c:pt idx="4">
                  <c:v>0.291030998951755</c:v>
                </c:pt>
                <c:pt idx="5">
                  <c:v>0.223511230213198</c:v>
                </c:pt>
                <c:pt idx="6">
                  <c:v>0.280394323054585</c:v>
                </c:pt>
                <c:pt idx="7">
                  <c:v>0.402484863787319</c:v>
                </c:pt>
                <c:pt idx="8">
                  <c:v>0.661464798674936</c:v>
                </c:pt>
                <c:pt idx="9">
                  <c:v>0.938480836170798</c:v>
                </c:pt>
                <c:pt idx="10">
                  <c:v>1.41898110822122</c:v>
                </c:pt>
                <c:pt idx="11">
                  <c:v>1.82132493563591</c:v>
                </c:pt>
                <c:pt idx="12">
                  <c:v>2.48588594712431</c:v>
                </c:pt>
                <c:pt idx="13">
                  <c:v>2.54415643247402</c:v>
                </c:pt>
                <c:pt idx="14">
                  <c:v>2.98026014425799</c:v>
                </c:pt>
                <c:pt idx="15">
                  <c:v>3.25866357426218</c:v>
                </c:pt>
                <c:pt idx="16">
                  <c:v>3.61106127137712</c:v>
                </c:pt>
                <c:pt idx="17">
                  <c:v>3.91859994405616</c:v>
                </c:pt>
                <c:pt idx="18">
                  <c:v>4.10497300434136</c:v>
                </c:pt>
                <c:pt idx="19">
                  <c:v>4.2885712796099</c:v>
                </c:pt>
                <c:pt idx="20">
                  <c:v>4.43517242132307</c:v>
                </c:pt>
                <c:pt idx="21">
                  <c:v>4.5900979180862</c:v>
                </c:pt>
                <c:pt idx="22">
                  <c:v>4.60582169984723</c:v>
                </c:pt>
                <c:pt idx="23">
                  <c:v>4.69877699790511</c:v>
                </c:pt>
                <c:pt idx="24">
                  <c:v>4.82133000280729</c:v>
                </c:pt>
                <c:pt idx="25">
                  <c:v>4.87035120476816</c:v>
                </c:pt>
                <c:pt idx="26">
                  <c:v>4.92908415428731</c:v>
                </c:pt>
                <c:pt idx="27">
                  <c:v>4.94157068686225</c:v>
                </c:pt>
                <c:pt idx="28">
                  <c:v>5.02666409403961</c:v>
                </c:pt>
                <c:pt idx="29">
                  <c:v>5.08817182857542</c:v>
                </c:pt>
                <c:pt idx="30">
                  <c:v>5.16771566571947</c:v>
                </c:pt>
                <c:pt idx="31">
                  <c:v>5.10852025203088</c:v>
                </c:pt>
                <c:pt idx="32">
                  <c:v>5.23338557778026</c:v>
                </c:pt>
                <c:pt idx="33">
                  <c:v>5.28055692306337</c:v>
                </c:pt>
                <c:pt idx="34">
                  <c:v>5.3434520501075</c:v>
                </c:pt>
                <c:pt idx="35">
                  <c:v>5.33928987258252</c:v>
                </c:pt>
                <c:pt idx="36">
                  <c:v>5.40865949799885</c:v>
                </c:pt>
                <c:pt idx="37">
                  <c:v>5.42854545728486</c:v>
                </c:pt>
                <c:pt idx="38">
                  <c:v>5.51918843449553</c:v>
                </c:pt>
                <c:pt idx="39">
                  <c:v>5.51225147195389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pred_1_1!$B$34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pred_1_1!$C$34:$AP$34</c:f>
              <c:numCache>
                <c:formatCode>General</c:formatCode>
                <c:ptCount val="40"/>
                <c:pt idx="0">
                  <c:v>0.984264788945573</c:v>
                </c:pt>
                <c:pt idx="1">
                  <c:v>0.249871687871401</c:v>
                </c:pt>
                <c:pt idx="2">
                  <c:v>0.185589168318939</c:v>
                </c:pt>
                <c:pt idx="3">
                  <c:v>0.164778280694042</c:v>
                </c:pt>
                <c:pt idx="4">
                  <c:v>0.168015529880137</c:v>
                </c:pt>
                <c:pt idx="5">
                  <c:v>0.157841318152409</c:v>
                </c:pt>
                <c:pt idx="6">
                  <c:v>0.183276847471729</c:v>
                </c:pt>
                <c:pt idx="7">
                  <c:v>0.288256213935102</c:v>
                </c:pt>
                <c:pt idx="8">
                  <c:v>0.480178844253604</c:v>
                </c:pt>
                <c:pt idx="9">
                  <c:v>0.82193986547137</c:v>
                </c:pt>
                <c:pt idx="10">
                  <c:v>1.33666248606051</c:v>
                </c:pt>
                <c:pt idx="11">
                  <c:v>1.70478396493648</c:v>
                </c:pt>
                <c:pt idx="12">
                  <c:v>2.15707392265092</c:v>
                </c:pt>
                <c:pt idx="13">
                  <c:v>2.74532834618137</c:v>
                </c:pt>
                <c:pt idx="14">
                  <c:v>3.0033833527301</c:v>
                </c:pt>
                <c:pt idx="15">
                  <c:v>3.75488762807363</c:v>
                </c:pt>
                <c:pt idx="16">
                  <c:v>3.99768131703078</c:v>
                </c:pt>
                <c:pt idx="17">
                  <c:v>4.34961654997627</c:v>
                </c:pt>
                <c:pt idx="18">
                  <c:v>4.63911912004707</c:v>
                </c:pt>
                <c:pt idx="19">
                  <c:v>4.78664519009912</c:v>
                </c:pt>
                <c:pt idx="20">
                  <c:v>4.94989504191221</c:v>
                </c:pt>
                <c:pt idx="21">
                  <c:v>5.08585950772821</c:v>
                </c:pt>
                <c:pt idx="22">
                  <c:v>5.15476666897509</c:v>
                </c:pt>
                <c:pt idx="23">
                  <c:v>5.21534947517202</c:v>
                </c:pt>
                <c:pt idx="24">
                  <c:v>5.31061709407711</c:v>
                </c:pt>
                <c:pt idx="25">
                  <c:v>5.33975233675196</c:v>
                </c:pt>
                <c:pt idx="26">
                  <c:v>5.39941021461</c:v>
                </c:pt>
                <c:pt idx="27">
                  <c:v>5.41975863806546</c:v>
                </c:pt>
                <c:pt idx="28">
                  <c:v>5.50115233188728</c:v>
                </c:pt>
                <c:pt idx="29">
                  <c:v>5.45768069995972</c:v>
                </c:pt>
                <c:pt idx="30">
                  <c:v>5.53167496707047</c:v>
                </c:pt>
                <c:pt idx="31">
                  <c:v>5.57005949313417</c:v>
                </c:pt>
                <c:pt idx="32">
                  <c:v>5.61676837424783</c:v>
                </c:pt>
                <c:pt idx="33">
                  <c:v>5.63064229933109</c:v>
                </c:pt>
                <c:pt idx="34">
                  <c:v>5.65607782865041</c:v>
                </c:pt>
                <c:pt idx="35">
                  <c:v>5.67688871627531</c:v>
                </c:pt>
                <c:pt idx="36">
                  <c:v>5.68382567881694</c:v>
                </c:pt>
                <c:pt idx="37">
                  <c:v>5.72868470325283</c:v>
                </c:pt>
                <c:pt idx="38">
                  <c:v>5.84615060229114</c:v>
                </c:pt>
                <c:pt idx="39">
                  <c:v>5.79990418534693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pred_1_1!$B$35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pred_1_1!$C$35:$AP$35</c:f>
              <c:numCache>
                <c:formatCode>General</c:formatCode>
                <c:ptCount val="40"/>
                <c:pt idx="0">
                  <c:v>1.09895590296723</c:v>
                </c:pt>
                <c:pt idx="1">
                  <c:v>0.633716948508406</c:v>
                </c:pt>
                <c:pt idx="2">
                  <c:v>0.511626407775672</c:v>
                </c:pt>
                <c:pt idx="3">
                  <c:v>0.443644174867672</c:v>
                </c:pt>
                <c:pt idx="4">
                  <c:v>0.384448761179074</c:v>
                </c:pt>
                <c:pt idx="5">
                  <c:v>0.322478562473823</c:v>
                </c:pt>
                <c:pt idx="6">
                  <c:v>0.311841886576653</c:v>
                </c:pt>
                <c:pt idx="7">
                  <c:v>0.408496897990067</c:v>
                </c:pt>
                <c:pt idx="8">
                  <c:v>0.610131275866855</c:v>
                </c:pt>
                <c:pt idx="9">
                  <c:v>0.931543873629165</c:v>
                </c:pt>
                <c:pt idx="10">
                  <c:v>1.37597194046309</c:v>
                </c:pt>
                <c:pt idx="11">
                  <c:v>1.79357708546938</c:v>
                </c:pt>
                <c:pt idx="12">
                  <c:v>2.2884137467725</c:v>
                </c:pt>
                <c:pt idx="13">
                  <c:v>3.00245842439122</c:v>
                </c:pt>
                <c:pt idx="14">
                  <c:v>3.20779251562354</c:v>
                </c:pt>
                <c:pt idx="15">
                  <c:v>3.70540396194332</c:v>
                </c:pt>
                <c:pt idx="16">
                  <c:v>3.96762114601703</c:v>
                </c:pt>
                <c:pt idx="17">
                  <c:v>4.35470365584013</c:v>
                </c:pt>
                <c:pt idx="18">
                  <c:v>4.45783316562574</c:v>
                </c:pt>
                <c:pt idx="19">
                  <c:v>4.61137126988054</c:v>
                </c:pt>
                <c:pt idx="20">
                  <c:v>4.65253058096089</c:v>
                </c:pt>
                <c:pt idx="21">
                  <c:v>4.85647727968489</c:v>
                </c:pt>
                <c:pt idx="22">
                  <c:v>4.84584060378772</c:v>
                </c:pt>
                <c:pt idx="23">
                  <c:v>4.88376266568198</c:v>
                </c:pt>
                <c:pt idx="24">
                  <c:v>5.01926466732854</c:v>
                </c:pt>
                <c:pt idx="25">
                  <c:v>5.05857412173112</c:v>
                </c:pt>
                <c:pt idx="26">
                  <c:v>5.02851395071738</c:v>
                </c:pt>
                <c:pt idx="27">
                  <c:v>5.04608758915618</c:v>
                </c:pt>
                <c:pt idx="28">
                  <c:v>5.15384174063621</c:v>
                </c:pt>
                <c:pt idx="29">
                  <c:v>5.15522913314454</c:v>
                </c:pt>
                <c:pt idx="30">
                  <c:v>5.24217239699966</c:v>
                </c:pt>
                <c:pt idx="31">
                  <c:v>5.19500105171656</c:v>
                </c:pt>
                <c:pt idx="32">
                  <c:v>5.26298328462456</c:v>
                </c:pt>
                <c:pt idx="33">
                  <c:v>5.31755405661874</c:v>
                </c:pt>
                <c:pt idx="34">
                  <c:v>5.30275520319659</c:v>
                </c:pt>
                <c:pt idx="35">
                  <c:v>5.3698125077657</c:v>
                </c:pt>
                <c:pt idx="36">
                  <c:v>5.37351222112124</c:v>
                </c:pt>
                <c:pt idx="37">
                  <c:v>5.39709789376279</c:v>
                </c:pt>
                <c:pt idx="38">
                  <c:v>5.48311622927904</c:v>
                </c:pt>
                <c:pt idx="39">
                  <c:v>5.49837754687063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pred_1_1!$B$36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pred_1_1!$C$36:$AP$36</c:f>
              <c:numCache>
                <c:formatCode>General</c:formatCode>
                <c:ptCount val="40"/>
                <c:pt idx="0">
                  <c:v>1.1271662173032</c:v>
                </c:pt>
                <c:pt idx="1">
                  <c:v>0.317391456609959</c:v>
                </c:pt>
                <c:pt idx="2">
                  <c:v>0.241084868652</c:v>
                </c:pt>
                <c:pt idx="3">
                  <c:v>0.221198909365987</c:v>
                </c:pt>
                <c:pt idx="4">
                  <c:v>0.197150772554994</c:v>
                </c:pt>
                <c:pt idx="5">
                  <c:v>0.172640171574559</c:v>
                </c:pt>
                <c:pt idx="6">
                  <c:v>0.184664239980055</c:v>
                </c:pt>
                <c:pt idx="7">
                  <c:v>0.286406357257333</c:v>
                </c:pt>
                <c:pt idx="8">
                  <c:v>0.490815520150774</c:v>
                </c:pt>
                <c:pt idx="9">
                  <c:v>0.827489435504676</c:v>
                </c:pt>
                <c:pt idx="10">
                  <c:v>1.26035589810255</c:v>
                </c:pt>
                <c:pt idx="11">
                  <c:v>1.65067565711175</c:v>
                </c:pt>
                <c:pt idx="12">
                  <c:v>2.08677936889571</c:v>
                </c:pt>
                <c:pt idx="13">
                  <c:v>2.8530824976614</c:v>
                </c:pt>
                <c:pt idx="14">
                  <c:v>3.08986415241579</c:v>
                </c:pt>
                <c:pt idx="15">
                  <c:v>3.68736785933508</c:v>
                </c:pt>
                <c:pt idx="16">
                  <c:v>4.02126698967233</c:v>
                </c:pt>
                <c:pt idx="17">
                  <c:v>4.28672142293213</c:v>
                </c:pt>
                <c:pt idx="18">
                  <c:v>4.54107671612533</c:v>
                </c:pt>
                <c:pt idx="19">
                  <c:v>4.64466869008038</c:v>
                </c:pt>
                <c:pt idx="20">
                  <c:v>4.79635693765741</c:v>
                </c:pt>
                <c:pt idx="21">
                  <c:v>4.91012312334018</c:v>
                </c:pt>
                <c:pt idx="22">
                  <c:v>4.98319246211205</c:v>
                </c:pt>
                <c:pt idx="23">
                  <c:v>5.01695234648133</c:v>
                </c:pt>
                <c:pt idx="24">
                  <c:v>5.11499475040307</c:v>
                </c:pt>
                <c:pt idx="25">
                  <c:v>5.14181767223071</c:v>
                </c:pt>
                <c:pt idx="26">
                  <c:v>5.20656265595262</c:v>
                </c:pt>
                <c:pt idx="27">
                  <c:v>5.23754775530524</c:v>
                </c:pt>
                <c:pt idx="28">
                  <c:v>5.30044288234938</c:v>
                </c:pt>
                <c:pt idx="29">
                  <c:v>5.27084517550508</c:v>
                </c:pt>
                <c:pt idx="30">
                  <c:v>5.32957812502424</c:v>
                </c:pt>
                <c:pt idx="31">
                  <c:v>5.34021480092141</c:v>
                </c:pt>
                <c:pt idx="32">
                  <c:v>5.40773456965996</c:v>
                </c:pt>
                <c:pt idx="33">
                  <c:v>5.38276150451009</c:v>
                </c:pt>
                <c:pt idx="34">
                  <c:v>5.40542224881275</c:v>
                </c:pt>
                <c:pt idx="35">
                  <c:v>5.43686981233482</c:v>
                </c:pt>
                <c:pt idx="36">
                  <c:v>5.46970476836521</c:v>
                </c:pt>
                <c:pt idx="37">
                  <c:v>5.50485204524282</c:v>
                </c:pt>
                <c:pt idx="38">
                  <c:v>5.56682224394807</c:v>
                </c:pt>
                <c:pt idx="39">
                  <c:v>5.59410762994516</c:v>
                </c:pt>
              </c:numCache>
            </c:numRef>
          </c:yVal>
          <c:smooth val="1"/>
        </c:ser>
        <c:axId val="55285912"/>
        <c:axId val="44703052"/>
      </c:scatterChart>
      <c:valAx>
        <c:axId val="55285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703052"/>
        <c:crosses val="autoZero"/>
        <c:crossBetween val="midCat"/>
      </c:valAx>
      <c:valAx>
        <c:axId val="4470305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28591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pred_1_1!$A$58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pred_1_1!$C$61:$AM$61</c:f>
                <c:numCache>
                  <c:formatCode>General</c:formatCode>
                  <c:ptCount val="37"/>
                  <c:pt idx="0">
                    <c:v>0.233508395199556</c:v>
                  </c:pt>
                  <c:pt idx="1">
                    <c:v>0.193296392438049</c:v>
                  </c:pt>
                  <c:pt idx="2">
                    <c:v>0.171791589361591</c:v>
                  </c:pt>
                  <c:pt idx="3">
                    <c:v>0.139944664150461</c:v>
                  </c:pt>
                  <c:pt idx="4">
                    <c:v>0.114079937285934</c:v>
                  </c:pt>
                  <c:pt idx="5">
                    <c:v>0.101290328405048</c:v>
                  </c:pt>
                  <c:pt idx="6">
                    <c:v>0.104045959269267</c:v>
                  </c:pt>
                  <c:pt idx="7">
                    <c:v>0.102525147199419</c:v>
                  </c:pt>
                  <c:pt idx="8">
                    <c:v>0.113903755571504</c:v>
                  </c:pt>
                  <c:pt idx="9">
                    <c:v>0.104135594629966</c:v>
                  </c:pt>
                  <c:pt idx="10">
                    <c:v>0.14916915026282</c:v>
                  </c:pt>
                  <c:pt idx="11">
                    <c:v>0.189165527667906</c:v>
                  </c:pt>
                  <c:pt idx="12">
                    <c:v>0.251198456083569</c:v>
                  </c:pt>
                  <c:pt idx="13">
                    <c:v>0.152341664904062</c:v>
                  </c:pt>
                  <c:pt idx="14">
                    <c:v>0.156077907946585</c:v>
                  </c:pt>
                  <c:pt idx="15">
                    <c:v>0.218433407836275</c:v>
                  </c:pt>
                  <c:pt idx="16">
                    <c:v>0.199350355467327</c:v>
                  </c:pt>
                  <c:pt idx="17">
                    <c:v>0.216427302189911</c:v>
                  </c:pt>
                  <c:pt idx="18">
                    <c:v>0.244022824517244</c:v>
                  </c:pt>
                  <c:pt idx="19">
                    <c:v>0.230280120968428</c:v>
                  </c:pt>
                  <c:pt idx="20">
                    <c:v>0.247340736878333</c:v>
                  </c:pt>
                  <c:pt idx="21">
                    <c:v>0.232208456243327</c:v>
                  </c:pt>
                  <c:pt idx="22">
                    <c:v>0.214733324077382</c:v>
                  </c:pt>
                  <c:pt idx="23">
                    <c:v>0.221792368004503</c:v>
                  </c:pt>
                  <c:pt idx="24">
                    <c:v>0.213026517334687</c:v>
                  </c:pt>
                  <c:pt idx="25">
                    <c:v>0.212231937746977</c:v>
                  </c:pt>
                  <c:pt idx="26">
                    <c:v>0.234540927389734</c:v>
                  </c:pt>
                  <c:pt idx="27">
                    <c:v>0.221518406197519</c:v>
                  </c:pt>
                  <c:pt idx="28">
                    <c:v>0.225092145441172</c:v>
                  </c:pt>
                  <c:pt idx="29">
                    <c:v>0.217157269342914</c:v>
                  </c:pt>
                  <c:pt idx="30">
                    <c:v>0.221089610033131</c:v>
                  </c:pt>
                  <c:pt idx="31">
                    <c:v>0.241434472830975</c:v>
                  </c:pt>
                  <c:pt idx="32">
                    <c:v>0.234577982239984</c:v>
                  </c:pt>
                  <c:pt idx="33">
                    <c:v>0.231726508406604</c:v>
                  </c:pt>
                  <c:pt idx="34">
                    <c:v>0.247758329960576</c:v>
                  </c:pt>
                  <c:pt idx="35">
                    <c:v>0.231050496233102</c:v>
                  </c:pt>
                  <c:pt idx="36">
                    <c:v>0.233212775615577</c:v>
                  </c:pt>
                </c:numCache>
              </c:numRef>
            </c:plus>
            <c:minus>
              <c:numRef>
                <c:f>pred_1_1!$C$61:$AM$61</c:f>
                <c:numCache>
                  <c:formatCode>General</c:formatCode>
                  <c:ptCount val="37"/>
                  <c:pt idx="0">
                    <c:v>0.233508395199556</c:v>
                  </c:pt>
                  <c:pt idx="1">
                    <c:v>0.193296392438049</c:v>
                  </c:pt>
                  <c:pt idx="2">
                    <c:v>0.171791589361591</c:v>
                  </c:pt>
                  <c:pt idx="3">
                    <c:v>0.139944664150461</c:v>
                  </c:pt>
                  <c:pt idx="4">
                    <c:v>0.114079937285934</c:v>
                  </c:pt>
                  <c:pt idx="5">
                    <c:v>0.101290328405048</c:v>
                  </c:pt>
                  <c:pt idx="6">
                    <c:v>0.104045959269267</c:v>
                  </c:pt>
                  <c:pt idx="7">
                    <c:v>0.102525147199419</c:v>
                  </c:pt>
                  <c:pt idx="8">
                    <c:v>0.113903755571504</c:v>
                  </c:pt>
                  <c:pt idx="9">
                    <c:v>0.104135594629966</c:v>
                  </c:pt>
                  <c:pt idx="10">
                    <c:v>0.14916915026282</c:v>
                  </c:pt>
                  <c:pt idx="11">
                    <c:v>0.189165527667906</c:v>
                  </c:pt>
                  <c:pt idx="12">
                    <c:v>0.251198456083569</c:v>
                  </c:pt>
                  <c:pt idx="13">
                    <c:v>0.152341664904062</c:v>
                  </c:pt>
                  <c:pt idx="14">
                    <c:v>0.156077907946585</c:v>
                  </c:pt>
                  <c:pt idx="15">
                    <c:v>0.218433407836275</c:v>
                  </c:pt>
                  <c:pt idx="16">
                    <c:v>0.199350355467327</c:v>
                  </c:pt>
                  <c:pt idx="17">
                    <c:v>0.216427302189911</c:v>
                  </c:pt>
                  <c:pt idx="18">
                    <c:v>0.244022824517244</c:v>
                  </c:pt>
                  <c:pt idx="19">
                    <c:v>0.230280120968428</c:v>
                  </c:pt>
                  <c:pt idx="20">
                    <c:v>0.247340736878333</c:v>
                  </c:pt>
                  <c:pt idx="21">
                    <c:v>0.232208456243327</c:v>
                  </c:pt>
                  <c:pt idx="22">
                    <c:v>0.214733324077382</c:v>
                  </c:pt>
                  <c:pt idx="23">
                    <c:v>0.221792368004503</c:v>
                  </c:pt>
                  <c:pt idx="24">
                    <c:v>0.213026517334687</c:v>
                  </c:pt>
                  <c:pt idx="25">
                    <c:v>0.212231937746977</c:v>
                  </c:pt>
                  <c:pt idx="26">
                    <c:v>0.234540927389734</c:v>
                  </c:pt>
                  <c:pt idx="27">
                    <c:v>0.221518406197519</c:v>
                  </c:pt>
                  <c:pt idx="28">
                    <c:v>0.225092145441172</c:v>
                  </c:pt>
                  <c:pt idx="29">
                    <c:v>0.217157269342914</c:v>
                  </c:pt>
                  <c:pt idx="30">
                    <c:v>0.221089610033131</c:v>
                  </c:pt>
                  <c:pt idx="31">
                    <c:v>0.241434472830975</c:v>
                  </c:pt>
                  <c:pt idx="32">
                    <c:v>0.234577982239984</c:v>
                  </c:pt>
                  <c:pt idx="33">
                    <c:v>0.231726508406604</c:v>
                  </c:pt>
                  <c:pt idx="34">
                    <c:v>0.247758329960576</c:v>
                  </c:pt>
                  <c:pt idx="35">
                    <c:v>0.231050496233102</c:v>
                  </c:pt>
                  <c:pt idx="36">
                    <c:v>0.233212775615577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pred_1_1!$C$58:$AP$58</c:f>
              <c:numCache>
                <c:formatCode>General</c:formatCode>
                <c:ptCount val="40"/>
                <c:pt idx="0">
                  <c:v>0.920855812824279</c:v>
                </c:pt>
                <c:pt idx="1">
                  <c:v>0.584284667285809</c:v>
                </c:pt>
                <c:pt idx="2">
                  <c:v>0.460601194413885</c:v>
                </c:pt>
                <c:pt idx="3">
                  <c:v>0.372064998419567</c:v>
                </c:pt>
                <c:pt idx="4">
                  <c:v>0.306600625989641</c:v>
                </c:pt>
                <c:pt idx="5">
                  <c:v>0.266469013063604</c:v>
                </c:pt>
                <c:pt idx="6">
                  <c:v>0.283785726963828</c:v>
                </c:pt>
                <c:pt idx="7">
                  <c:v>0.386350002764558</c:v>
                </c:pt>
                <c:pt idx="8">
                  <c:v>0.616708544054477</c:v>
                </c:pt>
                <c:pt idx="9">
                  <c:v>0.951738142361473</c:v>
                </c:pt>
                <c:pt idx="10">
                  <c:v>1.46019180420929</c:v>
                </c:pt>
                <c:pt idx="11">
                  <c:v>1.89557612728523</c:v>
                </c:pt>
                <c:pt idx="12">
                  <c:v>2.45217744766275</c:v>
                </c:pt>
                <c:pt idx="13">
                  <c:v>2.74157724791812</c:v>
                </c:pt>
                <c:pt idx="14">
                  <c:v>3.08683244286056</c:v>
                </c:pt>
                <c:pt idx="15">
                  <c:v>3.50248496137364</c:v>
                </c:pt>
                <c:pt idx="16">
                  <c:v>3.82903604990753</c:v>
                </c:pt>
                <c:pt idx="17">
                  <c:v>4.13688303203287</c:v>
                </c:pt>
                <c:pt idx="18">
                  <c:v>4.34576268189759</c:v>
                </c:pt>
                <c:pt idx="19">
                  <c:v>4.51589811134459</c:v>
                </c:pt>
                <c:pt idx="20">
                  <c:v>4.65206811679145</c:v>
                </c:pt>
                <c:pt idx="21">
                  <c:v>4.80709638337001</c:v>
                </c:pt>
                <c:pt idx="22">
                  <c:v>4.88468759402086</c:v>
                </c:pt>
                <c:pt idx="23">
                  <c:v>4.92995769771848</c:v>
                </c:pt>
                <c:pt idx="24">
                  <c:v>5.06530554464189</c:v>
                </c:pt>
                <c:pt idx="25">
                  <c:v>5.09747249687198</c:v>
                </c:pt>
                <c:pt idx="26">
                  <c:v>5.15615406148342</c:v>
                </c:pt>
                <c:pt idx="27">
                  <c:v>5.19808414617951</c:v>
                </c:pt>
                <c:pt idx="28">
                  <c:v>5.28600372328124</c:v>
                </c:pt>
                <c:pt idx="29">
                  <c:v>5.31390572817092</c:v>
                </c:pt>
                <c:pt idx="30">
                  <c:v>5.38466274609557</c:v>
                </c:pt>
                <c:pt idx="31">
                  <c:v>5.37680085521505</c:v>
                </c:pt>
                <c:pt idx="32">
                  <c:v>5.46579951537881</c:v>
                </c:pt>
                <c:pt idx="33">
                  <c:v>5.50562281885856</c:v>
                </c:pt>
                <c:pt idx="34">
                  <c:v>5.56045051539131</c:v>
                </c:pt>
                <c:pt idx="35">
                  <c:v>5.57268012342767</c:v>
                </c:pt>
                <c:pt idx="36">
                  <c:v>5.60520677001177</c:v>
                </c:pt>
                <c:pt idx="37">
                  <c:v>5.63475309194835</c:v>
                </c:pt>
                <c:pt idx="38">
                  <c:v>5.73413150347071</c:v>
                </c:pt>
                <c:pt idx="39">
                  <c:v>5.73094563919233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pred_1_1!$A$59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pred_1_1!$C$62:$AP$62</c:f>
                <c:numCache>
                  <c:formatCode>General</c:formatCode>
                  <c:ptCount val="40"/>
                  <c:pt idx="0">
                    <c:v>0.346374075242364</c:v>
                  </c:pt>
                  <c:pt idx="1">
                    <c:v>0.30904871963998</c:v>
                  </c:pt>
                  <c:pt idx="2">
                    <c:v>0.288217703211382</c:v>
                  </c:pt>
                  <c:pt idx="3">
                    <c:v>0.291623806374659</c:v>
                  </c:pt>
                  <c:pt idx="4">
                    <c:v>0.350241979843143</c:v>
                  </c:pt>
                  <c:pt idx="5">
                    <c:v>0.409871253498516</c:v>
                  </c:pt>
                  <c:pt idx="6">
                    <c:v>0.56951977821475</c:v>
                  </c:pt>
                  <c:pt idx="7">
                    <c:v>0.770780628828837</c:v>
                  </c:pt>
                  <c:pt idx="8">
                    <c:v>1.08193242754702</c:v>
                  </c:pt>
                  <c:pt idx="9">
                    <c:v>1.45363146789152</c:v>
                  </c:pt>
                  <c:pt idx="10">
                    <c:v>1.85774803936857</c:v>
                  </c:pt>
                  <c:pt idx="11">
                    <c:v>2.60092184512423</c:v>
                  </c:pt>
                  <c:pt idx="12">
                    <c:v>3.32584951553735</c:v>
                  </c:pt>
                  <c:pt idx="13">
                    <c:v>5.47090283022627</c:v>
                  </c:pt>
                  <c:pt idx="14">
                    <c:v>6.33783042092832</c:v>
                  </c:pt>
                  <c:pt idx="15">
                    <c:v>6.92176177798045</c:v>
                  </c:pt>
                  <c:pt idx="16">
                    <c:v>7.41734453831019</c:v>
                  </c:pt>
                  <c:pt idx="17">
                    <c:v>7.56580795421084</c:v>
                  </c:pt>
                  <c:pt idx="18">
                    <c:v>7.57386625178977</c:v>
                  </c:pt>
                  <c:pt idx="19">
                    <c:v>7.73185743818679</c:v>
                  </c:pt>
                  <c:pt idx="20">
                    <c:v>7.60159687171057</c:v>
                  </c:pt>
                  <c:pt idx="21">
                    <c:v>7.4621234317794</c:v>
                  </c:pt>
                  <c:pt idx="22">
                    <c:v>7.450661044498</c:v>
                  </c:pt>
                  <c:pt idx="23">
                    <c:v>7.54285441843986</c:v>
                  </c:pt>
                  <c:pt idx="24">
                    <c:v>7.26622915349572</c:v>
                  </c:pt>
                  <c:pt idx="25">
                    <c:v>7.21243852274974</c:v>
                  </c:pt>
                  <c:pt idx="26">
                    <c:v>7.49786932697846</c:v>
                  </c:pt>
                  <c:pt idx="27">
                    <c:v>7.27727932983505</c:v>
                  </c:pt>
                  <c:pt idx="28">
                    <c:v>7.13423280933401</c:v>
                  </c:pt>
                  <c:pt idx="29">
                    <c:v>7.11987710568097</c:v>
                  </c:pt>
                  <c:pt idx="30">
                    <c:v>7.04101910237432</c:v>
                  </c:pt>
                  <c:pt idx="31">
                    <c:v>7.36658691510375</c:v>
                  </c:pt>
                  <c:pt idx="32">
                    <c:v>7.3257333724648</c:v>
                  </c:pt>
                  <c:pt idx="33">
                    <c:v>7.28536794617205</c:v>
                  </c:pt>
                  <c:pt idx="34">
                    <c:v>7.30035273120416</c:v>
                  </c:pt>
                  <c:pt idx="35">
                    <c:v>7.32488585424905</c:v>
                  </c:pt>
                  <c:pt idx="36">
                    <c:v>7.14636620948017</c:v>
                  </c:pt>
                  <c:pt idx="37">
                    <c:v>7.18750729468229</c:v>
                  </c:pt>
                  <c:pt idx="38">
                    <c:v>7.0884979211239</c:v>
                  </c:pt>
                  <c:pt idx="39">
                    <c:v>7.04598072978095</c:v>
                  </c:pt>
                </c:numCache>
              </c:numRef>
            </c:plus>
            <c:minus>
              <c:numRef>
                <c:f>pred_1_1!$C$62:$AM$62</c:f>
                <c:numCache>
                  <c:formatCode>General</c:formatCode>
                  <c:ptCount val="37"/>
                  <c:pt idx="0">
                    <c:v>0.346374075242364</c:v>
                  </c:pt>
                  <c:pt idx="1">
                    <c:v>0.30904871963998</c:v>
                  </c:pt>
                  <c:pt idx="2">
                    <c:v>0.288217703211382</c:v>
                  </c:pt>
                  <c:pt idx="3">
                    <c:v>0.291623806374659</c:v>
                  </c:pt>
                  <c:pt idx="4">
                    <c:v>0.350241979843143</c:v>
                  </c:pt>
                  <c:pt idx="5">
                    <c:v>0.409871253498516</c:v>
                  </c:pt>
                  <c:pt idx="6">
                    <c:v>0.56951977821475</c:v>
                  </c:pt>
                  <c:pt idx="7">
                    <c:v>0.770780628828837</c:v>
                  </c:pt>
                  <c:pt idx="8">
                    <c:v>1.08193242754702</c:v>
                  </c:pt>
                  <c:pt idx="9">
                    <c:v>1.45363146789152</c:v>
                  </c:pt>
                  <c:pt idx="10">
                    <c:v>1.85774803936857</c:v>
                  </c:pt>
                  <c:pt idx="11">
                    <c:v>2.60092184512423</c:v>
                  </c:pt>
                  <c:pt idx="12">
                    <c:v>3.32584951553735</c:v>
                  </c:pt>
                  <c:pt idx="13">
                    <c:v>5.47090283022627</c:v>
                  </c:pt>
                  <c:pt idx="14">
                    <c:v>6.33783042092832</c:v>
                  </c:pt>
                  <c:pt idx="15">
                    <c:v>6.92176177798045</c:v>
                  </c:pt>
                  <c:pt idx="16">
                    <c:v>7.41734453831019</c:v>
                  </c:pt>
                  <c:pt idx="17">
                    <c:v>7.56580795421084</c:v>
                  </c:pt>
                  <c:pt idx="18">
                    <c:v>7.57386625178977</c:v>
                  </c:pt>
                  <c:pt idx="19">
                    <c:v>7.73185743818679</c:v>
                  </c:pt>
                  <c:pt idx="20">
                    <c:v>7.60159687171057</c:v>
                  </c:pt>
                  <c:pt idx="21">
                    <c:v>7.4621234317794</c:v>
                  </c:pt>
                  <c:pt idx="22">
                    <c:v>7.450661044498</c:v>
                  </c:pt>
                  <c:pt idx="23">
                    <c:v>7.54285441843986</c:v>
                  </c:pt>
                  <c:pt idx="24">
                    <c:v>7.26622915349572</c:v>
                  </c:pt>
                  <c:pt idx="25">
                    <c:v>7.21243852274974</c:v>
                  </c:pt>
                  <c:pt idx="26">
                    <c:v>7.49786932697846</c:v>
                  </c:pt>
                  <c:pt idx="27">
                    <c:v>7.27727932983505</c:v>
                  </c:pt>
                  <c:pt idx="28">
                    <c:v>7.13423280933401</c:v>
                  </c:pt>
                  <c:pt idx="29">
                    <c:v>7.11987710568097</c:v>
                  </c:pt>
                  <c:pt idx="30">
                    <c:v>7.04101910237432</c:v>
                  </c:pt>
                  <c:pt idx="31">
                    <c:v>7.36658691510375</c:v>
                  </c:pt>
                  <c:pt idx="32">
                    <c:v>7.3257333724648</c:v>
                  </c:pt>
                  <c:pt idx="33">
                    <c:v>7.28536794617205</c:v>
                  </c:pt>
                  <c:pt idx="34">
                    <c:v>7.30035273120416</c:v>
                  </c:pt>
                  <c:pt idx="35">
                    <c:v>7.32488585424905</c:v>
                  </c:pt>
                  <c:pt idx="36">
                    <c:v>7.14636620948017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pred_1_1!$C$59:$AP$59</c:f>
              <c:numCache>
                <c:formatCode>General</c:formatCode>
                <c:ptCount val="40"/>
                <c:pt idx="0">
                  <c:v>2.28666666666667</c:v>
                </c:pt>
                <c:pt idx="1">
                  <c:v>2.20111111111111</c:v>
                </c:pt>
                <c:pt idx="2">
                  <c:v>2.34777777777778</c:v>
                </c:pt>
                <c:pt idx="3">
                  <c:v>2.82777777777778</c:v>
                </c:pt>
                <c:pt idx="4">
                  <c:v>3.69222222222222</c:v>
                </c:pt>
                <c:pt idx="5">
                  <c:v>4.80777777777778</c:v>
                </c:pt>
                <c:pt idx="6">
                  <c:v>6.38555555555556</c:v>
                </c:pt>
                <c:pt idx="7">
                  <c:v>8.52555555555556</c:v>
                </c:pt>
                <c:pt idx="8">
                  <c:v>11.4055555555556</c:v>
                </c:pt>
                <c:pt idx="9">
                  <c:v>15.0777777777778</c:v>
                </c:pt>
                <c:pt idx="10">
                  <c:v>19.9555555555556</c:v>
                </c:pt>
                <c:pt idx="11">
                  <c:v>26.0522222222222</c:v>
                </c:pt>
                <c:pt idx="12">
                  <c:v>33.6333333333333</c:v>
                </c:pt>
                <c:pt idx="13">
                  <c:v>43.0744444444444</c:v>
                </c:pt>
                <c:pt idx="14">
                  <c:v>50.3322222222222</c:v>
                </c:pt>
                <c:pt idx="15">
                  <c:v>55.6988888888889</c:v>
                </c:pt>
                <c:pt idx="16">
                  <c:v>59.0833333333333</c:v>
                </c:pt>
                <c:pt idx="17">
                  <c:v>60.9133333333333</c:v>
                </c:pt>
                <c:pt idx="18">
                  <c:v>61.7133333333333</c:v>
                </c:pt>
                <c:pt idx="19">
                  <c:v>62.0122222222222</c:v>
                </c:pt>
                <c:pt idx="20">
                  <c:v>61.8266666666667</c:v>
                </c:pt>
                <c:pt idx="21">
                  <c:v>61.3388888888889</c:v>
                </c:pt>
                <c:pt idx="22">
                  <c:v>61.12</c:v>
                </c:pt>
                <c:pt idx="23">
                  <c:v>60.7644444444444</c:v>
                </c:pt>
                <c:pt idx="24">
                  <c:v>60.5588888888889</c:v>
                </c:pt>
                <c:pt idx="25">
                  <c:v>60.3422222222222</c:v>
                </c:pt>
                <c:pt idx="26">
                  <c:v>60.1922222222222</c:v>
                </c:pt>
                <c:pt idx="27">
                  <c:v>59.9677777777778</c:v>
                </c:pt>
                <c:pt idx="28">
                  <c:v>59.9744444444444</c:v>
                </c:pt>
                <c:pt idx="29">
                  <c:v>59.91</c:v>
                </c:pt>
                <c:pt idx="30">
                  <c:v>59.83</c:v>
                </c:pt>
                <c:pt idx="31">
                  <c:v>60.0255555555556</c:v>
                </c:pt>
                <c:pt idx="32">
                  <c:v>59.9322222222222</c:v>
                </c:pt>
                <c:pt idx="33">
                  <c:v>60.0888888888889</c:v>
                </c:pt>
                <c:pt idx="34">
                  <c:v>59.9533333333333</c:v>
                </c:pt>
                <c:pt idx="35">
                  <c:v>60.0755555555556</c:v>
                </c:pt>
                <c:pt idx="36">
                  <c:v>59.95</c:v>
                </c:pt>
                <c:pt idx="37">
                  <c:v>60.0911111111111</c:v>
                </c:pt>
                <c:pt idx="38">
                  <c:v>60.1844444444444</c:v>
                </c:pt>
                <c:pt idx="39">
                  <c:v>60.3922222222222</c:v>
                </c:pt>
              </c:numCache>
            </c:numRef>
          </c:yVal>
          <c:smooth val="1"/>
        </c:ser>
        <c:axId val="36536"/>
        <c:axId val="80722584"/>
      </c:scatterChart>
      <c:valAx>
        <c:axId val="36536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722584"/>
        <c:crosses val="autoZero"/>
        <c:crossBetween val="midCat"/>
      </c:valAx>
      <c:valAx>
        <c:axId val="8072258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5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pred_1_1!$K$58:$Q$58</c:f>
              <c:numCache>
                <c:formatCode>General</c:formatCode>
                <c:ptCount val="7"/>
                <c:pt idx="0">
                  <c:v>0.616708544054477</c:v>
                </c:pt>
                <c:pt idx="1">
                  <c:v>0.951738142361473</c:v>
                </c:pt>
                <c:pt idx="2">
                  <c:v>1.46019180420929</c:v>
                </c:pt>
                <c:pt idx="3">
                  <c:v>1.89557612728523</c:v>
                </c:pt>
                <c:pt idx="4">
                  <c:v>2.45217744766275</c:v>
                </c:pt>
                <c:pt idx="5">
                  <c:v>2.74157724791812</c:v>
                </c:pt>
                <c:pt idx="6">
                  <c:v>3.08683244286056</c:v>
                </c:pt>
              </c:numCache>
            </c:numRef>
          </c:xVal>
          <c:yVal>
            <c:numRef>
              <c:f>pred_1_1!$K$59:$Q$59</c:f>
              <c:numCache>
                <c:formatCode>General</c:formatCode>
                <c:ptCount val="7"/>
                <c:pt idx="0">
                  <c:v>11.4055555555556</c:v>
                </c:pt>
                <c:pt idx="1">
                  <c:v>15.0777777777778</c:v>
                </c:pt>
                <c:pt idx="2">
                  <c:v>19.9555555555556</c:v>
                </c:pt>
                <c:pt idx="3">
                  <c:v>26.0522222222222</c:v>
                </c:pt>
                <c:pt idx="4">
                  <c:v>33.6333333333333</c:v>
                </c:pt>
                <c:pt idx="5">
                  <c:v>43.0744444444444</c:v>
                </c:pt>
                <c:pt idx="6">
                  <c:v>50.3322222222222</c:v>
                </c:pt>
              </c:numCache>
            </c:numRef>
          </c:yVal>
          <c:smooth val="0"/>
        </c:ser>
        <c:axId val="99809948"/>
        <c:axId val="39109551"/>
      </c:scatterChart>
      <c:valAx>
        <c:axId val="99809948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109551"/>
        <c:crosses val="autoZero"/>
        <c:crossBetween val="midCat"/>
      </c:valAx>
      <c:valAx>
        <c:axId val="3910955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98099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pred_1_1!$I$57:$M$57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pred_1_1!$I$58:$M$58</c:f>
              <c:numCache>
                <c:formatCode>General</c:formatCode>
                <c:ptCount val="5"/>
                <c:pt idx="0">
                  <c:v>0.283785726963828</c:v>
                </c:pt>
                <c:pt idx="1">
                  <c:v>0.386350002764558</c:v>
                </c:pt>
                <c:pt idx="2">
                  <c:v>0.616708544054477</c:v>
                </c:pt>
                <c:pt idx="3">
                  <c:v>0.951738142361473</c:v>
                </c:pt>
                <c:pt idx="4">
                  <c:v>1.46019180420929</c:v>
                </c:pt>
              </c:numCache>
            </c:numRef>
          </c:yVal>
          <c:smooth val="1"/>
        </c:ser>
        <c:axId val="59300604"/>
        <c:axId val="36032272"/>
      </c:scatterChart>
      <c:valAx>
        <c:axId val="593006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032272"/>
        <c:crosses val="autoZero"/>
        <c:crossBetween val="midCat"/>
      </c:valAx>
      <c:valAx>
        <c:axId val="3603227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3006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pred_1_1!$A$11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pred_1_1!$C$11:$AP$11</c:f>
              <c:numCache>
                <c:formatCode>General</c:formatCode>
                <c:ptCount val="40"/>
                <c:pt idx="0">
                  <c:v>2.41</c:v>
                </c:pt>
                <c:pt idx="1">
                  <c:v>2.32</c:v>
                </c:pt>
                <c:pt idx="2">
                  <c:v>2.46</c:v>
                </c:pt>
                <c:pt idx="3">
                  <c:v>2.97</c:v>
                </c:pt>
                <c:pt idx="4">
                  <c:v>3.88</c:v>
                </c:pt>
                <c:pt idx="5">
                  <c:v>4.99</c:v>
                </c:pt>
                <c:pt idx="6">
                  <c:v>6.48</c:v>
                </c:pt>
                <c:pt idx="7">
                  <c:v>8.53</c:v>
                </c:pt>
                <c:pt idx="8">
                  <c:v>11.32</c:v>
                </c:pt>
                <c:pt idx="9">
                  <c:v>14.93</c:v>
                </c:pt>
                <c:pt idx="10">
                  <c:v>19.63</c:v>
                </c:pt>
                <c:pt idx="11">
                  <c:v>25.14</c:v>
                </c:pt>
                <c:pt idx="12">
                  <c:v>32.23</c:v>
                </c:pt>
                <c:pt idx="13">
                  <c:v>41.52</c:v>
                </c:pt>
                <c:pt idx="14">
                  <c:v>47.86</c:v>
                </c:pt>
                <c:pt idx="15">
                  <c:v>52.5</c:v>
                </c:pt>
                <c:pt idx="16">
                  <c:v>55.09</c:v>
                </c:pt>
                <c:pt idx="17">
                  <c:v>56.84</c:v>
                </c:pt>
                <c:pt idx="18">
                  <c:v>57.51</c:v>
                </c:pt>
                <c:pt idx="19">
                  <c:v>57.58</c:v>
                </c:pt>
                <c:pt idx="20">
                  <c:v>57.64</c:v>
                </c:pt>
                <c:pt idx="21">
                  <c:v>57.43</c:v>
                </c:pt>
                <c:pt idx="22">
                  <c:v>57.19</c:v>
                </c:pt>
                <c:pt idx="23">
                  <c:v>56.75</c:v>
                </c:pt>
                <c:pt idx="24">
                  <c:v>56.69</c:v>
                </c:pt>
                <c:pt idx="25">
                  <c:v>56.59</c:v>
                </c:pt>
                <c:pt idx="26">
                  <c:v>56.49</c:v>
                </c:pt>
                <c:pt idx="27">
                  <c:v>56.27</c:v>
                </c:pt>
                <c:pt idx="28">
                  <c:v>56.35</c:v>
                </c:pt>
                <c:pt idx="29">
                  <c:v>56.25</c:v>
                </c:pt>
                <c:pt idx="30">
                  <c:v>56.26</c:v>
                </c:pt>
                <c:pt idx="31">
                  <c:v>56.22</c:v>
                </c:pt>
                <c:pt idx="32">
                  <c:v>56.21</c:v>
                </c:pt>
                <c:pt idx="33">
                  <c:v>56.23</c:v>
                </c:pt>
                <c:pt idx="34">
                  <c:v>56.17</c:v>
                </c:pt>
                <c:pt idx="35">
                  <c:v>56.49</c:v>
                </c:pt>
                <c:pt idx="36">
                  <c:v>56.27</c:v>
                </c:pt>
                <c:pt idx="37">
                  <c:v>56.34</c:v>
                </c:pt>
                <c:pt idx="38">
                  <c:v>56.58</c:v>
                </c:pt>
                <c:pt idx="39">
                  <c:v>56.58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pred_1_1!$A$12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pred_1_1!$C$12:$AP$12</c:f>
              <c:numCache>
                <c:formatCode>General</c:formatCode>
                <c:ptCount val="40"/>
                <c:pt idx="0">
                  <c:v>2.39</c:v>
                </c:pt>
                <c:pt idx="1">
                  <c:v>2.29</c:v>
                </c:pt>
                <c:pt idx="2">
                  <c:v>2.44</c:v>
                </c:pt>
                <c:pt idx="3">
                  <c:v>2.91</c:v>
                </c:pt>
                <c:pt idx="4">
                  <c:v>3.84</c:v>
                </c:pt>
                <c:pt idx="5">
                  <c:v>4.96</c:v>
                </c:pt>
                <c:pt idx="6">
                  <c:v>6.48</c:v>
                </c:pt>
                <c:pt idx="7">
                  <c:v>8.52</c:v>
                </c:pt>
                <c:pt idx="8">
                  <c:v>11.4</c:v>
                </c:pt>
                <c:pt idx="9">
                  <c:v>15.08</c:v>
                </c:pt>
                <c:pt idx="10">
                  <c:v>19.99</c:v>
                </c:pt>
                <c:pt idx="11">
                  <c:v>25.6</c:v>
                </c:pt>
                <c:pt idx="12">
                  <c:v>33.43</c:v>
                </c:pt>
                <c:pt idx="13">
                  <c:v>41.8</c:v>
                </c:pt>
                <c:pt idx="14">
                  <c:v>48.07</c:v>
                </c:pt>
                <c:pt idx="15">
                  <c:v>52.39</c:v>
                </c:pt>
                <c:pt idx="16">
                  <c:v>54.78</c:v>
                </c:pt>
                <c:pt idx="17">
                  <c:v>56.26</c:v>
                </c:pt>
                <c:pt idx="18">
                  <c:v>56.64</c:v>
                </c:pt>
                <c:pt idx="19">
                  <c:v>56.61</c:v>
                </c:pt>
                <c:pt idx="20">
                  <c:v>56.65</c:v>
                </c:pt>
                <c:pt idx="21">
                  <c:v>56.16</c:v>
                </c:pt>
                <c:pt idx="22">
                  <c:v>55.89</c:v>
                </c:pt>
                <c:pt idx="23">
                  <c:v>55.58</c:v>
                </c:pt>
                <c:pt idx="24">
                  <c:v>55.35</c:v>
                </c:pt>
                <c:pt idx="25">
                  <c:v>55.22</c:v>
                </c:pt>
                <c:pt idx="26">
                  <c:v>55.1</c:v>
                </c:pt>
                <c:pt idx="27">
                  <c:v>54.89</c:v>
                </c:pt>
                <c:pt idx="28">
                  <c:v>54.86</c:v>
                </c:pt>
                <c:pt idx="29">
                  <c:v>54.8</c:v>
                </c:pt>
                <c:pt idx="30">
                  <c:v>54.68</c:v>
                </c:pt>
                <c:pt idx="31">
                  <c:v>54.56</c:v>
                </c:pt>
                <c:pt idx="32">
                  <c:v>54.57</c:v>
                </c:pt>
                <c:pt idx="33">
                  <c:v>54.68</c:v>
                </c:pt>
                <c:pt idx="34">
                  <c:v>54.43</c:v>
                </c:pt>
                <c:pt idx="35">
                  <c:v>54.68</c:v>
                </c:pt>
                <c:pt idx="36">
                  <c:v>54.66</c:v>
                </c:pt>
                <c:pt idx="37">
                  <c:v>54.71</c:v>
                </c:pt>
                <c:pt idx="38">
                  <c:v>54.76</c:v>
                </c:pt>
                <c:pt idx="39">
                  <c:v>54.73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pred_1_1!$A$13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pred_1_1!$C$13:$AP$13</c:f>
              <c:numCache>
                <c:formatCode>General</c:formatCode>
                <c:ptCount val="40"/>
                <c:pt idx="0">
                  <c:v>2.25</c:v>
                </c:pt>
                <c:pt idx="1">
                  <c:v>2.16</c:v>
                </c:pt>
                <c:pt idx="2">
                  <c:v>2.37</c:v>
                </c:pt>
                <c:pt idx="3">
                  <c:v>2.9</c:v>
                </c:pt>
                <c:pt idx="4">
                  <c:v>3.84</c:v>
                </c:pt>
                <c:pt idx="5">
                  <c:v>4.98</c:v>
                </c:pt>
                <c:pt idx="6">
                  <c:v>6.48</c:v>
                </c:pt>
                <c:pt idx="7">
                  <c:v>8.52</c:v>
                </c:pt>
                <c:pt idx="8">
                  <c:v>11.37</c:v>
                </c:pt>
                <c:pt idx="9">
                  <c:v>15.04</c:v>
                </c:pt>
                <c:pt idx="10">
                  <c:v>19.87</c:v>
                </c:pt>
                <c:pt idx="11">
                  <c:v>25.45</c:v>
                </c:pt>
                <c:pt idx="12">
                  <c:v>32.8</c:v>
                </c:pt>
                <c:pt idx="13">
                  <c:v>41.59</c:v>
                </c:pt>
                <c:pt idx="14">
                  <c:v>47.52</c:v>
                </c:pt>
                <c:pt idx="15">
                  <c:v>51.85</c:v>
                </c:pt>
                <c:pt idx="16">
                  <c:v>54.23</c:v>
                </c:pt>
                <c:pt idx="17">
                  <c:v>55.65</c:v>
                </c:pt>
                <c:pt idx="18">
                  <c:v>56</c:v>
                </c:pt>
                <c:pt idx="19">
                  <c:v>56.21</c:v>
                </c:pt>
                <c:pt idx="20">
                  <c:v>55.97</c:v>
                </c:pt>
                <c:pt idx="21">
                  <c:v>56.05</c:v>
                </c:pt>
                <c:pt idx="22">
                  <c:v>55.66</c:v>
                </c:pt>
                <c:pt idx="23">
                  <c:v>55.36</c:v>
                </c:pt>
                <c:pt idx="24">
                  <c:v>55.71</c:v>
                </c:pt>
                <c:pt idx="25">
                  <c:v>55.52</c:v>
                </c:pt>
                <c:pt idx="26">
                  <c:v>55.19</c:v>
                </c:pt>
                <c:pt idx="27">
                  <c:v>55.61</c:v>
                </c:pt>
                <c:pt idx="28">
                  <c:v>55.75</c:v>
                </c:pt>
                <c:pt idx="29">
                  <c:v>55.87</c:v>
                </c:pt>
                <c:pt idx="30">
                  <c:v>56.06</c:v>
                </c:pt>
                <c:pt idx="31">
                  <c:v>56.12</c:v>
                </c:pt>
                <c:pt idx="32">
                  <c:v>56.13</c:v>
                </c:pt>
                <c:pt idx="33">
                  <c:v>56.28</c:v>
                </c:pt>
                <c:pt idx="34">
                  <c:v>56.48</c:v>
                </c:pt>
                <c:pt idx="35">
                  <c:v>56.52</c:v>
                </c:pt>
                <c:pt idx="36">
                  <c:v>56.55</c:v>
                </c:pt>
                <c:pt idx="37">
                  <c:v>56.63</c:v>
                </c:pt>
                <c:pt idx="38">
                  <c:v>56.83</c:v>
                </c:pt>
                <c:pt idx="39">
                  <c:v>56.89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pred_1_1!$A$14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pred_1_1!$C$14:$AP$14</c:f>
              <c:numCache>
                <c:formatCode>General</c:formatCode>
                <c:ptCount val="40"/>
                <c:pt idx="0">
                  <c:v>2.63</c:v>
                </c:pt>
                <c:pt idx="1">
                  <c:v>2.57</c:v>
                </c:pt>
                <c:pt idx="2">
                  <c:v>2.63</c:v>
                </c:pt>
                <c:pt idx="3">
                  <c:v>3.04</c:v>
                </c:pt>
                <c:pt idx="4">
                  <c:v>3.82</c:v>
                </c:pt>
                <c:pt idx="5">
                  <c:v>5.03</c:v>
                </c:pt>
                <c:pt idx="6">
                  <c:v>6.76</c:v>
                </c:pt>
                <c:pt idx="7">
                  <c:v>9.13</c:v>
                </c:pt>
                <c:pt idx="8">
                  <c:v>12.3</c:v>
                </c:pt>
                <c:pt idx="9">
                  <c:v>16.32</c:v>
                </c:pt>
                <c:pt idx="10">
                  <c:v>21.51</c:v>
                </c:pt>
                <c:pt idx="11">
                  <c:v>28.32</c:v>
                </c:pt>
                <c:pt idx="12">
                  <c:v>36.58</c:v>
                </c:pt>
                <c:pt idx="13">
                  <c:v>48.53</c:v>
                </c:pt>
                <c:pt idx="14">
                  <c:v>57.49</c:v>
                </c:pt>
                <c:pt idx="15">
                  <c:v>64.43</c:v>
                </c:pt>
                <c:pt idx="16">
                  <c:v>68.79</c:v>
                </c:pt>
                <c:pt idx="17">
                  <c:v>70.43</c:v>
                </c:pt>
                <c:pt idx="18">
                  <c:v>70.65</c:v>
                </c:pt>
                <c:pt idx="19">
                  <c:v>70.31</c:v>
                </c:pt>
                <c:pt idx="20">
                  <c:v>70.11</c:v>
                </c:pt>
                <c:pt idx="21">
                  <c:v>68.85</c:v>
                </c:pt>
                <c:pt idx="22">
                  <c:v>69.36</c:v>
                </c:pt>
                <c:pt idx="23">
                  <c:v>69.46</c:v>
                </c:pt>
                <c:pt idx="24">
                  <c:v>68.04</c:v>
                </c:pt>
                <c:pt idx="25">
                  <c:v>67.87</c:v>
                </c:pt>
                <c:pt idx="26">
                  <c:v>69.17</c:v>
                </c:pt>
                <c:pt idx="27">
                  <c:v>68.06</c:v>
                </c:pt>
                <c:pt idx="28">
                  <c:v>67.59</c:v>
                </c:pt>
                <c:pt idx="29">
                  <c:v>67.93</c:v>
                </c:pt>
                <c:pt idx="30">
                  <c:v>67.34</c:v>
                </c:pt>
                <c:pt idx="31">
                  <c:v>69.52</c:v>
                </c:pt>
                <c:pt idx="32">
                  <c:v>69.09</c:v>
                </c:pt>
                <c:pt idx="33">
                  <c:v>69.23</c:v>
                </c:pt>
                <c:pt idx="34">
                  <c:v>68.91</c:v>
                </c:pt>
                <c:pt idx="35">
                  <c:v>69.38</c:v>
                </c:pt>
                <c:pt idx="36">
                  <c:v>68.5</c:v>
                </c:pt>
                <c:pt idx="37">
                  <c:v>69.23</c:v>
                </c:pt>
                <c:pt idx="38">
                  <c:v>68.88</c:v>
                </c:pt>
                <c:pt idx="39">
                  <c:v>68.96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pred_1_1!$A$15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pred_1_1!$C$15:$AP$15</c:f>
              <c:numCache>
                <c:formatCode>General</c:formatCode>
                <c:ptCount val="40"/>
                <c:pt idx="0">
                  <c:v>2.68</c:v>
                </c:pt>
                <c:pt idx="1">
                  <c:v>2.59</c:v>
                </c:pt>
                <c:pt idx="2">
                  <c:v>2.72</c:v>
                </c:pt>
                <c:pt idx="3">
                  <c:v>3.17</c:v>
                </c:pt>
                <c:pt idx="4">
                  <c:v>4.11</c:v>
                </c:pt>
                <c:pt idx="5">
                  <c:v>5.25</c:v>
                </c:pt>
                <c:pt idx="6">
                  <c:v>7.1</c:v>
                </c:pt>
                <c:pt idx="7">
                  <c:v>9.48</c:v>
                </c:pt>
                <c:pt idx="8">
                  <c:v>12.76</c:v>
                </c:pt>
                <c:pt idx="9">
                  <c:v>16.85</c:v>
                </c:pt>
                <c:pt idx="10">
                  <c:v>22.26</c:v>
                </c:pt>
                <c:pt idx="11">
                  <c:v>29.66</c:v>
                </c:pt>
                <c:pt idx="12">
                  <c:v>38.08</c:v>
                </c:pt>
                <c:pt idx="13">
                  <c:v>50.66</c:v>
                </c:pt>
                <c:pt idx="14">
                  <c:v>59.18</c:v>
                </c:pt>
                <c:pt idx="15">
                  <c:v>65.49</c:v>
                </c:pt>
                <c:pt idx="16">
                  <c:v>69.75</c:v>
                </c:pt>
                <c:pt idx="17">
                  <c:v>71.88</c:v>
                </c:pt>
                <c:pt idx="18">
                  <c:v>73.29</c:v>
                </c:pt>
                <c:pt idx="19">
                  <c:v>74.41</c:v>
                </c:pt>
                <c:pt idx="20">
                  <c:v>73.83</c:v>
                </c:pt>
                <c:pt idx="21">
                  <c:v>73.59</c:v>
                </c:pt>
                <c:pt idx="22">
                  <c:v>72.98</c:v>
                </c:pt>
                <c:pt idx="23">
                  <c:v>72.47</c:v>
                </c:pt>
                <c:pt idx="24">
                  <c:v>72.8</c:v>
                </c:pt>
                <c:pt idx="25">
                  <c:v>72.29</c:v>
                </c:pt>
                <c:pt idx="26">
                  <c:v>72.1</c:v>
                </c:pt>
                <c:pt idx="27">
                  <c:v>71.94</c:v>
                </c:pt>
                <c:pt idx="28">
                  <c:v>72</c:v>
                </c:pt>
                <c:pt idx="29">
                  <c:v>71.65</c:v>
                </c:pt>
                <c:pt idx="30">
                  <c:v>71.54</c:v>
                </c:pt>
                <c:pt idx="31">
                  <c:v>71.72</c:v>
                </c:pt>
                <c:pt idx="32">
                  <c:v>71.67</c:v>
                </c:pt>
                <c:pt idx="33">
                  <c:v>71.75</c:v>
                </c:pt>
                <c:pt idx="34">
                  <c:v>71.54</c:v>
                </c:pt>
                <c:pt idx="35">
                  <c:v>71.72</c:v>
                </c:pt>
                <c:pt idx="36">
                  <c:v>71.61</c:v>
                </c:pt>
                <c:pt idx="37">
                  <c:v>71.44</c:v>
                </c:pt>
                <c:pt idx="38">
                  <c:v>71.64</c:v>
                </c:pt>
                <c:pt idx="39">
                  <c:v>71.91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pred_1_1!$A$16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pred_1_1!$C$16:$AP$16</c:f>
              <c:numCache>
                <c:formatCode>General</c:formatCode>
                <c:ptCount val="40"/>
                <c:pt idx="0">
                  <c:v>2.63</c:v>
                </c:pt>
                <c:pt idx="1">
                  <c:v>2.39</c:v>
                </c:pt>
                <c:pt idx="2">
                  <c:v>2.54</c:v>
                </c:pt>
                <c:pt idx="3">
                  <c:v>3.09</c:v>
                </c:pt>
                <c:pt idx="4">
                  <c:v>4.01</c:v>
                </c:pt>
                <c:pt idx="5">
                  <c:v>5.22</c:v>
                </c:pt>
                <c:pt idx="6">
                  <c:v>7.08</c:v>
                </c:pt>
                <c:pt idx="7">
                  <c:v>9.6</c:v>
                </c:pt>
                <c:pt idx="8">
                  <c:v>12.92</c:v>
                </c:pt>
                <c:pt idx="9">
                  <c:v>17.13</c:v>
                </c:pt>
                <c:pt idx="10">
                  <c:v>22.62</c:v>
                </c:pt>
                <c:pt idx="11">
                  <c:v>29.87</c:v>
                </c:pt>
                <c:pt idx="12">
                  <c:v>38.59</c:v>
                </c:pt>
                <c:pt idx="13">
                  <c:v>50.64</c:v>
                </c:pt>
                <c:pt idx="14">
                  <c:v>58.99</c:v>
                </c:pt>
                <c:pt idx="15">
                  <c:v>64.55</c:v>
                </c:pt>
                <c:pt idx="16">
                  <c:v>68.26</c:v>
                </c:pt>
                <c:pt idx="17">
                  <c:v>70.57</c:v>
                </c:pt>
                <c:pt idx="18">
                  <c:v>71.26</c:v>
                </c:pt>
                <c:pt idx="19">
                  <c:v>71.85</c:v>
                </c:pt>
                <c:pt idx="20">
                  <c:v>71.57</c:v>
                </c:pt>
                <c:pt idx="21">
                  <c:v>70.83</c:v>
                </c:pt>
                <c:pt idx="22">
                  <c:v>70.38</c:v>
                </c:pt>
                <c:pt idx="23">
                  <c:v>70.15</c:v>
                </c:pt>
                <c:pt idx="24">
                  <c:v>69.31</c:v>
                </c:pt>
                <c:pt idx="25">
                  <c:v>69.17</c:v>
                </c:pt>
                <c:pt idx="26">
                  <c:v>68.86</c:v>
                </c:pt>
                <c:pt idx="27">
                  <c:v>68.44</c:v>
                </c:pt>
                <c:pt idx="28">
                  <c:v>68.26</c:v>
                </c:pt>
                <c:pt idx="29">
                  <c:v>68.09</c:v>
                </c:pt>
                <c:pt idx="30">
                  <c:v>68.17</c:v>
                </c:pt>
                <c:pt idx="31">
                  <c:v>67.77</c:v>
                </c:pt>
                <c:pt idx="32">
                  <c:v>67.8</c:v>
                </c:pt>
                <c:pt idx="33">
                  <c:v>67.92</c:v>
                </c:pt>
                <c:pt idx="34">
                  <c:v>68.08</c:v>
                </c:pt>
                <c:pt idx="35">
                  <c:v>67.84</c:v>
                </c:pt>
                <c:pt idx="36">
                  <c:v>67.72</c:v>
                </c:pt>
                <c:pt idx="37">
                  <c:v>67.82</c:v>
                </c:pt>
                <c:pt idx="38">
                  <c:v>67.78</c:v>
                </c:pt>
                <c:pt idx="39">
                  <c:v>67.94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pred_1_1!$A$17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pred_1_1!$C$17:$AP$17</c:f>
              <c:numCache>
                <c:formatCode>General</c:formatCode>
                <c:ptCount val="40"/>
                <c:pt idx="0">
                  <c:v>1.9</c:v>
                </c:pt>
                <c:pt idx="1">
                  <c:v>1.84</c:v>
                </c:pt>
                <c:pt idx="2">
                  <c:v>2.01</c:v>
                </c:pt>
                <c:pt idx="3">
                  <c:v>2.46</c:v>
                </c:pt>
                <c:pt idx="4">
                  <c:v>3.27</c:v>
                </c:pt>
                <c:pt idx="5">
                  <c:v>4.32</c:v>
                </c:pt>
                <c:pt idx="6">
                  <c:v>5.73</c:v>
                </c:pt>
                <c:pt idx="7">
                  <c:v>7.75</c:v>
                </c:pt>
                <c:pt idx="8">
                  <c:v>10.26</c:v>
                </c:pt>
                <c:pt idx="9">
                  <c:v>13.58</c:v>
                </c:pt>
                <c:pt idx="10">
                  <c:v>18.12</c:v>
                </c:pt>
                <c:pt idx="11">
                  <c:v>23.53</c:v>
                </c:pt>
                <c:pt idx="12">
                  <c:v>30.23</c:v>
                </c:pt>
                <c:pt idx="13">
                  <c:v>37.55</c:v>
                </c:pt>
                <c:pt idx="14">
                  <c:v>44.64</c:v>
                </c:pt>
                <c:pt idx="15">
                  <c:v>50.39</c:v>
                </c:pt>
                <c:pt idx="16">
                  <c:v>53.99</c:v>
                </c:pt>
                <c:pt idx="17">
                  <c:v>56.27</c:v>
                </c:pt>
                <c:pt idx="18">
                  <c:v>57.84</c:v>
                </c:pt>
                <c:pt idx="19">
                  <c:v>58.31</c:v>
                </c:pt>
                <c:pt idx="20">
                  <c:v>58.28</c:v>
                </c:pt>
                <c:pt idx="21">
                  <c:v>58.19</c:v>
                </c:pt>
                <c:pt idx="22">
                  <c:v>57.98</c:v>
                </c:pt>
                <c:pt idx="23">
                  <c:v>57.55</c:v>
                </c:pt>
                <c:pt idx="24">
                  <c:v>57.31</c:v>
                </c:pt>
                <c:pt idx="25">
                  <c:v>57.13</c:v>
                </c:pt>
                <c:pt idx="26">
                  <c:v>56.67</c:v>
                </c:pt>
                <c:pt idx="27">
                  <c:v>56.68</c:v>
                </c:pt>
                <c:pt idx="28">
                  <c:v>56.63</c:v>
                </c:pt>
                <c:pt idx="29">
                  <c:v>56.54</c:v>
                </c:pt>
                <c:pt idx="30">
                  <c:v>56.48</c:v>
                </c:pt>
                <c:pt idx="31">
                  <c:v>56.54</c:v>
                </c:pt>
                <c:pt idx="32">
                  <c:v>56.37</c:v>
                </c:pt>
                <c:pt idx="33">
                  <c:v>56.61</c:v>
                </c:pt>
                <c:pt idx="34">
                  <c:v>56.4</c:v>
                </c:pt>
                <c:pt idx="35">
                  <c:v>56.45</c:v>
                </c:pt>
                <c:pt idx="36">
                  <c:v>56.52</c:v>
                </c:pt>
                <c:pt idx="37">
                  <c:v>56.67</c:v>
                </c:pt>
                <c:pt idx="38">
                  <c:v>56.89</c:v>
                </c:pt>
                <c:pt idx="39">
                  <c:v>57.07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pred_1_1!$A$18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pred_1_1!$C$18:$AP$18</c:f>
              <c:numCache>
                <c:formatCode>General</c:formatCode>
                <c:ptCount val="40"/>
                <c:pt idx="0">
                  <c:v>1.88</c:v>
                </c:pt>
                <c:pt idx="1">
                  <c:v>1.87</c:v>
                </c:pt>
                <c:pt idx="2">
                  <c:v>2.02</c:v>
                </c:pt>
                <c:pt idx="3">
                  <c:v>2.5</c:v>
                </c:pt>
                <c:pt idx="4">
                  <c:v>3.28</c:v>
                </c:pt>
                <c:pt idx="5">
                  <c:v>4.31</c:v>
                </c:pt>
                <c:pt idx="6">
                  <c:v>5.75</c:v>
                </c:pt>
                <c:pt idx="7">
                  <c:v>7.66</c:v>
                </c:pt>
                <c:pt idx="8">
                  <c:v>10.24</c:v>
                </c:pt>
                <c:pt idx="9">
                  <c:v>13.46</c:v>
                </c:pt>
                <c:pt idx="10">
                  <c:v>17.86</c:v>
                </c:pt>
                <c:pt idx="11">
                  <c:v>23.65</c:v>
                </c:pt>
                <c:pt idx="12">
                  <c:v>30.45</c:v>
                </c:pt>
                <c:pt idx="13">
                  <c:v>37.97</c:v>
                </c:pt>
                <c:pt idx="14">
                  <c:v>44.81</c:v>
                </c:pt>
                <c:pt idx="15">
                  <c:v>50.1</c:v>
                </c:pt>
                <c:pt idx="16">
                  <c:v>53.58</c:v>
                </c:pt>
                <c:pt idx="17">
                  <c:v>55.42</c:v>
                </c:pt>
                <c:pt idx="18">
                  <c:v>56.39</c:v>
                </c:pt>
                <c:pt idx="19">
                  <c:v>56.25</c:v>
                </c:pt>
                <c:pt idx="20">
                  <c:v>56.27</c:v>
                </c:pt>
                <c:pt idx="21">
                  <c:v>55.23</c:v>
                </c:pt>
                <c:pt idx="22">
                  <c:v>55.17</c:v>
                </c:pt>
                <c:pt idx="23">
                  <c:v>54.41</c:v>
                </c:pt>
                <c:pt idx="24">
                  <c:v>54.87</c:v>
                </c:pt>
                <c:pt idx="25">
                  <c:v>54.61</c:v>
                </c:pt>
                <c:pt idx="26">
                  <c:v>53.68</c:v>
                </c:pt>
                <c:pt idx="27">
                  <c:v>53.45</c:v>
                </c:pt>
                <c:pt idx="28">
                  <c:v>53.95</c:v>
                </c:pt>
                <c:pt idx="29">
                  <c:v>53.76</c:v>
                </c:pt>
                <c:pt idx="30">
                  <c:v>53.7</c:v>
                </c:pt>
                <c:pt idx="31">
                  <c:v>53.57</c:v>
                </c:pt>
                <c:pt idx="32">
                  <c:v>53.45</c:v>
                </c:pt>
                <c:pt idx="33">
                  <c:v>53.89</c:v>
                </c:pt>
                <c:pt idx="34">
                  <c:v>53.44</c:v>
                </c:pt>
                <c:pt idx="35">
                  <c:v>53.44</c:v>
                </c:pt>
                <c:pt idx="36">
                  <c:v>53.63</c:v>
                </c:pt>
                <c:pt idx="37">
                  <c:v>53.8</c:v>
                </c:pt>
                <c:pt idx="38">
                  <c:v>53.94</c:v>
                </c:pt>
                <c:pt idx="39">
                  <c:v>54.74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pred_1_1!$A$19</c:f>
              <c:strCache>
                <c:ptCount val="1"/>
                <c:pt idx="0">
                  <c:v>pred_1_1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pred_1_1!$C$19:$AP$19</c:f>
              <c:numCache>
                <c:formatCode>General</c:formatCode>
                <c:ptCount val="40"/>
                <c:pt idx="0">
                  <c:v>1.81</c:v>
                </c:pt>
                <c:pt idx="1">
                  <c:v>1.78</c:v>
                </c:pt>
                <c:pt idx="2">
                  <c:v>1.94</c:v>
                </c:pt>
                <c:pt idx="3">
                  <c:v>2.41</c:v>
                </c:pt>
                <c:pt idx="4">
                  <c:v>3.18</c:v>
                </c:pt>
                <c:pt idx="5">
                  <c:v>4.21</c:v>
                </c:pt>
                <c:pt idx="6">
                  <c:v>5.61</c:v>
                </c:pt>
                <c:pt idx="7">
                  <c:v>7.54</c:v>
                </c:pt>
                <c:pt idx="8">
                  <c:v>10.08</c:v>
                </c:pt>
                <c:pt idx="9">
                  <c:v>13.31</c:v>
                </c:pt>
                <c:pt idx="10">
                  <c:v>17.74</c:v>
                </c:pt>
                <c:pt idx="11">
                  <c:v>23.25</c:v>
                </c:pt>
                <c:pt idx="12">
                  <c:v>30.31</c:v>
                </c:pt>
                <c:pt idx="13">
                  <c:v>37.41</c:v>
                </c:pt>
                <c:pt idx="14">
                  <c:v>44.43</c:v>
                </c:pt>
                <c:pt idx="15">
                  <c:v>49.59</c:v>
                </c:pt>
                <c:pt idx="16">
                  <c:v>53.28</c:v>
                </c:pt>
                <c:pt idx="17">
                  <c:v>54.9</c:v>
                </c:pt>
                <c:pt idx="18">
                  <c:v>55.84</c:v>
                </c:pt>
                <c:pt idx="19">
                  <c:v>56.58</c:v>
                </c:pt>
                <c:pt idx="20">
                  <c:v>56.12</c:v>
                </c:pt>
                <c:pt idx="21">
                  <c:v>55.72</c:v>
                </c:pt>
                <c:pt idx="22">
                  <c:v>55.47</c:v>
                </c:pt>
                <c:pt idx="23">
                  <c:v>55.15</c:v>
                </c:pt>
                <c:pt idx="24">
                  <c:v>54.95</c:v>
                </c:pt>
                <c:pt idx="25">
                  <c:v>54.68</c:v>
                </c:pt>
                <c:pt idx="26">
                  <c:v>54.47</c:v>
                </c:pt>
                <c:pt idx="27">
                  <c:v>54.37</c:v>
                </c:pt>
                <c:pt idx="28">
                  <c:v>54.38</c:v>
                </c:pt>
                <c:pt idx="29">
                  <c:v>54.3</c:v>
                </c:pt>
                <c:pt idx="30">
                  <c:v>54.24</c:v>
                </c:pt>
                <c:pt idx="31">
                  <c:v>54.21</c:v>
                </c:pt>
                <c:pt idx="32">
                  <c:v>54.1</c:v>
                </c:pt>
                <c:pt idx="33">
                  <c:v>54.21</c:v>
                </c:pt>
                <c:pt idx="34">
                  <c:v>54.13</c:v>
                </c:pt>
                <c:pt idx="35">
                  <c:v>54.16</c:v>
                </c:pt>
                <c:pt idx="36">
                  <c:v>54.09</c:v>
                </c:pt>
                <c:pt idx="37">
                  <c:v>54.18</c:v>
                </c:pt>
                <c:pt idx="38">
                  <c:v>54.36</c:v>
                </c:pt>
                <c:pt idx="39">
                  <c:v>54.71</c:v>
                </c:pt>
              </c:numCache>
            </c:numRef>
          </c:yVal>
          <c:smooth val="1"/>
        </c:ser>
        <c:axId val="39876749"/>
        <c:axId val="94133147"/>
      </c:scatterChart>
      <c:valAx>
        <c:axId val="39876749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133147"/>
        <c:crosses val="autoZero"/>
        <c:crossBetween val="midCat"/>
      </c:valAx>
      <c:valAx>
        <c:axId val="9413314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87674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pred_1_1!$A$82:$A$90</c:f>
              <c:strCache>
                <c:ptCount val="9"/>
                <c:pt idx="0">
                  <c:v>pred_1_1</c:v>
                </c:pt>
                <c:pt idx="1">
                  <c:v>pred_1_1</c:v>
                </c:pt>
                <c:pt idx="2">
                  <c:v>pred_1_1</c:v>
                </c:pt>
                <c:pt idx="3">
                  <c:v>pred_1_1</c:v>
                </c:pt>
                <c:pt idx="4">
                  <c:v>pred_1_1</c:v>
                </c:pt>
                <c:pt idx="5">
                  <c:v>pred_1_1</c:v>
                </c:pt>
                <c:pt idx="6">
                  <c:v>pred_1_1</c:v>
                </c:pt>
                <c:pt idx="7">
                  <c:v>pred_1_1</c:v>
                </c:pt>
                <c:pt idx="8">
                  <c:v>pred_1_1</c:v>
                </c:pt>
              </c:strCache>
            </c:strRef>
          </c:cat>
          <c:val>
            <c:numRef>
              <c:f>pred_1_1!$B$82:$B$90</c:f>
              <c:numCache>
                <c:formatCode>General</c:formatCode>
                <c:ptCount val="9"/>
                <c:pt idx="0">
                  <c:v>13.4130599968853</c:v>
                </c:pt>
                <c:pt idx="1">
                  <c:v>12.2133825870818</c:v>
                </c:pt>
                <c:pt idx="2">
                  <c:v>11.922950499002</c:v>
                </c:pt>
                <c:pt idx="3">
                  <c:v>16.4187189227338</c:v>
                </c:pt>
                <c:pt idx="4">
                  <c:v>15.7610929518465</c:v>
                </c:pt>
                <c:pt idx="5">
                  <c:v>15.8782514987901</c:v>
                </c:pt>
                <c:pt idx="6">
                  <c:v>13.1594208622962</c:v>
                </c:pt>
                <c:pt idx="7">
                  <c:v>13.5494456092432</c:v>
                </c:pt>
                <c:pt idx="8">
                  <c:v>12.9052982239253</c:v>
                </c:pt>
              </c:numCache>
            </c:numRef>
          </c:val>
        </c:ser>
        <c:gapWidth val="150"/>
        <c:overlap val="0"/>
        <c:axId val="29650544"/>
        <c:axId val="85065381"/>
      </c:barChart>
      <c:catAx>
        <c:axId val="2965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065381"/>
        <c:crosses val="autoZero"/>
        <c:auto val="1"/>
        <c:lblAlgn val="ctr"/>
        <c:lblOffset val="100"/>
        <c:noMultiLvlLbl val="0"/>
      </c:catAx>
      <c:valAx>
        <c:axId val="8506538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650544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pred_1_2!$A$2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pred_1_2!$C$2:$AP$2</c:f>
              <c:numCache>
                <c:formatCode>General</c:formatCode>
                <c:ptCount val="40"/>
                <c:pt idx="0">
                  <c:v>4.84</c:v>
                </c:pt>
                <c:pt idx="1">
                  <c:v>6.76</c:v>
                </c:pt>
                <c:pt idx="2">
                  <c:v>2.31</c:v>
                </c:pt>
                <c:pt idx="3">
                  <c:v>2.36</c:v>
                </c:pt>
                <c:pt idx="4">
                  <c:v>1.09</c:v>
                </c:pt>
                <c:pt idx="5">
                  <c:v>-0.16</c:v>
                </c:pt>
                <c:pt idx="6">
                  <c:v>-1.14</c:v>
                </c:pt>
                <c:pt idx="7">
                  <c:v>0.42</c:v>
                </c:pt>
                <c:pt idx="8">
                  <c:v>3.96</c:v>
                </c:pt>
                <c:pt idx="9">
                  <c:v>10.33</c:v>
                </c:pt>
                <c:pt idx="10">
                  <c:v>21.56</c:v>
                </c:pt>
                <c:pt idx="11">
                  <c:v>31.27</c:v>
                </c:pt>
                <c:pt idx="12">
                  <c:v>38.74</c:v>
                </c:pt>
                <c:pt idx="13">
                  <c:v>51.01</c:v>
                </c:pt>
                <c:pt idx="14">
                  <c:v>63.66</c:v>
                </c:pt>
                <c:pt idx="15">
                  <c:v>74.06</c:v>
                </c:pt>
                <c:pt idx="16">
                  <c:v>82.58</c:v>
                </c:pt>
                <c:pt idx="17">
                  <c:v>90.55</c:v>
                </c:pt>
                <c:pt idx="18">
                  <c:v>93.93</c:v>
                </c:pt>
                <c:pt idx="19">
                  <c:v>98.38</c:v>
                </c:pt>
                <c:pt idx="20">
                  <c:v>100.17</c:v>
                </c:pt>
                <c:pt idx="21">
                  <c:v>103.94</c:v>
                </c:pt>
                <c:pt idx="22">
                  <c:v>105.91</c:v>
                </c:pt>
                <c:pt idx="23">
                  <c:v>106.41</c:v>
                </c:pt>
                <c:pt idx="24">
                  <c:v>108.52</c:v>
                </c:pt>
                <c:pt idx="25">
                  <c:v>109.63</c:v>
                </c:pt>
                <c:pt idx="26">
                  <c:v>111.07</c:v>
                </c:pt>
                <c:pt idx="27">
                  <c:v>112.92</c:v>
                </c:pt>
                <c:pt idx="28">
                  <c:v>115.12</c:v>
                </c:pt>
                <c:pt idx="29">
                  <c:v>114.87</c:v>
                </c:pt>
                <c:pt idx="30">
                  <c:v>116.48</c:v>
                </c:pt>
                <c:pt idx="31">
                  <c:v>117.19</c:v>
                </c:pt>
                <c:pt idx="32">
                  <c:v>119.03</c:v>
                </c:pt>
                <c:pt idx="33">
                  <c:v>118.85</c:v>
                </c:pt>
                <c:pt idx="34">
                  <c:v>119.7</c:v>
                </c:pt>
                <c:pt idx="35">
                  <c:v>121.5</c:v>
                </c:pt>
                <c:pt idx="36">
                  <c:v>120.32</c:v>
                </c:pt>
                <c:pt idx="37">
                  <c:v>120.63</c:v>
                </c:pt>
                <c:pt idx="38">
                  <c:v>123.84</c:v>
                </c:pt>
                <c:pt idx="39">
                  <c:v>124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pred_1_2!$A$3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pred_1_2!$C$3:$AP$3</c:f>
              <c:numCache>
                <c:formatCode>General</c:formatCode>
                <c:ptCount val="40"/>
                <c:pt idx="0">
                  <c:v>-0.23</c:v>
                </c:pt>
                <c:pt idx="1">
                  <c:v>-0.76</c:v>
                </c:pt>
                <c:pt idx="2">
                  <c:v>-2.49</c:v>
                </c:pt>
                <c:pt idx="3">
                  <c:v>-3.36</c:v>
                </c:pt>
                <c:pt idx="4">
                  <c:v>-3.84</c:v>
                </c:pt>
                <c:pt idx="5">
                  <c:v>-3.43</c:v>
                </c:pt>
                <c:pt idx="6">
                  <c:v>-3.42</c:v>
                </c:pt>
                <c:pt idx="7">
                  <c:v>-1.51</c:v>
                </c:pt>
                <c:pt idx="8">
                  <c:v>2.48</c:v>
                </c:pt>
                <c:pt idx="9">
                  <c:v>9.63</c:v>
                </c:pt>
                <c:pt idx="10">
                  <c:v>20.85</c:v>
                </c:pt>
                <c:pt idx="11">
                  <c:v>29.29</c:v>
                </c:pt>
                <c:pt idx="12">
                  <c:v>37.73</c:v>
                </c:pt>
                <c:pt idx="13">
                  <c:v>47.07</c:v>
                </c:pt>
                <c:pt idx="14">
                  <c:v>59.9</c:v>
                </c:pt>
                <c:pt idx="15">
                  <c:v>68.76</c:v>
                </c:pt>
                <c:pt idx="16">
                  <c:v>79.62</c:v>
                </c:pt>
                <c:pt idx="17">
                  <c:v>86.81</c:v>
                </c:pt>
                <c:pt idx="18">
                  <c:v>91.98</c:v>
                </c:pt>
                <c:pt idx="19">
                  <c:v>95.04</c:v>
                </c:pt>
                <c:pt idx="20">
                  <c:v>98.1</c:v>
                </c:pt>
                <c:pt idx="21">
                  <c:v>101.22</c:v>
                </c:pt>
                <c:pt idx="22">
                  <c:v>102.54</c:v>
                </c:pt>
                <c:pt idx="23">
                  <c:v>103.38</c:v>
                </c:pt>
                <c:pt idx="24">
                  <c:v>105.63</c:v>
                </c:pt>
                <c:pt idx="25">
                  <c:v>105.96</c:v>
                </c:pt>
                <c:pt idx="26">
                  <c:v>107.84</c:v>
                </c:pt>
                <c:pt idx="27">
                  <c:v>109.04</c:v>
                </c:pt>
                <c:pt idx="28">
                  <c:v>111.49</c:v>
                </c:pt>
                <c:pt idx="29">
                  <c:v>111.48</c:v>
                </c:pt>
                <c:pt idx="30">
                  <c:v>113.18</c:v>
                </c:pt>
                <c:pt idx="31">
                  <c:v>112.75</c:v>
                </c:pt>
                <c:pt idx="32">
                  <c:v>115.65</c:v>
                </c:pt>
                <c:pt idx="33">
                  <c:v>114.94</c:v>
                </c:pt>
                <c:pt idx="34">
                  <c:v>116.62</c:v>
                </c:pt>
                <c:pt idx="35">
                  <c:v>116.95</c:v>
                </c:pt>
                <c:pt idx="36">
                  <c:v>116.42</c:v>
                </c:pt>
                <c:pt idx="37">
                  <c:v>117.36</c:v>
                </c:pt>
                <c:pt idx="38">
                  <c:v>119.7</c:v>
                </c:pt>
                <c:pt idx="39">
                  <c:v>118.81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pred_1_2!$A$4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pred_1_2!$C$4:$AP$4</c:f>
              <c:numCache>
                <c:formatCode>General</c:formatCode>
                <c:ptCount val="40"/>
                <c:pt idx="0">
                  <c:v>4.44</c:v>
                </c:pt>
                <c:pt idx="1">
                  <c:v>1.66</c:v>
                </c:pt>
                <c:pt idx="2">
                  <c:v>0.27</c:v>
                </c:pt>
                <c:pt idx="3">
                  <c:v>-0.72</c:v>
                </c:pt>
                <c:pt idx="4">
                  <c:v>-1.46</c:v>
                </c:pt>
                <c:pt idx="5">
                  <c:v>-1.51</c:v>
                </c:pt>
                <c:pt idx="6">
                  <c:v>-1.35</c:v>
                </c:pt>
                <c:pt idx="7">
                  <c:v>0.53</c:v>
                </c:pt>
                <c:pt idx="8">
                  <c:v>4.58</c:v>
                </c:pt>
                <c:pt idx="9">
                  <c:v>12.02</c:v>
                </c:pt>
                <c:pt idx="10">
                  <c:v>23.37</c:v>
                </c:pt>
                <c:pt idx="11">
                  <c:v>33</c:v>
                </c:pt>
                <c:pt idx="12">
                  <c:v>40.38</c:v>
                </c:pt>
                <c:pt idx="13">
                  <c:v>51.03</c:v>
                </c:pt>
                <c:pt idx="14">
                  <c:v>64.5</c:v>
                </c:pt>
                <c:pt idx="15">
                  <c:v>73.04</c:v>
                </c:pt>
                <c:pt idx="16">
                  <c:v>82.07</c:v>
                </c:pt>
                <c:pt idx="17">
                  <c:v>89.47</c:v>
                </c:pt>
                <c:pt idx="18">
                  <c:v>95.76</c:v>
                </c:pt>
                <c:pt idx="19">
                  <c:v>99.48</c:v>
                </c:pt>
                <c:pt idx="20">
                  <c:v>101.92</c:v>
                </c:pt>
                <c:pt idx="21">
                  <c:v>106.2</c:v>
                </c:pt>
                <c:pt idx="22">
                  <c:v>107.9</c:v>
                </c:pt>
                <c:pt idx="23">
                  <c:v>107.55</c:v>
                </c:pt>
                <c:pt idx="24">
                  <c:v>110.7</c:v>
                </c:pt>
                <c:pt idx="25">
                  <c:v>111.84</c:v>
                </c:pt>
                <c:pt idx="26">
                  <c:v>112.82</c:v>
                </c:pt>
                <c:pt idx="27">
                  <c:v>113.79</c:v>
                </c:pt>
                <c:pt idx="28">
                  <c:v>115.29</c:v>
                </c:pt>
                <c:pt idx="29">
                  <c:v>117.13</c:v>
                </c:pt>
                <c:pt idx="30">
                  <c:v>117.51</c:v>
                </c:pt>
                <c:pt idx="31">
                  <c:v>117.48</c:v>
                </c:pt>
                <c:pt idx="32">
                  <c:v>118.29</c:v>
                </c:pt>
                <c:pt idx="33">
                  <c:v>118.81</c:v>
                </c:pt>
                <c:pt idx="34">
                  <c:v>121.52</c:v>
                </c:pt>
                <c:pt idx="35">
                  <c:v>121.19</c:v>
                </c:pt>
                <c:pt idx="36">
                  <c:v>120.63</c:v>
                </c:pt>
                <c:pt idx="37">
                  <c:v>121.46</c:v>
                </c:pt>
                <c:pt idx="38">
                  <c:v>124.83</c:v>
                </c:pt>
                <c:pt idx="39">
                  <c:v>124.01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pred_1_2!$A$5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pred_1_2!$C$5:$AP$5</c:f>
              <c:numCache>
                <c:formatCode>General</c:formatCode>
                <c:ptCount val="40"/>
                <c:pt idx="0">
                  <c:v>14.03</c:v>
                </c:pt>
                <c:pt idx="1">
                  <c:v>5.81</c:v>
                </c:pt>
                <c:pt idx="2">
                  <c:v>5.12</c:v>
                </c:pt>
                <c:pt idx="3">
                  <c:v>4.24</c:v>
                </c:pt>
                <c:pt idx="4">
                  <c:v>2.82</c:v>
                </c:pt>
                <c:pt idx="5">
                  <c:v>1.77</c:v>
                </c:pt>
                <c:pt idx="6">
                  <c:v>1.3</c:v>
                </c:pt>
                <c:pt idx="7">
                  <c:v>2.52</c:v>
                </c:pt>
                <c:pt idx="8">
                  <c:v>6.35</c:v>
                </c:pt>
                <c:pt idx="9">
                  <c:v>12.27</c:v>
                </c:pt>
                <c:pt idx="10">
                  <c:v>23.44</c:v>
                </c:pt>
                <c:pt idx="11">
                  <c:v>30.27</c:v>
                </c:pt>
                <c:pt idx="12">
                  <c:v>41.79</c:v>
                </c:pt>
                <c:pt idx="13">
                  <c:v>53.48</c:v>
                </c:pt>
                <c:pt idx="14">
                  <c:v>55.85</c:v>
                </c:pt>
                <c:pt idx="15">
                  <c:v>66.38</c:v>
                </c:pt>
                <c:pt idx="16">
                  <c:v>71.78</c:v>
                </c:pt>
                <c:pt idx="17">
                  <c:v>79.53</c:v>
                </c:pt>
                <c:pt idx="18">
                  <c:v>82.71</c:v>
                </c:pt>
                <c:pt idx="19">
                  <c:v>85.42</c:v>
                </c:pt>
                <c:pt idx="20">
                  <c:v>86.83</c:v>
                </c:pt>
                <c:pt idx="21">
                  <c:v>90.56</c:v>
                </c:pt>
                <c:pt idx="22">
                  <c:v>90.08</c:v>
                </c:pt>
                <c:pt idx="23">
                  <c:v>92.73</c:v>
                </c:pt>
                <c:pt idx="24">
                  <c:v>94.2</c:v>
                </c:pt>
                <c:pt idx="25">
                  <c:v>94.95</c:v>
                </c:pt>
                <c:pt idx="26">
                  <c:v>96.57</c:v>
                </c:pt>
                <c:pt idx="27">
                  <c:v>97.25</c:v>
                </c:pt>
                <c:pt idx="28">
                  <c:v>98.39</c:v>
                </c:pt>
                <c:pt idx="29">
                  <c:v>100.36</c:v>
                </c:pt>
                <c:pt idx="30">
                  <c:v>101.85</c:v>
                </c:pt>
                <c:pt idx="31">
                  <c:v>100.87</c:v>
                </c:pt>
                <c:pt idx="32">
                  <c:v>102.85</c:v>
                </c:pt>
                <c:pt idx="33">
                  <c:v>103.6</c:v>
                </c:pt>
                <c:pt idx="34">
                  <c:v>105.27</c:v>
                </c:pt>
                <c:pt idx="35">
                  <c:v>105.17</c:v>
                </c:pt>
                <c:pt idx="36">
                  <c:v>105.44</c:v>
                </c:pt>
                <c:pt idx="37">
                  <c:v>106.39</c:v>
                </c:pt>
                <c:pt idx="38">
                  <c:v>107.98</c:v>
                </c:pt>
                <c:pt idx="39">
                  <c:v>109.09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pred_1_2!$A$6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pred_1_2!$C$6:$AP$6</c:f>
              <c:numCache>
                <c:formatCode>General</c:formatCode>
                <c:ptCount val="40"/>
                <c:pt idx="0">
                  <c:v>5.82</c:v>
                </c:pt>
                <c:pt idx="1">
                  <c:v>0.98</c:v>
                </c:pt>
                <c:pt idx="2">
                  <c:v>0.97</c:v>
                </c:pt>
                <c:pt idx="3">
                  <c:v>0.63</c:v>
                </c:pt>
                <c:pt idx="4">
                  <c:v>-0.05</c:v>
                </c:pt>
                <c:pt idx="5">
                  <c:v>-0.72</c:v>
                </c:pt>
                <c:pt idx="6">
                  <c:v>-0.59</c:v>
                </c:pt>
                <c:pt idx="7">
                  <c:v>1.23</c:v>
                </c:pt>
                <c:pt idx="8">
                  <c:v>5.75</c:v>
                </c:pt>
                <c:pt idx="9">
                  <c:v>11.83</c:v>
                </c:pt>
                <c:pt idx="10">
                  <c:v>21.09</c:v>
                </c:pt>
                <c:pt idx="11">
                  <c:v>28.54</c:v>
                </c:pt>
                <c:pt idx="12">
                  <c:v>40</c:v>
                </c:pt>
                <c:pt idx="13">
                  <c:v>50.92</c:v>
                </c:pt>
                <c:pt idx="14">
                  <c:v>55.54</c:v>
                </c:pt>
                <c:pt idx="15">
                  <c:v>61.51</c:v>
                </c:pt>
                <c:pt idx="16">
                  <c:v>68.36</c:v>
                </c:pt>
                <c:pt idx="17">
                  <c:v>75.17</c:v>
                </c:pt>
                <c:pt idx="18">
                  <c:v>77.78</c:v>
                </c:pt>
                <c:pt idx="19">
                  <c:v>80.97</c:v>
                </c:pt>
                <c:pt idx="20">
                  <c:v>85.04</c:v>
                </c:pt>
                <c:pt idx="21">
                  <c:v>84.64</c:v>
                </c:pt>
                <c:pt idx="22">
                  <c:v>84.84</c:v>
                </c:pt>
                <c:pt idx="23">
                  <c:v>88.82</c:v>
                </c:pt>
                <c:pt idx="24">
                  <c:v>88.72</c:v>
                </c:pt>
                <c:pt idx="25">
                  <c:v>90</c:v>
                </c:pt>
                <c:pt idx="26">
                  <c:v>93.66</c:v>
                </c:pt>
                <c:pt idx="27">
                  <c:v>92.72</c:v>
                </c:pt>
                <c:pt idx="28">
                  <c:v>92.28</c:v>
                </c:pt>
                <c:pt idx="29">
                  <c:v>95.2</c:v>
                </c:pt>
                <c:pt idx="30">
                  <c:v>95.18</c:v>
                </c:pt>
                <c:pt idx="31">
                  <c:v>94.57</c:v>
                </c:pt>
                <c:pt idx="32">
                  <c:v>96.34</c:v>
                </c:pt>
                <c:pt idx="33">
                  <c:v>96.9</c:v>
                </c:pt>
                <c:pt idx="34">
                  <c:v>97.26</c:v>
                </c:pt>
                <c:pt idx="35">
                  <c:v>97.34</c:v>
                </c:pt>
                <c:pt idx="36">
                  <c:v>97.83</c:v>
                </c:pt>
                <c:pt idx="37">
                  <c:v>98.47</c:v>
                </c:pt>
                <c:pt idx="38">
                  <c:v>100</c:v>
                </c:pt>
                <c:pt idx="39">
                  <c:v>99.78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pred_1_2!$A$7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pred_1_2!$C$7:$AP$7</c:f>
              <c:numCache>
                <c:formatCode>General</c:formatCode>
                <c:ptCount val="40"/>
                <c:pt idx="0">
                  <c:v>3.11</c:v>
                </c:pt>
                <c:pt idx="1">
                  <c:v>0.06</c:v>
                </c:pt>
                <c:pt idx="2">
                  <c:v>-0.14</c:v>
                </c:pt>
                <c:pt idx="3">
                  <c:v>-0.1</c:v>
                </c:pt>
                <c:pt idx="4">
                  <c:v>-0.55</c:v>
                </c:pt>
                <c:pt idx="5">
                  <c:v>-0.33</c:v>
                </c:pt>
                <c:pt idx="6">
                  <c:v>0.22</c:v>
                </c:pt>
                <c:pt idx="7">
                  <c:v>1.79</c:v>
                </c:pt>
                <c:pt idx="8">
                  <c:v>6.16</c:v>
                </c:pt>
                <c:pt idx="9">
                  <c:v>12.25</c:v>
                </c:pt>
                <c:pt idx="10">
                  <c:v>23.69</c:v>
                </c:pt>
                <c:pt idx="11">
                  <c:v>32.09</c:v>
                </c:pt>
                <c:pt idx="12">
                  <c:v>45.77</c:v>
                </c:pt>
                <c:pt idx="13">
                  <c:v>51.59</c:v>
                </c:pt>
                <c:pt idx="14">
                  <c:v>57.73</c:v>
                </c:pt>
                <c:pt idx="15">
                  <c:v>70.36</c:v>
                </c:pt>
                <c:pt idx="16">
                  <c:v>79.7</c:v>
                </c:pt>
                <c:pt idx="17">
                  <c:v>87.05</c:v>
                </c:pt>
                <c:pt idx="18">
                  <c:v>92.8</c:v>
                </c:pt>
                <c:pt idx="19">
                  <c:v>98.09</c:v>
                </c:pt>
                <c:pt idx="20">
                  <c:v>102.12</c:v>
                </c:pt>
                <c:pt idx="21">
                  <c:v>104.73</c:v>
                </c:pt>
                <c:pt idx="22">
                  <c:v>105.56</c:v>
                </c:pt>
                <c:pt idx="23">
                  <c:v>107.28</c:v>
                </c:pt>
                <c:pt idx="24">
                  <c:v>109.86</c:v>
                </c:pt>
                <c:pt idx="25">
                  <c:v>110.88</c:v>
                </c:pt>
                <c:pt idx="26">
                  <c:v>112.86</c:v>
                </c:pt>
                <c:pt idx="27">
                  <c:v>112.31</c:v>
                </c:pt>
                <c:pt idx="28">
                  <c:v>113.86</c:v>
                </c:pt>
                <c:pt idx="29">
                  <c:v>115.7</c:v>
                </c:pt>
                <c:pt idx="30">
                  <c:v>117.5</c:v>
                </c:pt>
                <c:pt idx="31">
                  <c:v>116.93</c:v>
                </c:pt>
                <c:pt idx="32">
                  <c:v>118.32</c:v>
                </c:pt>
                <c:pt idx="33">
                  <c:v>118.93</c:v>
                </c:pt>
                <c:pt idx="34">
                  <c:v>120.48</c:v>
                </c:pt>
                <c:pt idx="35">
                  <c:v>120.43</c:v>
                </c:pt>
                <c:pt idx="36">
                  <c:v>121.73</c:v>
                </c:pt>
                <c:pt idx="37">
                  <c:v>123.63</c:v>
                </c:pt>
                <c:pt idx="38">
                  <c:v>124.98</c:v>
                </c:pt>
                <c:pt idx="39">
                  <c:v>125.3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pred_1_2!$A$8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pred_1_2!$C$8:$AP$8</c:f>
              <c:numCache>
                <c:formatCode>General</c:formatCode>
                <c:ptCount val="40"/>
                <c:pt idx="0">
                  <c:v>10.81</c:v>
                </c:pt>
                <c:pt idx="1">
                  <c:v>3.82</c:v>
                </c:pt>
                <c:pt idx="2">
                  <c:v>1.94</c:v>
                </c:pt>
                <c:pt idx="3">
                  <c:v>0.61</c:v>
                </c:pt>
                <c:pt idx="4">
                  <c:v>-0.32</c:v>
                </c:pt>
                <c:pt idx="5">
                  <c:v>-1.06</c:v>
                </c:pt>
                <c:pt idx="6">
                  <c:v>-0.73</c:v>
                </c:pt>
                <c:pt idx="7">
                  <c:v>2.66</c:v>
                </c:pt>
                <c:pt idx="8">
                  <c:v>7.88</c:v>
                </c:pt>
                <c:pt idx="9">
                  <c:v>16.33</c:v>
                </c:pt>
                <c:pt idx="10">
                  <c:v>26.13</c:v>
                </c:pt>
                <c:pt idx="11">
                  <c:v>36.63</c:v>
                </c:pt>
                <c:pt idx="12">
                  <c:v>44.6</c:v>
                </c:pt>
                <c:pt idx="13">
                  <c:v>51.95</c:v>
                </c:pt>
                <c:pt idx="14">
                  <c:v>61.71</c:v>
                </c:pt>
                <c:pt idx="15">
                  <c:v>68.82</c:v>
                </c:pt>
                <c:pt idx="16">
                  <c:v>75.83</c:v>
                </c:pt>
                <c:pt idx="17">
                  <c:v>80.62</c:v>
                </c:pt>
                <c:pt idx="18">
                  <c:v>83.23</c:v>
                </c:pt>
                <c:pt idx="19">
                  <c:v>84.66</c:v>
                </c:pt>
                <c:pt idx="20">
                  <c:v>86.62</c:v>
                </c:pt>
                <c:pt idx="21">
                  <c:v>86.86</c:v>
                </c:pt>
                <c:pt idx="22">
                  <c:v>88.02</c:v>
                </c:pt>
                <c:pt idx="23">
                  <c:v>94.53</c:v>
                </c:pt>
                <c:pt idx="24">
                  <c:v>90.18</c:v>
                </c:pt>
                <c:pt idx="25">
                  <c:v>91.44</c:v>
                </c:pt>
                <c:pt idx="26">
                  <c:v>92.83</c:v>
                </c:pt>
                <c:pt idx="27">
                  <c:v>94.08</c:v>
                </c:pt>
                <c:pt idx="28">
                  <c:v>94.63</c:v>
                </c:pt>
                <c:pt idx="29">
                  <c:v>96.59</c:v>
                </c:pt>
                <c:pt idx="30">
                  <c:v>96.69</c:v>
                </c:pt>
                <c:pt idx="31">
                  <c:v>97.53</c:v>
                </c:pt>
                <c:pt idx="32">
                  <c:v>99.52</c:v>
                </c:pt>
                <c:pt idx="33">
                  <c:v>99.7</c:v>
                </c:pt>
                <c:pt idx="34">
                  <c:v>99.76</c:v>
                </c:pt>
                <c:pt idx="35">
                  <c:v>99.61</c:v>
                </c:pt>
                <c:pt idx="36">
                  <c:v>100.54</c:v>
                </c:pt>
                <c:pt idx="37">
                  <c:v>101.48</c:v>
                </c:pt>
                <c:pt idx="38">
                  <c:v>102.42</c:v>
                </c:pt>
                <c:pt idx="39">
                  <c:v>102.99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pred_1_2!$A$9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pred_1_2!$C$9:$AP$9</c:f>
              <c:numCache>
                <c:formatCode>General</c:formatCode>
                <c:ptCount val="40"/>
                <c:pt idx="0">
                  <c:v>10.59</c:v>
                </c:pt>
                <c:pt idx="1">
                  <c:v>-2.12</c:v>
                </c:pt>
                <c:pt idx="2">
                  <c:v>-2.63</c:v>
                </c:pt>
                <c:pt idx="3">
                  <c:v>-2.62</c:v>
                </c:pt>
                <c:pt idx="4">
                  <c:v>-2.62</c:v>
                </c:pt>
                <c:pt idx="5">
                  <c:v>-2.56</c:v>
                </c:pt>
                <c:pt idx="6">
                  <c:v>-1.46</c:v>
                </c:pt>
                <c:pt idx="7">
                  <c:v>1.99</c:v>
                </c:pt>
                <c:pt idx="8">
                  <c:v>6.37</c:v>
                </c:pt>
                <c:pt idx="9">
                  <c:v>14.28</c:v>
                </c:pt>
                <c:pt idx="10">
                  <c:v>24.75</c:v>
                </c:pt>
                <c:pt idx="11">
                  <c:v>34.61</c:v>
                </c:pt>
                <c:pt idx="12">
                  <c:v>42.83</c:v>
                </c:pt>
                <c:pt idx="13">
                  <c:v>51.14</c:v>
                </c:pt>
                <c:pt idx="14">
                  <c:v>60.89</c:v>
                </c:pt>
                <c:pt idx="15">
                  <c:v>71.68</c:v>
                </c:pt>
                <c:pt idx="16">
                  <c:v>78.48</c:v>
                </c:pt>
                <c:pt idx="17">
                  <c:v>84.64</c:v>
                </c:pt>
                <c:pt idx="18">
                  <c:v>90.82</c:v>
                </c:pt>
                <c:pt idx="19">
                  <c:v>92.2</c:v>
                </c:pt>
                <c:pt idx="20">
                  <c:v>95.32</c:v>
                </c:pt>
                <c:pt idx="21">
                  <c:v>96.82</c:v>
                </c:pt>
                <c:pt idx="22">
                  <c:v>97.92</c:v>
                </c:pt>
                <c:pt idx="23">
                  <c:v>99.58</c:v>
                </c:pt>
                <c:pt idx="24">
                  <c:v>101.04</c:v>
                </c:pt>
                <c:pt idx="25">
                  <c:v>101.55</c:v>
                </c:pt>
                <c:pt idx="26">
                  <c:v>102.71</c:v>
                </c:pt>
                <c:pt idx="27">
                  <c:v>103.46</c:v>
                </c:pt>
                <c:pt idx="28">
                  <c:v>105.12</c:v>
                </c:pt>
                <c:pt idx="29">
                  <c:v>104.85</c:v>
                </c:pt>
                <c:pt idx="30">
                  <c:v>106.14</c:v>
                </c:pt>
                <c:pt idx="31">
                  <c:v>106.55</c:v>
                </c:pt>
                <c:pt idx="32">
                  <c:v>108.08</c:v>
                </c:pt>
                <c:pt idx="33">
                  <c:v>107.98</c:v>
                </c:pt>
                <c:pt idx="34">
                  <c:v>108.17</c:v>
                </c:pt>
                <c:pt idx="35">
                  <c:v>108.95</c:v>
                </c:pt>
                <c:pt idx="36">
                  <c:v>109.56</c:v>
                </c:pt>
                <c:pt idx="37">
                  <c:v>110.46</c:v>
                </c:pt>
                <c:pt idx="38">
                  <c:v>112.39</c:v>
                </c:pt>
                <c:pt idx="39">
                  <c:v>111.45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pred_1_2!$A$10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pred_1_2!$C$10:$AP$10</c:f>
              <c:numCache>
                <c:formatCode>General</c:formatCode>
                <c:ptCount val="40"/>
                <c:pt idx="0">
                  <c:v>10</c:v>
                </c:pt>
                <c:pt idx="1">
                  <c:v>-1.32</c:v>
                </c:pt>
                <c:pt idx="2">
                  <c:v>-2.08</c:v>
                </c:pt>
                <c:pt idx="3">
                  <c:v>-2.12</c:v>
                </c:pt>
                <c:pt idx="4">
                  <c:v>-1.78</c:v>
                </c:pt>
                <c:pt idx="5">
                  <c:v>-1.52</c:v>
                </c:pt>
                <c:pt idx="6">
                  <c:v>-0.44</c:v>
                </c:pt>
                <c:pt idx="7">
                  <c:v>2.3</c:v>
                </c:pt>
                <c:pt idx="8">
                  <c:v>7.81</c:v>
                </c:pt>
                <c:pt idx="9">
                  <c:v>15.81</c:v>
                </c:pt>
                <c:pt idx="10">
                  <c:v>27.2</c:v>
                </c:pt>
                <c:pt idx="11">
                  <c:v>36.74</c:v>
                </c:pt>
                <c:pt idx="12">
                  <c:v>46.44</c:v>
                </c:pt>
                <c:pt idx="13">
                  <c:v>53.82</c:v>
                </c:pt>
                <c:pt idx="14">
                  <c:v>68.24</c:v>
                </c:pt>
                <c:pt idx="15">
                  <c:v>74.45</c:v>
                </c:pt>
                <c:pt idx="16">
                  <c:v>81.71</c:v>
                </c:pt>
                <c:pt idx="17">
                  <c:v>88.42</c:v>
                </c:pt>
                <c:pt idx="18">
                  <c:v>93.44</c:v>
                </c:pt>
                <c:pt idx="19">
                  <c:v>95.6</c:v>
                </c:pt>
                <c:pt idx="20">
                  <c:v>98.86</c:v>
                </c:pt>
                <c:pt idx="21">
                  <c:v>100.5</c:v>
                </c:pt>
                <c:pt idx="22">
                  <c:v>102.08</c:v>
                </c:pt>
                <c:pt idx="23">
                  <c:v>103.95</c:v>
                </c:pt>
                <c:pt idx="24">
                  <c:v>105.02</c:v>
                </c:pt>
                <c:pt idx="25">
                  <c:v>105.91</c:v>
                </c:pt>
                <c:pt idx="26">
                  <c:v>107.17</c:v>
                </c:pt>
                <c:pt idx="27">
                  <c:v>108.18</c:v>
                </c:pt>
                <c:pt idx="28">
                  <c:v>109.71</c:v>
                </c:pt>
                <c:pt idx="29">
                  <c:v>110.09</c:v>
                </c:pt>
                <c:pt idx="30">
                  <c:v>111.06</c:v>
                </c:pt>
                <c:pt idx="31">
                  <c:v>111.53</c:v>
                </c:pt>
                <c:pt idx="32">
                  <c:v>113.35</c:v>
                </c:pt>
                <c:pt idx="33">
                  <c:v>113.16</c:v>
                </c:pt>
                <c:pt idx="34">
                  <c:v>113.36</c:v>
                </c:pt>
                <c:pt idx="35">
                  <c:v>114.43</c:v>
                </c:pt>
                <c:pt idx="36">
                  <c:v>114.53</c:v>
                </c:pt>
                <c:pt idx="37">
                  <c:v>115.8</c:v>
                </c:pt>
                <c:pt idx="38">
                  <c:v>117.86</c:v>
                </c:pt>
                <c:pt idx="39">
                  <c:v>117.53</c:v>
                </c:pt>
              </c:numCache>
            </c:numRef>
          </c:yVal>
          <c:smooth val="1"/>
        </c:ser>
        <c:axId val="83199329"/>
        <c:axId val="63153991"/>
      </c:scatterChart>
      <c:valAx>
        <c:axId val="83199329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153991"/>
        <c:crosses val="autoZero"/>
        <c:crossBetween val="midCat"/>
      </c:valAx>
      <c:valAx>
        <c:axId val="6315399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19932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pred_1_2!$B$28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pred_1_2!$C$28:$AP$28</c:f>
              <c:numCache>
                <c:formatCode>General</c:formatCode>
                <c:ptCount val="40"/>
                <c:pt idx="0">
                  <c:v>0.50700176608125</c:v>
                </c:pt>
                <c:pt idx="1">
                  <c:v>0.595794886614147</c:v>
                </c:pt>
                <c:pt idx="2">
                  <c:v>0.38999833121238</c:v>
                </c:pt>
                <c:pt idx="3">
                  <c:v>0.392310652059591</c:v>
                </c:pt>
                <c:pt idx="4">
                  <c:v>0.333577702540435</c:v>
                </c:pt>
                <c:pt idx="5">
                  <c:v>0.275769681360163</c:v>
                </c:pt>
                <c:pt idx="6">
                  <c:v>0.23044819275483</c:v>
                </c:pt>
                <c:pt idx="7">
                  <c:v>0.302592603187809</c:v>
                </c:pt>
                <c:pt idx="8">
                  <c:v>0.466304919170339</c:v>
                </c:pt>
                <c:pt idx="9">
                  <c:v>0.760894595105003</c:v>
                </c:pt>
                <c:pt idx="10">
                  <c:v>1.28024185738856</c:v>
                </c:pt>
                <c:pt idx="11">
                  <c:v>1.72929456591691</c:v>
                </c:pt>
                <c:pt idx="12">
                  <c:v>2.07475530049022</c:v>
                </c:pt>
                <c:pt idx="13">
                  <c:v>2.64219883639577</c:v>
                </c:pt>
                <c:pt idx="14">
                  <c:v>3.22721601074011</c:v>
                </c:pt>
                <c:pt idx="15">
                  <c:v>3.70817874695997</c:v>
                </c:pt>
                <c:pt idx="16">
                  <c:v>4.10219821932471</c:v>
                </c:pt>
                <c:pt idx="17">
                  <c:v>4.47078216237012</c:v>
                </c:pt>
                <c:pt idx="18">
                  <c:v>4.62709505164157</c:v>
                </c:pt>
                <c:pt idx="19">
                  <c:v>4.83289160704334</c:v>
                </c:pt>
                <c:pt idx="20">
                  <c:v>4.91567269337349</c:v>
                </c:pt>
                <c:pt idx="21">
                  <c:v>5.09002168525319</c:v>
                </c:pt>
                <c:pt idx="22">
                  <c:v>5.1811271266333</c:v>
                </c:pt>
                <c:pt idx="23">
                  <c:v>5.20425033510541</c:v>
                </c:pt>
                <c:pt idx="24">
                  <c:v>5.3018302748577</c:v>
                </c:pt>
                <c:pt idx="25">
                  <c:v>5.35316379766579</c:v>
                </c:pt>
                <c:pt idx="26">
                  <c:v>5.41975863806546</c:v>
                </c:pt>
                <c:pt idx="27">
                  <c:v>5.50531450941226</c:v>
                </c:pt>
                <c:pt idx="28">
                  <c:v>5.60705662668954</c:v>
                </c:pt>
                <c:pt idx="29">
                  <c:v>5.59549502245349</c:v>
                </c:pt>
                <c:pt idx="30">
                  <c:v>5.66995175373368</c:v>
                </c:pt>
                <c:pt idx="31">
                  <c:v>5.70278670976407</c:v>
                </c:pt>
                <c:pt idx="32">
                  <c:v>5.78788011694143</c:v>
                </c:pt>
                <c:pt idx="33">
                  <c:v>5.77955576189147</c:v>
                </c:pt>
                <c:pt idx="34">
                  <c:v>5.81886521629406</c:v>
                </c:pt>
                <c:pt idx="35">
                  <c:v>5.90210876679365</c:v>
                </c:pt>
                <c:pt idx="36">
                  <c:v>5.84753799479947</c:v>
                </c:pt>
                <c:pt idx="37">
                  <c:v>5.86187438405218</c:v>
                </c:pt>
                <c:pt idx="38">
                  <c:v>6.01032538244311</c:v>
                </c:pt>
                <c:pt idx="39">
                  <c:v>6.01772480915419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pred_1_2!$B$29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pred_1_2!$C$29:$AP$29</c:f>
              <c:numCache>
                <c:formatCode>General</c:formatCode>
                <c:ptCount val="40"/>
                <c:pt idx="0">
                  <c:v>0.272532432174068</c:v>
                </c:pt>
                <c:pt idx="1">
                  <c:v>0.248021831193633</c:v>
                </c:pt>
                <c:pt idx="2">
                  <c:v>0.168015529880137</c:v>
                </c:pt>
                <c:pt idx="3">
                  <c:v>0.127781147138668</c:v>
                </c:pt>
                <c:pt idx="4">
                  <c:v>0.105582867005443</c:v>
                </c:pt>
                <c:pt idx="5">
                  <c:v>0.124543897952573</c:v>
                </c:pt>
                <c:pt idx="6">
                  <c:v>0.125006362122015</c:v>
                </c:pt>
                <c:pt idx="7">
                  <c:v>0.21333701848547</c:v>
                </c:pt>
                <c:pt idx="8">
                  <c:v>0.397860222092897</c:v>
                </c:pt>
                <c:pt idx="9">
                  <c:v>0.728522103244051</c:v>
                </c:pt>
                <c:pt idx="10">
                  <c:v>1.24740690135817</c:v>
                </c:pt>
                <c:pt idx="11">
                  <c:v>1.63772666036736</c:v>
                </c:pt>
                <c:pt idx="12">
                  <c:v>2.02804641937656</c:v>
                </c:pt>
                <c:pt idx="13">
                  <c:v>2.45998795363555</c:v>
                </c:pt>
                <c:pt idx="14">
                  <c:v>3.05332948302986</c:v>
                </c:pt>
                <c:pt idx="15">
                  <c:v>3.46307273715562</c:v>
                </c:pt>
                <c:pt idx="16">
                  <c:v>3.96530882516982</c:v>
                </c:pt>
                <c:pt idx="17">
                  <c:v>4.29782056299875</c:v>
                </c:pt>
                <c:pt idx="18">
                  <c:v>4.53691453860035</c:v>
                </c:pt>
                <c:pt idx="19">
                  <c:v>4.67842857444966</c:v>
                </c:pt>
                <c:pt idx="20">
                  <c:v>4.81994261029896</c:v>
                </c:pt>
                <c:pt idx="21">
                  <c:v>4.96423143116492</c:v>
                </c:pt>
                <c:pt idx="22">
                  <c:v>5.02527670153129</c:v>
                </c:pt>
                <c:pt idx="23">
                  <c:v>5.06412369176443</c:v>
                </c:pt>
                <c:pt idx="24">
                  <c:v>5.16817812988892</c:v>
                </c:pt>
                <c:pt idx="25">
                  <c:v>5.18343944748051</c:v>
                </c:pt>
                <c:pt idx="26">
                  <c:v>5.27038271133564</c:v>
                </c:pt>
                <c:pt idx="27">
                  <c:v>5.3258784116687</c:v>
                </c:pt>
                <c:pt idx="28">
                  <c:v>5.43918213318203</c:v>
                </c:pt>
                <c:pt idx="29">
                  <c:v>5.43871966901259</c:v>
                </c:pt>
                <c:pt idx="30">
                  <c:v>5.51733857781776</c:v>
                </c:pt>
                <c:pt idx="31">
                  <c:v>5.49745261853174</c:v>
                </c:pt>
                <c:pt idx="32">
                  <c:v>5.63156722766998</c:v>
                </c:pt>
                <c:pt idx="33">
                  <c:v>5.59873227163958</c:v>
                </c:pt>
                <c:pt idx="34">
                  <c:v>5.67642625210587</c:v>
                </c:pt>
                <c:pt idx="35">
                  <c:v>5.69168756969746</c:v>
                </c:pt>
                <c:pt idx="36">
                  <c:v>5.66717696871702</c:v>
                </c:pt>
                <c:pt idx="37">
                  <c:v>5.71064860064459</c:v>
                </c:pt>
                <c:pt idx="38">
                  <c:v>5.81886521629406</c:v>
                </c:pt>
                <c:pt idx="39">
                  <c:v>5.7777059052137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pred_1_2!$B$30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pred_1_2!$C$30:$AP$30</c:f>
              <c:numCache>
                <c:formatCode>General</c:formatCode>
                <c:ptCount val="40"/>
                <c:pt idx="0">
                  <c:v>0.488503199303563</c:v>
                </c:pt>
                <c:pt idx="1">
                  <c:v>0.359938160198639</c:v>
                </c:pt>
                <c:pt idx="2">
                  <c:v>0.295655640646177</c:v>
                </c:pt>
                <c:pt idx="3">
                  <c:v>0.249871687871401</c:v>
                </c:pt>
                <c:pt idx="4">
                  <c:v>0.215649339332681</c:v>
                </c:pt>
                <c:pt idx="5">
                  <c:v>0.21333701848547</c:v>
                </c:pt>
                <c:pt idx="6">
                  <c:v>0.220736445196545</c:v>
                </c:pt>
                <c:pt idx="7">
                  <c:v>0.307679709051673</c:v>
                </c:pt>
                <c:pt idx="8">
                  <c:v>0.494977697675753</c:v>
                </c:pt>
                <c:pt idx="9">
                  <c:v>0.83905103974073</c:v>
                </c:pt>
                <c:pt idx="10">
                  <c:v>1.3639478720576</c:v>
                </c:pt>
                <c:pt idx="11">
                  <c:v>1.80930086723041</c:v>
                </c:pt>
                <c:pt idx="12">
                  <c:v>2.15059942427873</c:v>
                </c:pt>
                <c:pt idx="13">
                  <c:v>2.64312376473465</c:v>
                </c:pt>
                <c:pt idx="14">
                  <c:v>3.26606300097326</c:v>
                </c:pt>
                <c:pt idx="15">
                  <c:v>3.66100740167687</c:v>
                </c:pt>
                <c:pt idx="16">
                  <c:v>4.07861254668316</c:v>
                </c:pt>
                <c:pt idx="17">
                  <c:v>4.42083603207036</c:v>
                </c:pt>
                <c:pt idx="18">
                  <c:v>4.71172599464949</c:v>
                </c:pt>
                <c:pt idx="19">
                  <c:v>4.88376266568198</c:v>
                </c:pt>
                <c:pt idx="20">
                  <c:v>4.99660392302587</c:v>
                </c:pt>
                <c:pt idx="21">
                  <c:v>5.19453858754712</c:v>
                </c:pt>
                <c:pt idx="22">
                  <c:v>5.27315749635229</c:v>
                </c:pt>
                <c:pt idx="23">
                  <c:v>5.25697125042181</c:v>
                </c:pt>
                <c:pt idx="24">
                  <c:v>5.4026474637961</c:v>
                </c:pt>
                <c:pt idx="25">
                  <c:v>5.45536837911251</c:v>
                </c:pt>
                <c:pt idx="26">
                  <c:v>5.50068986771784</c:v>
                </c:pt>
                <c:pt idx="27">
                  <c:v>5.54554889215373</c:v>
                </c:pt>
                <c:pt idx="28">
                  <c:v>5.61491851757006</c:v>
                </c:pt>
                <c:pt idx="29">
                  <c:v>5.70001192474742</c:v>
                </c:pt>
                <c:pt idx="30">
                  <c:v>5.71758556318622</c:v>
                </c:pt>
                <c:pt idx="31">
                  <c:v>5.71619817067789</c:v>
                </c:pt>
                <c:pt idx="32">
                  <c:v>5.75365776840271</c:v>
                </c:pt>
                <c:pt idx="33">
                  <c:v>5.7777059052137</c:v>
                </c:pt>
                <c:pt idx="34">
                  <c:v>5.90303369513253</c:v>
                </c:pt>
                <c:pt idx="35">
                  <c:v>5.88777237754094</c:v>
                </c:pt>
                <c:pt idx="36">
                  <c:v>5.86187438405218</c:v>
                </c:pt>
                <c:pt idx="37">
                  <c:v>5.90025891011588</c:v>
                </c:pt>
                <c:pt idx="38">
                  <c:v>6.05610933521789</c:v>
                </c:pt>
                <c:pt idx="39">
                  <c:v>6.01818727332363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pred_1_2!$B$31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pred_1_2!$C$31:$AP$31</c:f>
              <c:numCache>
                <c:formatCode>General</c:formatCode>
                <c:ptCount val="40"/>
                <c:pt idx="0">
                  <c:v>0.932006337798607</c:v>
                </c:pt>
                <c:pt idx="1">
                  <c:v>0.551860790517141</c:v>
                </c:pt>
                <c:pt idx="2">
                  <c:v>0.519950762825631</c:v>
                </c:pt>
                <c:pt idx="3">
                  <c:v>0.47925391591472</c:v>
                </c:pt>
                <c:pt idx="4">
                  <c:v>0.413584003853931</c:v>
                </c:pt>
                <c:pt idx="5">
                  <c:v>0.365025266062503</c:v>
                </c:pt>
                <c:pt idx="6">
                  <c:v>0.343289450098721</c:v>
                </c:pt>
                <c:pt idx="7">
                  <c:v>0.399710078770666</c:v>
                </c:pt>
                <c:pt idx="8">
                  <c:v>0.576833855667018</c:v>
                </c:pt>
                <c:pt idx="9">
                  <c:v>0.850612643976785</c:v>
                </c:pt>
                <c:pt idx="10">
                  <c:v>1.36718512124369</c:v>
                </c:pt>
                <c:pt idx="11">
                  <c:v>1.6830481489727</c:v>
                </c:pt>
                <c:pt idx="12">
                  <c:v>2.21580687217008</c:v>
                </c:pt>
                <c:pt idx="13">
                  <c:v>2.75642748624798</c:v>
                </c:pt>
                <c:pt idx="14">
                  <c:v>2.86603149440578</c:v>
                </c:pt>
                <c:pt idx="15">
                  <c:v>3.35300626482839</c:v>
                </c:pt>
                <c:pt idx="16">
                  <c:v>3.60273691632716</c:v>
                </c:pt>
                <c:pt idx="17">
                  <c:v>3.96114664764484</c:v>
                </c:pt>
                <c:pt idx="18">
                  <c:v>4.10821025352746</c:v>
                </c:pt>
                <c:pt idx="19">
                  <c:v>4.23353804344628</c:v>
                </c:pt>
                <c:pt idx="20">
                  <c:v>4.29874549133763</c:v>
                </c:pt>
                <c:pt idx="21">
                  <c:v>4.47124462653956</c:v>
                </c:pt>
                <c:pt idx="22">
                  <c:v>4.44904634640634</c:v>
                </c:pt>
                <c:pt idx="23">
                  <c:v>4.57159935130851</c:v>
                </c:pt>
                <c:pt idx="24">
                  <c:v>4.63958158421651</c:v>
                </c:pt>
                <c:pt idx="25">
                  <c:v>4.67426639692468</c:v>
                </c:pt>
                <c:pt idx="26">
                  <c:v>4.74918559237431</c:v>
                </c:pt>
                <c:pt idx="27">
                  <c:v>4.78063315589638</c:v>
                </c:pt>
                <c:pt idx="28">
                  <c:v>4.83335407121278</c:v>
                </c:pt>
                <c:pt idx="29">
                  <c:v>4.92445951259289</c:v>
                </c:pt>
                <c:pt idx="30">
                  <c:v>4.99336667383978</c:v>
                </c:pt>
                <c:pt idx="31">
                  <c:v>4.94804518523444</c:v>
                </c:pt>
                <c:pt idx="32">
                  <c:v>5.03961309078399</c:v>
                </c:pt>
                <c:pt idx="33">
                  <c:v>5.07429790349216</c:v>
                </c:pt>
                <c:pt idx="34">
                  <c:v>5.151529419789</c:v>
                </c:pt>
                <c:pt idx="35">
                  <c:v>5.14690477809458</c:v>
                </c:pt>
                <c:pt idx="36">
                  <c:v>5.15939131066952</c:v>
                </c:pt>
                <c:pt idx="37">
                  <c:v>5.20332540676652</c:v>
                </c:pt>
                <c:pt idx="38">
                  <c:v>5.27685720970783</c:v>
                </c:pt>
                <c:pt idx="39">
                  <c:v>5.32819073251591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pred_1_2!$B$32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pred_1_2!$C$32:$AP$32</c:f>
              <c:numCache>
                <c:formatCode>General</c:formatCode>
                <c:ptCount val="40"/>
                <c:pt idx="0">
                  <c:v>0.552323254686583</c:v>
                </c:pt>
                <c:pt idx="1">
                  <c:v>0.328490596676571</c:v>
                </c:pt>
                <c:pt idx="2">
                  <c:v>0.328028132507129</c:v>
                </c:pt>
                <c:pt idx="3">
                  <c:v>0.312304350746095</c:v>
                </c:pt>
                <c:pt idx="4">
                  <c:v>0.280856787224027</c:v>
                </c:pt>
                <c:pt idx="5">
                  <c:v>0.249871687871401</c:v>
                </c:pt>
                <c:pt idx="6">
                  <c:v>0.25588372207415</c:v>
                </c:pt>
                <c:pt idx="7">
                  <c:v>0.340052200912625</c:v>
                </c:pt>
                <c:pt idx="8">
                  <c:v>0.549086005500488</c:v>
                </c:pt>
                <c:pt idx="9">
                  <c:v>0.830264220521329</c:v>
                </c:pt>
                <c:pt idx="10">
                  <c:v>1.25850604142478</c:v>
                </c:pt>
                <c:pt idx="11">
                  <c:v>1.6030418476592</c:v>
                </c:pt>
                <c:pt idx="12">
                  <c:v>2.13302578583993</c:v>
                </c:pt>
                <c:pt idx="13">
                  <c:v>2.63803665887079</c:v>
                </c:pt>
                <c:pt idx="14">
                  <c:v>2.85169510515307</c:v>
                </c:pt>
                <c:pt idx="15">
                  <c:v>3.12778621431005</c:v>
                </c:pt>
                <c:pt idx="16">
                  <c:v>3.44457417037794</c:v>
                </c:pt>
                <c:pt idx="17">
                  <c:v>3.75951226976806</c:v>
                </c:pt>
                <c:pt idx="18">
                  <c:v>3.88021541799246</c:v>
                </c:pt>
                <c:pt idx="19">
                  <c:v>4.02774148804452</c:v>
                </c:pt>
                <c:pt idx="20">
                  <c:v>4.21596440500748</c:v>
                </c:pt>
                <c:pt idx="21">
                  <c:v>4.19746583822979</c:v>
                </c:pt>
                <c:pt idx="22">
                  <c:v>4.20671512161864</c:v>
                </c:pt>
                <c:pt idx="23">
                  <c:v>4.39077586105662</c:v>
                </c:pt>
                <c:pt idx="24">
                  <c:v>4.3861512193622</c:v>
                </c:pt>
                <c:pt idx="25">
                  <c:v>4.4453466330508</c:v>
                </c:pt>
                <c:pt idx="26">
                  <c:v>4.61460851906663</c:v>
                </c:pt>
                <c:pt idx="27">
                  <c:v>4.57113688713907</c:v>
                </c:pt>
                <c:pt idx="28">
                  <c:v>4.55078846368362</c:v>
                </c:pt>
                <c:pt idx="29">
                  <c:v>4.68582800116073</c:v>
                </c:pt>
                <c:pt idx="30">
                  <c:v>4.68490307282185</c:v>
                </c:pt>
                <c:pt idx="31">
                  <c:v>4.65669275848587</c:v>
                </c:pt>
                <c:pt idx="32">
                  <c:v>4.73854891647714</c:v>
                </c:pt>
                <c:pt idx="33">
                  <c:v>4.7644469099659</c:v>
                </c:pt>
                <c:pt idx="34">
                  <c:v>4.78109562006582</c:v>
                </c:pt>
                <c:pt idx="35">
                  <c:v>4.78479533342136</c:v>
                </c:pt>
                <c:pt idx="36">
                  <c:v>4.80745607772402</c:v>
                </c:pt>
                <c:pt idx="37">
                  <c:v>4.83705378456832</c:v>
                </c:pt>
                <c:pt idx="38">
                  <c:v>4.90781080249297</c:v>
                </c:pt>
                <c:pt idx="39">
                  <c:v>4.89763659076525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pred_1_2!$B$33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pred_1_2!$C$33:$AP$33</c:f>
              <c:numCache>
                <c:formatCode>General</c:formatCode>
                <c:ptCount val="40"/>
                <c:pt idx="0">
                  <c:v>0.426995464767754</c:v>
                </c:pt>
                <c:pt idx="1">
                  <c:v>0.285943893087891</c:v>
                </c:pt>
                <c:pt idx="2">
                  <c:v>0.276694609699048</c:v>
                </c:pt>
                <c:pt idx="3">
                  <c:v>0.278544466376816</c:v>
                </c:pt>
                <c:pt idx="4">
                  <c:v>0.257733578751918</c:v>
                </c:pt>
                <c:pt idx="5">
                  <c:v>0.267907790479646</c:v>
                </c:pt>
                <c:pt idx="6">
                  <c:v>0.293343319798966</c:v>
                </c:pt>
                <c:pt idx="7">
                  <c:v>0.365950194401387</c:v>
                </c:pt>
                <c:pt idx="8">
                  <c:v>0.568047036447617</c:v>
                </c:pt>
                <c:pt idx="9">
                  <c:v>0.849687715637901</c:v>
                </c:pt>
                <c:pt idx="10">
                  <c:v>1.37874672547975</c:v>
                </c:pt>
                <c:pt idx="11">
                  <c:v>1.76721662781117</c:v>
                </c:pt>
                <c:pt idx="12">
                  <c:v>2.39986761160807</c:v>
                </c:pt>
                <c:pt idx="13">
                  <c:v>2.66902175822341</c:v>
                </c:pt>
                <c:pt idx="14">
                  <c:v>2.95297475826091</c:v>
                </c:pt>
                <c:pt idx="15">
                  <c:v>3.53706700426637</c:v>
                </c:pt>
                <c:pt idx="16">
                  <c:v>3.96900853852536</c:v>
                </c:pt>
                <c:pt idx="17">
                  <c:v>4.30891970306536</c:v>
                </c:pt>
                <c:pt idx="18">
                  <c:v>4.57483660049461</c:v>
                </c:pt>
                <c:pt idx="19">
                  <c:v>4.81948014612952</c:v>
                </c:pt>
                <c:pt idx="20">
                  <c:v>5.00585320641471</c:v>
                </c:pt>
                <c:pt idx="21">
                  <c:v>5.12655635463912</c:v>
                </c:pt>
                <c:pt idx="22">
                  <c:v>5.16494088070282</c:v>
                </c:pt>
                <c:pt idx="23">
                  <c:v>5.24448471784688</c:v>
                </c:pt>
                <c:pt idx="24">
                  <c:v>5.36380047356296</c:v>
                </c:pt>
                <c:pt idx="25">
                  <c:v>5.41097181884606</c:v>
                </c:pt>
                <c:pt idx="26">
                  <c:v>5.50253972439561</c:v>
                </c:pt>
                <c:pt idx="27">
                  <c:v>5.47710419507629</c:v>
                </c:pt>
                <c:pt idx="28">
                  <c:v>5.54878614133983</c:v>
                </c:pt>
                <c:pt idx="29">
                  <c:v>5.63387954851719</c:v>
                </c:pt>
                <c:pt idx="30">
                  <c:v>5.71712309901678</c:v>
                </c:pt>
                <c:pt idx="31">
                  <c:v>5.69076264135857</c:v>
                </c:pt>
                <c:pt idx="32">
                  <c:v>5.75504516091104</c:v>
                </c:pt>
                <c:pt idx="33">
                  <c:v>5.78325547524701</c:v>
                </c:pt>
                <c:pt idx="34">
                  <c:v>5.85493742151054</c:v>
                </c:pt>
                <c:pt idx="35">
                  <c:v>5.85262510066333</c:v>
                </c:pt>
                <c:pt idx="36">
                  <c:v>5.91274544269082</c:v>
                </c:pt>
                <c:pt idx="37">
                  <c:v>6.00061363488483</c:v>
                </c:pt>
                <c:pt idx="38">
                  <c:v>6.06304629775952</c:v>
                </c:pt>
                <c:pt idx="39">
                  <c:v>6.07784515118167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pred_1_2!$B$34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pred_1_2!$C$34:$AP$34</c:f>
              <c:numCache>
                <c:formatCode>General</c:formatCode>
                <c:ptCount val="40"/>
                <c:pt idx="0">
                  <c:v>0.783092875238228</c:v>
                </c:pt>
                <c:pt idx="1">
                  <c:v>0.459830420798148</c:v>
                </c:pt>
                <c:pt idx="2">
                  <c:v>0.37288715694302</c:v>
                </c:pt>
                <c:pt idx="3">
                  <c:v>0.311379422407211</c:v>
                </c:pt>
                <c:pt idx="4">
                  <c:v>0.268370254649088</c:v>
                </c:pt>
                <c:pt idx="5">
                  <c:v>0.234147906110368</c:v>
                </c:pt>
                <c:pt idx="6">
                  <c:v>0.249409223701959</c:v>
                </c:pt>
                <c:pt idx="7">
                  <c:v>0.406184577142856</c:v>
                </c:pt>
                <c:pt idx="8">
                  <c:v>0.647590873591671</c:v>
                </c:pt>
                <c:pt idx="9">
                  <c:v>1.03837309677031</c:v>
                </c:pt>
                <c:pt idx="10">
                  <c:v>1.49158798282364</c:v>
                </c:pt>
                <c:pt idx="11">
                  <c:v>1.97717536073792</c:v>
                </c:pt>
                <c:pt idx="12">
                  <c:v>2.34575930378333</c:v>
                </c:pt>
                <c:pt idx="13">
                  <c:v>2.68567046832333</c:v>
                </c:pt>
                <c:pt idx="14">
                  <c:v>3.13703549769889</c:v>
                </c:pt>
                <c:pt idx="15">
                  <c:v>3.46584752217228</c:v>
                </c:pt>
                <c:pt idx="16">
                  <c:v>3.79003490495124</c:v>
                </c:pt>
                <c:pt idx="17">
                  <c:v>4.01155524211404</c:v>
                </c:pt>
                <c:pt idx="18">
                  <c:v>4.13225839033845</c:v>
                </c:pt>
                <c:pt idx="19">
                  <c:v>4.19839076656868</c:v>
                </c:pt>
                <c:pt idx="20">
                  <c:v>4.28903374377935</c:v>
                </c:pt>
                <c:pt idx="21">
                  <c:v>4.30013288384596</c:v>
                </c:pt>
                <c:pt idx="22">
                  <c:v>4.35377872750125</c:v>
                </c:pt>
                <c:pt idx="23">
                  <c:v>4.6548429018081</c:v>
                </c:pt>
                <c:pt idx="24">
                  <c:v>4.45367098810076</c:v>
                </c:pt>
                <c:pt idx="25">
                  <c:v>4.51194147345047</c:v>
                </c:pt>
                <c:pt idx="26">
                  <c:v>4.57622399300294</c:v>
                </c:pt>
                <c:pt idx="27">
                  <c:v>4.63403201418321</c:v>
                </c:pt>
                <c:pt idx="28">
                  <c:v>4.65946754350253</c:v>
                </c:pt>
                <c:pt idx="29">
                  <c:v>4.75011052071319</c:v>
                </c:pt>
                <c:pt idx="30">
                  <c:v>4.75473516240761</c:v>
                </c:pt>
                <c:pt idx="31">
                  <c:v>4.79358215264076</c:v>
                </c:pt>
                <c:pt idx="32">
                  <c:v>4.88561252235975</c:v>
                </c:pt>
                <c:pt idx="33">
                  <c:v>4.89393687740971</c:v>
                </c:pt>
                <c:pt idx="34">
                  <c:v>4.89671166242636</c:v>
                </c:pt>
                <c:pt idx="35">
                  <c:v>4.88977469988473</c:v>
                </c:pt>
                <c:pt idx="36">
                  <c:v>4.93278386764285</c:v>
                </c:pt>
                <c:pt idx="37">
                  <c:v>4.97625549957042</c:v>
                </c:pt>
                <c:pt idx="38">
                  <c:v>5.01972713149798</c:v>
                </c:pt>
                <c:pt idx="39">
                  <c:v>5.04608758915618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pred_1_2!$B$35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pred_1_2!$C$35:$AP$35</c:f>
              <c:numCache>
                <c:formatCode>General</c:formatCode>
                <c:ptCount val="40"/>
                <c:pt idx="0">
                  <c:v>0.7729186635105</c:v>
                </c:pt>
                <c:pt idx="1">
                  <c:v>0.185126704149497</c:v>
                </c:pt>
                <c:pt idx="2">
                  <c:v>0.161541031507946</c:v>
                </c:pt>
                <c:pt idx="3">
                  <c:v>0.162003495677389</c:v>
                </c:pt>
                <c:pt idx="4">
                  <c:v>0.162003495677389</c:v>
                </c:pt>
                <c:pt idx="5">
                  <c:v>0.164778280694042</c:v>
                </c:pt>
                <c:pt idx="6">
                  <c:v>0.215649339332681</c:v>
                </c:pt>
                <c:pt idx="7">
                  <c:v>0.375199477790231</c:v>
                </c:pt>
                <c:pt idx="8">
                  <c:v>0.577758784005902</c:v>
                </c:pt>
                <c:pt idx="9">
                  <c:v>0.943567942034662</c:v>
                </c:pt>
                <c:pt idx="10">
                  <c:v>1.42776792744062</c:v>
                </c:pt>
                <c:pt idx="11">
                  <c:v>1.8837575985106</c:v>
                </c:pt>
                <c:pt idx="12">
                  <c:v>2.26390314579207</c:v>
                </c:pt>
                <c:pt idx="13">
                  <c:v>2.64821087059851</c:v>
                </c:pt>
                <c:pt idx="14">
                  <c:v>3.09911343580463</c:v>
                </c:pt>
                <c:pt idx="15">
                  <c:v>3.59811227463274</c:v>
                </c:pt>
                <c:pt idx="16">
                  <c:v>3.91258790985342</c:v>
                </c:pt>
                <c:pt idx="17">
                  <c:v>4.19746583822979</c:v>
                </c:pt>
                <c:pt idx="18">
                  <c:v>4.48326869494506</c:v>
                </c:pt>
                <c:pt idx="19">
                  <c:v>4.54708875032808</c:v>
                </c:pt>
                <c:pt idx="20">
                  <c:v>4.69137757119404</c:v>
                </c:pt>
                <c:pt idx="21">
                  <c:v>4.76074719661036</c:v>
                </c:pt>
                <c:pt idx="22">
                  <c:v>4.811618255249</c:v>
                </c:pt>
                <c:pt idx="23">
                  <c:v>4.8883873073764</c:v>
                </c:pt>
                <c:pt idx="24">
                  <c:v>4.95590707611496</c:v>
                </c:pt>
                <c:pt idx="25">
                  <c:v>4.97949274875651</c:v>
                </c:pt>
                <c:pt idx="26">
                  <c:v>5.0331385924118</c:v>
                </c:pt>
                <c:pt idx="27">
                  <c:v>5.06782340511997</c:v>
                </c:pt>
                <c:pt idx="28">
                  <c:v>5.14459245724737</c:v>
                </c:pt>
                <c:pt idx="29">
                  <c:v>5.13210592467243</c:v>
                </c:pt>
                <c:pt idx="30">
                  <c:v>5.19176380253047</c:v>
                </c:pt>
                <c:pt idx="31">
                  <c:v>5.2107248334776</c:v>
                </c:pt>
                <c:pt idx="32">
                  <c:v>5.28148185140225</c:v>
                </c:pt>
                <c:pt idx="33">
                  <c:v>5.27685720970783</c:v>
                </c:pt>
                <c:pt idx="34">
                  <c:v>5.28564402892723</c:v>
                </c:pt>
                <c:pt idx="35">
                  <c:v>5.32171623414372</c:v>
                </c:pt>
                <c:pt idx="36">
                  <c:v>5.34992654847969</c:v>
                </c:pt>
                <c:pt idx="37">
                  <c:v>5.39154832372949</c:v>
                </c:pt>
                <c:pt idx="38">
                  <c:v>5.48080390843183</c:v>
                </c:pt>
                <c:pt idx="39">
                  <c:v>5.43733227650426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pred_1_2!$B$36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pred_1_2!$C$36:$AP$36</c:f>
              <c:numCache>
                <c:formatCode>General</c:formatCode>
                <c:ptCount val="40"/>
                <c:pt idx="0">
                  <c:v>0.745633277513412</c:v>
                </c:pt>
                <c:pt idx="1">
                  <c:v>0.222123837704871</c:v>
                </c:pt>
                <c:pt idx="2">
                  <c:v>0.186976560827266</c:v>
                </c:pt>
                <c:pt idx="3">
                  <c:v>0.185126704149497</c:v>
                </c:pt>
                <c:pt idx="4">
                  <c:v>0.200850485910531</c:v>
                </c:pt>
                <c:pt idx="5">
                  <c:v>0.212874554316028</c:v>
                </c:pt>
                <c:pt idx="6">
                  <c:v>0.262820684615782</c:v>
                </c:pt>
                <c:pt idx="7">
                  <c:v>0.389535867042938</c:v>
                </c:pt>
                <c:pt idx="8">
                  <c:v>0.644353624405576</c:v>
                </c:pt>
                <c:pt idx="9">
                  <c:v>1.01432495995931</c:v>
                </c:pt>
                <c:pt idx="10">
                  <c:v>1.54107164895395</c:v>
                </c:pt>
                <c:pt idx="11">
                  <c:v>1.98226246660178</c:v>
                </c:pt>
                <c:pt idx="12">
                  <c:v>2.43085271096069</c:v>
                </c:pt>
                <c:pt idx="13">
                  <c:v>2.77215126800902</c:v>
                </c:pt>
                <c:pt idx="14">
                  <c:v>3.43902460034463</c:v>
                </c:pt>
                <c:pt idx="15">
                  <c:v>3.72621484956822</c:v>
                </c:pt>
                <c:pt idx="16">
                  <c:v>4.06196383658324</c:v>
                </c:pt>
                <c:pt idx="17">
                  <c:v>4.37227729427894</c:v>
                </c:pt>
                <c:pt idx="18">
                  <c:v>4.60443430733891</c:v>
                </c:pt>
                <c:pt idx="19">
                  <c:v>4.70432656793842</c:v>
                </c:pt>
                <c:pt idx="20">
                  <c:v>4.85508988717657</c:v>
                </c:pt>
                <c:pt idx="21">
                  <c:v>4.93093401096508</c:v>
                </c:pt>
                <c:pt idx="22">
                  <c:v>5.00400334973695</c:v>
                </c:pt>
                <c:pt idx="23">
                  <c:v>5.09048414942263</c:v>
                </c:pt>
                <c:pt idx="24">
                  <c:v>5.13996781555294</c:v>
                </c:pt>
                <c:pt idx="25">
                  <c:v>5.1811271266333</c:v>
                </c:pt>
                <c:pt idx="26">
                  <c:v>5.23939761198301</c:v>
                </c:pt>
                <c:pt idx="27">
                  <c:v>5.28610649309667</c:v>
                </c:pt>
                <c:pt idx="28">
                  <c:v>5.35686351102132</c:v>
                </c:pt>
                <c:pt idx="29">
                  <c:v>5.37443714946013</c:v>
                </c:pt>
                <c:pt idx="30">
                  <c:v>5.41929617389602</c:v>
                </c:pt>
                <c:pt idx="31">
                  <c:v>5.4410319898598</c:v>
                </c:pt>
                <c:pt idx="32">
                  <c:v>5.52520046869828</c:v>
                </c:pt>
                <c:pt idx="33">
                  <c:v>5.51641364947887</c:v>
                </c:pt>
                <c:pt idx="34">
                  <c:v>5.52566293286772</c:v>
                </c:pt>
                <c:pt idx="35">
                  <c:v>5.57514659899803</c:v>
                </c:pt>
                <c:pt idx="36">
                  <c:v>5.57977124069245</c:v>
                </c:pt>
                <c:pt idx="37">
                  <c:v>5.63850419021161</c:v>
                </c:pt>
                <c:pt idx="38">
                  <c:v>5.73377180911669</c:v>
                </c:pt>
                <c:pt idx="39">
                  <c:v>5.7185104915251</c:v>
                </c:pt>
              </c:numCache>
            </c:numRef>
          </c:yVal>
          <c:smooth val="1"/>
        </c:ser>
        <c:axId val="53539605"/>
        <c:axId val="89494694"/>
      </c:scatterChart>
      <c:valAx>
        <c:axId val="53539605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494694"/>
        <c:crosses val="autoZero"/>
        <c:crossBetween val="midCat"/>
      </c:valAx>
      <c:valAx>
        <c:axId val="8949469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53960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pred_1_2!$A$58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pred_1_2!$C$61:$AM$61</c:f>
                <c:numCache>
                  <c:formatCode>General</c:formatCode>
                  <c:ptCount val="37"/>
                  <c:pt idx="0">
                    <c:v>0.210550128068051</c:v>
                  </c:pt>
                  <c:pt idx="1">
                    <c:v>0.146194117197244</c:v>
                  </c:pt>
                  <c:pt idx="2">
                    <c:v>0.118587121594425</c:v>
                  </c:pt>
                  <c:pt idx="3">
                    <c:v>0.112526427808605</c:v>
                  </c:pt>
                  <c:pt idx="4">
                    <c:v>0.0917021410604632</c:v>
                  </c:pt>
                  <c:pt idx="5">
                    <c:v>0.0688830164560935</c:v>
                  </c:pt>
                  <c:pt idx="6">
                    <c:v>0.0596928710739472</c:v>
                  </c:pt>
                  <c:pt idx="7">
                    <c:v>0.0618661912010907</c:v>
                  </c:pt>
                  <c:pt idx="8">
                    <c:v>0.0816550889513496</c:v>
                  </c:pt>
                  <c:pt idx="9">
                    <c:v>0.105927768820668</c:v>
                  </c:pt>
                  <c:pt idx="10">
                    <c:v>0.101824620833875</c:v>
                  </c:pt>
                  <c:pt idx="11">
                    <c:v>0.139100850515361</c:v>
                  </c:pt>
                  <c:pt idx="12">
                    <c:v>0.143378519903783</c:v>
                  </c:pt>
                  <c:pt idx="13">
                    <c:v>0.0892846670170506</c:v>
                  </c:pt>
                  <c:pt idx="14">
                    <c:v>0.193731705898661</c:v>
                  </c:pt>
                  <c:pt idx="15">
                    <c:v>0.191026269478633</c:v>
                  </c:pt>
                  <c:pt idx="16">
                    <c:v>0.22714274748641</c:v>
                  </c:pt>
                  <c:pt idx="17">
                    <c:v>0.239739849887526</c:v>
                  </c:pt>
                  <c:pt idx="18">
                    <c:v>0.290129785883199</c:v>
                  </c:pt>
                  <c:pt idx="19">
                    <c:v>0.316391584841208</c:v>
                  </c:pt>
                  <c:pt idx="20">
                    <c:v>0.321278053895004</c:v>
                  </c:pt>
                  <c:pt idx="21">
                    <c:v>0.372503413622064</c:v>
                  </c:pt>
                  <c:pt idx="22">
                    <c:v>0.397021516617749</c:v>
                  </c:pt>
                  <c:pt idx="23">
                    <c:v>0.320433944334973</c:v>
                  </c:pt>
                  <c:pt idx="24">
                    <c:v>0.393167473603191</c:v>
                  </c:pt>
                  <c:pt idx="25">
                    <c:v>0.389803513746039</c:v>
                  </c:pt>
                  <c:pt idx="26">
                    <c:v>0.372622738119709</c:v>
                  </c:pt>
                  <c:pt idx="27">
                    <c:v>0.384209309488493</c:v>
                  </c:pt>
                  <c:pt idx="28">
                    <c:v>0.417169597228859</c:v>
                  </c:pt>
                  <c:pt idx="29">
                    <c:v>0.38864686468032</c:v>
                  </c:pt>
                  <c:pt idx="30">
                    <c:v>0.407426434887084</c:v>
                  </c:pt>
                  <c:pt idx="31">
                    <c:v>0.410635747354065</c:v>
                  </c:pt>
                  <c:pt idx="32">
                    <c:v>0.405032580502807</c:v>
                  </c:pt>
                  <c:pt idx="33">
                    <c:v>0.397792409941832</c:v>
                  </c:pt>
                  <c:pt idx="34">
                    <c:v>0.422673114618634</c:v>
                  </c:pt>
                  <c:pt idx="35">
                    <c:v>0.432565150763496</c:v>
                  </c:pt>
                  <c:pt idx="36">
                    <c:v>0.415351686606517</c:v>
                  </c:pt>
                </c:numCache>
              </c:numRef>
            </c:plus>
            <c:minus>
              <c:numRef>
                <c:f>pred_1_2!$C$61:$AM$61</c:f>
                <c:numCache>
                  <c:formatCode>General</c:formatCode>
                  <c:ptCount val="37"/>
                  <c:pt idx="0">
                    <c:v>0.210550128068051</c:v>
                  </c:pt>
                  <c:pt idx="1">
                    <c:v>0.146194117197244</c:v>
                  </c:pt>
                  <c:pt idx="2">
                    <c:v>0.118587121594425</c:v>
                  </c:pt>
                  <c:pt idx="3">
                    <c:v>0.112526427808605</c:v>
                  </c:pt>
                  <c:pt idx="4">
                    <c:v>0.0917021410604632</c:v>
                  </c:pt>
                  <c:pt idx="5">
                    <c:v>0.0688830164560935</c:v>
                  </c:pt>
                  <c:pt idx="6">
                    <c:v>0.0596928710739472</c:v>
                  </c:pt>
                  <c:pt idx="7">
                    <c:v>0.0618661912010907</c:v>
                  </c:pt>
                  <c:pt idx="8">
                    <c:v>0.0816550889513496</c:v>
                  </c:pt>
                  <c:pt idx="9">
                    <c:v>0.105927768820668</c:v>
                  </c:pt>
                  <c:pt idx="10">
                    <c:v>0.101824620833875</c:v>
                  </c:pt>
                  <c:pt idx="11">
                    <c:v>0.139100850515361</c:v>
                  </c:pt>
                  <c:pt idx="12">
                    <c:v>0.143378519903783</c:v>
                  </c:pt>
                  <c:pt idx="13">
                    <c:v>0.0892846670170506</c:v>
                  </c:pt>
                  <c:pt idx="14">
                    <c:v>0.193731705898661</c:v>
                  </c:pt>
                  <c:pt idx="15">
                    <c:v>0.191026269478633</c:v>
                  </c:pt>
                  <c:pt idx="16">
                    <c:v>0.22714274748641</c:v>
                  </c:pt>
                  <c:pt idx="17">
                    <c:v>0.239739849887526</c:v>
                  </c:pt>
                  <c:pt idx="18">
                    <c:v>0.290129785883199</c:v>
                  </c:pt>
                  <c:pt idx="19">
                    <c:v>0.316391584841208</c:v>
                  </c:pt>
                  <c:pt idx="20">
                    <c:v>0.321278053895004</c:v>
                  </c:pt>
                  <c:pt idx="21">
                    <c:v>0.372503413622064</c:v>
                  </c:pt>
                  <c:pt idx="22">
                    <c:v>0.397021516617749</c:v>
                  </c:pt>
                  <c:pt idx="23">
                    <c:v>0.320433944334973</c:v>
                  </c:pt>
                  <c:pt idx="24">
                    <c:v>0.393167473603191</c:v>
                  </c:pt>
                  <c:pt idx="25">
                    <c:v>0.389803513746039</c:v>
                  </c:pt>
                  <c:pt idx="26">
                    <c:v>0.372622738119709</c:v>
                  </c:pt>
                  <c:pt idx="27">
                    <c:v>0.384209309488493</c:v>
                  </c:pt>
                  <c:pt idx="28">
                    <c:v>0.417169597228859</c:v>
                  </c:pt>
                  <c:pt idx="29">
                    <c:v>0.38864686468032</c:v>
                  </c:pt>
                  <c:pt idx="30">
                    <c:v>0.407426434887084</c:v>
                  </c:pt>
                  <c:pt idx="31">
                    <c:v>0.410635747354065</c:v>
                  </c:pt>
                  <c:pt idx="32">
                    <c:v>0.405032580502807</c:v>
                  </c:pt>
                  <c:pt idx="33">
                    <c:v>0.397792409941832</c:v>
                  </c:pt>
                  <c:pt idx="34">
                    <c:v>0.422673114618634</c:v>
                  </c:pt>
                  <c:pt idx="35">
                    <c:v>0.432565150763496</c:v>
                  </c:pt>
                  <c:pt idx="36">
                    <c:v>0.415351686606517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pred_1_2!$C$58:$AP$58</c:f>
              <c:numCache>
                <c:formatCode>General</c:formatCode>
                <c:ptCount val="40"/>
                <c:pt idx="0">
                  <c:v>0.609000807897107</c:v>
                </c:pt>
                <c:pt idx="1">
                  <c:v>0.35968123566006</c:v>
                </c:pt>
                <c:pt idx="2">
                  <c:v>0.299971972894304</c:v>
                </c:pt>
                <c:pt idx="3">
                  <c:v>0.277619538037932</c:v>
                </c:pt>
                <c:pt idx="4">
                  <c:v>0.248689834993938</c:v>
                </c:pt>
                <c:pt idx="5">
                  <c:v>0.234250675925799</c:v>
                </c:pt>
                <c:pt idx="6">
                  <c:v>0.244065193299516</c:v>
                </c:pt>
                <c:pt idx="7">
                  <c:v>0.344471302976184</c:v>
                </c:pt>
                <c:pt idx="8">
                  <c:v>0.54697922428414</c:v>
                </c:pt>
                <c:pt idx="9">
                  <c:v>0.872810924110009</c:v>
                </c:pt>
                <c:pt idx="10">
                  <c:v>1.37294023090786</c:v>
                </c:pt>
                <c:pt idx="11">
                  <c:v>1.78586934931201</c:v>
                </c:pt>
                <c:pt idx="12">
                  <c:v>2.22695739714441</c:v>
                </c:pt>
                <c:pt idx="13">
                  <c:v>2.65720322944878</c:v>
                </c:pt>
                <c:pt idx="14">
                  <c:v>3.09916482071235</c:v>
                </c:pt>
                <c:pt idx="15">
                  <c:v>3.51558811284117</c:v>
                </c:pt>
                <c:pt idx="16">
                  <c:v>3.88078065197734</c:v>
                </c:pt>
                <c:pt idx="17">
                  <c:v>4.20003508361559</c:v>
                </c:pt>
                <c:pt idx="18">
                  <c:v>4.40655102772537</c:v>
                </c:pt>
                <c:pt idx="19">
                  <c:v>4.54729428995894</c:v>
                </c:pt>
                <c:pt idx="20">
                  <c:v>4.67647594795645</c:v>
                </c:pt>
                <c:pt idx="21">
                  <c:v>4.78176362386612</c:v>
                </c:pt>
                <c:pt idx="22">
                  <c:v>4.82996266730354</c:v>
                </c:pt>
                <c:pt idx="23">
                  <c:v>4.92954661845675</c:v>
                </c:pt>
                <c:pt idx="24">
                  <c:v>4.97908166949478</c:v>
                </c:pt>
                <c:pt idx="25">
                  <c:v>5.02167975799118</c:v>
                </c:pt>
                <c:pt idx="26">
                  <c:v>5.10065836115036</c:v>
                </c:pt>
                <c:pt idx="27">
                  <c:v>5.13261977374959</c:v>
                </c:pt>
                <c:pt idx="28">
                  <c:v>5.19500105171656</c:v>
                </c:pt>
                <c:pt idx="29">
                  <c:v>5.24833858592556</c:v>
                </c:pt>
                <c:pt idx="30">
                  <c:v>5.29622931991668</c:v>
                </c:pt>
                <c:pt idx="31">
                  <c:v>5.29525300667008</c:v>
                </c:pt>
                <c:pt idx="32">
                  <c:v>5.3776230137385</c:v>
                </c:pt>
                <c:pt idx="33">
                  <c:v>5.38502244044958</c:v>
                </c:pt>
                <c:pt idx="34">
                  <c:v>5.43265624990212</c:v>
                </c:pt>
                <c:pt idx="35">
                  <c:v>5.45028127324864</c:v>
                </c:pt>
                <c:pt idx="36">
                  <c:v>5.457629315052</c:v>
                </c:pt>
                <c:pt idx="37">
                  <c:v>5.50223141494931</c:v>
                </c:pt>
                <c:pt idx="38">
                  <c:v>5.59636856588465</c:v>
                </c:pt>
                <c:pt idx="39">
                  <c:v>5.59102453548221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pred_1_2!$A$59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pred_1_2!$C$62:$AP$62</c:f>
                <c:numCache>
                  <c:formatCode>General</c:formatCode>
                  <c:ptCount val="40"/>
                  <c:pt idx="0">
                    <c:v>0.13476316674489</c:v>
                  </c:pt>
                  <c:pt idx="1">
                    <c:v>0.0775313556640867</c:v>
                  </c:pt>
                  <c:pt idx="2">
                    <c:v>0.0845576726264389</c:v>
                  </c:pt>
                  <c:pt idx="3">
                    <c:v>0.152952425428446</c:v>
                  </c:pt>
                  <c:pt idx="4">
                    <c:v>0.317726297306345</c:v>
                  </c:pt>
                  <c:pt idx="5">
                    <c:v>0.400659179075905</c:v>
                  </c:pt>
                  <c:pt idx="6">
                    <c:v>0.484561657583429</c:v>
                  </c:pt>
                  <c:pt idx="7">
                    <c:v>0.622494979899437</c:v>
                  </c:pt>
                  <c:pt idx="8">
                    <c:v>0.780658553900345</c:v>
                  </c:pt>
                  <c:pt idx="9">
                    <c:v>1.02392626687667</c:v>
                  </c:pt>
                  <c:pt idx="10">
                    <c:v>1.32682997319844</c:v>
                  </c:pt>
                  <c:pt idx="11">
                    <c:v>1.70356978137087</c:v>
                  </c:pt>
                  <c:pt idx="12">
                    <c:v>1.95140974682407</c:v>
                  </c:pt>
                  <c:pt idx="13">
                    <c:v>2.00033816585541</c:v>
                  </c:pt>
                  <c:pt idx="14">
                    <c:v>1.88374700471634</c:v>
                  </c:pt>
                  <c:pt idx="15">
                    <c:v>1.54440747357828</c:v>
                  </c:pt>
                  <c:pt idx="16">
                    <c:v>1.46214834328729</c:v>
                  </c:pt>
                  <c:pt idx="17">
                    <c:v>1.53216712897488</c:v>
                  </c:pt>
                  <c:pt idx="18">
                    <c:v>1.80668896050206</c:v>
                  </c:pt>
                  <c:pt idx="19">
                    <c:v>2.06202435592901</c:v>
                  </c:pt>
                  <c:pt idx="20">
                    <c:v>2.29837140408401</c:v>
                  </c:pt>
                  <c:pt idx="21">
                    <c:v>2.31858314014783</c:v>
                  </c:pt>
                  <c:pt idx="22">
                    <c:v>2.49604743099521</c:v>
                  </c:pt>
                  <c:pt idx="23">
                    <c:v>2.34312291611004</c:v>
                  </c:pt>
                  <c:pt idx="24">
                    <c:v>2.49455295482867</c:v>
                  </c:pt>
                  <c:pt idx="25">
                    <c:v>2.50937962674266</c:v>
                  </c:pt>
                  <c:pt idx="26">
                    <c:v>2.32698720332632</c:v>
                  </c:pt>
                  <c:pt idx="27">
                    <c:v>2.31525916475888</c:v>
                  </c:pt>
                  <c:pt idx="28">
                    <c:v>2.37626340664872</c:v>
                  </c:pt>
                  <c:pt idx="29">
                    <c:v>2.37643640773323</c:v>
                  </c:pt>
                  <c:pt idx="30">
                    <c:v>2.43190768739276</c:v>
                  </c:pt>
                  <c:pt idx="31">
                    <c:v>2.43802059967598</c:v>
                  </c:pt>
                  <c:pt idx="32">
                    <c:v>2.32560207258249</c:v>
                  </c:pt>
                  <c:pt idx="33">
                    <c:v>2.51113022362441</c:v>
                  </c:pt>
                  <c:pt idx="34">
                    <c:v>2.48524199581807</c:v>
                  </c:pt>
                  <c:pt idx="35">
                    <c:v>2.72657752503023</c:v>
                  </c:pt>
                  <c:pt idx="36">
                    <c:v>2.60964077987757</c:v>
                  </c:pt>
                  <c:pt idx="37">
                    <c:v>2.8025211863606</c:v>
                  </c:pt>
                  <c:pt idx="38">
                    <c:v>2.83959699801065</c:v>
                  </c:pt>
                  <c:pt idx="39">
                    <c:v>2.82917734411338</c:v>
                  </c:pt>
                </c:numCache>
              </c:numRef>
            </c:plus>
            <c:minus>
              <c:numRef>
                <c:f>pred_1_2!$C$62:$AM$62</c:f>
                <c:numCache>
                  <c:formatCode>General</c:formatCode>
                  <c:ptCount val="37"/>
                  <c:pt idx="0">
                    <c:v>0.13476316674489</c:v>
                  </c:pt>
                  <c:pt idx="1">
                    <c:v>0.0775313556640867</c:v>
                  </c:pt>
                  <c:pt idx="2">
                    <c:v>0.0845576726264389</c:v>
                  </c:pt>
                  <c:pt idx="3">
                    <c:v>0.152952425428446</c:v>
                  </c:pt>
                  <c:pt idx="4">
                    <c:v>0.317726297306345</c:v>
                  </c:pt>
                  <c:pt idx="5">
                    <c:v>0.400659179075905</c:v>
                  </c:pt>
                  <c:pt idx="6">
                    <c:v>0.484561657583429</c:v>
                  </c:pt>
                  <c:pt idx="7">
                    <c:v>0.622494979899437</c:v>
                  </c:pt>
                  <c:pt idx="8">
                    <c:v>0.780658553900345</c:v>
                  </c:pt>
                  <c:pt idx="9">
                    <c:v>1.02392626687667</c:v>
                  </c:pt>
                  <c:pt idx="10">
                    <c:v>1.32682997319844</c:v>
                  </c:pt>
                  <c:pt idx="11">
                    <c:v>1.70356978137087</c:v>
                  </c:pt>
                  <c:pt idx="12">
                    <c:v>1.95140974682407</c:v>
                  </c:pt>
                  <c:pt idx="13">
                    <c:v>2.00033816585541</c:v>
                  </c:pt>
                  <c:pt idx="14">
                    <c:v>1.88374700471634</c:v>
                  </c:pt>
                  <c:pt idx="15">
                    <c:v>1.54440747357828</c:v>
                  </c:pt>
                  <c:pt idx="16">
                    <c:v>1.46214834328729</c:v>
                  </c:pt>
                  <c:pt idx="17">
                    <c:v>1.53216712897488</c:v>
                  </c:pt>
                  <c:pt idx="18">
                    <c:v>1.80668896050206</c:v>
                  </c:pt>
                  <c:pt idx="19">
                    <c:v>2.06202435592901</c:v>
                  </c:pt>
                  <c:pt idx="20">
                    <c:v>2.29837140408401</c:v>
                  </c:pt>
                  <c:pt idx="21">
                    <c:v>2.31858314014783</c:v>
                  </c:pt>
                  <c:pt idx="22">
                    <c:v>2.49604743099521</c:v>
                  </c:pt>
                  <c:pt idx="23">
                    <c:v>2.34312291611004</c:v>
                  </c:pt>
                  <c:pt idx="24">
                    <c:v>2.49455295482867</c:v>
                  </c:pt>
                  <c:pt idx="25">
                    <c:v>2.50937962674266</c:v>
                  </c:pt>
                  <c:pt idx="26">
                    <c:v>2.32698720332632</c:v>
                  </c:pt>
                  <c:pt idx="27">
                    <c:v>2.31525916475888</c:v>
                  </c:pt>
                  <c:pt idx="28">
                    <c:v>2.37626340664872</c:v>
                  </c:pt>
                  <c:pt idx="29">
                    <c:v>2.37643640773323</c:v>
                  </c:pt>
                  <c:pt idx="30">
                    <c:v>2.43190768739276</c:v>
                  </c:pt>
                  <c:pt idx="31">
                    <c:v>2.43802059967598</c:v>
                  </c:pt>
                  <c:pt idx="32">
                    <c:v>2.32560207258249</c:v>
                  </c:pt>
                  <c:pt idx="33">
                    <c:v>2.51113022362441</c:v>
                  </c:pt>
                  <c:pt idx="34">
                    <c:v>2.48524199581807</c:v>
                  </c:pt>
                  <c:pt idx="35">
                    <c:v>2.72657752503023</c:v>
                  </c:pt>
                  <c:pt idx="36">
                    <c:v>2.60964077987757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pred_1_2!$C$59:$AP$59</c:f>
              <c:numCache>
                <c:formatCode>General</c:formatCode>
                <c:ptCount val="40"/>
                <c:pt idx="0">
                  <c:v>2.18111111111111</c:v>
                </c:pt>
                <c:pt idx="1">
                  <c:v>2.15111111111111</c:v>
                </c:pt>
                <c:pt idx="2">
                  <c:v>2.4</c:v>
                </c:pt>
                <c:pt idx="3">
                  <c:v>2.96777777777778</c:v>
                </c:pt>
                <c:pt idx="4">
                  <c:v>3.94</c:v>
                </c:pt>
                <c:pt idx="5">
                  <c:v>5.19444444444444</c:v>
                </c:pt>
                <c:pt idx="6">
                  <c:v>6.97</c:v>
                </c:pt>
                <c:pt idx="7">
                  <c:v>9.29</c:v>
                </c:pt>
                <c:pt idx="8">
                  <c:v>12.3944444444444</c:v>
                </c:pt>
                <c:pt idx="9">
                  <c:v>16.4633333333333</c:v>
                </c:pt>
                <c:pt idx="10">
                  <c:v>21.8255555555556</c:v>
                </c:pt>
                <c:pt idx="11">
                  <c:v>28.3666666666667</c:v>
                </c:pt>
                <c:pt idx="12">
                  <c:v>36.84</c:v>
                </c:pt>
                <c:pt idx="13">
                  <c:v>45.6744444444445</c:v>
                </c:pt>
                <c:pt idx="14">
                  <c:v>52.9055555555556</c:v>
                </c:pt>
                <c:pt idx="15">
                  <c:v>57.8322222222222</c:v>
                </c:pt>
                <c:pt idx="16">
                  <c:v>60.7455555555556</c:v>
                </c:pt>
                <c:pt idx="17">
                  <c:v>62.3811111111111</c:v>
                </c:pt>
                <c:pt idx="18">
                  <c:v>62.9</c:v>
                </c:pt>
                <c:pt idx="19">
                  <c:v>62.6622222222222</c:v>
                </c:pt>
                <c:pt idx="20">
                  <c:v>62.2111111111111</c:v>
                </c:pt>
                <c:pt idx="21">
                  <c:v>61.7555555555556</c:v>
                </c:pt>
                <c:pt idx="22">
                  <c:v>61.2055555555556</c:v>
                </c:pt>
                <c:pt idx="23">
                  <c:v>60.8166666666667</c:v>
                </c:pt>
                <c:pt idx="24">
                  <c:v>60.4677777777778</c:v>
                </c:pt>
                <c:pt idx="25">
                  <c:v>60.1411111111111</c:v>
                </c:pt>
                <c:pt idx="26">
                  <c:v>59.9977777777778</c:v>
                </c:pt>
                <c:pt idx="27">
                  <c:v>59.8033333333333</c:v>
                </c:pt>
                <c:pt idx="28">
                  <c:v>59.7155555555556</c:v>
                </c:pt>
                <c:pt idx="29">
                  <c:v>59.65</c:v>
                </c:pt>
                <c:pt idx="30">
                  <c:v>59.6366666666667</c:v>
                </c:pt>
                <c:pt idx="31">
                  <c:v>59.5322222222222</c:v>
                </c:pt>
                <c:pt idx="32">
                  <c:v>59.65</c:v>
                </c:pt>
                <c:pt idx="33">
                  <c:v>59.6833333333333</c:v>
                </c:pt>
                <c:pt idx="34">
                  <c:v>59.6144444444444</c:v>
                </c:pt>
                <c:pt idx="35">
                  <c:v>59.5366666666667</c:v>
                </c:pt>
                <c:pt idx="36">
                  <c:v>59.6433333333333</c:v>
                </c:pt>
                <c:pt idx="37">
                  <c:v>59.7166666666667</c:v>
                </c:pt>
                <c:pt idx="38">
                  <c:v>59.8688888888889</c:v>
                </c:pt>
                <c:pt idx="39">
                  <c:v>59.9877777777778</c:v>
                </c:pt>
              </c:numCache>
            </c:numRef>
          </c:yVal>
          <c:smooth val="1"/>
        </c:ser>
        <c:axId val="20771152"/>
        <c:axId val="88607481"/>
      </c:scatterChart>
      <c:valAx>
        <c:axId val="2077115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607481"/>
        <c:crosses val="autoZero"/>
        <c:crossBetween val="midCat"/>
      </c:valAx>
      <c:valAx>
        <c:axId val="8860748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77115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pred_1_2!$K$58:$Q$58</c:f>
              <c:numCache>
                <c:formatCode>General</c:formatCode>
                <c:ptCount val="7"/>
                <c:pt idx="0">
                  <c:v>0.54697922428414</c:v>
                </c:pt>
                <c:pt idx="1">
                  <c:v>0.872810924110009</c:v>
                </c:pt>
                <c:pt idx="2">
                  <c:v>1.37294023090786</c:v>
                </c:pt>
                <c:pt idx="3">
                  <c:v>1.78586934931201</c:v>
                </c:pt>
                <c:pt idx="4">
                  <c:v>2.22695739714441</c:v>
                </c:pt>
                <c:pt idx="5">
                  <c:v>2.65720322944878</c:v>
                </c:pt>
                <c:pt idx="6">
                  <c:v>3.09916482071235</c:v>
                </c:pt>
              </c:numCache>
            </c:numRef>
          </c:xVal>
          <c:yVal>
            <c:numRef>
              <c:f>pred_1_2!$K$59:$Q$59</c:f>
              <c:numCache>
                <c:formatCode>General</c:formatCode>
                <c:ptCount val="7"/>
                <c:pt idx="0">
                  <c:v>12.3944444444444</c:v>
                </c:pt>
                <c:pt idx="1">
                  <c:v>16.4633333333333</c:v>
                </c:pt>
                <c:pt idx="2">
                  <c:v>21.8255555555556</c:v>
                </c:pt>
                <c:pt idx="3">
                  <c:v>28.3666666666667</c:v>
                </c:pt>
                <c:pt idx="4">
                  <c:v>36.84</c:v>
                </c:pt>
                <c:pt idx="5">
                  <c:v>45.6744444444445</c:v>
                </c:pt>
                <c:pt idx="6">
                  <c:v>52.9055555555556</c:v>
                </c:pt>
              </c:numCache>
            </c:numRef>
          </c:yVal>
          <c:smooth val="0"/>
        </c:ser>
        <c:axId val="19358202"/>
        <c:axId val="14605764"/>
      </c:scatterChart>
      <c:valAx>
        <c:axId val="19358202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4605764"/>
        <c:crosses val="autoZero"/>
        <c:crossBetween val="midCat"/>
      </c:valAx>
      <c:valAx>
        <c:axId val="146057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35820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pred_1_2!$I$57:$M$57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pred_1_2!$I$58:$M$58</c:f>
              <c:numCache>
                <c:formatCode>General</c:formatCode>
                <c:ptCount val="5"/>
                <c:pt idx="0">
                  <c:v>0.244065193299516</c:v>
                </c:pt>
                <c:pt idx="1">
                  <c:v>0.344471302976184</c:v>
                </c:pt>
                <c:pt idx="2">
                  <c:v>0.54697922428414</c:v>
                </c:pt>
                <c:pt idx="3">
                  <c:v>0.872810924110009</c:v>
                </c:pt>
                <c:pt idx="4">
                  <c:v>1.37294023090786</c:v>
                </c:pt>
              </c:numCache>
            </c:numRef>
          </c:yVal>
          <c:smooth val="1"/>
        </c:ser>
        <c:axId val="39885050"/>
        <c:axId val="73957373"/>
      </c:scatterChart>
      <c:valAx>
        <c:axId val="3988505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957373"/>
        <c:crosses val="autoZero"/>
        <c:crossBetween val="midCat"/>
      </c:valAx>
      <c:valAx>
        <c:axId val="7395737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88505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pred_1_2!$A$11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pred_1_2!$C$11:$AP$11</c:f>
              <c:numCache>
                <c:formatCode>General</c:formatCode>
                <c:ptCount val="40"/>
                <c:pt idx="0">
                  <c:v>2.28</c:v>
                </c:pt>
                <c:pt idx="1">
                  <c:v>2.17</c:v>
                </c:pt>
                <c:pt idx="2">
                  <c:v>2.45</c:v>
                </c:pt>
                <c:pt idx="3">
                  <c:v>3.05</c:v>
                </c:pt>
                <c:pt idx="4">
                  <c:v>4.15</c:v>
                </c:pt>
                <c:pt idx="5">
                  <c:v>5.45</c:v>
                </c:pt>
                <c:pt idx="6">
                  <c:v>7.29</c:v>
                </c:pt>
                <c:pt idx="7">
                  <c:v>9.69</c:v>
                </c:pt>
                <c:pt idx="8">
                  <c:v>12.8</c:v>
                </c:pt>
                <c:pt idx="9">
                  <c:v>16.72</c:v>
                </c:pt>
                <c:pt idx="10">
                  <c:v>21.92</c:v>
                </c:pt>
                <c:pt idx="11">
                  <c:v>28.36</c:v>
                </c:pt>
                <c:pt idx="12">
                  <c:v>37.06</c:v>
                </c:pt>
                <c:pt idx="13">
                  <c:v>45.71</c:v>
                </c:pt>
                <c:pt idx="14">
                  <c:v>52.81</c:v>
                </c:pt>
                <c:pt idx="15">
                  <c:v>57.32</c:v>
                </c:pt>
                <c:pt idx="16">
                  <c:v>60.35</c:v>
                </c:pt>
                <c:pt idx="17">
                  <c:v>60.96</c:v>
                </c:pt>
                <c:pt idx="18">
                  <c:v>61.97</c:v>
                </c:pt>
                <c:pt idx="19">
                  <c:v>61.68</c:v>
                </c:pt>
                <c:pt idx="20">
                  <c:v>61.34</c:v>
                </c:pt>
                <c:pt idx="21">
                  <c:v>61.1</c:v>
                </c:pt>
                <c:pt idx="22">
                  <c:v>60.89</c:v>
                </c:pt>
                <c:pt idx="23">
                  <c:v>60.22</c:v>
                </c:pt>
                <c:pt idx="24">
                  <c:v>60.13</c:v>
                </c:pt>
                <c:pt idx="25">
                  <c:v>59.9</c:v>
                </c:pt>
                <c:pt idx="26">
                  <c:v>59.6</c:v>
                </c:pt>
                <c:pt idx="27">
                  <c:v>59.63</c:v>
                </c:pt>
                <c:pt idx="28">
                  <c:v>59.75</c:v>
                </c:pt>
                <c:pt idx="29">
                  <c:v>59.89</c:v>
                </c:pt>
                <c:pt idx="30">
                  <c:v>60.19</c:v>
                </c:pt>
                <c:pt idx="31">
                  <c:v>60.26</c:v>
                </c:pt>
                <c:pt idx="32">
                  <c:v>60.61</c:v>
                </c:pt>
                <c:pt idx="33">
                  <c:v>60.64</c:v>
                </c:pt>
                <c:pt idx="34">
                  <c:v>60.41</c:v>
                </c:pt>
                <c:pt idx="35">
                  <c:v>60.92</c:v>
                </c:pt>
                <c:pt idx="36">
                  <c:v>61.04</c:v>
                </c:pt>
                <c:pt idx="37">
                  <c:v>61.29</c:v>
                </c:pt>
                <c:pt idx="38">
                  <c:v>61.46</c:v>
                </c:pt>
                <c:pt idx="39">
                  <c:v>61.53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pred_1_2!$A$12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pred_1_2!$C$12:$AP$12</c:f>
              <c:numCache>
                <c:formatCode>General</c:formatCode>
                <c:ptCount val="40"/>
                <c:pt idx="0">
                  <c:v>2.32</c:v>
                </c:pt>
                <c:pt idx="1">
                  <c:v>2.22</c:v>
                </c:pt>
                <c:pt idx="2">
                  <c:v>2.47</c:v>
                </c:pt>
                <c:pt idx="3">
                  <c:v>3.12</c:v>
                </c:pt>
                <c:pt idx="4">
                  <c:v>4.26</c:v>
                </c:pt>
                <c:pt idx="5">
                  <c:v>5.64</c:v>
                </c:pt>
                <c:pt idx="6">
                  <c:v>7.5</c:v>
                </c:pt>
                <c:pt idx="7">
                  <c:v>9.8</c:v>
                </c:pt>
                <c:pt idx="8">
                  <c:v>13</c:v>
                </c:pt>
                <c:pt idx="9">
                  <c:v>17.04</c:v>
                </c:pt>
                <c:pt idx="10">
                  <c:v>22.27</c:v>
                </c:pt>
                <c:pt idx="11">
                  <c:v>28.54</c:v>
                </c:pt>
                <c:pt idx="12">
                  <c:v>36.91</c:v>
                </c:pt>
                <c:pt idx="13">
                  <c:v>45.93</c:v>
                </c:pt>
                <c:pt idx="14">
                  <c:v>52.58</c:v>
                </c:pt>
                <c:pt idx="15">
                  <c:v>57.52</c:v>
                </c:pt>
                <c:pt idx="16">
                  <c:v>60.59</c:v>
                </c:pt>
                <c:pt idx="17">
                  <c:v>62.13</c:v>
                </c:pt>
                <c:pt idx="18">
                  <c:v>62.76</c:v>
                </c:pt>
                <c:pt idx="19">
                  <c:v>62.65</c:v>
                </c:pt>
                <c:pt idx="20">
                  <c:v>62.53</c:v>
                </c:pt>
                <c:pt idx="21">
                  <c:v>62.09</c:v>
                </c:pt>
                <c:pt idx="22">
                  <c:v>61.77</c:v>
                </c:pt>
                <c:pt idx="23">
                  <c:v>61.42</c:v>
                </c:pt>
                <c:pt idx="24">
                  <c:v>61.19</c:v>
                </c:pt>
                <c:pt idx="25">
                  <c:v>60.91</c:v>
                </c:pt>
                <c:pt idx="26">
                  <c:v>60.57</c:v>
                </c:pt>
                <c:pt idx="27">
                  <c:v>60.55</c:v>
                </c:pt>
                <c:pt idx="28">
                  <c:v>60.4</c:v>
                </c:pt>
                <c:pt idx="29">
                  <c:v>60.28</c:v>
                </c:pt>
                <c:pt idx="30">
                  <c:v>60.18</c:v>
                </c:pt>
                <c:pt idx="31">
                  <c:v>60.04</c:v>
                </c:pt>
                <c:pt idx="32">
                  <c:v>60.28</c:v>
                </c:pt>
                <c:pt idx="33">
                  <c:v>60.23</c:v>
                </c:pt>
                <c:pt idx="34">
                  <c:v>60.14</c:v>
                </c:pt>
                <c:pt idx="35">
                  <c:v>60.17</c:v>
                </c:pt>
                <c:pt idx="36">
                  <c:v>60.26</c:v>
                </c:pt>
                <c:pt idx="37">
                  <c:v>60.18</c:v>
                </c:pt>
                <c:pt idx="38">
                  <c:v>60.51</c:v>
                </c:pt>
                <c:pt idx="39">
                  <c:v>60.38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pred_1_2!$A$13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pred_1_2!$C$13:$AP$13</c:f>
              <c:numCache>
                <c:formatCode>General</c:formatCode>
                <c:ptCount val="40"/>
                <c:pt idx="0">
                  <c:v>2.37</c:v>
                </c:pt>
                <c:pt idx="1">
                  <c:v>2.28</c:v>
                </c:pt>
                <c:pt idx="2">
                  <c:v>2.54</c:v>
                </c:pt>
                <c:pt idx="3">
                  <c:v>3.16</c:v>
                </c:pt>
                <c:pt idx="4">
                  <c:v>4.32</c:v>
                </c:pt>
                <c:pt idx="5">
                  <c:v>5.69</c:v>
                </c:pt>
                <c:pt idx="6">
                  <c:v>7.51</c:v>
                </c:pt>
                <c:pt idx="7">
                  <c:v>9.88</c:v>
                </c:pt>
                <c:pt idx="8">
                  <c:v>12.95</c:v>
                </c:pt>
                <c:pt idx="9">
                  <c:v>17.07</c:v>
                </c:pt>
                <c:pt idx="10">
                  <c:v>22.13</c:v>
                </c:pt>
                <c:pt idx="11">
                  <c:v>28.65</c:v>
                </c:pt>
                <c:pt idx="12">
                  <c:v>36.79</c:v>
                </c:pt>
                <c:pt idx="13">
                  <c:v>45.72</c:v>
                </c:pt>
                <c:pt idx="14">
                  <c:v>52.8</c:v>
                </c:pt>
                <c:pt idx="15">
                  <c:v>57.45</c:v>
                </c:pt>
                <c:pt idx="16">
                  <c:v>60.1</c:v>
                </c:pt>
                <c:pt idx="17">
                  <c:v>62.77</c:v>
                </c:pt>
                <c:pt idx="18">
                  <c:v>63.62</c:v>
                </c:pt>
                <c:pt idx="19">
                  <c:v>63.63</c:v>
                </c:pt>
                <c:pt idx="20">
                  <c:v>63.37</c:v>
                </c:pt>
                <c:pt idx="21">
                  <c:v>63.09</c:v>
                </c:pt>
                <c:pt idx="22">
                  <c:v>62.71</c:v>
                </c:pt>
                <c:pt idx="23">
                  <c:v>62.19</c:v>
                </c:pt>
                <c:pt idx="24">
                  <c:v>62.07</c:v>
                </c:pt>
                <c:pt idx="25">
                  <c:v>61.8</c:v>
                </c:pt>
                <c:pt idx="26">
                  <c:v>61.71</c:v>
                </c:pt>
                <c:pt idx="27">
                  <c:v>61.23</c:v>
                </c:pt>
                <c:pt idx="28">
                  <c:v>61.16</c:v>
                </c:pt>
                <c:pt idx="29">
                  <c:v>61.18</c:v>
                </c:pt>
                <c:pt idx="30">
                  <c:v>61.18</c:v>
                </c:pt>
                <c:pt idx="31">
                  <c:v>60.99</c:v>
                </c:pt>
                <c:pt idx="32">
                  <c:v>61.13</c:v>
                </c:pt>
                <c:pt idx="33">
                  <c:v>61.49</c:v>
                </c:pt>
                <c:pt idx="34">
                  <c:v>60.91</c:v>
                </c:pt>
                <c:pt idx="35">
                  <c:v>61.11</c:v>
                </c:pt>
                <c:pt idx="36">
                  <c:v>61.37</c:v>
                </c:pt>
                <c:pt idx="37">
                  <c:v>61.73</c:v>
                </c:pt>
                <c:pt idx="38">
                  <c:v>61.88</c:v>
                </c:pt>
                <c:pt idx="39">
                  <c:v>61.73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pred_1_2!$A$14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pred_1_2!$C$14:$AP$14</c:f>
              <c:numCache>
                <c:formatCode>General</c:formatCode>
                <c:ptCount val="40"/>
                <c:pt idx="0">
                  <c:v>2.09</c:v>
                </c:pt>
                <c:pt idx="1">
                  <c:v>2.07</c:v>
                </c:pt>
                <c:pt idx="2">
                  <c:v>2.28</c:v>
                </c:pt>
                <c:pt idx="3">
                  <c:v>2.73</c:v>
                </c:pt>
                <c:pt idx="4">
                  <c:v>3.48</c:v>
                </c:pt>
                <c:pt idx="5">
                  <c:v>4.68</c:v>
                </c:pt>
                <c:pt idx="6">
                  <c:v>6.32</c:v>
                </c:pt>
                <c:pt idx="7">
                  <c:v>8.47</c:v>
                </c:pt>
                <c:pt idx="8">
                  <c:v>11.33</c:v>
                </c:pt>
                <c:pt idx="9">
                  <c:v>15.06</c:v>
                </c:pt>
                <c:pt idx="10">
                  <c:v>20.09</c:v>
                </c:pt>
                <c:pt idx="11">
                  <c:v>26.39</c:v>
                </c:pt>
                <c:pt idx="12">
                  <c:v>34.7</c:v>
                </c:pt>
                <c:pt idx="13">
                  <c:v>43.35</c:v>
                </c:pt>
                <c:pt idx="14">
                  <c:v>50.74</c:v>
                </c:pt>
                <c:pt idx="15">
                  <c:v>56.09</c:v>
                </c:pt>
                <c:pt idx="16">
                  <c:v>59.02</c:v>
                </c:pt>
                <c:pt idx="17">
                  <c:v>60.99</c:v>
                </c:pt>
                <c:pt idx="18">
                  <c:v>60.91</c:v>
                </c:pt>
                <c:pt idx="19">
                  <c:v>60.56</c:v>
                </c:pt>
                <c:pt idx="20">
                  <c:v>60.2</c:v>
                </c:pt>
                <c:pt idx="21">
                  <c:v>59.2</c:v>
                </c:pt>
                <c:pt idx="22">
                  <c:v>58.79</c:v>
                </c:pt>
                <c:pt idx="23">
                  <c:v>58.48</c:v>
                </c:pt>
                <c:pt idx="24">
                  <c:v>58.1</c:v>
                </c:pt>
                <c:pt idx="25">
                  <c:v>57.68</c:v>
                </c:pt>
                <c:pt idx="26">
                  <c:v>57.71</c:v>
                </c:pt>
                <c:pt idx="27">
                  <c:v>57.68</c:v>
                </c:pt>
                <c:pt idx="28">
                  <c:v>57.03</c:v>
                </c:pt>
                <c:pt idx="29">
                  <c:v>57.34</c:v>
                </c:pt>
                <c:pt idx="30">
                  <c:v>57.2</c:v>
                </c:pt>
                <c:pt idx="31">
                  <c:v>57.52</c:v>
                </c:pt>
                <c:pt idx="32">
                  <c:v>57.27</c:v>
                </c:pt>
                <c:pt idx="33">
                  <c:v>57.36</c:v>
                </c:pt>
                <c:pt idx="34">
                  <c:v>57.08</c:v>
                </c:pt>
                <c:pt idx="35">
                  <c:v>56.9</c:v>
                </c:pt>
                <c:pt idx="36">
                  <c:v>57.06</c:v>
                </c:pt>
                <c:pt idx="37">
                  <c:v>57.11</c:v>
                </c:pt>
                <c:pt idx="38">
                  <c:v>57.38</c:v>
                </c:pt>
                <c:pt idx="39">
                  <c:v>57.23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pred_1_2!$A$15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pred_1_2!$C$15:$AP$15</c:f>
              <c:numCache>
                <c:formatCode>General</c:formatCode>
                <c:ptCount val="40"/>
                <c:pt idx="0">
                  <c:v>1.99</c:v>
                </c:pt>
                <c:pt idx="1">
                  <c:v>2.08</c:v>
                </c:pt>
                <c:pt idx="2">
                  <c:v>2.32</c:v>
                </c:pt>
                <c:pt idx="3">
                  <c:v>2.75</c:v>
                </c:pt>
                <c:pt idx="4">
                  <c:v>3.52</c:v>
                </c:pt>
                <c:pt idx="5">
                  <c:v>4.72</c:v>
                </c:pt>
                <c:pt idx="6">
                  <c:v>6.38</c:v>
                </c:pt>
                <c:pt idx="7">
                  <c:v>8.53</c:v>
                </c:pt>
                <c:pt idx="8">
                  <c:v>11.49</c:v>
                </c:pt>
                <c:pt idx="9">
                  <c:v>15.29</c:v>
                </c:pt>
                <c:pt idx="10">
                  <c:v>20.47</c:v>
                </c:pt>
                <c:pt idx="11">
                  <c:v>26.72</c:v>
                </c:pt>
                <c:pt idx="12">
                  <c:v>34.99</c:v>
                </c:pt>
                <c:pt idx="13">
                  <c:v>43.52</c:v>
                </c:pt>
                <c:pt idx="14">
                  <c:v>50.76</c:v>
                </c:pt>
                <c:pt idx="15">
                  <c:v>55.83</c:v>
                </c:pt>
                <c:pt idx="16">
                  <c:v>58.87</c:v>
                </c:pt>
                <c:pt idx="17">
                  <c:v>60.31</c:v>
                </c:pt>
                <c:pt idx="18">
                  <c:v>60.39</c:v>
                </c:pt>
                <c:pt idx="19">
                  <c:v>60.02</c:v>
                </c:pt>
                <c:pt idx="20">
                  <c:v>59.02</c:v>
                </c:pt>
                <c:pt idx="21">
                  <c:v>58.05</c:v>
                </c:pt>
                <c:pt idx="22">
                  <c:v>57.76</c:v>
                </c:pt>
                <c:pt idx="23">
                  <c:v>57.81</c:v>
                </c:pt>
                <c:pt idx="24">
                  <c:v>56.68</c:v>
                </c:pt>
                <c:pt idx="25">
                  <c:v>56.52</c:v>
                </c:pt>
                <c:pt idx="26">
                  <c:v>56.92</c:v>
                </c:pt>
                <c:pt idx="27">
                  <c:v>56.58</c:v>
                </c:pt>
                <c:pt idx="28">
                  <c:v>56.5</c:v>
                </c:pt>
                <c:pt idx="29">
                  <c:v>55.73</c:v>
                </c:pt>
                <c:pt idx="30">
                  <c:v>56.04</c:v>
                </c:pt>
                <c:pt idx="31">
                  <c:v>55.61</c:v>
                </c:pt>
                <c:pt idx="32">
                  <c:v>56.13</c:v>
                </c:pt>
                <c:pt idx="33">
                  <c:v>55.79</c:v>
                </c:pt>
                <c:pt idx="34">
                  <c:v>55.47</c:v>
                </c:pt>
                <c:pt idx="35">
                  <c:v>55.36</c:v>
                </c:pt>
                <c:pt idx="36">
                  <c:v>55.61</c:v>
                </c:pt>
                <c:pt idx="37">
                  <c:v>55.01</c:v>
                </c:pt>
                <c:pt idx="38">
                  <c:v>55.13</c:v>
                </c:pt>
                <c:pt idx="39">
                  <c:v>55.14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pred_1_2!$A$16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pred_1_2!$C$16:$AP$16</c:f>
              <c:numCache>
                <c:formatCode>General</c:formatCode>
                <c:ptCount val="40"/>
                <c:pt idx="0">
                  <c:v>2.26</c:v>
                </c:pt>
                <c:pt idx="1">
                  <c:v>2.21</c:v>
                </c:pt>
                <c:pt idx="2">
                  <c:v>2.44</c:v>
                </c:pt>
                <c:pt idx="3">
                  <c:v>2.87</c:v>
                </c:pt>
                <c:pt idx="4">
                  <c:v>3.63</c:v>
                </c:pt>
                <c:pt idx="5">
                  <c:v>4.69</c:v>
                </c:pt>
                <c:pt idx="6">
                  <c:v>6.38</c:v>
                </c:pt>
                <c:pt idx="7">
                  <c:v>8.42</c:v>
                </c:pt>
                <c:pt idx="8">
                  <c:v>11.28</c:v>
                </c:pt>
                <c:pt idx="9">
                  <c:v>15.05</c:v>
                </c:pt>
                <c:pt idx="10">
                  <c:v>20</c:v>
                </c:pt>
                <c:pt idx="11">
                  <c:v>25.94</c:v>
                </c:pt>
                <c:pt idx="12">
                  <c:v>34.02</c:v>
                </c:pt>
                <c:pt idx="13">
                  <c:v>43.09</c:v>
                </c:pt>
                <c:pt idx="14">
                  <c:v>51.04</c:v>
                </c:pt>
                <c:pt idx="15">
                  <c:v>57.48</c:v>
                </c:pt>
                <c:pt idx="16">
                  <c:v>61.13</c:v>
                </c:pt>
                <c:pt idx="17">
                  <c:v>63.19</c:v>
                </c:pt>
                <c:pt idx="18">
                  <c:v>64.35</c:v>
                </c:pt>
                <c:pt idx="19">
                  <c:v>64.61</c:v>
                </c:pt>
                <c:pt idx="20">
                  <c:v>64.72</c:v>
                </c:pt>
                <c:pt idx="21">
                  <c:v>64.08</c:v>
                </c:pt>
                <c:pt idx="22">
                  <c:v>63.91</c:v>
                </c:pt>
                <c:pt idx="23">
                  <c:v>63.52</c:v>
                </c:pt>
                <c:pt idx="24">
                  <c:v>63.14</c:v>
                </c:pt>
                <c:pt idx="25">
                  <c:v>62.96</c:v>
                </c:pt>
                <c:pt idx="26">
                  <c:v>62.76</c:v>
                </c:pt>
                <c:pt idx="27">
                  <c:v>62.53</c:v>
                </c:pt>
                <c:pt idx="28">
                  <c:v>62.59</c:v>
                </c:pt>
                <c:pt idx="29">
                  <c:v>62.37</c:v>
                </c:pt>
                <c:pt idx="30">
                  <c:v>62.53</c:v>
                </c:pt>
                <c:pt idx="31">
                  <c:v>62.57</c:v>
                </c:pt>
                <c:pt idx="32">
                  <c:v>62.55</c:v>
                </c:pt>
                <c:pt idx="33">
                  <c:v>62.67</c:v>
                </c:pt>
                <c:pt idx="34">
                  <c:v>62.97</c:v>
                </c:pt>
                <c:pt idx="35">
                  <c:v>63</c:v>
                </c:pt>
                <c:pt idx="36">
                  <c:v>63.04</c:v>
                </c:pt>
                <c:pt idx="37">
                  <c:v>63.17</c:v>
                </c:pt>
                <c:pt idx="38">
                  <c:v>63.27</c:v>
                </c:pt>
                <c:pt idx="39">
                  <c:v>63.46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pred_1_2!$A$17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pred_1_2!$C$17:$AP$17</c:f>
              <c:numCache>
                <c:formatCode>General</c:formatCode>
                <c:ptCount val="40"/>
                <c:pt idx="0">
                  <c:v>2.03</c:v>
                </c:pt>
                <c:pt idx="1">
                  <c:v>2.05</c:v>
                </c:pt>
                <c:pt idx="2">
                  <c:v>2.33</c:v>
                </c:pt>
                <c:pt idx="3">
                  <c:v>3</c:v>
                </c:pt>
                <c:pt idx="4">
                  <c:v>4.05</c:v>
                </c:pt>
                <c:pt idx="5">
                  <c:v>5.32</c:v>
                </c:pt>
                <c:pt idx="6">
                  <c:v>7.21</c:v>
                </c:pt>
                <c:pt idx="7">
                  <c:v>9.73</c:v>
                </c:pt>
                <c:pt idx="8">
                  <c:v>13.12</c:v>
                </c:pt>
                <c:pt idx="9">
                  <c:v>17.58</c:v>
                </c:pt>
                <c:pt idx="10">
                  <c:v>23.4</c:v>
                </c:pt>
                <c:pt idx="11">
                  <c:v>30.51</c:v>
                </c:pt>
                <c:pt idx="12">
                  <c:v>39.22</c:v>
                </c:pt>
                <c:pt idx="13">
                  <c:v>47.93</c:v>
                </c:pt>
                <c:pt idx="14">
                  <c:v>54.63</c:v>
                </c:pt>
                <c:pt idx="15">
                  <c:v>58.55</c:v>
                </c:pt>
                <c:pt idx="16">
                  <c:v>60.87</c:v>
                </c:pt>
                <c:pt idx="17">
                  <c:v>62.06</c:v>
                </c:pt>
                <c:pt idx="18">
                  <c:v>61.74</c:v>
                </c:pt>
                <c:pt idx="19">
                  <c:v>60.57</c:v>
                </c:pt>
                <c:pt idx="20">
                  <c:v>59.49</c:v>
                </c:pt>
                <c:pt idx="21">
                  <c:v>59.96</c:v>
                </c:pt>
                <c:pt idx="22">
                  <c:v>57.97</c:v>
                </c:pt>
                <c:pt idx="23">
                  <c:v>57.74</c:v>
                </c:pt>
                <c:pt idx="24">
                  <c:v>57.53</c:v>
                </c:pt>
                <c:pt idx="25">
                  <c:v>56.97</c:v>
                </c:pt>
                <c:pt idx="26">
                  <c:v>56.91</c:v>
                </c:pt>
                <c:pt idx="27">
                  <c:v>56.67</c:v>
                </c:pt>
                <c:pt idx="28">
                  <c:v>56.79</c:v>
                </c:pt>
                <c:pt idx="29">
                  <c:v>57.11</c:v>
                </c:pt>
                <c:pt idx="30">
                  <c:v>56.59</c:v>
                </c:pt>
                <c:pt idx="31">
                  <c:v>56.45</c:v>
                </c:pt>
                <c:pt idx="32">
                  <c:v>56.77</c:v>
                </c:pt>
                <c:pt idx="33">
                  <c:v>56.45</c:v>
                </c:pt>
                <c:pt idx="34">
                  <c:v>57.2</c:v>
                </c:pt>
                <c:pt idx="35">
                  <c:v>56.08</c:v>
                </c:pt>
                <c:pt idx="36">
                  <c:v>56.49</c:v>
                </c:pt>
                <c:pt idx="37">
                  <c:v>56.65</c:v>
                </c:pt>
                <c:pt idx="38">
                  <c:v>56.52</c:v>
                </c:pt>
                <c:pt idx="39">
                  <c:v>57.15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pred_1_2!$A$18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pred_1_2!$C$18:$AP$18</c:f>
              <c:numCache>
                <c:formatCode>General</c:formatCode>
                <c:ptCount val="40"/>
                <c:pt idx="0">
                  <c:v>2.1</c:v>
                </c:pt>
                <c:pt idx="1">
                  <c:v>2.12</c:v>
                </c:pt>
                <c:pt idx="2">
                  <c:v>2.35</c:v>
                </c:pt>
                <c:pt idx="3">
                  <c:v>2.99</c:v>
                </c:pt>
                <c:pt idx="4">
                  <c:v>3.97</c:v>
                </c:pt>
                <c:pt idx="5">
                  <c:v>5.29</c:v>
                </c:pt>
                <c:pt idx="6">
                  <c:v>7.13</c:v>
                </c:pt>
                <c:pt idx="7">
                  <c:v>9.57</c:v>
                </c:pt>
                <c:pt idx="8">
                  <c:v>12.83</c:v>
                </c:pt>
                <c:pt idx="9">
                  <c:v>17.22</c:v>
                </c:pt>
                <c:pt idx="10">
                  <c:v>23.05</c:v>
                </c:pt>
                <c:pt idx="11">
                  <c:v>30.22</c:v>
                </c:pt>
                <c:pt idx="12">
                  <c:v>38.86</c:v>
                </c:pt>
                <c:pt idx="13">
                  <c:v>47.65</c:v>
                </c:pt>
                <c:pt idx="14">
                  <c:v>55.15</c:v>
                </c:pt>
                <c:pt idx="15">
                  <c:v>59.69</c:v>
                </c:pt>
                <c:pt idx="16">
                  <c:v>62.32</c:v>
                </c:pt>
                <c:pt idx="17">
                  <c:v>64.01</c:v>
                </c:pt>
                <c:pt idx="18">
                  <c:v>64.63</c:v>
                </c:pt>
                <c:pt idx="19">
                  <c:v>64.64</c:v>
                </c:pt>
                <c:pt idx="20">
                  <c:v>64.08</c:v>
                </c:pt>
                <c:pt idx="21">
                  <c:v>63.54</c:v>
                </c:pt>
                <c:pt idx="22">
                  <c:v>62.85</c:v>
                </c:pt>
                <c:pt idx="23">
                  <c:v>62.42</c:v>
                </c:pt>
                <c:pt idx="24">
                  <c:v>61.97</c:v>
                </c:pt>
                <c:pt idx="25">
                  <c:v>61.64</c:v>
                </c:pt>
                <c:pt idx="26">
                  <c:v>61.27</c:v>
                </c:pt>
                <c:pt idx="27">
                  <c:v>60.95</c:v>
                </c:pt>
                <c:pt idx="28">
                  <c:v>60.88</c:v>
                </c:pt>
                <c:pt idx="29">
                  <c:v>60.71</c:v>
                </c:pt>
                <c:pt idx="30">
                  <c:v>60.54</c:v>
                </c:pt>
                <c:pt idx="31">
                  <c:v>60.44</c:v>
                </c:pt>
                <c:pt idx="32">
                  <c:v>60.33</c:v>
                </c:pt>
                <c:pt idx="33">
                  <c:v>60.53</c:v>
                </c:pt>
                <c:pt idx="34">
                  <c:v>60.38</c:v>
                </c:pt>
                <c:pt idx="35">
                  <c:v>60.38</c:v>
                </c:pt>
                <c:pt idx="36">
                  <c:v>60.16</c:v>
                </c:pt>
                <c:pt idx="37">
                  <c:v>60.24</c:v>
                </c:pt>
                <c:pt idx="38">
                  <c:v>60.39</c:v>
                </c:pt>
                <c:pt idx="39">
                  <c:v>60.68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pred_1_2!$A$19</c:f>
              <c:strCache>
                <c:ptCount val="1"/>
                <c:pt idx="0">
                  <c:v>pred_1_2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pred_1_2!$C$19:$AP$19</c:f>
              <c:numCache>
                <c:formatCode>General</c:formatCode>
                <c:ptCount val="40"/>
                <c:pt idx="0">
                  <c:v>2.19</c:v>
                </c:pt>
                <c:pt idx="1">
                  <c:v>2.16</c:v>
                </c:pt>
                <c:pt idx="2">
                  <c:v>2.42</c:v>
                </c:pt>
                <c:pt idx="3">
                  <c:v>3.04</c:v>
                </c:pt>
                <c:pt idx="4">
                  <c:v>4.08</c:v>
                </c:pt>
                <c:pt idx="5">
                  <c:v>5.27</c:v>
                </c:pt>
                <c:pt idx="6">
                  <c:v>7.01</c:v>
                </c:pt>
                <c:pt idx="7">
                  <c:v>9.52</c:v>
                </c:pt>
                <c:pt idx="8">
                  <c:v>12.75</c:v>
                </c:pt>
                <c:pt idx="9">
                  <c:v>17.14</c:v>
                </c:pt>
                <c:pt idx="10">
                  <c:v>23.1</c:v>
                </c:pt>
                <c:pt idx="11">
                  <c:v>29.97</c:v>
                </c:pt>
                <c:pt idx="12">
                  <c:v>39.01</c:v>
                </c:pt>
                <c:pt idx="13">
                  <c:v>48.17</c:v>
                </c:pt>
                <c:pt idx="14">
                  <c:v>55.64</c:v>
                </c:pt>
                <c:pt idx="15">
                  <c:v>60.56</c:v>
                </c:pt>
                <c:pt idx="16">
                  <c:v>63.46</c:v>
                </c:pt>
                <c:pt idx="17">
                  <c:v>65.01</c:v>
                </c:pt>
                <c:pt idx="18">
                  <c:v>65.73</c:v>
                </c:pt>
                <c:pt idx="19">
                  <c:v>65.6</c:v>
                </c:pt>
                <c:pt idx="20">
                  <c:v>65.15</c:v>
                </c:pt>
                <c:pt idx="21">
                  <c:v>64.69</c:v>
                </c:pt>
                <c:pt idx="22">
                  <c:v>64.2</c:v>
                </c:pt>
                <c:pt idx="23">
                  <c:v>63.55</c:v>
                </c:pt>
                <c:pt idx="24">
                  <c:v>63.4</c:v>
                </c:pt>
                <c:pt idx="25">
                  <c:v>62.89</c:v>
                </c:pt>
                <c:pt idx="26">
                  <c:v>62.53</c:v>
                </c:pt>
                <c:pt idx="27">
                  <c:v>62.41</c:v>
                </c:pt>
                <c:pt idx="28">
                  <c:v>62.34</c:v>
                </c:pt>
                <c:pt idx="29">
                  <c:v>62.24</c:v>
                </c:pt>
                <c:pt idx="30">
                  <c:v>62.28</c:v>
                </c:pt>
                <c:pt idx="31">
                  <c:v>61.91</c:v>
                </c:pt>
                <c:pt idx="32">
                  <c:v>61.78</c:v>
                </c:pt>
                <c:pt idx="33">
                  <c:v>61.99</c:v>
                </c:pt>
                <c:pt idx="34">
                  <c:v>61.97</c:v>
                </c:pt>
                <c:pt idx="35">
                  <c:v>61.91</c:v>
                </c:pt>
                <c:pt idx="36">
                  <c:v>61.76</c:v>
                </c:pt>
                <c:pt idx="37">
                  <c:v>62.07</c:v>
                </c:pt>
                <c:pt idx="38">
                  <c:v>62.28</c:v>
                </c:pt>
                <c:pt idx="39">
                  <c:v>62.59</c:v>
                </c:pt>
              </c:numCache>
            </c:numRef>
          </c:yVal>
          <c:smooth val="1"/>
        </c:ser>
        <c:axId val="38103287"/>
        <c:axId val="98438133"/>
      </c:scatterChart>
      <c:valAx>
        <c:axId val="38103287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438133"/>
        <c:crosses val="autoZero"/>
        <c:crossBetween val="midCat"/>
      </c:valAx>
      <c:valAx>
        <c:axId val="9843813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10328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pred_1_2!$A$82:$A$90</c:f>
              <c:strCache>
                <c:ptCount val="9"/>
                <c:pt idx="0">
                  <c:v>pred_1_2</c:v>
                </c:pt>
                <c:pt idx="1">
                  <c:v>pred_1_2</c:v>
                </c:pt>
                <c:pt idx="2">
                  <c:v>pred_1_2</c:v>
                </c:pt>
                <c:pt idx="3">
                  <c:v>pred_1_2</c:v>
                </c:pt>
                <c:pt idx="4">
                  <c:v>pred_1_2</c:v>
                </c:pt>
                <c:pt idx="5">
                  <c:v>pred_1_2</c:v>
                </c:pt>
                <c:pt idx="6">
                  <c:v>pred_1_2</c:v>
                </c:pt>
                <c:pt idx="7">
                  <c:v>pred_1_2</c:v>
                </c:pt>
                <c:pt idx="8">
                  <c:v>pred_1_2</c:v>
                </c:pt>
              </c:strCache>
            </c:strRef>
          </c:cat>
          <c:val>
            <c:numRef>
              <c:f>pred_1_2!$B$82:$B$90</c:f>
              <c:numCache>
                <c:formatCode>General</c:formatCode>
                <c:ptCount val="9"/>
                <c:pt idx="0">
                  <c:v>19.418930721507</c:v>
                </c:pt>
                <c:pt idx="1">
                  <c:v>17.1839746628078</c:v>
                </c:pt>
                <c:pt idx="2">
                  <c:v>16.6555381650075</c:v>
                </c:pt>
                <c:pt idx="3">
                  <c:v>18.4871954630645</c:v>
                </c:pt>
                <c:pt idx="4">
                  <c:v>16.6412400304111</c:v>
                </c:pt>
                <c:pt idx="5">
                  <c:v>16.5466318064435</c:v>
                </c:pt>
                <c:pt idx="6">
                  <c:v>14.279631259443</c:v>
                </c:pt>
                <c:pt idx="7">
                  <c:v>14.8443163719842</c:v>
                </c:pt>
                <c:pt idx="8">
                  <c:v>14.1727545174145</c:v>
                </c:pt>
              </c:numCache>
            </c:numRef>
          </c:val>
        </c:ser>
        <c:gapWidth val="150"/>
        <c:overlap val="0"/>
        <c:axId val="26305443"/>
        <c:axId val="54933749"/>
      </c:barChart>
      <c:catAx>
        <c:axId val="263054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933749"/>
        <c:crosses val="autoZero"/>
        <c:auto val="1"/>
        <c:lblAlgn val="ctr"/>
        <c:lblOffset val="100"/>
        <c:noMultiLvlLbl val="0"/>
      </c:catAx>
      <c:valAx>
        <c:axId val="5493374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30544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pred_1_3!$A$2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pred_1_3!$C$2:$AP$2</c:f>
              <c:numCache>
                <c:formatCode>General</c:formatCode>
                <c:ptCount val="40"/>
                <c:pt idx="0">
                  <c:v>3.51</c:v>
                </c:pt>
                <c:pt idx="1">
                  <c:v>1.61</c:v>
                </c:pt>
                <c:pt idx="2">
                  <c:v>-0.1</c:v>
                </c:pt>
                <c:pt idx="3">
                  <c:v>-1.37</c:v>
                </c:pt>
                <c:pt idx="4">
                  <c:v>-1.99</c:v>
                </c:pt>
                <c:pt idx="5">
                  <c:v>-2.07</c:v>
                </c:pt>
                <c:pt idx="6">
                  <c:v>-2.57</c:v>
                </c:pt>
                <c:pt idx="7">
                  <c:v>-1.13</c:v>
                </c:pt>
                <c:pt idx="8">
                  <c:v>2.72</c:v>
                </c:pt>
                <c:pt idx="9">
                  <c:v>9.46</c:v>
                </c:pt>
                <c:pt idx="10">
                  <c:v>23.09</c:v>
                </c:pt>
                <c:pt idx="11">
                  <c:v>33.78</c:v>
                </c:pt>
                <c:pt idx="12">
                  <c:v>43.86</c:v>
                </c:pt>
                <c:pt idx="13">
                  <c:v>54.04</c:v>
                </c:pt>
                <c:pt idx="14">
                  <c:v>61.87</c:v>
                </c:pt>
                <c:pt idx="15">
                  <c:v>70.5</c:v>
                </c:pt>
                <c:pt idx="16">
                  <c:v>79.25</c:v>
                </c:pt>
                <c:pt idx="17">
                  <c:v>85.39</c:v>
                </c:pt>
                <c:pt idx="18">
                  <c:v>91.4</c:v>
                </c:pt>
                <c:pt idx="19">
                  <c:v>94.57</c:v>
                </c:pt>
                <c:pt idx="20">
                  <c:v>98.66</c:v>
                </c:pt>
                <c:pt idx="21">
                  <c:v>101.99</c:v>
                </c:pt>
                <c:pt idx="22">
                  <c:v>104.66</c:v>
                </c:pt>
                <c:pt idx="23">
                  <c:v>105.43</c:v>
                </c:pt>
                <c:pt idx="24">
                  <c:v>108.37</c:v>
                </c:pt>
                <c:pt idx="25">
                  <c:v>108.87</c:v>
                </c:pt>
                <c:pt idx="26">
                  <c:v>110.24</c:v>
                </c:pt>
                <c:pt idx="27">
                  <c:v>111.82</c:v>
                </c:pt>
                <c:pt idx="28">
                  <c:v>113.36</c:v>
                </c:pt>
                <c:pt idx="29">
                  <c:v>114.89</c:v>
                </c:pt>
                <c:pt idx="30">
                  <c:v>115.64</c:v>
                </c:pt>
                <c:pt idx="31">
                  <c:v>115.35</c:v>
                </c:pt>
                <c:pt idx="32">
                  <c:v>117.35</c:v>
                </c:pt>
                <c:pt idx="33">
                  <c:v>117.9</c:v>
                </c:pt>
                <c:pt idx="34">
                  <c:v>119.97</c:v>
                </c:pt>
                <c:pt idx="35">
                  <c:v>120.36</c:v>
                </c:pt>
                <c:pt idx="36">
                  <c:v>119.72</c:v>
                </c:pt>
                <c:pt idx="37">
                  <c:v>119.82</c:v>
                </c:pt>
                <c:pt idx="38">
                  <c:v>122.84</c:v>
                </c:pt>
                <c:pt idx="39">
                  <c:v>122.62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pred_1_3!$A$3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pred_1_3!$C$3:$AP$3</c:f>
              <c:numCache>
                <c:formatCode>General</c:formatCode>
                <c:ptCount val="40"/>
                <c:pt idx="0">
                  <c:v>8.48</c:v>
                </c:pt>
                <c:pt idx="1">
                  <c:v>4.5</c:v>
                </c:pt>
                <c:pt idx="2">
                  <c:v>2.85</c:v>
                </c:pt>
                <c:pt idx="3">
                  <c:v>1.9</c:v>
                </c:pt>
                <c:pt idx="4">
                  <c:v>0.95</c:v>
                </c:pt>
                <c:pt idx="5">
                  <c:v>0.83</c:v>
                </c:pt>
                <c:pt idx="6">
                  <c:v>0.46</c:v>
                </c:pt>
                <c:pt idx="7">
                  <c:v>1.99</c:v>
                </c:pt>
                <c:pt idx="8">
                  <c:v>6.24</c:v>
                </c:pt>
                <c:pt idx="9">
                  <c:v>13.36</c:v>
                </c:pt>
                <c:pt idx="10">
                  <c:v>25.57</c:v>
                </c:pt>
                <c:pt idx="11">
                  <c:v>36.4</c:v>
                </c:pt>
                <c:pt idx="12">
                  <c:v>45.82</c:v>
                </c:pt>
                <c:pt idx="13">
                  <c:v>48.41</c:v>
                </c:pt>
                <c:pt idx="14">
                  <c:v>59.55</c:v>
                </c:pt>
                <c:pt idx="15">
                  <c:v>72.56</c:v>
                </c:pt>
                <c:pt idx="16">
                  <c:v>81.2</c:v>
                </c:pt>
                <c:pt idx="17">
                  <c:v>87.97</c:v>
                </c:pt>
                <c:pt idx="18">
                  <c:v>93.76</c:v>
                </c:pt>
                <c:pt idx="19">
                  <c:v>97.17</c:v>
                </c:pt>
                <c:pt idx="20">
                  <c:v>99.78</c:v>
                </c:pt>
                <c:pt idx="21">
                  <c:v>104.03</c:v>
                </c:pt>
                <c:pt idx="22">
                  <c:v>106.06</c:v>
                </c:pt>
                <c:pt idx="23">
                  <c:v>106.47</c:v>
                </c:pt>
                <c:pt idx="24">
                  <c:v>109.48</c:v>
                </c:pt>
                <c:pt idx="25">
                  <c:v>110.33</c:v>
                </c:pt>
                <c:pt idx="26">
                  <c:v>111.88</c:v>
                </c:pt>
                <c:pt idx="27">
                  <c:v>113.63</c:v>
                </c:pt>
                <c:pt idx="28">
                  <c:v>114.26</c:v>
                </c:pt>
                <c:pt idx="29">
                  <c:v>115.15</c:v>
                </c:pt>
                <c:pt idx="30">
                  <c:v>116.69</c:v>
                </c:pt>
                <c:pt idx="31">
                  <c:v>116.54</c:v>
                </c:pt>
                <c:pt idx="32">
                  <c:v>118.63</c:v>
                </c:pt>
                <c:pt idx="33">
                  <c:v>119.09</c:v>
                </c:pt>
                <c:pt idx="34">
                  <c:v>120.77</c:v>
                </c:pt>
                <c:pt idx="35">
                  <c:v>120.67</c:v>
                </c:pt>
                <c:pt idx="36">
                  <c:v>120.92</c:v>
                </c:pt>
                <c:pt idx="37">
                  <c:v>120.63</c:v>
                </c:pt>
                <c:pt idx="38">
                  <c:v>124.07</c:v>
                </c:pt>
                <c:pt idx="39">
                  <c:v>122.58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pred_1_3!$A$4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pred_1_3!$C$4:$AP$4</c:f>
              <c:numCache>
                <c:formatCode>General</c:formatCode>
                <c:ptCount val="40"/>
                <c:pt idx="0">
                  <c:v>6.92</c:v>
                </c:pt>
                <c:pt idx="1">
                  <c:v>5.6</c:v>
                </c:pt>
                <c:pt idx="2">
                  <c:v>2.62</c:v>
                </c:pt>
                <c:pt idx="3">
                  <c:v>1.06</c:v>
                </c:pt>
                <c:pt idx="4">
                  <c:v>0.15</c:v>
                </c:pt>
                <c:pt idx="5">
                  <c:v>-0.07</c:v>
                </c:pt>
                <c:pt idx="6">
                  <c:v>-0.83</c:v>
                </c:pt>
                <c:pt idx="7">
                  <c:v>0.4</c:v>
                </c:pt>
                <c:pt idx="8">
                  <c:v>4.28</c:v>
                </c:pt>
                <c:pt idx="9">
                  <c:v>11.46</c:v>
                </c:pt>
                <c:pt idx="10">
                  <c:v>25.23</c:v>
                </c:pt>
                <c:pt idx="11">
                  <c:v>35.75</c:v>
                </c:pt>
                <c:pt idx="12">
                  <c:v>44.9</c:v>
                </c:pt>
                <c:pt idx="13">
                  <c:v>54.24</c:v>
                </c:pt>
                <c:pt idx="14">
                  <c:v>65.12</c:v>
                </c:pt>
                <c:pt idx="15">
                  <c:v>74.14</c:v>
                </c:pt>
                <c:pt idx="16">
                  <c:v>81.18</c:v>
                </c:pt>
                <c:pt idx="17">
                  <c:v>88.29</c:v>
                </c:pt>
                <c:pt idx="18">
                  <c:v>94.29</c:v>
                </c:pt>
                <c:pt idx="19">
                  <c:v>97.2</c:v>
                </c:pt>
                <c:pt idx="20">
                  <c:v>100.66</c:v>
                </c:pt>
                <c:pt idx="21">
                  <c:v>104.56</c:v>
                </c:pt>
                <c:pt idx="22">
                  <c:v>106.56</c:v>
                </c:pt>
                <c:pt idx="23">
                  <c:v>106.85</c:v>
                </c:pt>
                <c:pt idx="24">
                  <c:v>109.56</c:v>
                </c:pt>
                <c:pt idx="25">
                  <c:v>110.57</c:v>
                </c:pt>
                <c:pt idx="26">
                  <c:v>111.75</c:v>
                </c:pt>
                <c:pt idx="27">
                  <c:v>113.01</c:v>
                </c:pt>
                <c:pt idx="28">
                  <c:v>114.58</c:v>
                </c:pt>
                <c:pt idx="29">
                  <c:v>115.62</c:v>
                </c:pt>
                <c:pt idx="30">
                  <c:v>116.92</c:v>
                </c:pt>
                <c:pt idx="31">
                  <c:v>116.7</c:v>
                </c:pt>
                <c:pt idx="32">
                  <c:v>119.02</c:v>
                </c:pt>
                <c:pt idx="33">
                  <c:v>119.27</c:v>
                </c:pt>
                <c:pt idx="34">
                  <c:v>121.05</c:v>
                </c:pt>
                <c:pt idx="35">
                  <c:v>121.29</c:v>
                </c:pt>
                <c:pt idx="36">
                  <c:v>120.91</c:v>
                </c:pt>
                <c:pt idx="37">
                  <c:v>121.22</c:v>
                </c:pt>
                <c:pt idx="38">
                  <c:v>124.58</c:v>
                </c:pt>
                <c:pt idx="39">
                  <c:v>123.82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pred_1_3!$A$5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pred_1_3!$C$5:$AP$5</c:f>
              <c:numCache>
                <c:formatCode>General</c:formatCode>
                <c:ptCount val="40"/>
                <c:pt idx="0">
                  <c:v>3.02</c:v>
                </c:pt>
                <c:pt idx="1">
                  <c:v>0.39</c:v>
                </c:pt>
                <c:pt idx="2">
                  <c:v>0.48</c:v>
                </c:pt>
                <c:pt idx="3">
                  <c:v>0.21</c:v>
                </c:pt>
                <c:pt idx="4">
                  <c:v>-0.82</c:v>
                </c:pt>
                <c:pt idx="5">
                  <c:v>-0.93</c:v>
                </c:pt>
                <c:pt idx="6">
                  <c:v>-0.39</c:v>
                </c:pt>
                <c:pt idx="7">
                  <c:v>1.29</c:v>
                </c:pt>
                <c:pt idx="8">
                  <c:v>7.2</c:v>
                </c:pt>
                <c:pt idx="9">
                  <c:v>15.05</c:v>
                </c:pt>
                <c:pt idx="10">
                  <c:v>24.85</c:v>
                </c:pt>
                <c:pt idx="11">
                  <c:v>32.8</c:v>
                </c:pt>
                <c:pt idx="12">
                  <c:v>41.58</c:v>
                </c:pt>
                <c:pt idx="13">
                  <c:v>54.88</c:v>
                </c:pt>
                <c:pt idx="14">
                  <c:v>58.03</c:v>
                </c:pt>
                <c:pt idx="15">
                  <c:v>67.23</c:v>
                </c:pt>
                <c:pt idx="16">
                  <c:v>75.93</c:v>
                </c:pt>
                <c:pt idx="17">
                  <c:v>85.65</c:v>
                </c:pt>
                <c:pt idx="18">
                  <c:v>91.73</c:v>
                </c:pt>
                <c:pt idx="19">
                  <c:v>96.96</c:v>
                </c:pt>
                <c:pt idx="20">
                  <c:v>100.02</c:v>
                </c:pt>
                <c:pt idx="21">
                  <c:v>103.05</c:v>
                </c:pt>
                <c:pt idx="22">
                  <c:v>103.23</c:v>
                </c:pt>
                <c:pt idx="23">
                  <c:v>104.1</c:v>
                </c:pt>
                <c:pt idx="24">
                  <c:v>107.08</c:v>
                </c:pt>
                <c:pt idx="25">
                  <c:v>107.78</c:v>
                </c:pt>
                <c:pt idx="26">
                  <c:v>108.72</c:v>
                </c:pt>
                <c:pt idx="27">
                  <c:v>108.89</c:v>
                </c:pt>
                <c:pt idx="28">
                  <c:v>110.24</c:v>
                </c:pt>
                <c:pt idx="29">
                  <c:v>111.87</c:v>
                </c:pt>
                <c:pt idx="30">
                  <c:v>114.33</c:v>
                </c:pt>
                <c:pt idx="31">
                  <c:v>113.2</c:v>
                </c:pt>
                <c:pt idx="32">
                  <c:v>115.64</c:v>
                </c:pt>
                <c:pt idx="33">
                  <c:v>115.93</c:v>
                </c:pt>
                <c:pt idx="34">
                  <c:v>117.66</c:v>
                </c:pt>
                <c:pt idx="35">
                  <c:v>116.44</c:v>
                </c:pt>
                <c:pt idx="36">
                  <c:v>118.53</c:v>
                </c:pt>
                <c:pt idx="37">
                  <c:v>119.6</c:v>
                </c:pt>
                <c:pt idx="38">
                  <c:v>121.03</c:v>
                </c:pt>
                <c:pt idx="39">
                  <c:v>121.35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pred_1_3!$A$6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pred_1_3!$C$6:$AP$6</c:f>
              <c:numCache>
                <c:formatCode>General</c:formatCode>
                <c:ptCount val="40"/>
                <c:pt idx="0">
                  <c:v>4.56</c:v>
                </c:pt>
                <c:pt idx="1">
                  <c:v>1.15</c:v>
                </c:pt>
                <c:pt idx="2">
                  <c:v>1.42</c:v>
                </c:pt>
                <c:pt idx="3">
                  <c:v>1.25</c:v>
                </c:pt>
                <c:pt idx="4">
                  <c:v>0.55</c:v>
                </c:pt>
                <c:pt idx="5">
                  <c:v>0.67</c:v>
                </c:pt>
                <c:pt idx="6">
                  <c:v>1.65</c:v>
                </c:pt>
                <c:pt idx="7">
                  <c:v>3.48</c:v>
                </c:pt>
                <c:pt idx="8">
                  <c:v>8.89</c:v>
                </c:pt>
                <c:pt idx="9">
                  <c:v>16.98</c:v>
                </c:pt>
                <c:pt idx="10">
                  <c:v>27.41</c:v>
                </c:pt>
                <c:pt idx="11">
                  <c:v>37.02</c:v>
                </c:pt>
                <c:pt idx="12">
                  <c:v>44.07</c:v>
                </c:pt>
                <c:pt idx="13">
                  <c:v>63.21</c:v>
                </c:pt>
                <c:pt idx="14">
                  <c:v>63.72</c:v>
                </c:pt>
                <c:pt idx="15">
                  <c:v>73.57</c:v>
                </c:pt>
                <c:pt idx="16">
                  <c:v>82.19</c:v>
                </c:pt>
                <c:pt idx="17">
                  <c:v>90.7</c:v>
                </c:pt>
                <c:pt idx="18">
                  <c:v>95.39</c:v>
                </c:pt>
                <c:pt idx="19">
                  <c:v>100.65</c:v>
                </c:pt>
                <c:pt idx="20">
                  <c:v>103.23</c:v>
                </c:pt>
                <c:pt idx="21">
                  <c:v>105.91</c:v>
                </c:pt>
                <c:pt idx="22">
                  <c:v>106.26</c:v>
                </c:pt>
                <c:pt idx="23">
                  <c:v>107.82</c:v>
                </c:pt>
                <c:pt idx="24">
                  <c:v>110.03</c:v>
                </c:pt>
                <c:pt idx="25">
                  <c:v>109.56</c:v>
                </c:pt>
                <c:pt idx="26">
                  <c:v>111.46</c:v>
                </c:pt>
                <c:pt idx="27">
                  <c:v>111.61</c:v>
                </c:pt>
                <c:pt idx="28">
                  <c:v>112.96</c:v>
                </c:pt>
                <c:pt idx="29">
                  <c:v>114.48</c:v>
                </c:pt>
                <c:pt idx="30">
                  <c:v>116.13</c:v>
                </c:pt>
                <c:pt idx="31">
                  <c:v>115.45</c:v>
                </c:pt>
                <c:pt idx="32">
                  <c:v>117.18</c:v>
                </c:pt>
                <c:pt idx="33">
                  <c:v>117.9</c:v>
                </c:pt>
                <c:pt idx="34">
                  <c:v>119.47</c:v>
                </c:pt>
                <c:pt idx="35">
                  <c:v>118.86</c:v>
                </c:pt>
                <c:pt idx="36">
                  <c:v>120.05</c:v>
                </c:pt>
                <c:pt idx="37">
                  <c:v>121.62</c:v>
                </c:pt>
                <c:pt idx="38">
                  <c:v>124.17</c:v>
                </c:pt>
                <c:pt idx="39">
                  <c:v>123.57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pred_1_3!$A$7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pred_1_3!$C$7:$AP$7</c:f>
              <c:numCache>
                <c:formatCode>General</c:formatCode>
                <c:ptCount val="40"/>
                <c:pt idx="0">
                  <c:v>10</c:v>
                </c:pt>
                <c:pt idx="1">
                  <c:v>6.85</c:v>
                </c:pt>
                <c:pt idx="2">
                  <c:v>6.55</c:v>
                </c:pt>
                <c:pt idx="3">
                  <c:v>5.49</c:v>
                </c:pt>
                <c:pt idx="4">
                  <c:v>3.52</c:v>
                </c:pt>
                <c:pt idx="5">
                  <c:v>2.69</c:v>
                </c:pt>
                <c:pt idx="6">
                  <c:v>2.73</c:v>
                </c:pt>
                <c:pt idx="7">
                  <c:v>4</c:v>
                </c:pt>
                <c:pt idx="8">
                  <c:v>8.99</c:v>
                </c:pt>
                <c:pt idx="9">
                  <c:v>17</c:v>
                </c:pt>
                <c:pt idx="10">
                  <c:v>27.89</c:v>
                </c:pt>
                <c:pt idx="11">
                  <c:v>37.01</c:v>
                </c:pt>
                <c:pt idx="12">
                  <c:v>44.16</c:v>
                </c:pt>
                <c:pt idx="13">
                  <c:v>58</c:v>
                </c:pt>
                <c:pt idx="14">
                  <c:v>61.75</c:v>
                </c:pt>
                <c:pt idx="15">
                  <c:v>72.09</c:v>
                </c:pt>
                <c:pt idx="16">
                  <c:v>78.76</c:v>
                </c:pt>
                <c:pt idx="17">
                  <c:v>85.66</c:v>
                </c:pt>
                <c:pt idx="18">
                  <c:v>88.97</c:v>
                </c:pt>
                <c:pt idx="19">
                  <c:v>92</c:v>
                </c:pt>
                <c:pt idx="20">
                  <c:v>93.27</c:v>
                </c:pt>
                <c:pt idx="21">
                  <c:v>95.94</c:v>
                </c:pt>
                <c:pt idx="22">
                  <c:v>94.96</c:v>
                </c:pt>
                <c:pt idx="23">
                  <c:v>95.58</c:v>
                </c:pt>
                <c:pt idx="24">
                  <c:v>96.66</c:v>
                </c:pt>
                <c:pt idx="25">
                  <c:v>97.65</c:v>
                </c:pt>
                <c:pt idx="26">
                  <c:v>97.81</c:v>
                </c:pt>
                <c:pt idx="27">
                  <c:v>97.34</c:v>
                </c:pt>
                <c:pt idx="28">
                  <c:v>98.32</c:v>
                </c:pt>
                <c:pt idx="29">
                  <c:v>98.5</c:v>
                </c:pt>
                <c:pt idx="30">
                  <c:v>100.52</c:v>
                </c:pt>
                <c:pt idx="31">
                  <c:v>100.28</c:v>
                </c:pt>
                <c:pt idx="32">
                  <c:v>101.05</c:v>
                </c:pt>
                <c:pt idx="33">
                  <c:v>102.88</c:v>
                </c:pt>
                <c:pt idx="34">
                  <c:v>104.13</c:v>
                </c:pt>
                <c:pt idx="35">
                  <c:v>103.03</c:v>
                </c:pt>
                <c:pt idx="36">
                  <c:v>107.06</c:v>
                </c:pt>
                <c:pt idx="37">
                  <c:v>107.25</c:v>
                </c:pt>
                <c:pt idx="38">
                  <c:v>108.42</c:v>
                </c:pt>
                <c:pt idx="39">
                  <c:v>107.98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pred_1_3!$A$8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pred_1_3!$C$8:$AP$8</c:f>
              <c:numCache>
                <c:formatCode>General</c:formatCode>
                <c:ptCount val="40"/>
                <c:pt idx="0">
                  <c:v>1.53</c:v>
                </c:pt>
                <c:pt idx="1">
                  <c:v>1.02</c:v>
                </c:pt>
                <c:pt idx="2">
                  <c:v>0.35</c:v>
                </c:pt>
                <c:pt idx="3">
                  <c:v>0</c:v>
                </c:pt>
                <c:pt idx="4">
                  <c:v>0.01</c:v>
                </c:pt>
                <c:pt idx="5">
                  <c:v>0.33</c:v>
                </c:pt>
                <c:pt idx="6">
                  <c:v>0.78</c:v>
                </c:pt>
                <c:pt idx="7">
                  <c:v>3.37</c:v>
                </c:pt>
                <c:pt idx="8">
                  <c:v>7.39</c:v>
                </c:pt>
                <c:pt idx="9">
                  <c:v>14.8</c:v>
                </c:pt>
                <c:pt idx="10">
                  <c:v>25.52</c:v>
                </c:pt>
                <c:pt idx="11">
                  <c:v>34.19</c:v>
                </c:pt>
                <c:pt idx="12">
                  <c:v>43.13</c:v>
                </c:pt>
                <c:pt idx="13">
                  <c:v>52.78</c:v>
                </c:pt>
                <c:pt idx="14">
                  <c:v>64.08</c:v>
                </c:pt>
                <c:pt idx="15">
                  <c:v>71.47</c:v>
                </c:pt>
                <c:pt idx="16">
                  <c:v>80.38</c:v>
                </c:pt>
                <c:pt idx="17">
                  <c:v>85.07</c:v>
                </c:pt>
                <c:pt idx="18">
                  <c:v>90.44</c:v>
                </c:pt>
                <c:pt idx="19">
                  <c:v>89.91</c:v>
                </c:pt>
                <c:pt idx="20">
                  <c:v>90.82</c:v>
                </c:pt>
                <c:pt idx="21">
                  <c:v>93.21</c:v>
                </c:pt>
                <c:pt idx="22">
                  <c:v>92.78</c:v>
                </c:pt>
                <c:pt idx="23">
                  <c:v>93.33</c:v>
                </c:pt>
                <c:pt idx="24">
                  <c:v>95.65</c:v>
                </c:pt>
                <c:pt idx="25">
                  <c:v>97.89</c:v>
                </c:pt>
                <c:pt idx="26">
                  <c:v>97.7</c:v>
                </c:pt>
                <c:pt idx="27">
                  <c:v>98.82</c:v>
                </c:pt>
                <c:pt idx="28">
                  <c:v>100.19</c:v>
                </c:pt>
                <c:pt idx="29">
                  <c:v>100.19</c:v>
                </c:pt>
                <c:pt idx="30">
                  <c:v>101.76</c:v>
                </c:pt>
                <c:pt idx="31">
                  <c:v>101.77</c:v>
                </c:pt>
                <c:pt idx="32">
                  <c:v>103.83</c:v>
                </c:pt>
                <c:pt idx="33">
                  <c:v>103.82</c:v>
                </c:pt>
                <c:pt idx="34">
                  <c:v>104.3</c:v>
                </c:pt>
                <c:pt idx="35">
                  <c:v>105.82</c:v>
                </c:pt>
                <c:pt idx="36">
                  <c:v>106.21</c:v>
                </c:pt>
                <c:pt idx="37">
                  <c:v>107.59</c:v>
                </c:pt>
                <c:pt idx="38">
                  <c:v>110.22</c:v>
                </c:pt>
                <c:pt idx="39">
                  <c:v>109.8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pred_1_3!$A$9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pred_1_3!$C$9:$AP$9</c:f>
              <c:numCache>
                <c:formatCode>General</c:formatCode>
                <c:ptCount val="40"/>
                <c:pt idx="0">
                  <c:v>14.24</c:v>
                </c:pt>
                <c:pt idx="1">
                  <c:v>12.46</c:v>
                </c:pt>
                <c:pt idx="2">
                  <c:v>11.7</c:v>
                </c:pt>
                <c:pt idx="3">
                  <c:v>11.48</c:v>
                </c:pt>
                <c:pt idx="4">
                  <c:v>11.38</c:v>
                </c:pt>
                <c:pt idx="5">
                  <c:v>11.3</c:v>
                </c:pt>
                <c:pt idx="6">
                  <c:v>11.85</c:v>
                </c:pt>
                <c:pt idx="7">
                  <c:v>14.7</c:v>
                </c:pt>
                <c:pt idx="8">
                  <c:v>18.81</c:v>
                </c:pt>
                <c:pt idx="9">
                  <c:v>25.91</c:v>
                </c:pt>
                <c:pt idx="10">
                  <c:v>35.93</c:v>
                </c:pt>
                <c:pt idx="11">
                  <c:v>44.8</c:v>
                </c:pt>
                <c:pt idx="12">
                  <c:v>52.8</c:v>
                </c:pt>
                <c:pt idx="13">
                  <c:v>63.82</c:v>
                </c:pt>
                <c:pt idx="14">
                  <c:v>74.38</c:v>
                </c:pt>
                <c:pt idx="15">
                  <c:v>81.58</c:v>
                </c:pt>
                <c:pt idx="16">
                  <c:v>90.13</c:v>
                </c:pt>
                <c:pt idx="17">
                  <c:v>97.16</c:v>
                </c:pt>
                <c:pt idx="18">
                  <c:v>102.67</c:v>
                </c:pt>
                <c:pt idx="19">
                  <c:v>104.78</c:v>
                </c:pt>
                <c:pt idx="20">
                  <c:v>108.12</c:v>
                </c:pt>
                <c:pt idx="21">
                  <c:v>109.55</c:v>
                </c:pt>
                <c:pt idx="22">
                  <c:v>110.98</c:v>
                </c:pt>
                <c:pt idx="23">
                  <c:v>112.53</c:v>
                </c:pt>
                <c:pt idx="24">
                  <c:v>113.33</c:v>
                </c:pt>
                <c:pt idx="25">
                  <c:v>114.25</c:v>
                </c:pt>
                <c:pt idx="26">
                  <c:v>115.34</c:v>
                </c:pt>
                <c:pt idx="27">
                  <c:v>116.33</c:v>
                </c:pt>
                <c:pt idx="28">
                  <c:v>117.75</c:v>
                </c:pt>
                <c:pt idx="29">
                  <c:v>117.13</c:v>
                </c:pt>
                <c:pt idx="30">
                  <c:v>117.96</c:v>
                </c:pt>
                <c:pt idx="31">
                  <c:v>118.73</c:v>
                </c:pt>
                <c:pt idx="32">
                  <c:v>120.29</c:v>
                </c:pt>
                <c:pt idx="33">
                  <c:v>119.77</c:v>
                </c:pt>
                <c:pt idx="34">
                  <c:v>120.3</c:v>
                </c:pt>
                <c:pt idx="35">
                  <c:v>121</c:v>
                </c:pt>
                <c:pt idx="36">
                  <c:v>121.29</c:v>
                </c:pt>
                <c:pt idx="37">
                  <c:v>122.84</c:v>
                </c:pt>
                <c:pt idx="38">
                  <c:v>124.43</c:v>
                </c:pt>
                <c:pt idx="39">
                  <c:v>124.1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pred_1_3!$A$10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pred_1_3!$C$10:$AP$10</c:f>
              <c:numCache>
                <c:formatCode>General</c:formatCode>
                <c:ptCount val="40"/>
                <c:pt idx="0">
                  <c:v>8.44</c:v>
                </c:pt>
                <c:pt idx="1">
                  <c:v>3.88</c:v>
                </c:pt>
                <c:pt idx="2">
                  <c:v>3</c:v>
                </c:pt>
                <c:pt idx="3">
                  <c:v>2.63</c:v>
                </c:pt>
                <c:pt idx="4">
                  <c:v>2.44</c:v>
                </c:pt>
                <c:pt idx="5">
                  <c:v>2.22</c:v>
                </c:pt>
                <c:pt idx="6">
                  <c:v>2.77</c:v>
                </c:pt>
                <c:pt idx="7">
                  <c:v>4.88</c:v>
                </c:pt>
                <c:pt idx="8">
                  <c:v>9.01</c:v>
                </c:pt>
                <c:pt idx="9">
                  <c:v>16.35</c:v>
                </c:pt>
                <c:pt idx="10">
                  <c:v>26.9</c:v>
                </c:pt>
                <c:pt idx="11">
                  <c:v>36.65</c:v>
                </c:pt>
                <c:pt idx="12">
                  <c:v>45.44</c:v>
                </c:pt>
                <c:pt idx="13">
                  <c:v>54.88</c:v>
                </c:pt>
                <c:pt idx="14">
                  <c:v>67.19</c:v>
                </c:pt>
                <c:pt idx="15">
                  <c:v>77.85</c:v>
                </c:pt>
                <c:pt idx="16">
                  <c:v>85.03</c:v>
                </c:pt>
                <c:pt idx="17">
                  <c:v>92.23</c:v>
                </c:pt>
                <c:pt idx="18">
                  <c:v>98.04</c:v>
                </c:pt>
                <c:pt idx="19">
                  <c:v>99.98</c:v>
                </c:pt>
                <c:pt idx="20">
                  <c:v>103.24</c:v>
                </c:pt>
                <c:pt idx="21">
                  <c:v>105.86</c:v>
                </c:pt>
                <c:pt idx="22">
                  <c:v>107.07</c:v>
                </c:pt>
                <c:pt idx="23">
                  <c:v>108.51</c:v>
                </c:pt>
                <c:pt idx="24">
                  <c:v>109.81</c:v>
                </c:pt>
                <c:pt idx="25">
                  <c:v>110.37</c:v>
                </c:pt>
                <c:pt idx="26">
                  <c:v>112.61</c:v>
                </c:pt>
                <c:pt idx="27">
                  <c:v>112.9</c:v>
                </c:pt>
                <c:pt idx="28">
                  <c:v>114.56</c:v>
                </c:pt>
                <c:pt idx="29">
                  <c:v>114.92</c:v>
                </c:pt>
                <c:pt idx="30">
                  <c:v>115.75</c:v>
                </c:pt>
                <c:pt idx="31">
                  <c:v>116.59</c:v>
                </c:pt>
                <c:pt idx="32">
                  <c:v>117.67</c:v>
                </c:pt>
                <c:pt idx="33">
                  <c:v>117.83</c:v>
                </c:pt>
                <c:pt idx="34">
                  <c:v>118.56</c:v>
                </c:pt>
                <c:pt idx="35">
                  <c:v>119.18</c:v>
                </c:pt>
                <c:pt idx="36">
                  <c:v>119.78</c:v>
                </c:pt>
                <c:pt idx="37">
                  <c:v>120.63</c:v>
                </c:pt>
                <c:pt idx="38">
                  <c:v>122.29</c:v>
                </c:pt>
                <c:pt idx="39">
                  <c:v>121.88</c:v>
                </c:pt>
              </c:numCache>
            </c:numRef>
          </c:yVal>
          <c:smooth val="1"/>
        </c:ser>
        <c:axId val="69540188"/>
        <c:axId val="74826965"/>
      </c:scatterChart>
      <c:valAx>
        <c:axId val="69540188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826965"/>
        <c:crosses val="autoZero"/>
        <c:crossBetween val="midCat"/>
      </c:valAx>
      <c:valAx>
        <c:axId val="7482696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54018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pred_1_3!$B$28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pred_1_3!$C$28:$AP$28</c:f>
              <c:numCache>
                <c:formatCode>General</c:formatCode>
                <c:ptCount val="40"/>
                <c:pt idx="0">
                  <c:v>0.445494031545441</c:v>
                </c:pt>
                <c:pt idx="1">
                  <c:v>0.357625839351428</c:v>
                </c:pt>
                <c:pt idx="2">
                  <c:v>0.278544466376816</c:v>
                </c:pt>
                <c:pt idx="3">
                  <c:v>0.21981151685766</c:v>
                </c:pt>
                <c:pt idx="4">
                  <c:v>0.191138738352245</c:v>
                </c:pt>
                <c:pt idx="5">
                  <c:v>0.187439024996708</c:v>
                </c:pt>
                <c:pt idx="6">
                  <c:v>0.164315816524599</c:v>
                </c:pt>
                <c:pt idx="7">
                  <c:v>0.230910656924272</c:v>
                </c:pt>
                <c:pt idx="8">
                  <c:v>0.408959362159509</c:v>
                </c:pt>
                <c:pt idx="9">
                  <c:v>0.720660212363534</c:v>
                </c:pt>
                <c:pt idx="10">
                  <c:v>1.35099887531322</c:v>
                </c:pt>
                <c:pt idx="11">
                  <c:v>1.8453730724469</c:v>
                </c:pt>
                <c:pt idx="12">
                  <c:v>2.31153695524461</c:v>
                </c:pt>
                <c:pt idx="13">
                  <c:v>2.78232547973674</c:v>
                </c:pt>
                <c:pt idx="14">
                  <c:v>3.14443492440997</c:v>
                </c:pt>
                <c:pt idx="15">
                  <c:v>3.54354150263856</c:v>
                </c:pt>
                <c:pt idx="16">
                  <c:v>3.94819765090046</c:v>
                </c:pt>
                <c:pt idx="17">
                  <c:v>4.23215065093796</c:v>
                </c:pt>
                <c:pt idx="18">
                  <c:v>4.5100916167727</c:v>
                </c:pt>
                <c:pt idx="19">
                  <c:v>4.65669275848587</c:v>
                </c:pt>
                <c:pt idx="20">
                  <c:v>4.84584060378772</c:v>
                </c:pt>
                <c:pt idx="21">
                  <c:v>4.99984117221197</c:v>
                </c:pt>
                <c:pt idx="22">
                  <c:v>5.12331910545303</c:v>
                </c:pt>
                <c:pt idx="23">
                  <c:v>5.15892884650007</c:v>
                </c:pt>
                <c:pt idx="24">
                  <c:v>5.29489331231607</c:v>
                </c:pt>
                <c:pt idx="25">
                  <c:v>5.31801652078818</c:v>
                </c:pt>
                <c:pt idx="26">
                  <c:v>5.38137411200176</c:v>
                </c:pt>
                <c:pt idx="27">
                  <c:v>5.45444345077362</c:v>
                </c:pt>
                <c:pt idx="28">
                  <c:v>5.52566293286772</c:v>
                </c:pt>
                <c:pt idx="29">
                  <c:v>5.59641995079237</c:v>
                </c:pt>
                <c:pt idx="30">
                  <c:v>5.63110476350053</c:v>
                </c:pt>
                <c:pt idx="31">
                  <c:v>5.61769330258671</c:v>
                </c:pt>
                <c:pt idx="32">
                  <c:v>5.71018613647514</c:v>
                </c:pt>
                <c:pt idx="33">
                  <c:v>5.73562166579446</c:v>
                </c:pt>
                <c:pt idx="34">
                  <c:v>5.83135174886899</c:v>
                </c:pt>
                <c:pt idx="35">
                  <c:v>5.84938785147724</c:v>
                </c:pt>
                <c:pt idx="36">
                  <c:v>5.81979014463294</c:v>
                </c:pt>
                <c:pt idx="37">
                  <c:v>5.82441478632736</c:v>
                </c:pt>
                <c:pt idx="38">
                  <c:v>5.9640789654989</c:v>
                </c:pt>
                <c:pt idx="39">
                  <c:v>5.95390475377117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pred_1_3!$B$29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pred_1_3!$C$29:$AP$29</c:f>
              <c:numCache>
                <c:formatCode>General</c:formatCode>
                <c:ptCount val="40"/>
                <c:pt idx="0">
                  <c:v>0.675338723758201</c:v>
                </c:pt>
                <c:pt idx="1">
                  <c:v>0.491277984320216</c:v>
                </c:pt>
                <c:pt idx="2">
                  <c:v>0.414971396362257</c:v>
                </c:pt>
                <c:pt idx="3">
                  <c:v>0.371037300265251</c:v>
                </c:pt>
                <c:pt idx="4">
                  <c:v>0.327103204168244</c:v>
                </c:pt>
                <c:pt idx="5">
                  <c:v>0.321553634134938</c:v>
                </c:pt>
                <c:pt idx="6">
                  <c:v>0.304442459865578</c:v>
                </c:pt>
                <c:pt idx="7">
                  <c:v>0.375199477790231</c:v>
                </c:pt>
                <c:pt idx="8">
                  <c:v>0.571746749803154</c:v>
                </c:pt>
                <c:pt idx="9">
                  <c:v>0.901021238445982</c:v>
                </c:pt>
                <c:pt idx="10">
                  <c:v>1.46568998933488</c:v>
                </c:pt>
                <c:pt idx="11">
                  <c:v>1.96653868484075</c:v>
                </c:pt>
                <c:pt idx="12">
                  <c:v>2.40217993245528</c:v>
                </c:pt>
                <c:pt idx="13">
                  <c:v>2.5219581523408</c:v>
                </c:pt>
                <c:pt idx="14">
                  <c:v>3.03714323709938</c:v>
                </c:pt>
                <c:pt idx="15">
                  <c:v>3.63880912154365</c:v>
                </c:pt>
                <c:pt idx="16">
                  <c:v>4.03837816394169</c:v>
                </c:pt>
                <c:pt idx="17">
                  <c:v>4.35146640665404</c:v>
                </c:pt>
                <c:pt idx="18">
                  <c:v>4.61923316076106</c:v>
                </c:pt>
                <c:pt idx="19">
                  <c:v>4.77693344254084</c:v>
                </c:pt>
                <c:pt idx="20">
                  <c:v>4.89763659076525</c:v>
                </c:pt>
                <c:pt idx="21">
                  <c:v>5.09418386277817</c:v>
                </c:pt>
                <c:pt idx="22">
                  <c:v>5.18806408917493</c:v>
                </c:pt>
                <c:pt idx="23">
                  <c:v>5.20702512012206</c:v>
                </c:pt>
                <c:pt idx="24">
                  <c:v>5.34622683512415</c:v>
                </c:pt>
                <c:pt idx="25">
                  <c:v>5.38553628952674</c:v>
                </c:pt>
                <c:pt idx="26">
                  <c:v>5.45721823579027</c:v>
                </c:pt>
                <c:pt idx="27">
                  <c:v>5.53814946544266</c:v>
                </c:pt>
                <c:pt idx="28">
                  <c:v>5.56728470811751</c:v>
                </c:pt>
                <c:pt idx="29">
                  <c:v>5.60844401919787</c:v>
                </c:pt>
                <c:pt idx="30">
                  <c:v>5.67966350129196</c:v>
                </c:pt>
                <c:pt idx="31">
                  <c:v>5.67272653875033</c:v>
                </c:pt>
                <c:pt idx="32">
                  <c:v>5.76938155016374</c:v>
                </c:pt>
                <c:pt idx="33">
                  <c:v>5.79065490195808</c:v>
                </c:pt>
                <c:pt idx="34">
                  <c:v>5.86834888242437</c:v>
                </c:pt>
                <c:pt idx="35">
                  <c:v>5.86372424072995</c:v>
                </c:pt>
                <c:pt idx="36">
                  <c:v>5.875285844966</c:v>
                </c:pt>
                <c:pt idx="37">
                  <c:v>5.86187438405218</c:v>
                </c:pt>
                <c:pt idx="38">
                  <c:v>6.02096205834028</c:v>
                </c:pt>
                <c:pt idx="39">
                  <c:v>5.9520548970934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pred_1_3!$B$30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pred_1_3!$C$30:$AP$30</c:f>
              <c:numCache>
                <c:formatCode>General</c:formatCode>
                <c:ptCount val="40"/>
                <c:pt idx="0">
                  <c:v>0.603194313325222</c:v>
                </c:pt>
                <c:pt idx="1">
                  <c:v>0.542149042958855</c:v>
                </c:pt>
                <c:pt idx="2">
                  <c:v>0.404334720465087</c:v>
                </c:pt>
                <c:pt idx="3">
                  <c:v>0.332190310032108</c:v>
                </c:pt>
                <c:pt idx="4">
                  <c:v>0.290106070612871</c:v>
                </c:pt>
                <c:pt idx="5">
                  <c:v>0.279931858885143</c:v>
                </c:pt>
                <c:pt idx="6">
                  <c:v>0.244784582007538</c:v>
                </c:pt>
                <c:pt idx="7">
                  <c:v>0.301667674848925</c:v>
                </c:pt>
                <c:pt idx="8">
                  <c:v>0.481103772592488</c:v>
                </c:pt>
                <c:pt idx="9">
                  <c:v>0.813153046251969</c:v>
                </c:pt>
                <c:pt idx="10">
                  <c:v>1.44996620757384</c:v>
                </c:pt>
                <c:pt idx="11">
                  <c:v>1.93647851382701</c:v>
                </c:pt>
                <c:pt idx="12">
                  <c:v>2.3596332288666</c:v>
                </c:pt>
                <c:pt idx="13">
                  <c:v>2.79157476312559</c:v>
                </c:pt>
                <c:pt idx="14">
                  <c:v>3.29473577947867</c:v>
                </c:pt>
                <c:pt idx="15">
                  <c:v>3.71187846031551</c:v>
                </c:pt>
                <c:pt idx="16">
                  <c:v>4.0374532356028</c:v>
                </c:pt>
                <c:pt idx="17">
                  <c:v>4.36626526007619</c:v>
                </c:pt>
                <c:pt idx="18">
                  <c:v>4.64374376174149</c:v>
                </c:pt>
                <c:pt idx="19">
                  <c:v>4.77832083504917</c:v>
                </c:pt>
                <c:pt idx="20">
                  <c:v>4.93833343767616</c:v>
                </c:pt>
                <c:pt idx="21">
                  <c:v>5.1186944637586</c:v>
                </c:pt>
                <c:pt idx="22">
                  <c:v>5.21118729764704</c:v>
                </c:pt>
                <c:pt idx="23">
                  <c:v>5.22459875856086</c:v>
                </c:pt>
                <c:pt idx="24">
                  <c:v>5.34992654847969</c:v>
                </c:pt>
                <c:pt idx="25">
                  <c:v>5.39663542959335</c:v>
                </c:pt>
                <c:pt idx="26">
                  <c:v>5.45120620158753</c:v>
                </c:pt>
                <c:pt idx="27">
                  <c:v>5.50947668693724</c:v>
                </c:pt>
                <c:pt idx="28">
                  <c:v>5.58208356153966</c:v>
                </c:pt>
                <c:pt idx="29">
                  <c:v>5.63017983516165</c:v>
                </c:pt>
                <c:pt idx="30">
                  <c:v>5.69030017718913</c:v>
                </c:pt>
                <c:pt idx="31">
                  <c:v>5.6801259654614</c:v>
                </c:pt>
                <c:pt idx="32">
                  <c:v>5.78741765277199</c:v>
                </c:pt>
                <c:pt idx="33">
                  <c:v>5.79897925700804</c:v>
                </c:pt>
                <c:pt idx="34">
                  <c:v>5.88129787916875</c:v>
                </c:pt>
                <c:pt idx="35">
                  <c:v>5.89239701923536</c:v>
                </c:pt>
                <c:pt idx="36">
                  <c:v>5.87482338079656</c:v>
                </c:pt>
                <c:pt idx="37">
                  <c:v>5.88915977004927</c:v>
                </c:pt>
                <c:pt idx="38">
                  <c:v>6.04454773098184</c:v>
                </c:pt>
                <c:pt idx="39">
                  <c:v>6.00940045410423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pred_1_3!$B$31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pred_1_3!$C$31:$AP$31</c:f>
              <c:numCache>
                <c:formatCode>General</c:formatCode>
                <c:ptCount val="40"/>
                <c:pt idx="0">
                  <c:v>0.422833287242774</c:v>
                </c:pt>
                <c:pt idx="1">
                  <c:v>0.301205210679483</c:v>
                </c:pt>
                <c:pt idx="2">
                  <c:v>0.305367388204462</c:v>
                </c:pt>
                <c:pt idx="3">
                  <c:v>0.292880855629524</c:v>
                </c:pt>
                <c:pt idx="4">
                  <c:v>0.24524704617698</c:v>
                </c:pt>
                <c:pt idx="5">
                  <c:v>0.240159940313116</c:v>
                </c:pt>
                <c:pt idx="6">
                  <c:v>0.265133005462993</c:v>
                </c:pt>
                <c:pt idx="7">
                  <c:v>0.342826985929278</c:v>
                </c:pt>
                <c:pt idx="8">
                  <c:v>0.616143310069603</c:v>
                </c:pt>
                <c:pt idx="9">
                  <c:v>0.979177683081709</c:v>
                </c:pt>
                <c:pt idx="10">
                  <c:v>1.43239256913504</c:v>
                </c:pt>
                <c:pt idx="11">
                  <c:v>1.80005158384157</c:v>
                </c:pt>
                <c:pt idx="12">
                  <c:v>2.2060951246118</c:v>
                </c:pt>
                <c:pt idx="13">
                  <c:v>2.82117246996989</c:v>
                </c:pt>
                <c:pt idx="14">
                  <c:v>2.96684868334417</c:v>
                </c:pt>
                <c:pt idx="15">
                  <c:v>3.39231571923097</c:v>
                </c:pt>
                <c:pt idx="16">
                  <c:v>3.79465954664566</c:v>
                </c:pt>
                <c:pt idx="17">
                  <c:v>4.24417471934345</c:v>
                </c:pt>
                <c:pt idx="18">
                  <c:v>4.5253529343643</c:v>
                </c:pt>
                <c:pt idx="19">
                  <c:v>4.76722169498255</c:v>
                </c:pt>
                <c:pt idx="20">
                  <c:v>4.90873573083186</c:v>
                </c:pt>
                <c:pt idx="21">
                  <c:v>5.04886237417284</c:v>
                </c:pt>
                <c:pt idx="22">
                  <c:v>5.0571867292228</c:v>
                </c:pt>
                <c:pt idx="23">
                  <c:v>5.09742111196426</c:v>
                </c:pt>
                <c:pt idx="24">
                  <c:v>5.23523543445803</c:v>
                </c:pt>
                <c:pt idx="25">
                  <c:v>5.26760792631898</c:v>
                </c:pt>
                <c:pt idx="26">
                  <c:v>5.31107955824655</c:v>
                </c:pt>
                <c:pt idx="27">
                  <c:v>5.31894144912707</c:v>
                </c:pt>
                <c:pt idx="28">
                  <c:v>5.38137411200176</c:v>
                </c:pt>
                <c:pt idx="29">
                  <c:v>5.45675577162083</c:v>
                </c:pt>
                <c:pt idx="30">
                  <c:v>5.57052195730361</c:v>
                </c:pt>
                <c:pt idx="31">
                  <c:v>5.51826350615664</c:v>
                </c:pt>
                <c:pt idx="32">
                  <c:v>5.63110476350053</c:v>
                </c:pt>
                <c:pt idx="33">
                  <c:v>5.64451622441436</c:v>
                </c:pt>
                <c:pt idx="34">
                  <c:v>5.72452252572785</c:v>
                </c:pt>
                <c:pt idx="35">
                  <c:v>5.66810189705591</c:v>
                </c:pt>
                <c:pt idx="36">
                  <c:v>5.76475690846932</c:v>
                </c:pt>
                <c:pt idx="37">
                  <c:v>5.81424057459963</c:v>
                </c:pt>
                <c:pt idx="38">
                  <c:v>5.88037295082986</c:v>
                </c:pt>
                <c:pt idx="39">
                  <c:v>5.89517180425201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pred_1_3!$B$32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pred_1_3!$C$32:$AP$32</c:f>
              <c:numCache>
                <c:formatCode>General</c:formatCode>
                <c:ptCount val="40"/>
                <c:pt idx="0">
                  <c:v>0.494052769336869</c:v>
                </c:pt>
                <c:pt idx="1">
                  <c:v>0.336352487557088</c:v>
                </c:pt>
                <c:pt idx="2">
                  <c:v>0.348839020132027</c:v>
                </c:pt>
                <c:pt idx="3">
                  <c:v>0.34097712925151</c:v>
                </c:pt>
                <c:pt idx="4">
                  <c:v>0.308604637390558</c:v>
                </c:pt>
                <c:pt idx="5">
                  <c:v>0.314154207423864</c:v>
                </c:pt>
                <c:pt idx="6">
                  <c:v>0.359475696029197</c:v>
                </c:pt>
                <c:pt idx="7">
                  <c:v>0.444106639037114</c:v>
                </c:pt>
                <c:pt idx="8">
                  <c:v>0.69429975470533</c:v>
                </c:pt>
                <c:pt idx="9">
                  <c:v>1.06843326778405</c:v>
                </c:pt>
                <c:pt idx="10">
                  <c:v>1.55078339651224</c:v>
                </c:pt>
                <c:pt idx="11">
                  <c:v>1.99521146334616</c:v>
                </c:pt>
                <c:pt idx="12">
                  <c:v>2.3212487028029</c:v>
                </c:pt>
                <c:pt idx="13">
                  <c:v>3.20640512311522</c:v>
                </c:pt>
                <c:pt idx="14">
                  <c:v>3.22999079575677</c:v>
                </c:pt>
                <c:pt idx="15">
                  <c:v>3.68551800265731</c:v>
                </c:pt>
                <c:pt idx="16">
                  <c:v>4.08416211671646</c:v>
                </c:pt>
                <c:pt idx="17">
                  <c:v>4.47771912491175</c:v>
                </c:pt>
                <c:pt idx="18">
                  <c:v>4.69461482038013</c:v>
                </c:pt>
                <c:pt idx="19">
                  <c:v>4.93787097350671</c:v>
                </c:pt>
                <c:pt idx="20">
                  <c:v>5.0571867292228</c:v>
                </c:pt>
                <c:pt idx="21">
                  <c:v>5.1811271266333</c:v>
                </c:pt>
                <c:pt idx="22">
                  <c:v>5.19731337256377</c:v>
                </c:pt>
                <c:pt idx="23">
                  <c:v>5.26945778299675</c:v>
                </c:pt>
                <c:pt idx="24">
                  <c:v>5.37166236444347</c:v>
                </c:pt>
                <c:pt idx="25">
                  <c:v>5.34992654847969</c:v>
                </c:pt>
                <c:pt idx="26">
                  <c:v>5.4377947406737</c:v>
                </c:pt>
                <c:pt idx="27">
                  <c:v>5.44473170321534</c:v>
                </c:pt>
                <c:pt idx="28">
                  <c:v>5.50716436609003</c:v>
                </c:pt>
                <c:pt idx="29">
                  <c:v>5.57745891984524</c:v>
                </c:pt>
                <c:pt idx="30">
                  <c:v>5.6537655078032</c:v>
                </c:pt>
                <c:pt idx="31">
                  <c:v>5.62231794428113</c:v>
                </c:pt>
                <c:pt idx="32">
                  <c:v>5.70232424559463</c:v>
                </c:pt>
                <c:pt idx="33">
                  <c:v>5.73562166579446</c:v>
                </c:pt>
                <c:pt idx="34">
                  <c:v>5.80822854039689</c:v>
                </c:pt>
                <c:pt idx="35">
                  <c:v>5.78001822606091</c:v>
                </c:pt>
                <c:pt idx="36">
                  <c:v>5.83505146222453</c:v>
                </c:pt>
                <c:pt idx="37">
                  <c:v>5.90765833682695</c:v>
                </c:pt>
                <c:pt idx="38">
                  <c:v>6.02558670003471</c:v>
                </c:pt>
                <c:pt idx="39">
                  <c:v>5.99783884986818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pred_1_3!$B$33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pred_1_3!$C$33:$AP$33</c:f>
              <c:numCache>
                <c:formatCode>General</c:formatCode>
                <c:ptCount val="40"/>
                <c:pt idx="0">
                  <c:v>0.745633277513412</c:v>
                </c:pt>
                <c:pt idx="1">
                  <c:v>0.599957064139127</c:v>
                </c:pt>
                <c:pt idx="2">
                  <c:v>0.586083139055862</c:v>
                </c:pt>
                <c:pt idx="3">
                  <c:v>0.537061937094991</c:v>
                </c:pt>
                <c:pt idx="4">
                  <c:v>0.445956495714883</c:v>
                </c:pt>
                <c:pt idx="5">
                  <c:v>0.407571969651183</c:v>
                </c:pt>
                <c:pt idx="6">
                  <c:v>0.409421826328951</c:v>
                </c:pt>
                <c:pt idx="7">
                  <c:v>0.468154775848107</c:v>
                </c:pt>
                <c:pt idx="8">
                  <c:v>0.698924396399752</c:v>
                </c:pt>
                <c:pt idx="9">
                  <c:v>1.06935819612293</c:v>
                </c:pt>
                <c:pt idx="10">
                  <c:v>1.57298167664546</c:v>
                </c:pt>
                <c:pt idx="11">
                  <c:v>1.99474899917672</c:v>
                </c:pt>
                <c:pt idx="12">
                  <c:v>2.32541088032788</c:v>
                </c:pt>
                <c:pt idx="13">
                  <c:v>2.96546129083584</c:v>
                </c:pt>
                <c:pt idx="14">
                  <c:v>3.13888535437666</c:v>
                </c:pt>
                <c:pt idx="15">
                  <c:v>3.61707330557987</c:v>
                </c:pt>
                <c:pt idx="16">
                  <c:v>3.9255369065978</c:v>
                </c:pt>
                <c:pt idx="17">
                  <c:v>4.2446371835129</c:v>
                </c:pt>
                <c:pt idx="18">
                  <c:v>4.39771282359826</c:v>
                </c:pt>
                <c:pt idx="19">
                  <c:v>4.53783946693923</c:v>
                </c:pt>
                <c:pt idx="20">
                  <c:v>4.59657241645839</c:v>
                </c:pt>
                <c:pt idx="21">
                  <c:v>4.72005034969945</c:v>
                </c:pt>
                <c:pt idx="22">
                  <c:v>4.67472886109412</c:v>
                </c:pt>
                <c:pt idx="23">
                  <c:v>4.70340163959953</c:v>
                </c:pt>
                <c:pt idx="24">
                  <c:v>4.75334776989929</c:v>
                </c:pt>
                <c:pt idx="25">
                  <c:v>4.79913172267406</c:v>
                </c:pt>
                <c:pt idx="26">
                  <c:v>4.80653114938514</c:v>
                </c:pt>
                <c:pt idx="27">
                  <c:v>4.78479533342136</c:v>
                </c:pt>
                <c:pt idx="28">
                  <c:v>4.83011682202669</c:v>
                </c:pt>
                <c:pt idx="29">
                  <c:v>4.83844117707665</c:v>
                </c:pt>
                <c:pt idx="30">
                  <c:v>4.93185893930397</c:v>
                </c:pt>
                <c:pt idx="31">
                  <c:v>4.92075979923735</c:v>
                </c:pt>
                <c:pt idx="32">
                  <c:v>4.9563695402844</c:v>
                </c:pt>
                <c:pt idx="33">
                  <c:v>5.04100048329232</c:v>
                </c:pt>
                <c:pt idx="34">
                  <c:v>5.09880850447259</c:v>
                </c:pt>
                <c:pt idx="35">
                  <c:v>5.04793744583395</c:v>
                </c:pt>
                <c:pt idx="36">
                  <c:v>5.23431050611915</c:v>
                </c:pt>
                <c:pt idx="37">
                  <c:v>5.24309732533855</c:v>
                </c:pt>
                <c:pt idx="38">
                  <c:v>5.29720563316328</c:v>
                </c:pt>
                <c:pt idx="39">
                  <c:v>5.27685720970783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pred_1_3!$B$34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pred_1_3!$C$34:$AP$34</c:f>
              <c:numCache>
                <c:formatCode>General</c:formatCode>
                <c:ptCount val="40"/>
                <c:pt idx="0">
                  <c:v>0.353926125995891</c:v>
                </c:pt>
                <c:pt idx="1">
                  <c:v>0.33034045335434</c:v>
                </c:pt>
                <c:pt idx="2">
                  <c:v>0.299355354001714</c:v>
                </c:pt>
                <c:pt idx="3">
                  <c:v>0.283169108071238</c:v>
                </c:pt>
                <c:pt idx="4">
                  <c:v>0.28363157224068</c:v>
                </c:pt>
                <c:pt idx="5">
                  <c:v>0.29843042566283</c:v>
                </c:pt>
                <c:pt idx="6">
                  <c:v>0.319241313287728</c:v>
                </c:pt>
                <c:pt idx="7">
                  <c:v>0.439019533173251</c:v>
                </c:pt>
                <c:pt idx="8">
                  <c:v>0.624930129289004</c:v>
                </c:pt>
                <c:pt idx="9">
                  <c:v>0.967616078845655</c:v>
                </c:pt>
                <c:pt idx="10">
                  <c:v>1.46337766848766</c:v>
                </c:pt>
                <c:pt idx="11">
                  <c:v>1.86433410339403</c:v>
                </c:pt>
                <c:pt idx="12">
                  <c:v>2.27777707087533</c:v>
                </c:pt>
                <c:pt idx="13">
                  <c:v>2.72405499438703</c:v>
                </c:pt>
                <c:pt idx="14">
                  <c:v>3.24663950585669</c:v>
                </c:pt>
                <c:pt idx="15">
                  <c:v>3.58840052707445</c:v>
                </c:pt>
                <c:pt idx="16">
                  <c:v>4.00045610204743</c:v>
                </c:pt>
                <c:pt idx="17">
                  <c:v>4.21735179751581</c:v>
                </c:pt>
                <c:pt idx="18">
                  <c:v>4.46569505650626</c:v>
                </c:pt>
                <c:pt idx="19">
                  <c:v>4.44118445552582</c:v>
                </c:pt>
                <c:pt idx="20">
                  <c:v>4.48326869494506</c:v>
                </c:pt>
                <c:pt idx="21">
                  <c:v>4.59379763144174</c:v>
                </c:pt>
                <c:pt idx="22">
                  <c:v>4.57391167215572</c:v>
                </c:pt>
                <c:pt idx="23">
                  <c:v>4.59934720147504</c:v>
                </c:pt>
                <c:pt idx="24">
                  <c:v>4.70663888878563</c:v>
                </c:pt>
                <c:pt idx="25">
                  <c:v>4.81023086274067</c:v>
                </c:pt>
                <c:pt idx="26">
                  <c:v>4.80144404352127</c:v>
                </c:pt>
                <c:pt idx="27">
                  <c:v>4.8532400304988</c:v>
                </c:pt>
                <c:pt idx="28">
                  <c:v>4.91659762171237</c:v>
                </c:pt>
                <c:pt idx="29">
                  <c:v>4.91659762171237</c:v>
                </c:pt>
                <c:pt idx="30">
                  <c:v>4.9892044963148</c:v>
                </c:pt>
                <c:pt idx="31">
                  <c:v>4.98966696048424</c:v>
                </c:pt>
                <c:pt idx="32">
                  <c:v>5.08493457938933</c:v>
                </c:pt>
                <c:pt idx="33">
                  <c:v>5.08447211521988</c:v>
                </c:pt>
                <c:pt idx="34">
                  <c:v>5.10667039535311</c:v>
                </c:pt>
                <c:pt idx="35">
                  <c:v>5.17696494910832</c:v>
                </c:pt>
                <c:pt idx="36">
                  <c:v>5.19500105171656</c:v>
                </c:pt>
                <c:pt idx="37">
                  <c:v>5.25882110709958</c:v>
                </c:pt>
                <c:pt idx="38">
                  <c:v>5.38044918366288</c:v>
                </c:pt>
                <c:pt idx="39">
                  <c:v>5.3610256885463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pred_1_3!$B$35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pred_1_3!$C$35:$AP$35</c:f>
              <c:numCache>
                <c:formatCode>General</c:formatCode>
                <c:ptCount val="40"/>
                <c:pt idx="0">
                  <c:v>0.941718085356893</c:v>
                </c:pt>
                <c:pt idx="1">
                  <c:v>0.859399463196186</c:v>
                </c:pt>
                <c:pt idx="2">
                  <c:v>0.824252186318581</c:v>
                </c:pt>
                <c:pt idx="3">
                  <c:v>0.814077974590853</c:v>
                </c:pt>
                <c:pt idx="4">
                  <c:v>0.809453332896431</c:v>
                </c:pt>
                <c:pt idx="5">
                  <c:v>0.805753619540894</c:v>
                </c:pt>
                <c:pt idx="6">
                  <c:v>0.831189148860214</c:v>
                </c:pt>
                <c:pt idx="7">
                  <c:v>0.962991437151233</c:v>
                </c:pt>
                <c:pt idx="8">
                  <c:v>1.15306421079197</c:v>
                </c:pt>
                <c:pt idx="9">
                  <c:v>1.48141377109591</c:v>
                </c:pt>
                <c:pt idx="10">
                  <c:v>1.94480286887697</c:v>
                </c:pt>
                <c:pt idx="11">
                  <c:v>2.35500858717217</c:v>
                </c:pt>
                <c:pt idx="12">
                  <c:v>2.72497992272591</c:v>
                </c:pt>
                <c:pt idx="13">
                  <c:v>3.23461543745119</c:v>
                </c:pt>
                <c:pt idx="14">
                  <c:v>3.72297760038212</c:v>
                </c:pt>
                <c:pt idx="15">
                  <c:v>4.05595180238049</c:v>
                </c:pt>
                <c:pt idx="16">
                  <c:v>4.45135866725355</c:v>
                </c:pt>
                <c:pt idx="17">
                  <c:v>4.7764709783714</c:v>
                </c:pt>
                <c:pt idx="18">
                  <c:v>5.03128873573403</c:v>
                </c:pt>
                <c:pt idx="19">
                  <c:v>5.12886867548633</c:v>
                </c:pt>
                <c:pt idx="20">
                  <c:v>5.28333170808002</c:v>
                </c:pt>
                <c:pt idx="21">
                  <c:v>5.34946408431025</c:v>
                </c:pt>
                <c:pt idx="22">
                  <c:v>5.41559646054048</c:v>
                </c:pt>
                <c:pt idx="23">
                  <c:v>5.48727840680402</c:v>
                </c:pt>
                <c:pt idx="24">
                  <c:v>5.52427554035939</c:v>
                </c:pt>
                <c:pt idx="25">
                  <c:v>5.56682224394807</c:v>
                </c:pt>
                <c:pt idx="26">
                  <c:v>5.61723083841727</c:v>
                </c:pt>
                <c:pt idx="27">
                  <c:v>5.66301479119204</c:v>
                </c:pt>
                <c:pt idx="28">
                  <c:v>5.72868470325283</c:v>
                </c:pt>
                <c:pt idx="29">
                  <c:v>5.70001192474742</c:v>
                </c:pt>
                <c:pt idx="30">
                  <c:v>5.73839645081112</c:v>
                </c:pt>
                <c:pt idx="31">
                  <c:v>5.77400619185816</c:v>
                </c:pt>
                <c:pt idx="32">
                  <c:v>5.84615060229114</c:v>
                </c:pt>
                <c:pt idx="33">
                  <c:v>5.82210246548015</c:v>
                </c:pt>
                <c:pt idx="34">
                  <c:v>5.84661306646059</c:v>
                </c:pt>
                <c:pt idx="35">
                  <c:v>5.87898555832154</c:v>
                </c:pt>
                <c:pt idx="36">
                  <c:v>5.89239701923536</c:v>
                </c:pt>
                <c:pt idx="37">
                  <c:v>5.9640789654989</c:v>
                </c:pt>
                <c:pt idx="38">
                  <c:v>6.0376107684402</c:v>
                </c:pt>
                <c:pt idx="39">
                  <c:v>6.02234945084861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pred_1_3!$B$36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pred_1_3!$C$36:$AP$36</c:f>
              <c:numCache>
                <c:formatCode>General</c:formatCode>
                <c:ptCount val="40"/>
                <c:pt idx="0">
                  <c:v>0.673488867080432</c:v>
                </c:pt>
                <c:pt idx="1">
                  <c:v>0.462605205814801</c:v>
                </c:pt>
                <c:pt idx="2">
                  <c:v>0.42190835890389</c:v>
                </c:pt>
                <c:pt idx="3">
                  <c:v>0.40479718463453</c:v>
                </c:pt>
                <c:pt idx="4">
                  <c:v>0.396010365415128</c:v>
                </c:pt>
                <c:pt idx="5">
                  <c:v>0.385836153687401</c:v>
                </c:pt>
                <c:pt idx="6">
                  <c:v>0.41127168300672</c:v>
                </c:pt>
                <c:pt idx="7">
                  <c:v>0.508851622759019</c:v>
                </c:pt>
                <c:pt idx="8">
                  <c:v>0.699849324738636</c:v>
                </c:pt>
                <c:pt idx="9">
                  <c:v>1.03929802510919</c:v>
                </c:pt>
                <c:pt idx="10">
                  <c:v>1.52719772387068</c:v>
                </c:pt>
                <c:pt idx="11">
                  <c:v>1.9781002890768</c:v>
                </c:pt>
                <c:pt idx="12">
                  <c:v>2.38460629401647</c:v>
                </c:pt>
                <c:pt idx="13">
                  <c:v>2.82117246996989</c:v>
                </c:pt>
                <c:pt idx="14">
                  <c:v>3.3904658625532</c:v>
                </c:pt>
                <c:pt idx="15">
                  <c:v>3.88345266717856</c:v>
                </c:pt>
                <c:pt idx="16">
                  <c:v>4.21550194083804</c:v>
                </c:pt>
                <c:pt idx="17">
                  <c:v>4.5484761428364</c:v>
                </c:pt>
                <c:pt idx="18">
                  <c:v>4.81716782528231</c:v>
                </c:pt>
                <c:pt idx="19">
                  <c:v>4.90688587415409</c:v>
                </c:pt>
                <c:pt idx="20">
                  <c:v>5.05764919339224</c:v>
                </c:pt>
                <c:pt idx="21">
                  <c:v>5.17881480578609</c:v>
                </c:pt>
                <c:pt idx="22">
                  <c:v>5.23477297028859</c:v>
                </c:pt>
                <c:pt idx="23">
                  <c:v>5.30136781068826</c:v>
                </c:pt>
                <c:pt idx="24">
                  <c:v>5.36148815271575</c:v>
                </c:pt>
                <c:pt idx="25">
                  <c:v>5.38738614620451</c:v>
                </c:pt>
                <c:pt idx="26">
                  <c:v>5.49097812015955</c:v>
                </c:pt>
                <c:pt idx="27">
                  <c:v>5.50438958107338</c:v>
                </c:pt>
                <c:pt idx="28">
                  <c:v>5.58115863320078</c:v>
                </c:pt>
                <c:pt idx="29">
                  <c:v>5.5978073433007</c:v>
                </c:pt>
                <c:pt idx="30">
                  <c:v>5.6361918693644</c:v>
                </c:pt>
                <c:pt idx="31">
                  <c:v>5.67503885959754</c:v>
                </c:pt>
                <c:pt idx="32">
                  <c:v>5.72498498989729</c:v>
                </c:pt>
                <c:pt idx="33">
                  <c:v>5.73238441660837</c:v>
                </c:pt>
                <c:pt idx="34">
                  <c:v>5.76614430097765</c:v>
                </c:pt>
                <c:pt idx="35">
                  <c:v>5.79481707948306</c:v>
                </c:pt>
                <c:pt idx="36">
                  <c:v>5.82256492964959</c:v>
                </c:pt>
                <c:pt idx="37">
                  <c:v>5.86187438405218</c:v>
                </c:pt>
                <c:pt idx="38">
                  <c:v>5.93864343617958</c:v>
                </c:pt>
                <c:pt idx="39">
                  <c:v>5.91968240523245</c:v>
                </c:pt>
              </c:numCache>
            </c:numRef>
          </c:yVal>
          <c:smooth val="1"/>
        </c:ser>
        <c:axId val="48060526"/>
        <c:axId val="39806732"/>
      </c:scatterChart>
      <c:valAx>
        <c:axId val="4806052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806732"/>
        <c:crosses val="autoZero"/>
        <c:crossBetween val="midCat"/>
      </c:valAx>
      <c:valAx>
        <c:axId val="3980673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06052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pred_1_3!$A$58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pred_1_3!$C$61:$AM$61</c:f>
                <c:numCache>
                  <c:formatCode>General</c:formatCode>
                  <c:ptCount val="37"/>
                  <c:pt idx="0">
                    <c:v>0.185703423151401</c:v>
                  </c:pt>
                  <c:pt idx="1">
                    <c:v>0.177634374439973</c:v>
                  </c:pt>
                  <c:pt idx="2">
                    <c:v>0.174231615545858</c:v>
                  </c:pt>
                  <c:pt idx="3">
                    <c:v>0.179157867169006</c:v>
                  </c:pt>
                  <c:pt idx="4">
                    <c:v>0.182500930988997</c:v>
                  </c:pt>
                  <c:pt idx="5">
                    <c:v>0.180120591972404</c:v>
                  </c:pt>
                  <c:pt idx="6">
                    <c:v>0.191007888485991</c:v>
                  </c:pt>
                  <c:pt idx="7">
                    <c:v>0.210395418362855</c:v>
                  </c:pt>
                  <c:pt idx="8">
                    <c:v>0.210163634956626</c:v>
                  </c:pt>
                  <c:pt idx="9">
                    <c:v>0.214137765258891</c:v>
                  </c:pt>
                  <c:pt idx="10">
                    <c:v>0.169882858814299</c:v>
                  </c:pt>
                  <c:pt idx="11">
                    <c:v>0.160568073182583</c:v>
                  </c:pt>
                  <c:pt idx="12">
                    <c:v>0.145983485080502</c:v>
                  </c:pt>
                  <c:pt idx="13">
                    <c:v>0.22806183192388</c:v>
                  </c:pt>
                  <c:pt idx="14">
                    <c:v>0.221965832958976</c:v>
                  </c:pt>
                  <c:pt idx="15">
                    <c:v>0.193393535994923</c:v>
                  </c:pt>
                  <c:pt idx="16">
                    <c:v>0.188153938707383</c:v>
                  </c:pt>
                  <c:pt idx="17">
                    <c:v>0.187431399134791</c:v>
                  </c:pt>
                  <c:pt idx="18">
                    <c:v>0.195796919798386</c:v>
                  </c:pt>
                  <c:pt idx="19">
                    <c:v>0.209370037107021</c:v>
                  </c:pt>
                  <c:pt idx="20">
                    <c:v>0.241508835305375</c:v>
                  </c:pt>
                  <c:pt idx="21">
                    <c:v>0.236276060030102</c:v>
                  </c:pt>
                  <c:pt idx="22">
                    <c:v>0.274267842663241</c:v>
                  </c:pt>
                  <c:pt idx="23">
                    <c:v>0.286179670017299</c:v>
                  </c:pt>
                  <c:pt idx="24">
                    <c:v>0.286229083514841</c:v>
                  </c:pt>
                  <c:pt idx="25">
                    <c:v>0.267070966857083</c:v>
                  </c:pt>
                  <c:pt idx="26">
                    <c:v>0.296259179651714</c:v>
                  </c:pt>
                  <c:pt idx="27">
                    <c:v>0.310046597077947</c:v>
                  </c:pt>
                  <c:pt idx="28">
                    <c:v>0.313849618124996</c:v>
                  </c:pt>
                  <c:pt idx="29">
                    <c:v>0.323333734870647</c:v>
                  </c:pt>
                  <c:pt idx="30">
                    <c:v>0.310911389447749</c:v>
                  </c:pt>
                  <c:pt idx="31">
                    <c:v>0.314842766334729</c:v>
                  </c:pt>
                  <c:pt idx="32">
                    <c:v>0.323895554115011</c:v>
                  </c:pt>
                  <c:pt idx="33">
                    <c:v>0.30817830981392</c:v>
                  </c:pt>
                  <c:pt idx="34">
                    <c:v>0.3191926818988</c:v>
                  </c:pt>
                  <c:pt idx="35">
                    <c:v>0.320137970432641</c:v>
                  </c:pt>
                  <c:pt idx="36">
                    <c:v>0.278831955061107</c:v>
                  </c:pt>
                </c:numCache>
              </c:numRef>
            </c:plus>
            <c:minus>
              <c:numRef>
                <c:f>pred_1_3!$C$61:$AM$61</c:f>
                <c:numCache>
                  <c:formatCode>General</c:formatCode>
                  <c:ptCount val="37"/>
                  <c:pt idx="0">
                    <c:v>0.185703423151401</c:v>
                  </c:pt>
                  <c:pt idx="1">
                    <c:v>0.177634374439973</c:v>
                  </c:pt>
                  <c:pt idx="2">
                    <c:v>0.174231615545858</c:v>
                  </c:pt>
                  <c:pt idx="3">
                    <c:v>0.179157867169006</c:v>
                  </c:pt>
                  <c:pt idx="4">
                    <c:v>0.182500930988997</c:v>
                  </c:pt>
                  <c:pt idx="5">
                    <c:v>0.180120591972404</c:v>
                  </c:pt>
                  <c:pt idx="6">
                    <c:v>0.191007888485991</c:v>
                  </c:pt>
                  <c:pt idx="7">
                    <c:v>0.210395418362855</c:v>
                  </c:pt>
                  <c:pt idx="8">
                    <c:v>0.210163634956626</c:v>
                  </c:pt>
                  <c:pt idx="9">
                    <c:v>0.214137765258891</c:v>
                  </c:pt>
                  <c:pt idx="10">
                    <c:v>0.169882858814299</c:v>
                  </c:pt>
                  <c:pt idx="11">
                    <c:v>0.160568073182583</c:v>
                  </c:pt>
                  <c:pt idx="12">
                    <c:v>0.145983485080502</c:v>
                  </c:pt>
                  <c:pt idx="13">
                    <c:v>0.22806183192388</c:v>
                  </c:pt>
                  <c:pt idx="14">
                    <c:v>0.221965832958976</c:v>
                  </c:pt>
                  <c:pt idx="15">
                    <c:v>0.193393535994923</c:v>
                  </c:pt>
                  <c:pt idx="16">
                    <c:v>0.188153938707383</c:v>
                  </c:pt>
                  <c:pt idx="17">
                    <c:v>0.187431399134791</c:v>
                  </c:pt>
                  <c:pt idx="18">
                    <c:v>0.195796919798386</c:v>
                  </c:pt>
                  <c:pt idx="19">
                    <c:v>0.209370037107021</c:v>
                  </c:pt>
                  <c:pt idx="20">
                    <c:v>0.241508835305375</c:v>
                  </c:pt>
                  <c:pt idx="21">
                    <c:v>0.236276060030102</c:v>
                  </c:pt>
                  <c:pt idx="22">
                    <c:v>0.274267842663241</c:v>
                  </c:pt>
                  <c:pt idx="23">
                    <c:v>0.286179670017299</c:v>
                  </c:pt>
                  <c:pt idx="24">
                    <c:v>0.286229083514841</c:v>
                  </c:pt>
                  <c:pt idx="25">
                    <c:v>0.267070966857083</c:v>
                  </c:pt>
                  <c:pt idx="26">
                    <c:v>0.296259179651714</c:v>
                  </c:pt>
                  <c:pt idx="27">
                    <c:v>0.310046597077947</c:v>
                  </c:pt>
                  <c:pt idx="28">
                    <c:v>0.313849618124996</c:v>
                  </c:pt>
                  <c:pt idx="29">
                    <c:v>0.323333734870647</c:v>
                  </c:pt>
                  <c:pt idx="30">
                    <c:v>0.310911389447749</c:v>
                  </c:pt>
                  <c:pt idx="31">
                    <c:v>0.314842766334729</c:v>
                  </c:pt>
                  <c:pt idx="32">
                    <c:v>0.323895554115011</c:v>
                  </c:pt>
                  <c:pt idx="33">
                    <c:v>0.30817830981392</c:v>
                  </c:pt>
                  <c:pt idx="34">
                    <c:v>0.3191926818988</c:v>
                  </c:pt>
                  <c:pt idx="35">
                    <c:v>0.320137970432641</c:v>
                  </c:pt>
                  <c:pt idx="36">
                    <c:v>0.278831955061107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pred_1_3!$C$58:$AP$58</c:f>
              <c:numCache>
                <c:formatCode>General</c:formatCode>
                <c:ptCount val="40"/>
                <c:pt idx="0">
                  <c:v>0.595075497906126</c:v>
                </c:pt>
                <c:pt idx="1">
                  <c:v>0.475656972374614</c:v>
                </c:pt>
                <c:pt idx="2">
                  <c:v>0.431517336646744</c:v>
                </c:pt>
                <c:pt idx="3">
                  <c:v>0.399555924047518</c:v>
                </c:pt>
                <c:pt idx="4">
                  <c:v>0.366361273663113</c:v>
                </c:pt>
                <c:pt idx="5">
                  <c:v>0.360092314921786</c:v>
                </c:pt>
                <c:pt idx="6">
                  <c:v>0.367697281263724</c:v>
                </c:pt>
                <c:pt idx="7">
                  <c:v>0.452636533717937</c:v>
                </c:pt>
                <c:pt idx="8">
                  <c:v>0.661002334505494</c:v>
                </c:pt>
                <c:pt idx="9">
                  <c:v>1.00445905767788</c:v>
                </c:pt>
                <c:pt idx="10">
                  <c:v>1.52868788619444</c:v>
                </c:pt>
                <c:pt idx="11">
                  <c:v>1.97064947745801</c:v>
                </c:pt>
                <c:pt idx="12">
                  <c:v>2.36816312354742</c:v>
                </c:pt>
                <c:pt idx="13">
                  <c:v>2.87430446454802</c:v>
                </c:pt>
                <c:pt idx="14">
                  <c:v>3.24134686036196</c:v>
                </c:pt>
                <c:pt idx="15">
                  <c:v>3.67966012317771</c:v>
                </c:pt>
                <c:pt idx="16">
                  <c:v>4.05507825894932</c:v>
                </c:pt>
                <c:pt idx="17">
                  <c:v>4.38430136268443</c:v>
                </c:pt>
                <c:pt idx="18">
                  <c:v>4.63387785946006</c:v>
                </c:pt>
                <c:pt idx="19">
                  <c:v>4.77020201963007</c:v>
                </c:pt>
                <c:pt idx="20">
                  <c:v>4.8965061227955</c:v>
                </c:pt>
                <c:pt idx="21">
                  <c:v>5.03164843008804</c:v>
                </c:pt>
                <c:pt idx="22">
                  <c:v>5.07512006201561</c:v>
                </c:pt>
                <c:pt idx="23">
                  <c:v>5.11653629763454</c:v>
                </c:pt>
                <c:pt idx="24">
                  <c:v>5.21596609406461</c:v>
                </c:pt>
                <c:pt idx="25">
                  <c:v>5.25347707669714</c:v>
                </c:pt>
                <c:pt idx="26">
                  <c:v>5.30609522219812</c:v>
                </c:pt>
                <c:pt idx="27">
                  <c:v>5.34124249907572</c:v>
                </c:pt>
                <c:pt idx="28">
                  <c:v>5.40223638453437</c:v>
                </c:pt>
                <c:pt idx="29">
                  <c:v>5.43579072927279</c:v>
                </c:pt>
                <c:pt idx="30">
                  <c:v>5.50233418476475</c:v>
                </c:pt>
                <c:pt idx="31">
                  <c:v>5.49673322982372</c:v>
                </c:pt>
                <c:pt idx="32">
                  <c:v>5.57920600670758</c:v>
                </c:pt>
                <c:pt idx="33">
                  <c:v>5.59837257728557</c:v>
                </c:pt>
                <c:pt idx="34">
                  <c:v>5.65910953820564</c:v>
                </c:pt>
                <c:pt idx="35">
                  <c:v>5.66137047414514</c:v>
                </c:pt>
                <c:pt idx="36">
                  <c:v>5.70155347197889</c:v>
                </c:pt>
                <c:pt idx="37">
                  <c:v>5.73613551487162</c:v>
                </c:pt>
                <c:pt idx="38">
                  <c:v>5.84327304745906</c:v>
                </c:pt>
                <c:pt idx="39">
                  <c:v>5.82092061260269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pred_1_3!$A$59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pred_1_3!$C$62:$AP$62</c:f>
                <c:numCache>
                  <c:formatCode>General</c:formatCode>
                  <c:ptCount val="40"/>
                  <c:pt idx="0">
                    <c:v>0.035</c:v>
                  </c:pt>
                  <c:pt idx="1">
                    <c:v>0.0651920240520265</c:v>
                  </c:pt>
                  <c:pt idx="2">
                    <c:v>0.0706124005477162</c:v>
                  </c:pt>
                  <c:pt idx="3">
                    <c:v>0.0959311095410544</c:v>
                  </c:pt>
                  <c:pt idx="4">
                    <c:v>0.163791873356946</c:v>
                  </c:pt>
                  <c:pt idx="5">
                    <c:v>0.215580611373101</c:v>
                  </c:pt>
                  <c:pt idx="6">
                    <c:v>0.261199157732179</c:v>
                  </c:pt>
                  <c:pt idx="7">
                    <c:v>0.370037535633586</c:v>
                  </c:pt>
                  <c:pt idx="8">
                    <c:v>0.444394094370201</c:v>
                  </c:pt>
                  <c:pt idx="9">
                    <c:v>0.589097709307303</c:v>
                  </c:pt>
                  <c:pt idx="10">
                    <c:v>0.745905489991862</c:v>
                  </c:pt>
                  <c:pt idx="11">
                    <c:v>0.976047869955385</c:v>
                  </c:pt>
                  <c:pt idx="12">
                    <c:v>1.23425078488936</c:v>
                  </c:pt>
                  <c:pt idx="13">
                    <c:v>1.37787376457755</c:v>
                  </c:pt>
                  <c:pt idx="14">
                    <c:v>1.50149185071974</c:v>
                  </c:pt>
                  <c:pt idx="15">
                    <c:v>1.57857882638502</c:v>
                  </c:pt>
                  <c:pt idx="16">
                    <c:v>1.58463017066374</c:v>
                  </c:pt>
                  <c:pt idx="17">
                    <c:v>1.48688806273745</c:v>
                  </c:pt>
                  <c:pt idx="18">
                    <c:v>1.5505724749266</c:v>
                  </c:pt>
                  <c:pt idx="19">
                    <c:v>1.59180802164639</c:v>
                  </c:pt>
                  <c:pt idx="20">
                    <c:v>1.76490084707329</c:v>
                  </c:pt>
                  <c:pt idx="21">
                    <c:v>1.90622663920112</c:v>
                  </c:pt>
                  <c:pt idx="22">
                    <c:v>2.00421708183298</c:v>
                  </c:pt>
                  <c:pt idx="23">
                    <c:v>1.98094323773073</c:v>
                  </c:pt>
                  <c:pt idx="24">
                    <c:v>2.06259545233669</c:v>
                  </c:pt>
                  <c:pt idx="25">
                    <c:v>1.94899974345817</c:v>
                  </c:pt>
                  <c:pt idx="26">
                    <c:v>2.075126502168</c:v>
                  </c:pt>
                  <c:pt idx="27">
                    <c:v>2.17115752537673</c:v>
                  </c:pt>
                  <c:pt idx="28">
                    <c:v>2.15017505747271</c:v>
                  </c:pt>
                  <c:pt idx="29">
                    <c:v>2.17894724835438</c:v>
                  </c:pt>
                  <c:pt idx="30">
                    <c:v>2.07625129607291</c:v>
                  </c:pt>
                  <c:pt idx="31">
                    <c:v>2.18730999174785</c:v>
                  </c:pt>
                  <c:pt idx="32">
                    <c:v>2.19322821429964</c:v>
                  </c:pt>
                  <c:pt idx="33">
                    <c:v>2.25355829744873</c:v>
                  </c:pt>
                  <c:pt idx="34">
                    <c:v>2.17975979818368</c:v>
                  </c:pt>
                  <c:pt idx="35">
                    <c:v>2.18078986709963</c:v>
                  </c:pt>
                  <c:pt idx="36">
                    <c:v>2.13300908994261</c:v>
                  </c:pt>
                  <c:pt idx="37">
                    <c:v>2.0296188750053</c:v>
                  </c:pt>
                  <c:pt idx="38">
                    <c:v>2.06328688693012</c:v>
                  </c:pt>
                  <c:pt idx="39">
                    <c:v>2.09397017913606</c:v>
                  </c:pt>
                </c:numCache>
              </c:numRef>
            </c:plus>
            <c:minus>
              <c:numRef>
                <c:f>pred_1_3!$C$62:$AM$62</c:f>
                <c:numCache>
                  <c:formatCode>General</c:formatCode>
                  <c:ptCount val="37"/>
                  <c:pt idx="0">
                    <c:v>0.035</c:v>
                  </c:pt>
                  <c:pt idx="1">
                    <c:v>0.0651920240520265</c:v>
                  </c:pt>
                  <c:pt idx="2">
                    <c:v>0.0706124005477162</c:v>
                  </c:pt>
                  <c:pt idx="3">
                    <c:v>0.0959311095410544</c:v>
                  </c:pt>
                  <c:pt idx="4">
                    <c:v>0.163791873356946</c:v>
                  </c:pt>
                  <c:pt idx="5">
                    <c:v>0.215580611373101</c:v>
                  </c:pt>
                  <c:pt idx="6">
                    <c:v>0.261199157732179</c:v>
                  </c:pt>
                  <c:pt idx="7">
                    <c:v>0.370037535633586</c:v>
                  </c:pt>
                  <c:pt idx="8">
                    <c:v>0.444394094370201</c:v>
                  </c:pt>
                  <c:pt idx="9">
                    <c:v>0.589097709307303</c:v>
                  </c:pt>
                  <c:pt idx="10">
                    <c:v>0.745905489991862</c:v>
                  </c:pt>
                  <c:pt idx="11">
                    <c:v>0.976047869955385</c:v>
                  </c:pt>
                  <c:pt idx="12">
                    <c:v>1.23425078488936</c:v>
                  </c:pt>
                  <c:pt idx="13">
                    <c:v>1.37787376457755</c:v>
                  </c:pt>
                  <c:pt idx="14">
                    <c:v>1.50149185071974</c:v>
                  </c:pt>
                  <c:pt idx="15">
                    <c:v>1.57857882638502</c:v>
                  </c:pt>
                  <c:pt idx="16">
                    <c:v>1.58463017066374</c:v>
                  </c:pt>
                  <c:pt idx="17">
                    <c:v>1.48688806273745</c:v>
                  </c:pt>
                  <c:pt idx="18">
                    <c:v>1.5505724749266</c:v>
                  </c:pt>
                  <c:pt idx="19">
                    <c:v>1.59180802164639</c:v>
                  </c:pt>
                  <c:pt idx="20">
                    <c:v>1.76490084707329</c:v>
                  </c:pt>
                  <c:pt idx="21">
                    <c:v>1.90622663920112</c:v>
                  </c:pt>
                  <c:pt idx="22">
                    <c:v>2.00421708183298</c:v>
                  </c:pt>
                  <c:pt idx="23">
                    <c:v>1.98094323773073</c:v>
                  </c:pt>
                  <c:pt idx="24">
                    <c:v>2.06259545233669</c:v>
                  </c:pt>
                  <c:pt idx="25">
                    <c:v>1.94899974345817</c:v>
                  </c:pt>
                  <c:pt idx="26">
                    <c:v>2.075126502168</c:v>
                  </c:pt>
                  <c:pt idx="27">
                    <c:v>2.17115752537673</c:v>
                  </c:pt>
                  <c:pt idx="28">
                    <c:v>2.15017505747271</c:v>
                  </c:pt>
                  <c:pt idx="29">
                    <c:v>2.17894724835438</c:v>
                  </c:pt>
                  <c:pt idx="30">
                    <c:v>2.07625129607291</c:v>
                  </c:pt>
                  <c:pt idx="31">
                    <c:v>2.18730999174785</c:v>
                  </c:pt>
                  <c:pt idx="32">
                    <c:v>2.19322821429964</c:v>
                  </c:pt>
                  <c:pt idx="33">
                    <c:v>2.25355829744873</c:v>
                  </c:pt>
                  <c:pt idx="34">
                    <c:v>2.17975979818368</c:v>
                  </c:pt>
                  <c:pt idx="35">
                    <c:v>2.18078986709963</c:v>
                  </c:pt>
                  <c:pt idx="36">
                    <c:v>2.13300908994261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pred_1_3!$C$59:$AP$59</c:f>
              <c:numCache>
                <c:formatCode>General</c:formatCode>
                <c:ptCount val="40"/>
                <c:pt idx="0">
                  <c:v>1.58</c:v>
                </c:pt>
                <c:pt idx="1">
                  <c:v>1.52</c:v>
                </c:pt>
                <c:pt idx="2">
                  <c:v>1.66111111111111</c:v>
                </c:pt>
                <c:pt idx="3">
                  <c:v>1.99555555555556</c:v>
                </c:pt>
                <c:pt idx="4">
                  <c:v>2.58444444444444</c:v>
                </c:pt>
                <c:pt idx="5">
                  <c:v>3.38333333333333</c:v>
                </c:pt>
                <c:pt idx="6">
                  <c:v>4.49333333333333</c:v>
                </c:pt>
                <c:pt idx="7">
                  <c:v>5.90444444444444</c:v>
                </c:pt>
                <c:pt idx="8">
                  <c:v>7.88111111111111</c:v>
                </c:pt>
                <c:pt idx="9">
                  <c:v>10.5011111111111</c:v>
                </c:pt>
                <c:pt idx="10">
                  <c:v>13.9666666666667</c:v>
                </c:pt>
                <c:pt idx="11">
                  <c:v>18.3722222222222</c:v>
                </c:pt>
                <c:pt idx="12">
                  <c:v>24.0066666666667</c:v>
                </c:pt>
                <c:pt idx="13">
                  <c:v>30.2988888888889</c:v>
                </c:pt>
                <c:pt idx="14">
                  <c:v>35.8655555555556</c:v>
                </c:pt>
                <c:pt idx="15">
                  <c:v>40.0888888888889</c:v>
                </c:pt>
                <c:pt idx="16">
                  <c:v>42.8044444444444</c:v>
                </c:pt>
                <c:pt idx="17">
                  <c:v>44.6211111111111</c:v>
                </c:pt>
                <c:pt idx="18">
                  <c:v>45.5466666666667</c:v>
                </c:pt>
                <c:pt idx="19">
                  <c:v>45.8655555555556</c:v>
                </c:pt>
                <c:pt idx="20">
                  <c:v>45.86</c:v>
                </c:pt>
                <c:pt idx="21">
                  <c:v>45.6933333333333</c:v>
                </c:pt>
                <c:pt idx="22">
                  <c:v>45.4111111111111</c:v>
                </c:pt>
                <c:pt idx="23">
                  <c:v>45.2088888888889</c:v>
                </c:pt>
                <c:pt idx="24">
                  <c:v>45.1333333333333</c:v>
                </c:pt>
                <c:pt idx="25">
                  <c:v>45.0633333333333</c:v>
                </c:pt>
                <c:pt idx="26">
                  <c:v>44.9233333333333</c:v>
                </c:pt>
                <c:pt idx="27">
                  <c:v>44.7966666666667</c:v>
                </c:pt>
                <c:pt idx="28">
                  <c:v>44.8155555555556</c:v>
                </c:pt>
                <c:pt idx="29">
                  <c:v>44.7988888888889</c:v>
                </c:pt>
                <c:pt idx="30">
                  <c:v>44.8822222222222</c:v>
                </c:pt>
                <c:pt idx="31">
                  <c:v>44.8566666666667</c:v>
                </c:pt>
                <c:pt idx="32">
                  <c:v>44.9</c:v>
                </c:pt>
                <c:pt idx="33">
                  <c:v>44.98</c:v>
                </c:pt>
                <c:pt idx="34">
                  <c:v>45.0544444444444</c:v>
                </c:pt>
                <c:pt idx="35">
                  <c:v>45.1422222222222</c:v>
                </c:pt>
                <c:pt idx="36">
                  <c:v>45.2344444444445</c:v>
                </c:pt>
                <c:pt idx="37">
                  <c:v>45.3344444444444</c:v>
                </c:pt>
                <c:pt idx="38">
                  <c:v>45.5955555555556</c:v>
                </c:pt>
                <c:pt idx="39">
                  <c:v>45.7111111111111</c:v>
                </c:pt>
              </c:numCache>
            </c:numRef>
          </c:yVal>
          <c:smooth val="1"/>
        </c:ser>
        <c:axId val="54109412"/>
        <c:axId val="61399076"/>
      </c:scatterChart>
      <c:valAx>
        <c:axId val="5410941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399076"/>
        <c:crosses val="autoZero"/>
        <c:crossBetween val="midCat"/>
      </c:valAx>
      <c:valAx>
        <c:axId val="613990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10941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pred_1_3!$K$58:$Q$58</c:f>
              <c:numCache>
                <c:formatCode>General</c:formatCode>
                <c:ptCount val="7"/>
                <c:pt idx="0">
                  <c:v>0.661002334505494</c:v>
                </c:pt>
                <c:pt idx="1">
                  <c:v>1.00445905767788</c:v>
                </c:pt>
                <c:pt idx="2">
                  <c:v>1.52868788619444</c:v>
                </c:pt>
                <c:pt idx="3">
                  <c:v>1.97064947745801</c:v>
                </c:pt>
                <c:pt idx="4">
                  <c:v>2.36816312354742</c:v>
                </c:pt>
                <c:pt idx="5">
                  <c:v>2.87430446454802</c:v>
                </c:pt>
                <c:pt idx="6">
                  <c:v>3.24134686036196</c:v>
                </c:pt>
              </c:numCache>
            </c:numRef>
          </c:xVal>
          <c:yVal>
            <c:numRef>
              <c:f>pred_1_3!$K$59:$Q$59</c:f>
              <c:numCache>
                <c:formatCode>General</c:formatCode>
                <c:ptCount val="7"/>
                <c:pt idx="0">
                  <c:v>7.88111111111111</c:v>
                </c:pt>
                <c:pt idx="1">
                  <c:v>10.5011111111111</c:v>
                </c:pt>
                <c:pt idx="2">
                  <c:v>13.9666666666667</c:v>
                </c:pt>
                <c:pt idx="3">
                  <c:v>18.3722222222222</c:v>
                </c:pt>
                <c:pt idx="4">
                  <c:v>24.0066666666667</c:v>
                </c:pt>
                <c:pt idx="5">
                  <c:v>30.2988888888889</c:v>
                </c:pt>
                <c:pt idx="6">
                  <c:v>35.8655555555556</c:v>
                </c:pt>
              </c:numCache>
            </c:numRef>
          </c:yVal>
          <c:smooth val="0"/>
        </c:ser>
        <c:axId val="80424381"/>
        <c:axId val="6626440"/>
      </c:scatterChart>
      <c:valAx>
        <c:axId val="80424381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26440"/>
        <c:crosses val="autoZero"/>
        <c:crossBetween val="midCat"/>
      </c:valAx>
      <c:valAx>
        <c:axId val="662644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42438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pred_1_3!$I$57:$M$57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pred_1_3!$I$58:$M$58</c:f>
              <c:numCache>
                <c:formatCode>General</c:formatCode>
                <c:ptCount val="5"/>
                <c:pt idx="0">
                  <c:v>0.367697281263724</c:v>
                </c:pt>
                <c:pt idx="1">
                  <c:v>0.452636533717937</c:v>
                </c:pt>
                <c:pt idx="2">
                  <c:v>0.661002334505494</c:v>
                </c:pt>
                <c:pt idx="3">
                  <c:v>1.00445905767788</c:v>
                </c:pt>
                <c:pt idx="4">
                  <c:v>1.52868788619444</c:v>
                </c:pt>
              </c:numCache>
            </c:numRef>
          </c:yVal>
          <c:smooth val="1"/>
        </c:ser>
        <c:axId val="83994314"/>
        <c:axId val="42725013"/>
      </c:scatterChart>
      <c:valAx>
        <c:axId val="8399431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725013"/>
        <c:crosses val="autoZero"/>
        <c:crossBetween val="midCat"/>
      </c:valAx>
      <c:valAx>
        <c:axId val="4272501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99431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pred_1_3!$A$11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pred_1_3!$C$11:$AP$11</c:f>
              <c:numCache>
                <c:formatCode>General</c:formatCode>
                <c:ptCount val="40"/>
                <c:pt idx="0">
                  <c:v>1.55</c:v>
                </c:pt>
                <c:pt idx="1">
                  <c:v>1.44</c:v>
                </c:pt>
                <c:pt idx="2">
                  <c:v>1.54</c:v>
                </c:pt>
                <c:pt idx="3">
                  <c:v>1.86</c:v>
                </c:pt>
                <c:pt idx="4">
                  <c:v>2.4</c:v>
                </c:pt>
                <c:pt idx="5">
                  <c:v>3.33</c:v>
                </c:pt>
                <c:pt idx="6">
                  <c:v>4.39</c:v>
                </c:pt>
                <c:pt idx="7">
                  <c:v>5.69</c:v>
                </c:pt>
                <c:pt idx="8">
                  <c:v>7.59</c:v>
                </c:pt>
                <c:pt idx="9">
                  <c:v>10.02</c:v>
                </c:pt>
                <c:pt idx="10">
                  <c:v>13.3</c:v>
                </c:pt>
                <c:pt idx="11">
                  <c:v>17.51</c:v>
                </c:pt>
                <c:pt idx="12">
                  <c:v>23.59</c:v>
                </c:pt>
                <c:pt idx="13">
                  <c:v>30.31</c:v>
                </c:pt>
                <c:pt idx="14">
                  <c:v>36.35</c:v>
                </c:pt>
                <c:pt idx="15">
                  <c:v>41.07</c:v>
                </c:pt>
                <c:pt idx="16">
                  <c:v>44.05</c:v>
                </c:pt>
                <c:pt idx="17">
                  <c:v>45.92</c:v>
                </c:pt>
                <c:pt idx="18">
                  <c:v>47.04</c:v>
                </c:pt>
                <c:pt idx="19">
                  <c:v>47.21</c:v>
                </c:pt>
                <c:pt idx="20">
                  <c:v>47.46</c:v>
                </c:pt>
                <c:pt idx="21">
                  <c:v>47.36</c:v>
                </c:pt>
                <c:pt idx="22">
                  <c:v>47.24</c:v>
                </c:pt>
                <c:pt idx="23">
                  <c:v>47</c:v>
                </c:pt>
                <c:pt idx="24">
                  <c:v>46.91</c:v>
                </c:pt>
                <c:pt idx="25">
                  <c:v>46.84</c:v>
                </c:pt>
                <c:pt idx="26">
                  <c:v>46.78</c:v>
                </c:pt>
                <c:pt idx="27">
                  <c:v>46.78</c:v>
                </c:pt>
                <c:pt idx="28">
                  <c:v>46.67</c:v>
                </c:pt>
                <c:pt idx="29">
                  <c:v>46.45</c:v>
                </c:pt>
                <c:pt idx="30">
                  <c:v>46.68</c:v>
                </c:pt>
                <c:pt idx="31">
                  <c:v>46.64</c:v>
                </c:pt>
                <c:pt idx="32">
                  <c:v>46.67</c:v>
                </c:pt>
                <c:pt idx="33">
                  <c:v>46.72</c:v>
                </c:pt>
                <c:pt idx="34">
                  <c:v>46.82</c:v>
                </c:pt>
                <c:pt idx="35">
                  <c:v>46.76</c:v>
                </c:pt>
                <c:pt idx="36">
                  <c:v>46.99</c:v>
                </c:pt>
                <c:pt idx="37">
                  <c:v>47.01</c:v>
                </c:pt>
                <c:pt idx="38">
                  <c:v>47.2</c:v>
                </c:pt>
                <c:pt idx="39">
                  <c:v>47.12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pred_1_3!$A$12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pred_1_3!$C$12:$AP$12</c:f>
              <c:numCache>
                <c:formatCode>General</c:formatCode>
                <c:ptCount val="40"/>
                <c:pt idx="0">
                  <c:v>1.6</c:v>
                </c:pt>
                <c:pt idx="1">
                  <c:v>1.41</c:v>
                </c:pt>
                <c:pt idx="2">
                  <c:v>1.57</c:v>
                </c:pt>
                <c:pt idx="3">
                  <c:v>1.92</c:v>
                </c:pt>
                <c:pt idx="4">
                  <c:v>2.56</c:v>
                </c:pt>
                <c:pt idx="5">
                  <c:v>3.4</c:v>
                </c:pt>
                <c:pt idx="6">
                  <c:v>4.49</c:v>
                </c:pt>
                <c:pt idx="7">
                  <c:v>5.83</c:v>
                </c:pt>
                <c:pt idx="8">
                  <c:v>7.77</c:v>
                </c:pt>
                <c:pt idx="9">
                  <c:v>10.24</c:v>
                </c:pt>
                <c:pt idx="10">
                  <c:v>13.6</c:v>
                </c:pt>
                <c:pt idx="11">
                  <c:v>17.83</c:v>
                </c:pt>
                <c:pt idx="12">
                  <c:v>23.47</c:v>
                </c:pt>
                <c:pt idx="13">
                  <c:v>30.11</c:v>
                </c:pt>
                <c:pt idx="14">
                  <c:v>36.06</c:v>
                </c:pt>
                <c:pt idx="15">
                  <c:v>40.6</c:v>
                </c:pt>
                <c:pt idx="16">
                  <c:v>43.61</c:v>
                </c:pt>
                <c:pt idx="17">
                  <c:v>45.23</c:v>
                </c:pt>
                <c:pt idx="18">
                  <c:v>46.38</c:v>
                </c:pt>
                <c:pt idx="19">
                  <c:v>46.73</c:v>
                </c:pt>
                <c:pt idx="20">
                  <c:v>46.93</c:v>
                </c:pt>
                <c:pt idx="21">
                  <c:v>46.99</c:v>
                </c:pt>
                <c:pt idx="22">
                  <c:v>46.89</c:v>
                </c:pt>
                <c:pt idx="23">
                  <c:v>46.53</c:v>
                </c:pt>
                <c:pt idx="24">
                  <c:v>46.67</c:v>
                </c:pt>
                <c:pt idx="25">
                  <c:v>46.48</c:v>
                </c:pt>
                <c:pt idx="26">
                  <c:v>46.48</c:v>
                </c:pt>
                <c:pt idx="27">
                  <c:v>46.39</c:v>
                </c:pt>
                <c:pt idx="28">
                  <c:v>46.27</c:v>
                </c:pt>
                <c:pt idx="29">
                  <c:v>46.49</c:v>
                </c:pt>
                <c:pt idx="30">
                  <c:v>46.41</c:v>
                </c:pt>
                <c:pt idx="31">
                  <c:v>46.43</c:v>
                </c:pt>
                <c:pt idx="32">
                  <c:v>46.67</c:v>
                </c:pt>
                <c:pt idx="33">
                  <c:v>46.67</c:v>
                </c:pt>
                <c:pt idx="34">
                  <c:v>46.56</c:v>
                </c:pt>
                <c:pt idx="35">
                  <c:v>46.76</c:v>
                </c:pt>
                <c:pt idx="36">
                  <c:v>46.86</c:v>
                </c:pt>
                <c:pt idx="37">
                  <c:v>46.96</c:v>
                </c:pt>
                <c:pt idx="38">
                  <c:v>47.24</c:v>
                </c:pt>
                <c:pt idx="39">
                  <c:v>47.42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pred_1_3!$A$13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pred_1_3!$C$13:$AP$13</c:f>
              <c:numCache>
                <c:formatCode>General</c:formatCode>
                <c:ptCount val="40"/>
                <c:pt idx="0">
                  <c:v>1.6</c:v>
                </c:pt>
                <c:pt idx="1">
                  <c:v>1.48</c:v>
                </c:pt>
                <c:pt idx="2">
                  <c:v>1.61</c:v>
                </c:pt>
                <c:pt idx="3">
                  <c:v>1.91</c:v>
                </c:pt>
                <c:pt idx="4">
                  <c:v>2.64</c:v>
                </c:pt>
                <c:pt idx="5">
                  <c:v>3.42</c:v>
                </c:pt>
                <c:pt idx="6">
                  <c:v>4.52</c:v>
                </c:pt>
                <c:pt idx="7">
                  <c:v>5.85</c:v>
                </c:pt>
                <c:pt idx="8">
                  <c:v>7.71</c:v>
                </c:pt>
                <c:pt idx="9">
                  <c:v>10.27</c:v>
                </c:pt>
                <c:pt idx="10">
                  <c:v>13.69</c:v>
                </c:pt>
                <c:pt idx="11">
                  <c:v>18.01</c:v>
                </c:pt>
                <c:pt idx="12">
                  <c:v>23.44</c:v>
                </c:pt>
                <c:pt idx="13">
                  <c:v>30.92</c:v>
                </c:pt>
                <c:pt idx="14">
                  <c:v>36.71</c:v>
                </c:pt>
                <c:pt idx="15">
                  <c:v>41.1</c:v>
                </c:pt>
                <c:pt idx="16">
                  <c:v>43.96</c:v>
                </c:pt>
                <c:pt idx="17">
                  <c:v>45.69</c:v>
                </c:pt>
                <c:pt idx="18">
                  <c:v>46.71</c:v>
                </c:pt>
                <c:pt idx="19">
                  <c:v>47.02</c:v>
                </c:pt>
                <c:pt idx="20">
                  <c:v>47.34</c:v>
                </c:pt>
                <c:pt idx="21">
                  <c:v>47.2</c:v>
                </c:pt>
                <c:pt idx="22">
                  <c:v>47.05</c:v>
                </c:pt>
                <c:pt idx="23">
                  <c:v>46.93</c:v>
                </c:pt>
                <c:pt idx="24">
                  <c:v>46.91</c:v>
                </c:pt>
                <c:pt idx="25">
                  <c:v>46.71</c:v>
                </c:pt>
                <c:pt idx="26">
                  <c:v>46.6</c:v>
                </c:pt>
                <c:pt idx="27">
                  <c:v>46.72</c:v>
                </c:pt>
                <c:pt idx="28">
                  <c:v>46.57</c:v>
                </c:pt>
                <c:pt idx="29">
                  <c:v>46.65</c:v>
                </c:pt>
                <c:pt idx="30">
                  <c:v>46.74</c:v>
                </c:pt>
                <c:pt idx="31">
                  <c:v>46.65</c:v>
                </c:pt>
                <c:pt idx="32">
                  <c:v>46.69</c:v>
                </c:pt>
                <c:pt idx="33">
                  <c:v>46.78</c:v>
                </c:pt>
                <c:pt idx="34">
                  <c:v>46.8</c:v>
                </c:pt>
                <c:pt idx="35">
                  <c:v>46.92</c:v>
                </c:pt>
                <c:pt idx="36">
                  <c:v>46.95</c:v>
                </c:pt>
                <c:pt idx="37">
                  <c:v>46.94</c:v>
                </c:pt>
                <c:pt idx="38">
                  <c:v>47.26</c:v>
                </c:pt>
                <c:pt idx="39">
                  <c:v>47.12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pred_1_3!$A$14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pred_1_3!$C$14:$AP$14</c:f>
              <c:numCache>
                <c:formatCode>General</c:formatCode>
                <c:ptCount val="40"/>
                <c:pt idx="0">
                  <c:v>1.63</c:v>
                </c:pt>
                <c:pt idx="1">
                  <c:v>1.59</c:v>
                </c:pt>
                <c:pt idx="2">
                  <c:v>1.71</c:v>
                </c:pt>
                <c:pt idx="3">
                  <c:v>1.98</c:v>
                </c:pt>
                <c:pt idx="4">
                  <c:v>2.44</c:v>
                </c:pt>
                <c:pt idx="5">
                  <c:v>3.13</c:v>
                </c:pt>
                <c:pt idx="6">
                  <c:v>4.19</c:v>
                </c:pt>
                <c:pt idx="7">
                  <c:v>5.58</c:v>
                </c:pt>
                <c:pt idx="8">
                  <c:v>7.58</c:v>
                </c:pt>
                <c:pt idx="9">
                  <c:v>10.15</c:v>
                </c:pt>
                <c:pt idx="10">
                  <c:v>13.55</c:v>
                </c:pt>
                <c:pt idx="11">
                  <c:v>17.9</c:v>
                </c:pt>
                <c:pt idx="12">
                  <c:v>23.01</c:v>
                </c:pt>
                <c:pt idx="13">
                  <c:v>28.73</c:v>
                </c:pt>
                <c:pt idx="14">
                  <c:v>34.01</c:v>
                </c:pt>
                <c:pt idx="15">
                  <c:v>37.85</c:v>
                </c:pt>
                <c:pt idx="16">
                  <c:v>40.58</c:v>
                </c:pt>
                <c:pt idx="17">
                  <c:v>42.66</c:v>
                </c:pt>
                <c:pt idx="18">
                  <c:v>44.03</c:v>
                </c:pt>
                <c:pt idx="19">
                  <c:v>44.75</c:v>
                </c:pt>
                <c:pt idx="20">
                  <c:v>44.84</c:v>
                </c:pt>
                <c:pt idx="21">
                  <c:v>44.72</c:v>
                </c:pt>
                <c:pt idx="22">
                  <c:v>44.53</c:v>
                </c:pt>
                <c:pt idx="23">
                  <c:v>44.41</c:v>
                </c:pt>
                <c:pt idx="24">
                  <c:v>44.19</c:v>
                </c:pt>
                <c:pt idx="25">
                  <c:v>44.26</c:v>
                </c:pt>
                <c:pt idx="26">
                  <c:v>44.13</c:v>
                </c:pt>
                <c:pt idx="27">
                  <c:v>44.12</c:v>
                </c:pt>
                <c:pt idx="28">
                  <c:v>44.29</c:v>
                </c:pt>
                <c:pt idx="29">
                  <c:v>44.15</c:v>
                </c:pt>
                <c:pt idx="30">
                  <c:v>44.38</c:v>
                </c:pt>
                <c:pt idx="31">
                  <c:v>44.5</c:v>
                </c:pt>
                <c:pt idx="32">
                  <c:v>44.51</c:v>
                </c:pt>
                <c:pt idx="33">
                  <c:v>44.66</c:v>
                </c:pt>
                <c:pt idx="34">
                  <c:v>44.72</c:v>
                </c:pt>
                <c:pt idx="35">
                  <c:v>44.99</c:v>
                </c:pt>
                <c:pt idx="36">
                  <c:v>44.92</c:v>
                </c:pt>
                <c:pt idx="37">
                  <c:v>45.02</c:v>
                </c:pt>
                <c:pt idx="38">
                  <c:v>45.31</c:v>
                </c:pt>
                <c:pt idx="39">
                  <c:v>45.27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pred_1_3!$A$15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pred_1_3!$C$15:$AP$15</c:f>
              <c:numCache>
                <c:formatCode>General</c:formatCode>
                <c:ptCount val="40"/>
                <c:pt idx="0">
                  <c:v>1.61</c:v>
                </c:pt>
                <c:pt idx="1">
                  <c:v>1.55</c:v>
                </c:pt>
                <c:pt idx="2">
                  <c:v>1.67</c:v>
                </c:pt>
                <c:pt idx="3">
                  <c:v>1.96</c:v>
                </c:pt>
                <c:pt idx="4">
                  <c:v>2.42</c:v>
                </c:pt>
                <c:pt idx="5">
                  <c:v>3.12</c:v>
                </c:pt>
                <c:pt idx="6">
                  <c:v>4.21</c:v>
                </c:pt>
                <c:pt idx="7">
                  <c:v>5.51</c:v>
                </c:pt>
                <c:pt idx="8">
                  <c:v>7.42</c:v>
                </c:pt>
                <c:pt idx="9">
                  <c:v>9.93</c:v>
                </c:pt>
                <c:pt idx="10">
                  <c:v>13.35</c:v>
                </c:pt>
                <c:pt idx="11">
                  <c:v>17.57</c:v>
                </c:pt>
                <c:pt idx="12">
                  <c:v>22.89</c:v>
                </c:pt>
                <c:pt idx="13">
                  <c:v>28.77</c:v>
                </c:pt>
                <c:pt idx="14">
                  <c:v>34.15</c:v>
                </c:pt>
                <c:pt idx="15">
                  <c:v>38.61</c:v>
                </c:pt>
                <c:pt idx="16">
                  <c:v>41.23</c:v>
                </c:pt>
                <c:pt idx="17">
                  <c:v>43.38</c:v>
                </c:pt>
                <c:pt idx="18">
                  <c:v>44.26</c:v>
                </c:pt>
                <c:pt idx="19">
                  <c:v>44.9</c:v>
                </c:pt>
                <c:pt idx="20">
                  <c:v>45.1</c:v>
                </c:pt>
                <c:pt idx="21">
                  <c:v>44.97</c:v>
                </c:pt>
                <c:pt idx="22">
                  <c:v>44.84</c:v>
                </c:pt>
                <c:pt idx="23">
                  <c:v>44.71</c:v>
                </c:pt>
                <c:pt idx="24">
                  <c:v>44.59</c:v>
                </c:pt>
                <c:pt idx="25">
                  <c:v>44.56</c:v>
                </c:pt>
                <c:pt idx="26">
                  <c:v>44.56</c:v>
                </c:pt>
                <c:pt idx="27">
                  <c:v>44.47</c:v>
                </c:pt>
                <c:pt idx="28">
                  <c:v>44.47</c:v>
                </c:pt>
                <c:pt idx="29">
                  <c:v>44.58</c:v>
                </c:pt>
                <c:pt idx="30">
                  <c:v>44.52</c:v>
                </c:pt>
                <c:pt idx="31">
                  <c:v>44.73</c:v>
                </c:pt>
                <c:pt idx="32">
                  <c:v>44.79</c:v>
                </c:pt>
                <c:pt idx="33">
                  <c:v>44.94</c:v>
                </c:pt>
                <c:pt idx="34">
                  <c:v>44.97</c:v>
                </c:pt>
                <c:pt idx="35">
                  <c:v>45.21</c:v>
                </c:pt>
                <c:pt idx="36">
                  <c:v>45.26</c:v>
                </c:pt>
                <c:pt idx="37">
                  <c:v>45.33</c:v>
                </c:pt>
                <c:pt idx="38">
                  <c:v>45.47</c:v>
                </c:pt>
                <c:pt idx="39">
                  <c:v>45.66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pred_1_3!$A$16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pred_1_3!$C$16:$AP$16</c:f>
              <c:numCache>
                <c:formatCode>General</c:formatCode>
                <c:ptCount val="40"/>
                <c:pt idx="0">
                  <c:v>1.57</c:v>
                </c:pt>
                <c:pt idx="1">
                  <c:v>1.6</c:v>
                </c:pt>
                <c:pt idx="2">
                  <c:v>1.73</c:v>
                </c:pt>
                <c:pt idx="3">
                  <c:v>2</c:v>
                </c:pt>
                <c:pt idx="4">
                  <c:v>2.47</c:v>
                </c:pt>
                <c:pt idx="5">
                  <c:v>3.16</c:v>
                </c:pt>
                <c:pt idx="6">
                  <c:v>4.23</c:v>
                </c:pt>
                <c:pt idx="7">
                  <c:v>5.56</c:v>
                </c:pt>
                <c:pt idx="8">
                  <c:v>7.49</c:v>
                </c:pt>
                <c:pt idx="9">
                  <c:v>10.08</c:v>
                </c:pt>
                <c:pt idx="10">
                  <c:v>13.37</c:v>
                </c:pt>
                <c:pt idx="11">
                  <c:v>17.57</c:v>
                </c:pt>
                <c:pt idx="12">
                  <c:v>22.84</c:v>
                </c:pt>
                <c:pt idx="13">
                  <c:v>28.49</c:v>
                </c:pt>
                <c:pt idx="14">
                  <c:v>33.71</c:v>
                </c:pt>
                <c:pt idx="15">
                  <c:v>37.66</c:v>
                </c:pt>
                <c:pt idx="16">
                  <c:v>40.38</c:v>
                </c:pt>
                <c:pt idx="17">
                  <c:v>42.12</c:v>
                </c:pt>
                <c:pt idx="18">
                  <c:v>42.64</c:v>
                </c:pt>
                <c:pt idx="19">
                  <c:v>42.5</c:v>
                </c:pt>
                <c:pt idx="20">
                  <c:v>42.18</c:v>
                </c:pt>
                <c:pt idx="21">
                  <c:v>41.52</c:v>
                </c:pt>
                <c:pt idx="22">
                  <c:v>41.23</c:v>
                </c:pt>
                <c:pt idx="23">
                  <c:v>41.02</c:v>
                </c:pt>
                <c:pt idx="24">
                  <c:v>40.69</c:v>
                </c:pt>
                <c:pt idx="25">
                  <c:v>40.85</c:v>
                </c:pt>
                <c:pt idx="26">
                  <c:v>40.38</c:v>
                </c:pt>
                <c:pt idx="27">
                  <c:v>40.1</c:v>
                </c:pt>
                <c:pt idx="28">
                  <c:v>39.9</c:v>
                </c:pt>
                <c:pt idx="29">
                  <c:v>39.92</c:v>
                </c:pt>
                <c:pt idx="30">
                  <c:v>40.36</c:v>
                </c:pt>
                <c:pt idx="31">
                  <c:v>39.89</c:v>
                </c:pt>
                <c:pt idx="32">
                  <c:v>39.91</c:v>
                </c:pt>
                <c:pt idx="33">
                  <c:v>39.78</c:v>
                </c:pt>
                <c:pt idx="34">
                  <c:v>40.03</c:v>
                </c:pt>
                <c:pt idx="35">
                  <c:v>40.1</c:v>
                </c:pt>
                <c:pt idx="36">
                  <c:v>40.37</c:v>
                </c:pt>
                <c:pt idx="37">
                  <c:v>40.81</c:v>
                </c:pt>
                <c:pt idx="38">
                  <c:v>40.98</c:v>
                </c:pt>
                <c:pt idx="39">
                  <c:v>40.9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pred_1_3!$A$17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pred_1_3!$C$17:$AP$17</c:f>
              <c:numCache>
                <c:formatCode>General</c:formatCode>
                <c:ptCount val="40"/>
                <c:pt idx="0">
                  <c:v>1.52</c:v>
                </c:pt>
                <c:pt idx="1">
                  <c:v>1.53</c:v>
                </c:pt>
                <c:pt idx="2">
                  <c:v>1.69</c:v>
                </c:pt>
                <c:pt idx="3">
                  <c:v>2.12</c:v>
                </c:pt>
                <c:pt idx="4">
                  <c:v>2.77</c:v>
                </c:pt>
                <c:pt idx="5">
                  <c:v>3.64</c:v>
                </c:pt>
                <c:pt idx="6">
                  <c:v>4.82</c:v>
                </c:pt>
                <c:pt idx="7">
                  <c:v>6.4</c:v>
                </c:pt>
                <c:pt idx="8">
                  <c:v>8.49</c:v>
                </c:pt>
                <c:pt idx="9">
                  <c:v>11.34</c:v>
                </c:pt>
                <c:pt idx="10">
                  <c:v>15</c:v>
                </c:pt>
                <c:pt idx="11">
                  <c:v>19.76</c:v>
                </c:pt>
                <c:pt idx="12">
                  <c:v>25.83</c:v>
                </c:pt>
                <c:pt idx="13">
                  <c:v>31.94</c:v>
                </c:pt>
                <c:pt idx="14">
                  <c:v>37.36</c:v>
                </c:pt>
                <c:pt idx="15">
                  <c:v>41.4</c:v>
                </c:pt>
                <c:pt idx="16">
                  <c:v>43.73</c:v>
                </c:pt>
                <c:pt idx="17">
                  <c:v>45.23</c:v>
                </c:pt>
                <c:pt idx="18">
                  <c:v>45.66</c:v>
                </c:pt>
                <c:pt idx="19">
                  <c:v>45.78</c:v>
                </c:pt>
                <c:pt idx="20">
                  <c:v>44.94</c:v>
                </c:pt>
                <c:pt idx="21">
                  <c:v>44.93</c:v>
                </c:pt>
                <c:pt idx="22">
                  <c:v>43.86</c:v>
                </c:pt>
                <c:pt idx="23">
                  <c:v>43.75</c:v>
                </c:pt>
                <c:pt idx="24">
                  <c:v>43.91</c:v>
                </c:pt>
                <c:pt idx="25">
                  <c:v>43.89</c:v>
                </c:pt>
                <c:pt idx="26">
                  <c:v>43.6</c:v>
                </c:pt>
                <c:pt idx="27">
                  <c:v>43.27</c:v>
                </c:pt>
                <c:pt idx="28">
                  <c:v>43.69</c:v>
                </c:pt>
                <c:pt idx="29">
                  <c:v>43.44</c:v>
                </c:pt>
                <c:pt idx="30">
                  <c:v>43.44</c:v>
                </c:pt>
                <c:pt idx="31">
                  <c:v>43.43</c:v>
                </c:pt>
                <c:pt idx="32">
                  <c:v>43.61</c:v>
                </c:pt>
                <c:pt idx="33">
                  <c:v>43.64</c:v>
                </c:pt>
                <c:pt idx="34">
                  <c:v>43.84</c:v>
                </c:pt>
                <c:pt idx="35">
                  <c:v>43.83</c:v>
                </c:pt>
                <c:pt idx="36">
                  <c:v>44.12</c:v>
                </c:pt>
                <c:pt idx="37">
                  <c:v>44.06</c:v>
                </c:pt>
                <c:pt idx="38">
                  <c:v>44.38</c:v>
                </c:pt>
                <c:pt idx="39">
                  <c:v>44.79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pred_1_3!$A$18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pred_1_3!$C$18:$AP$18</c:f>
              <c:numCache>
                <c:formatCode>General</c:formatCode>
                <c:ptCount val="40"/>
                <c:pt idx="0">
                  <c:v>1.59</c:v>
                </c:pt>
                <c:pt idx="1">
                  <c:v>1.52</c:v>
                </c:pt>
                <c:pt idx="2">
                  <c:v>1.7</c:v>
                </c:pt>
                <c:pt idx="3">
                  <c:v>2.08</c:v>
                </c:pt>
                <c:pt idx="4">
                  <c:v>2.73</c:v>
                </c:pt>
                <c:pt idx="5">
                  <c:v>3.6</c:v>
                </c:pt>
                <c:pt idx="6">
                  <c:v>4.75</c:v>
                </c:pt>
                <c:pt idx="7">
                  <c:v>6.34</c:v>
                </c:pt>
                <c:pt idx="8">
                  <c:v>8.41</c:v>
                </c:pt>
                <c:pt idx="9">
                  <c:v>11.22</c:v>
                </c:pt>
                <c:pt idx="10">
                  <c:v>14.91</c:v>
                </c:pt>
                <c:pt idx="11">
                  <c:v>19.57</c:v>
                </c:pt>
                <c:pt idx="12">
                  <c:v>25.34</c:v>
                </c:pt>
                <c:pt idx="13">
                  <c:v>31.61</c:v>
                </c:pt>
                <c:pt idx="14">
                  <c:v>36.98</c:v>
                </c:pt>
                <c:pt idx="15">
                  <c:v>40.98</c:v>
                </c:pt>
                <c:pt idx="16">
                  <c:v>43.53</c:v>
                </c:pt>
                <c:pt idx="17">
                  <c:v>45.34</c:v>
                </c:pt>
                <c:pt idx="18">
                  <c:v>46.2</c:v>
                </c:pt>
                <c:pt idx="19">
                  <c:v>46.44</c:v>
                </c:pt>
                <c:pt idx="20">
                  <c:v>46.46</c:v>
                </c:pt>
                <c:pt idx="21">
                  <c:v>46.26</c:v>
                </c:pt>
                <c:pt idx="22">
                  <c:v>46.07</c:v>
                </c:pt>
                <c:pt idx="23">
                  <c:v>45.68</c:v>
                </c:pt>
                <c:pt idx="24">
                  <c:v>45.53</c:v>
                </c:pt>
                <c:pt idx="25">
                  <c:v>45.37</c:v>
                </c:pt>
                <c:pt idx="26">
                  <c:v>45.28</c:v>
                </c:pt>
                <c:pt idx="27">
                  <c:v>44.92</c:v>
                </c:pt>
                <c:pt idx="28">
                  <c:v>45.1</c:v>
                </c:pt>
                <c:pt idx="29">
                  <c:v>45.04</c:v>
                </c:pt>
                <c:pt idx="30">
                  <c:v>44.93</c:v>
                </c:pt>
                <c:pt idx="31">
                  <c:v>44.99</c:v>
                </c:pt>
                <c:pt idx="32">
                  <c:v>44.84</c:v>
                </c:pt>
                <c:pt idx="33">
                  <c:v>45.05</c:v>
                </c:pt>
                <c:pt idx="34">
                  <c:v>45.04</c:v>
                </c:pt>
                <c:pt idx="35">
                  <c:v>45</c:v>
                </c:pt>
                <c:pt idx="36">
                  <c:v>44.81</c:v>
                </c:pt>
                <c:pt idx="37">
                  <c:v>44.94</c:v>
                </c:pt>
                <c:pt idx="38">
                  <c:v>45.2</c:v>
                </c:pt>
                <c:pt idx="39">
                  <c:v>45.43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pred_1_3!$A$19</c:f>
              <c:strCache>
                <c:ptCount val="1"/>
                <c:pt idx="0">
                  <c:v>pred_1_3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pred_1_3!$C$1:$AP$1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pred_1_3!$C$19:$AP$19</c:f>
              <c:numCache>
                <c:formatCode>General</c:formatCode>
                <c:ptCount val="40"/>
                <c:pt idx="0">
                  <c:v>1.55</c:v>
                </c:pt>
                <c:pt idx="1">
                  <c:v>1.56</c:v>
                </c:pt>
                <c:pt idx="2">
                  <c:v>1.73</c:v>
                </c:pt>
                <c:pt idx="3">
                  <c:v>2.13</c:v>
                </c:pt>
                <c:pt idx="4">
                  <c:v>2.83</c:v>
                </c:pt>
                <c:pt idx="5">
                  <c:v>3.65</c:v>
                </c:pt>
                <c:pt idx="6">
                  <c:v>4.84</c:v>
                </c:pt>
                <c:pt idx="7">
                  <c:v>6.38</c:v>
                </c:pt>
                <c:pt idx="8">
                  <c:v>8.47</c:v>
                </c:pt>
                <c:pt idx="9">
                  <c:v>11.26</c:v>
                </c:pt>
                <c:pt idx="10">
                  <c:v>14.93</c:v>
                </c:pt>
                <c:pt idx="11">
                  <c:v>19.63</c:v>
                </c:pt>
                <c:pt idx="12">
                  <c:v>25.65</c:v>
                </c:pt>
                <c:pt idx="13">
                  <c:v>31.81</c:v>
                </c:pt>
                <c:pt idx="14">
                  <c:v>37.46</c:v>
                </c:pt>
                <c:pt idx="15">
                  <c:v>41.53</c:v>
                </c:pt>
                <c:pt idx="16">
                  <c:v>44.17</c:v>
                </c:pt>
                <c:pt idx="17">
                  <c:v>46.02</c:v>
                </c:pt>
                <c:pt idx="18">
                  <c:v>47</c:v>
                </c:pt>
                <c:pt idx="19">
                  <c:v>47.46</c:v>
                </c:pt>
                <c:pt idx="20">
                  <c:v>47.49</c:v>
                </c:pt>
                <c:pt idx="21">
                  <c:v>47.29</c:v>
                </c:pt>
                <c:pt idx="22">
                  <c:v>46.99</c:v>
                </c:pt>
                <c:pt idx="23">
                  <c:v>46.85</c:v>
                </c:pt>
                <c:pt idx="24">
                  <c:v>46.8</c:v>
                </c:pt>
                <c:pt idx="25">
                  <c:v>46.61</c:v>
                </c:pt>
                <c:pt idx="26">
                  <c:v>46.5</c:v>
                </c:pt>
                <c:pt idx="27">
                  <c:v>46.4</c:v>
                </c:pt>
                <c:pt idx="28">
                  <c:v>46.38</c:v>
                </c:pt>
                <c:pt idx="29">
                  <c:v>46.47</c:v>
                </c:pt>
                <c:pt idx="30">
                  <c:v>46.48</c:v>
                </c:pt>
                <c:pt idx="31">
                  <c:v>46.45</c:v>
                </c:pt>
                <c:pt idx="32">
                  <c:v>46.41</c:v>
                </c:pt>
                <c:pt idx="33">
                  <c:v>46.58</c:v>
                </c:pt>
                <c:pt idx="34">
                  <c:v>46.71</c:v>
                </c:pt>
                <c:pt idx="35">
                  <c:v>46.71</c:v>
                </c:pt>
                <c:pt idx="36">
                  <c:v>46.83</c:v>
                </c:pt>
                <c:pt idx="37">
                  <c:v>46.94</c:v>
                </c:pt>
                <c:pt idx="38">
                  <c:v>47.32</c:v>
                </c:pt>
                <c:pt idx="39">
                  <c:v>47.69</c:v>
                </c:pt>
              </c:numCache>
            </c:numRef>
          </c:yVal>
          <c:smooth val="1"/>
        </c:ser>
        <c:axId val="51819815"/>
        <c:axId val="87729306"/>
      </c:scatterChart>
      <c:valAx>
        <c:axId val="5181981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729306"/>
        <c:crosses val="autoZero"/>
        <c:crossBetween val="midCat"/>
      </c:valAx>
      <c:valAx>
        <c:axId val="8772930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81981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pred_1_3!$A$82:$A$90</c:f>
              <c:strCache>
                <c:ptCount val="9"/>
                <c:pt idx="0">
                  <c:v>pred_1_3</c:v>
                </c:pt>
                <c:pt idx="1">
                  <c:v>pred_1_3</c:v>
                </c:pt>
                <c:pt idx="2">
                  <c:v>pred_1_3</c:v>
                </c:pt>
                <c:pt idx="3">
                  <c:v>pred_1_3</c:v>
                </c:pt>
                <c:pt idx="4">
                  <c:v>pred_1_3</c:v>
                </c:pt>
                <c:pt idx="5">
                  <c:v>pred_1_3</c:v>
                </c:pt>
                <c:pt idx="6">
                  <c:v>pred_1_3</c:v>
                </c:pt>
                <c:pt idx="7">
                  <c:v>pred_1_3</c:v>
                </c:pt>
                <c:pt idx="8">
                  <c:v>pred_1_3</c:v>
                </c:pt>
              </c:strCache>
            </c:strRef>
          </c:cat>
          <c:val>
            <c:numRef>
              <c:f>pred_1_3!$B$82:$B$90</c:f>
              <c:numCache>
                <c:formatCode>General</c:formatCode>
                <c:ptCount val="9"/>
                <c:pt idx="0">
                  <c:v>10.9492547977475</c:v>
                </c:pt>
                <c:pt idx="1">
                  <c:v>10.4051362536828</c:v>
                </c:pt>
                <c:pt idx="2">
                  <c:v>10.8492415688518</c:v>
                </c:pt>
                <c:pt idx="3">
                  <c:v>8.7627049563884</c:v>
                </c:pt>
                <c:pt idx="4">
                  <c:v>8.50069812304507</c:v>
                </c:pt>
                <c:pt idx="5">
                  <c:v>9.36365248162061</c:v>
                </c:pt>
                <c:pt idx="6">
                  <c:v>10.8615632118353</c:v>
                </c:pt>
                <c:pt idx="7">
                  <c:v>10.7247996711951</c:v>
                </c:pt>
                <c:pt idx="8">
                  <c:v>10.957890075629</c:v>
                </c:pt>
              </c:numCache>
            </c:numRef>
          </c:val>
        </c:ser>
        <c:gapWidth val="150"/>
        <c:overlap val="0"/>
        <c:axId val="48781277"/>
        <c:axId val="27778900"/>
      </c:barChart>
      <c:catAx>
        <c:axId val="487812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778900"/>
        <c:crosses val="autoZero"/>
        <c:auto val="1"/>
        <c:lblAlgn val="ctr"/>
        <c:lblOffset val="100"/>
        <c:noMultiLvlLbl val="0"/>
      </c:catAx>
      <c:valAx>
        <c:axId val="2777890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781277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pred_2_1!$A$2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pred_2_1!$C$2:$AP$2</c:f>
              <c:numCache>
                <c:formatCode>General</c:formatCode>
                <c:ptCount val="40"/>
                <c:pt idx="0">
                  <c:v>6.52</c:v>
                </c:pt>
                <c:pt idx="1">
                  <c:v>1.73</c:v>
                </c:pt>
                <c:pt idx="2">
                  <c:v>0.99</c:v>
                </c:pt>
                <c:pt idx="3">
                  <c:v>0.53</c:v>
                </c:pt>
                <c:pt idx="4">
                  <c:v>0.03</c:v>
                </c:pt>
                <c:pt idx="5">
                  <c:v>0.39</c:v>
                </c:pt>
                <c:pt idx="6">
                  <c:v>0.1</c:v>
                </c:pt>
                <c:pt idx="7">
                  <c:v>1.01</c:v>
                </c:pt>
                <c:pt idx="8">
                  <c:v>4.35</c:v>
                </c:pt>
                <c:pt idx="9">
                  <c:v>10.69</c:v>
                </c:pt>
                <c:pt idx="10">
                  <c:v>21.35</c:v>
                </c:pt>
                <c:pt idx="11">
                  <c:v>30.83</c:v>
                </c:pt>
                <c:pt idx="12">
                  <c:v>42.74</c:v>
                </c:pt>
                <c:pt idx="13">
                  <c:v>47.04</c:v>
                </c:pt>
                <c:pt idx="14">
                  <c:v>60.14</c:v>
                </c:pt>
                <c:pt idx="15">
                  <c:v>71.37</c:v>
                </c:pt>
                <c:pt idx="16">
                  <c:v>82</c:v>
                </c:pt>
                <c:pt idx="17">
                  <c:v>89.49</c:v>
                </c:pt>
                <c:pt idx="18">
                  <c:v>95.74</c:v>
                </c:pt>
                <c:pt idx="19">
                  <c:v>97.78</c:v>
                </c:pt>
                <c:pt idx="20">
                  <c:v>101.73</c:v>
                </c:pt>
                <c:pt idx="21">
                  <c:v>106.28</c:v>
                </c:pt>
                <c:pt idx="22">
                  <c:v>107.56</c:v>
                </c:pt>
                <c:pt idx="23">
                  <c:v>107.91</c:v>
                </c:pt>
                <c:pt idx="24">
                  <c:v>110.27</c:v>
                </c:pt>
                <c:pt idx="25">
                  <c:v>112.1</c:v>
                </c:pt>
                <c:pt idx="26">
                  <c:v>112.5</c:v>
                </c:pt>
                <c:pt idx="27">
                  <c:v>114.46</c:v>
                </c:pt>
                <c:pt idx="28">
                  <c:v>115.79</c:v>
                </c:pt>
                <c:pt idx="29">
                  <c:v>115.85</c:v>
                </c:pt>
                <c:pt idx="30">
                  <c:v>117.94</c:v>
                </c:pt>
                <c:pt idx="31">
                  <c:v>116.95</c:v>
                </c:pt>
                <c:pt idx="32">
                  <c:v>119.84</c:v>
                </c:pt>
                <c:pt idx="33">
                  <c:v>119.84</c:v>
                </c:pt>
                <c:pt idx="34">
                  <c:v>121.5</c:v>
                </c:pt>
                <c:pt idx="35">
                  <c:v>121.19</c:v>
                </c:pt>
                <c:pt idx="36">
                  <c:v>121.56</c:v>
                </c:pt>
                <c:pt idx="37">
                  <c:v>121.54</c:v>
                </c:pt>
                <c:pt idx="38">
                  <c:v>125.16</c:v>
                </c:pt>
                <c:pt idx="39">
                  <c:v>124.27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pred_2_1!$A$3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pred_2_1!$C$3:$AP$3</c:f>
              <c:numCache>
                <c:formatCode>General</c:formatCode>
                <c:ptCount val="40"/>
                <c:pt idx="0">
                  <c:v>9.05</c:v>
                </c:pt>
                <c:pt idx="1">
                  <c:v>1.92</c:v>
                </c:pt>
                <c:pt idx="2">
                  <c:v>1.23</c:v>
                </c:pt>
                <c:pt idx="3">
                  <c:v>0.69</c:v>
                </c:pt>
                <c:pt idx="4">
                  <c:v>-0.12</c:v>
                </c:pt>
                <c:pt idx="5">
                  <c:v>-0.08</c:v>
                </c:pt>
                <c:pt idx="6">
                  <c:v>-0.36</c:v>
                </c:pt>
                <c:pt idx="7">
                  <c:v>0.4</c:v>
                </c:pt>
                <c:pt idx="8">
                  <c:v>4.15</c:v>
                </c:pt>
                <c:pt idx="9">
                  <c:v>10.35</c:v>
                </c:pt>
                <c:pt idx="10">
                  <c:v>21.65</c:v>
                </c:pt>
                <c:pt idx="11">
                  <c:v>32.06</c:v>
                </c:pt>
                <c:pt idx="12">
                  <c:v>39.7</c:v>
                </c:pt>
                <c:pt idx="13">
                  <c:v>52</c:v>
                </c:pt>
                <c:pt idx="14">
                  <c:v>64.03</c:v>
                </c:pt>
                <c:pt idx="15">
                  <c:v>74.78</c:v>
                </c:pt>
                <c:pt idx="16">
                  <c:v>82.14</c:v>
                </c:pt>
                <c:pt idx="17">
                  <c:v>87.33</c:v>
                </c:pt>
                <c:pt idx="18">
                  <c:v>94.34</c:v>
                </c:pt>
                <c:pt idx="19">
                  <c:v>97.72</c:v>
                </c:pt>
                <c:pt idx="20">
                  <c:v>100.84</c:v>
                </c:pt>
                <c:pt idx="21">
                  <c:v>104.58</c:v>
                </c:pt>
                <c:pt idx="22">
                  <c:v>106.33</c:v>
                </c:pt>
                <c:pt idx="23">
                  <c:v>106.57</c:v>
                </c:pt>
                <c:pt idx="24">
                  <c:v>109.76</c:v>
                </c:pt>
                <c:pt idx="25">
                  <c:v>110.13</c:v>
                </c:pt>
                <c:pt idx="26">
                  <c:v>111.24</c:v>
                </c:pt>
                <c:pt idx="27">
                  <c:v>112.88</c:v>
                </c:pt>
                <c:pt idx="28">
                  <c:v>114.78</c:v>
                </c:pt>
                <c:pt idx="29">
                  <c:v>115.62</c:v>
                </c:pt>
                <c:pt idx="30">
                  <c:v>117.42</c:v>
                </c:pt>
                <c:pt idx="31">
                  <c:v>118.16</c:v>
                </c:pt>
                <c:pt idx="32">
                  <c:v>120.78</c:v>
                </c:pt>
                <c:pt idx="33">
                  <c:v>119.44</c:v>
                </c:pt>
                <c:pt idx="34">
                  <c:v>122.69</c:v>
                </c:pt>
                <c:pt idx="35">
                  <c:v>121.87</c:v>
                </c:pt>
                <c:pt idx="36">
                  <c:v>122.65</c:v>
                </c:pt>
                <c:pt idx="37">
                  <c:v>122.94</c:v>
                </c:pt>
                <c:pt idx="38">
                  <c:v>126.79</c:v>
                </c:pt>
                <c:pt idx="39">
                  <c:v>126.3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pred_2_1!$A$4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pred_2_1!$C$4:$AP$4</c:f>
              <c:numCache>
                <c:formatCode>General</c:formatCode>
                <c:ptCount val="40"/>
                <c:pt idx="0">
                  <c:v>9.38</c:v>
                </c:pt>
                <c:pt idx="1">
                  <c:v>1.82</c:v>
                </c:pt>
                <c:pt idx="2">
                  <c:v>1.23</c:v>
                </c:pt>
                <c:pt idx="3">
                  <c:v>0.87</c:v>
                </c:pt>
                <c:pt idx="4">
                  <c:v>0.41</c:v>
                </c:pt>
                <c:pt idx="5">
                  <c:v>1.1</c:v>
                </c:pt>
                <c:pt idx="6">
                  <c:v>1.62</c:v>
                </c:pt>
                <c:pt idx="7">
                  <c:v>2.68</c:v>
                </c:pt>
                <c:pt idx="8">
                  <c:v>6.89</c:v>
                </c:pt>
                <c:pt idx="9">
                  <c:v>16.17</c:v>
                </c:pt>
                <c:pt idx="10">
                  <c:v>26.39</c:v>
                </c:pt>
                <c:pt idx="11">
                  <c:v>36.46</c:v>
                </c:pt>
                <c:pt idx="12">
                  <c:v>45.13</c:v>
                </c:pt>
                <c:pt idx="13">
                  <c:v>54.24</c:v>
                </c:pt>
                <c:pt idx="14">
                  <c:v>71.07</c:v>
                </c:pt>
                <c:pt idx="15">
                  <c:v>74.57</c:v>
                </c:pt>
                <c:pt idx="16">
                  <c:v>82.6</c:v>
                </c:pt>
                <c:pt idx="17">
                  <c:v>89.42</c:v>
                </c:pt>
                <c:pt idx="18">
                  <c:v>95.76</c:v>
                </c:pt>
                <c:pt idx="19">
                  <c:v>97.55</c:v>
                </c:pt>
                <c:pt idx="20">
                  <c:v>100.72</c:v>
                </c:pt>
                <c:pt idx="21">
                  <c:v>103.21</c:v>
                </c:pt>
                <c:pt idx="22">
                  <c:v>104.82</c:v>
                </c:pt>
                <c:pt idx="23">
                  <c:v>105.37</c:v>
                </c:pt>
                <c:pt idx="24">
                  <c:v>108.56</c:v>
                </c:pt>
                <c:pt idx="25">
                  <c:v>108.4</c:v>
                </c:pt>
                <c:pt idx="26">
                  <c:v>109.56</c:v>
                </c:pt>
                <c:pt idx="27">
                  <c:v>110.62</c:v>
                </c:pt>
                <c:pt idx="28">
                  <c:v>112.2</c:v>
                </c:pt>
                <c:pt idx="29">
                  <c:v>112.59</c:v>
                </c:pt>
                <c:pt idx="30">
                  <c:v>113.55</c:v>
                </c:pt>
                <c:pt idx="31">
                  <c:v>112.61</c:v>
                </c:pt>
                <c:pt idx="32">
                  <c:v>115.36</c:v>
                </c:pt>
                <c:pt idx="33">
                  <c:v>115.47</c:v>
                </c:pt>
                <c:pt idx="34">
                  <c:v>116.79</c:v>
                </c:pt>
                <c:pt idx="35">
                  <c:v>117.29</c:v>
                </c:pt>
                <c:pt idx="36">
                  <c:v>117.17</c:v>
                </c:pt>
                <c:pt idx="37">
                  <c:v>117.32</c:v>
                </c:pt>
                <c:pt idx="38">
                  <c:v>120</c:v>
                </c:pt>
                <c:pt idx="39">
                  <c:v>119.05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pred_2_1!$A$5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pred_2_1!$C$5:$AP$5</c:f>
              <c:numCache>
                <c:formatCode>General</c:formatCode>
                <c:ptCount val="40"/>
                <c:pt idx="0">
                  <c:v>4.03</c:v>
                </c:pt>
                <c:pt idx="1">
                  <c:v>1.89</c:v>
                </c:pt>
                <c:pt idx="2">
                  <c:v>1.61</c:v>
                </c:pt>
                <c:pt idx="3">
                  <c:v>1.09</c:v>
                </c:pt>
                <c:pt idx="4">
                  <c:v>-0.14</c:v>
                </c:pt>
                <c:pt idx="5">
                  <c:v>-0.65</c:v>
                </c:pt>
                <c:pt idx="6">
                  <c:v>-0.24</c:v>
                </c:pt>
                <c:pt idx="7">
                  <c:v>2.17</c:v>
                </c:pt>
                <c:pt idx="8">
                  <c:v>8.7</c:v>
                </c:pt>
                <c:pt idx="9">
                  <c:v>18.07</c:v>
                </c:pt>
                <c:pt idx="10">
                  <c:v>23.95</c:v>
                </c:pt>
                <c:pt idx="11">
                  <c:v>35.21</c:v>
                </c:pt>
                <c:pt idx="12">
                  <c:v>43.76</c:v>
                </c:pt>
                <c:pt idx="13">
                  <c:v>49.09</c:v>
                </c:pt>
                <c:pt idx="14">
                  <c:v>57.74</c:v>
                </c:pt>
                <c:pt idx="15">
                  <c:v>66.8</c:v>
                </c:pt>
                <c:pt idx="16">
                  <c:v>74.6</c:v>
                </c:pt>
                <c:pt idx="17">
                  <c:v>80.53</c:v>
                </c:pt>
                <c:pt idx="18">
                  <c:v>88.41</c:v>
                </c:pt>
                <c:pt idx="19">
                  <c:v>90.89</c:v>
                </c:pt>
                <c:pt idx="20">
                  <c:v>95.69</c:v>
                </c:pt>
                <c:pt idx="21">
                  <c:v>99.67</c:v>
                </c:pt>
                <c:pt idx="22">
                  <c:v>101.3</c:v>
                </c:pt>
                <c:pt idx="23">
                  <c:v>104.52</c:v>
                </c:pt>
                <c:pt idx="24">
                  <c:v>107.73</c:v>
                </c:pt>
                <c:pt idx="25">
                  <c:v>108.74</c:v>
                </c:pt>
                <c:pt idx="26">
                  <c:v>111.04</c:v>
                </c:pt>
                <c:pt idx="27">
                  <c:v>111.47</c:v>
                </c:pt>
                <c:pt idx="28">
                  <c:v>113.06</c:v>
                </c:pt>
                <c:pt idx="29">
                  <c:v>114.56</c:v>
                </c:pt>
                <c:pt idx="30">
                  <c:v>117.01</c:v>
                </c:pt>
                <c:pt idx="31">
                  <c:v>116.88</c:v>
                </c:pt>
                <c:pt idx="32">
                  <c:v>118.1</c:v>
                </c:pt>
                <c:pt idx="33">
                  <c:v>119.08</c:v>
                </c:pt>
                <c:pt idx="34">
                  <c:v>120.96</c:v>
                </c:pt>
                <c:pt idx="35">
                  <c:v>120.23</c:v>
                </c:pt>
                <c:pt idx="36">
                  <c:v>121.53</c:v>
                </c:pt>
                <c:pt idx="37">
                  <c:v>123.29</c:v>
                </c:pt>
                <c:pt idx="38">
                  <c:v>125.24</c:v>
                </c:pt>
                <c:pt idx="39">
                  <c:v>125.28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pred_2_1!$A$6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pred_2_1!$C$6:$AP$6</c:f>
              <c:numCache>
                <c:formatCode>General</c:formatCode>
                <c:ptCount val="40"/>
                <c:pt idx="0">
                  <c:v>2.96</c:v>
                </c:pt>
                <c:pt idx="1">
                  <c:v>0.99</c:v>
                </c:pt>
                <c:pt idx="2">
                  <c:v>-0.03</c:v>
                </c:pt>
                <c:pt idx="3">
                  <c:v>-0.5</c:v>
                </c:pt>
                <c:pt idx="4">
                  <c:v>-1</c:v>
                </c:pt>
                <c:pt idx="5">
                  <c:v>-1.31</c:v>
                </c:pt>
                <c:pt idx="6">
                  <c:v>-0.48</c:v>
                </c:pt>
                <c:pt idx="7">
                  <c:v>1.74</c:v>
                </c:pt>
                <c:pt idx="8">
                  <c:v>8.94</c:v>
                </c:pt>
                <c:pt idx="9">
                  <c:v>17.75</c:v>
                </c:pt>
                <c:pt idx="10">
                  <c:v>22.96</c:v>
                </c:pt>
                <c:pt idx="11">
                  <c:v>35.69</c:v>
                </c:pt>
                <c:pt idx="12">
                  <c:v>44.25</c:v>
                </c:pt>
                <c:pt idx="13">
                  <c:v>49.93</c:v>
                </c:pt>
                <c:pt idx="14">
                  <c:v>58.44</c:v>
                </c:pt>
                <c:pt idx="15">
                  <c:v>67.38</c:v>
                </c:pt>
                <c:pt idx="16">
                  <c:v>74.4</c:v>
                </c:pt>
                <c:pt idx="17">
                  <c:v>79.89</c:v>
                </c:pt>
                <c:pt idx="18">
                  <c:v>83.19</c:v>
                </c:pt>
                <c:pt idx="19">
                  <c:v>87.54</c:v>
                </c:pt>
                <c:pt idx="20">
                  <c:v>90.95</c:v>
                </c:pt>
                <c:pt idx="21">
                  <c:v>94.01</c:v>
                </c:pt>
                <c:pt idx="22">
                  <c:v>94.72</c:v>
                </c:pt>
                <c:pt idx="23">
                  <c:v>97.4</c:v>
                </c:pt>
                <c:pt idx="24">
                  <c:v>99.6</c:v>
                </c:pt>
                <c:pt idx="25">
                  <c:v>100.55</c:v>
                </c:pt>
                <c:pt idx="26">
                  <c:v>102.62</c:v>
                </c:pt>
                <c:pt idx="27">
                  <c:v>102.51</c:v>
                </c:pt>
                <c:pt idx="28">
                  <c:v>103.57</c:v>
                </c:pt>
                <c:pt idx="29">
                  <c:v>105.51</c:v>
                </c:pt>
                <c:pt idx="30">
                  <c:v>106.83</c:v>
                </c:pt>
                <c:pt idx="31">
                  <c:v>106.8</c:v>
                </c:pt>
                <c:pt idx="32">
                  <c:v>107.81</c:v>
                </c:pt>
                <c:pt idx="33">
                  <c:v>108.82</c:v>
                </c:pt>
                <c:pt idx="34">
                  <c:v>110.51</c:v>
                </c:pt>
                <c:pt idx="35">
                  <c:v>109.87</c:v>
                </c:pt>
                <c:pt idx="36">
                  <c:v>110.95</c:v>
                </c:pt>
                <c:pt idx="37">
                  <c:v>111.68</c:v>
                </c:pt>
                <c:pt idx="38">
                  <c:v>113.59</c:v>
                </c:pt>
                <c:pt idx="39">
                  <c:v>113.54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pred_2_1!$A$7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pred_2_1!$C$7:$AP$7</c:f>
              <c:numCache>
                <c:formatCode>General</c:formatCode>
                <c:ptCount val="40"/>
                <c:pt idx="0">
                  <c:v>7.58</c:v>
                </c:pt>
                <c:pt idx="1">
                  <c:v>4.46</c:v>
                </c:pt>
                <c:pt idx="2">
                  <c:v>2.95</c:v>
                </c:pt>
                <c:pt idx="3">
                  <c:v>2.24</c:v>
                </c:pt>
                <c:pt idx="4">
                  <c:v>1.71</c:v>
                </c:pt>
                <c:pt idx="5">
                  <c:v>1.01</c:v>
                </c:pt>
                <c:pt idx="6">
                  <c:v>1.52</c:v>
                </c:pt>
                <c:pt idx="7">
                  <c:v>3.3</c:v>
                </c:pt>
                <c:pt idx="8">
                  <c:v>9.57</c:v>
                </c:pt>
                <c:pt idx="9">
                  <c:v>19.34</c:v>
                </c:pt>
                <c:pt idx="10">
                  <c:v>25.24</c:v>
                </c:pt>
                <c:pt idx="11">
                  <c:v>37.13</c:v>
                </c:pt>
                <c:pt idx="12">
                  <c:v>45.32</c:v>
                </c:pt>
                <c:pt idx="13">
                  <c:v>50.39</c:v>
                </c:pt>
                <c:pt idx="14">
                  <c:v>60.13</c:v>
                </c:pt>
                <c:pt idx="15">
                  <c:v>68.47</c:v>
                </c:pt>
                <c:pt idx="16">
                  <c:v>75.47</c:v>
                </c:pt>
                <c:pt idx="17">
                  <c:v>81.12</c:v>
                </c:pt>
                <c:pt idx="18">
                  <c:v>84</c:v>
                </c:pt>
                <c:pt idx="19">
                  <c:v>89.15</c:v>
                </c:pt>
                <c:pt idx="20">
                  <c:v>91.74</c:v>
                </c:pt>
                <c:pt idx="21">
                  <c:v>100.98</c:v>
                </c:pt>
                <c:pt idx="22">
                  <c:v>100.94</c:v>
                </c:pt>
                <c:pt idx="23">
                  <c:v>103.69</c:v>
                </c:pt>
                <c:pt idx="24">
                  <c:v>107</c:v>
                </c:pt>
                <c:pt idx="25">
                  <c:v>108.01</c:v>
                </c:pt>
                <c:pt idx="26">
                  <c:v>110.53</c:v>
                </c:pt>
                <c:pt idx="27">
                  <c:v>110.6</c:v>
                </c:pt>
                <c:pt idx="28">
                  <c:v>112.46</c:v>
                </c:pt>
                <c:pt idx="29">
                  <c:v>114.37</c:v>
                </c:pt>
                <c:pt idx="30">
                  <c:v>116.29</c:v>
                </c:pt>
                <c:pt idx="31">
                  <c:v>115.93</c:v>
                </c:pt>
                <c:pt idx="32">
                  <c:v>117.84</c:v>
                </c:pt>
                <c:pt idx="33">
                  <c:v>118.82</c:v>
                </c:pt>
                <c:pt idx="34">
                  <c:v>120.87</c:v>
                </c:pt>
                <c:pt idx="35">
                  <c:v>119.98</c:v>
                </c:pt>
                <c:pt idx="36">
                  <c:v>121.97</c:v>
                </c:pt>
                <c:pt idx="37">
                  <c:v>122.27</c:v>
                </c:pt>
                <c:pt idx="38">
                  <c:v>125.01</c:v>
                </c:pt>
                <c:pt idx="39">
                  <c:v>124.49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pred_2_1!$A$8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pred_2_1!$C$8:$AP$8</c:f>
              <c:numCache>
                <c:formatCode>General</c:formatCode>
                <c:ptCount val="40"/>
                <c:pt idx="0">
                  <c:v>9.11</c:v>
                </c:pt>
                <c:pt idx="1">
                  <c:v>-0.54</c:v>
                </c:pt>
                <c:pt idx="2">
                  <c:v>-0.99</c:v>
                </c:pt>
                <c:pt idx="3">
                  <c:v>-1.27</c:v>
                </c:pt>
                <c:pt idx="4">
                  <c:v>-1.54</c:v>
                </c:pt>
                <c:pt idx="5">
                  <c:v>-1.19</c:v>
                </c:pt>
                <c:pt idx="6">
                  <c:v>0.81</c:v>
                </c:pt>
                <c:pt idx="7">
                  <c:v>4.65</c:v>
                </c:pt>
                <c:pt idx="8">
                  <c:v>12.02</c:v>
                </c:pt>
                <c:pt idx="9">
                  <c:v>21.82</c:v>
                </c:pt>
                <c:pt idx="10">
                  <c:v>28.13</c:v>
                </c:pt>
                <c:pt idx="11">
                  <c:v>44.08</c:v>
                </c:pt>
                <c:pt idx="12">
                  <c:v>57.04</c:v>
                </c:pt>
                <c:pt idx="13">
                  <c:v>57.21</c:v>
                </c:pt>
                <c:pt idx="14">
                  <c:v>66.53</c:v>
                </c:pt>
                <c:pt idx="15">
                  <c:v>74.36</c:v>
                </c:pt>
                <c:pt idx="16">
                  <c:v>81.03</c:v>
                </c:pt>
                <c:pt idx="17">
                  <c:v>88.09</c:v>
                </c:pt>
                <c:pt idx="18">
                  <c:v>93.51</c:v>
                </c:pt>
                <c:pt idx="19">
                  <c:v>96.87</c:v>
                </c:pt>
                <c:pt idx="20">
                  <c:v>99.93</c:v>
                </c:pt>
                <c:pt idx="21">
                  <c:v>103.25</c:v>
                </c:pt>
                <c:pt idx="22">
                  <c:v>106.36</c:v>
                </c:pt>
                <c:pt idx="23">
                  <c:v>108.22</c:v>
                </c:pt>
                <c:pt idx="24">
                  <c:v>110.04</c:v>
                </c:pt>
                <c:pt idx="25">
                  <c:v>112.62</c:v>
                </c:pt>
                <c:pt idx="26">
                  <c:v>114.19</c:v>
                </c:pt>
                <c:pt idx="27">
                  <c:v>116.1</c:v>
                </c:pt>
                <c:pt idx="28">
                  <c:v>118.62</c:v>
                </c:pt>
                <c:pt idx="29">
                  <c:v>119.49</c:v>
                </c:pt>
                <c:pt idx="30">
                  <c:v>120.86</c:v>
                </c:pt>
                <c:pt idx="31">
                  <c:v>122.64</c:v>
                </c:pt>
                <c:pt idx="32">
                  <c:v>124.24</c:v>
                </c:pt>
                <c:pt idx="33">
                  <c:v>124.84</c:v>
                </c:pt>
                <c:pt idx="34">
                  <c:v>125.85</c:v>
                </c:pt>
                <c:pt idx="35">
                  <c:v>127.03</c:v>
                </c:pt>
                <c:pt idx="36">
                  <c:v>128.39</c:v>
                </c:pt>
                <c:pt idx="37">
                  <c:v>129.11</c:v>
                </c:pt>
                <c:pt idx="38">
                  <c:v>131.88</c:v>
                </c:pt>
                <c:pt idx="39">
                  <c:v>131.84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pred_2_1!$A$9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pred_2_1!$C$9:$AP$9</c:f>
              <c:numCache>
                <c:formatCode>General</c:formatCode>
                <c:ptCount val="40"/>
                <c:pt idx="0">
                  <c:v>10.39</c:v>
                </c:pt>
                <c:pt idx="1">
                  <c:v>-1.05</c:v>
                </c:pt>
                <c:pt idx="2">
                  <c:v>-1.55</c:v>
                </c:pt>
                <c:pt idx="3">
                  <c:v>-2.03</c:v>
                </c:pt>
                <c:pt idx="4">
                  <c:v>-2.15</c:v>
                </c:pt>
                <c:pt idx="5">
                  <c:v>-1.91</c:v>
                </c:pt>
                <c:pt idx="6">
                  <c:v>0.03</c:v>
                </c:pt>
                <c:pt idx="7">
                  <c:v>4.06</c:v>
                </c:pt>
                <c:pt idx="8">
                  <c:v>11.04</c:v>
                </c:pt>
                <c:pt idx="9">
                  <c:v>21.41</c:v>
                </c:pt>
                <c:pt idx="10">
                  <c:v>26.52</c:v>
                </c:pt>
                <c:pt idx="11">
                  <c:v>41.37</c:v>
                </c:pt>
                <c:pt idx="12">
                  <c:v>50.73</c:v>
                </c:pt>
                <c:pt idx="13">
                  <c:v>52.39</c:v>
                </c:pt>
                <c:pt idx="14">
                  <c:v>61.42</c:v>
                </c:pt>
                <c:pt idx="15">
                  <c:v>68.71</c:v>
                </c:pt>
                <c:pt idx="16">
                  <c:v>73.48</c:v>
                </c:pt>
                <c:pt idx="17">
                  <c:v>79.22</c:v>
                </c:pt>
                <c:pt idx="18">
                  <c:v>82.6</c:v>
                </c:pt>
                <c:pt idx="19">
                  <c:v>84.78</c:v>
                </c:pt>
                <c:pt idx="20">
                  <c:v>88.06</c:v>
                </c:pt>
                <c:pt idx="21">
                  <c:v>89.98</c:v>
                </c:pt>
                <c:pt idx="22">
                  <c:v>92.44</c:v>
                </c:pt>
                <c:pt idx="23">
                  <c:v>94.92</c:v>
                </c:pt>
                <c:pt idx="24">
                  <c:v>96.68</c:v>
                </c:pt>
                <c:pt idx="25">
                  <c:v>98.15</c:v>
                </c:pt>
                <c:pt idx="26">
                  <c:v>100.29</c:v>
                </c:pt>
                <c:pt idx="27">
                  <c:v>101.19</c:v>
                </c:pt>
                <c:pt idx="28">
                  <c:v>103.99</c:v>
                </c:pt>
                <c:pt idx="29">
                  <c:v>104.17</c:v>
                </c:pt>
                <c:pt idx="30">
                  <c:v>105.54</c:v>
                </c:pt>
                <c:pt idx="31">
                  <c:v>106.68</c:v>
                </c:pt>
                <c:pt idx="32">
                  <c:v>107.89</c:v>
                </c:pt>
                <c:pt idx="33">
                  <c:v>108.22</c:v>
                </c:pt>
                <c:pt idx="34">
                  <c:v>108.83</c:v>
                </c:pt>
                <c:pt idx="35">
                  <c:v>109.35</c:v>
                </c:pt>
                <c:pt idx="36">
                  <c:v>110.06</c:v>
                </c:pt>
                <c:pt idx="37">
                  <c:v>111.3</c:v>
                </c:pt>
                <c:pt idx="38">
                  <c:v>113.09</c:v>
                </c:pt>
                <c:pt idx="39">
                  <c:v>113.02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pred_2_1!$A$10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pred_2_1!$C$10:$AP$10</c:f>
              <c:numCache>
                <c:formatCode>General</c:formatCode>
                <c:ptCount val="40"/>
                <c:pt idx="0">
                  <c:v>11.35</c:v>
                </c:pt>
                <c:pt idx="1">
                  <c:v>0.13</c:v>
                </c:pt>
                <c:pt idx="2">
                  <c:v>-0.39</c:v>
                </c:pt>
                <c:pt idx="3">
                  <c:v>-0.75</c:v>
                </c:pt>
                <c:pt idx="4">
                  <c:v>-0.76</c:v>
                </c:pt>
                <c:pt idx="5">
                  <c:v>-0.41</c:v>
                </c:pt>
                <c:pt idx="6">
                  <c:v>1.86</c:v>
                </c:pt>
                <c:pt idx="7">
                  <c:v>5.74</c:v>
                </c:pt>
                <c:pt idx="8">
                  <c:v>13.03</c:v>
                </c:pt>
                <c:pt idx="9">
                  <c:v>21.94</c:v>
                </c:pt>
                <c:pt idx="10">
                  <c:v>28.76</c:v>
                </c:pt>
                <c:pt idx="11">
                  <c:v>43.65</c:v>
                </c:pt>
                <c:pt idx="12">
                  <c:v>53.92</c:v>
                </c:pt>
                <c:pt idx="13">
                  <c:v>60.12</c:v>
                </c:pt>
                <c:pt idx="14">
                  <c:v>67.72</c:v>
                </c:pt>
                <c:pt idx="15">
                  <c:v>74.06</c:v>
                </c:pt>
                <c:pt idx="16">
                  <c:v>80.44</c:v>
                </c:pt>
                <c:pt idx="17">
                  <c:v>87.06</c:v>
                </c:pt>
                <c:pt idx="18">
                  <c:v>90.37</c:v>
                </c:pt>
                <c:pt idx="19">
                  <c:v>92.24</c:v>
                </c:pt>
                <c:pt idx="20">
                  <c:v>96.2</c:v>
                </c:pt>
                <c:pt idx="21">
                  <c:v>98.97</c:v>
                </c:pt>
                <c:pt idx="22">
                  <c:v>101.05</c:v>
                </c:pt>
                <c:pt idx="23">
                  <c:v>104.09</c:v>
                </c:pt>
                <c:pt idx="24">
                  <c:v>105.48</c:v>
                </c:pt>
                <c:pt idx="25">
                  <c:v>107.28</c:v>
                </c:pt>
                <c:pt idx="26">
                  <c:v>108.83</c:v>
                </c:pt>
                <c:pt idx="27">
                  <c:v>110.54</c:v>
                </c:pt>
                <c:pt idx="28">
                  <c:v>112.91</c:v>
                </c:pt>
                <c:pt idx="29">
                  <c:v>113.03</c:v>
                </c:pt>
                <c:pt idx="30">
                  <c:v>114.36</c:v>
                </c:pt>
                <c:pt idx="31">
                  <c:v>115.28</c:v>
                </c:pt>
                <c:pt idx="32">
                  <c:v>116.94</c:v>
                </c:pt>
                <c:pt idx="33">
                  <c:v>117.08</c:v>
                </c:pt>
                <c:pt idx="34">
                  <c:v>117.79</c:v>
                </c:pt>
                <c:pt idx="35">
                  <c:v>118.42</c:v>
                </c:pt>
                <c:pt idx="36">
                  <c:v>118.99</c:v>
                </c:pt>
                <c:pt idx="37">
                  <c:v>120.17</c:v>
                </c:pt>
                <c:pt idx="38">
                  <c:v>122.67</c:v>
                </c:pt>
                <c:pt idx="39">
                  <c:v>121.02</c:v>
                </c:pt>
              </c:numCache>
            </c:numRef>
          </c:yVal>
          <c:smooth val="1"/>
        </c:ser>
        <c:axId val="91476923"/>
        <c:axId val="42024603"/>
      </c:scatterChart>
      <c:valAx>
        <c:axId val="91476923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024603"/>
        <c:crosses val="autoZero"/>
        <c:crossBetween val="midCat"/>
      </c:valAx>
      <c:valAx>
        <c:axId val="4202460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47692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pred_2_1!$B$28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pred_2_1!$C$28:$AP$28</c:f>
              <c:numCache>
                <c:formatCode>General</c:formatCode>
                <c:ptCount val="40"/>
                <c:pt idx="0">
                  <c:v>0.584695746547535</c:v>
                </c:pt>
                <c:pt idx="1">
                  <c:v>0.363175409384734</c:v>
                </c:pt>
                <c:pt idx="2">
                  <c:v>0.328953060846013</c:v>
                </c:pt>
                <c:pt idx="3">
                  <c:v>0.307679709051673</c:v>
                </c:pt>
                <c:pt idx="4">
                  <c:v>0.284556500579565</c:v>
                </c:pt>
                <c:pt idx="5">
                  <c:v>0.301205210679483</c:v>
                </c:pt>
                <c:pt idx="6">
                  <c:v>0.28779374976566</c:v>
                </c:pt>
                <c:pt idx="7">
                  <c:v>0.329877989184898</c:v>
                </c:pt>
                <c:pt idx="8">
                  <c:v>0.484341021778583</c:v>
                </c:pt>
                <c:pt idx="9">
                  <c:v>0.777543305204921</c:v>
                </c:pt>
                <c:pt idx="10">
                  <c:v>1.27053010983028</c:v>
                </c:pt>
                <c:pt idx="11">
                  <c:v>1.70894614246146</c:v>
                </c:pt>
                <c:pt idx="12">
                  <c:v>2.25974096826709</c:v>
                </c:pt>
                <c:pt idx="13">
                  <c:v>2.45860056112722</c:v>
                </c:pt>
                <c:pt idx="14">
                  <c:v>3.06442862309647</c:v>
                </c:pt>
                <c:pt idx="15">
                  <c:v>3.58377588538003</c:v>
                </c:pt>
                <c:pt idx="16">
                  <c:v>4.07537529749706</c:v>
                </c:pt>
                <c:pt idx="17">
                  <c:v>4.42176096040925</c:v>
                </c:pt>
                <c:pt idx="18">
                  <c:v>4.71080106631061</c:v>
                </c:pt>
                <c:pt idx="19">
                  <c:v>4.80514375687681</c:v>
                </c:pt>
                <c:pt idx="20">
                  <c:v>4.98781710380647</c:v>
                </c:pt>
                <c:pt idx="21">
                  <c:v>5.19823830090266</c:v>
                </c:pt>
                <c:pt idx="22">
                  <c:v>5.25743371459126</c:v>
                </c:pt>
                <c:pt idx="23">
                  <c:v>5.27361996052173</c:v>
                </c:pt>
                <c:pt idx="24">
                  <c:v>5.38276150451009</c:v>
                </c:pt>
                <c:pt idx="25">
                  <c:v>5.467392447518</c:v>
                </c:pt>
                <c:pt idx="26">
                  <c:v>5.48589101429569</c:v>
                </c:pt>
                <c:pt idx="27">
                  <c:v>5.57653399150636</c:v>
                </c:pt>
                <c:pt idx="28">
                  <c:v>5.63804172604217</c:v>
                </c:pt>
                <c:pt idx="29">
                  <c:v>5.64081651105882</c:v>
                </c:pt>
                <c:pt idx="30">
                  <c:v>5.73747152247223</c:v>
                </c:pt>
                <c:pt idx="31">
                  <c:v>5.69168756969746</c:v>
                </c:pt>
                <c:pt idx="32">
                  <c:v>5.82533971466625</c:v>
                </c:pt>
                <c:pt idx="33">
                  <c:v>5.82533971466625</c:v>
                </c:pt>
                <c:pt idx="34">
                  <c:v>5.90210876679365</c:v>
                </c:pt>
                <c:pt idx="35">
                  <c:v>5.88777237754094</c:v>
                </c:pt>
                <c:pt idx="36">
                  <c:v>5.9048835518103</c:v>
                </c:pt>
                <c:pt idx="37">
                  <c:v>5.90395862347142</c:v>
                </c:pt>
                <c:pt idx="38">
                  <c:v>6.07137065280948</c:v>
                </c:pt>
                <c:pt idx="39">
                  <c:v>6.03021134172913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pred_2_1!$B$29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pred_2_1!$C$29:$AP$29</c:f>
              <c:numCache>
                <c:formatCode>General</c:formatCode>
                <c:ptCount val="40"/>
                <c:pt idx="0">
                  <c:v>0.701699181416405</c:v>
                </c:pt>
                <c:pt idx="1">
                  <c:v>0.371962228604135</c:v>
                </c:pt>
                <c:pt idx="2">
                  <c:v>0.340052200912625</c:v>
                </c:pt>
                <c:pt idx="3">
                  <c:v>0.315079135762748</c:v>
                </c:pt>
                <c:pt idx="4">
                  <c:v>0.277619538037932</c:v>
                </c:pt>
                <c:pt idx="5">
                  <c:v>0.279469394715701</c:v>
                </c:pt>
                <c:pt idx="6">
                  <c:v>0.26652039797132</c:v>
                </c:pt>
                <c:pt idx="7">
                  <c:v>0.301667674848925</c:v>
                </c:pt>
                <c:pt idx="8">
                  <c:v>0.47509173838974</c:v>
                </c:pt>
                <c:pt idx="9">
                  <c:v>0.761819523443888</c:v>
                </c:pt>
                <c:pt idx="10">
                  <c:v>1.28440403491354</c:v>
                </c:pt>
                <c:pt idx="11">
                  <c:v>1.76582923530285</c:v>
                </c:pt>
                <c:pt idx="12">
                  <c:v>2.11915186075667</c:v>
                </c:pt>
                <c:pt idx="13">
                  <c:v>2.68798278917054</c:v>
                </c:pt>
                <c:pt idx="14">
                  <c:v>3.24432718500947</c:v>
                </c:pt>
                <c:pt idx="15">
                  <c:v>3.74147616715981</c:v>
                </c:pt>
                <c:pt idx="16">
                  <c:v>4.08184979586925</c:v>
                </c:pt>
                <c:pt idx="17">
                  <c:v>4.32186869980974</c:v>
                </c:pt>
                <c:pt idx="18">
                  <c:v>4.6460560825887</c:v>
                </c:pt>
                <c:pt idx="19">
                  <c:v>4.80236897186016</c:v>
                </c:pt>
                <c:pt idx="20">
                  <c:v>4.94665779272612</c:v>
                </c:pt>
                <c:pt idx="21">
                  <c:v>5.11961939209749</c:v>
                </c:pt>
                <c:pt idx="22">
                  <c:v>5.20055062174987</c:v>
                </c:pt>
                <c:pt idx="23">
                  <c:v>5.21164976181648</c:v>
                </c:pt>
                <c:pt idx="24">
                  <c:v>5.35917583186853</c:v>
                </c:pt>
                <c:pt idx="25">
                  <c:v>5.37628700613789</c:v>
                </c:pt>
                <c:pt idx="26">
                  <c:v>5.42762052894598</c:v>
                </c:pt>
                <c:pt idx="27">
                  <c:v>5.50346465273449</c:v>
                </c:pt>
                <c:pt idx="28">
                  <c:v>5.59133284492851</c:v>
                </c:pt>
                <c:pt idx="29">
                  <c:v>5.63017983516165</c:v>
                </c:pt>
                <c:pt idx="30">
                  <c:v>5.71342338566124</c:v>
                </c:pt>
                <c:pt idx="31">
                  <c:v>5.74764573419996</c:v>
                </c:pt>
                <c:pt idx="32">
                  <c:v>5.86881134659381</c:v>
                </c:pt>
                <c:pt idx="33">
                  <c:v>5.80684114788856</c:v>
                </c:pt>
                <c:pt idx="34">
                  <c:v>5.95714200295727</c:v>
                </c:pt>
                <c:pt idx="35">
                  <c:v>5.91921994106301</c:v>
                </c:pt>
                <c:pt idx="36">
                  <c:v>5.9552921462795</c:v>
                </c:pt>
                <c:pt idx="37">
                  <c:v>5.96870360719332</c:v>
                </c:pt>
                <c:pt idx="38">
                  <c:v>6.14675231242856</c:v>
                </c:pt>
                <c:pt idx="39">
                  <c:v>6.12409156812589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pred_2_1!$B$30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pred_2_1!$C$30:$AP$30</c:f>
              <c:numCache>
                <c:formatCode>General</c:formatCode>
                <c:ptCount val="40"/>
                <c:pt idx="0">
                  <c:v>0.716960499007997</c:v>
                </c:pt>
                <c:pt idx="1">
                  <c:v>0.367337586909714</c:v>
                </c:pt>
                <c:pt idx="2">
                  <c:v>0.340052200912625</c:v>
                </c:pt>
                <c:pt idx="3">
                  <c:v>0.323403490812707</c:v>
                </c:pt>
                <c:pt idx="4">
                  <c:v>0.302130139018367</c:v>
                </c:pt>
                <c:pt idx="5">
                  <c:v>0.334040166709877</c:v>
                </c:pt>
                <c:pt idx="6">
                  <c:v>0.35808830352087</c:v>
                </c:pt>
                <c:pt idx="7">
                  <c:v>0.40710950548174</c:v>
                </c:pt>
                <c:pt idx="8">
                  <c:v>0.601806920816895</c:v>
                </c:pt>
                <c:pt idx="9">
                  <c:v>1.03097367005923</c:v>
                </c:pt>
                <c:pt idx="10">
                  <c:v>1.50361205122913</c:v>
                </c:pt>
                <c:pt idx="11">
                  <c:v>1.9693134698574</c:v>
                </c:pt>
                <c:pt idx="12">
                  <c:v>2.37026990476377</c:v>
                </c:pt>
                <c:pt idx="13">
                  <c:v>2.79157476312559</c:v>
                </c:pt>
                <c:pt idx="14">
                  <c:v>3.56990196029676</c:v>
                </c:pt>
                <c:pt idx="15">
                  <c:v>3.73176441960153</c:v>
                </c:pt>
                <c:pt idx="16">
                  <c:v>4.10312314766359</c:v>
                </c:pt>
                <c:pt idx="17">
                  <c:v>4.41852371122315</c:v>
                </c:pt>
                <c:pt idx="18">
                  <c:v>4.71172599464949</c:v>
                </c:pt>
                <c:pt idx="19">
                  <c:v>4.79450708097964</c:v>
                </c:pt>
                <c:pt idx="20">
                  <c:v>4.94110822269281</c:v>
                </c:pt>
                <c:pt idx="21">
                  <c:v>5.05626180088391</c:v>
                </c:pt>
                <c:pt idx="22">
                  <c:v>5.1307185321641</c:v>
                </c:pt>
                <c:pt idx="23">
                  <c:v>5.15615406148342</c:v>
                </c:pt>
                <c:pt idx="24">
                  <c:v>5.30368013153547</c:v>
                </c:pt>
                <c:pt idx="25">
                  <c:v>5.2962807048244</c:v>
                </c:pt>
                <c:pt idx="26">
                  <c:v>5.34992654847969</c:v>
                </c:pt>
                <c:pt idx="27">
                  <c:v>5.39894775044056</c:v>
                </c:pt>
                <c:pt idx="28">
                  <c:v>5.47201708921243</c:v>
                </c:pt>
                <c:pt idx="29">
                  <c:v>5.49005319182067</c:v>
                </c:pt>
                <c:pt idx="30">
                  <c:v>5.53444975208712</c:v>
                </c:pt>
                <c:pt idx="31">
                  <c:v>5.49097812015955</c:v>
                </c:pt>
                <c:pt idx="32">
                  <c:v>5.61815576675615</c:v>
                </c:pt>
                <c:pt idx="33">
                  <c:v>5.62324287262002</c:v>
                </c:pt>
                <c:pt idx="34">
                  <c:v>5.68428814298638</c:v>
                </c:pt>
                <c:pt idx="35">
                  <c:v>5.70741135145849</c:v>
                </c:pt>
                <c:pt idx="36">
                  <c:v>5.70186178142519</c:v>
                </c:pt>
                <c:pt idx="37">
                  <c:v>5.70879874396682</c:v>
                </c:pt>
                <c:pt idx="38">
                  <c:v>5.83273914137732</c:v>
                </c:pt>
                <c:pt idx="39">
                  <c:v>5.78880504528031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pred_2_1!$B$31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pred_2_1!$C$31:$AP$31</c:f>
              <c:numCache>
                <c:formatCode>General</c:formatCode>
                <c:ptCount val="40"/>
                <c:pt idx="0">
                  <c:v>0.469542168356434</c:v>
                </c:pt>
                <c:pt idx="1">
                  <c:v>0.370574836095809</c:v>
                </c:pt>
                <c:pt idx="2">
                  <c:v>0.357625839351428</c:v>
                </c:pt>
                <c:pt idx="3">
                  <c:v>0.333577702540435</c:v>
                </c:pt>
                <c:pt idx="4">
                  <c:v>0.276694609699048</c:v>
                </c:pt>
                <c:pt idx="5">
                  <c:v>0.253108937057497</c:v>
                </c:pt>
                <c:pt idx="6">
                  <c:v>0.272069968004626</c:v>
                </c:pt>
                <c:pt idx="7">
                  <c:v>0.38352383284019</c:v>
                </c:pt>
                <c:pt idx="8">
                  <c:v>0.685512935485929</c:v>
                </c:pt>
                <c:pt idx="9">
                  <c:v>1.11884186225325</c:v>
                </c:pt>
                <c:pt idx="10">
                  <c:v>1.39077079388524</c:v>
                </c:pt>
                <c:pt idx="11">
                  <c:v>1.91150544867713</c:v>
                </c:pt>
                <c:pt idx="12">
                  <c:v>2.30691231355019</c:v>
                </c:pt>
                <c:pt idx="13">
                  <c:v>2.55340571586287</c:v>
                </c:pt>
                <c:pt idx="14">
                  <c:v>2.95343722243035</c:v>
                </c:pt>
                <c:pt idx="15">
                  <c:v>3.37242975994496</c:v>
                </c:pt>
                <c:pt idx="16">
                  <c:v>3.73315181210985</c:v>
                </c:pt>
                <c:pt idx="17">
                  <c:v>4.00739306458906</c:v>
                </c:pt>
                <c:pt idx="18">
                  <c:v>4.37181483010949</c:v>
                </c:pt>
                <c:pt idx="19">
                  <c:v>4.48650594413115</c:v>
                </c:pt>
                <c:pt idx="20">
                  <c:v>4.7084887454634</c:v>
                </c:pt>
                <c:pt idx="21">
                  <c:v>4.89254948490138</c:v>
                </c:pt>
                <c:pt idx="22">
                  <c:v>4.96793114452046</c:v>
                </c:pt>
                <c:pt idx="23">
                  <c:v>5.11684460708084</c:v>
                </c:pt>
                <c:pt idx="24">
                  <c:v>5.26529560547177</c:v>
                </c:pt>
                <c:pt idx="25">
                  <c:v>5.31200448658543</c:v>
                </c:pt>
                <c:pt idx="26">
                  <c:v>5.41837124555713</c:v>
                </c:pt>
                <c:pt idx="27">
                  <c:v>5.43825720484315</c:v>
                </c:pt>
                <c:pt idx="28">
                  <c:v>5.51178900778445</c:v>
                </c:pt>
                <c:pt idx="29">
                  <c:v>5.58115863320078</c:v>
                </c:pt>
                <c:pt idx="30">
                  <c:v>5.69446235471411</c:v>
                </c:pt>
                <c:pt idx="31">
                  <c:v>5.68845032051136</c:v>
                </c:pt>
                <c:pt idx="32">
                  <c:v>5.74487094918331</c:v>
                </c:pt>
                <c:pt idx="33">
                  <c:v>5.79019243778864</c:v>
                </c:pt>
                <c:pt idx="34">
                  <c:v>5.87713570164377</c:v>
                </c:pt>
                <c:pt idx="35">
                  <c:v>5.84337581727449</c:v>
                </c:pt>
                <c:pt idx="36">
                  <c:v>5.90349615930197</c:v>
                </c:pt>
                <c:pt idx="37">
                  <c:v>5.9848898531238</c:v>
                </c:pt>
                <c:pt idx="38">
                  <c:v>6.07507036616502</c:v>
                </c:pt>
                <c:pt idx="39">
                  <c:v>6.07692022284279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pred_2_1!$B$32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pred_2_1!$C$32:$AP$32</c:f>
              <c:numCache>
                <c:formatCode>General</c:formatCode>
                <c:ptCount val="40"/>
                <c:pt idx="0">
                  <c:v>0.420058502226121</c:v>
                </c:pt>
                <c:pt idx="1">
                  <c:v>0.328953060846013</c:v>
                </c:pt>
                <c:pt idx="2">
                  <c:v>0.281781715562911</c:v>
                </c:pt>
                <c:pt idx="3">
                  <c:v>0.260045899599129</c:v>
                </c:pt>
                <c:pt idx="4">
                  <c:v>0.236922691127021</c:v>
                </c:pt>
                <c:pt idx="5">
                  <c:v>0.222586301874313</c:v>
                </c:pt>
                <c:pt idx="6">
                  <c:v>0.260970827938014</c:v>
                </c:pt>
                <c:pt idx="7">
                  <c:v>0.363637873554176</c:v>
                </c:pt>
                <c:pt idx="8">
                  <c:v>0.696612075552541</c:v>
                </c:pt>
                <c:pt idx="9">
                  <c:v>1.1040430088311</c:v>
                </c:pt>
                <c:pt idx="10">
                  <c:v>1.34498684111047</c:v>
                </c:pt>
                <c:pt idx="11">
                  <c:v>1.93370372881036</c:v>
                </c:pt>
                <c:pt idx="12">
                  <c:v>2.32957305785286</c:v>
                </c:pt>
                <c:pt idx="13">
                  <c:v>2.59225270609601</c:v>
                </c:pt>
                <c:pt idx="14">
                  <c:v>2.9858097142913</c:v>
                </c:pt>
                <c:pt idx="15">
                  <c:v>3.3992526817726</c:v>
                </c:pt>
                <c:pt idx="16">
                  <c:v>3.72390252872101</c:v>
                </c:pt>
                <c:pt idx="17">
                  <c:v>3.97779535774476</c:v>
                </c:pt>
                <c:pt idx="18">
                  <c:v>4.13040853366068</c:v>
                </c:pt>
                <c:pt idx="19">
                  <c:v>4.33158044736803</c:v>
                </c:pt>
                <c:pt idx="20">
                  <c:v>4.48928072914781</c:v>
                </c:pt>
                <c:pt idx="21">
                  <c:v>4.63079476499711</c:v>
                </c:pt>
                <c:pt idx="22">
                  <c:v>4.66362972102751</c:v>
                </c:pt>
                <c:pt idx="23">
                  <c:v>4.78757011843801</c:v>
                </c:pt>
                <c:pt idx="24">
                  <c:v>4.88931223571529</c:v>
                </c:pt>
                <c:pt idx="25">
                  <c:v>4.93324633181229</c:v>
                </c:pt>
                <c:pt idx="26">
                  <c:v>5.02897641488682</c:v>
                </c:pt>
                <c:pt idx="27">
                  <c:v>5.02388930902296</c:v>
                </c:pt>
                <c:pt idx="28">
                  <c:v>5.07291051098383</c:v>
                </c:pt>
                <c:pt idx="29">
                  <c:v>5.16262855985561</c:v>
                </c:pt>
                <c:pt idx="30">
                  <c:v>5.22367383022198</c:v>
                </c:pt>
                <c:pt idx="31">
                  <c:v>5.22228643771365</c:v>
                </c:pt>
                <c:pt idx="32">
                  <c:v>5.26899531882731</c:v>
                </c:pt>
                <c:pt idx="33">
                  <c:v>5.31570419994097</c:v>
                </c:pt>
                <c:pt idx="34">
                  <c:v>5.3938606445767</c:v>
                </c:pt>
                <c:pt idx="35">
                  <c:v>5.3642629377324</c:v>
                </c:pt>
                <c:pt idx="36">
                  <c:v>5.41420906803215</c:v>
                </c:pt>
                <c:pt idx="37">
                  <c:v>5.44796895240143</c:v>
                </c:pt>
                <c:pt idx="38">
                  <c:v>5.53629960876489</c:v>
                </c:pt>
                <c:pt idx="39">
                  <c:v>5.53398728791768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pred_2_1!$B$33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pred_2_1!$C$33:$AP$33</c:f>
              <c:numCache>
                <c:formatCode>General</c:formatCode>
                <c:ptCount val="40"/>
                <c:pt idx="0">
                  <c:v>0.633716948508406</c:v>
                </c:pt>
                <c:pt idx="1">
                  <c:v>0.489428127642447</c:v>
                </c:pt>
                <c:pt idx="2">
                  <c:v>0.419596038056679</c:v>
                </c:pt>
                <c:pt idx="3">
                  <c:v>0.386761082026285</c:v>
                </c:pt>
                <c:pt idx="4">
                  <c:v>0.36225048104585</c:v>
                </c:pt>
                <c:pt idx="5">
                  <c:v>0.329877989184898</c:v>
                </c:pt>
                <c:pt idx="6">
                  <c:v>0.353463661826448</c:v>
                </c:pt>
                <c:pt idx="7">
                  <c:v>0.435782283987155</c:v>
                </c:pt>
                <c:pt idx="8">
                  <c:v>0.725747318227398</c:v>
                </c:pt>
                <c:pt idx="9">
                  <c:v>1.1775748117724</c:v>
                </c:pt>
                <c:pt idx="10">
                  <c:v>1.45042867174328</c:v>
                </c:pt>
                <c:pt idx="11">
                  <c:v>2.00029856921003</c:v>
                </c:pt>
                <c:pt idx="12">
                  <c:v>2.37905672398317</c:v>
                </c:pt>
                <c:pt idx="13">
                  <c:v>2.61352605789035</c:v>
                </c:pt>
                <c:pt idx="14">
                  <c:v>3.06396615892703</c:v>
                </c:pt>
                <c:pt idx="15">
                  <c:v>3.4496612762418</c:v>
                </c:pt>
                <c:pt idx="16">
                  <c:v>3.77338619485132</c:v>
                </c:pt>
                <c:pt idx="17">
                  <c:v>4.03467845058615</c:v>
                </c:pt>
                <c:pt idx="18">
                  <c:v>4.1678681313855</c:v>
                </c:pt>
                <c:pt idx="19">
                  <c:v>4.40603717864822</c:v>
                </c:pt>
                <c:pt idx="20">
                  <c:v>4.52581539853374</c:v>
                </c:pt>
                <c:pt idx="21">
                  <c:v>4.95313229109831</c:v>
                </c:pt>
                <c:pt idx="22">
                  <c:v>4.95128243442054</c:v>
                </c:pt>
                <c:pt idx="23">
                  <c:v>5.07846008101714</c:v>
                </c:pt>
                <c:pt idx="24">
                  <c:v>5.23153572110249</c:v>
                </c:pt>
                <c:pt idx="25">
                  <c:v>5.27824460221615</c:v>
                </c:pt>
                <c:pt idx="26">
                  <c:v>5.39478557291558</c:v>
                </c:pt>
                <c:pt idx="27">
                  <c:v>5.39802282210168</c:v>
                </c:pt>
                <c:pt idx="28">
                  <c:v>5.48404115761792</c:v>
                </c:pt>
                <c:pt idx="29">
                  <c:v>5.57237181398138</c:v>
                </c:pt>
                <c:pt idx="30">
                  <c:v>5.66116493451427</c:v>
                </c:pt>
                <c:pt idx="31">
                  <c:v>5.64451622441436</c:v>
                </c:pt>
                <c:pt idx="32">
                  <c:v>5.73284688077781</c:v>
                </c:pt>
                <c:pt idx="33">
                  <c:v>5.77816836938314</c:v>
                </c:pt>
                <c:pt idx="34">
                  <c:v>5.87297352411879</c:v>
                </c:pt>
                <c:pt idx="35">
                  <c:v>5.83181421303844</c:v>
                </c:pt>
                <c:pt idx="36">
                  <c:v>5.92384458275743</c:v>
                </c:pt>
                <c:pt idx="37">
                  <c:v>5.93771850784069</c:v>
                </c:pt>
                <c:pt idx="38">
                  <c:v>6.06443369026785</c:v>
                </c:pt>
                <c:pt idx="39">
                  <c:v>6.04038555345686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pred_2_1!$B$34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pred_2_1!$C$34:$AP$34</c:f>
              <c:numCache>
                <c:formatCode>General</c:formatCode>
                <c:ptCount val="40"/>
                <c:pt idx="0">
                  <c:v>0.704473966433058</c:v>
                </c:pt>
                <c:pt idx="1">
                  <c:v>0.258196042921361</c:v>
                </c:pt>
                <c:pt idx="2">
                  <c:v>0.237385155296463</c:v>
                </c:pt>
                <c:pt idx="3">
                  <c:v>0.224436158552082</c:v>
                </c:pt>
                <c:pt idx="4">
                  <c:v>0.211949625977143</c:v>
                </c:pt>
                <c:pt idx="5">
                  <c:v>0.228135871907619</c:v>
                </c:pt>
                <c:pt idx="6">
                  <c:v>0.320628705796054</c:v>
                </c:pt>
                <c:pt idx="7">
                  <c:v>0.498214946861849</c:v>
                </c:pt>
                <c:pt idx="8">
                  <c:v>0.83905103974073</c:v>
                </c:pt>
                <c:pt idx="9">
                  <c:v>1.29226592579406</c:v>
                </c:pt>
                <c:pt idx="10">
                  <c:v>1.58408081671207</c:v>
                </c:pt>
                <c:pt idx="11">
                  <c:v>2.32171116697234</c:v>
                </c:pt>
                <c:pt idx="12">
                  <c:v>2.9210647305694</c:v>
                </c:pt>
                <c:pt idx="13">
                  <c:v>2.92892662144991</c:v>
                </c:pt>
                <c:pt idx="14">
                  <c:v>3.35994322737002</c:v>
                </c:pt>
                <c:pt idx="15">
                  <c:v>3.72205267204324</c:v>
                </c:pt>
                <c:pt idx="16">
                  <c:v>4.03051627306117</c:v>
                </c:pt>
                <c:pt idx="17">
                  <c:v>4.35701597668735</c:v>
                </c:pt>
                <c:pt idx="18">
                  <c:v>4.607671556525</c:v>
                </c:pt>
                <c:pt idx="19">
                  <c:v>4.76305951745757</c:v>
                </c:pt>
                <c:pt idx="20">
                  <c:v>4.90457355330688</c:v>
                </c:pt>
                <c:pt idx="21">
                  <c:v>5.05811165756168</c:v>
                </c:pt>
                <c:pt idx="22">
                  <c:v>5.2019380142582</c:v>
                </c:pt>
                <c:pt idx="23">
                  <c:v>5.28795634977444</c:v>
                </c:pt>
                <c:pt idx="24">
                  <c:v>5.37212482861292</c:v>
                </c:pt>
                <c:pt idx="25">
                  <c:v>5.491440584329</c:v>
                </c:pt>
                <c:pt idx="26">
                  <c:v>5.56404745893142</c:v>
                </c:pt>
                <c:pt idx="27">
                  <c:v>5.65237811529487</c:v>
                </c:pt>
                <c:pt idx="28">
                  <c:v>5.7689190859943</c:v>
                </c:pt>
                <c:pt idx="29">
                  <c:v>5.80915346873577</c:v>
                </c:pt>
                <c:pt idx="30">
                  <c:v>5.87251105994935</c:v>
                </c:pt>
                <c:pt idx="31">
                  <c:v>5.95482968211005</c:v>
                </c:pt>
                <c:pt idx="32">
                  <c:v>6.0288239492208</c:v>
                </c:pt>
                <c:pt idx="33">
                  <c:v>6.05657179938733</c:v>
                </c:pt>
                <c:pt idx="34">
                  <c:v>6.10328068050099</c:v>
                </c:pt>
                <c:pt idx="35">
                  <c:v>6.15785145249517</c:v>
                </c:pt>
                <c:pt idx="36">
                  <c:v>6.2207465795393</c:v>
                </c:pt>
                <c:pt idx="37">
                  <c:v>6.25404399973914</c:v>
                </c:pt>
                <c:pt idx="38">
                  <c:v>6.38214657467462</c:v>
                </c:pt>
                <c:pt idx="39">
                  <c:v>6.38029671799685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pred_2_1!$B$35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pred_2_1!$C$35:$AP$35</c:f>
              <c:numCache>
                <c:formatCode>General</c:formatCode>
                <c:ptCount val="40"/>
                <c:pt idx="0">
                  <c:v>0.763669380121656</c:v>
                </c:pt>
                <c:pt idx="1">
                  <c:v>0.23461037027981</c:v>
                </c:pt>
                <c:pt idx="2">
                  <c:v>0.211487161807701</c:v>
                </c:pt>
                <c:pt idx="3">
                  <c:v>0.189288881674477</c:v>
                </c:pt>
                <c:pt idx="4">
                  <c:v>0.183739311641171</c:v>
                </c:pt>
                <c:pt idx="5">
                  <c:v>0.194838451707783</c:v>
                </c:pt>
                <c:pt idx="6">
                  <c:v>0.284556500579565</c:v>
                </c:pt>
                <c:pt idx="7">
                  <c:v>0.47092956086476</c:v>
                </c:pt>
                <c:pt idx="8">
                  <c:v>0.793729551135397</c:v>
                </c:pt>
                <c:pt idx="9">
                  <c:v>1.27330489484693</c:v>
                </c:pt>
                <c:pt idx="10">
                  <c:v>1.50962408543188</c:v>
                </c:pt>
                <c:pt idx="11">
                  <c:v>2.19638337705351</c:v>
                </c:pt>
                <c:pt idx="12">
                  <c:v>2.62924983965138</c:v>
                </c:pt>
                <c:pt idx="13">
                  <c:v>2.70601889177879</c:v>
                </c:pt>
                <c:pt idx="14">
                  <c:v>3.12362403678507</c:v>
                </c:pt>
                <c:pt idx="15">
                  <c:v>3.46076041630841</c:v>
                </c:pt>
                <c:pt idx="16">
                  <c:v>3.68135582513233</c:v>
                </c:pt>
                <c:pt idx="17">
                  <c:v>3.94681025839214</c:v>
                </c:pt>
                <c:pt idx="18">
                  <c:v>4.10312314766359</c:v>
                </c:pt>
                <c:pt idx="19">
                  <c:v>4.20394033660199</c:v>
                </c:pt>
                <c:pt idx="20">
                  <c:v>4.35562858417902</c:v>
                </c:pt>
                <c:pt idx="21">
                  <c:v>4.44442170471192</c:v>
                </c:pt>
                <c:pt idx="22">
                  <c:v>4.55818789039469</c:v>
                </c:pt>
                <c:pt idx="23">
                  <c:v>4.67287900441635</c:v>
                </c:pt>
                <c:pt idx="24">
                  <c:v>4.75427269823817</c:v>
                </c:pt>
                <c:pt idx="25">
                  <c:v>4.82225493114617</c:v>
                </c:pt>
                <c:pt idx="26">
                  <c:v>4.9212222634068</c:v>
                </c:pt>
                <c:pt idx="27">
                  <c:v>4.96284403865659</c:v>
                </c:pt>
                <c:pt idx="28">
                  <c:v>5.0923340061004</c:v>
                </c:pt>
                <c:pt idx="29">
                  <c:v>5.10065836115036</c:v>
                </c:pt>
                <c:pt idx="30">
                  <c:v>5.16401595236394</c:v>
                </c:pt>
                <c:pt idx="31">
                  <c:v>5.21673686768035</c:v>
                </c:pt>
                <c:pt idx="32">
                  <c:v>5.27269503218285</c:v>
                </c:pt>
                <c:pt idx="33">
                  <c:v>5.28795634977444</c:v>
                </c:pt>
                <c:pt idx="34">
                  <c:v>5.31616666411041</c:v>
                </c:pt>
                <c:pt idx="35">
                  <c:v>5.34021480092141</c:v>
                </c:pt>
                <c:pt idx="36">
                  <c:v>5.3730497569518</c:v>
                </c:pt>
                <c:pt idx="37">
                  <c:v>5.43039531396263</c:v>
                </c:pt>
                <c:pt idx="38">
                  <c:v>5.51317640029278</c:v>
                </c:pt>
                <c:pt idx="39">
                  <c:v>5.50993915110668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pred_2_1!$B$36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pred_2_1!$C$36:$AP$36</c:f>
              <c:numCache>
                <c:formatCode>General</c:formatCode>
                <c:ptCount val="40"/>
                <c:pt idx="0">
                  <c:v>0.808065940388105</c:v>
                </c:pt>
                <c:pt idx="1">
                  <c:v>0.289181142273986</c:v>
                </c:pt>
                <c:pt idx="2">
                  <c:v>0.265133005462993</c:v>
                </c:pt>
                <c:pt idx="3">
                  <c:v>0.248484295363075</c:v>
                </c:pt>
                <c:pt idx="4">
                  <c:v>0.248021831193633</c:v>
                </c:pt>
                <c:pt idx="5">
                  <c:v>0.264208077124109</c:v>
                </c:pt>
                <c:pt idx="6">
                  <c:v>0.369187443587482</c:v>
                </c:pt>
                <c:pt idx="7">
                  <c:v>0.548623541331046</c:v>
                </c:pt>
                <c:pt idx="8">
                  <c:v>0.88575992085439</c:v>
                </c:pt>
                <c:pt idx="9">
                  <c:v>1.29781549582737</c:v>
                </c:pt>
                <c:pt idx="10">
                  <c:v>1.61321605938693</c:v>
                </c:pt>
                <c:pt idx="11">
                  <c:v>2.30182520768633</c:v>
                </c:pt>
                <c:pt idx="12">
                  <c:v>2.77677590970344</c:v>
                </c:pt>
                <c:pt idx="13">
                  <c:v>3.06350369475758</c:v>
                </c:pt>
                <c:pt idx="14">
                  <c:v>3.41497646353364</c:v>
                </c:pt>
                <c:pt idx="15">
                  <c:v>3.70817874695997</c:v>
                </c:pt>
                <c:pt idx="16">
                  <c:v>4.00323088706408</c:v>
                </c:pt>
                <c:pt idx="17">
                  <c:v>4.3093821672348</c:v>
                </c:pt>
                <c:pt idx="18">
                  <c:v>4.46245780732016</c:v>
                </c:pt>
                <c:pt idx="19">
                  <c:v>4.54893860700585</c:v>
                </c:pt>
                <c:pt idx="20">
                  <c:v>4.73207441810495</c:v>
                </c:pt>
                <c:pt idx="21">
                  <c:v>4.86017699304043</c:v>
                </c:pt>
                <c:pt idx="22">
                  <c:v>4.9563695402844</c:v>
                </c:pt>
                <c:pt idx="23">
                  <c:v>5.09695864779482</c:v>
                </c:pt>
                <c:pt idx="24">
                  <c:v>5.16124116734728</c:v>
                </c:pt>
                <c:pt idx="25">
                  <c:v>5.24448471784688</c:v>
                </c:pt>
                <c:pt idx="26">
                  <c:v>5.31616666411041</c:v>
                </c:pt>
                <c:pt idx="27">
                  <c:v>5.39524803708502</c:v>
                </c:pt>
                <c:pt idx="28">
                  <c:v>5.50485204524282</c:v>
                </c:pt>
                <c:pt idx="29">
                  <c:v>5.51040161527613</c:v>
                </c:pt>
                <c:pt idx="30">
                  <c:v>5.57190934981193</c:v>
                </c:pt>
                <c:pt idx="31">
                  <c:v>5.61445605340061</c:v>
                </c:pt>
                <c:pt idx="32">
                  <c:v>5.69122510552802</c:v>
                </c:pt>
                <c:pt idx="33">
                  <c:v>5.69769960390021</c:v>
                </c:pt>
                <c:pt idx="34">
                  <c:v>5.7305345599306</c:v>
                </c:pt>
                <c:pt idx="35">
                  <c:v>5.75966980260546</c:v>
                </c:pt>
                <c:pt idx="36">
                  <c:v>5.78603026026366</c:v>
                </c:pt>
                <c:pt idx="37">
                  <c:v>5.84060103225784</c:v>
                </c:pt>
                <c:pt idx="38">
                  <c:v>5.95621707461838</c:v>
                </c:pt>
                <c:pt idx="39">
                  <c:v>5.87991048666042</c:v>
                </c:pt>
              </c:numCache>
            </c:numRef>
          </c:yVal>
          <c:smooth val="1"/>
        </c:ser>
        <c:axId val="15722440"/>
        <c:axId val="10737839"/>
      </c:scatterChart>
      <c:valAx>
        <c:axId val="15722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737839"/>
        <c:crosses val="autoZero"/>
        <c:crossBetween val="midCat"/>
      </c:valAx>
      <c:valAx>
        <c:axId val="1073783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72244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pred_2_1!$A$58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pred_2_1!$C$61:$AM$61</c:f>
                <c:numCache>
                  <c:formatCode>General</c:formatCode>
                  <c:ptCount val="37"/>
                  <c:pt idx="0">
                    <c:v>0.13122058052623</c:v>
                  </c:pt>
                  <c:pt idx="1">
                    <c:v>0.0758724741858787</c:v>
                  </c:pt>
                  <c:pt idx="2">
                    <c:v>0.0654073967022042</c:v>
                  </c:pt>
                  <c:pt idx="3">
                    <c:v>0.0615741995815556</c:v>
                  </c:pt>
                  <c:pt idx="4">
                    <c:v>0.0524510171267454</c:v>
                  </c:pt>
                  <c:pt idx="5">
                    <c:v>0.0482989774333396</c:v>
                  </c:pt>
                  <c:pt idx="6">
                    <c:v>0.042807922838814</c:v>
                  </c:pt>
                  <c:pt idx="7">
                    <c:v>0.0807147196940377</c:v>
                  </c:pt>
                  <c:pt idx="8">
                    <c:v>0.145277066481315</c:v>
                  </c:pt>
                  <c:pt idx="9">
                    <c:v>0.204679205773347</c:v>
                  </c:pt>
                  <c:pt idx="10">
                    <c:v>0.124568892137335</c:v>
                  </c:pt>
                  <c:pt idx="11">
                    <c:v>0.219244966430129</c:v>
                  </c:pt>
                  <c:pt idx="12">
                    <c:v>0.262832277236974</c:v>
                  </c:pt>
                  <c:pt idx="13">
                    <c:v>0.190702695235603</c:v>
                  </c:pt>
                  <c:pt idx="14">
                    <c:v>0.212112949919578</c:v>
                  </c:pt>
                  <c:pt idx="15">
                    <c:v>0.155083137550425</c:v>
                  </c:pt>
                  <c:pt idx="16">
                    <c:v>0.178260708597021</c:v>
                  </c:pt>
                  <c:pt idx="17">
                    <c:v>0.201961338006575</c:v>
                  </c:pt>
                  <c:pt idx="18">
                    <c:v>0.251502119811378</c:v>
                  </c:pt>
                  <c:pt idx="19">
                    <c:v>0.229697986456119</c:v>
                  </c:pt>
                  <c:pt idx="20">
                    <c:v>0.23147890885379</c:v>
                  </c:pt>
                  <c:pt idx="21">
                    <c:v>0.242295478260236</c:v>
                  </c:pt>
                  <c:pt idx="22">
                    <c:v>0.244083632634454</c:v>
                  </c:pt>
                  <c:pt idx="23">
                    <c:v>0.211132719727542</c:v>
                  </c:pt>
                  <c:pt idx="24">
                    <c:v>0.22370555309606</c:v>
                  </c:pt>
                  <c:pt idx="25">
                    <c:v>0.226805371998935</c:v>
                  </c:pt>
                  <c:pt idx="26">
                    <c:v>0.211683315869783</c:v>
                  </c:pt>
                  <c:pt idx="27">
                    <c:v>0.232554355876433</c:v>
                  </c:pt>
                  <c:pt idx="28">
                    <c:v>0.233133371609549</c:v>
                  </c:pt>
                  <c:pt idx="29">
                    <c:v>0.228493976118896</c:v>
                  </c:pt>
                  <c:pt idx="30">
                    <c:v>0.237107027852972</c:v>
                  </c:pt>
                  <c:pt idx="31">
                    <c:v>0.241281948876694</c:v>
                  </c:pt>
                  <c:pt idx="32">
                    <c:v>0.255858380109918</c:v>
                  </c:pt>
                  <c:pt idx="33">
                    <c:v>0.247567949959151</c:v>
                  </c:pt>
                  <c:pt idx="34">
                    <c:v>0.260055556984035</c:v>
                  </c:pt>
                  <c:pt idx="35">
                    <c:v>0.261623489809098</c:v>
                  </c:pt>
                  <c:pt idx="36">
                    <c:v>0.26905150069875</c:v>
                  </c:pt>
                </c:numCache>
              </c:numRef>
            </c:plus>
            <c:minus>
              <c:numRef>
                <c:f>pred_2_1!$C$61:$AM$61</c:f>
                <c:numCache>
                  <c:formatCode>General</c:formatCode>
                  <c:ptCount val="37"/>
                  <c:pt idx="0">
                    <c:v>0.13122058052623</c:v>
                  </c:pt>
                  <c:pt idx="1">
                    <c:v>0.0758724741858787</c:v>
                  </c:pt>
                  <c:pt idx="2">
                    <c:v>0.0654073967022042</c:v>
                  </c:pt>
                  <c:pt idx="3">
                    <c:v>0.0615741995815556</c:v>
                  </c:pt>
                  <c:pt idx="4">
                    <c:v>0.0524510171267454</c:v>
                  </c:pt>
                  <c:pt idx="5">
                    <c:v>0.0482989774333396</c:v>
                  </c:pt>
                  <c:pt idx="6">
                    <c:v>0.042807922838814</c:v>
                  </c:pt>
                  <c:pt idx="7">
                    <c:v>0.0807147196940377</c:v>
                  </c:pt>
                  <c:pt idx="8">
                    <c:v>0.145277066481315</c:v>
                  </c:pt>
                  <c:pt idx="9">
                    <c:v>0.204679205773347</c:v>
                  </c:pt>
                  <c:pt idx="10">
                    <c:v>0.124568892137335</c:v>
                  </c:pt>
                  <c:pt idx="11">
                    <c:v>0.219244966430129</c:v>
                  </c:pt>
                  <c:pt idx="12">
                    <c:v>0.262832277236974</c:v>
                  </c:pt>
                  <c:pt idx="13">
                    <c:v>0.190702695235603</c:v>
                  </c:pt>
                  <c:pt idx="14">
                    <c:v>0.212112949919578</c:v>
                  </c:pt>
                  <c:pt idx="15">
                    <c:v>0.155083137550425</c:v>
                  </c:pt>
                  <c:pt idx="16">
                    <c:v>0.178260708597021</c:v>
                  </c:pt>
                  <c:pt idx="17">
                    <c:v>0.201961338006575</c:v>
                  </c:pt>
                  <c:pt idx="18">
                    <c:v>0.251502119811378</c:v>
                  </c:pt>
                  <c:pt idx="19">
                    <c:v>0.229697986456119</c:v>
                  </c:pt>
                  <c:pt idx="20">
                    <c:v>0.23147890885379</c:v>
                  </c:pt>
                  <c:pt idx="21">
                    <c:v>0.242295478260236</c:v>
                  </c:pt>
                  <c:pt idx="22">
                    <c:v>0.244083632634454</c:v>
                  </c:pt>
                  <c:pt idx="23">
                    <c:v>0.211132719727542</c:v>
                  </c:pt>
                  <c:pt idx="24">
                    <c:v>0.22370555309606</c:v>
                  </c:pt>
                  <c:pt idx="25">
                    <c:v>0.226805371998935</c:v>
                  </c:pt>
                  <c:pt idx="26">
                    <c:v>0.211683315869783</c:v>
                  </c:pt>
                  <c:pt idx="27">
                    <c:v>0.232554355876433</c:v>
                  </c:pt>
                  <c:pt idx="28">
                    <c:v>0.233133371609549</c:v>
                  </c:pt>
                  <c:pt idx="29">
                    <c:v>0.228493976118896</c:v>
                  </c:pt>
                  <c:pt idx="30">
                    <c:v>0.237107027852972</c:v>
                  </c:pt>
                  <c:pt idx="31">
                    <c:v>0.241281948876694</c:v>
                  </c:pt>
                  <c:pt idx="32">
                    <c:v>0.255858380109918</c:v>
                  </c:pt>
                  <c:pt idx="33">
                    <c:v>0.247567949959151</c:v>
                  </c:pt>
                  <c:pt idx="34">
                    <c:v>0.260055556984035</c:v>
                  </c:pt>
                  <c:pt idx="35">
                    <c:v>0.261623489809098</c:v>
                  </c:pt>
                  <c:pt idx="36">
                    <c:v>0.26905150069875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pred_2_1!$C$58:$AP$58</c:f>
              <c:numCache>
                <c:formatCode>General</c:formatCode>
                <c:ptCount val="40"/>
                <c:pt idx="0">
                  <c:v>0.644764703667302</c:v>
                </c:pt>
                <c:pt idx="1">
                  <c:v>0.341490978328668</c:v>
                </c:pt>
                <c:pt idx="2">
                  <c:v>0.309118486467715</c:v>
                </c:pt>
                <c:pt idx="3">
                  <c:v>0.287639595042512</c:v>
                </c:pt>
                <c:pt idx="4">
                  <c:v>0.264876080924414</c:v>
                </c:pt>
                <c:pt idx="5">
                  <c:v>0.26749671121792</c:v>
                </c:pt>
                <c:pt idx="6">
                  <c:v>0.308142173221115</c:v>
                </c:pt>
                <c:pt idx="7">
                  <c:v>0.415485245439415</c:v>
                </c:pt>
                <c:pt idx="8">
                  <c:v>0.687516946886845</c:v>
                </c:pt>
                <c:pt idx="9">
                  <c:v>1.0926869442259</c:v>
                </c:pt>
                <c:pt idx="10">
                  <c:v>1.43907260713809</c:v>
                </c:pt>
                <c:pt idx="11">
                  <c:v>2.01216848289238</c:v>
                </c:pt>
                <c:pt idx="12">
                  <c:v>2.45464392323311</c:v>
                </c:pt>
                <c:pt idx="13">
                  <c:v>2.71064353347321</c:v>
                </c:pt>
                <c:pt idx="14">
                  <c:v>3.19782384352668</c:v>
                </c:pt>
                <c:pt idx="15">
                  <c:v>3.57437244726804</c:v>
                </c:pt>
                <c:pt idx="16">
                  <c:v>3.91176575132996</c:v>
                </c:pt>
                <c:pt idx="17">
                  <c:v>4.19946984963071</c:v>
                </c:pt>
                <c:pt idx="18">
                  <c:v>4.43465857224591</c:v>
                </c:pt>
                <c:pt idx="19">
                  <c:v>4.57134242676993</c:v>
                </c:pt>
                <c:pt idx="20">
                  <c:v>4.73238272755124</c:v>
                </c:pt>
                <c:pt idx="21">
                  <c:v>4.91258959891054</c:v>
                </c:pt>
                <c:pt idx="22">
                  <c:v>4.98756017926789</c:v>
                </c:pt>
                <c:pt idx="23">
                  <c:v>5.07578806581591</c:v>
                </c:pt>
                <c:pt idx="24">
                  <c:v>5.19104441382245</c:v>
                </c:pt>
                <c:pt idx="25">
                  <c:v>5.2468484236018</c:v>
                </c:pt>
                <c:pt idx="26">
                  <c:v>5.32300085683661</c:v>
                </c:pt>
                <c:pt idx="27">
                  <c:v>5.37217621352063</c:v>
                </c:pt>
                <c:pt idx="28">
                  <c:v>5.4595819415452</c:v>
                </c:pt>
                <c:pt idx="29">
                  <c:v>5.49971355447124</c:v>
                </c:pt>
                <c:pt idx="30">
                  <c:v>5.57478690464402</c:v>
                </c:pt>
                <c:pt idx="31">
                  <c:v>5.58573188998748</c:v>
                </c:pt>
                <c:pt idx="32">
                  <c:v>5.67241822930403</c:v>
                </c:pt>
                <c:pt idx="33">
                  <c:v>5.68685738837217</c:v>
                </c:pt>
                <c:pt idx="34">
                  <c:v>5.75972118751317</c:v>
                </c:pt>
                <c:pt idx="35">
                  <c:v>5.75684363268109</c:v>
                </c:pt>
                <c:pt idx="36">
                  <c:v>5.79815709848459</c:v>
                </c:pt>
                <c:pt idx="37">
                  <c:v>5.83078651488412</c:v>
                </c:pt>
                <c:pt idx="38">
                  <c:v>5.95313398015543</c:v>
                </c:pt>
                <c:pt idx="39">
                  <c:v>5.92939415279074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pred_2_1!$A$59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pred_2_1!$C$62:$AP$62</c:f>
                <c:numCache>
                  <c:formatCode>General</c:formatCode>
                  <c:ptCount val="40"/>
                  <c:pt idx="0">
                    <c:v>0.274043792120898</c:v>
                  </c:pt>
                  <c:pt idx="1">
                    <c:v>0.216679486800205</c:v>
                  </c:pt>
                  <c:pt idx="2">
                    <c:v>0.224165117714599</c:v>
                  </c:pt>
                  <c:pt idx="3">
                    <c:v>0.286535822852532</c:v>
                  </c:pt>
                  <c:pt idx="4">
                    <c:v>0.320195252931707</c:v>
                  </c:pt>
                  <c:pt idx="5">
                    <c:v>0.402430118157178</c:v>
                  </c:pt>
                  <c:pt idx="6">
                    <c:v>0.430138866465755</c:v>
                  </c:pt>
                  <c:pt idx="7">
                    <c:v>0.481761812978618</c:v>
                  </c:pt>
                  <c:pt idx="8">
                    <c:v>0.569885466075811</c:v>
                  </c:pt>
                  <c:pt idx="9">
                    <c:v>0.709894358337915</c:v>
                  </c:pt>
                  <c:pt idx="10">
                    <c:v>1.04236643162459</c:v>
                  </c:pt>
                  <c:pt idx="11">
                    <c:v>1.47455925618471</c:v>
                  </c:pt>
                  <c:pt idx="12">
                    <c:v>2.12647465172864</c:v>
                  </c:pt>
                  <c:pt idx="13">
                    <c:v>2.17363047559709</c:v>
                  </c:pt>
                  <c:pt idx="14">
                    <c:v>2.03215266268173</c:v>
                  </c:pt>
                  <c:pt idx="15">
                    <c:v>1.78222473330386</c:v>
                  </c:pt>
                  <c:pt idx="16">
                    <c:v>1.53812476014717</c:v>
                  </c:pt>
                  <c:pt idx="17">
                    <c:v>1.55300515131148</c:v>
                  </c:pt>
                  <c:pt idx="18">
                    <c:v>1.62156645802069</c:v>
                  </c:pt>
                  <c:pt idx="19">
                    <c:v>1.68272678841351</c:v>
                  </c:pt>
                  <c:pt idx="20">
                    <c:v>1.71718357913312</c:v>
                  </c:pt>
                  <c:pt idx="21">
                    <c:v>1.73864730306191</c:v>
                  </c:pt>
                  <c:pt idx="22">
                    <c:v>1.80336491038281</c:v>
                  </c:pt>
                  <c:pt idx="23">
                    <c:v>1.82075610057409</c:v>
                  </c:pt>
                  <c:pt idx="24">
                    <c:v>1.78627405512144</c:v>
                  </c:pt>
                  <c:pt idx="25">
                    <c:v>1.80278334188492</c:v>
                  </c:pt>
                  <c:pt idx="26">
                    <c:v>1.78429958246927</c:v>
                  </c:pt>
                  <c:pt idx="27">
                    <c:v>1.71609618352559</c:v>
                  </c:pt>
                  <c:pt idx="28">
                    <c:v>1.82073321616442</c:v>
                  </c:pt>
                  <c:pt idx="29">
                    <c:v>1.74590791407922</c:v>
                  </c:pt>
                  <c:pt idx="30">
                    <c:v>1.75161433477172</c:v>
                  </c:pt>
                  <c:pt idx="31">
                    <c:v>1.73639073303729</c:v>
                  </c:pt>
                  <c:pt idx="32">
                    <c:v>1.72451442441053</c:v>
                  </c:pt>
                  <c:pt idx="33">
                    <c:v>1.73950423971889</c:v>
                  </c:pt>
                  <c:pt idx="34">
                    <c:v>1.73510886626107</c:v>
                  </c:pt>
                  <c:pt idx="35">
                    <c:v>1.76538082136531</c:v>
                  </c:pt>
                  <c:pt idx="36">
                    <c:v>1.7560261324302</c:v>
                  </c:pt>
                  <c:pt idx="37">
                    <c:v>1.79127127420103</c:v>
                  </c:pt>
                  <c:pt idx="38">
                    <c:v>1.84833032762004</c:v>
                  </c:pt>
                  <c:pt idx="39">
                    <c:v>1.98009469470528</c:v>
                  </c:pt>
                </c:numCache>
              </c:numRef>
            </c:plus>
            <c:minus>
              <c:numRef>
                <c:f>pred_2_1!$C$62:$AM$62</c:f>
                <c:numCache>
                  <c:formatCode>General</c:formatCode>
                  <c:ptCount val="37"/>
                  <c:pt idx="0">
                    <c:v>0.274043792120898</c:v>
                  </c:pt>
                  <c:pt idx="1">
                    <c:v>0.216679486800205</c:v>
                  </c:pt>
                  <c:pt idx="2">
                    <c:v>0.224165117714599</c:v>
                  </c:pt>
                  <c:pt idx="3">
                    <c:v>0.286535822852532</c:v>
                  </c:pt>
                  <c:pt idx="4">
                    <c:v>0.320195252931707</c:v>
                  </c:pt>
                  <c:pt idx="5">
                    <c:v>0.402430118157178</c:v>
                  </c:pt>
                  <c:pt idx="6">
                    <c:v>0.430138866465755</c:v>
                  </c:pt>
                  <c:pt idx="7">
                    <c:v>0.481761812978618</c:v>
                  </c:pt>
                  <c:pt idx="8">
                    <c:v>0.569885466075811</c:v>
                  </c:pt>
                  <c:pt idx="9">
                    <c:v>0.709894358337915</c:v>
                  </c:pt>
                  <c:pt idx="10">
                    <c:v>1.04236643162459</c:v>
                  </c:pt>
                  <c:pt idx="11">
                    <c:v>1.47455925618471</c:v>
                  </c:pt>
                  <c:pt idx="12">
                    <c:v>2.12647465172864</c:v>
                  </c:pt>
                  <c:pt idx="13">
                    <c:v>2.17363047559709</c:v>
                  </c:pt>
                  <c:pt idx="14">
                    <c:v>2.03215266268173</c:v>
                  </c:pt>
                  <c:pt idx="15">
                    <c:v>1.78222473330386</c:v>
                  </c:pt>
                  <c:pt idx="16">
                    <c:v>1.53812476014717</c:v>
                  </c:pt>
                  <c:pt idx="17">
                    <c:v>1.55300515131148</c:v>
                  </c:pt>
                  <c:pt idx="18">
                    <c:v>1.62156645802069</c:v>
                  </c:pt>
                  <c:pt idx="19">
                    <c:v>1.68272678841351</c:v>
                  </c:pt>
                  <c:pt idx="20">
                    <c:v>1.71718357913312</c:v>
                  </c:pt>
                  <c:pt idx="21">
                    <c:v>1.73864730306191</c:v>
                  </c:pt>
                  <c:pt idx="22">
                    <c:v>1.80336491038281</c:v>
                  </c:pt>
                  <c:pt idx="23">
                    <c:v>1.82075610057409</c:v>
                  </c:pt>
                  <c:pt idx="24">
                    <c:v>1.78627405512144</c:v>
                  </c:pt>
                  <c:pt idx="25">
                    <c:v>1.80278334188492</c:v>
                  </c:pt>
                  <c:pt idx="26">
                    <c:v>1.78429958246927</c:v>
                  </c:pt>
                  <c:pt idx="27">
                    <c:v>1.71609618352559</c:v>
                  </c:pt>
                  <c:pt idx="28">
                    <c:v>1.82073321616442</c:v>
                  </c:pt>
                  <c:pt idx="29">
                    <c:v>1.74590791407922</c:v>
                  </c:pt>
                  <c:pt idx="30">
                    <c:v>1.75161433477172</c:v>
                  </c:pt>
                  <c:pt idx="31">
                    <c:v>1.73639073303729</c:v>
                  </c:pt>
                  <c:pt idx="32">
                    <c:v>1.72451442441053</c:v>
                  </c:pt>
                  <c:pt idx="33">
                    <c:v>1.73950423971889</c:v>
                  </c:pt>
                  <c:pt idx="34">
                    <c:v>1.73510886626107</c:v>
                  </c:pt>
                  <c:pt idx="35">
                    <c:v>1.76538082136531</c:v>
                  </c:pt>
                  <c:pt idx="36">
                    <c:v>1.7560261324302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pred_2_1!$C$59:$AP$59</c:f>
              <c:numCache>
                <c:formatCode>General</c:formatCode>
                <c:ptCount val="40"/>
                <c:pt idx="0">
                  <c:v>2.3</c:v>
                </c:pt>
                <c:pt idx="1">
                  <c:v>2.18333333333333</c:v>
                </c:pt>
                <c:pt idx="2">
                  <c:v>2.34333333333333</c:v>
                </c:pt>
                <c:pt idx="3">
                  <c:v>2.84444444444444</c:v>
                </c:pt>
                <c:pt idx="4">
                  <c:v>3.66</c:v>
                </c:pt>
                <c:pt idx="5">
                  <c:v>4.81333333333333</c:v>
                </c:pt>
                <c:pt idx="6">
                  <c:v>6.46222222222222</c:v>
                </c:pt>
                <c:pt idx="7">
                  <c:v>8.67222222222222</c:v>
                </c:pt>
                <c:pt idx="8">
                  <c:v>11.7077777777778</c:v>
                </c:pt>
                <c:pt idx="9">
                  <c:v>15.7366666666667</c:v>
                </c:pt>
                <c:pt idx="10">
                  <c:v>20.9544444444444</c:v>
                </c:pt>
                <c:pt idx="11">
                  <c:v>27.3366666666667</c:v>
                </c:pt>
                <c:pt idx="12">
                  <c:v>35.5377777777778</c:v>
                </c:pt>
                <c:pt idx="13">
                  <c:v>43.9877777777778</c:v>
                </c:pt>
                <c:pt idx="14">
                  <c:v>50.8277777777778</c:v>
                </c:pt>
                <c:pt idx="15">
                  <c:v>55.5533333333333</c:v>
                </c:pt>
                <c:pt idx="16">
                  <c:v>58.5944444444445</c:v>
                </c:pt>
                <c:pt idx="17">
                  <c:v>60.29</c:v>
                </c:pt>
                <c:pt idx="18">
                  <c:v>61.0455555555556</c:v>
                </c:pt>
                <c:pt idx="19">
                  <c:v>61.1822222222222</c:v>
                </c:pt>
                <c:pt idx="20">
                  <c:v>61.0277777777778</c:v>
                </c:pt>
                <c:pt idx="21">
                  <c:v>60.8822222222222</c:v>
                </c:pt>
                <c:pt idx="22">
                  <c:v>60.5866666666667</c:v>
                </c:pt>
                <c:pt idx="23">
                  <c:v>60.2055555555556</c:v>
                </c:pt>
                <c:pt idx="24">
                  <c:v>59.9733333333333</c:v>
                </c:pt>
                <c:pt idx="25">
                  <c:v>59.7055555555556</c:v>
                </c:pt>
                <c:pt idx="26">
                  <c:v>59.47</c:v>
                </c:pt>
                <c:pt idx="27">
                  <c:v>59.2588888888889</c:v>
                </c:pt>
                <c:pt idx="28">
                  <c:v>59.1577777777778</c:v>
                </c:pt>
                <c:pt idx="29">
                  <c:v>59.0577777777778</c:v>
                </c:pt>
                <c:pt idx="30">
                  <c:v>58.9944444444444</c:v>
                </c:pt>
                <c:pt idx="31">
                  <c:v>58.8955555555556</c:v>
                </c:pt>
                <c:pt idx="32">
                  <c:v>58.9333333333333</c:v>
                </c:pt>
                <c:pt idx="33">
                  <c:v>59.0366666666667</c:v>
                </c:pt>
                <c:pt idx="34">
                  <c:v>58.9655555555556</c:v>
                </c:pt>
                <c:pt idx="35">
                  <c:v>58.9822222222222</c:v>
                </c:pt>
                <c:pt idx="36">
                  <c:v>58.9255555555556</c:v>
                </c:pt>
                <c:pt idx="37">
                  <c:v>58.9655555555555</c:v>
                </c:pt>
                <c:pt idx="38">
                  <c:v>59.1766666666667</c:v>
                </c:pt>
                <c:pt idx="39">
                  <c:v>59.15</c:v>
                </c:pt>
              </c:numCache>
            </c:numRef>
          </c:yVal>
          <c:smooth val="1"/>
        </c:ser>
        <c:axId val="36131168"/>
        <c:axId val="33381770"/>
      </c:scatterChart>
      <c:valAx>
        <c:axId val="36131168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381770"/>
        <c:crosses val="autoZero"/>
        <c:crossBetween val="midCat"/>
      </c:valAx>
      <c:valAx>
        <c:axId val="3338177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13116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pred_2_1!$K$58:$Q$58</c:f>
              <c:numCache>
                <c:formatCode>General</c:formatCode>
                <c:ptCount val="7"/>
                <c:pt idx="0">
                  <c:v>0.687516946886845</c:v>
                </c:pt>
                <c:pt idx="1">
                  <c:v>1.0926869442259</c:v>
                </c:pt>
                <c:pt idx="2">
                  <c:v>1.43907260713809</c:v>
                </c:pt>
                <c:pt idx="3">
                  <c:v>2.01216848289238</c:v>
                </c:pt>
                <c:pt idx="4">
                  <c:v>2.45464392323311</c:v>
                </c:pt>
                <c:pt idx="5">
                  <c:v>2.71064353347321</c:v>
                </c:pt>
                <c:pt idx="6">
                  <c:v>3.19782384352668</c:v>
                </c:pt>
              </c:numCache>
            </c:numRef>
          </c:xVal>
          <c:yVal>
            <c:numRef>
              <c:f>pred_2_1!$K$59:$Q$59</c:f>
              <c:numCache>
                <c:formatCode>General</c:formatCode>
                <c:ptCount val="7"/>
                <c:pt idx="0">
                  <c:v>11.7077777777778</c:v>
                </c:pt>
                <c:pt idx="1">
                  <c:v>15.7366666666667</c:v>
                </c:pt>
                <c:pt idx="2">
                  <c:v>20.9544444444444</c:v>
                </c:pt>
                <c:pt idx="3">
                  <c:v>27.3366666666667</c:v>
                </c:pt>
                <c:pt idx="4">
                  <c:v>35.5377777777778</c:v>
                </c:pt>
                <c:pt idx="5">
                  <c:v>43.9877777777778</c:v>
                </c:pt>
                <c:pt idx="6">
                  <c:v>50.8277777777778</c:v>
                </c:pt>
              </c:numCache>
            </c:numRef>
          </c:yVal>
          <c:smooth val="0"/>
        </c:ser>
        <c:axId val="42141440"/>
        <c:axId val="44326716"/>
      </c:scatterChart>
      <c:valAx>
        <c:axId val="42141440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326716"/>
        <c:crosses val="autoZero"/>
        <c:crossBetween val="midCat"/>
      </c:valAx>
      <c:valAx>
        <c:axId val="4432671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14144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pred_2_1!$I$57:$M$57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pred_2_1!$I$58:$M$58</c:f>
              <c:numCache>
                <c:formatCode>General</c:formatCode>
                <c:ptCount val="5"/>
                <c:pt idx="0">
                  <c:v>0.308142173221115</c:v>
                </c:pt>
                <c:pt idx="1">
                  <c:v>0.415485245439415</c:v>
                </c:pt>
                <c:pt idx="2">
                  <c:v>0.687516946886845</c:v>
                </c:pt>
                <c:pt idx="3">
                  <c:v>1.0926869442259</c:v>
                </c:pt>
                <c:pt idx="4">
                  <c:v>1.43907260713809</c:v>
                </c:pt>
              </c:numCache>
            </c:numRef>
          </c:yVal>
          <c:smooth val="1"/>
        </c:ser>
        <c:axId val="71611615"/>
        <c:axId val="75278718"/>
      </c:scatterChart>
      <c:valAx>
        <c:axId val="7161161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5278718"/>
        <c:crosses val="autoZero"/>
        <c:crossBetween val="midCat"/>
      </c:valAx>
      <c:valAx>
        <c:axId val="7527871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161161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pred_2_1!$A$11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pred_2_1!$C$11:$AP$11</c:f>
              <c:numCache>
                <c:formatCode>General</c:formatCode>
                <c:ptCount val="40"/>
                <c:pt idx="0">
                  <c:v>2.48</c:v>
                </c:pt>
                <c:pt idx="1">
                  <c:v>2.16</c:v>
                </c:pt>
                <c:pt idx="2">
                  <c:v>2.45</c:v>
                </c:pt>
                <c:pt idx="3">
                  <c:v>2.98</c:v>
                </c:pt>
                <c:pt idx="4">
                  <c:v>3.84</c:v>
                </c:pt>
                <c:pt idx="5">
                  <c:v>4.95</c:v>
                </c:pt>
                <c:pt idx="6">
                  <c:v>6.55</c:v>
                </c:pt>
                <c:pt idx="7">
                  <c:v>8.53</c:v>
                </c:pt>
                <c:pt idx="8">
                  <c:v>11.28</c:v>
                </c:pt>
                <c:pt idx="9">
                  <c:v>14.91</c:v>
                </c:pt>
                <c:pt idx="10">
                  <c:v>19.46</c:v>
                </c:pt>
                <c:pt idx="11">
                  <c:v>25.13</c:v>
                </c:pt>
                <c:pt idx="12">
                  <c:v>32.53</c:v>
                </c:pt>
                <c:pt idx="13">
                  <c:v>41.23</c:v>
                </c:pt>
                <c:pt idx="14">
                  <c:v>48.69</c:v>
                </c:pt>
                <c:pt idx="15">
                  <c:v>53.81</c:v>
                </c:pt>
                <c:pt idx="16">
                  <c:v>57.33</c:v>
                </c:pt>
                <c:pt idx="17">
                  <c:v>59.08</c:v>
                </c:pt>
                <c:pt idx="18">
                  <c:v>60.09</c:v>
                </c:pt>
                <c:pt idx="19">
                  <c:v>60.17</c:v>
                </c:pt>
                <c:pt idx="20">
                  <c:v>60.17</c:v>
                </c:pt>
                <c:pt idx="21">
                  <c:v>59.87</c:v>
                </c:pt>
                <c:pt idx="22">
                  <c:v>59.57</c:v>
                </c:pt>
                <c:pt idx="23">
                  <c:v>59.13</c:v>
                </c:pt>
                <c:pt idx="24">
                  <c:v>58.99</c:v>
                </c:pt>
                <c:pt idx="25">
                  <c:v>58.73</c:v>
                </c:pt>
                <c:pt idx="26">
                  <c:v>58.48</c:v>
                </c:pt>
                <c:pt idx="27">
                  <c:v>58.47</c:v>
                </c:pt>
                <c:pt idx="28">
                  <c:v>58.19</c:v>
                </c:pt>
                <c:pt idx="29">
                  <c:v>58.21</c:v>
                </c:pt>
                <c:pt idx="30">
                  <c:v>57.97</c:v>
                </c:pt>
                <c:pt idx="31">
                  <c:v>57.71</c:v>
                </c:pt>
                <c:pt idx="32">
                  <c:v>57.9</c:v>
                </c:pt>
                <c:pt idx="33">
                  <c:v>58.1</c:v>
                </c:pt>
                <c:pt idx="34">
                  <c:v>57.8</c:v>
                </c:pt>
                <c:pt idx="35">
                  <c:v>57.97</c:v>
                </c:pt>
                <c:pt idx="36">
                  <c:v>57.9</c:v>
                </c:pt>
                <c:pt idx="37">
                  <c:v>57.96</c:v>
                </c:pt>
                <c:pt idx="38">
                  <c:v>58.15</c:v>
                </c:pt>
                <c:pt idx="39">
                  <c:v>58.02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pred_2_1!$A$12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pred_2_1!$C$12:$AP$12</c:f>
              <c:numCache>
                <c:formatCode>General</c:formatCode>
                <c:ptCount val="40"/>
                <c:pt idx="0">
                  <c:v>2.45</c:v>
                </c:pt>
                <c:pt idx="1">
                  <c:v>2.23</c:v>
                </c:pt>
                <c:pt idx="2">
                  <c:v>2.47</c:v>
                </c:pt>
                <c:pt idx="3">
                  <c:v>3.04</c:v>
                </c:pt>
                <c:pt idx="4">
                  <c:v>3.9</c:v>
                </c:pt>
                <c:pt idx="5">
                  <c:v>5.08</c:v>
                </c:pt>
                <c:pt idx="6">
                  <c:v>6.69</c:v>
                </c:pt>
                <c:pt idx="7">
                  <c:v>8.77</c:v>
                </c:pt>
                <c:pt idx="8">
                  <c:v>11.62</c:v>
                </c:pt>
                <c:pt idx="9">
                  <c:v>15.22</c:v>
                </c:pt>
                <c:pt idx="10">
                  <c:v>20.12</c:v>
                </c:pt>
                <c:pt idx="11">
                  <c:v>26.09</c:v>
                </c:pt>
                <c:pt idx="12">
                  <c:v>33.75</c:v>
                </c:pt>
                <c:pt idx="13">
                  <c:v>42.42</c:v>
                </c:pt>
                <c:pt idx="14">
                  <c:v>49.5</c:v>
                </c:pt>
                <c:pt idx="15">
                  <c:v>54.52</c:v>
                </c:pt>
                <c:pt idx="16">
                  <c:v>57.43</c:v>
                </c:pt>
                <c:pt idx="17">
                  <c:v>59.1</c:v>
                </c:pt>
                <c:pt idx="18">
                  <c:v>59.93</c:v>
                </c:pt>
                <c:pt idx="19">
                  <c:v>59.82</c:v>
                </c:pt>
                <c:pt idx="20">
                  <c:v>59.93</c:v>
                </c:pt>
                <c:pt idx="21">
                  <c:v>59.71</c:v>
                </c:pt>
                <c:pt idx="22">
                  <c:v>59.32</c:v>
                </c:pt>
                <c:pt idx="23">
                  <c:v>58.88</c:v>
                </c:pt>
                <c:pt idx="24">
                  <c:v>58.65</c:v>
                </c:pt>
                <c:pt idx="25">
                  <c:v>58.4</c:v>
                </c:pt>
                <c:pt idx="26">
                  <c:v>58.1</c:v>
                </c:pt>
                <c:pt idx="27">
                  <c:v>58.25</c:v>
                </c:pt>
                <c:pt idx="28">
                  <c:v>58.22</c:v>
                </c:pt>
                <c:pt idx="29">
                  <c:v>58.13</c:v>
                </c:pt>
                <c:pt idx="30">
                  <c:v>58.54</c:v>
                </c:pt>
                <c:pt idx="31">
                  <c:v>58.5</c:v>
                </c:pt>
                <c:pt idx="32">
                  <c:v>58.86</c:v>
                </c:pt>
                <c:pt idx="33">
                  <c:v>59.14</c:v>
                </c:pt>
                <c:pt idx="34">
                  <c:v>59.16</c:v>
                </c:pt>
                <c:pt idx="35">
                  <c:v>59.34</c:v>
                </c:pt>
                <c:pt idx="36">
                  <c:v>59.34</c:v>
                </c:pt>
                <c:pt idx="37">
                  <c:v>59.39</c:v>
                </c:pt>
                <c:pt idx="38">
                  <c:v>59.65</c:v>
                </c:pt>
                <c:pt idx="39">
                  <c:v>59.62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pred_2_1!$A$13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pred_2_1!$C$13:$AP$13</c:f>
              <c:numCache>
                <c:formatCode>General</c:formatCode>
                <c:ptCount val="40"/>
                <c:pt idx="0">
                  <c:v>2.92</c:v>
                </c:pt>
                <c:pt idx="1">
                  <c:v>2.73</c:v>
                </c:pt>
                <c:pt idx="2">
                  <c:v>2.86</c:v>
                </c:pt>
                <c:pt idx="3">
                  <c:v>3.5</c:v>
                </c:pt>
                <c:pt idx="4">
                  <c:v>4.36</c:v>
                </c:pt>
                <c:pt idx="5">
                  <c:v>5.72</c:v>
                </c:pt>
                <c:pt idx="6">
                  <c:v>7.45</c:v>
                </c:pt>
                <c:pt idx="7">
                  <c:v>9.8</c:v>
                </c:pt>
                <c:pt idx="8">
                  <c:v>12.99</c:v>
                </c:pt>
                <c:pt idx="9">
                  <c:v>17</c:v>
                </c:pt>
                <c:pt idx="10">
                  <c:v>22.27</c:v>
                </c:pt>
                <c:pt idx="11">
                  <c:v>28.88</c:v>
                </c:pt>
                <c:pt idx="12">
                  <c:v>37.46</c:v>
                </c:pt>
                <c:pt idx="13">
                  <c:v>45.9</c:v>
                </c:pt>
                <c:pt idx="14">
                  <c:v>52.12</c:v>
                </c:pt>
                <c:pt idx="15">
                  <c:v>56</c:v>
                </c:pt>
                <c:pt idx="16">
                  <c:v>58.13</c:v>
                </c:pt>
                <c:pt idx="17">
                  <c:v>59.46</c:v>
                </c:pt>
                <c:pt idx="18">
                  <c:v>59.95</c:v>
                </c:pt>
                <c:pt idx="19">
                  <c:v>59.47</c:v>
                </c:pt>
                <c:pt idx="20">
                  <c:v>59.38</c:v>
                </c:pt>
                <c:pt idx="21">
                  <c:v>58.92</c:v>
                </c:pt>
                <c:pt idx="22">
                  <c:v>58.43</c:v>
                </c:pt>
                <c:pt idx="23">
                  <c:v>57.86</c:v>
                </c:pt>
                <c:pt idx="24">
                  <c:v>57.77</c:v>
                </c:pt>
                <c:pt idx="25">
                  <c:v>57.42</c:v>
                </c:pt>
                <c:pt idx="26">
                  <c:v>57.18</c:v>
                </c:pt>
                <c:pt idx="27">
                  <c:v>57.05</c:v>
                </c:pt>
                <c:pt idx="28">
                  <c:v>56.71</c:v>
                </c:pt>
                <c:pt idx="29">
                  <c:v>56.68</c:v>
                </c:pt>
                <c:pt idx="30">
                  <c:v>56.63</c:v>
                </c:pt>
                <c:pt idx="31">
                  <c:v>56.45</c:v>
                </c:pt>
                <c:pt idx="32">
                  <c:v>56.6</c:v>
                </c:pt>
                <c:pt idx="33">
                  <c:v>56.49</c:v>
                </c:pt>
                <c:pt idx="34">
                  <c:v>56.36</c:v>
                </c:pt>
                <c:pt idx="35">
                  <c:v>56.43</c:v>
                </c:pt>
                <c:pt idx="36">
                  <c:v>56.34</c:v>
                </c:pt>
                <c:pt idx="37">
                  <c:v>56.28</c:v>
                </c:pt>
                <c:pt idx="38">
                  <c:v>56.35</c:v>
                </c:pt>
                <c:pt idx="39">
                  <c:v>56.19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pred_2_1!$A$14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pred_2_1!$C$14:$AP$14</c:f>
              <c:numCache>
                <c:formatCode>General</c:formatCode>
                <c:ptCount val="40"/>
                <c:pt idx="0">
                  <c:v>2.14</c:v>
                </c:pt>
                <c:pt idx="1">
                  <c:v>2.12</c:v>
                </c:pt>
                <c:pt idx="2">
                  <c:v>2.25</c:v>
                </c:pt>
                <c:pt idx="3">
                  <c:v>2.63</c:v>
                </c:pt>
                <c:pt idx="4">
                  <c:v>3.38</c:v>
                </c:pt>
                <c:pt idx="5">
                  <c:v>4.39</c:v>
                </c:pt>
                <c:pt idx="6">
                  <c:v>6</c:v>
                </c:pt>
                <c:pt idx="7">
                  <c:v>8.14</c:v>
                </c:pt>
                <c:pt idx="8">
                  <c:v>11.09</c:v>
                </c:pt>
                <c:pt idx="9">
                  <c:v>15.09</c:v>
                </c:pt>
                <c:pt idx="10">
                  <c:v>20.13</c:v>
                </c:pt>
                <c:pt idx="11">
                  <c:v>26.33</c:v>
                </c:pt>
                <c:pt idx="12">
                  <c:v>34.14</c:v>
                </c:pt>
                <c:pt idx="13">
                  <c:v>42.15</c:v>
                </c:pt>
                <c:pt idx="14">
                  <c:v>49.13</c:v>
                </c:pt>
                <c:pt idx="15">
                  <c:v>54.15</c:v>
                </c:pt>
                <c:pt idx="16">
                  <c:v>57.94</c:v>
                </c:pt>
                <c:pt idx="17">
                  <c:v>60.07</c:v>
                </c:pt>
                <c:pt idx="18">
                  <c:v>60.94</c:v>
                </c:pt>
                <c:pt idx="19">
                  <c:v>61.45</c:v>
                </c:pt>
                <c:pt idx="20">
                  <c:v>61.54</c:v>
                </c:pt>
                <c:pt idx="21">
                  <c:v>61.55</c:v>
                </c:pt>
                <c:pt idx="22">
                  <c:v>61.55</c:v>
                </c:pt>
                <c:pt idx="23">
                  <c:v>61.29</c:v>
                </c:pt>
                <c:pt idx="24">
                  <c:v>60.8</c:v>
                </c:pt>
                <c:pt idx="25">
                  <c:v>60.78</c:v>
                </c:pt>
                <c:pt idx="26">
                  <c:v>60.35</c:v>
                </c:pt>
                <c:pt idx="27">
                  <c:v>60.21</c:v>
                </c:pt>
                <c:pt idx="28">
                  <c:v>60.18</c:v>
                </c:pt>
                <c:pt idx="29">
                  <c:v>59.97</c:v>
                </c:pt>
                <c:pt idx="30">
                  <c:v>59.91</c:v>
                </c:pt>
                <c:pt idx="31">
                  <c:v>59.71</c:v>
                </c:pt>
                <c:pt idx="32">
                  <c:v>59.81</c:v>
                </c:pt>
                <c:pt idx="33">
                  <c:v>59.81</c:v>
                </c:pt>
                <c:pt idx="34">
                  <c:v>59.77</c:v>
                </c:pt>
                <c:pt idx="35">
                  <c:v>59.79</c:v>
                </c:pt>
                <c:pt idx="36">
                  <c:v>59.72</c:v>
                </c:pt>
                <c:pt idx="37">
                  <c:v>59.77</c:v>
                </c:pt>
                <c:pt idx="38">
                  <c:v>59.99</c:v>
                </c:pt>
                <c:pt idx="39">
                  <c:v>59.8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pred_2_1!$A$15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pred_2_1!$C$15:$AP$15</c:f>
              <c:numCache>
                <c:formatCode>General</c:formatCode>
                <c:ptCount val="40"/>
                <c:pt idx="0">
                  <c:v>2.18</c:v>
                </c:pt>
                <c:pt idx="1">
                  <c:v>2.15</c:v>
                </c:pt>
                <c:pt idx="2">
                  <c:v>2.28</c:v>
                </c:pt>
                <c:pt idx="3">
                  <c:v>2.7</c:v>
                </c:pt>
                <c:pt idx="4">
                  <c:v>3.45</c:v>
                </c:pt>
                <c:pt idx="5">
                  <c:v>4.56</c:v>
                </c:pt>
                <c:pt idx="6">
                  <c:v>6.13</c:v>
                </c:pt>
                <c:pt idx="7">
                  <c:v>8.3</c:v>
                </c:pt>
                <c:pt idx="8">
                  <c:v>11.34</c:v>
                </c:pt>
                <c:pt idx="9">
                  <c:v>15.39</c:v>
                </c:pt>
                <c:pt idx="10">
                  <c:v>20.53</c:v>
                </c:pt>
                <c:pt idx="11">
                  <c:v>26.57</c:v>
                </c:pt>
                <c:pt idx="12">
                  <c:v>34.4</c:v>
                </c:pt>
                <c:pt idx="13">
                  <c:v>42.66</c:v>
                </c:pt>
                <c:pt idx="14">
                  <c:v>49.2</c:v>
                </c:pt>
                <c:pt idx="15">
                  <c:v>53.93</c:v>
                </c:pt>
                <c:pt idx="16">
                  <c:v>57.39</c:v>
                </c:pt>
                <c:pt idx="17">
                  <c:v>59</c:v>
                </c:pt>
                <c:pt idx="18">
                  <c:v>59.74</c:v>
                </c:pt>
                <c:pt idx="19">
                  <c:v>60.23</c:v>
                </c:pt>
                <c:pt idx="20">
                  <c:v>59.88</c:v>
                </c:pt>
                <c:pt idx="21">
                  <c:v>59.47</c:v>
                </c:pt>
                <c:pt idx="22">
                  <c:v>59.17</c:v>
                </c:pt>
                <c:pt idx="23">
                  <c:v>58.88</c:v>
                </c:pt>
                <c:pt idx="24">
                  <c:v>58.51</c:v>
                </c:pt>
                <c:pt idx="25">
                  <c:v>58.21</c:v>
                </c:pt>
                <c:pt idx="26">
                  <c:v>58.1</c:v>
                </c:pt>
                <c:pt idx="27">
                  <c:v>57.64</c:v>
                </c:pt>
                <c:pt idx="28">
                  <c:v>57.45</c:v>
                </c:pt>
                <c:pt idx="29">
                  <c:v>57.52</c:v>
                </c:pt>
                <c:pt idx="30">
                  <c:v>57.23</c:v>
                </c:pt>
                <c:pt idx="31">
                  <c:v>57.2</c:v>
                </c:pt>
                <c:pt idx="32">
                  <c:v>57.09</c:v>
                </c:pt>
                <c:pt idx="33">
                  <c:v>57.17</c:v>
                </c:pt>
                <c:pt idx="34">
                  <c:v>57.19</c:v>
                </c:pt>
                <c:pt idx="35">
                  <c:v>56.97</c:v>
                </c:pt>
                <c:pt idx="36">
                  <c:v>56.92</c:v>
                </c:pt>
                <c:pt idx="37">
                  <c:v>57</c:v>
                </c:pt>
                <c:pt idx="38">
                  <c:v>57.17</c:v>
                </c:pt>
                <c:pt idx="39">
                  <c:v>56.94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pred_2_1!$A$16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pred_2_1!$C$16:$AP$16</c:f>
              <c:numCache>
                <c:formatCode>General</c:formatCode>
                <c:ptCount val="40"/>
                <c:pt idx="0">
                  <c:v>2.19</c:v>
                </c:pt>
                <c:pt idx="1">
                  <c:v>2.16</c:v>
                </c:pt>
                <c:pt idx="2">
                  <c:v>2.25</c:v>
                </c:pt>
                <c:pt idx="3">
                  <c:v>2.68</c:v>
                </c:pt>
                <c:pt idx="4">
                  <c:v>3.44</c:v>
                </c:pt>
                <c:pt idx="5">
                  <c:v>4.49</c:v>
                </c:pt>
                <c:pt idx="6">
                  <c:v>6.14</c:v>
                </c:pt>
                <c:pt idx="7">
                  <c:v>8.33</c:v>
                </c:pt>
                <c:pt idx="8">
                  <c:v>11.36</c:v>
                </c:pt>
                <c:pt idx="9">
                  <c:v>15.32</c:v>
                </c:pt>
                <c:pt idx="10">
                  <c:v>20.36</c:v>
                </c:pt>
                <c:pt idx="11">
                  <c:v>26.65</c:v>
                </c:pt>
                <c:pt idx="12">
                  <c:v>34.23</c:v>
                </c:pt>
                <c:pt idx="13">
                  <c:v>42.52</c:v>
                </c:pt>
                <c:pt idx="14">
                  <c:v>49.24</c:v>
                </c:pt>
                <c:pt idx="15">
                  <c:v>54.39</c:v>
                </c:pt>
                <c:pt idx="16">
                  <c:v>57.59</c:v>
                </c:pt>
                <c:pt idx="17">
                  <c:v>59.4</c:v>
                </c:pt>
                <c:pt idx="18">
                  <c:v>59.93</c:v>
                </c:pt>
                <c:pt idx="19">
                  <c:v>60.25</c:v>
                </c:pt>
                <c:pt idx="20">
                  <c:v>59.96</c:v>
                </c:pt>
                <c:pt idx="21">
                  <c:v>60.6</c:v>
                </c:pt>
                <c:pt idx="22">
                  <c:v>60.48</c:v>
                </c:pt>
                <c:pt idx="23">
                  <c:v>60.3</c:v>
                </c:pt>
                <c:pt idx="24">
                  <c:v>60.11</c:v>
                </c:pt>
                <c:pt idx="25">
                  <c:v>60.04</c:v>
                </c:pt>
                <c:pt idx="26">
                  <c:v>59.85</c:v>
                </c:pt>
                <c:pt idx="27">
                  <c:v>59.57</c:v>
                </c:pt>
                <c:pt idx="28">
                  <c:v>59.51</c:v>
                </c:pt>
                <c:pt idx="29">
                  <c:v>59.41</c:v>
                </c:pt>
                <c:pt idx="30">
                  <c:v>59.25</c:v>
                </c:pt>
                <c:pt idx="31">
                  <c:v>59.29</c:v>
                </c:pt>
                <c:pt idx="32">
                  <c:v>59.3</c:v>
                </c:pt>
                <c:pt idx="33">
                  <c:v>59.3</c:v>
                </c:pt>
                <c:pt idx="34">
                  <c:v>59.38</c:v>
                </c:pt>
                <c:pt idx="35">
                  <c:v>59.32</c:v>
                </c:pt>
                <c:pt idx="36">
                  <c:v>59.35</c:v>
                </c:pt>
                <c:pt idx="37">
                  <c:v>59.22</c:v>
                </c:pt>
                <c:pt idx="38">
                  <c:v>59.47</c:v>
                </c:pt>
                <c:pt idx="39">
                  <c:v>59.25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pred_2_1!$A$17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pred_2_1!$C$17:$AP$17</c:f>
              <c:numCache>
                <c:formatCode>General</c:formatCode>
                <c:ptCount val="40"/>
                <c:pt idx="0">
                  <c:v>2.08</c:v>
                </c:pt>
                <c:pt idx="1">
                  <c:v>2.01</c:v>
                </c:pt>
                <c:pt idx="2">
                  <c:v>2.15</c:v>
                </c:pt>
                <c:pt idx="3">
                  <c:v>2.64</c:v>
                </c:pt>
                <c:pt idx="4">
                  <c:v>3.43</c:v>
                </c:pt>
                <c:pt idx="5">
                  <c:v>4.66</c:v>
                </c:pt>
                <c:pt idx="6">
                  <c:v>6.34</c:v>
                </c:pt>
                <c:pt idx="7">
                  <c:v>8.67</c:v>
                </c:pt>
                <c:pt idx="8">
                  <c:v>11.81</c:v>
                </c:pt>
                <c:pt idx="9">
                  <c:v>16.09</c:v>
                </c:pt>
                <c:pt idx="10">
                  <c:v>21.66</c:v>
                </c:pt>
                <c:pt idx="11">
                  <c:v>28.57</c:v>
                </c:pt>
                <c:pt idx="12">
                  <c:v>37.82</c:v>
                </c:pt>
                <c:pt idx="13">
                  <c:v>46.43</c:v>
                </c:pt>
                <c:pt idx="14">
                  <c:v>53.41</c:v>
                </c:pt>
                <c:pt idx="15">
                  <c:v>58.13</c:v>
                </c:pt>
                <c:pt idx="16">
                  <c:v>61.18</c:v>
                </c:pt>
                <c:pt idx="17">
                  <c:v>63.21</c:v>
                </c:pt>
                <c:pt idx="18">
                  <c:v>64.17</c:v>
                </c:pt>
                <c:pt idx="19">
                  <c:v>64.5</c:v>
                </c:pt>
                <c:pt idx="20">
                  <c:v>64.48</c:v>
                </c:pt>
                <c:pt idx="21">
                  <c:v>64.36</c:v>
                </c:pt>
                <c:pt idx="22">
                  <c:v>64.1</c:v>
                </c:pt>
                <c:pt idx="23">
                  <c:v>63.73</c:v>
                </c:pt>
                <c:pt idx="24">
                  <c:v>63.44</c:v>
                </c:pt>
                <c:pt idx="25">
                  <c:v>63.11</c:v>
                </c:pt>
                <c:pt idx="26">
                  <c:v>62.86</c:v>
                </c:pt>
                <c:pt idx="27">
                  <c:v>62.57</c:v>
                </c:pt>
                <c:pt idx="28">
                  <c:v>62.59</c:v>
                </c:pt>
                <c:pt idx="29">
                  <c:v>62.42</c:v>
                </c:pt>
                <c:pt idx="30">
                  <c:v>62.31</c:v>
                </c:pt>
                <c:pt idx="31">
                  <c:v>62.12</c:v>
                </c:pt>
                <c:pt idx="32">
                  <c:v>62.19</c:v>
                </c:pt>
                <c:pt idx="33">
                  <c:v>62.3</c:v>
                </c:pt>
                <c:pt idx="34">
                  <c:v>62.13</c:v>
                </c:pt>
                <c:pt idx="35">
                  <c:v>62.19</c:v>
                </c:pt>
                <c:pt idx="36">
                  <c:v>62.12</c:v>
                </c:pt>
                <c:pt idx="37">
                  <c:v>62.19</c:v>
                </c:pt>
                <c:pt idx="38">
                  <c:v>62.5</c:v>
                </c:pt>
                <c:pt idx="39">
                  <c:v>62.77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pred_2_1!$A$18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pred_2_1!$C$18:$AP$18</c:f>
              <c:numCache>
                <c:formatCode>General</c:formatCode>
                <c:ptCount val="40"/>
                <c:pt idx="0">
                  <c:v>2.09</c:v>
                </c:pt>
                <c:pt idx="1">
                  <c:v>2.05</c:v>
                </c:pt>
                <c:pt idx="2">
                  <c:v>2.22</c:v>
                </c:pt>
                <c:pt idx="3">
                  <c:v>2.74</c:v>
                </c:pt>
                <c:pt idx="4">
                  <c:v>3.58</c:v>
                </c:pt>
                <c:pt idx="5">
                  <c:v>4.74</c:v>
                </c:pt>
                <c:pt idx="6">
                  <c:v>6.43</c:v>
                </c:pt>
                <c:pt idx="7">
                  <c:v>8.79</c:v>
                </c:pt>
                <c:pt idx="8">
                  <c:v>12</c:v>
                </c:pt>
                <c:pt idx="9">
                  <c:v>16.27</c:v>
                </c:pt>
                <c:pt idx="10">
                  <c:v>21.97</c:v>
                </c:pt>
                <c:pt idx="11">
                  <c:v>28.71</c:v>
                </c:pt>
                <c:pt idx="12">
                  <c:v>37.41</c:v>
                </c:pt>
                <c:pt idx="13">
                  <c:v>45.96</c:v>
                </c:pt>
                <c:pt idx="14">
                  <c:v>52.79</c:v>
                </c:pt>
                <c:pt idx="15">
                  <c:v>56.92</c:v>
                </c:pt>
                <c:pt idx="16">
                  <c:v>59.42</c:v>
                </c:pt>
                <c:pt idx="17">
                  <c:v>60.93</c:v>
                </c:pt>
                <c:pt idx="18">
                  <c:v>61.42</c:v>
                </c:pt>
                <c:pt idx="19">
                  <c:v>61.62</c:v>
                </c:pt>
                <c:pt idx="20">
                  <c:v>60.82</c:v>
                </c:pt>
                <c:pt idx="21">
                  <c:v>60.76</c:v>
                </c:pt>
                <c:pt idx="22">
                  <c:v>60.25</c:v>
                </c:pt>
                <c:pt idx="23">
                  <c:v>59.94</c:v>
                </c:pt>
                <c:pt idx="24">
                  <c:v>59.77</c:v>
                </c:pt>
                <c:pt idx="25">
                  <c:v>59.27</c:v>
                </c:pt>
                <c:pt idx="26">
                  <c:v>59.12</c:v>
                </c:pt>
                <c:pt idx="27">
                  <c:v>58.81</c:v>
                </c:pt>
                <c:pt idx="28">
                  <c:v>58.77</c:v>
                </c:pt>
                <c:pt idx="29">
                  <c:v>58.6</c:v>
                </c:pt>
                <c:pt idx="30">
                  <c:v>58.54</c:v>
                </c:pt>
                <c:pt idx="31">
                  <c:v>58.63</c:v>
                </c:pt>
                <c:pt idx="32">
                  <c:v>58.31</c:v>
                </c:pt>
                <c:pt idx="33">
                  <c:v>58.62</c:v>
                </c:pt>
                <c:pt idx="34">
                  <c:v>58.6</c:v>
                </c:pt>
                <c:pt idx="35">
                  <c:v>58.47</c:v>
                </c:pt>
                <c:pt idx="36">
                  <c:v>58.48</c:v>
                </c:pt>
                <c:pt idx="37">
                  <c:v>58.48</c:v>
                </c:pt>
                <c:pt idx="38">
                  <c:v>58.71</c:v>
                </c:pt>
                <c:pt idx="39">
                  <c:v>58.98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pred_2_1!$A$19</c:f>
              <c:strCache>
                <c:ptCount val="1"/>
                <c:pt idx="0">
                  <c:v>pred_2_1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pred_2_1!$C$19:$AP$19</c:f>
              <c:numCache>
                <c:formatCode>General</c:formatCode>
                <c:ptCount val="40"/>
                <c:pt idx="0">
                  <c:v>2.17</c:v>
                </c:pt>
                <c:pt idx="1">
                  <c:v>2.04</c:v>
                </c:pt>
                <c:pt idx="2">
                  <c:v>2.16</c:v>
                </c:pt>
                <c:pt idx="3">
                  <c:v>2.69</c:v>
                </c:pt>
                <c:pt idx="4">
                  <c:v>3.56</c:v>
                </c:pt>
                <c:pt idx="5">
                  <c:v>4.73</c:v>
                </c:pt>
                <c:pt idx="6">
                  <c:v>6.43</c:v>
                </c:pt>
                <c:pt idx="7">
                  <c:v>8.72</c:v>
                </c:pt>
                <c:pt idx="8">
                  <c:v>11.88</c:v>
                </c:pt>
                <c:pt idx="9">
                  <c:v>16.34</c:v>
                </c:pt>
                <c:pt idx="10">
                  <c:v>22.09</c:v>
                </c:pt>
                <c:pt idx="11">
                  <c:v>29.1</c:v>
                </c:pt>
                <c:pt idx="12">
                  <c:v>38.1</c:v>
                </c:pt>
                <c:pt idx="13">
                  <c:v>46.62</c:v>
                </c:pt>
                <c:pt idx="14">
                  <c:v>53.37</c:v>
                </c:pt>
                <c:pt idx="15">
                  <c:v>58.13</c:v>
                </c:pt>
                <c:pt idx="16">
                  <c:v>60.94</c:v>
                </c:pt>
                <c:pt idx="17">
                  <c:v>62.36</c:v>
                </c:pt>
                <c:pt idx="18">
                  <c:v>63.24</c:v>
                </c:pt>
                <c:pt idx="19">
                  <c:v>63.13</c:v>
                </c:pt>
                <c:pt idx="20">
                  <c:v>63.09</c:v>
                </c:pt>
                <c:pt idx="21">
                  <c:v>62.7</c:v>
                </c:pt>
                <c:pt idx="22">
                  <c:v>62.41</c:v>
                </c:pt>
                <c:pt idx="23">
                  <c:v>61.84</c:v>
                </c:pt>
                <c:pt idx="24">
                  <c:v>61.72</c:v>
                </c:pt>
                <c:pt idx="25">
                  <c:v>61.39</c:v>
                </c:pt>
                <c:pt idx="26">
                  <c:v>61.19</c:v>
                </c:pt>
                <c:pt idx="27">
                  <c:v>60.76</c:v>
                </c:pt>
                <c:pt idx="28">
                  <c:v>60.8</c:v>
                </c:pt>
                <c:pt idx="29">
                  <c:v>60.58</c:v>
                </c:pt>
                <c:pt idx="30">
                  <c:v>60.57</c:v>
                </c:pt>
                <c:pt idx="31">
                  <c:v>60.45</c:v>
                </c:pt>
                <c:pt idx="32">
                  <c:v>60.34</c:v>
                </c:pt>
                <c:pt idx="33">
                  <c:v>60.4</c:v>
                </c:pt>
                <c:pt idx="34">
                  <c:v>60.3</c:v>
                </c:pt>
                <c:pt idx="35">
                  <c:v>60.36</c:v>
                </c:pt>
                <c:pt idx="36">
                  <c:v>60.16</c:v>
                </c:pt>
                <c:pt idx="37">
                  <c:v>60.4</c:v>
                </c:pt>
                <c:pt idx="38">
                  <c:v>60.6</c:v>
                </c:pt>
                <c:pt idx="39">
                  <c:v>60.78</c:v>
                </c:pt>
              </c:numCache>
            </c:numRef>
          </c:yVal>
          <c:smooth val="1"/>
        </c:ser>
        <c:axId val="69108373"/>
        <c:axId val="29743276"/>
      </c:scatterChart>
      <c:valAx>
        <c:axId val="69108373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743276"/>
        <c:crosses val="autoZero"/>
        <c:crossBetween val="midCat"/>
      </c:valAx>
      <c:valAx>
        <c:axId val="297432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10837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pred_2_1!$A$82:$A$90</c:f>
              <c:strCache>
                <c:ptCount val="9"/>
                <c:pt idx="0">
                  <c:v>pred_2_1</c:v>
                </c:pt>
                <c:pt idx="1">
                  <c:v>pred_2_1</c:v>
                </c:pt>
                <c:pt idx="2">
                  <c:v>pred_2_1</c:v>
                </c:pt>
                <c:pt idx="3">
                  <c:v>pred_2_1</c:v>
                </c:pt>
                <c:pt idx="4">
                  <c:v>pred_2_1</c:v>
                </c:pt>
                <c:pt idx="5">
                  <c:v>pred_2_1</c:v>
                </c:pt>
                <c:pt idx="6">
                  <c:v>pred_2_1</c:v>
                </c:pt>
                <c:pt idx="7">
                  <c:v>pred_2_1</c:v>
                </c:pt>
                <c:pt idx="8">
                  <c:v>pred_2_1</c:v>
                </c:pt>
              </c:strCache>
            </c:strRef>
          </c:cat>
          <c:val>
            <c:numRef>
              <c:f>pred_2_1!$B$82:$B$90</c:f>
              <c:numCache>
                <c:formatCode>General</c:formatCode>
                <c:ptCount val="9"/>
                <c:pt idx="0">
                  <c:v>18.1204393737234</c:v>
                </c:pt>
                <c:pt idx="1">
                  <c:v>18.124195620882</c:v>
                </c:pt>
                <c:pt idx="2">
                  <c:v>14.724732793747</c:v>
                </c:pt>
                <c:pt idx="3">
                  <c:v>11.3897377069434</c:v>
                </c:pt>
                <c:pt idx="4">
                  <c:v>11.4377312605421</c:v>
                </c:pt>
                <c:pt idx="5">
                  <c:v>11.7202445107359</c:v>
                </c:pt>
                <c:pt idx="6">
                  <c:v>10.4119817807668</c:v>
                </c:pt>
                <c:pt idx="7">
                  <c:v>10.4115829913002</c:v>
                </c:pt>
                <c:pt idx="8">
                  <c:v>10.9207819616964</c:v>
                </c:pt>
              </c:numCache>
            </c:numRef>
          </c:val>
        </c:ser>
        <c:gapWidth val="150"/>
        <c:overlap val="0"/>
        <c:axId val="85710209"/>
        <c:axId val="86489714"/>
      </c:barChart>
      <c:catAx>
        <c:axId val="857102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489714"/>
        <c:crosses val="autoZero"/>
        <c:auto val="1"/>
        <c:lblAlgn val="ctr"/>
        <c:lblOffset val="100"/>
        <c:noMultiLvlLbl val="0"/>
      </c:catAx>
      <c:valAx>
        <c:axId val="8648971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71020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pred_2_2!$A$2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pred_2_2!$C$2:$AP$2</c:f>
              <c:numCache>
                <c:formatCode>General</c:formatCode>
                <c:ptCount val="40"/>
                <c:pt idx="0">
                  <c:v>5.5</c:v>
                </c:pt>
                <c:pt idx="1">
                  <c:v>1.71</c:v>
                </c:pt>
                <c:pt idx="2">
                  <c:v>0.48</c:v>
                </c:pt>
                <c:pt idx="3">
                  <c:v>-0.88</c:v>
                </c:pt>
                <c:pt idx="4">
                  <c:v>-1.75</c:v>
                </c:pt>
                <c:pt idx="5">
                  <c:v>-1.84</c:v>
                </c:pt>
                <c:pt idx="6">
                  <c:v>-2.82</c:v>
                </c:pt>
                <c:pt idx="7">
                  <c:v>-2.01</c:v>
                </c:pt>
                <c:pt idx="8">
                  <c:v>1.29</c:v>
                </c:pt>
                <c:pt idx="9">
                  <c:v>6.59</c:v>
                </c:pt>
                <c:pt idx="10">
                  <c:v>16.25</c:v>
                </c:pt>
                <c:pt idx="11">
                  <c:v>25.99</c:v>
                </c:pt>
                <c:pt idx="12">
                  <c:v>36.29</c:v>
                </c:pt>
                <c:pt idx="13">
                  <c:v>45.45</c:v>
                </c:pt>
                <c:pt idx="14">
                  <c:v>56.57</c:v>
                </c:pt>
                <c:pt idx="15">
                  <c:v>67.71</c:v>
                </c:pt>
                <c:pt idx="16">
                  <c:v>76.19</c:v>
                </c:pt>
                <c:pt idx="17">
                  <c:v>80.98</c:v>
                </c:pt>
                <c:pt idx="18">
                  <c:v>87.6</c:v>
                </c:pt>
                <c:pt idx="19">
                  <c:v>89.02</c:v>
                </c:pt>
                <c:pt idx="20">
                  <c:v>91.88</c:v>
                </c:pt>
                <c:pt idx="21">
                  <c:v>96.45</c:v>
                </c:pt>
                <c:pt idx="22">
                  <c:v>97.47</c:v>
                </c:pt>
                <c:pt idx="23">
                  <c:v>100.05</c:v>
                </c:pt>
                <c:pt idx="24">
                  <c:v>103.38</c:v>
                </c:pt>
                <c:pt idx="25">
                  <c:v>102.26</c:v>
                </c:pt>
                <c:pt idx="26">
                  <c:v>102.52</c:v>
                </c:pt>
                <c:pt idx="27">
                  <c:v>105.15</c:v>
                </c:pt>
                <c:pt idx="28">
                  <c:v>105.84</c:v>
                </c:pt>
                <c:pt idx="29">
                  <c:v>105.42</c:v>
                </c:pt>
                <c:pt idx="30">
                  <c:v>105.35</c:v>
                </c:pt>
                <c:pt idx="31">
                  <c:v>105.72</c:v>
                </c:pt>
                <c:pt idx="32">
                  <c:v>108.6</c:v>
                </c:pt>
                <c:pt idx="33">
                  <c:v>107.88</c:v>
                </c:pt>
                <c:pt idx="34">
                  <c:v>109.42</c:v>
                </c:pt>
                <c:pt idx="35">
                  <c:v>110.16</c:v>
                </c:pt>
                <c:pt idx="36">
                  <c:v>111.41</c:v>
                </c:pt>
                <c:pt idx="37">
                  <c:v>109.4</c:v>
                </c:pt>
                <c:pt idx="38">
                  <c:v>113.35</c:v>
                </c:pt>
                <c:pt idx="39">
                  <c:v>112.47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pred_2_2!$A$3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pred_2_2!$C$3:$AP$3</c:f>
              <c:numCache>
                <c:formatCode>General</c:formatCode>
                <c:ptCount val="40"/>
                <c:pt idx="0">
                  <c:v>10.71</c:v>
                </c:pt>
                <c:pt idx="1">
                  <c:v>4.7</c:v>
                </c:pt>
                <c:pt idx="2">
                  <c:v>3.25</c:v>
                </c:pt>
                <c:pt idx="3">
                  <c:v>1.92</c:v>
                </c:pt>
                <c:pt idx="4">
                  <c:v>0.85</c:v>
                </c:pt>
                <c:pt idx="5">
                  <c:v>0.57</c:v>
                </c:pt>
                <c:pt idx="6">
                  <c:v>-0.78</c:v>
                </c:pt>
                <c:pt idx="7">
                  <c:v>0.15</c:v>
                </c:pt>
                <c:pt idx="8">
                  <c:v>3.25</c:v>
                </c:pt>
                <c:pt idx="9">
                  <c:v>8.47</c:v>
                </c:pt>
                <c:pt idx="10">
                  <c:v>18.89</c:v>
                </c:pt>
                <c:pt idx="11">
                  <c:v>28.23</c:v>
                </c:pt>
                <c:pt idx="12">
                  <c:v>36.69</c:v>
                </c:pt>
                <c:pt idx="13">
                  <c:v>47.73</c:v>
                </c:pt>
                <c:pt idx="14">
                  <c:v>56.05</c:v>
                </c:pt>
                <c:pt idx="15">
                  <c:v>66.49</c:v>
                </c:pt>
                <c:pt idx="16">
                  <c:v>74.12</c:v>
                </c:pt>
                <c:pt idx="17">
                  <c:v>79.66</c:v>
                </c:pt>
                <c:pt idx="18">
                  <c:v>85.73</c:v>
                </c:pt>
                <c:pt idx="19">
                  <c:v>87.26</c:v>
                </c:pt>
                <c:pt idx="20">
                  <c:v>90.87</c:v>
                </c:pt>
                <c:pt idx="21">
                  <c:v>94.29</c:v>
                </c:pt>
                <c:pt idx="22">
                  <c:v>95.84</c:v>
                </c:pt>
                <c:pt idx="23">
                  <c:v>95.8</c:v>
                </c:pt>
                <c:pt idx="24">
                  <c:v>98.19</c:v>
                </c:pt>
                <c:pt idx="25">
                  <c:v>98.39</c:v>
                </c:pt>
                <c:pt idx="26">
                  <c:v>99.1</c:v>
                </c:pt>
                <c:pt idx="27">
                  <c:v>100.37</c:v>
                </c:pt>
                <c:pt idx="28">
                  <c:v>101.51</c:v>
                </c:pt>
                <c:pt idx="29">
                  <c:v>101.44</c:v>
                </c:pt>
                <c:pt idx="30">
                  <c:v>102.22</c:v>
                </c:pt>
                <c:pt idx="31">
                  <c:v>102.01</c:v>
                </c:pt>
                <c:pt idx="32">
                  <c:v>103.98</c:v>
                </c:pt>
                <c:pt idx="33">
                  <c:v>104.04</c:v>
                </c:pt>
                <c:pt idx="34">
                  <c:v>104.46</c:v>
                </c:pt>
                <c:pt idx="35">
                  <c:v>104.91</c:v>
                </c:pt>
                <c:pt idx="36">
                  <c:v>104.52</c:v>
                </c:pt>
                <c:pt idx="37">
                  <c:v>104.75</c:v>
                </c:pt>
                <c:pt idx="38">
                  <c:v>106.39</c:v>
                </c:pt>
                <c:pt idx="39">
                  <c:v>105.77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pred_2_2!$A$4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pred_2_2!$C$4:$AP$4</c:f>
              <c:numCache>
                <c:formatCode>General</c:formatCode>
                <c:ptCount val="40"/>
                <c:pt idx="0">
                  <c:v>9.69</c:v>
                </c:pt>
                <c:pt idx="1">
                  <c:v>6.82</c:v>
                </c:pt>
                <c:pt idx="2">
                  <c:v>4.4</c:v>
                </c:pt>
                <c:pt idx="3">
                  <c:v>1.87</c:v>
                </c:pt>
                <c:pt idx="4">
                  <c:v>-0.05</c:v>
                </c:pt>
                <c:pt idx="5">
                  <c:v>-1.62</c:v>
                </c:pt>
                <c:pt idx="6">
                  <c:v>-3.24</c:v>
                </c:pt>
                <c:pt idx="7">
                  <c:v>-2.09</c:v>
                </c:pt>
                <c:pt idx="8">
                  <c:v>1.18</c:v>
                </c:pt>
                <c:pt idx="9">
                  <c:v>6.75</c:v>
                </c:pt>
                <c:pt idx="10">
                  <c:v>16.24</c:v>
                </c:pt>
                <c:pt idx="11">
                  <c:v>25.36</c:v>
                </c:pt>
                <c:pt idx="12">
                  <c:v>34.14</c:v>
                </c:pt>
                <c:pt idx="13">
                  <c:v>49.36</c:v>
                </c:pt>
                <c:pt idx="14">
                  <c:v>59.78</c:v>
                </c:pt>
                <c:pt idx="15">
                  <c:v>68.51</c:v>
                </c:pt>
                <c:pt idx="16">
                  <c:v>77.83</c:v>
                </c:pt>
                <c:pt idx="17">
                  <c:v>87.05</c:v>
                </c:pt>
                <c:pt idx="18">
                  <c:v>93.34</c:v>
                </c:pt>
                <c:pt idx="19">
                  <c:v>95.85</c:v>
                </c:pt>
                <c:pt idx="20">
                  <c:v>99.58</c:v>
                </c:pt>
                <c:pt idx="21">
                  <c:v>104.1</c:v>
                </c:pt>
                <c:pt idx="22">
                  <c:v>105.38</c:v>
                </c:pt>
                <c:pt idx="23">
                  <c:v>105.61</c:v>
                </c:pt>
                <c:pt idx="24">
                  <c:v>108.62</c:v>
                </c:pt>
                <c:pt idx="25">
                  <c:v>109.75</c:v>
                </c:pt>
                <c:pt idx="26">
                  <c:v>110.8</c:v>
                </c:pt>
                <c:pt idx="27">
                  <c:v>112.05</c:v>
                </c:pt>
                <c:pt idx="28">
                  <c:v>112.85</c:v>
                </c:pt>
                <c:pt idx="29">
                  <c:v>114.19</c:v>
                </c:pt>
                <c:pt idx="30">
                  <c:v>114.89</c:v>
                </c:pt>
                <c:pt idx="31">
                  <c:v>114.88</c:v>
                </c:pt>
                <c:pt idx="32">
                  <c:v>117.57</c:v>
                </c:pt>
                <c:pt idx="33">
                  <c:v>117.15</c:v>
                </c:pt>
                <c:pt idx="34">
                  <c:v>118.75</c:v>
                </c:pt>
                <c:pt idx="35">
                  <c:v>119.47</c:v>
                </c:pt>
                <c:pt idx="36">
                  <c:v>118.44</c:v>
                </c:pt>
                <c:pt idx="37">
                  <c:v>119.43</c:v>
                </c:pt>
                <c:pt idx="38">
                  <c:v>121.48</c:v>
                </c:pt>
                <c:pt idx="39">
                  <c:v>121.11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pred_2_2!$A$5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pred_2_2!$C$5:$AP$5</c:f>
              <c:numCache>
                <c:formatCode>General</c:formatCode>
                <c:ptCount val="40"/>
                <c:pt idx="0">
                  <c:v>9.3</c:v>
                </c:pt>
                <c:pt idx="1">
                  <c:v>1.29</c:v>
                </c:pt>
                <c:pt idx="2">
                  <c:v>-3.28</c:v>
                </c:pt>
                <c:pt idx="3">
                  <c:v>-3.76</c:v>
                </c:pt>
                <c:pt idx="4">
                  <c:v>-4.03</c:v>
                </c:pt>
                <c:pt idx="5">
                  <c:v>-4.16</c:v>
                </c:pt>
                <c:pt idx="6">
                  <c:v>-3.28</c:v>
                </c:pt>
                <c:pt idx="7">
                  <c:v>-1.11</c:v>
                </c:pt>
                <c:pt idx="8">
                  <c:v>3.66</c:v>
                </c:pt>
                <c:pt idx="9">
                  <c:v>8.89</c:v>
                </c:pt>
                <c:pt idx="10">
                  <c:v>19.42</c:v>
                </c:pt>
                <c:pt idx="11">
                  <c:v>27.93</c:v>
                </c:pt>
                <c:pt idx="12">
                  <c:v>41.66</c:v>
                </c:pt>
                <c:pt idx="13">
                  <c:v>49.15</c:v>
                </c:pt>
                <c:pt idx="14">
                  <c:v>56.23</c:v>
                </c:pt>
                <c:pt idx="15">
                  <c:v>65.36</c:v>
                </c:pt>
                <c:pt idx="16">
                  <c:v>72.75</c:v>
                </c:pt>
                <c:pt idx="17">
                  <c:v>79.96</c:v>
                </c:pt>
                <c:pt idx="18">
                  <c:v>84.42</c:v>
                </c:pt>
                <c:pt idx="19">
                  <c:v>87.7</c:v>
                </c:pt>
                <c:pt idx="20">
                  <c:v>92.04</c:v>
                </c:pt>
                <c:pt idx="21">
                  <c:v>96.01</c:v>
                </c:pt>
                <c:pt idx="22">
                  <c:v>94.39</c:v>
                </c:pt>
                <c:pt idx="23">
                  <c:v>93.75</c:v>
                </c:pt>
                <c:pt idx="24">
                  <c:v>98.89</c:v>
                </c:pt>
                <c:pt idx="25">
                  <c:v>97.94</c:v>
                </c:pt>
                <c:pt idx="26">
                  <c:v>97.4</c:v>
                </c:pt>
                <c:pt idx="27">
                  <c:v>101.56</c:v>
                </c:pt>
                <c:pt idx="28">
                  <c:v>100.47</c:v>
                </c:pt>
                <c:pt idx="29">
                  <c:v>101.78</c:v>
                </c:pt>
                <c:pt idx="30">
                  <c:v>105.42</c:v>
                </c:pt>
                <c:pt idx="31">
                  <c:v>103.81</c:v>
                </c:pt>
                <c:pt idx="32">
                  <c:v>105.37</c:v>
                </c:pt>
                <c:pt idx="33">
                  <c:v>109.97</c:v>
                </c:pt>
                <c:pt idx="34">
                  <c:v>108.66</c:v>
                </c:pt>
                <c:pt idx="35">
                  <c:v>108.6</c:v>
                </c:pt>
                <c:pt idx="36">
                  <c:v>109.27</c:v>
                </c:pt>
                <c:pt idx="37">
                  <c:v>113</c:v>
                </c:pt>
                <c:pt idx="38">
                  <c:v>114.22</c:v>
                </c:pt>
                <c:pt idx="39">
                  <c:v>119.28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pred_2_2!$A$6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pred_2_2!$C$6:$AP$6</c:f>
              <c:numCache>
                <c:formatCode>General</c:formatCode>
                <c:ptCount val="40"/>
                <c:pt idx="0">
                  <c:v>12.48</c:v>
                </c:pt>
                <c:pt idx="1">
                  <c:v>-1.42</c:v>
                </c:pt>
                <c:pt idx="2">
                  <c:v>-1.44</c:v>
                </c:pt>
                <c:pt idx="3">
                  <c:v>-1.22</c:v>
                </c:pt>
                <c:pt idx="4">
                  <c:v>-1.13</c:v>
                </c:pt>
                <c:pt idx="5">
                  <c:v>-0.78</c:v>
                </c:pt>
                <c:pt idx="6">
                  <c:v>0.47</c:v>
                </c:pt>
                <c:pt idx="7">
                  <c:v>2.26</c:v>
                </c:pt>
                <c:pt idx="8">
                  <c:v>7.51</c:v>
                </c:pt>
                <c:pt idx="9">
                  <c:v>13.66</c:v>
                </c:pt>
                <c:pt idx="10">
                  <c:v>23.3</c:v>
                </c:pt>
                <c:pt idx="11">
                  <c:v>31.83</c:v>
                </c:pt>
                <c:pt idx="12">
                  <c:v>45.58</c:v>
                </c:pt>
                <c:pt idx="13">
                  <c:v>53.93</c:v>
                </c:pt>
                <c:pt idx="14">
                  <c:v>59.89</c:v>
                </c:pt>
                <c:pt idx="15">
                  <c:v>71.82</c:v>
                </c:pt>
                <c:pt idx="16">
                  <c:v>79.91</c:v>
                </c:pt>
                <c:pt idx="17">
                  <c:v>86.65</c:v>
                </c:pt>
                <c:pt idx="18">
                  <c:v>92.4</c:v>
                </c:pt>
                <c:pt idx="19">
                  <c:v>97.8</c:v>
                </c:pt>
                <c:pt idx="20">
                  <c:v>100.64</c:v>
                </c:pt>
                <c:pt idx="21">
                  <c:v>103.95</c:v>
                </c:pt>
                <c:pt idx="22">
                  <c:v>104.48</c:v>
                </c:pt>
                <c:pt idx="23">
                  <c:v>106.74</c:v>
                </c:pt>
                <c:pt idx="24">
                  <c:v>108.9</c:v>
                </c:pt>
                <c:pt idx="25">
                  <c:v>109.24</c:v>
                </c:pt>
                <c:pt idx="26">
                  <c:v>111.12</c:v>
                </c:pt>
                <c:pt idx="27">
                  <c:v>110.48</c:v>
                </c:pt>
                <c:pt idx="28">
                  <c:v>112.48</c:v>
                </c:pt>
                <c:pt idx="29">
                  <c:v>113.59</c:v>
                </c:pt>
                <c:pt idx="30">
                  <c:v>115.77</c:v>
                </c:pt>
                <c:pt idx="31">
                  <c:v>115.01</c:v>
                </c:pt>
                <c:pt idx="32">
                  <c:v>116.93</c:v>
                </c:pt>
                <c:pt idx="33">
                  <c:v>117.37</c:v>
                </c:pt>
                <c:pt idx="34">
                  <c:v>119.5</c:v>
                </c:pt>
                <c:pt idx="35">
                  <c:v>118.37</c:v>
                </c:pt>
                <c:pt idx="36">
                  <c:v>119.45</c:v>
                </c:pt>
                <c:pt idx="37">
                  <c:v>119.97</c:v>
                </c:pt>
                <c:pt idx="38">
                  <c:v>122.27</c:v>
                </c:pt>
                <c:pt idx="39">
                  <c:v>122.19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pred_2_2!$A$7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pred_2_2!$C$7:$AP$7</c:f>
              <c:numCache>
                <c:formatCode>General</c:formatCode>
                <c:ptCount val="40"/>
                <c:pt idx="0">
                  <c:v>15.45</c:v>
                </c:pt>
                <c:pt idx="1">
                  <c:v>0.55</c:v>
                </c:pt>
                <c:pt idx="2">
                  <c:v>-0.96</c:v>
                </c:pt>
                <c:pt idx="3">
                  <c:v>-2.06</c:v>
                </c:pt>
                <c:pt idx="4">
                  <c:v>-2.84</c:v>
                </c:pt>
                <c:pt idx="5">
                  <c:v>-3.71</c:v>
                </c:pt>
                <c:pt idx="6">
                  <c:v>-2.87</c:v>
                </c:pt>
                <c:pt idx="7">
                  <c:v>-0.7</c:v>
                </c:pt>
                <c:pt idx="8">
                  <c:v>3.85</c:v>
                </c:pt>
                <c:pt idx="9">
                  <c:v>10.49</c:v>
                </c:pt>
                <c:pt idx="10">
                  <c:v>21.03</c:v>
                </c:pt>
                <c:pt idx="11">
                  <c:v>29.22</c:v>
                </c:pt>
                <c:pt idx="12">
                  <c:v>45.07</c:v>
                </c:pt>
                <c:pt idx="13">
                  <c:v>47.5</c:v>
                </c:pt>
                <c:pt idx="14">
                  <c:v>56.16</c:v>
                </c:pt>
                <c:pt idx="15">
                  <c:v>64.76</c:v>
                </c:pt>
                <c:pt idx="16">
                  <c:v>73.46</c:v>
                </c:pt>
                <c:pt idx="17">
                  <c:v>83.03</c:v>
                </c:pt>
                <c:pt idx="18">
                  <c:v>86.23</c:v>
                </c:pt>
                <c:pt idx="19">
                  <c:v>90.26</c:v>
                </c:pt>
                <c:pt idx="20">
                  <c:v>92.39</c:v>
                </c:pt>
                <c:pt idx="21">
                  <c:v>95.06</c:v>
                </c:pt>
                <c:pt idx="22">
                  <c:v>95.46</c:v>
                </c:pt>
                <c:pt idx="23">
                  <c:v>96.36</c:v>
                </c:pt>
                <c:pt idx="24">
                  <c:v>99.24</c:v>
                </c:pt>
                <c:pt idx="25">
                  <c:v>101.04</c:v>
                </c:pt>
                <c:pt idx="26">
                  <c:v>102.29</c:v>
                </c:pt>
                <c:pt idx="27">
                  <c:v>102.79</c:v>
                </c:pt>
                <c:pt idx="28">
                  <c:v>104.19</c:v>
                </c:pt>
                <c:pt idx="29">
                  <c:v>104.85</c:v>
                </c:pt>
                <c:pt idx="30">
                  <c:v>106.9</c:v>
                </c:pt>
                <c:pt idx="31">
                  <c:v>105.93</c:v>
                </c:pt>
                <c:pt idx="32">
                  <c:v>108.26</c:v>
                </c:pt>
                <c:pt idx="33">
                  <c:v>109.83</c:v>
                </c:pt>
                <c:pt idx="34">
                  <c:v>111.61</c:v>
                </c:pt>
                <c:pt idx="35">
                  <c:v>110.77</c:v>
                </c:pt>
                <c:pt idx="36">
                  <c:v>112.06</c:v>
                </c:pt>
                <c:pt idx="37">
                  <c:v>112.99</c:v>
                </c:pt>
                <c:pt idx="38">
                  <c:v>115.02</c:v>
                </c:pt>
                <c:pt idx="39">
                  <c:v>114.56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pred_2_2!$A$8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pred_2_2!$C$8:$AP$8</c:f>
              <c:numCache>
                <c:formatCode>General</c:formatCode>
                <c:ptCount val="40"/>
                <c:pt idx="0">
                  <c:v>15.38</c:v>
                </c:pt>
                <c:pt idx="1">
                  <c:v>2.96</c:v>
                </c:pt>
                <c:pt idx="2">
                  <c:v>2.03</c:v>
                </c:pt>
                <c:pt idx="3">
                  <c:v>0.52</c:v>
                </c:pt>
                <c:pt idx="4">
                  <c:v>-0.02</c:v>
                </c:pt>
                <c:pt idx="5">
                  <c:v>-0.58</c:v>
                </c:pt>
                <c:pt idx="6">
                  <c:v>-1.17</c:v>
                </c:pt>
                <c:pt idx="7">
                  <c:v>0.11</c:v>
                </c:pt>
                <c:pt idx="8">
                  <c:v>3.95</c:v>
                </c:pt>
                <c:pt idx="9">
                  <c:v>9.56</c:v>
                </c:pt>
                <c:pt idx="10">
                  <c:v>19.42</c:v>
                </c:pt>
                <c:pt idx="11">
                  <c:v>26.92</c:v>
                </c:pt>
                <c:pt idx="12">
                  <c:v>39.96</c:v>
                </c:pt>
                <c:pt idx="13">
                  <c:v>48.91</c:v>
                </c:pt>
                <c:pt idx="14">
                  <c:v>55.41</c:v>
                </c:pt>
                <c:pt idx="15">
                  <c:v>66.03</c:v>
                </c:pt>
                <c:pt idx="16">
                  <c:v>78.42</c:v>
                </c:pt>
                <c:pt idx="17">
                  <c:v>83.46</c:v>
                </c:pt>
                <c:pt idx="18">
                  <c:v>86.83</c:v>
                </c:pt>
                <c:pt idx="19">
                  <c:v>91.13</c:v>
                </c:pt>
                <c:pt idx="20">
                  <c:v>95.16</c:v>
                </c:pt>
                <c:pt idx="21">
                  <c:v>98.55</c:v>
                </c:pt>
                <c:pt idx="22">
                  <c:v>100.29</c:v>
                </c:pt>
                <c:pt idx="23">
                  <c:v>102.67</c:v>
                </c:pt>
                <c:pt idx="24">
                  <c:v>104.68</c:v>
                </c:pt>
                <c:pt idx="25">
                  <c:v>105.63</c:v>
                </c:pt>
                <c:pt idx="26">
                  <c:v>107.46</c:v>
                </c:pt>
                <c:pt idx="27">
                  <c:v>108.55</c:v>
                </c:pt>
                <c:pt idx="28">
                  <c:v>110.55</c:v>
                </c:pt>
                <c:pt idx="29">
                  <c:v>110.8</c:v>
                </c:pt>
                <c:pt idx="30">
                  <c:v>112.12</c:v>
                </c:pt>
                <c:pt idx="31">
                  <c:v>112.72</c:v>
                </c:pt>
                <c:pt idx="32">
                  <c:v>113.72</c:v>
                </c:pt>
                <c:pt idx="33">
                  <c:v>113.7</c:v>
                </c:pt>
                <c:pt idx="34">
                  <c:v>113.88</c:v>
                </c:pt>
                <c:pt idx="35">
                  <c:v>114.68</c:v>
                </c:pt>
                <c:pt idx="36">
                  <c:v>114.81</c:v>
                </c:pt>
                <c:pt idx="37">
                  <c:v>115.88</c:v>
                </c:pt>
                <c:pt idx="38">
                  <c:v>117.83</c:v>
                </c:pt>
                <c:pt idx="39">
                  <c:v>117.5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pred_2_2!$A$9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pred_2_2!$C$9:$AP$9</c:f>
              <c:numCache>
                <c:formatCode>General</c:formatCode>
                <c:ptCount val="40"/>
                <c:pt idx="0">
                  <c:v>19.35</c:v>
                </c:pt>
                <c:pt idx="1">
                  <c:v>8.52</c:v>
                </c:pt>
                <c:pt idx="2">
                  <c:v>6.68</c:v>
                </c:pt>
                <c:pt idx="3">
                  <c:v>4.8</c:v>
                </c:pt>
                <c:pt idx="4">
                  <c:v>3.38</c:v>
                </c:pt>
                <c:pt idx="5">
                  <c:v>2.37</c:v>
                </c:pt>
                <c:pt idx="6">
                  <c:v>1.18</c:v>
                </c:pt>
                <c:pt idx="7">
                  <c:v>2.92</c:v>
                </c:pt>
                <c:pt idx="8">
                  <c:v>6.43</c:v>
                </c:pt>
                <c:pt idx="9">
                  <c:v>13.35</c:v>
                </c:pt>
                <c:pt idx="10">
                  <c:v>23.15</c:v>
                </c:pt>
                <c:pt idx="11">
                  <c:v>30.91</c:v>
                </c:pt>
                <c:pt idx="12">
                  <c:v>43.08</c:v>
                </c:pt>
                <c:pt idx="13">
                  <c:v>52.52</c:v>
                </c:pt>
                <c:pt idx="14">
                  <c:v>58.52</c:v>
                </c:pt>
                <c:pt idx="15">
                  <c:v>70.28</c:v>
                </c:pt>
                <c:pt idx="16">
                  <c:v>77.31</c:v>
                </c:pt>
                <c:pt idx="17">
                  <c:v>83.5</c:v>
                </c:pt>
                <c:pt idx="18">
                  <c:v>86.65</c:v>
                </c:pt>
                <c:pt idx="19">
                  <c:v>88.8</c:v>
                </c:pt>
                <c:pt idx="20">
                  <c:v>92.01</c:v>
                </c:pt>
                <c:pt idx="21">
                  <c:v>96.04</c:v>
                </c:pt>
                <c:pt idx="22">
                  <c:v>95.21</c:v>
                </c:pt>
                <c:pt idx="23">
                  <c:v>97.24</c:v>
                </c:pt>
                <c:pt idx="24">
                  <c:v>98.88</c:v>
                </c:pt>
                <c:pt idx="25">
                  <c:v>98.68</c:v>
                </c:pt>
                <c:pt idx="26">
                  <c:v>100.24</c:v>
                </c:pt>
                <c:pt idx="27">
                  <c:v>101.85</c:v>
                </c:pt>
                <c:pt idx="28">
                  <c:v>102.97</c:v>
                </c:pt>
                <c:pt idx="29">
                  <c:v>102.8</c:v>
                </c:pt>
                <c:pt idx="30">
                  <c:v>104.56</c:v>
                </c:pt>
                <c:pt idx="31">
                  <c:v>104.68</c:v>
                </c:pt>
                <c:pt idx="32">
                  <c:v>106.77</c:v>
                </c:pt>
                <c:pt idx="33">
                  <c:v>106.46</c:v>
                </c:pt>
                <c:pt idx="34">
                  <c:v>105.99</c:v>
                </c:pt>
                <c:pt idx="35">
                  <c:v>106.95</c:v>
                </c:pt>
                <c:pt idx="36">
                  <c:v>107.64</c:v>
                </c:pt>
                <c:pt idx="37">
                  <c:v>108.21</c:v>
                </c:pt>
                <c:pt idx="38">
                  <c:v>110.21</c:v>
                </c:pt>
                <c:pt idx="39">
                  <c:v>110.07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pred_2_2!$A$10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pred_2_2!$C$10:$AP$10</c:f>
              <c:numCache>
                <c:formatCode>General</c:formatCode>
                <c:ptCount val="40"/>
                <c:pt idx="0">
                  <c:v>11.23</c:v>
                </c:pt>
                <c:pt idx="1">
                  <c:v>6.21</c:v>
                </c:pt>
                <c:pt idx="2">
                  <c:v>3.51</c:v>
                </c:pt>
                <c:pt idx="3">
                  <c:v>2.09</c:v>
                </c:pt>
                <c:pt idx="4">
                  <c:v>0.57</c:v>
                </c:pt>
                <c:pt idx="5">
                  <c:v>-0.61</c:v>
                </c:pt>
                <c:pt idx="6">
                  <c:v>-0.72</c:v>
                </c:pt>
                <c:pt idx="7">
                  <c:v>1.39</c:v>
                </c:pt>
                <c:pt idx="8">
                  <c:v>5.36</c:v>
                </c:pt>
                <c:pt idx="9">
                  <c:v>11.91</c:v>
                </c:pt>
                <c:pt idx="10">
                  <c:v>21.61</c:v>
                </c:pt>
                <c:pt idx="11">
                  <c:v>30.97</c:v>
                </c:pt>
                <c:pt idx="12">
                  <c:v>40.78</c:v>
                </c:pt>
                <c:pt idx="13">
                  <c:v>52.88</c:v>
                </c:pt>
                <c:pt idx="14">
                  <c:v>60.28</c:v>
                </c:pt>
                <c:pt idx="15">
                  <c:v>69.59</c:v>
                </c:pt>
                <c:pt idx="16">
                  <c:v>76.82</c:v>
                </c:pt>
                <c:pt idx="17">
                  <c:v>81.92</c:v>
                </c:pt>
                <c:pt idx="18">
                  <c:v>87.58</c:v>
                </c:pt>
                <c:pt idx="19">
                  <c:v>91.24</c:v>
                </c:pt>
                <c:pt idx="20">
                  <c:v>92.52</c:v>
                </c:pt>
                <c:pt idx="21">
                  <c:v>94.85</c:v>
                </c:pt>
                <c:pt idx="22">
                  <c:v>95.46</c:v>
                </c:pt>
                <c:pt idx="23">
                  <c:v>98.15</c:v>
                </c:pt>
                <c:pt idx="24">
                  <c:v>99.92</c:v>
                </c:pt>
                <c:pt idx="25">
                  <c:v>99.86</c:v>
                </c:pt>
                <c:pt idx="26">
                  <c:v>100.23</c:v>
                </c:pt>
                <c:pt idx="27">
                  <c:v>101.94</c:v>
                </c:pt>
                <c:pt idx="28">
                  <c:v>102.73</c:v>
                </c:pt>
                <c:pt idx="29">
                  <c:v>104.76</c:v>
                </c:pt>
                <c:pt idx="30">
                  <c:v>104.69</c:v>
                </c:pt>
                <c:pt idx="31">
                  <c:v>105.07</c:v>
                </c:pt>
                <c:pt idx="32">
                  <c:v>106.6</c:v>
                </c:pt>
                <c:pt idx="33">
                  <c:v>107.39</c:v>
                </c:pt>
                <c:pt idx="34">
                  <c:v>106.89</c:v>
                </c:pt>
                <c:pt idx="35">
                  <c:v>108</c:v>
                </c:pt>
                <c:pt idx="36">
                  <c:v>108.66</c:v>
                </c:pt>
                <c:pt idx="37">
                  <c:v>110.25</c:v>
                </c:pt>
                <c:pt idx="38">
                  <c:v>111.27</c:v>
                </c:pt>
                <c:pt idx="39">
                  <c:v>111.09</c:v>
                </c:pt>
              </c:numCache>
            </c:numRef>
          </c:yVal>
          <c:smooth val="1"/>
        </c:ser>
        <c:axId val="47261530"/>
        <c:axId val="7327469"/>
      </c:scatterChart>
      <c:valAx>
        <c:axId val="47261530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27469"/>
        <c:crosses val="autoZero"/>
        <c:crossBetween val="midCat"/>
      </c:valAx>
      <c:valAx>
        <c:axId val="732746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26153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pred_2_2!$B$28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pred_2_2!$C$28:$AP$28</c:f>
              <c:numCache>
                <c:formatCode>General</c:formatCode>
                <c:ptCount val="40"/>
                <c:pt idx="0">
                  <c:v>0.537524401264433</c:v>
                </c:pt>
                <c:pt idx="1">
                  <c:v>0.36225048104585</c:v>
                </c:pt>
                <c:pt idx="2">
                  <c:v>0.305367388204462</c:v>
                </c:pt>
                <c:pt idx="3">
                  <c:v>0.242472261160327</c:v>
                </c:pt>
                <c:pt idx="4">
                  <c:v>0.202237878418858</c:v>
                </c:pt>
                <c:pt idx="5">
                  <c:v>0.198075700893878</c:v>
                </c:pt>
                <c:pt idx="6">
                  <c:v>0.152754212288545</c:v>
                </c:pt>
                <c:pt idx="7">
                  <c:v>0.190213810013361</c:v>
                </c:pt>
                <c:pt idx="8">
                  <c:v>0.342826985929278</c:v>
                </c:pt>
                <c:pt idx="9">
                  <c:v>0.58793299573363</c:v>
                </c:pt>
                <c:pt idx="10">
                  <c:v>1.03467338341477</c:v>
                </c:pt>
                <c:pt idx="11">
                  <c:v>1.48511348445145</c:v>
                </c:pt>
                <c:pt idx="12">
                  <c:v>1.96145157897689</c:v>
                </c:pt>
                <c:pt idx="13">
                  <c:v>2.38506875818592</c:v>
                </c:pt>
                <c:pt idx="14">
                  <c:v>2.89932891460561</c:v>
                </c:pt>
                <c:pt idx="15">
                  <c:v>3.41451399936419</c:v>
                </c:pt>
                <c:pt idx="16">
                  <c:v>3.80668361505116</c:v>
                </c:pt>
                <c:pt idx="17">
                  <c:v>4.02820395221396</c:v>
                </c:pt>
                <c:pt idx="18">
                  <c:v>4.33435523238468</c:v>
                </c:pt>
                <c:pt idx="19">
                  <c:v>4.40002514444547</c:v>
                </c:pt>
                <c:pt idx="20">
                  <c:v>4.53228989690593</c:v>
                </c:pt>
                <c:pt idx="21">
                  <c:v>4.743636022341</c:v>
                </c:pt>
                <c:pt idx="22">
                  <c:v>4.7908073676241</c:v>
                </c:pt>
                <c:pt idx="23">
                  <c:v>4.91012312334018</c:v>
                </c:pt>
                <c:pt idx="24">
                  <c:v>5.06412369176443</c:v>
                </c:pt>
                <c:pt idx="25">
                  <c:v>5.0123277047869</c:v>
                </c:pt>
                <c:pt idx="26">
                  <c:v>5.0243517731924</c:v>
                </c:pt>
                <c:pt idx="27">
                  <c:v>5.14597984975569</c:v>
                </c:pt>
                <c:pt idx="28">
                  <c:v>5.1778898774472</c:v>
                </c:pt>
                <c:pt idx="29">
                  <c:v>5.15846638233063</c:v>
                </c:pt>
                <c:pt idx="30">
                  <c:v>5.15522913314454</c:v>
                </c:pt>
                <c:pt idx="31">
                  <c:v>5.1723403074139</c:v>
                </c:pt>
                <c:pt idx="32">
                  <c:v>5.30552998821324</c:v>
                </c:pt>
                <c:pt idx="33">
                  <c:v>5.27223256801341</c:v>
                </c:pt>
                <c:pt idx="34">
                  <c:v>5.3434520501075</c:v>
                </c:pt>
                <c:pt idx="35">
                  <c:v>5.37767439864622</c:v>
                </c:pt>
                <c:pt idx="36">
                  <c:v>5.43548241982649</c:v>
                </c:pt>
                <c:pt idx="37">
                  <c:v>5.34252712176862</c:v>
                </c:pt>
                <c:pt idx="38">
                  <c:v>5.52520046869828</c:v>
                </c:pt>
                <c:pt idx="39">
                  <c:v>5.48450362178736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pred_2_2!$B$29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pred_2_2!$C$29:$AP$29</c:f>
              <c:numCache>
                <c:formatCode>General</c:formatCode>
                <c:ptCount val="40"/>
                <c:pt idx="0">
                  <c:v>0.778468233543806</c:v>
                </c:pt>
                <c:pt idx="1">
                  <c:v>0.50052726770906</c:v>
                </c:pt>
                <c:pt idx="2">
                  <c:v>0.433469963139944</c:v>
                </c:pt>
                <c:pt idx="3">
                  <c:v>0.371962228604135</c:v>
                </c:pt>
                <c:pt idx="4">
                  <c:v>0.322478562473823</c:v>
                </c:pt>
                <c:pt idx="5">
                  <c:v>0.309529565729442</c:v>
                </c:pt>
                <c:pt idx="6">
                  <c:v>0.247096902854748</c:v>
                </c:pt>
                <c:pt idx="7">
                  <c:v>0.290106070612871</c:v>
                </c:pt>
                <c:pt idx="8">
                  <c:v>0.433469963139944</c:v>
                </c:pt>
                <c:pt idx="9">
                  <c:v>0.674876259588759</c:v>
                </c:pt>
                <c:pt idx="10">
                  <c:v>1.1567639241475</c:v>
                </c:pt>
                <c:pt idx="11">
                  <c:v>1.58870545840649</c:v>
                </c:pt>
                <c:pt idx="12">
                  <c:v>1.97995014575457</c:v>
                </c:pt>
                <c:pt idx="13">
                  <c:v>2.49051058881873</c:v>
                </c:pt>
                <c:pt idx="14">
                  <c:v>2.87528077779462</c:v>
                </c:pt>
                <c:pt idx="15">
                  <c:v>3.35809337069225</c:v>
                </c:pt>
                <c:pt idx="16">
                  <c:v>3.71095353197663</c:v>
                </c:pt>
                <c:pt idx="17">
                  <c:v>3.96715868184759</c:v>
                </c:pt>
                <c:pt idx="18">
                  <c:v>4.24787443269899</c:v>
                </c:pt>
                <c:pt idx="19">
                  <c:v>4.31863145062364</c:v>
                </c:pt>
                <c:pt idx="20">
                  <c:v>4.48558101579227</c:v>
                </c:pt>
                <c:pt idx="21">
                  <c:v>4.64374376174149</c:v>
                </c:pt>
                <c:pt idx="22">
                  <c:v>4.71542570800503</c:v>
                </c:pt>
                <c:pt idx="23">
                  <c:v>4.71357585132726</c:v>
                </c:pt>
                <c:pt idx="24">
                  <c:v>4.82410478782394</c:v>
                </c:pt>
                <c:pt idx="25">
                  <c:v>4.83335407121278</c:v>
                </c:pt>
                <c:pt idx="26">
                  <c:v>4.86618902724318</c:v>
                </c:pt>
                <c:pt idx="27">
                  <c:v>4.92492197676233</c:v>
                </c:pt>
                <c:pt idx="28">
                  <c:v>4.97764289207874</c:v>
                </c:pt>
                <c:pt idx="29">
                  <c:v>4.97440564289265</c:v>
                </c:pt>
                <c:pt idx="30">
                  <c:v>5.01047784810914</c:v>
                </c:pt>
                <c:pt idx="31">
                  <c:v>5.00076610055085</c:v>
                </c:pt>
                <c:pt idx="32">
                  <c:v>5.09187154193096</c:v>
                </c:pt>
                <c:pt idx="33">
                  <c:v>5.09464632694761</c:v>
                </c:pt>
                <c:pt idx="34">
                  <c:v>5.11406982206418</c:v>
                </c:pt>
                <c:pt idx="35">
                  <c:v>5.13488070968908</c:v>
                </c:pt>
                <c:pt idx="36">
                  <c:v>5.11684460708084</c:v>
                </c:pt>
                <c:pt idx="37">
                  <c:v>5.12748128297801</c:v>
                </c:pt>
                <c:pt idx="38">
                  <c:v>5.20332540676652</c:v>
                </c:pt>
                <c:pt idx="39">
                  <c:v>5.17465262826111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pred_2_2!$B$30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pred_2_2!$C$30:$AP$30</c:f>
              <c:numCache>
                <c:formatCode>General</c:formatCode>
                <c:ptCount val="40"/>
                <c:pt idx="0">
                  <c:v>0.731296888260704</c:v>
                </c:pt>
                <c:pt idx="1">
                  <c:v>0.5985696716308</c:v>
                </c:pt>
                <c:pt idx="2">
                  <c:v>0.486653342625794</c:v>
                </c:pt>
                <c:pt idx="3">
                  <c:v>0.369649907756924</c:v>
                </c:pt>
                <c:pt idx="4">
                  <c:v>0.280856787224027</c:v>
                </c:pt>
                <c:pt idx="5">
                  <c:v>0.208249912621606</c:v>
                </c:pt>
                <c:pt idx="6">
                  <c:v>0.133330717171974</c:v>
                </c:pt>
                <c:pt idx="7">
                  <c:v>0.186514096657824</c:v>
                </c:pt>
                <c:pt idx="8">
                  <c:v>0.337739880065414</c:v>
                </c:pt>
                <c:pt idx="9">
                  <c:v>0.595332422444705</c:v>
                </c:pt>
                <c:pt idx="10">
                  <c:v>1.03421091924533</c:v>
                </c:pt>
                <c:pt idx="11">
                  <c:v>1.45597824177659</c:v>
                </c:pt>
                <c:pt idx="12">
                  <c:v>1.86202178254682</c:v>
                </c:pt>
                <c:pt idx="13">
                  <c:v>2.56589224843781</c:v>
                </c:pt>
                <c:pt idx="14">
                  <c:v>3.04777991299655</c:v>
                </c:pt>
                <c:pt idx="15">
                  <c:v>3.45151113291957</c:v>
                </c:pt>
                <c:pt idx="16">
                  <c:v>3.88252773883967</c:v>
                </c:pt>
                <c:pt idx="17">
                  <c:v>4.30891970306536</c:v>
                </c:pt>
                <c:pt idx="18">
                  <c:v>4.59980966564449</c:v>
                </c:pt>
                <c:pt idx="19">
                  <c:v>4.71588817217447</c:v>
                </c:pt>
                <c:pt idx="20">
                  <c:v>4.8883873073764</c:v>
                </c:pt>
                <c:pt idx="21">
                  <c:v>5.09742111196426</c:v>
                </c:pt>
                <c:pt idx="22">
                  <c:v>5.15661652565286</c:v>
                </c:pt>
                <c:pt idx="23">
                  <c:v>5.16725320155003</c:v>
                </c:pt>
                <c:pt idx="24">
                  <c:v>5.30645491655213</c:v>
                </c:pt>
                <c:pt idx="25">
                  <c:v>5.35871336769909</c:v>
                </c:pt>
                <c:pt idx="26">
                  <c:v>5.40727210549052</c:v>
                </c:pt>
                <c:pt idx="27">
                  <c:v>5.46508012667079</c:v>
                </c:pt>
                <c:pt idx="28">
                  <c:v>5.50207726022617</c:v>
                </c:pt>
                <c:pt idx="29">
                  <c:v>5.56404745893142</c:v>
                </c:pt>
                <c:pt idx="30">
                  <c:v>5.59641995079237</c:v>
                </c:pt>
                <c:pt idx="31">
                  <c:v>5.59595748662293</c:v>
                </c:pt>
                <c:pt idx="32">
                  <c:v>5.72036034820287</c:v>
                </c:pt>
                <c:pt idx="33">
                  <c:v>5.7009368530863</c:v>
                </c:pt>
                <c:pt idx="34">
                  <c:v>5.77493112019705</c:v>
                </c:pt>
                <c:pt idx="35">
                  <c:v>5.80822854039689</c:v>
                </c:pt>
                <c:pt idx="36">
                  <c:v>5.76059473094434</c:v>
                </c:pt>
                <c:pt idx="37">
                  <c:v>5.80637868371912</c:v>
                </c:pt>
                <c:pt idx="38">
                  <c:v>5.90118383845476</c:v>
                </c:pt>
                <c:pt idx="39">
                  <c:v>5.8840726641854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pred_2_2!$B$31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pred_2_2!$C$31:$AP$31</c:f>
              <c:numCache>
                <c:formatCode>General</c:formatCode>
                <c:ptCount val="40"/>
                <c:pt idx="0">
                  <c:v>0.713260785652459</c:v>
                </c:pt>
                <c:pt idx="1">
                  <c:v>0.342826985929278</c:v>
                </c:pt>
                <c:pt idx="2">
                  <c:v>0.131480860494205</c:v>
                </c:pt>
                <c:pt idx="3">
                  <c:v>0.109282580360981</c:v>
                </c:pt>
                <c:pt idx="4">
                  <c:v>0.0967960477860421</c:v>
                </c:pt>
                <c:pt idx="5">
                  <c:v>0.0907840135832939</c:v>
                </c:pt>
                <c:pt idx="6">
                  <c:v>0.131480860494205</c:v>
                </c:pt>
                <c:pt idx="7">
                  <c:v>0.231835585263157</c:v>
                </c:pt>
                <c:pt idx="8">
                  <c:v>0.452430994087074</c:v>
                </c:pt>
                <c:pt idx="9">
                  <c:v>0.69429975470533</c:v>
                </c:pt>
                <c:pt idx="10">
                  <c:v>1.18127452512794</c:v>
                </c:pt>
                <c:pt idx="11">
                  <c:v>1.57483153332323</c:v>
                </c:pt>
                <c:pt idx="12">
                  <c:v>2.20979483796733</c:v>
                </c:pt>
                <c:pt idx="13">
                  <c:v>2.55618050087952</c:v>
                </c:pt>
                <c:pt idx="14">
                  <c:v>2.88360513284458</c:v>
                </c:pt>
                <c:pt idx="15">
                  <c:v>3.30583491954528</c:v>
                </c:pt>
                <c:pt idx="16">
                  <c:v>3.64759594076305</c:v>
                </c:pt>
                <c:pt idx="17">
                  <c:v>3.98103260693086</c:v>
                </c:pt>
                <c:pt idx="18">
                  <c:v>4.18729162650207</c:v>
                </c:pt>
                <c:pt idx="19">
                  <c:v>4.3389798740791</c:v>
                </c:pt>
                <c:pt idx="20">
                  <c:v>4.539689323617</c:v>
                </c:pt>
                <c:pt idx="21">
                  <c:v>4.72328759888555</c:v>
                </c:pt>
                <c:pt idx="22">
                  <c:v>4.64836840343591</c:v>
                </c:pt>
                <c:pt idx="23">
                  <c:v>4.61877069659161</c:v>
                </c:pt>
                <c:pt idx="24">
                  <c:v>4.85647727968489</c:v>
                </c:pt>
                <c:pt idx="25">
                  <c:v>4.81254318358789</c:v>
                </c:pt>
                <c:pt idx="26">
                  <c:v>4.78757011843801</c:v>
                </c:pt>
                <c:pt idx="27">
                  <c:v>4.97995521292595</c:v>
                </c:pt>
                <c:pt idx="28">
                  <c:v>4.92954661845676</c:v>
                </c:pt>
                <c:pt idx="29">
                  <c:v>4.99012942465368</c:v>
                </c:pt>
                <c:pt idx="30">
                  <c:v>5.15846638233063</c:v>
                </c:pt>
                <c:pt idx="31">
                  <c:v>5.08400965105044</c:v>
                </c:pt>
                <c:pt idx="32">
                  <c:v>5.15615406148342</c:v>
                </c:pt>
                <c:pt idx="33">
                  <c:v>5.36888757942682</c:v>
                </c:pt>
                <c:pt idx="34">
                  <c:v>5.3083047732299</c:v>
                </c:pt>
                <c:pt idx="35">
                  <c:v>5.30552998821324</c:v>
                </c:pt>
                <c:pt idx="36">
                  <c:v>5.33651508756587</c:v>
                </c:pt>
                <c:pt idx="37">
                  <c:v>5.5090142227678</c:v>
                </c:pt>
                <c:pt idx="38">
                  <c:v>5.56543485143974</c:v>
                </c:pt>
                <c:pt idx="39">
                  <c:v>5.79944172117748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pred_2_2!$B$32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pred_2_2!$C$32:$AP$32</c:f>
              <c:numCache>
                <c:formatCode>General</c:formatCode>
                <c:ptCount val="40"/>
                <c:pt idx="0">
                  <c:v>0.86032439153507</c:v>
                </c:pt>
                <c:pt idx="1">
                  <c:v>0.217499196010449</c:v>
                </c:pt>
                <c:pt idx="2">
                  <c:v>0.216574267671565</c:v>
                </c:pt>
                <c:pt idx="3">
                  <c:v>0.226748479399293</c:v>
                </c:pt>
                <c:pt idx="4">
                  <c:v>0.230910656924272</c:v>
                </c:pt>
                <c:pt idx="5">
                  <c:v>0.247096902854748</c:v>
                </c:pt>
                <c:pt idx="6">
                  <c:v>0.30490492403502</c:v>
                </c:pt>
                <c:pt idx="7">
                  <c:v>0.387686010365169</c:v>
                </c:pt>
                <c:pt idx="8">
                  <c:v>0.63047969932231</c:v>
                </c:pt>
                <c:pt idx="9">
                  <c:v>0.914895163529247</c:v>
                </c:pt>
                <c:pt idx="10">
                  <c:v>1.3607106228715</c:v>
                </c:pt>
                <c:pt idx="11">
                  <c:v>1.75519255940568</c:v>
                </c:pt>
                <c:pt idx="12">
                  <c:v>2.39108079238866</c:v>
                </c:pt>
                <c:pt idx="13">
                  <c:v>2.77723837387288</c:v>
                </c:pt>
                <c:pt idx="14">
                  <c:v>3.05286701886041</c:v>
                </c:pt>
                <c:pt idx="15">
                  <c:v>3.60458677300493</c:v>
                </c:pt>
                <c:pt idx="16">
                  <c:v>3.97872028608365</c:v>
                </c:pt>
                <c:pt idx="17">
                  <c:v>4.29042113628767</c:v>
                </c:pt>
                <c:pt idx="18">
                  <c:v>4.55633803371692</c:v>
                </c:pt>
                <c:pt idx="19">
                  <c:v>4.80606868521569</c:v>
                </c:pt>
                <c:pt idx="20">
                  <c:v>4.93740850933727</c:v>
                </c:pt>
                <c:pt idx="21">
                  <c:v>5.09048414942263</c:v>
                </c:pt>
                <c:pt idx="22">
                  <c:v>5.11499475040307</c:v>
                </c:pt>
                <c:pt idx="23">
                  <c:v>5.219511652697</c:v>
                </c:pt>
                <c:pt idx="24">
                  <c:v>5.31940391329651</c:v>
                </c:pt>
                <c:pt idx="25">
                  <c:v>5.33512769505754</c:v>
                </c:pt>
                <c:pt idx="26">
                  <c:v>5.42207095891267</c:v>
                </c:pt>
                <c:pt idx="27">
                  <c:v>5.39247325206837</c:v>
                </c:pt>
                <c:pt idx="28">
                  <c:v>5.48496608595681</c:v>
                </c:pt>
                <c:pt idx="29">
                  <c:v>5.53629960876489</c:v>
                </c:pt>
                <c:pt idx="30">
                  <c:v>5.63711679770328</c:v>
                </c:pt>
                <c:pt idx="31">
                  <c:v>5.60196952082568</c:v>
                </c:pt>
                <c:pt idx="32">
                  <c:v>5.69076264135857</c:v>
                </c:pt>
                <c:pt idx="33">
                  <c:v>5.71111106481403</c:v>
                </c:pt>
                <c:pt idx="34">
                  <c:v>5.80961593290521</c:v>
                </c:pt>
                <c:pt idx="35">
                  <c:v>5.75735748175825</c:v>
                </c:pt>
                <c:pt idx="36">
                  <c:v>5.807303612058</c:v>
                </c:pt>
                <c:pt idx="37">
                  <c:v>5.83135174886899</c:v>
                </c:pt>
                <c:pt idx="38">
                  <c:v>5.93771850784069</c:v>
                </c:pt>
                <c:pt idx="39">
                  <c:v>5.93401879448516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pred_2_2!$B$33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pred_2_2!$C$33:$AP$33</c:f>
              <c:numCache>
                <c:formatCode>General</c:formatCode>
                <c:ptCount val="40"/>
                <c:pt idx="0">
                  <c:v>0.997676249859396</c:v>
                </c:pt>
                <c:pt idx="1">
                  <c:v>0.308604637390558</c:v>
                </c:pt>
                <c:pt idx="2">
                  <c:v>0.238772547804789</c:v>
                </c:pt>
                <c:pt idx="3">
                  <c:v>0.18790148916615</c:v>
                </c:pt>
                <c:pt idx="4">
                  <c:v>0.151829283949661</c:v>
                </c:pt>
                <c:pt idx="5">
                  <c:v>0.111594901208192</c:v>
                </c:pt>
                <c:pt idx="6">
                  <c:v>0.150441891441334</c:v>
                </c:pt>
                <c:pt idx="7">
                  <c:v>0.250796616210286</c:v>
                </c:pt>
                <c:pt idx="8">
                  <c:v>0.461217813306475</c:v>
                </c:pt>
                <c:pt idx="9">
                  <c:v>0.768294021816078</c:v>
                </c:pt>
                <c:pt idx="10">
                  <c:v>1.25573125640813</c:v>
                </c:pt>
                <c:pt idx="11">
                  <c:v>1.63448941118127</c:v>
                </c:pt>
                <c:pt idx="12">
                  <c:v>2.36749511974711</c:v>
                </c:pt>
                <c:pt idx="13">
                  <c:v>2.47987391292156</c:v>
                </c:pt>
                <c:pt idx="14">
                  <c:v>2.88036788365848</c:v>
                </c:pt>
                <c:pt idx="15">
                  <c:v>3.27808706937875</c:v>
                </c:pt>
                <c:pt idx="16">
                  <c:v>3.68043089679344</c:v>
                </c:pt>
                <c:pt idx="17">
                  <c:v>4.1230091069496</c:v>
                </c:pt>
                <c:pt idx="18">
                  <c:v>4.2709976411711</c:v>
                </c:pt>
                <c:pt idx="19">
                  <c:v>4.4573707014563</c:v>
                </c:pt>
                <c:pt idx="20">
                  <c:v>4.55587556954748</c:v>
                </c:pt>
                <c:pt idx="21">
                  <c:v>4.67935350278854</c:v>
                </c:pt>
                <c:pt idx="22">
                  <c:v>4.69785206956623</c:v>
                </c:pt>
                <c:pt idx="23">
                  <c:v>4.73947384481602</c:v>
                </c:pt>
                <c:pt idx="24">
                  <c:v>4.87266352561537</c:v>
                </c:pt>
                <c:pt idx="25">
                  <c:v>4.95590707611496</c:v>
                </c:pt>
                <c:pt idx="26">
                  <c:v>5.01371509729523</c:v>
                </c:pt>
                <c:pt idx="27">
                  <c:v>5.03683830576734</c:v>
                </c:pt>
                <c:pt idx="28">
                  <c:v>5.10158328948924</c:v>
                </c:pt>
                <c:pt idx="29">
                  <c:v>5.13210592467243</c:v>
                </c:pt>
                <c:pt idx="30">
                  <c:v>5.22691107940807</c:v>
                </c:pt>
                <c:pt idx="31">
                  <c:v>5.18205205497218</c:v>
                </c:pt>
                <c:pt idx="32">
                  <c:v>5.28980620645221</c:v>
                </c:pt>
                <c:pt idx="33">
                  <c:v>5.36241308105463</c:v>
                </c:pt>
                <c:pt idx="34">
                  <c:v>5.44473170321534</c:v>
                </c:pt>
                <c:pt idx="35">
                  <c:v>5.40588471298219</c:v>
                </c:pt>
                <c:pt idx="36">
                  <c:v>5.46554259084023</c:v>
                </c:pt>
                <c:pt idx="37">
                  <c:v>5.50855175859836</c:v>
                </c:pt>
                <c:pt idx="38">
                  <c:v>5.60243198499512</c:v>
                </c:pt>
                <c:pt idx="39">
                  <c:v>5.58115863320078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pred_2_2!$B$34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pred_2_2!$C$34:$AP$34</c:f>
              <c:numCache>
                <c:formatCode>General</c:formatCode>
                <c:ptCount val="40"/>
                <c:pt idx="0">
                  <c:v>0.994439000673301</c:v>
                </c:pt>
                <c:pt idx="1">
                  <c:v>0.420058502226121</c:v>
                </c:pt>
                <c:pt idx="2">
                  <c:v>0.377049334467999</c:v>
                </c:pt>
                <c:pt idx="3">
                  <c:v>0.307217244882231</c:v>
                </c:pt>
                <c:pt idx="4">
                  <c:v>0.282244179732354</c:v>
                </c:pt>
                <c:pt idx="5">
                  <c:v>0.256346186243592</c:v>
                </c:pt>
                <c:pt idx="6">
                  <c:v>0.229060800246504</c:v>
                </c:pt>
                <c:pt idx="7">
                  <c:v>0.288256213935102</c:v>
                </c:pt>
                <c:pt idx="8">
                  <c:v>0.465842455000897</c:v>
                </c:pt>
                <c:pt idx="9">
                  <c:v>0.725284854057956</c:v>
                </c:pt>
                <c:pt idx="10">
                  <c:v>1.18127452512794</c:v>
                </c:pt>
                <c:pt idx="11">
                  <c:v>1.52812265220957</c:v>
                </c:pt>
                <c:pt idx="12">
                  <c:v>2.13117592916216</c:v>
                </c:pt>
                <c:pt idx="13">
                  <c:v>2.54508136081291</c:v>
                </c:pt>
                <c:pt idx="14">
                  <c:v>2.84568307095032</c:v>
                </c:pt>
                <c:pt idx="15">
                  <c:v>3.33682001889791</c:v>
                </c:pt>
                <c:pt idx="16">
                  <c:v>3.90981312483676</c:v>
                </c:pt>
                <c:pt idx="17">
                  <c:v>4.14289506623562</c:v>
                </c:pt>
                <c:pt idx="18">
                  <c:v>4.29874549133763</c:v>
                </c:pt>
                <c:pt idx="19">
                  <c:v>4.49760508419777</c:v>
                </c:pt>
                <c:pt idx="20">
                  <c:v>4.68397814448296</c:v>
                </c:pt>
                <c:pt idx="21">
                  <c:v>4.84075349792386</c:v>
                </c:pt>
                <c:pt idx="22">
                  <c:v>4.9212222634068</c:v>
                </c:pt>
                <c:pt idx="23">
                  <c:v>5.03128873573403</c:v>
                </c:pt>
                <c:pt idx="24">
                  <c:v>5.12424403379191</c:v>
                </c:pt>
                <c:pt idx="25">
                  <c:v>5.16817812988892</c:v>
                </c:pt>
                <c:pt idx="26">
                  <c:v>5.25280907289683</c:v>
                </c:pt>
                <c:pt idx="27">
                  <c:v>5.30321766736603</c:v>
                </c:pt>
                <c:pt idx="28">
                  <c:v>5.39571050125447</c:v>
                </c:pt>
                <c:pt idx="29">
                  <c:v>5.40727210549052</c:v>
                </c:pt>
                <c:pt idx="30">
                  <c:v>5.46831737585689</c:v>
                </c:pt>
                <c:pt idx="31">
                  <c:v>5.49606522602342</c:v>
                </c:pt>
                <c:pt idx="32">
                  <c:v>5.54231164296764</c:v>
                </c:pt>
                <c:pt idx="33">
                  <c:v>5.54138671462875</c:v>
                </c:pt>
                <c:pt idx="34">
                  <c:v>5.54971106967871</c:v>
                </c:pt>
                <c:pt idx="35">
                  <c:v>5.58670820323408</c:v>
                </c:pt>
                <c:pt idx="36">
                  <c:v>5.59272023743683</c:v>
                </c:pt>
                <c:pt idx="37">
                  <c:v>5.64220390356714</c:v>
                </c:pt>
                <c:pt idx="38">
                  <c:v>5.73238441660837</c:v>
                </c:pt>
                <c:pt idx="39">
                  <c:v>5.71712309901678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pred_2_2!$B$35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pred_2_2!$C$35:$AP$35</c:f>
              <c:numCache>
                <c:formatCode>General</c:formatCode>
                <c:ptCount val="40"/>
                <c:pt idx="0">
                  <c:v>1.17803727594184</c:v>
                </c:pt>
                <c:pt idx="1">
                  <c:v>0.67718858043597</c:v>
                </c:pt>
                <c:pt idx="2">
                  <c:v>0.59209517325861</c:v>
                </c:pt>
                <c:pt idx="3">
                  <c:v>0.505151909403481</c:v>
                </c:pt>
                <c:pt idx="4">
                  <c:v>0.439481997342693</c:v>
                </c:pt>
                <c:pt idx="5">
                  <c:v>0.392773116229033</c:v>
                </c:pt>
                <c:pt idx="6">
                  <c:v>0.337739880065414</c:v>
                </c:pt>
                <c:pt idx="7">
                  <c:v>0.418208645548353</c:v>
                </c:pt>
                <c:pt idx="8">
                  <c:v>0.580533569022555</c:v>
                </c:pt>
                <c:pt idx="9">
                  <c:v>0.900558774276539</c:v>
                </c:pt>
                <c:pt idx="10">
                  <c:v>1.35377366032987</c:v>
                </c:pt>
                <c:pt idx="11">
                  <c:v>1.712645855817</c:v>
                </c:pt>
                <c:pt idx="12">
                  <c:v>2.27546475002812</c:v>
                </c:pt>
                <c:pt idx="13">
                  <c:v>2.71203092598153</c:v>
                </c:pt>
                <c:pt idx="14">
                  <c:v>2.98950942764684</c:v>
                </c:pt>
                <c:pt idx="15">
                  <c:v>3.53336729091083</c:v>
                </c:pt>
                <c:pt idx="16">
                  <c:v>3.85847960202868</c:v>
                </c:pt>
                <c:pt idx="17">
                  <c:v>4.14474492291339</c:v>
                </c:pt>
                <c:pt idx="18">
                  <c:v>4.29042113628767</c:v>
                </c:pt>
                <c:pt idx="19">
                  <c:v>4.38985093271774</c:v>
                </c:pt>
                <c:pt idx="20">
                  <c:v>4.53830193110868</c:v>
                </c:pt>
                <c:pt idx="21">
                  <c:v>4.72467499139387</c:v>
                </c:pt>
                <c:pt idx="22">
                  <c:v>4.68629046533017</c:v>
                </c:pt>
                <c:pt idx="23">
                  <c:v>4.78017069172693</c:v>
                </c:pt>
                <c:pt idx="24">
                  <c:v>4.85601481551545</c:v>
                </c:pt>
                <c:pt idx="25">
                  <c:v>4.84676553212661</c:v>
                </c:pt>
                <c:pt idx="26">
                  <c:v>4.91890994255959</c:v>
                </c:pt>
                <c:pt idx="27">
                  <c:v>4.99336667383978</c:v>
                </c:pt>
                <c:pt idx="28">
                  <c:v>5.0451626608173</c:v>
                </c:pt>
                <c:pt idx="29">
                  <c:v>5.03730076993678</c:v>
                </c:pt>
                <c:pt idx="30">
                  <c:v>5.1186944637586</c:v>
                </c:pt>
                <c:pt idx="31">
                  <c:v>5.12424403379191</c:v>
                </c:pt>
                <c:pt idx="32">
                  <c:v>5.22089904520532</c:v>
                </c:pt>
                <c:pt idx="33">
                  <c:v>5.20656265595262</c:v>
                </c:pt>
                <c:pt idx="34">
                  <c:v>5.18482683998884</c:v>
                </c:pt>
                <c:pt idx="35">
                  <c:v>5.22922340025528</c:v>
                </c:pt>
                <c:pt idx="36">
                  <c:v>5.26113342794679</c:v>
                </c:pt>
                <c:pt idx="37">
                  <c:v>5.287493885605</c:v>
                </c:pt>
                <c:pt idx="38">
                  <c:v>5.37998671949343</c:v>
                </c:pt>
                <c:pt idx="39">
                  <c:v>5.37351222112124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pred_2_2!$B$36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pred_2_2!$C$36:$AP$36</c:f>
              <c:numCache>
                <c:formatCode>General</c:formatCode>
                <c:ptCount val="40"/>
                <c:pt idx="0">
                  <c:v>0.802516370354799</c:v>
                </c:pt>
                <c:pt idx="1">
                  <c:v>0.570359357294828</c:v>
                </c:pt>
                <c:pt idx="2">
                  <c:v>0.445494031545441</c:v>
                </c:pt>
                <c:pt idx="3">
                  <c:v>0.379824119484652</c:v>
                </c:pt>
                <c:pt idx="4">
                  <c:v>0.309529565729442</c:v>
                </c:pt>
                <c:pt idx="5">
                  <c:v>0.254958793735265</c:v>
                </c:pt>
                <c:pt idx="6">
                  <c:v>0.249871687871401</c:v>
                </c:pt>
                <c:pt idx="7">
                  <c:v>0.3474516276237</c:v>
                </c:pt>
                <c:pt idx="8">
                  <c:v>0.531049902892243</c:v>
                </c:pt>
                <c:pt idx="9">
                  <c:v>0.833963933876867</c:v>
                </c:pt>
                <c:pt idx="10">
                  <c:v>1.28255417823578</c:v>
                </c:pt>
                <c:pt idx="11">
                  <c:v>1.71542064083365</c:v>
                </c:pt>
                <c:pt idx="12">
                  <c:v>2.16909799105642</c:v>
                </c:pt>
                <c:pt idx="13">
                  <c:v>2.72867963608145</c:v>
                </c:pt>
                <c:pt idx="14">
                  <c:v>3.07090312146866</c:v>
                </c:pt>
                <c:pt idx="15">
                  <c:v>3.50145726321932</c:v>
                </c:pt>
                <c:pt idx="16">
                  <c:v>3.83581885772601</c:v>
                </c:pt>
                <c:pt idx="17">
                  <c:v>4.07167558414152</c:v>
                </c:pt>
                <c:pt idx="18">
                  <c:v>4.33343030404579</c:v>
                </c:pt>
                <c:pt idx="19">
                  <c:v>4.50269219006163</c:v>
                </c:pt>
                <c:pt idx="20">
                  <c:v>4.56188760375023</c:v>
                </c:pt>
                <c:pt idx="21">
                  <c:v>4.66964175523025</c:v>
                </c:pt>
                <c:pt idx="22">
                  <c:v>4.69785206956623</c:v>
                </c:pt>
                <c:pt idx="23">
                  <c:v>4.82225493114617</c:v>
                </c:pt>
                <c:pt idx="24">
                  <c:v>4.90411108913744</c:v>
                </c:pt>
                <c:pt idx="25">
                  <c:v>4.90133630412078</c:v>
                </c:pt>
                <c:pt idx="26">
                  <c:v>4.91844747839014</c:v>
                </c:pt>
                <c:pt idx="27">
                  <c:v>4.99752885136475</c:v>
                </c:pt>
                <c:pt idx="28">
                  <c:v>5.03406352075069</c:v>
                </c:pt>
                <c:pt idx="29">
                  <c:v>5.12794374714745</c:v>
                </c:pt>
                <c:pt idx="30">
                  <c:v>5.12470649796135</c:v>
                </c:pt>
                <c:pt idx="31">
                  <c:v>5.14228013640016</c:v>
                </c:pt>
                <c:pt idx="32">
                  <c:v>5.21303715432481</c:v>
                </c:pt>
                <c:pt idx="33">
                  <c:v>5.24957182371074</c:v>
                </c:pt>
                <c:pt idx="34">
                  <c:v>5.22644861523863</c:v>
                </c:pt>
                <c:pt idx="35">
                  <c:v>5.27778213804671</c:v>
                </c:pt>
                <c:pt idx="36">
                  <c:v>5.3083047732299</c:v>
                </c:pt>
                <c:pt idx="37">
                  <c:v>5.3818365761712</c:v>
                </c:pt>
                <c:pt idx="38">
                  <c:v>5.4290079214543</c:v>
                </c:pt>
                <c:pt idx="39">
                  <c:v>5.42068356640434</c:v>
                </c:pt>
              </c:numCache>
            </c:numRef>
          </c:yVal>
          <c:smooth val="1"/>
        </c:ser>
        <c:axId val="9361337"/>
        <c:axId val="46873364"/>
      </c:scatterChart>
      <c:valAx>
        <c:axId val="936133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873364"/>
        <c:crosses val="autoZero"/>
        <c:crossBetween val="midCat"/>
      </c:valAx>
      <c:valAx>
        <c:axId val="468733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36133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pred_2_2!$A$58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pred_2_2!$C$61:$AM$61</c:f>
                <c:numCache>
                  <c:formatCode>General</c:formatCode>
                  <c:ptCount val="37"/>
                  <c:pt idx="0">
                    <c:v>0.189681420368701</c:v>
                  </c:pt>
                  <c:pt idx="1">
                    <c:v>0.151886881552071</c:v>
                  </c:pt>
                  <c:pt idx="2">
                    <c:v>0.147207691778862</c:v>
                  </c:pt>
                  <c:pt idx="3">
                    <c:v>0.120496570482461</c:v>
                  </c:pt>
                  <c:pt idx="4">
                    <c:v>0.101215959201334</c:v>
                  </c:pt>
                  <c:pt idx="5">
                    <c:v>0.0930876286524125</c:v>
                  </c:pt>
                  <c:pt idx="6">
                    <c:v>0.0768758878035236</c:v>
                  </c:pt>
                  <c:pt idx="7">
                    <c:v>0.0827877962381977</c:v>
                  </c:pt>
                  <c:pt idx="8">
                    <c:v>0.0981696625853163</c:v>
                  </c:pt>
                  <c:pt idx="9">
                    <c:v>0.120652860274439</c:v>
                  </c:pt>
                  <c:pt idx="10">
                    <c:v>0.120726180640703</c:v>
                  </c:pt>
                  <c:pt idx="11">
                    <c:v>0.10657770267625</c:v>
                  </c:pt>
                  <c:pt idx="12">
                    <c:v>0.184681556361193</c:v>
                  </c:pt>
                  <c:pt idx="13">
                    <c:v>0.130581062009699</c:v>
                  </c:pt>
                  <c:pt idx="14">
                    <c:v>0.0898666506803514</c:v>
                  </c:pt>
                  <c:pt idx="15">
                    <c:v>0.110964527388178</c:v>
                  </c:pt>
                  <c:pt idx="16">
                    <c:v>0.1116029093404</c:v>
                  </c:pt>
                  <c:pt idx="17">
                    <c:v>0.122096404115974</c:v>
                  </c:pt>
                  <c:pt idx="18">
                    <c:v>0.139066657404677</c:v>
                  </c:pt>
                  <c:pt idx="19">
                    <c:v>0.16676162334622</c:v>
                  </c:pt>
                  <c:pt idx="20">
                    <c:v>0.166193859565441</c:v>
                  </c:pt>
                  <c:pt idx="21">
                    <c:v>0.175065290603607</c:v>
                  </c:pt>
                  <c:pt idx="22">
                    <c:v>0.193413717541084</c:v>
                  </c:pt>
                  <c:pt idx="23">
                    <c:v>0.209107969865185</c:v>
                  </c:pt>
                  <c:pt idx="24">
                    <c:v>0.197278915955303</c:v>
                  </c:pt>
                  <c:pt idx="25">
                    <c:v>0.21269239207869</c:v>
                  </c:pt>
                  <c:pt idx="26">
                    <c:v>0.235435914155405</c:v>
                  </c:pt>
                  <c:pt idx="27">
                    <c:v>0.200113360792212</c:v>
                  </c:pt>
                  <c:pt idx="28">
                    <c:v>0.221496453693493</c:v>
                  </c:pt>
                  <c:pt idx="29">
                    <c:v>0.229048669960783</c:v>
                  </c:pt>
                  <c:pt idx="30">
                    <c:v>0.228853005663686</c:v>
                  </c:pt>
                  <c:pt idx="31">
                    <c:v>0.231668983232045</c:v>
                  </c:pt>
                  <c:pt idx="32">
                    <c:v>0.233125191447878</c:v>
                  </c:pt>
                  <c:pt idx="33">
                    <c:v>0.217482896241755</c:v>
                  </c:pt>
                  <c:pt idx="34">
                    <c:v>0.249961752863298</c:v>
                  </c:pt>
                  <c:pt idx="35">
                    <c:v>0.235623338575288</c:v>
                  </c:pt>
                  <c:pt idx="36">
                    <c:v>0.230337799559659</c:v>
                  </c:pt>
                </c:numCache>
              </c:numRef>
            </c:plus>
            <c:minus>
              <c:numRef>
                <c:f>pred_2_2!$C$61:$AM$61</c:f>
                <c:numCache>
                  <c:formatCode>General</c:formatCode>
                  <c:ptCount val="37"/>
                  <c:pt idx="0">
                    <c:v>0.189681420368701</c:v>
                  </c:pt>
                  <c:pt idx="1">
                    <c:v>0.151886881552071</c:v>
                  </c:pt>
                  <c:pt idx="2">
                    <c:v>0.147207691778862</c:v>
                  </c:pt>
                  <c:pt idx="3">
                    <c:v>0.120496570482461</c:v>
                  </c:pt>
                  <c:pt idx="4">
                    <c:v>0.101215959201334</c:v>
                  </c:pt>
                  <c:pt idx="5">
                    <c:v>0.0930876286524125</c:v>
                  </c:pt>
                  <c:pt idx="6">
                    <c:v>0.0768758878035236</c:v>
                  </c:pt>
                  <c:pt idx="7">
                    <c:v>0.0827877962381977</c:v>
                  </c:pt>
                  <c:pt idx="8">
                    <c:v>0.0981696625853163</c:v>
                  </c:pt>
                  <c:pt idx="9">
                    <c:v>0.120652860274439</c:v>
                  </c:pt>
                  <c:pt idx="10">
                    <c:v>0.120726180640703</c:v>
                  </c:pt>
                  <c:pt idx="11">
                    <c:v>0.10657770267625</c:v>
                  </c:pt>
                  <c:pt idx="12">
                    <c:v>0.184681556361193</c:v>
                  </c:pt>
                  <c:pt idx="13">
                    <c:v>0.130581062009699</c:v>
                  </c:pt>
                  <c:pt idx="14">
                    <c:v>0.0898666506803514</c:v>
                  </c:pt>
                  <c:pt idx="15">
                    <c:v>0.110964527388178</c:v>
                  </c:pt>
                  <c:pt idx="16">
                    <c:v>0.1116029093404</c:v>
                  </c:pt>
                  <c:pt idx="17">
                    <c:v>0.122096404115974</c:v>
                  </c:pt>
                  <c:pt idx="18">
                    <c:v>0.139066657404677</c:v>
                  </c:pt>
                  <c:pt idx="19">
                    <c:v>0.16676162334622</c:v>
                  </c:pt>
                  <c:pt idx="20">
                    <c:v>0.166193859565441</c:v>
                  </c:pt>
                  <c:pt idx="21">
                    <c:v>0.175065290603607</c:v>
                  </c:pt>
                  <c:pt idx="22">
                    <c:v>0.193413717541084</c:v>
                  </c:pt>
                  <c:pt idx="23">
                    <c:v>0.209107969865185</c:v>
                  </c:pt>
                  <c:pt idx="24">
                    <c:v>0.197278915955303</c:v>
                  </c:pt>
                  <c:pt idx="25">
                    <c:v>0.21269239207869</c:v>
                  </c:pt>
                  <c:pt idx="26">
                    <c:v>0.235435914155405</c:v>
                  </c:pt>
                  <c:pt idx="27">
                    <c:v>0.200113360792212</c:v>
                  </c:pt>
                  <c:pt idx="28">
                    <c:v>0.221496453693493</c:v>
                  </c:pt>
                  <c:pt idx="29">
                    <c:v>0.229048669960783</c:v>
                  </c:pt>
                  <c:pt idx="30">
                    <c:v>0.228853005663686</c:v>
                  </c:pt>
                  <c:pt idx="31">
                    <c:v>0.231668983232045</c:v>
                  </c:pt>
                  <c:pt idx="32">
                    <c:v>0.233125191447878</c:v>
                  </c:pt>
                  <c:pt idx="33">
                    <c:v>0.217482896241755</c:v>
                  </c:pt>
                  <c:pt idx="34">
                    <c:v>0.249961752863298</c:v>
                  </c:pt>
                  <c:pt idx="35">
                    <c:v>0.235623338575288</c:v>
                  </c:pt>
                  <c:pt idx="36">
                    <c:v>0.230337799559659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pred_2_2!$C$58:$AP$58</c:f>
              <c:numCache>
                <c:formatCode>General</c:formatCode>
                <c:ptCount val="40"/>
                <c:pt idx="0">
                  <c:v>0.843727066342868</c:v>
                </c:pt>
                <c:pt idx="1">
                  <c:v>0.444209408852546</c:v>
                </c:pt>
                <c:pt idx="2">
                  <c:v>0.358550767690312</c:v>
                </c:pt>
                <c:pt idx="3">
                  <c:v>0.300023357802019</c:v>
                </c:pt>
                <c:pt idx="4">
                  <c:v>0.257373884397908</c:v>
                </c:pt>
                <c:pt idx="5">
                  <c:v>0.229934343677672</c:v>
                </c:pt>
                <c:pt idx="6">
                  <c:v>0.215186875163238</c:v>
                </c:pt>
                <c:pt idx="7">
                  <c:v>0.287896519581091</c:v>
                </c:pt>
                <c:pt idx="8">
                  <c:v>0.470621251418466</c:v>
                </c:pt>
                <c:pt idx="9">
                  <c:v>0.74393757555879</c:v>
                </c:pt>
                <c:pt idx="10">
                  <c:v>1.2045518883232</c:v>
                </c:pt>
                <c:pt idx="11">
                  <c:v>1.60561109304499</c:v>
                </c:pt>
                <c:pt idx="12">
                  <c:v>2.14972588084757</c:v>
                </c:pt>
                <c:pt idx="13">
                  <c:v>2.58228403399915</c:v>
                </c:pt>
                <c:pt idx="14">
                  <c:v>2.94948058453623</c:v>
                </c:pt>
                <c:pt idx="15">
                  <c:v>3.42047464865923</c:v>
                </c:pt>
                <c:pt idx="16">
                  <c:v>3.8123359548999</c:v>
                </c:pt>
                <c:pt idx="17">
                  <c:v>4.11756230673173</c:v>
                </c:pt>
                <c:pt idx="18">
                  <c:v>4.34658484042104</c:v>
                </c:pt>
                <c:pt idx="19">
                  <c:v>4.49190135944131</c:v>
                </c:pt>
                <c:pt idx="20">
                  <c:v>4.63593325576869</c:v>
                </c:pt>
                <c:pt idx="21">
                  <c:v>4.80144404352127</c:v>
                </c:pt>
                <c:pt idx="22">
                  <c:v>4.82549218033227</c:v>
                </c:pt>
                <c:pt idx="23">
                  <c:v>4.88915808099214</c:v>
                </c:pt>
                <c:pt idx="24">
                  <c:v>5.01417756146467</c:v>
                </c:pt>
                <c:pt idx="25">
                  <c:v>5.02491700717727</c:v>
                </c:pt>
                <c:pt idx="26">
                  <c:v>5.0679261749354</c:v>
                </c:pt>
                <c:pt idx="27">
                  <c:v>5.13770687961345</c:v>
                </c:pt>
                <c:pt idx="28">
                  <c:v>5.18318252294193</c:v>
                </c:pt>
                <c:pt idx="29">
                  <c:v>5.21421900720227</c:v>
                </c:pt>
                <c:pt idx="30">
                  <c:v>5.27737105878499</c:v>
                </c:pt>
                <c:pt idx="31">
                  <c:v>5.26663161307238</c:v>
                </c:pt>
                <c:pt idx="32">
                  <c:v>5.35897029223767</c:v>
                </c:pt>
                <c:pt idx="33">
                  <c:v>5.38974985195943</c:v>
                </c:pt>
                <c:pt idx="34">
                  <c:v>5.41734354740282</c:v>
                </c:pt>
                <c:pt idx="35">
                  <c:v>5.43147439702466</c:v>
                </c:pt>
                <c:pt idx="36">
                  <c:v>5.45382683188103</c:v>
                </c:pt>
                <c:pt idx="37">
                  <c:v>5.49298213156047</c:v>
                </c:pt>
                <c:pt idx="38">
                  <c:v>5.58629712397236</c:v>
                </c:pt>
                <c:pt idx="39">
                  <c:v>5.59657410551552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pred_2_2!$A$59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pred_2_2!$C$62:$AP$62</c:f>
                <c:numCache>
                  <c:formatCode>General</c:formatCode>
                  <c:ptCount val="40"/>
                  <c:pt idx="0">
                    <c:v>0.200215162041018</c:v>
                  </c:pt>
                  <c:pt idx="1">
                    <c:v>0.170253079593619</c:v>
                  </c:pt>
                  <c:pt idx="2">
                    <c:v>0.170057179926178</c:v>
                  </c:pt>
                  <c:pt idx="3">
                    <c:v>0.216551251311195</c:v>
                  </c:pt>
                  <c:pt idx="4">
                    <c:v>0.312374419211589</c:v>
                  </c:pt>
                  <c:pt idx="5">
                    <c:v>0.427690828104186</c:v>
                  </c:pt>
                  <c:pt idx="6">
                    <c:v>0.610821395972487</c:v>
                  </c:pt>
                  <c:pt idx="7">
                    <c:v>0.797576189324743</c:v>
                  </c:pt>
                  <c:pt idx="8">
                    <c:v>1.13947843819491</c:v>
                  </c:pt>
                  <c:pt idx="9">
                    <c:v>1.50833057089986</c:v>
                  </c:pt>
                  <c:pt idx="10">
                    <c:v>2.09517766417181</c:v>
                  </c:pt>
                  <c:pt idx="11">
                    <c:v>2.82776315211236</c:v>
                  </c:pt>
                  <c:pt idx="12">
                    <c:v>3.57524163907529</c:v>
                  </c:pt>
                  <c:pt idx="13">
                    <c:v>4.71249609489965</c:v>
                  </c:pt>
                  <c:pt idx="14">
                    <c:v>5.10661580697041</c:v>
                  </c:pt>
                  <c:pt idx="15">
                    <c:v>5.50491825552387</c:v>
                  </c:pt>
                  <c:pt idx="16">
                    <c:v>5.57695929696461</c:v>
                  </c:pt>
                  <c:pt idx="17">
                    <c:v>5.51354267035069</c:v>
                  </c:pt>
                  <c:pt idx="18">
                    <c:v>5.50364197600098</c:v>
                  </c:pt>
                  <c:pt idx="19">
                    <c:v>5.16028826714167</c:v>
                  </c:pt>
                  <c:pt idx="20">
                    <c:v>5.09686205206476</c:v>
                  </c:pt>
                  <c:pt idx="21">
                    <c:v>5.1351820264178</c:v>
                  </c:pt>
                  <c:pt idx="22">
                    <c:v>4.85684511225594</c:v>
                  </c:pt>
                  <c:pt idx="23">
                    <c:v>4.87874927050412</c:v>
                  </c:pt>
                  <c:pt idx="24">
                    <c:v>4.70129887489735</c:v>
                  </c:pt>
                  <c:pt idx="25">
                    <c:v>4.90579249459249</c:v>
                  </c:pt>
                  <c:pt idx="26">
                    <c:v>5.27461372993322</c:v>
                  </c:pt>
                  <c:pt idx="27">
                    <c:v>4.76120520456743</c:v>
                  </c:pt>
                  <c:pt idx="28">
                    <c:v>4.7664254018196</c:v>
                  </c:pt>
                  <c:pt idx="29">
                    <c:v>4.99836723340732</c:v>
                  </c:pt>
                  <c:pt idx="30">
                    <c:v>4.87256805436768</c:v>
                  </c:pt>
                  <c:pt idx="31">
                    <c:v>4.70543834302395</c:v>
                  </c:pt>
                  <c:pt idx="32">
                    <c:v>4.7877128615284</c:v>
                  </c:pt>
                  <c:pt idx="33">
                    <c:v>4.54731514192716</c:v>
                  </c:pt>
                  <c:pt idx="34">
                    <c:v>4.66783943597035</c:v>
                  </c:pt>
                  <c:pt idx="35">
                    <c:v>4.55679742558058</c:v>
                  </c:pt>
                  <c:pt idx="36">
                    <c:v>5.10892057527267</c:v>
                  </c:pt>
                  <c:pt idx="37">
                    <c:v>4.57360907817885</c:v>
                  </c:pt>
                  <c:pt idx="38">
                    <c:v>4.58490669964444</c:v>
                  </c:pt>
                  <c:pt idx="39">
                    <c:v>4.45529117392393</c:v>
                  </c:pt>
                </c:numCache>
              </c:numRef>
            </c:plus>
            <c:minus>
              <c:numRef>
                <c:f>pred_2_2!$C$62:$AM$62</c:f>
                <c:numCache>
                  <c:formatCode>General</c:formatCode>
                  <c:ptCount val="37"/>
                  <c:pt idx="0">
                    <c:v>0.200215162041018</c:v>
                  </c:pt>
                  <c:pt idx="1">
                    <c:v>0.170253079593619</c:v>
                  </c:pt>
                  <c:pt idx="2">
                    <c:v>0.170057179926178</c:v>
                  </c:pt>
                  <c:pt idx="3">
                    <c:v>0.216551251311195</c:v>
                  </c:pt>
                  <c:pt idx="4">
                    <c:v>0.312374419211589</c:v>
                  </c:pt>
                  <c:pt idx="5">
                    <c:v>0.427690828104186</c:v>
                  </c:pt>
                  <c:pt idx="6">
                    <c:v>0.610821395972487</c:v>
                  </c:pt>
                  <c:pt idx="7">
                    <c:v>0.797576189324743</c:v>
                  </c:pt>
                  <c:pt idx="8">
                    <c:v>1.13947843819491</c:v>
                  </c:pt>
                  <c:pt idx="9">
                    <c:v>1.50833057089986</c:v>
                  </c:pt>
                  <c:pt idx="10">
                    <c:v>2.09517766417181</c:v>
                  </c:pt>
                  <c:pt idx="11">
                    <c:v>2.82776315211236</c:v>
                  </c:pt>
                  <c:pt idx="12">
                    <c:v>3.57524163907529</c:v>
                  </c:pt>
                  <c:pt idx="13">
                    <c:v>4.71249609489965</c:v>
                  </c:pt>
                  <c:pt idx="14">
                    <c:v>5.10661580697041</c:v>
                  </c:pt>
                  <c:pt idx="15">
                    <c:v>5.50491825552387</c:v>
                  </c:pt>
                  <c:pt idx="16">
                    <c:v>5.57695929696461</c:v>
                  </c:pt>
                  <c:pt idx="17">
                    <c:v>5.51354267035069</c:v>
                  </c:pt>
                  <c:pt idx="18">
                    <c:v>5.50364197600098</c:v>
                  </c:pt>
                  <c:pt idx="19">
                    <c:v>5.16028826714167</c:v>
                  </c:pt>
                  <c:pt idx="20">
                    <c:v>5.09686205206476</c:v>
                  </c:pt>
                  <c:pt idx="21">
                    <c:v>5.1351820264178</c:v>
                  </c:pt>
                  <c:pt idx="22">
                    <c:v>4.85684511225594</c:v>
                  </c:pt>
                  <c:pt idx="23">
                    <c:v>4.87874927050412</c:v>
                  </c:pt>
                  <c:pt idx="24">
                    <c:v>4.70129887489735</c:v>
                  </c:pt>
                  <c:pt idx="25">
                    <c:v>4.90579249459249</c:v>
                  </c:pt>
                  <c:pt idx="26">
                    <c:v>5.27461372993322</c:v>
                  </c:pt>
                  <c:pt idx="27">
                    <c:v>4.76120520456743</c:v>
                  </c:pt>
                  <c:pt idx="28">
                    <c:v>4.7664254018196</c:v>
                  </c:pt>
                  <c:pt idx="29">
                    <c:v>4.99836723340732</c:v>
                  </c:pt>
                  <c:pt idx="30">
                    <c:v>4.87256805436768</c:v>
                  </c:pt>
                  <c:pt idx="31">
                    <c:v>4.70543834302395</c:v>
                  </c:pt>
                  <c:pt idx="32">
                    <c:v>4.7877128615284</c:v>
                  </c:pt>
                  <c:pt idx="33">
                    <c:v>4.54731514192716</c:v>
                  </c:pt>
                  <c:pt idx="34">
                    <c:v>4.66783943597035</c:v>
                  </c:pt>
                  <c:pt idx="35">
                    <c:v>4.55679742558058</c:v>
                  </c:pt>
                  <c:pt idx="36">
                    <c:v>5.10892057527267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pred_2_2!$C$59:$AP$59</c:f>
              <c:numCache>
                <c:formatCode>General</c:formatCode>
                <c:ptCount val="40"/>
                <c:pt idx="0">
                  <c:v>2.31888888888889</c:v>
                </c:pt>
                <c:pt idx="1">
                  <c:v>2.20888888888889</c:v>
                </c:pt>
                <c:pt idx="2">
                  <c:v>2.34777777777778</c:v>
                </c:pt>
                <c:pt idx="3">
                  <c:v>2.80777777777778</c:v>
                </c:pt>
                <c:pt idx="4">
                  <c:v>3.61444444444444</c:v>
                </c:pt>
                <c:pt idx="5">
                  <c:v>4.77777777777778</c:v>
                </c:pt>
                <c:pt idx="6">
                  <c:v>6.43555555555556</c:v>
                </c:pt>
                <c:pt idx="7">
                  <c:v>8.64444444444444</c:v>
                </c:pt>
                <c:pt idx="8">
                  <c:v>11.5811111111111</c:v>
                </c:pt>
                <c:pt idx="9">
                  <c:v>15.4188888888889</c:v>
                </c:pt>
                <c:pt idx="10">
                  <c:v>20.4277777777778</c:v>
                </c:pt>
                <c:pt idx="11">
                  <c:v>26.6722222222222</c:v>
                </c:pt>
                <c:pt idx="12">
                  <c:v>34.4355555555556</c:v>
                </c:pt>
                <c:pt idx="13">
                  <c:v>43.1122222222222</c:v>
                </c:pt>
                <c:pt idx="14">
                  <c:v>51.42</c:v>
                </c:pt>
                <c:pt idx="15">
                  <c:v>57.5933333333333</c:v>
                </c:pt>
                <c:pt idx="16">
                  <c:v>61.8266666666667</c:v>
                </c:pt>
                <c:pt idx="17">
                  <c:v>64.0144444444445</c:v>
                </c:pt>
                <c:pt idx="18">
                  <c:v>65.03</c:v>
                </c:pt>
                <c:pt idx="19">
                  <c:v>65.3866666666667</c:v>
                </c:pt>
                <c:pt idx="20">
                  <c:v>65.0944444444445</c:v>
                </c:pt>
                <c:pt idx="21">
                  <c:v>64.9577777777778</c:v>
                </c:pt>
                <c:pt idx="22">
                  <c:v>64.3077777777778</c:v>
                </c:pt>
                <c:pt idx="23">
                  <c:v>63.8177777777778</c:v>
                </c:pt>
                <c:pt idx="24">
                  <c:v>63.5611111111111</c:v>
                </c:pt>
                <c:pt idx="25">
                  <c:v>63.3366666666667</c:v>
                </c:pt>
                <c:pt idx="26">
                  <c:v>63.35</c:v>
                </c:pt>
                <c:pt idx="27">
                  <c:v>62.79</c:v>
                </c:pt>
                <c:pt idx="28">
                  <c:v>62.7811111111111</c:v>
                </c:pt>
                <c:pt idx="29">
                  <c:v>62.7066666666667</c:v>
                </c:pt>
                <c:pt idx="30">
                  <c:v>62.5822222222222</c:v>
                </c:pt>
                <c:pt idx="31">
                  <c:v>62.3466666666667</c:v>
                </c:pt>
                <c:pt idx="32">
                  <c:v>62.4722222222222</c:v>
                </c:pt>
                <c:pt idx="33">
                  <c:v>62.4166666666667</c:v>
                </c:pt>
                <c:pt idx="34">
                  <c:v>62.3766666666667</c:v>
                </c:pt>
                <c:pt idx="35">
                  <c:v>62.2955555555556</c:v>
                </c:pt>
                <c:pt idx="36">
                  <c:v>62.6077777777778</c:v>
                </c:pt>
                <c:pt idx="37">
                  <c:v>62.3533333333333</c:v>
                </c:pt>
                <c:pt idx="38">
                  <c:v>62.5722222222222</c:v>
                </c:pt>
                <c:pt idx="39">
                  <c:v>62.5722222222222</c:v>
                </c:pt>
              </c:numCache>
            </c:numRef>
          </c:yVal>
          <c:smooth val="1"/>
        </c:ser>
        <c:axId val="9591488"/>
        <c:axId val="27531499"/>
      </c:scatterChart>
      <c:valAx>
        <c:axId val="9591488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531499"/>
        <c:crosses val="autoZero"/>
        <c:crossBetween val="midCat"/>
      </c:valAx>
      <c:valAx>
        <c:axId val="2753149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59148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pred_2_2!$K$58:$Q$58</c:f>
              <c:numCache>
                <c:formatCode>General</c:formatCode>
                <c:ptCount val="7"/>
                <c:pt idx="0">
                  <c:v>0.470621251418466</c:v>
                </c:pt>
                <c:pt idx="1">
                  <c:v>0.74393757555879</c:v>
                </c:pt>
                <c:pt idx="2">
                  <c:v>1.2045518883232</c:v>
                </c:pt>
                <c:pt idx="3">
                  <c:v>1.60561109304499</c:v>
                </c:pt>
                <c:pt idx="4">
                  <c:v>2.14972588084757</c:v>
                </c:pt>
                <c:pt idx="5">
                  <c:v>2.58228403399915</c:v>
                </c:pt>
                <c:pt idx="6">
                  <c:v>2.94948058453623</c:v>
                </c:pt>
              </c:numCache>
            </c:numRef>
          </c:xVal>
          <c:yVal>
            <c:numRef>
              <c:f>pred_2_2!$K$59:$Q$59</c:f>
              <c:numCache>
                <c:formatCode>General</c:formatCode>
                <c:ptCount val="7"/>
                <c:pt idx="0">
                  <c:v>11.5811111111111</c:v>
                </c:pt>
                <c:pt idx="1">
                  <c:v>15.4188888888889</c:v>
                </c:pt>
                <c:pt idx="2">
                  <c:v>20.4277777777778</c:v>
                </c:pt>
                <c:pt idx="3">
                  <c:v>26.6722222222222</c:v>
                </c:pt>
                <c:pt idx="4">
                  <c:v>34.4355555555556</c:v>
                </c:pt>
                <c:pt idx="5">
                  <c:v>43.1122222222222</c:v>
                </c:pt>
                <c:pt idx="6">
                  <c:v>51.42</c:v>
                </c:pt>
              </c:numCache>
            </c:numRef>
          </c:yVal>
          <c:smooth val="0"/>
        </c:ser>
        <c:axId val="7259108"/>
        <c:axId val="45826622"/>
      </c:scatterChart>
      <c:valAx>
        <c:axId val="7259108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826622"/>
        <c:crosses val="autoZero"/>
        <c:crossBetween val="midCat"/>
      </c:valAx>
      <c:valAx>
        <c:axId val="4582662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5910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pred_2_2!$I$57:$M$57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pred_2_2!$I$58:$M$58</c:f>
              <c:numCache>
                <c:formatCode>General</c:formatCode>
                <c:ptCount val="5"/>
                <c:pt idx="0">
                  <c:v>0.215186875163238</c:v>
                </c:pt>
                <c:pt idx="1">
                  <c:v>0.287896519581091</c:v>
                </c:pt>
                <c:pt idx="2">
                  <c:v>0.470621251418466</c:v>
                </c:pt>
                <c:pt idx="3">
                  <c:v>0.74393757555879</c:v>
                </c:pt>
                <c:pt idx="4">
                  <c:v>1.2045518883232</c:v>
                </c:pt>
              </c:numCache>
            </c:numRef>
          </c:yVal>
          <c:smooth val="1"/>
        </c:ser>
        <c:axId val="12756752"/>
        <c:axId val="66929787"/>
      </c:scatterChart>
      <c:valAx>
        <c:axId val="1275675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929787"/>
        <c:crosses val="autoZero"/>
        <c:crossBetween val="midCat"/>
      </c:valAx>
      <c:valAx>
        <c:axId val="6692978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75675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pred_2_2!$A$11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pred_2_2!$C$11:$AP$11</c:f>
              <c:numCache>
                <c:formatCode>General</c:formatCode>
                <c:ptCount val="40"/>
                <c:pt idx="0">
                  <c:v>2.38</c:v>
                </c:pt>
                <c:pt idx="1">
                  <c:v>2.17</c:v>
                </c:pt>
                <c:pt idx="2">
                  <c:v>2.27</c:v>
                </c:pt>
                <c:pt idx="3">
                  <c:v>2.69</c:v>
                </c:pt>
                <c:pt idx="4">
                  <c:v>3.54</c:v>
                </c:pt>
                <c:pt idx="5">
                  <c:v>4.76</c:v>
                </c:pt>
                <c:pt idx="6">
                  <c:v>6.36</c:v>
                </c:pt>
                <c:pt idx="7">
                  <c:v>8.4</c:v>
                </c:pt>
                <c:pt idx="8">
                  <c:v>11.09</c:v>
                </c:pt>
                <c:pt idx="9">
                  <c:v>14.57</c:v>
                </c:pt>
                <c:pt idx="10">
                  <c:v>19.22</c:v>
                </c:pt>
                <c:pt idx="11">
                  <c:v>24.86</c:v>
                </c:pt>
                <c:pt idx="12">
                  <c:v>32.28</c:v>
                </c:pt>
                <c:pt idx="13">
                  <c:v>39.78</c:v>
                </c:pt>
                <c:pt idx="14">
                  <c:v>48.15</c:v>
                </c:pt>
                <c:pt idx="15">
                  <c:v>54.2</c:v>
                </c:pt>
                <c:pt idx="16">
                  <c:v>58.34</c:v>
                </c:pt>
                <c:pt idx="17">
                  <c:v>60.84</c:v>
                </c:pt>
                <c:pt idx="18">
                  <c:v>61.57</c:v>
                </c:pt>
                <c:pt idx="19">
                  <c:v>62.42</c:v>
                </c:pt>
                <c:pt idx="20">
                  <c:v>62.36</c:v>
                </c:pt>
                <c:pt idx="21">
                  <c:v>62.34</c:v>
                </c:pt>
                <c:pt idx="22">
                  <c:v>62.03</c:v>
                </c:pt>
                <c:pt idx="23">
                  <c:v>61.54</c:v>
                </c:pt>
                <c:pt idx="24">
                  <c:v>61.65</c:v>
                </c:pt>
                <c:pt idx="25">
                  <c:v>61.19</c:v>
                </c:pt>
                <c:pt idx="26">
                  <c:v>60.78</c:v>
                </c:pt>
                <c:pt idx="27">
                  <c:v>60.81</c:v>
                </c:pt>
                <c:pt idx="28">
                  <c:v>60.31</c:v>
                </c:pt>
                <c:pt idx="29">
                  <c:v>60.44</c:v>
                </c:pt>
                <c:pt idx="30">
                  <c:v>60.45</c:v>
                </c:pt>
                <c:pt idx="31">
                  <c:v>60.47</c:v>
                </c:pt>
                <c:pt idx="32">
                  <c:v>60.43</c:v>
                </c:pt>
                <c:pt idx="33">
                  <c:v>60.51</c:v>
                </c:pt>
                <c:pt idx="34">
                  <c:v>60.25</c:v>
                </c:pt>
                <c:pt idx="35">
                  <c:v>60.4</c:v>
                </c:pt>
                <c:pt idx="36">
                  <c:v>60.38</c:v>
                </c:pt>
                <c:pt idx="37">
                  <c:v>60.56</c:v>
                </c:pt>
                <c:pt idx="38">
                  <c:v>60.77</c:v>
                </c:pt>
                <c:pt idx="39">
                  <c:v>60.62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pred_2_2!$A$12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pred_2_2!$C$12:$AP$12</c:f>
              <c:numCache>
                <c:formatCode>General</c:formatCode>
                <c:ptCount val="40"/>
                <c:pt idx="0">
                  <c:v>2.43</c:v>
                </c:pt>
                <c:pt idx="1">
                  <c:v>2.2</c:v>
                </c:pt>
                <c:pt idx="2">
                  <c:v>2.28</c:v>
                </c:pt>
                <c:pt idx="3">
                  <c:v>2.68</c:v>
                </c:pt>
                <c:pt idx="4">
                  <c:v>3.54</c:v>
                </c:pt>
                <c:pt idx="5">
                  <c:v>4.78</c:v>
                </c:pt>
                <c:pt idx="6">
                  <c:v>6.34</c:v>
                </c:pt>
                <c:pt idx="7">
                  <c:v>8.4</c:v>
                </c:pt>
                <c:pt idx="8">
                  <c:v>11.14</c:v>
                </c:pt>
                <c:pt idx="9">
                  <c:v>14.79</c:v>
                </c:pt>
                <c:pt idx="10">
                  <c:v>19.53</c:v>
                </c:pt>
                <c:pt idx="11">
                  <c:v>25.04</c:v>
                </c:pt>
                <c:pt idx="12">
                  <c:v>32.24</c:v>
                </c:pt>
                <c:pt idx="13">
                  <c:v>40.18</c:v>
                </c:pt>
                <c:pt idx="14">
                  <c:v>48.46</c:v>
                </c:pt>
                <c:pt idx="15">
                  <c:v>54.58</c:v>
                </c:pt>
                <c:pt idx="16">
                  <c:v>58.51</c:v>
                </c:pt>
                <c:pt idx="17">
                  <c:v>61.08</c:v>
                </c:pt>
                <c:pt idx="18">
                  <c:v>61.92</c:v>
                </c:pt>
                <c:pt idx="19">
                  <c:v>62.12</c:v>
                </c:pt>
                <c:pt idx="20">
                  <c:v>62.21</c:v>
                </c:pt>
                <c:pt idx="21">
                  <c:v>61.83</c:v>
                </c:pt>
                <c:pt idx="22">
                  <c:v>61.21</c:v>
                </c:pt>
                <c:pt idx="23">
                  <c:v>60.79</c:v>
                </c:pt>
                <c:pt idx="24">
                  <c:v>60.67</c:v>
                </c:pt>
                <c:pt idx="25">
                  <c:v>59.99</c:v>
                </c:pt>
                <c:pt idx="26">
                  <c:v>59.81</c:v>
                </c:pt>
                <c:pt idx="27">
                  <c:v>59.6</c:v>
                </c:pt>
                <c:pt idx="28">
                  <c:v>59.4</c:v>
                </c:pt>
                <c:pt idx="29">
                  <c:v>59.05</c:v>
                </c:pt>
                <c:pt idx="30">
                  <c:v>59.06</c:v>
                </c:pt>
                <c:pt idx="31">
                  <c:v>58.7</c:v>
                </c:pt>
                <c:pt idx="32">
                  <c:v>58.83</c:v>
                </c:pt>
                <c:pt idx="33">
                  <c:v>58.78</c:v>
                </c:pt>
                <c:pt idx="34">
                  <c:v>58.66</c:v>
                </c:pt>
                <c:pt idx="35">
                  <c:v>58.68</c:v>
                </c:pt>
                <c:pt idx="36">
                  <c:v>58.51</c:v>
                </c:pt>
                <c:pt idx="37">
                  <c:v>58.59</c:v>
                </c:pt>
                <c:pt idx="38">
                  <c:v>58.68</c:v>
                </c:pt>
                <c:pt idx="39">
                  <c:v>58.59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pred_2_2!$A$13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pred_2_2!$C$13:$AP$13</c:f>
              <c:numCache>
                <c:formatCode>General</c:formatCode>
                <c:ptCount val="40"/>
                <c:pt idx="0">
                  <c:v>2.3</c:v>
                </c:pt>
                <c:pt idx="1">
                  <c:v>2.12</c:v>
                </c:pt>
                <c:pt idx="2">
                  <c:v>2.21</c:v>
                </c:pt>
                <c:pt idx="3">
                  <c:v>2.7</c:v>
                </c:pt>
                <c:pt idx="4">
                  <c:v>3.62</c:v>
                </c:pt>
                <c:pt idx="5">
                  <c:v>4.86</c:v>
                </c:pt>
                <c:pt idx="6">
                  <c:v>6.49</c:v>
                </c:pt>
                <c:pt idx="7">
                  <c:v>8.61</c:v>
                </c:pt>
                <c:pt idx="8">
                  <c:v>11.41</c:v>
                </c:pt>
                <c:pt idx="9">
                  <c:v>15.03</c:v>
                </c:pt>
                <c:pt idx="10">
                  <c:v>19.6</c:v>
                </c:pt>
                <c:pt idx="11">
                  <c:v>25.33</c:v>
                </c:pt>
                <c:pt idx="12">
                  <c:v>32.41</c:v>
                </c:pt>
                <c:pt idx="13">
                  <c:v>40.45</c:v>
                </c:pt>
                <c:pt idx="14">
                  <c:v>48.5</c:v>
                </c:pt>
                <c:pt idx="15">
                  <c:v>54.18</c:v>
                </c:pt>
                <c:pt idx="16">
                  <c:v>58.19</c:v>
                </c:pt>
                <c:pt idx="17">
                  <c:v>60.64</c:v>
                </c:pt>
                <c:pt idx="18">
                  <c:v>61.76</c:v>
                </c:pt>
                <c:pt idx="19">
                  <c:v>62.48</c:v>
                </c:pt>
                <c:pt idx="20">
                  <c:v>62.74</c:v>
                </c:pt>
                <c:pt idx="21">
                  <c:v>62.67</c:v>
                </c:pt>
                <c:pt idx="22">
                  <c:v>62.45</c:v>
                </c:pt>
                <c:pt idx="23">
                  <c:v>61.97</c:v>
                </c:pt>
                <c:pt idx="24">
                  <c:v>62.05</c:v>
                </c:pt>
                <c:pt idx="25">
                  <c:v>61.86</c:v>
                </c:pt>
                <c:pt idx="26">
                  <c:v>61.6</c:v>
                </c:pt>
                <c:pt idx="27">
                  <c:v>61.62</c:v>
                </c:pt>
                <c:pt idx="28">
                  <c:v>61.36</c:v>
                </c:pt>
                <c:pt idx="29">
                  <c:v>61.35</c:v>
                </c:pt>
                <c:pt idx="30">
                  <c:v>61.38</c:v>
                </c:pt>
                <c:pt idx="31">
                  <c:v>61.21</c:v>
                </c:pt>
                <c:pt idx="32">
                  <c:v>61.33</c:v>
                </c:pt>
                <c:pt idx="33">
                  <c:v>61.24</c:v>
                </c:pt>
                <c:pt idx="34">
                  <c:v>61.31</c:v>
                </c:pt>
                <c:pt idx="35">
                  <c:v>61.27</c:v>
                </c:pt>
                <c:pt idx="36">
                  <c:v>61.42</c:v>
                </c:pt>
                <c:pt idx="37">
                  <c:v>61.3</c:v>
                </c:pt>
                <c:pt idx="38">
                  <c:v>61.5</c:v>
                </c:pt>
                <c:pt idx="39">
                  <c:v>61.55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pred_2_2!$A$14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pred_2_2!$C$14:$AP$14</c:f>
              <c:numCache>
                <c:formatCode>General</c:formatCode>
                <c:ptCount val="40"/>
                <c:pt idx="0">
                  <c:v>2.5</c:v>
                </c:pt>
                <c:pt idx="1">
                  <c:v>2.49</c:v>
                </c:pt>
                <c:pt idx="2">
                  <c:v>2.66</c:v>
                </c:pt>
                <c:pt idx="3">
                  <c:v>3.11</c:v>
                </c:pt>
                <c:pt idx="4">
                  <c:v>3.93</c:v>
                </c:pt>
                <c:pt idx="5">
                  <c:v>5.13</c:v>
                </c:pt>
                <c:pt idx="6">
                  <c:v>6.95</c:v>
                </c:pt>
                <c:pt idx="7">
                  <c:v>9.34</c:v>
                </c:pt>
                <c:pt idx="8">
                  <c:v>12.57</c:v>
                </c:pt>
                <c:pt idx="9">
                  <c:v>16.76</c:v>
                </c:pt>
                <c:pt idx="10">
                  <c:v>22.26</c:v>
                </c:pt>
                <c:pt idx="11">
                  <c:v>29.3</c:v>
                </c:pt>
                <c:pt idx="12">
                  <c:v>37.67</c:v>
                </c:pt>
                <c:pt idx="13">
                  <c:v>48.32</c:v>
                </c:pt>
                <c:pt idx="14">
                  <c:v>57.4</c:v>
                </c:pt>
                <c:pt idx="15">
                  <c:v>64.2</c:v>
                </c:pt>
                <c:pt idx="16">
                  <c:v>69.23</c:v>
                </c:pt>
                <c:pt idx="17">
                  <c:v>71.16</c:v>
                </c:pt>
                <c:pt idx="18">
                  <c:v>71.95</c:v>
                </c:pt>
                <c:pt idx="19">
                  <c:v>71.34</c:v>
                </c:pt>
                <c:pt idx="20">
                  <c:v>70.34</c:v>
                </c:pt>
                <c:pt idx="21">
                  <c:v>71.66</c:v>
                </c:pt>
                <c:pt idx="22">
                  <c:v>69.2</c:v>
                </c:pt>
                <c:pt idx="23">
                  <c:v>68.75</c:v>
                </c:pt>
                <c:pt idx="24">
                  <c:v>67.88</c:v>
                </c:pt>
                <c:pt idx="25">
                  <c:v>68.06</c:v>
                </c:pt>
                <c:pt idx="26">
                  <c:v>70.66</c:v>
                </c:pt>
                <c:pt idx="27">
                  <c:v>67.68</c:v>
                </c:pt>
                <c:pt idx="28">
                  <c:v>67.93</c:v>
                </c:pt>
                <c:pt idx="29">
                  <c:v>68.93</c:v>
                </c:pt>
                <c:pt idx="30">
                  <c:v>68.23</c:v>
                </c:pt>
                <c:pt idx="31">
                  <c:v>67.11</c:v>
                </c:pt>
                <c:pt idx="32">
                  <c:v>67.74</c:v>
                </c:pt>
                <c:pt idx="33">
                  <c:v>66.62</c:v>
                </c:pt>
                <c:pt idx="34">
                  <c:v>66.84</c:v>
                </c:pt>
                <c:pt idx="35">
                  <c:v>66.62</c:v>
                </c:pt>
                <c:pt idx="36">
                  <c:v>70.15</c:v>
                </c:pt>
                <c:pt idx="37">
                  <c:v>66.96</c:v>
                </c:pt>
                <c:pt idx="38">
                  <c:v>67.36</c:v>
                </c:pt>
                <c:pt idx="39">
                  <c:v>67.02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pred_2_2!$A$15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pred_2_2!$C$15:$AP$15</c:f>
              <c:numCache>
                <c:formatCode>General</c:formatCode>
                <c:ptCount val="40"/>
                <c:pt idx="0">
                  <c:v>2.51</c:v>
                </c:pt>
                <c:pt idx="1">
                  <c:v>2.33</c:v>
                </c:pt>
                <c:pt idx="2">
                  <c:v>2.48</c:v>
                </c:pt>
                <c:pt idx="3">
                  <c:v>3.01</c:v>
                </c:pt>
                <c:pt idx="4">
                  <c:v>3.92</c:v>
                </c:pt>
                <c:pt idx="5">
                  <c:v>5.19</c:v>
                </c:pt>
                <c:pt idx="6">
                  <c:v>7.07</c:v>
                </c:pt>
                <c:pt idx="7">
                  <c:v>9.51</c:v>
                </c:pt>
                <c:pt idx="8">
                  <c:v>12.88</c:v>
                </c:pt>
                <c:pt idx="9">
                  <c:v>17.14</c:v>
                </c:pt>
                <c:pt idx="10">
                  <c:v>22.89</c:v>
                </c:pt>
                <c:pt idx="11">
                  <c:v>30.17</c:v>
                </c:pt>
                <c:pt idx="12">
                  <c:v>38.77</c:v>
                </c:pt>
                <c:pt idx="13">
                  <c:v>48.92</c:v>
                </c:pt>
                <c:pt idx="14">
                  <c:v>58.14</c:v>
                </c:pt>
                <c:pt idx="15">
                  <c:v>65.65</c:v>
                </c:pt>
                <c:pt idx="16">
                  <c:v>69.89</c:v>
                </c:pt>
                <c:pt idx="17">
                  <c:v>72.29</c:v>
                </c:pt>
                <c:pt idx="18">
                  <c:v>73.78</c:v>
                </c:pt>
                <c:pt idx="19">
                  <c:v>74.17</c:v>
                </c:pt>
                <c:pt idx="20">
                  <c:v>74.22</c:v>
                </c:pt>
                <c:pt idx="21">
                  <c:v>73.46</c:v>
                </c:pt>
                <c:pt idx="22">
                  <c:v>73.02</c:v>
                </c:pt>
                <c:pt idx="23">
                  <c:v>72.49</c:v>
                </c:pt>
                <c:pt idx="24">
                  <c:v>72.08</c:v>
                </c:pt>
                <c:pt idx="25">
                  <c:v>71.84</c:v>
                </c:pt>
                <c:pt idx="26">
                  <c:v>71.37</c:v>
                </c:pt>
                <c:pt idx="27">
                  <c:v>71.04</c:v>
                </c:pt>
                <c:pt idx="28">
                  <c:v>70.86</c:v>
                </c:pt>
                <c:pt idx="29">
                  <c:v>70.61</c:v>
                </c:pt>
                <c:pt idx="30">
                  <c:v>70.57</c:v>
                </c:pt>
                <c:pt idx="31">
                  <c:v>70.4</c:v>
                </c:pt>
                <c:pt idx="32">
                  <c:v>70.34</c:v>
                </c:pt>
                <c:pt idx="33">
                  <c:v>70.4</c:v>
                </c:pt>
                <c:pt idx="34">
                  <c:v>70.37</c:v>
                </c:pt>
                <c:pt idx="35">
                  <c:v>70.12</c:v>
                </c:pt>
                <c:pt idx="36">
                  <c:v>69.97</c:v>
                </c:pt>
                <c:pt idx="37">
                  <c:v>70.1</c:v>
                </c:pt>
                <c:pt idx="38">
                  <c:v>70.29</c:v>
                </c:pt>
                <c:pt idx="39">
                  <c:v>70.2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pred_2_2!$A$16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pred_2_2!$C$16:$AP$16</c:f>
              <c:numCache>
                <c:formatCode>General</c:formatCode>
                <c:ptCount val="40"/>
                <c:pt idx="0">
                  <c:v>2.54</c:v>
                </c:pt>
                <c:pt idx="1">
                  <c:v>2.43</c:v>
                </c:pt>
                <c:pt idx="2">
                  <c:v>2.55</c:v>
                </c:pt>
                <c:pt idx="3">
                  <c:v>3.15</c:v>
                </c:pt>
                <c:pt idx="4">
                  <c:v>4.11</c:v>
                </c:pt>
                <c:pt idx="5">
                  <c:v>5.41</c:v>
                </c:pt>
                <c:pt idx="6">
                  <c:v>7.39</c:v>
                </c:pt>
                <c:pt idx="7">
                  <c:v>9.96</c:v>
                </c:pt>
                <c:pt idx="8">
                  <c:v>13.52</c:v>
                </c:pt>
                <c:pt idx="9">
                  <c:v>18.04</c:v>
                </c:pt>
                <c:pt idx="10">
                  <c:v>24.07</c:v>
                </c:pt>
                <c:pt idx="11">
                  <c:v>31.45</c:v>
                </c:pt>
                <c:pt idx="12">
                  <c:v>40.67</c:v>
                </c:pt>
                <c:pt idx="13">
                  <c:v>50.65</c:v>
                </c:pt>
                <c:pt idx="14">
                  <c:v>58.98</c:v>
                </c:pt>
                <c:pt idx="15">
                  <c:v>64.83</c:v>
                </c:pt>
                <c:pt idx="16">
                  <c:v>68.61</c:v>
                </c:pt>
                <c:pt idx="17">
                  <c:v>70.48</c:v>
                </c:pt>
                <c:pt idx="18">
                  <c:v>71.08</c:v>
                </c:pt>
                <c:pt idx="19">
                  <c:v>70.78</c:v>
                </c:pt>
                <c:pt idx="20">
                  <c:v>70.21</c:v>
                </c:pt>
                <c:pt idx="21">
                  <c:v>69.47</c:v>
                </c:pt>
                <c:pt idx="22">
                  <c:v>68.94</c:v>
                </c:pt>
                <c:pt idx="23">
                  <c:v>68.53</c:v>
                </c:pt>
                <c:pt idx="24">
                  <c:v>68.22</c:v>
                </c:pt>
                <c:pt idx="25">
                  <c:v>68.53</c:v>
                </c:pt>
                <c:pt idx="26">
                  <c:v>68.15</c:v>
                </c:pt>
                <c:pt idx="27">
                  <c:v>67.34</c:v>
                </c:pt>
                <c:pt idx="28">
                  <c:v>67.59</c:v>
                </c:pt>
                <c:pt idx="29">
                  <c:v>67.49</c:v>
                </c:pt>
                <c:pt idx="30">
                  <c:v>67.29</c:v>
                </c:pt>
                <c:pt idx="31">
                  <c:v>67.02</c:v>
                </c:pt>
                <c:pt idx="32">
                  <c:v>67.39</c:v>
                </c:pt>
                <c:pt idx="33">
                  <c:v>67.24</c:v>
                </c:pt>
                <c:pt idx="34">
                  <c:v>67.41</c:v>
                </c:pt>
                <c:pt idx="35">
                  <c:v>67.18</c:v>
                </c:pt>
                <c:pt idx="36">
                  <c:v>67</c:v>
                </c:pt>
                <c:pt idx="37">
                  <c:v>67.09</c:v>
                </c:pt>
                <c:pt idx="38">
                  <c:v>67.22</c:v>
                </c:pt>
                <c:pt idx="39">
                  <c:v>67.08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pred_2_2!$A$17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pred_2_2!$C$17:$AP$17</c:f>
              <c:numCache>
                <c:formatCode>General</c:formatCode>
                <c:ptCount val="40"/>
                <c:pt idx="0">
                  <c:v>2.07</c:v>
                </c:pt>
                <c:pt idx="1">
                  <c:v>2.03</c:v>
                </c:pt>
                <c:pt idx="2">
                  <c:v>2.2</c:v>
                </c:pt>
                <c:pt idx="3">
                  <c:v>2.6</c:v>
                </c:pt>
                <c:pt idx="4">
                  <c:v>3.19</c:v>
                </c:pt>
                <c:pt idx="5">
                  <c:v>4.11</c:v>
                </c:pt>
                <c:pt idx="6">
                  <c:v>5.57</c:v>
                </c:pt>
                <c:pt idx="7">
                  <c:v>7.55</c:v>
                </c:pt>
                <c:pt idx="8">
                  <c:v>10.15</c:v>
                </c:pt>
                <c:pt idx="9">
                  <c:v>13.61</c:v>
                </c:pt>
                <c:pt idx="10">
                  <c:v>17.92</c:v>
                </c:pt>
                <c:pt idx="11">
                  <c:v>23.61</c:v>
                </c:pt>
                <c:pt idx="12">
                  <c:v>30.8</c:v>
                </c:pt>
                <c:pt idx="13">
                  <c:v>38.82</c:v>
                </c:pt>
                <c:pt idx="14">
                  <c:v>46.8</c:v>
                </c:pt>
                <c:pt idx="15">
                  <c:v>52.94</c:v>
                </c:pt>
                <c:pt idx="16">
                  <c:v>58.14</c:v>
                </c:pt>
                <c:pt idx="17">
                  <c:v>60.38</c:v>
                </c:pt>
                <c:pt idx="18">
                  <c:v>62.1</c:v>
                </c:pt>
                <c:pt idx="19">
                  <c:v>62.92</c:v>
                </c:pt>
                <c:pt idx="20">
                  <c:v>63.07</c:v>
                </c:pt>
                <c:pt idx="21">
                  <c:v>63.04</c:v>
                </c:pt>
                <c:pt idx="22">
                  <c:v>63.06</c:v>
                </c:pt>
                <c:pt idx="23">
                  <c:v>62.57</c:v>
                </c:pt>
                <c:pt idx="24">
                  <c:v>62.11</c:v>
                </c:pt>
                <c:pt idx="25">
                  <c:v>61.98</c:v>
                </c:pt>
                <c:pt idx="26">
                  <c:v>61.75</c:v>
                </c:pt>
                <c:pt idx="27">
                  <c:v>61.58</c:v>
                </c:pt>
                <c:pt idx="28">
                  <c:v>61.57</c:v>
                </c:pt>
                <c:pt idx="29">
                  <c:v>61.45</c:v>
                </c:pt>
                <c:pt idx="30">
                  <c:v>61.28</c:v>
                </c:pt>
                <c:pt idx="31">
                  <c:v>61.38</c:v>
                </c:pt>
                <c:pt idx="32">
                  <c:v>61.15</c:v>
                </c:pt>
                <c:pt idx="33">
                  <c:v>61.15</c:v>
                </c:pt>
                <c:pt idx="34">
                  <c:v>61.21</c:v>
                </c:pt>
                <c:pt idx="35">
                  <c:v>61.09</c:v>
                </c:pt>
                <c:pt idx="36">
                  <c:v>61.12</c:v>
                </c:pt>
                <c:pt idx="37">
                  <c:v>61.25</c:v>
                </c:pt>
                <c:pt idx="38">
                  <c:v>61.5</c:v>
                </c:pt>
                <c:pt idx="39">
                  <c:v>61.8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pred_2_2!$A$18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pred_2_2!$C$18:$AP$18</c:f>
              <c:numCache>
                <c:formatCode>General</c:formatCode>
                <c:ptCount val="40"/>
                <c:pt idx="0">
                  <c:v>2.08</c:v>
                </c:pt>
                <c:pt idx="1">
                  <c:v>2.04</c:v>
                </c:pt>
                <c:pt idx="2">
                  <c:v>2.22</c:v>
                </c:pt>
                <c:pt idx="3">
                  <c:v>2.67</c:v>
                </c:pt>
                <c:pt idx="4">
                  <c:v>3.33</c:v>
                </c:pt>
                <c:pt idx="5">
                  <c:v>4.37</c:v>
                </c:pt>
                <c:pt idx="6">
                  <c:v>5.8</c:v>
                </c:pt>
                <c:pt idx="7">
                  <c:v>7.93</c:v>
                </c:pt>
                <c:pt idx="8">
                  <c:v>10.64</c:v>
                </c:pt>
                <c:pt idx="9">
                  <c:v>14.33</c:v>
                </c:pt>
                <c:pt idx="10">
                  <c:v>18.98</c:v>
                </c:pt>
                <c:pt idx="11">
                  <c:v>24.82</c:v>
                </c:pt>
                <c:pt idx="12">
                  <c:v>32.25</c:v>
                </c:pt>
                <c:pt idx="13">
                  <c:v>39.92</c:v>
                </c:pt>
                <c:pt idx="14">
                  <c:v>47.89</c:v>
                </c:pt>
                <c:pt idx="15">
                  <c:v>54</c:v>
                </c:pt>
                <c:pt idx="16">
                  <c:v>57.69</c:v>
                </c:pt>
                <c:pt idx="17">
                  <c:v>59.87</c:v>
                </c:pt>
                <c:pt idx="18">
                  <c:v>60.94</c:v>
                </c:pt>
                <c:pt idx="19">
                  <c:v>61.84</c:v>
                </c:pt>
                <c:pt idx="20">
                  <c:v>60.8</c:v>
                </c:pt>
                <c:pt idx="21">
                  <c:v>60.36</c:v>
                </c:pt>
                <c:pt idx="22">
                  <c:v>59.29</c:v>
                </c:pt>
                <c:pt idx="23">
                  <c:v>59.17</c:v>
                </c:pt>
                <c:pt idx="24">
                  <c:v>58.95</c:v>
                </c:pt>
                <c:pt idx="25">
                  <c:v>58.59</c:v>
                </c:pt>
                <c:pt idx="26">
                  <c:v>58.23</c:v>
                </c:pt>
                <c:pt idx="27">
                  <c:v>58.13</c:v>
                </c:pt>
                <c:pt idx="28">
                  <c:v>58.32</c:v>
                </c:pt>
                <c:pt idx="29">
                  <c:v>57.7</c:v>
                </c:pt>
                <c:pt idx="30">
                  <c:v>57.73</c:v>
                </c:pt>
                <c:pt idx="31">
                  <c:v>57.58</c:v>
                </c:pt>
                <c:pt idx="32">
                  <c:v>57.56</c:v>
                </c:pt>
                <c:pt idx="33">
                  <c:v>57.59</c:v>
                </c:pt>
                <c:pt idx="34">
                  <c:v>57.77</c:v>
                </c:pt>
                <c:pt idx="35">
                  <c:v>57.62</c:v>
                </c:pt>
                <c:pt idx="36">
                  <c:v>57.62</c:v>
                </c:pt>
                <c:pt idx="37">
                  <c:v>57.73</c:v>
                </c:pt>
                <c:pt idx="38">
                  <c:v>57.97</c:v>
                </c:pt>
                <c:pt idx="39">
                  <c:v>58.14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pred_2_2!$A$19</c:f>
              <c:strCache>
                <c:ptCount val="1"/>
                <c:pt idx="0">
                  <c:v>pred_2_2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pred_2_2!$C$1:$AP$1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pred_2_2!$C$19:$AP$19</c:f>
              <c:numCache>
                <c:formatCode>General</c:formatCode>
                <c:ptCount val="40"/>
                <c:pt idx="0">
                  <c:v>2.06</c:v>
                </c:pt>
                <c:pt idx="1">
                  <c:v>2.07</c:v>
                </c:pt>
                <c:pt idx="2">
                  <c:v>2.26</c:v>
                </c:pt>
                <c:pt idx="3">
                  <c:v>2.66</c:v>
                </c:pt>
                <c:pt idx="4">
                  <c:v>3.35</c:v>
                </c:pt>
                <c:pt idx="5">
                  <c:v>4.39</c:v>
                </c:pt>
                <c:pt idx="6">
                  <c:v>5.95</c:v>
                </c:pt>
                <c:pt idx="7">
                  <c:v>8.1</c:v>
                </c:pt>
                <c:pt idx="8">
                  <c:v>10.83</c:v>
                </c:pt>
                <c:pt idx="9">
                  <c:v>14.5</c:v>
                </c:pt>
                <c:pt idx="10">
                  <c:v>19.38</c:v>
                </c:pt>
                <c:pt idx="11">
                  <c:v>25.47</c:v>
                </c:pt>
                <c:pt idx="12">
                  <c:v>32.83</c:v>
                </c:pt>
                <c:pt idx="13">
                  <c:v>40.97</c:v>
                </c:pt>
                <c:pt idx="14">
                  <c:v>48.46</c:v>
                </c:pt>
                <c:pt idx="15">
                  <c:v>53.76</c:v>
                </c:pt>
                <c:pt idx="16">
                  <c:v>57.84</c:v>
                </c:pt>
                <c:pt idx="17">
                  <c:v>59.39</c:v>
                </c:pt>
                <c:pt idx="18">
                  <c:v>60.17</c:v>
                </c:pt>
                <c:pt idx="19">
                  <c:v>60.41</c:v>
                </c:pt>
                <c:pt idx="20">
                  <c:v>59.9</c:v>
                </c:pt>
                <c:pt idx="21">
                  <c:v>59.79</c:v>
                </c:pt>
                <c:pt idx="22">
                  <c:v>59.57</c:v>
                </c:pt>
                <c:pt idx="23">
                  <c:v>58.55</c:v>
                </c:pt>
                <c:pt idx="24">
                  <c:v>58.44</c:v>
                </c:pt>
                <c:pt idx="25">
                  <c:v>57.99</c:v>
                </c:pt>
                <c:pt idx="26">
                  <c:v>57.8</c:v>
                </c:pt>
                <c:pt idx="27">
                  <c:v>57.31</c:v>
                </c:pt>
                <c:pt idx="28">
                  <c:v>57.69</c:v>
                </c:pt>
                <c:pt idx="29">
                  <c:v>57.34</c:v>
                </c:pt>
                <c:pt idx="30">
                  <c:v>57.25</c:v>
                </c:pt>
                <c:pt idx="31">
                  <c:v>57.25</c:v>
                </c:pt>
                <c:pt idx="32">
                  <c:v>57.48</c:v>
                </c:pt>
                <c:pt idx="33">
                  <c:v>58.22</c:v>
                </c:pt>
                <c:pt idx="34">
                  <c:v>57.57</c:v>
                </c:pt>
                <c:pt idx="35">
                  <c:v>57.68</c:v>
                </c:pt>
                <c:pt idx="36">
                  <c:v>57.3</c:v>
                </c:pt>
                <c:pt idx="37">
                  <c:v>57.6</c:v>
                </c:pt>
                <c:pt idx="38">
                  <c:v>57.86</c:v>
                </c:pt>
                <c:pt idx="39">
                  <c:v>58.15</c:v>
                </c:pt>
              </c:numCache>
            </c:numRef>
          </c:yVal>
          <c:smooth val="1"/>
        </c:ser>
        <c:axId val="60118811"/>
        <c:axId val="18517766"/>
      </c:scatterChart>
      <c:valAx>
        <c:axId val="60118811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517766"/>
        <c:crosses val="autoZero"/>
        <c:crossBetween val="midCat"/>
      </c:valAx>
      <c:valAx>
        <c:axId val="1851776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11881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pred_2_2!$A$82:$A$90</c:f>
              <c:strCache>
                <c:ptCount val="9"/>
                <c:pt idx="0">
                  <c:v>pred_2_2</c:v>
                </c:pt>
                <c:pt idx="1">
                  <c:v>pred_2_2</c:v>
                </c:pt>
                <c:pt idx="2">
                  <c:v>pred_2_2</c:v>
                </c:pt>
                <c:pt idx="3">
                  <c:v>pred_2_2</c:v>
                </c:pt>
                <c:pt idx="4">
                  <c:v>pred_2_2</c:v>
                </c:pt>
                <c:pt idx="5">
                  <c:v>pred_2_2</c:v>
                </c:pt>
                <c:pt idx="6">
                  <c:v>pred_2_2</c:v>
                </c:pt>
                <c:pt idx="7">
                  <c:v>pred_2_2</c:v>
                </c:pt>
                <c:pt idx="8">
                  <c:v>pred_2_2</c:v>
                </c:pt>
              </c:strCache>
            </c:strRef>
          </c:cat>
          <c:val>
            <c:numRef>
              <c:f>pred_2_2!$B$82:$B$90</c:f>
              <c:numCache>
                <c:formatCode>General</c:formatCode>
                <c:ptCount val="9"/>
                <c:pt idx="0">
                  <c:v>20.0543958948375</c:v>
                </c:pt>
                <c:pt idx="1">
                  <c:v>21.0286917060505</c:v>
                </c:pt>
                <c:pt idx="2">
                  <c:v>19.830674037943</c:v>
                </c:pt>
                <c:pt idx="3">
                  <c:v>18.2253079472565</c:v>
                </c:pt>
                <c:pt idx="4">
                  <c:v>17.0749779487674</c:v>
                </c:pt>
                <c:pt idx="5">
                  <c:v>18.3108979096254</c:v>
                </c:pt>
                <c:pt idx="6">
                  <c:v>17.4050552492193</c:v>
                </c:pt>
                <c:pt idx="7">
                  <c:v>16.4378937441482</c:v>
                </c:pt>
                <c:pt idx="8">
                  <c:v>15.8994589314662</c:v>
                </c:pt>
              </c:numCache>
            </c:numRef>
          </c:val>
        </c:ser>
        <c:gapWidth val="150"/>
        <c:overlap val="0"/>
        <c:axId val="85495319"/>
        <c:axId val="95442509"/>
      </c:barChart>
      <c:catAx>
        <c:axId val="85495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5442509"/>
        <c:crosses val="autoZero"/>
        <c:auto val="1"/>
        <c:lblAlgn val="ctr"/>
        <c:lblOffset val="100"/>
        <c:noMultiLvlLbl val="0"/>
      </c:catAx>
      <c:valAx>
        <c:axId val="9544250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49531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pred_2_3!$A$2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pred_2_3!$C$2:$AP$2</c:f>
              <c:numCache>
                <c:formatCode>General</c:formatCode>
                <c:ptCount val="40"/>
                <c:pt idx="0">
                  <c:v>-3.42</c:v>
                </c:pt>
                <c:pt idx="1">
                  <c:v>2.05</c:v>
                </c:pt>
                <c:pt idx="2">
                  <c:v>-5.85</c:v>
                </c:pt>
                <c:pt idx="3">
                  <c:v>-6.78</c:v>
                </c:pt>
                <c:pt idx="4">
                  <c:v>-6.53</c:v>
                </c:pt>
                <c:pt idx="5">
                  <c:v>-4.98</c:v>
                </c:pt>
                <c:pt idx="6">
                  <c:v>-3.08</c:v>
                </c:pt>
                <c:pt idx="7">
                  <c:v>0.4</c:v>
                </c:pt>
                <c:pt idx="8">
                  <c:v>5.47</c:v>
                </c:pt>
                <c:pt idx="9">
                  <c:v>12.72</c:v>
                </c:pt>
                <c:pt idx="10">
                  <c:v>23.4</c:v>
                </c:pt>
                <c:pt idx="11">
                  <c:v>34.65</c:v>
                </c:pt>
                <c:pt idx="12">
                  <c:v>45.61</c:v>
                </c:pt>
                <c:pt idx="13">
                  <c:v>54.95</c:v>
                </c:pt>
                <c:pt idx="14">
                  <c:v>69.61</c:v>
                </c:pt>
                <c:pt idx="15">
                  <c:v>80.3</c:v>
                </c:pt>
                <c:pt idx="16">
                  <c:v>88.91</c:v>
                </c:pt>
                <c:pt idx="17">
                  <c:v>95.04</c:v>
                </c:pt>
                <c:pt idx="18">
                  <c:v>101.36</c:v>
                </c:pt>
                <c:pt idx="19">
                  <c:v>104.71</c:v>
                </c:pt>
                <c:pt idx="20">
                  <c:v>109.3</c:v>
                </c:pt>
                <c:pt idx="21">
                  <c:v>114.5</c:v>
                </c:pt>
                <c:pt idx="22">
                  <c:v>117.84</c:v>
                </c:pt>
                <c:pt idx="23">
                  <c:v>118.48</c:v>
                </c:pt>
                <c:pt idx="24">
                  <c:v>122.95</c:v>
                </c:pt>
                <c:pt idx="25">
                  <c:v>125.71</c:v>
                </c:pt>
                <c:pt idx="26">
                  <c:v>127.61</c:v>
                </c:pt>
                <c:pt idx="27">
                  <c:v>129.02</c:v>
                </c:pt>
                <c:pt idx="28">
                  <c:v>130.81</c:v>
                </c:pt>
                <c:pt idx="29">
                  <c:v>132.18</c:v>
                </c:pt>
                <c:pt idx="30">
                  <c:v>132.89</c:v>
                </c:pt>
                <c:pt idx="31">
                  <c:v>133.3</c:v>
                </c:pt>
                <c:pt idx="32">
                  <c:v>136.06</c:v>
                </c:pt>
                <c:pt idx="33">
                  <c:v>135.98</c:v>
                </c:pt>
                <c:pt idx="34">
                  <c:v>138.24</c:v>
                </c:pt>
                <c:pt idx="35">
                  <c:v>138.73</c:v>
                </c:pt>
                <c:pt idx="36">
                  <c:v>138.16</c:v>
                </c:pt>
                <c:pt idx="37">
                  <c:v>139.54</c:v>
                </c:pt>
                <c:pt idx="38">
                  <c:v>142.6</c:v>
                </c:pt>
                <c:pt idx="39">
                  <c:v>141.93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pred_2_3!$A$3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pred_2_3!$C$3:$AP$3</c:f>
              <c:numCache>
                <c:formatCode>General</c:formatCode>
                <c:ptCount val="40"/>
                <c:pt idx="0">
                  <c:v>1</c:v>
                </c:pt>
                <c:pt idx="1">
                  <c:v>-0.25</c:v>
                </c:pt>
                <c:pt idx="2">
                  <c:v>-7.07</c:v>
                </c:pt>
                <c:pt idx="3">
                  <c:v>-7.35</c:v>
                </c:pt>
                <c:pt idx="4">
                  <c:v>-6.82</c:v>
                </c:pt>
                <c:pt idx="5">
                  <c:v>-5.4</c:v>
                </c:pt>
                <c:pt idx="6">
                  <c:v>-3.96</c:v>
                </c:pt>
                <c:pt idx="7">
                  <c:v>-0.98</c:v>
                </c:pt>
                <c:pt idx="8">
                  <c:v>3.71</c:v>
                </c:pt>
                <c:pt idx="9">
                  <c:v>11.18</c:v>
                </c:pt>
                <c:pt idx="10">
                  <c:v>22.26</c:v>
                </c:pt>
                <c:pt idx="11">
                  <c:v>34.95</c:v>
                </c:pt>
                <c:pt idx="12">
                  <c:v>47.34</c:v>
                </c:pt>
                <c:pt idx="13">
                  <c:v>64.07</c:v>
                </c:pt>
                <c:pt idx="14">
                  <c:v>75.28</c:v>
                </c:pt>
                <c:pt idx="15">
                  <c:v>84.98</c:v>
                </c:pt>
                <c:pt idx="16">
                  <c:v>92.97</c:v>
                </c:pt>
                <c:pt idx="17">
                  <c:v>98.64</c:v>
                </c:pt>
                <c:pt idx="18">
                  <c:v>104.28</c:v>
                </c:pt>
                <c:pt idx="19">
                  <c:v>105.83</c:v>
                </c:pt>
                <c:pt idx="20">
                  <c:v>110.76</c:v>
                </c:pt>
                <c:pt idx="21">
                  <c:v>113.97</c:v>
                </c:pt>
                <c:pt idx="22">
                  <c:v>116.86</c:v>
                </c:pt>
                <c:pt idx="23">
                  <c:v>118.15</c:v>
                </c:pt>
                <c:pt idx="24">
                  <c:v>120.57</c:v>
                </c:pt>
                <c:pt idx="25">
                  <c:v>122.52</c:v>
                </c:pt>
                <c:pt idx="26">
                  <c:v>124.23</c:v>
                </c:pt>
                <c:pt idx="27">
                  <c:v>126.02</c:v>
                </c:pt>
                <c:pt idx="28">
                  <c:v>128.38</c:v>
                </c:pt>
                <c:pt idx="29">
                  <c:v>129.7</c:v>
                </c:pt>
                <c:pt idx="30">
                  <c:v>131.61</c:v>
                </c:pt>
                <c:pt idx="31">
                  <c:v>131.81</c:v>
                </c:pt>
                <c:pt idx="32">
                  <c:v>134.46</c:v>
                </c:pt>
                <c:pt idx="33">
                  <c:v>135.77</c:v>
                </c:pt>
                <c:pt idx="34">
                  <c:v>137.5</c:v>
                </c:pt>
                <c:pt idx="35">
                  <c:v>138.72</c:v>
                </c:pt>
                <c:pt idx="36">
                  <c:v>139.12</c:v>
                </c:pt>
                <c:pt idx="37">
                  <c:v>140.21</c:v>
                </c:pt>
                <c:pt idx="38">
                  <c:v>143.48</c:v>
                </c:pt>
                <c:pt idx="39">
                  <c:v>143.81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pred_2_3!$A$4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pred_2_3!$C$4:$AP$4</c:f>
              <c:numCache>
                <c:formatCode>General</c:formatCode>
                <c:ptCount val="40"/>
                <c:pt idx="0">
                  <c:v>-2.9</c:v>
                </c:pt>
                <c:pt idx="1">
                  <c:v>-1.45</c:v>
                </c:pt>
                <c:pt idx="2">
                  <c:v>-3.22</c:v>
                </c:pt>
                <c:pt idx="3">
                  <c:v>-4.28</c:v>
                </c:pt>
                <c:pt idx="4">
                  <c:v>-4.48</c:v>
                </c:pt>
                <c:pt idx="5">
                  <c:v>-3.82</c:v>
                </c:pt>
                <c:pt idx="6">
                  <c:v>-3.1</c:v>
                </c:pt>
                <c:pt idx="7">
                  <c:v>-0.62</c:v>
                </c:pt>
                <c:pt idx="8">
                  <c:v>3.51</c:v>
                </c:pt>
                <c:pt idx="9">
                  <c:v>9.21</c:v>
                </c:pt>
                <c:pt idx="10">
                  <c:v>20.48</c:v>
                </c:pt>
                <c:pt idx="11">
                  <c:v>30.34</c:v>
                </c:pt>
                <c:pt idx="12">
                  <c:v>44.64</c:v>
                </c:pt>
                <c:pt idx="13">
                  <c:v>58.99</c:v>
                </c:pt>
                <c:pt idx="14">
                  <c:v>66.62</c:v>
                </c:pt>
                <c:pt idx="15">
                  <c:v>77.46</c:v>
                </c:pt>
                <c:pt idx="16">
                  <c:v>86.8</c:v>
                </c:pt>
                <c:pt idx="17">
                  <c:v>93.97</c:v>
                </c:pt>
                <c:pt idx="18">
                  <c:v>99.16</c:v>
                </c:pt>
                <c:pt idx="19">
                  <c:v>102.72</c:v>
                </c:pt>
                <c:pt idx="20">
                  <c:v>105.88</c:v>
                </c:pt>
                <c:pt idx="21">
                  <c:v>110.28</c:v>
                </c:pt>
                <c:pt idx="22">
                  <c:v>112.45</c:v>
                </c:pt>
                <c:pt idx="23">
                  <c:v>112.57</c:v>
                </c:pt>
                <c:pt idx="24">
                  <c:v>115.17</c:v>
                </c:pt>
                <c:pt idx="25">
                  <c:v>115.57</c:v>
                </c:pt>
                <c:pt idx="26">
                  <c:v>116.11</c:v>
                </c:pt>
                <c:pt idx="27">
                  <c:v>117.02</c:v>
                </c:pt>
                <c:pt idx="28">
                  <c:v>118.71</c:v>
                </c:pt>
                <c:pt idx="29">
                  <c:v>119.58</c:v>
                </c:pt>
                <c:pt idx="30">
                  <c:v>120.27</c:v>
                </c:pt>
                <c:pt idx="31">
                  <c:v>120.7</c:v>
                </c:pt>
                <c:pt idx="32">
                  <c:v>123.17</c:v>
                </c:pt>
                <c:pt idx="33">
                  <c:v>123.47</c:v>
                </c:pt>
                <c:pt idx="34">
                  <c:v>125.49</c:v>
                </c:pt>
                <c:pt idx="35">
                  <c:v>126.24</c:v>
                </c:pt>
                <c:pt idx="36">
                  <c:v>126.25</c:v>
                </c:pt>
                <c:pt idx="37">
                  <c:v>127.01</c:v>
                </c:pt>
                <c:pt idx="38">
                  <c:v>130.26</c:v>
                </c:pt>
                <c:pt idx="39">
                  <c:v>129.56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pred_2_3!$A$5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pred_2_3!$C$5:$AP$5</c:f>
              <c:numCache>
                <c:formatCode>General</c:formatCode>
                <c:ptCount val="40"/>
                <c:pt idx="0">
                  <c:v>5.86</c:v>
                </c:pt>
                <c:pt idx="1">
                  <c:v>0.4</c:v>
                </c:pt>
                <c:pt idx="2">
                  <c:v>0.27</c:v>
                </c:pt>
                <c:pt idx="3">
                  <c:v>0.07</c:v>
                </c:pt>
                <c:pt idx="4">
                  <c:v>-0.57</c:v>
                </c:pt>
                <c:pt idx="5">
                  <c:v>-1</c:v>
                </c:pt>
                <c:pt idx="6">
                  <c:v>0.2</c:v>
                </c:pt>
                <c:pt idx="7">
                  <c:v>2.38</c:v>
                </c:pt>
                <c:pt idx="8">
                  <c:v>7.31</c:v>
                </c:pt>
                <c:pt idx="9">
                  <c:v>14.65</c:v>
                </c:pt>
                <c:pt idx="10">
                  <c:v>21.59</c:v>
                </c:pt>
                <c:pt idx="11">
                  <c:v>31.45</c:v>
                </c:pt>
                <c:pt idx="12">
                  <c:v>43.66</c:v>
                </c:pt>
                <c:pt idx="13">
                  <c:v>48.6</c:v>
                </c:pt>
                <c:pt idx="14">
                  <c:v>62.3</c:v>
                </c:pt>
                <c:pt idx="15">
                  <c:v>70.28</c:v>
                </c:pt>
                <c:pt idx="16">
                  <c:v>82.29</c:v>
                </c:pt>
                <c:pt idx="17">
                  <c:v>93.69</c:v>
                </c:pt>
                <c:pt idx="18">
                  <c:v>96.77</c:v>
                </c:pt>
                <c:pt idx="19">
                  <c:v>99.47</c:v>
                </c:pt>
                <c:pt idx="20">
                  <c:v>100.05</c:v>
                </c:pt>
                <c:pt idx="21">
                  <c:v>101.47</c:v>
                </c:pt>
                <c:pt idx="22">
                  <c:v>100.37</c:v>
                </c:pt>
                <c:pt idx="23">
                  <c:v>100.93</c:v>
                </c:pt>
                <c:pt idx="24">
                  <c:v>102.62</c:v>
                </c:pt>
                <c:pt idx="25">
                  <c:v>102.31</c:v>
                </c:pt>
                <c:pt idx="26">
                  <c:v>104.02</c:v>
                </c:pt>
                <c:pt idx="27">
                  <c:v>103.54</c:v>
                </c:pt>
                <c:pt idx="28">
                  <c:v>104.88</c:v>
                </c:pt>
                <c:pt idx="29">
                  <c:v>106.3</c:v>
                </c:pt>
                <c:pt idx="30">
                  <c:v>108.19</c:v>
                </c:pt>
                <c:pt idx="31">
                  <c:v>107.6</c:v>
                </c:pt>
                <c:pt idx="32">
                  <c:v>108.95</c:v>
                </c:pt>
                <c:pt idx="33">
                  <c:v>109.9</c:v>
                </c:pt>
                <c:pt idx="34">
                  <c:v>111.93</c:v>
                </c:pt>
                <c:pt idx="35">
                  <c:v>111.17</c:v>
                </c:pt>
                <c:pt idx="36">
                  <c:v>112.57</c:v>
                </c:pt>
                <c:pt idx="37">
                  <c:v>113.35</c:v>
                </c:pt>
                <c:pt idx="38">
                  <c:v>115.05</c:v>
                </c:pt>
                <c:pt idx="39">
                  <c:v>115.21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pred_2_3!$A$6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pred_2_3!$C$6:$AP$6</c:f>
              <c:numCache>
                <c:formatCode>General</c:formatCode>
                <c:ptCount val="40"/>
                <c:pt idx="0">
                  <c:v>3.01</c:v>
                </c:pt>
                <c:pt idx="1">
                  <c:v>-0.04</c:v>
                </c:pt>
                <c:pt idx="2">
                  <c:v>0.17</c:v>
                </c:pt>
                <c:pt idx="3">
                  <c:v>-0.22</c:v>
                </c:pt>
                <c:pt idx="4">
                  <c:v>-0.83</c:v>
                </c:pt>
                <c:pt idx="5">
                  <c:v>-1.32</c:v>
                </c:pt>
                <c:pt idx="6">
                  <c:v>-0.47</c:v>
                </c:pt>
                <c:pt idx="7">
                  <c:v>2.21</c:v>
                </c:pt>
                <c:pt idx="8">
                  <c:v>7.18</c:v>
                </c:pt>
                <c:pt idx="9">
                  <c:v>14.96</c:v>
                </c:pt>
                <c:pt idx="10">
                  <c:v>21.38</c:v>
                </c:pt>
                <c:pt idx="11">
                  <c:v>34.91</c:v>
                </c:pt>
                <c:pt idx="12">
                  <c:v>50.63</c:v>
                </c:pt>
                <c:pt idx="13">
                  <c:v>51.78</c:v>
                </c:pt>
                <c:pt idx="14">
                  <c:v>62.93</c:v>
                </c:pt>
                <c:pt idx="15">
                  <c:v>71.63</c:v>
                </c:pt>
                <c:pt idx="16">
                  <c:v>85.08</c:v>
                </c:pt>
                <c:pt idx="17">
                  <c:v>94.98</c:v>
                </c:pt>
                <c:pt idx="18">
                  <c:v>97.93</c:v>
                </c:pt>
                <c:pt idx="19">
                  <c:v>101.62</c:v>
                </c:pt>
                <c:pt idx="20">
                  <c:v>103.21</c:v>
                </c:pt>
                <c:pt idx="21">
                  <c:v>104.86</c:v>
                </c:pt>
                <c:pt idx="22">
                  <c:v>104.72</c:v>
                </c:pt>
                <c:pt idx="23">
                  <c:v>105.86</c:v>
                </c:pt>
                <c:pt idx="24">
                  <c:v>107.67</c:v>
                </c:pt>
                <c:pt idx="25">
                  <c:v>107.8</c:v>
                </c:pt>
                <c:pt idx="26">
                  <c:v>109.9</c:v>
                </c:pt>
                <c:pt idx="27">
                  <c:v>109.18</c:v>
                </c:pt>
                <c:pt idx="28">
                  <c:v>111.19</c:v>
                </c:pt>
                <c:pt idx="29">
                  <c:v>112.33</c:v>
                </c:pt>
                <c:pt idx="30">
                  <c:v>113.85</c:v>
                </c:pt>
                <c:pt idx="31">
                  <c:v>111.94</c:v>
                </c:pt>
                <c:pt idx="32">
                  <c:v>114.6</c:v>
                </c:pt>
                <c:pt idx="33">
                  <c:v>114.78</c:v>
                </c:pt>
                <c:pt idx="34">
                  <c:v>117.14</c:v>
                </c:pt>
                <c:pt idx="35">
                  <c:v>117.4</c:v>
                </c:pt>
                <c:pt idx="36">
                  <c:v>119.93</c:v>
                </c:pt>
                <c:pt idx="37">
                  <c:v>120.8</c:v>
                </c:pt>
                <c:pt idx="38">
                  <c:v>123.6</c:v>
                </c:pt>
                <c:pt idx="39">
                  <c:v>123.54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pred_2_3!$A$7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pred_2_3!$C$7:$AP$7</c:f>
              <c:numCache>
                <c:formatCode>General</c:formatCode>
                <c:ptCount val="40"/>
                <c:pt idx="0">
                  <c:v>2.06</c:v>
                </c:pt>
                <c:pt idx="1">
                  <c:v>0.06</c:v>
                </c:pt>
                <c:pt idx="2">
                  <c:v>0.16</c:v>
                </c:pt>
                <c:pt idx="3">
                  <c:v>-0.21</c:v>
                </c:pt>
                <c:pt idx="4">
                  <c:v>-0.75</c:v>
                </c:pt>
                <c:pt idx="5">
                  <c:v>-1.02</c:v>
                </c:pt>
                <c:pt idx="6">
                  <c:v>0.23</c:v>
                </c:pt>
                <c:pt idx="7">
                  <c:v>2.52</c:v>
                </c:pt>
                <c:pt idx="8">
                  <c:v>8.26</c:v>
                </c:pt>
                <c:pt idx="9">
                  <c:v>16.18</c:v>
                </c:pt>
                <c:pt idx="10">
                  <c:v>24.6</c:v>
                </c:pt>
                <c:pt idx="11">
                  <c:v>35.72</c:v>
                </c:pt>
                <c:pt idx="12">
                  <c:v>49.66</c:v>
                </c:pt>
                <c:pt idx="13">
                  <c:v>57.7</c:v>
                </c:pt>
                <c:pt idx="14">
                  <c:v>67.35</c:v>
                </c:pt>
                <c:pt idx="15">
                  <c:v>77.01</c:v>
                </c:pt>
                <c:pt idx="16">
                  <c:v>88.58</c:v>
                </c:pt>
                <c:pt idx="17">
                  <c:v>99.65</c:v>
                </c:pt>
                <c:pt idx="18">
                  <c:v>103.09</c:v>
                </c:pt>
                <c:pt idx="19">
                  <c:v>106.41</c:v>
                </c:pt>
                <c:pt idx="20">
                  <c:v>107.6</c:v>
                </c:pt>
                <c:pt idx="21">
                  <c:v>109</c:v>
                </c:pt>
                <c:pt idx="22">
                  <c:v>108.86</c:v>
                </c:pt>
                <c:pt idx="23">
                  <c:v>109.08</c:v>
                </c:pt>
                <c:pt idx="24">
                  <c:v>110.91</c:v>
                </c:pt>
                <c:pt idx="25">
                  <c:v>111.2</c:v>
                </c:pt>
                <c:pt idx="26">
                  <c:v>112.96</c:v>
                </c:pt>
                <c:pt idx="27">
                  <c:v>112.63</c:v>
                </c:pt>
                <c:pt idx="28">
                  <c:v>114.7</c:v>
                </c:pt>
                <c:pt idx="29">
                  <c:v>115.45</c:v>
                </c:pt>
                <c:pt idx="30">
                  <c:v>117.86</c:v>
                </c:pt>
                <c:pt idx="31">
                  <c:v>117.28</c:v>
                </c:pt>
                <c:pt idx="32">
                  <c:v>118.42</c:v>
                </c:pt>
                <c:pt idx="33">
                  <c:v>119.92</c:v>
                </c:pt>
                <c:pt idx="34">
                  <c:v>121.83</c:v>
                </c:pt>
                <c:pt idx="35">
                  <c:v>120.78</c:v>
                </c:pt>
                <c:pt idx="36">
                  <c:v>122.49</c:v>
                </c:pt>
                <c:pt idx="37">
                  <c:v>124.15</c:v>
                </c:pt>
                <c:pt idx="38">
                  <c:v>126.49</c:v>
                </c:pt>
                <c:pt idx="39">
                  <c:v>126.61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pred_2_3!$A$8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pred_2_3!$C$8:$AP$8</c:f>
              <c:numCache>
                <c:formatCode>General</c:formatCode>
                <c:ptCount val="40"/>
                <c:pt idx="0">
                  <c:v>9.14</c:v>
                </c:pt>
                <c:pt idx="1">
                  <c:v>2.74</c:v>
                </c:pt>
                <c:pt idx="2">
                  <c:v>0.95</c:v>
                </c:pt>
                <c:pt idx="3">
                  <c:v>0.27</c:v>
                </c:pt>
                <c:pt idx="4">
                  <c:v>-0.22</c:v>
                </c:pt>
                <c:pt idx="5">
                  <c:v>-0.35</c:v>
                </c:pt>
                <c:pt idx="6">
                  <c:v>0.76</c:v>
                </c:pt>
                <c:pt idx="7">
                  <c:v>3.21</c:v>
                </c:pt>
                <c:pt idx="8">
                  <c:v>8.42</c:v>
                </c:pt>
                <c:pt idx="9">
                  <c:v>18.17</c:v>
                </c:pt>
                <c:pt idx="10">
                  <c:v>26.34</c:v>
                </c:pt>
                <c:pt idx="11">
                  <c:v>38.06</c:v>
                </c:pt>
                <c:pt idx="12">
                  <c:v>46.63</c:v>
                </c:pt>
                <c:pt idx="13">
                  <c:v>55.1</c:v>
                </c:pt>
                <c:pt idx="14">
                  <c:v>67.56</c:v>
                </c:pt>
                <c:pt idx="15">
                  <c:v>72.43</c:v>
                </c:pt>
                <c:pt idx="16">
                  <c:v>78.42</c:v>
                </c:pt>
                <c:pt idx="17">
                  <c:v>84.61</c:v>
                </c:pt>
                <c:pt idx="18">
                  <c:v>87.36</c:v>
                </c:pt>
                <c:pt idx="19">
                  <c:v>87.94</c:v>
                </c:pt>
                <c:pt idx="20">
                  <c:v>90.67</c:v>
                </c:pt>
                <c:pt idx="21">
                  <c:v>90</c:v>
                </c:pt>
                <c:pt idx="22">
                  <c:v>91.77</c:v>
                </c:pt>
                <c:pt idx="23">
                  <c:v>92.99</c:v>
                </c:pt>
                <c:pt idx="24">
                  <c:v>93.02</c:v>
                </c:pt>
                <c:pt idx="25">
                  <c:v>93.57</c:v>
                </c:pt>
                <c:pt idx="26">
                  <c:v>94.41</c:v>
                </c:pt>
                <c:pt idx="27">
                  <c:v>94.46</c:v>
                </c:pt>
                <c:pt idx="28">
                  <c:v>96.56</c:v>
                </c:pt>
                <c:pt idx="29">
                  <c:v>95.43</c:v>
                </c:pt>
                <c:pt idx="30">
                  <c:v>96.54</c:v>
                </c:pt>
                <c:pt idx="31">
                  <c:v>97.01</c:v>
                </c:pt>
                <c:pt idx="32">
                  <c:v>97.85</c:v>
                </c:pt>
                <c:pt idx="33">
                  <c:v>97.84</c:v>
                </c:pt>
                <c:pt idx="34">
                  <c:v>98.55</c:v>
                </c:pt>
                <c:pt idx="35">
                  <c:v>98.8</c:v>
                </c:pt>
                <c:pt idx="36">
                  <c:v>99.56</c:v>
                </c:pt>
                <c:pt idx="37">
                  <c:v>99.56</c:v>
                </c:pt>
                <c:pt idx="38">
                  <c:v>101.01</c:v>
                </c:pt>
                <c:pt idx="39">
                  <c:v>100.82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pred_2_3!$A$9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pred_2_3!$C$9:$AP$9</c:f>
              <c:numCache>
                <c:formatCode>General</c:formatCode>
                <c:ptCount val="40"/>
                <c:pt idx="0">
                  <c:v>10.41</c:v>
                </c:pt>
                <c:pt idx="1">
                  <c:v>1.15</c:v>
                </c:pt>
                <c:pt idx="2">
                  <c:v>-0.11</c:v>
                </c:pt>
                <c:pt idx="3">
                  <c:v>-0.78</c:v>
                </c:pt>
                <c:pt idx="4">
                  <c:v>-1.04</c:v>
                </c:pt>
                <c:pt idx="5">
                  <c:v>-1.16</c:v>
                </c:pt>
                <c:pt idx="6">
                  <c:v>-0.06</c:v>
                </c:pt>
                <c:pt idx="7">
                  <c:v>2.83</c:v>
                </c:pt>
                <c:pt idx="8">
                  <c:v>7.58</c:v>
                </c:pt>
                <c:pt idx="9">
                  <c:v>16.69</c:v>
                </c:pt>
                <c:pt idx="10">
                  <c:v>25.24</c:v>
                </c:pt>
                <c:pt idx="11">
                  <c:v>36</c:v>
                </c:pt>
                <c:pt idx="12">
                  <c:v>44.49</c:v>
                </c:pt>
                <c:pt idx="13">
                  <c:v>54.86</c:v>
                </c:pt>
                <c:pt idx="14">
                  <c:v>64.97</c:v>
                </c:pt>
                <c:pt idx="15">
                  <c:v>71.86</c:v>
                </c:pt>
                <c:pt idx="16">
                  <c:v>78.22</c:v>
                </c:pt>
                <c:pt idx="17">
                  <c:v>84.19</c:v>
                </c:pt>
                <c:pt idx="18">
                  <c:v>87.03</c:v>
                </c:pt>
                <c:pt idx="19">
                  <c:v>87.33</c:v>
                </c:pt>
                <c:pt idx="20">
                  <c:v>89.41</c:v>
                </c:pt>
                <c:pt idx="21">
                  <c:v>90.52</c:v>
                </c:pt>
                <c:pt idx="22">
                  <c:v>91.11</c:v>
                </c:pt>
                <c:pt idx="23">
                  <c:v>93.34</c:v>
                </c:pt>
                <c:pt idx="24">
                  <c:v>94.23</c:v>
                </c:pt>
                <c:pt idx="25">
                  <c:v>93.22</c:v>
                </c:pt>
                <c:pt idx="26">
                  <c:v>94.54</c:v>
                </c:pt>
                <c:pt idx="27">
                  <c:v>94.56</c:v>
                </c:pt>
                <c:pt idx="28">
                  <c:v>95.8</c:v>
                </c:pt>
                <c:pt idx="29">
                  <c:v>95.7</c:v>
                </c:pt>
                <c:pt idx="30">
                  <c:v>96.47</c:v>
                </c:pt>
                <c:pt idx="31">
                  <c:v>96.64</c:v>
                </c:pt>
                <c:pt idx="32">
                  <c:v>98.45</c:v>
                </c:pt>
                <c:pt idx="33">
                  <c:v>98.14</c:v>
                </c:pt>
                <c:pt idx="34">
                  <c:v>98.72</c:v>
                </c:pt>
                <c:pt idx="35">
                  <c:v>98.74</c:v>
                </c:pt>
                <c:pt idx="36">
                  <c:v>98.98</c:v>
                </c:pt>
                <c:pt idx="37">
                  <c:v>100.04</c:v>
                </c:pt>
                <c:pt idx="38">
                  <c:v>101.27</c:v>
                </c:pt>
                <c:pt idx="39">
                  <c:v>101.75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pred_2_3!$A$10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pred_2_3!$C$10:$AP$10</c:f>
              <c:numCache>
                <c:formatCode>General</c:formatCode>
                <c:ptCount val="40"/>
                <c:pt idx="0">
                  <c:v>9.83</c:v>
                </c:pt>
                <c:pt idx="1">
                  <c:v>-2.25</c:v>
                </c:pt>
                <c:pt idx="2">
                  <c:v>-3.12</c:v>
                </c:pt>
                <c:pt idx="3">
                  <c:v>-3.1</c:v>
                </c:pt>
                <c:pt idx="4">
                  <c:v>-2.57</c:v>
                </c:pt>
                <c:pt idx="5">
                  <c:v>-2.11</c:v>
                </c:pt>
                <c:pt idx="6">
                  <c:v>-0.86</c:v>
                </c:pt>
                <c:pt idx="7">
                  <c:v>2.59</c:v>
                </c:pt>
                <c:pt idx="8">
                  <c:v>7.89</c:v>
                </c:pt>
                <c:pt idx="9">
                  <c:v>16.51</c:v>
                </c:pt>
                <c:pt idx="10">
                  <c:v>25.97</c:v>
                </c:pt>
                <c:pt idx="11">
                  <c:v>35.65</c:v>
                </c:pt>
                <c:pt idx="12">
                  <c:v>42.74</c:v>
                </c:pt>
                <c:pt idx="13">
                  <c:v>52.56</c:v>
                </c:pt>
                <c:pt idx="14">
                  <c:v>64.37</c:v>
                </c:pt>
                <c:pt idx="15">
                  <c:v>71.46</c:v>
                </c:pt>
                <c:pt idx="16">
                  <c:v>77.7</c:v>
                </c:pt>
                <c:pt idx="17">
                  <c:v>82.93</c:v>
                </c:pt>
                <c:pt idx="18">
                  <c:v>87.49</c:v>
                </c:pt>
                <c:pt idx="19">
                  <c:v>88.16</c:v>
                </c:pt>
                <c:pt idx="20">
                  <c:v>89.5</c:v>
                </c:pt>
                <c:pt idx="21">
                  <c:v>90.99</c:v>
                </c:pt>
                <c:pt idx="22">
                  <c:v>91.92</c:v>
                </c:pt>
                <c:pt idx="23">
                  <c:v>92.98</c:v>
                </c:pt>
                <c:pt idx="24">
                  <c:v>93</c:v>
                </c:pt>
                <c:pt idx="25">
                  <c:v>93.68</c:v>
                </c:pt>
                <c:pt idx="26">
                  <c:v>94.64</c:v>
                </c:pt>
                <c:pt idx="27">
                  <c:v>97.77</c:v>
                </c:pt>
                <c:pt idx="28">
                  <c:v>99.48</c:v>
                </c:pt>
                <c:pt idx="29">
                  <c:v>97.38</c:v>
                </c:pt>
                <c:pt idx="30">
                  <c:v>97.64</c:v>
                </c:pt>
                <c:pt idx="31">
                  <c:v>99.43</c:v>
                </c:pt>
                <c:pt idx="32">
                  <c:v>101.23</c:v>
                </c:pt>
                <c:pt idx="33">
                  <c:v>100.61</c:v>
                </c:pt>
                <c:pt idx="34">
                  <c:v>100.87</c:v>
                </c:pt>
                <c:pt idx="35">
                  <c:v>100.37</c:v>
                </c:pt>
                <c:pt idx="36">
                  <c:v>101.49</c:v>
                </c:pt>
                <c:pt idx="37">
                  <c:v>101.64</c:v>
                </c:pt>
                <c:pt idx="38">
                  <c:v>102.71</c:v>
                </c:pt>
                <c:pt idx="39">
                  <c:v>102.94</c:v>
                </c:pt>
              </c:numCache>
            </c:numRef>
          </c:yVal>
          <c:smooth val="1"/>
        </c:ser>
        <c:axId val="13880855"/>
        <c:axId val="30909920"/>
      </c:scatterChart>
      <c:valAx>
        <c:axId val="1388085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909920"/>
        <c:crosses val="autoZero"/>
        <c:crossBetween val="midCat"/>
      </c:valAx>
      <c:valAx>
        <c:axId val="3090992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88085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pred_2_3!$B$28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pred_2_3!$C$28:$AP$28</c:f>
              <c:numCache>
                <c:formatCode>General</c:formatCode>
                <c:ptCount val="40"/>
                <c:pt idx="0">
                  <c:v>0.125006362122015</c:v>
                </c:pt>
                <c:pt idx="1">
                  <c:v>0.377974262806884</c:v>
                </c:pt>
                <c:pt idx="2">
                  <c:v>0.0126275689475666</c:v>
                </c:pt>
                <c:pt idx="3">
                  <c:v>-0.0303815988105556</c:v>
                </c:pt>
                <c:pt idx="4">
                  <c:v>-0.0188199945745013</c:v>
                </c:pt>
                <c:pt idx="5">
                  <c:v>0.0528619516890356</c:v>
                </c:pt>
                <c:pt idx="6">
                  <c:v>0.140730143883049</c:v>
                </c:pt>
                <c:pt idx="7">
                  <c:v>0.301667674848925</c:v>
                </c:pt>
                <c:pt idx="8">
                  <c:v>0.536137008756107</c:v>
                </c:pt>
                <c:pt idx="9">
                  <c:v>0.871423531601683</c:v>
                </c:pt>
                <c:pt idx="10">
                  <c:v>1.36533526456592</c:v>
                </c:pt>
                <c:pt idx="11">
                  <c:v>1.88560745518837</c:v>
                </c:pt>
                <c:pt idx="12">
                  <c:v>2.39246818489699</c:v>
                </c:pt>
                <c:pt idx="13">
                  <c:v>2.82440971915598</c:v>
                </c:pt>
                <c:pt idx="14">
                  <c:v>3.50238219155821</c:v>
                </c:pt>
                <c:pt idx="15">
                  <c:v>3.99675638869189</c:v>
                </c:pt>
                <c:pt idx="16">
                  <c:v>4.3949380385816</c:v>
                </c:pt>
                <c:pt idx="17">
                  <c:v>4.67842857444966</c:v>
                </c:pt>
                <c:pt idx="18">
                  <c:v>4.97070592953711</c:v>
                </c:pt>
                <c:pt idx="19">
                  <c:v>5.12563142630024</c:v>
                </c:pt>
                <c:pt idx="20">
                  <c:v>5.33790248007419</c:v>
                </c:pt>
                <c:pt idx="21">
                  <c:v>5.57838384818412</c:v>
                </c:pt>
                <c:pt idx="22">
                  <c:v>5.73284688077781</c:v>
                </c:pt>
                <c:pt idx="23">
                  <c:v>5.76244458762211</c:v>
                </c:pt>
                <c:pt idx="24">
                  <c:v>5.96916607136276</c:v>
                </c:pt>
                <c:pt idx="25">
                  <c:v>6.0968061821288</c:v>
                </c:pt>
                <c:pt idx="26">
                  <c:v>6.18467437432281</c:v>
                </c:pt>
                <c:pt idx="27">
                  <c:v>6.24988182221416</c:v>
                </c:pt>
                <c:pt idx="28">
                  <c:v>6.33266290854431</c:v>
                </c:pt>
                <c:pt idx="29">
                  <c:v>6.39602049975789</c:v>
                </c:pt>
                <c:pt idx="30">
                  <c:v>6.42885545578828</c:v>
                </c:pt>
                <c:pt idx="31">
                  <c:v>6.44781648673541</c:v>
                </c:pt>
                <c:pt idx="32">
                  <c:v>6.57545659750145</c:v>
                </c:pt>
                <c:pt idx="33">
                  <c:v>6.57175688414591</c:v>
                </c:pt>
                <c:pt idx="34">
                  <c:v>6.67627378643985</c:v>
                </c:pt>
                <c:pt idx="35">
                  <c:v>6.69893453074251</c:v>
                </c:pt>
                <c:pt idx="36">
                  <c:v>6.67257407308431</c:v>
                </c:pt>
                <c:pt idx="37">
                  <c:v>6.73639412846733</c:v>
                </c:pt>
                <c:pt idx="38">
                  <c:v>6.87790816431663</c:v>
                </c:pt>
                <c:pt idx="39">
                  <c:v>6.84692306496401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pred_2_3!$B$29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pred_2_3!$C$29:$AP$29</c:f>
              <c:numCache>
                <c:formatCode>General</c:formatCode>
                <c:ptCount val="40"/>
                <c:pt idx="0">
                  <c:v>0.329415525015455</c:v>
                </c:pt>
                <c:pt idx="1">
                  <c:v>0.271607503835184</c:v>
                </c:pt>
                <c:pt idx="2">
                  <c:v>-0.0437930597243786</c:v>
                </c:pt>
                <c:pt idx="3">
                  <c:v>-0.0567420564687595</c:v>
                </c:pt>
                <c:pt idx="4">
                  <c:v>-0.0322314554883243</c:v>
                </c:pt>
                <c:pt idx="5">
                  <c:v>0.0334384565724643</c:v>
                </c:pt>
                <c:pt idx="6">
                  <c:v>0.100033296972137</c:v>
                </c:pt>
                <c:pt idx="7">
                  <c:v>0.237847619465905</c:v>
                </c:pt>
                <c:pt idx="8">
                  <c:v>0.454743314934284</c:v>
                </c:pt>
                <c:pt idx="9">
                  <c:v>0.800204049507588</c:v>
                </c:pt>
                <c:pt idx="10">
                  <c:v>1.31261434924952</c:v>
                </c:pt>
                <c:pt idx="11">
                  <c:v>1.89948138027163</c:v>
                </c:pt>
                <c:pt idx="12">
                  <c:v>2.47247448621049</c:v>
                </c:pt>
                <c:pt idx="13">
                  <c:v>3.24617704168724</c:v>
                </c:pt>
                <c:pt idx="14">
                  <c:v>3.76459937563192</c:v>
                </c:pt>
                <c:pt idx="15">
                  <c:v>4.21318961999083</c:v>
                </c:pt>
                <c:pt idx="16">
                  <c:v>4.58269849137513</c:v>
                </c:pt>
                <c:pt idx="17">
                  <c:v>4.84491567544884</c:v>
                </c:pt>
                <c:pt idx="18">
                  <c:v>5.10574546701422</c:v>
                </c:pt>
                <c:pt idx="19">
                  <c:v>5.17742741327776</c:v>
                </c:pt>
                <c:pt idx="20">
                  <c:v>5.40542224881275</c:v>
                </c:pt>
                <c:pt idx="21">
                  <c:v>5.55387324720369</c:v>
                </c:pt>
                <c:pt idx="22">
                  <c:v>5.68752539217248</c:v>
                </c:pt>
                <c:pt idx="23">
                  <c:v>5.74718327003052</c:v>
                </c:pt>
                <c:pt idx="24">
                  <c:v>5.85909959903552</c:v>
                </c:pt>
                <c:pt idx="25">
                  <c:v>5.94928011207675</c:v>
                </c:pt>
                <c:pt idx="26">
                  <c:v>6.02836148505136</c:v>
                </c:pt>
                <c:pt idx="27">
                  <c:v>6.11114257138151</c:v>
                </c:pt>
                <c:pt idx="28">
                  <c:v>6.22028411536986</c:v>
                </c:pt>
                <c:pt idx="29">
                  <c:v>6.28132938573623</c:v>
                </c:pt>
                <c:pt idx="30">
                  <c:v>6.36966004209968</c:v>
                </c:pt>
                <c:pt idx="31">
                  <c:v>6.37890932548853</c:v>
                </c:pt>
                <c:pt idx="32">
                  <c:v>6.5014623303907</c:v>
                </c:pt>
                <c:pt idx="33">
                  <c:v>6.56204513658763</c:v>
                </c:pt>
                <c:pt idx="34">
                  <c:v>6.64205143790112</c:v>
                </c:pt>
                <c:pt idx="35">
                  <c:v>6.69847206657307</c:v>
                </c:pt>
                <c:pt idx="36">
                  <c:v>6.71697063335076</c:v>
                </c:pt>
                <c:pt idx="37">
                  <c:v>6.76737922781995</c:v>
                </c:pt>
                <c:pt idx="38">
                  <c:v>6.91860501122754</c:v>
                </c:pt>
                <c:pt idx="39">
                  <c:v>6.93386632881914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pred_2_3!$B$30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pred_2_3!$C$30:$AP$30</c:f>
              <c:numCache>
                <c:formatCode>General</c:formatCode>
                <c:ptCount val="40"/>
                <c:pt idx="0">
                  <c:v>0.149054498933008</c:v>
                </c:pt>
                <c:pt idx="1">
                  <c:v>0.216111803502123</c:v>
                </c:pt>
                <c:pt idx="2">
                  <c:v>0.134255645510858</c:v>
                </c:pt>
                <c:pt idx="3">
                  <c:v>0.0852344435499878</c:v>
                </c:pt>
                <c:pt idx="4">
                  <c:v>0.0759851601611443</c:v>
                </c:pt>
                <c:pt idx="5">
                  <c:v>0.106507795344328</c:v>
                </c:pt>
                <c:pt idx="6">
                  <c:v>0.139805215544164</c:v>
                </c:pt>
                <c:pt idx="7">
                  <c:v>0.254496329565823</c:v>
                </c:pt>
                <c:pt idx="8">
                  <c:v>0.445494031545441</c:v>
                </c:pt>
                <c:pt idx="9">
                  <c:v>0.70909860812748</c:v>
                </c:pt>
                <c:pt idx="10">
                  <c:v>1.23029572708881</c:v>
                </c:pt>
                <c:pt idx="11">
                  <c:v>1.68628539815879</c:v>
                </c:pt>
                <c:pt idx="12">
                  <c:v>2.3476091604611</c:v>
                </c:pt>
                <c:pt idx="13">
                  <c:v>3.01124524361062</c:v>
                </c:pt>
                <c:pt idx="14">
                  <c:v>3.364105404895</c:v>
                </c:pt>
                <c:pt idx="15">
                  <c:v>3.86541656457031</c:v>
                </c:pt>
                <c:pt idx="16">
                  <c:v>4.2973580988293</c:v>
                </c:pt>
                <c:pt idx="17">
                  <c:v>4.62894490831934</c:v>
                </c:pt>
                <c:pt idx="18">
                  <c:v>4.86896381225983</c:v>
                </c:pt>
                <c:pt idx="19">
                  <c:v>5.03360105658124</c:v>
                </c:pt>
                <c:pt idx="20">
                  <c:v>5.17973973412497</c:v>
                </c:pt>
                <c:pt idx="21">
                  <c:v>5.38322396867953</c:v>
                </c:pt>
                <c:pt idx="22">
                  <c:v>5.48357869344848</c:v>
                </c:pt>
                <c:pt idx="23">
                  <c:v>5.48912826348179</c:v>
                </c:pt>
                <c:pt idx="24">
                  <c:v>5.60936894753675</c:v>
                </c:pt>
                <c:pt idx="25">
                  <c:v>5.62786751431444</c:v>
                </c:pt>
                <c:pt idx="26">
                  <c:v>5.65284057946431</c:v>
                </c:pt>
                <c:pt idx="27">
                  <c:v>5.69492481888355</c:v>
                </c:pt>
                <c:pt idx="28">
                  <c:v>5.77308126351928</c:v>
                </c:pt>
                <c:pt idx="29">
                  <c:v>5.81331564626075</c:v>
                </c:pt>
                <c:pt idx="30">
                  <c:v>5.84522567395226</c:v>
                </c:pt>
                <c:pt idx="31">
                  <c:v>5.86511163323827</c:v>
                </c:pt>
                <c:pt idx="32">
                  <c:v>5.97934028309049</c:v>
                </c:pt>
                <c:pt idx="33">
                  <c:v>5.99321420817375</c:v>
                </c:pt>
                <c:pt idx="34">
                  <c:v>6.08663197040107</c:v>
                </c:pt>
                <c:pt idx="35">
                  <c:v>6.12131678310924</c:v>
                </c:pt>
                <c:pt idx="36">
                  <c:v>6.12177924727868</c:v>
                </c:pt>
                <c:pt idx="37">
                  <c:v>6.15692652415628</c:v>
                </c:pt>
                <c:pt idx="38">
                  <c:v>6.30722737922499</c:v>
                </c:pt>
                <c:pt idx="39">
                  <c:v>6.27485488736404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pred_2_3!$B$31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pred_2_3!$C$31:$AP$31</c:f>
              <c:numCache>
                <c:formatCode>General</c:formatCode>
                <c:ptCount val="40"/>
                <c:pt idx="0">
                  <c:v>0.554173111364352</c:v>
                </c:pt>
                <c:pt idx="1">
                  <c:v>0.301667674848925</c:v>
                </c:pt>
                <c:pt idx="2">
                  <c:v>0.295655640646177</c:v>
                </c:pt>
                <c:pt idx="3">
                  <c:v>0.286406357257333</c:v>
                </c:pt>
                <c:pt idx="4">
                  <c:v>0.256808650413034</c:v>
                </c:pt>
                <c:pt idx="5">
                  <c:v>0.236922691127021</c:v>
                </c:pt>
                <c:pt idx="6">
                  <c:v>0.292418391460081</c:v>
                </c:pt>
                <c:pt idx="7">
                  <c:v>0.393235580398475</c:v>
                </c:pt>
                <c:pt idx="8">
                  <c:v>0.621230415933467</c:v>
                </c:pt>
                <c:pt idx="9">
                  <c:v>0.960679116304022</c:v>
                </c:pt>
                <c:pt idx="10">
                  <c:v>1.28162924989689</c:v>
                </c:pt>
                <c:pt idx="11">
                  <c:v>1.73761892096687</c:v>
                </c:pt>
                <c:pt idx="12">
                  <c:v>2.30228767185577</c:v>
                </c:pt>
                <c:pt idx="13">
                  <c:v>2.5307449715602</c:v>
                </c:pt>
                <c:pt idx="14">
                  <c:v>3.16432088369598</c:v>
                </c:pt>
                <c:pt idx="15">
                  <c:v>3.53336729091083</c:v>
                </c:pt>
                <c:pt idx="16">
                  <c:v>4.08878675841088</c:v>
                </c:pt>
                <c:pt idx="17">
                  <c:v>4.61599591157496</c:v>
                </c:pt>
                <c:pt idx="18">
                  <c:v>4.75843487576315</c:v>
                </c:pt>
                <c:pt idx="19">
                  <c:v>4.88330020151254</c:v>
                </c:pt>
                <c:pt idx="20">
                  <c:v>4.91012312334018</c:v>
                </c:pt>
                <c:pt idx="21">
                  <c:v>4.97579303540097</c:v>
                </c:pt>
                <c:pt idx="22">
                  <c:v>4.92492197676233</c:v>
                </c:pt>
                <c:pt idx="23">
                  <c:v>4.9508199702511</c:v>
                </c:pt>
                <c:pt idx="24">
                  <c:v>5.02897641488682</c:v>
                </c:pt>
                <c:pt idx="25">
                  <c:v>5.01464002563412</c:v>
                </c:pt>
                <c:pt idx="26">
                  <c:v>5.09372139860873</c:v>
                </c:pt>
                <c:pt idx="27">
                  <c:v>5.0715231184755</c:v>
                </c:pt>
                <c:pt idx="28">
                  <c:v>5.13349331718075</c:v>
                </c:pt>
                <c:pt idx="29">
                  <c:v>5.19916322924154</c:v>
                </c:pt>
                <c:pt idx="30">
                  <c:v>5.28656895726611</c:v>
                </c:pt>
                <c:pt idx="31">
                  <c:v>5.25928357126903</c:v>
                </c:pt>
                <c:pt idx="32">
                  <c:v>5.32171623414372</c:v>
                </c:pt>
                <c:pt idx="33">
                  <c:v>5.36565033024073</c:v>
                </c:pt>
                <c:pt idx="34">
                  <c:v>5.45953055663749</c:v>
                </c:pt>
                <c:pt idx="35">
                  <c:v>5.42438327975988</c:v>
                </c:pt>
                <c:pt idx="36">
                  <c:v>5.48912826348179</c:v>
                </c:pt>
                <c:pt idx="37">
                  <c:v>5.52520046869828</c:v>
                </c:pt>
                <c:pt idx="38">
                  <c:v>5.60381937750344</c:v>
                </c:pt>
                <c:pt idx="39">
                  <c:v>5.61121880421452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pred_2_3!$B$32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pred_2_3!$C$32:$AP$32</c:f>
              <c:numCache>
                <c:formatCode>General</c:formatCode>
                <c:ptCount val="40"/>
                <c:pt idx="0">
                  <c:v>0.422370823073332</c:v>
                </c:pt>
                <c:pt idx="1">
                  <c:v>0.281319251393469</c:v>
                </c:pt>
                <c:pt idx="2">
                  <c:v>0.291030998951755</c:v>
                </c:pt>
                <c:pt idx="3">
                  <c:v>0.27299489634351</c:v>
                </c:pt>
                <c:pt idx="4">
                  <c:v>0.244784582007538</c:v>
                </c:pt>
                <c:pt idx="5">
                  <c:v>0.222123837704871</c:v>
                </c:pt>
                <c:pt idx="6">
                  <c:v>0.261433292107456</c:v>
                </c:pt>
                <c:pt idx="7">
                  <c:v>0.385373689517958</c:v>
                </c:pt>
                <c:pt idx="8">
                  <c:v>0.615218381730719</c:v>
                </c:pt>
                <c:pt idx="9">
                  <c:v>0.975015505556729</c:v>
                </c:pt>
                <c:pt idx="10">
                  <c:v>1.27191750233861</c:v>
                </c:pt>
                <c:pt idx="11">
                  <c:v>1.89763152359387</c:v>
                </c:pt>
                <c:pt idx="12">
                  <c:v>2.62462519795696</c:v>
                </c:pt>
                <c:pt idx="13">
                  <c:v>2.67780857744281</c:v>
                </c:pt>
                <c:pt idx="14">
                  <c:v>3.19345612637084</c:v>
                </c:pt>
                <c:pt idx="15">
                  <c:v>3.59579995378553</c:v>
                </c:pt>
                <c:pt idx="16">
                  <c:v>4.21781426168525</c:v>
                </c:pt>
                <c:pt idx="17">
                  <c:v>4.675653789433</c:v>
                </c:pt>
                <c:pt idx="18">
                  <c:v>4.81208071941844</c:v>
                </c:pt>
                <c:pt idx="19">
                  <c:v>4.98272999794261</c:v>
                </c:pt>
                <c:pt idx="20">
                  <c:v>5.05626180088391</c:v>
                </c:pt>
                <c:pt idx="21">
                  <c:v>5.13256838884187</c:v>
                </c:pt>
                <c:pt idx="22">
                  <c:v>5.12609389046968</c:v>
                </c:pt>
                <c:pt idx="23">
                  <c:v>5.17881480578609</c:v>
                </c:pt>
                <c:pt idx="24">
                  <c:v>5.26252082045512</c:v>
                </c:pt>
                <c:pt idx="25">
                  <c:v>5.26853285465787</c:v>
                </c:pt>
                <c:pt idx="26">
                  <c:v>5.36565033024073</c:v>
                </c:pt>
                <c:pt idx="27">
                  <c:v>5.33235291004089</c:v>
                </c:pt>
                <c:pt idx="28">
                  <c:v>5.42530820809877</c:v>
                </c:pt>
                <c:pt idx="29">
                  <c:v>5.47802912341517</c:v>
                </c:pt>
                <c:pt idx="30">
                  <c:v>5.54832367717038</c:v>
                </c:pt>
                <c:pt idx="31">
                  <c:v>5.45999302080693</c:v>
                </c:pt>
                <c:pt idx="32">
                  <c:v>5.58300848987855</c:v>
                </c:pt>
                <c:pt idx="33">
                  <c:v>5.59133284492851</c:v>
                </c:pt>
                <c:pt idx="34">
                  <c:v>5.70047438891686</c:v>
                </c:pt>
                <c:pt idx="35">
                  <c:v>5.71249845732236</c:v>
                </c:pt>
                <c:pt idx="36">
                  <c:v>5.82950189219123</c:v>
                </c:pt>
                <c:pt idx="37">
                  <c:v>5.86973627493269</c:v>
                </c:pt>
                <c:pt idx="38">
                  <c:v>5.9992262423765</c:v>
                </c:pt>
                <c:pt idx="39">
                  <c:v>5.99645145735985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pred_2_3!$B$33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pred_2_3!$C$33:$AP$33</c:f>
              <c:numCache>
                <c:formatCode>General</c:formatCode>
                <c:ptCount val="40"/>
                <c:pt idx="0">
                  <c:v>0.378436726976326</c:v>
                </c:pt>
                <c:pt idx="1">
                  <c:v>0.285943893087891</c:v>
                </c:pt>
                <c:pt idx="2">
                  <c:v>0.290568534782313</c:v>
                </c:pt>
                <c:pt idx="3">
                  <c:v>0.273457360512952</c:v>
                </c:pt>
                <c:pt idx="4">
                  <c:v>0.248484295363075</c:v>
                </c:pt>
                <c:pt idx="5">
                  <c:v>0.235997762788136</c:v>
                </c:pt>
                <c:pt idx="6">
                  <c:v>0.293805783968408</c:v>
                </c:pt>
                <c:pt idx="7">
                  <c:v>0.399710078770666</c:v>
                </c:pt>
                <c:pt idx="8">
                  <c:v>0.665164512030473</c:v>
                </c:pt>
                <c:pt idx="9">
                  <c:v>1.03143613422867</c:v>
                </c:pt>
                <c:pt idx="10">
                  <c:v>1.42083096489898</c:v>
                </c:pt>
                <c:pt idx="11">
                  <c:v>1.93509112131868</c:v>
                </c:pt>
                <c:pt idx="12">
                  <c:v>2.57976617352107</c:v>
                </c:pt>
                <c:pt idx="13">
                  <c:v>2.95158736575258</c:v>
                </c:pt>
                <c:pt idx="14">
                  <c:v>3.39786528926428</c:v>
                </c:pt>
                <c:pt idx="15">
                  <c:v>3.84460567694542</c:v>
                </c:pt>
                <c:pt idx="16">
                  <c:v>4.37967672099001</c:v>
                </c:pt>
                <c:pt idx="17">
                  <c:v>4.8916245565625</c:v>
                </c:pt>
                <c:pt idx="18">
                  <c:v>5.05071223085061</c:v>
                </c:pt>
                <c:pt idx="19">
                  <c:v>5.20425033510541</c:v>
                </c:pt>
                <c:pt idx="20">
                  <c:v>5.25928357126903</c:v>
                </c:pt>
                <c:pt idx="21">
                  <c:v>5.32402855499093</c:v>
                </c:pt>
                <c:pt idx="22">
                  <c:v>5.31755405661874</c:v>
                </c:pt>
                <c:pt idx="23">
                  <c:v>5.32772826834647</c:v>
                </c:pt>
                <c:pt idx="24">
                  <c:v>5.41235921135438</c:v>
                </c:pt>
                <c:pt idx="25">
                  <c:v>5.42577067226821</c:v>
                </c:pt>
                <c:pt idx="26">
                  <c:v>5.50716436609003</c:v>
                </c:pt>
                <c:pt idx="27">
                  <c:v>5.49190304849844</c:v>
                </c:pt>
                <c:pt idx="28">
                  <c:v>5.58763313157297</c:v>
                </c:pt>
                <c:pt idx="29">
                  <c:v>5.62231794428113</c:v>
                </c:pt>
                <c:pt idx="30">
                  <c:v>5.73377180911669</c:v>
                </c:pt>
                <c:pt idx="31">
                  <c:v>5.70694888728905</c:v>
                </c:pt>
                <c:pt idx="32">
                  <c:v>5.75966980260546</c:v>
                </c:pt>
                <c:pt idx="33">
                  <c:v>5.82903942802178</c:v>
                </c:pt>
                <c:pt idx="34">
                  <c:v>5.91737008438524</c:v>
                </c:pt>
                <c:pt idx="35">
                  <c:v>5.86881134659381</c:v>
                </c:pt>
                <c:pt idx="36">
                  <c:v>5.94789271956842</c:v>
                </c:pt>
                <c:pt idx="37">
                  <c:v>6.02466177169582</c:v>
                </c:pt>
                <c:pt idx="38">
                  <c:v>6.13287838734529</c:v>
                </c:pt>
                <c:pt idx="39">
                  <c:v>6.1384279573786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pred_2_3!$B$34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pred_2_3!$C$34:$AP$34</c:f>
              <c:numCache>
                <c:formatCode>General</c:formatCode>
                <c:ptCount val="40"/>
                <c:pt idx="0">
                  <c:v>0.705861358941385</c:v>
                </c:pt>
                <c:pt idx="1">
                  <c:v>0.409884290498394</c:v>
                </c:pt>
                <c:pt idx="2">
                  <c:v>0.327103204168244</c:v>
                </c:pt>
                <c:pt idx="3">
                  <c:v>0.295655640646177</c:v>
                </c:pt>
                <c:pt idx="4">
                  <c:v>0.27299489634351</c:v>
                </c:pt>
                <c:pt idx="5">
                  <c:v>0.266982862140762</c:v>
                </c:pt>
                <c:pt idx="6">
                  <c:v>0.318316384948843</c:v>
                </c:pt>
                <c:pt idx="7">
                  <c:v>0.431620106462176</c:v>
                </c:pt>
                <c:pt idx="8">
                  <c:v>0.672563938741548</c:v>
                </c:pt>
                <c:pt idx="9">
                  <c:v>1.12346650394767</c:v>
                </c:pt>
                <c:pt idx="10">
                  <c:v>1.50129973038192</c:v>
                </c:pt>
                <c:pt idx="11">
                  <c:v>2.04330773696815</c:v>
                </c:pt>
                <c:pt idx="12">
                  <c:v>2.43963953018009</c:v>
                </c:pt>
                <c:pt idx="13">
                  <c:v>2.83134668169761</c:v>
                </c:pt>
                <c:pt idx="14">
                  <c:v>3.40757703682256</c:v>
                </c:pt>
                <c:pt idx="15">
                  <c:v>3.6327970873409</c:v>
                </c:pt>
                <c:pt idx="16">
                  <c:v>3.90981312483676</c:v>
                </c:pt>
                <c:pt idx="17">
                  <c:v>4.19607844572147</c:v>
                </c:pt>
                <c:pt idx="18">
                  <c:v>4.32325609231807</c:v>
                </c:pt>
                <c:pt idx="19">
                  <c:v>4.35007901414571</c:v>
                </c:pt>
                <c:pt idx="20">
                  <c:v>4.47633173240343</c:v>
                </c:pt>
                <c:pt idx="21">
                  <c:v>4.4453466330508</c:v>
                </c:pt>
                <c:pt idx="22">
                  <c:v>4.52720279104206</c:v>
                </c:pt>
                <c:pt idx="23">
                  <c:v>4.58362341971401</c:v>
                </c:pt>
                <c:pt idx="24">
                  <c:v>4.58501081222234</c:v>
                </c:pt>
                <c:pt idx="25">
                  <c:v>4.61044634154166</c:v>
                </c:pt>
                <c:pt idx="26">
                  <c:v>4.6492933317748</c:v>
                </c:pt>
                <c:pt idx="27">
                  <c:v>4.65160565262201</c:v>
                </c:pt>
                <c:pt idx="28">
                  <c:v>4.74872312820487</c:v>
                </c:pt>
                <c:pt idx="29">
                  <c:v>4.6964646770579</c:v>
                </c:pt>
                <c:pt idx="30">
                  <c:v>4.74779819986598</c:v>
                </c:pt>
                <c:pt idx="31">
                  <c:v>4.76953401582976</c:v>
                </c:pt>
                <c:pt idx="32">
                  <c:v>4.80838100606291</c:v>
                </c:pt>
                <c:pt idx="33">
                  <c:v>4.80791854189346</c:v>
                </c:pt>
                <c:pt idx="34">
                  <c:v>4.84075349792386</c:v>
                </c:pt>
                <c:pt idx="35">
                  <c:v>4.85231510215991</c:v>
                </c:pt>
                <c:pt idx="36">
                  <c:v>4.88746237903752</c:v>
                </c:pt>
                <c:pt idx="37">
                  <c:v>4.88746237903752</c:v>
                </c:pt>
                <c:pt idx="38">
                  <c:v>4.95451968360663</c:v>
                </c:pt>
                <c:pt idx="39">
                  <c:v>4.94573286438723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pred_2_3!$B$35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pred_2_3!$C$35:$AP$35</c:f>
              <c:numCache>
                <c:formatCode>General</c:formatCode>
                <c:ptCount val="40"/>
                <c:pt idx="0">
                  <c:v>0.764594308460541</c:v>
                </c:pt>
                <c:pt idx="1">
                  <c:v>0.336352487557088</c:v>
                </c:pt>
                <c:pt idx="2">
                  <c:v>0.278082002207374</c:v>
                </c:pt>
                <c:pt idx="3">
                  <c:v>0.247096902854748</c:v>
                </c:pt>
                <c:pt idx="4">
                  <c:v>0.235072834449252</c:v>
                </c:pt>
                <c:pt idx="5">
                  <c:v>0.229523264415946</c:v>
                </c:pt>
                <c:pt idx="6">
                  <c:v>0.280394323054585</c:v>
                </c:pt>
                <c:pt idx="7">
                  <c:v>0.414046468023373</c:v>
                </c:pt>
                <c:pt idx="8">
                  <c:v>0.633716948508406</c:v>
                </c:pt>
                <c:pt idx="9">
                  <c:v>1.05502180687023</c:v>
                </c:pt>
                <c:pt idx="10">
                  <c:v>1.45042867174328</c:v>
                </c:pt>
                <c:pt idx="11">
                  <c:v>1.94804011806306</c:v>
                </c:pt>
                <c:pt idx="12">
                  <c:v>2.34067219791947</c:v>
                </c:pt>
                <c:pt idx="13">
                  <c:v>2.820247541631</c:v>
                </c:pt>
                <c:pt idx="14">
                  <c:v>3.28779881693704</c:v>
                </c:pt>
                <c:pt idx="15">
                  <c:v>3.6064366296827</c:v>
                </c:pt>
                <c:pt idx="16">
                  <c:v>3.90056384144792</c:v>
                </c:pt>
                <c:pt idx="17">
                  <c:v>4.1766549506049</c:v>
                </c:pt>
                <c:pt idx="18">
                  <c:v>4.30799477472647</c:v>
                </c:pt>
                <c:pt idx="19">
                  <c:v>4.32186869980974</c:v>
                </c:pt>
                <c:pt idx="20">
                  <c:v>4.41806124705371</c:v>
                </c:pt>
                <c:pt idx="21">
                  <c:v>4.46939476986179</c:v>
                </c:pt>
                <c:pt idx="22">
                  <c:v>4.49668015585888</c:v>
                </c:pt>
                <c:pt idx="23">
                  <c:v>4.59980966564449</c:v>
                </c:pt>
                <c:pt idx="24">
                  <c:v>4.64096897672484</c:v>
                </c:pt>
                <c:pt idx="25">
                  <c:v>4.59426009561118</c:v>
                </c:pt>
                <c:pt idx="26">
                  <c:v>4.65530536597755</c:v>
                </c:pt>
                <c:pt idx="27">
                  <c:v>4.65623029431643</c:v>
                </c:pt>
                <c:pt idx="28">
                  <c:v>4.71357585132726</c:v>
                </c:pt>
                <c:pt idx="29">
                  <c:v>4.70895120963284</c:v>
                </c:pt>
                <c:pt idx="30">
                  <c:v>4.74456095067989</c:v>
                </c:pt>
                <c:pt idx="31">
                  <c:v>4.7524228415604</c:v>
                </c:pt>
                <c:pt idx="32">
                  <c:v>4.83612885622944</c:v>
                </c:pt>
                <c:pt idx="33">
                  <c:v>4.82179246697673</c:v>
                </c:pt>
                <c:pt idx="34">
                  <c:v>4.84861538880438</c:v>
                </c:pt>
                <c:pt idx="35">
                  <c:v>4.84954031714326</c:v>
                </c:pt>
                <c:pt idx="36">
                  <c:v>4.86063945720987</c:v>
                </c:pt>
                <c:pt idx="37">
                  <c:v>4.90966065917074</c:v>
                </c:pt>
                <c:pt idx="38">
                  <c:v>4.96654375201213</c:v>
                </c:pt>
                <c:pt idx="39">
                  <c:v>4.98874203214535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pred_2_3!$B$36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pred_2_3!$C$36:$AP$36</c:f>
              <c:numCache>
                <c:formatCode>General</c:formatCode>
                <c:ptCount val="40"/>
                <c:pt idx="0">
                  <c:v>0.737771386632895</c:v>
                </c:pt>
                <c:pt idx="1">
                  <c:v>0.179114669946749</c:v>
                </c:pt>
                <c:pt idx="2">
                  <c:v>0.13888028720528</c:v>
                </c:pt>
                <c:pt idx="3">
                  <c:v>0.139805215544164</c:v>
                </c:pt>
                <c:pt idx="4">
                  <c:v>0.164315816524599</c:v>
                </c:pt>
                <c:pt idx="5">
                  <c:v>0.185589168318939</c:v>
                </c:pt>
                <c:pt idx="6">
                  <c:v>0.243397189499211</c:v>
                </c:pt>
                <c:pt idx="7">
                  <c:v>0.402947327956761</c:v>
                </c:pt>
                <c:pt idx="8">
                  <c:v>0.648053337761113</c:v>
                </c:pt>
                <c:pt idx="9">
                  <c:v>1.04669745182027</c:v>
                </c:pt>
                <c:pt idx="10">
                  <c:v>1.48418855611256</c:v>
                </c:pt>
                <c:pt idx="11">
                  <c:v>1.93185387213259</c:v>
                </c:pt>
                <c:pt idx="12">
                  <c:v>2.25974096826709</c:v>
                </c:pt>
                <c:pt idx="13">
                  <c:v>2.7138807826593</c:v>
                </c:pt>
                <c:pt idx="14">
                  <c:v>3.26005096677051</c:v>
                </c:pt>
                <c:pt idx="15">
                  <c:v>3.58793806290501</c:v>
                </c:pt>
                <c:pt idx="16">
                  <c:v>3.87651570463693</c:v>
                </c:pt>
                <c:pt idx="17">
                  <c:v>4.11838446525518</c:v>
                </c:pt>
                <c:pt idx="18">
                  <c:v>4.32926812652081</c:v>
                </c:pt>
                <c:pt idx="19">
                  <c:v>4.36025322587344</c:v>
                </c:pt>
                <c:pt idx="20">
                  <c:v>4.42222342457869</c:v>
                </c:pt>
                <c:pt idx="21">
                  <c:v>4.49113058582558</c:v>
                </c:pt>
                <c:pt idx="22">
                  <c:v>4.5341397535837</c:v>
                </c:pt>
                <c:pt idx="23">
                  <c:v>4.58316095554457</c:v>
                </c:pt>
                <c:pt idx="24">
                  <c:v>4.58408588388345</c:v>
                </c:pt>
                <c:pt idx="25">
                  <c:v>4.61553344740552</c:v>
                </c:pt>
                <c:pt idx="26">
                  <c:v>4.65993000767197</c:v>
                </c:pt>
                <c:pt idx="27">
                  <c:v>4.80468129270737</c:v>
                </c:pt>
                <c:pt idx="28">
                  <c:v>4.88376266568198</c:v>
                </c:pt>
                <c:pt idx="29">
                  <c:v>4.78664519009912</c:v>
                </c:pt>
                <c:pt idx="30">
                  <c:v>4.79866925850462</c:v>
                </c:pt>
                <c:pt idx="31">
                  <c:v>4.88145034483477</c:v>
                </c:pt>
                <c:pt idx="32">
                  <c:v>4.96469389533436</c:v>
                </c:pt>
                <c:pt idx="33">
                  <c:v>4.93602111682895</c:v>
                </c:pt>
                <c:pt idx="34">
                  <c:v>4.94804518523444</c:v>
                </c:pt>
                <c:pt idx="35">
                  <c:v>4.92492197676233</c:v>
                </c:pt>
                <c:pt idx="36">
                  <c:v>4.97671796373986</c:v>
                </c:pt>
                <c:pt idx="37">
                  <c:v>4.98365492628149</c:v>
                </c:pt>
                <c:pt idx="38">
                  <c:v>5.0331385924118</c:v>
                </c:pt>
                <c:pt idx="39">
                  <c:v>5.04377526830897</c:v>
                </c:pt>
              </c:numCache>
            </c:numRef>
          </c:yVal>
          <c:smooth val="1"/>
        </c:ser>
        <c:axId val="58157598"/>
        <c:axId val="17742703"/>
      </c:scatterChart>
      <c:valAx>
        <c:axId val="5815759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742703"/>
        <c:crosses val="autoZero"/>
        <c:crossBetween val="midCat"/>
      </c:valAx>
      <c:valAx>
        <c:axId val="1774270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15759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pred_2_3!$A$58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pred_2_3!$C$61:$AM$61</c:f>
                <c:numCache>
                  <c:formatCode>General</c:formatCode>
                  <c:ptCount val="37"/>
                  <c:pt idx="0">
                    <c:v>0.243207877295328</c:v>
                  </c:pt>
                  <c:pt idx="1">
                    <c:v>0.0727186407594486</c:v>
                  </c:pt>
                  <c:pt idx="2">
                    <c:v>0.136865761133212</c:v>
                  </c:pt>
                  <c:pt idx="3">
                    <c:v>0.139743786076136</c:v>
                  </c:pt>
                  <c:pt idx="4">
                    <c:v>0.121857577929628</c:v>
                  </c:pt>
                  <c:pt idx="5">
                    <c:v>0.0872978278847838</c:v>
                  </c:pt>
                  <c:pt idx="6">
                    <c:v>0.0809858627319036</c:v>
                  </c:pt>
                  <c:pt idx="7">
                    <c:v>0.0730023938976332</c:v>
                  </c:pt>
                  <c:pt idx="8">
                    <c:v>0.0876085175402305</c:v>
                  </c:pt>
                  <c:pt idx="9">
                    <c:v>0.134364169614918</c:v>
                  </c:pt>
                  <c:pt idx="10">
                    <c:v>0.0997361104223877</c:v>
                  </c:pt>
                  <c:pt idx="11">
                    <c:v>0.109154770446004</c:v>
                  </c:pt>
                  <c:pt idx="12">
                    <c:v>0.123652124532464</c:v>
                  </c:pt>
                  <c:pt idx="13">
                    <c:v>0.207685218936162</c:v>
                  </c:pt>
                  <c:pt idx="14">
                    <c:v>0.182947400171715</c:v>
                  </c:pt>
                  <c:pt idx="15">
                    <c:v>0.231098021171909</c:v>
                  </c:pt>
                  <c:pt idx="16">
                    <c:v>0.253687311510152</c:v>
                  </c:pt>
                  <c:pt idx="17">
                    <c:v>0.294915743260888</c:v>
                  </c:pt>
                  <c:pt idx="18">
                    <c:v>0.322635284651569</c:v>
                  </c:pt>
                  <c:pt idx="19">
                    <c:v>0.3749776012677</c:v>
                  </c:pt>
                  <c:pt idx="20">
                    <c:v>0.403774156116641</c:v>
                  </c:pt>
                  <c:pt idx="21">
                    <c:v>0.467111533142748</c:v>
                  </c:pt>
                  <c:pt idx="22">
                    <c:v>0.497899352517037</c:v>
                  </c:pt>
                  <c:pt idx="23">
                    <c:v>0.482417434320175</c:v>
                  </c:pt>
                  <c:pt idx="24">
                    <c:v>0.540762360038399</c:v>
                  </c:pt>
                  <c:pt idx="25">
                    <c:v>0.578448123712296</c:v>
                  </c:pt>
                  <c:pt idx="26">
                    <c:v>0.588974674107361</c:v>
                  </c:pt>
                  <c:pt idx="27">
                    <c:v>0.599137106226434</c:v>
                  </c:pt>
                  <c:pt idx="28">
                    <c:v>0.606766330850644</c:v>
                  </c:pt>
                  <c:pt idx="29">
                    <c:v>0.648841079921522</c:v>
                  </c:pt>
                  <c:pt idx="30">
                    <c:v>0.658517109030991</c:v>
                  </c:pt>
                  <c:pt idx="31">
                    <c:v>0.650146292994015</c:v>
                  </c:pt>
                  <c:pt idx="32">
                    <c:v>0.673099259744458</c:v>
                  </c:pt>
                  <c:pt idx="33">
                    <c:v>0.689664064583767</c:v>
                  </c:pt>
                  <c:pt idx="34">
                    <c:v>0.717645231449089</c:v>
                  </c:pt>
                  <c:pt idx="35">
                    <c:v>0.734598486597022</c:v>
                  </c:pt>
                  <c:pt idx="36">
                    <c:v>0.721459667859927</c:v>
                  </c:pt>
                </c:numCache>
              </c:numRef>
            </c:plus>
            <c:minus>
              <c:numRef>
                <c:f>pred_2_3!$C$61:$AM$61</c:f>
                <c:numCache>
                  <c:formatCode>General</c:formatCode>
                  <c:ptCount val="37"/>
                  <c:pt idx="0">
                    <c:v>0.243207877295328</c:v>
                  </c:pt>
                  <c:pt idx="1">
                    <c:v>0.0727186407594486</c:v>
                  </c:pt>
                  <c:pt idx="2">
                    <c:v>0.136865761133212</c:v>
                  </c:pt>
                  <c:pt idx="3">
                    <c:v>0.139743786076136</c:v>
                  </c:pt>
                  <c:pt idx="4">
                    <c:v>0.121857577929628</c:v>
                  </c:pt>
                  <c:pt idx="5">
                    <c:v>0.0872978278847838</c:v>
                  </c:pt>
                  <c:pt idx="6">
                    <c:v>0.0809858627319036</c:v>
                  </c:pt>
                  <c:pt idx="7">
                    <c:v>0.0730023938976332</c:v>
                  </c:pt>
                  <c:pt idx="8">
                    <c:v>0.0876085175402305</c:v>
                  </c:pt>
                  <c:pt idx="9">
                    <c:v>0.134364169614918</c:v>
                  </c:pt>
                  <c:pt idx="10">
                    <c:v>0.0997361104223877</c:v>
                  </c:pt>
                  <c:pt idx="11">
                    <c:v>0.109154770446004</c:v>
                  </c:pt>
                  <c:pt idx="12">
                    <c:v>0.123652124532464</c:v>
                  </c:pt>
                  <c:pt idx="13">
                    <c:v>0.207685218936162</c:v>
                  </c:pt>
                  <c:pt idx="14">
                    <c:v>0.182947400171715</c:v>
                  </c:pt>
                  <c:pt idx="15">
                    <c:v>0.231098021171909</c:v>
                  </c:pt>
                  <c:pt idx="16">
                    <c:v>0.253687311510152</c:v>
                  </c:pt>
                  <c:pt idx="17">
                    <c:v>0.294915743260888</c:v>
                  </c:pt>
                  <c:pt idx="18">
                    <c:v>0.322635284651569</c:v>
                  </c:pt>
                  <c:pt idx="19">
                    <c:v>0.3749776012677</c:v>
                  </c:pt>
                  <c:pt idx="20">
                    <c:v>0.403774156116641</c:v>
                  </c:pt>
                  <c:pt idx="21">
                    <c:v>0.467111533142748</c:v>
                  </c:pt>
                  <c:pt idx="22">
                    <c:v>0.497899352517037</c:v>
                  </c:pt>
                  <c:pt idx="23">
                    <c:v>0.482417434320175</c:v>
                  </c:pt>
                  <c:pt idx="24">
                    <c:v>0.540762360038399</c:v>
                  </c:pt>
                  <c:pt idx="25">
                    <c:v>0.578448123712296</c:v>
                  </c:pt>
                  <c:pt idx="26">
                    <c:v>0.588974674107361</c:v>
                  </c:pt>
                  <c:pt idx="27">
                    <c:v>0.599137106226434</c:v>
                  </c:pt>
                  <c:pt idx="28">
                    <c:v>0.606766330850644</c:v>
                  </c:pt>
                  <c:pt idx="29">
                    <c:v>0.648841079921522</c:v>
                  </c:pt>
                  <c:pt idx="30">
                    <c:v>0.658517109030991</c:v>
                  </c:pt>
                  <c:pt idx="31">
                    <c:v>0.650146292994015</c:v>
                  </c:pt>
                  <c:pt idx="32">
                    <c:v>0.673099259744458</c:v>
                  </c:pt>
                  <c:pt idx="33">
                    <c:v>0.689664064583767</c:v>
                  </c:pt>
                  <c:pt idx="34">
                    <c:v>0.717645231449089</c:v>
                  </c:pt>
                  <c:pt idx="35">
                    <c:v>0.734598486597022</c:v>
                  </c:pt>
                  <c:pt idx="36">
                    <c:v>0.721459667859927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pred_2_3!$C$58:$AP$58</c:f>
              <c:numCache>
                <c:formatCode>General</c:formatCode>
                <c:ptCount val="40"/>
                <c:pt idx="0">
                  <c:v>0.462964900168812</c:v>
                </c:pt>
                <c:pt idx="1">
                  <c:v>0.295552870830745</c:v>
                </c:pt>
                <c:pt idx="2">
                  <c:v>0.191601202521688</c:v>
                </c:pt>
                <c:pt idx="3">
                  <c:v>0.168169684603284</c:v>
                </c:pt>
                <c:pt idx="4">
                  <c:v>0.160821642799925</c:v>
                </c:pt>
                <c:pt idx="5">
                  <c:v>0.174438643344611</c:v>
                </c:pt>
                <c:pt idx="6">
                  <c:v>0.230037113493104</c:v>
                </c:pt>
                <c:pt idx="7">
                  <c:v>0.357882763890007</c:v>
                </c:pt>
                <c:pt idx="8">
                  <c:v>0.588035765549062</c:v>
                </c:pt>
                <c:pt idx="9">
                  <c:v>0.952560300884926</c:v>
                </c:pt>
                <c:pt idx="10">
                  <c:v>1.36872666847517</c:v>
                </c:pt>
                <c:pt idx="11">
                  <c:v>1.88499083629578</c:v>
                </c:pt>
                <c:pt idx="12">
                  <c:v>2.41769817458545</c:v>
                </c:pt>
                <c:pt idx="13">
                  <c:v>2.8452719916886</c:v>
                </c:pt>
                <c:pt idx="14">
                  <c:v>3.37135067688293</c:v>
                </c:pt>
                <c:pt idx="15">
                  <c:v>3.76403414164705</c:v>
                </c:pt>
                <c:pt idx="16">
                  <c:v>4.18312944897709</c:v>
                </c:pt>
                <c:pt idx="17">
                  <c:v>4.53629791970776</c:v>
                </c:pt>
                <c:pt idx="18">
                  <c:v>4.72524022537875</c:v>
                </c:pt>
                <c:pt idx="19">
                  <c:v>4.8265712633943</c:v>
                </c:pt>
                <c:pt idx="20">
                  <c:v>4.94059437361565</c:v>
                </c:pt>
                <c:pt idx="21">
                  <c:v>5.0393047813377</c:v>
                </c:pt>
                <c:pt idx="22">
                  <c:v>5.09228262119269</c:v>
                </c:pt>
                <c:pt idx="23">
                  <c:v>5.13585702293568</c:v>
                </c:pt>
                <c:pt idx="24">
                  <c:v>5.21683963749578</c:v>
                </c:pt>
                <c:pt idx="25">
                  <c:v>5.24479302729317</c:v>
                </c:pt>
                <c:pt idx="26">
                  <c:v>5.31077124880025</c:v>
                </c:pt>
                <c:pt idx="27">
                  <c:v>5.34047172545999</c:v>
                </c:pt>
                <c:pt idx="28">
                  <c:v>5.42428050994445</c:v>
                </c:pt>
                <c:pt idx="29">
                  <c:v>5.44247076727584</c:v>
                </c:pt>
                <c:pt idx="30">
                  <c:v>5.50038155827154</c:v>
                </c:pt>
                <c:pt idx="31">
                  <c:v>5.50238556967246</c:v>
                </c:pt>
                <c:pt idx="32">
                  <c:v>5.59220638835967</c:v>
                </c:pt>
                <c:pt idx="33">
                  <c:v>5.60875232864416</c:v>
                </c:pt>
                <c:pt idx="34">
                  <c:v>5.67997181073826</c:v>
                </c:pt>
                <c:pt idx="35">
                  <c:v>5.68346598446293</c:v>
                </c:pt>
                <c:pt idx="36">
                  <c:v>5.72251851432694</c:v>
                </c:pt>
                <c:pt idx="37">
                  <c:v>5.76234181780668</c:v>
                </c:pt>
                <c:pt idx="38">
                  <c:v>5.86598517666944</c:v>
                </c:pt>
                <c:pt idx="39">
                  <c:v>5.86444362943797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pred_2_3!$A$59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pred_2_3!$C$62:$AP$62</c:f>
                <c:numCache>
                  <c:formatCode>General</c:formatCode>
                  <c:ptCount val="40"/>
                  <c:pt idx="0">
                    <c:v>0.124599357943771</c:v>
                  </c:pt>
                  <c:pt idx="1">
                    <c:v>0.134298589386155</c:v>
                  </c:pt>
                  <c:pt idx="2">
                    <c:v>0.12952906151817</c:v>
                  </c:pt>
                  <c:pt idx="3">
                    <c:v>0.186644343903348</c:v>
                  </c:pt>
                  <c:pt idx="4">
                    <c:v>0.294467504338104</c:v>
                  </c:pt>
                  <c:pt idx="5">
                    <c:v>0.400211749508238</c:v>
                  </c:pt>
                  <c:pt idx="6">
                    <c:v>0.526022813193496</c:v>
                  </c:pt>
                  <c:pt idx="7">
                    <c:v>0.766110305373841</c:v>
                  </c:pt>
                  <c:pt idx="8">
                    <c:v>1.06291005159316</c:v>
                  </c:pt>
                  <c:pt idx="9">
                    <c:v>1.55139005769378</c:v>
                  </c:pt>
                  <c:pt idx="10">
                    <c:v>2.1116528544668</c:v>
                  </c:pt>
                  <c:pt idx="11">
                    <c:v>2.5294850156592</c:v>
                  </c:pt>
                  <c:pt idx="12">
                    <c:v>2.7322370769105</c:v>
                  </c:pt>
                  <c:pt idx="13">
                    <c:v>2.31942222211577</c:v>
                  </c:pt>
                  <c:pt idx="14">
                    <c:v>1.9079111614538</c:v>
                  </c:pt>
                  <c:pt idx="15">
                    <c:v>1.51715834521135</c:v>
                  </c:pt>
                  <c:pt idx="16">
                    <c:v>0.892706558730247</c:v>
                  </c:pt>
                  <c:pt idx="17">
                    <c:v>0.930668815661321</c:v>
                  </c:pt>
                  <c:pt idx="18">
                    <c:v>1.18639158796748</c:v>
                  </c:pt>
                  <c:pt idx="19">
                    <c:v>1.57360608511505</c:v>
                  </c:pt>
                  <c:pt idx="20">
                    <c:v>1.96460555837552</c:v>
                  </c:pt>
                  <c:pt idx="21">
                    <c:v>2.25633983354557</c:v>
                  </c:pt>
                  <c:pt idx="22">
                    <c:v>2.42290860560425</c:v>
                  </c:pt>
                  <c:pt idx="23">
                    <c:v>2.59728223341246</c:v>
                  </c:pt>
                  <c:pt idx="24">
                    <c:v>2.87097737906642</c:v>
                  </c:pt>
                  <c:pt idx="25">
                    <c:v>2.99872658158611</c:v>
                  </c:pt>
                  <c:pt idx="26">
                    <c:v>2.99993749934894</c:v>
                  </c:pt>
                  <c:pt idx="27">
                    <c:v>3.23754965641884</c:v>
                  </c:pt>
                  <c:pt idx="28">
                    <c:v>3.26038000511869</c:v>
                  </c:pt>
                  <c:pt idx="29">
                    <c:v>3.3489475958874</c:v>
                  </c:pt>
                  <c:pt idx="30">
                    <c:v>3.40573780552761</c:v>
                  </c:pt>
                  <c:pt idx="31">
                    <c:v>3.55370581224727</c:v>
                  </c:pt>
                  <c:pt idx="32">
                    <c:v>3.6648866891685</c:v>
                  </c:pt>
                  <c:pt idx="33">
                    <c:v>3.66567335030157</c:v>
                  </c:pt>
                  <c:pt idx="34">
                    <c:v>3.63002907854897</c:v>
                  </c:pt>
                  <c:pt idx="35">
                    <c:v>3.96909554488733</c:v>
                  </c:pt>
                  <c:pt idx="36">
                    <c:v>4.04887570128356</c:v>
                  </c:pt>
                  <c:pt idx="37">
                    <c:v>4.1221144789753</c:v>
                  </c:pt>
                  <c:pt idx="38">
                    <c:v>4.1323513618493</c:v>
                  </c:pt>
                  <c:pt idx="39">
                    <c:v>4.18240394722674</c:v>
                  </c:pt>
                </c:numCache>
              </c:numRef>
            </c:plus>
            <c:minus>
              <c:numRef>
                <c:f>pred_2_3!$C$62:$AM$62</c:f>
                <c:numCache>
                  <c:formatCode>General</c:formatCode>
                  <c:ptCount val="37"/>
                  <c:pt idx="0">
                    <c:v>0.124599357943771</c:v>
                  </c:pt>
                  <c:pt idx="1">
                    <c:v>0.134298589386155</c:v>
                  </c:pt>
                  <c:pt idx="2">
                    <c:v>0.12952906151817</c:v>
                  </c:pt>
                  <c:pt idx="3">
                    <c:v>0.186644343903348</c:v>
                  </c:pt>
                  <c:pt idx="4">
                    <c:v>0.294467504338104</c:v>
                  </c:pt>
                  <c:pt idx="5">
                    <c:v>0.400211749508238</c:v>
                  </c:pt>
                  <c:pt idx="6">
                    <c:v>0.526022813193496</c:v>
                  </c:pt>
                  <c:pt idx="7">
                    <c:v>0.766110305373841</c:v>
                  </c:pt>
                  <c:pt idx="8">
                    <c:v>1.06291005159316</c:v>
                  </c:pt>
                  <c:pt idx="9">
                    <c:v>1.55139005769378</c:v>
                  </c:pt>
                  <c:pt idx="10">
                    <c:v>2.1116528544668</c:v>
                  </c:pt>
                  <c:pt idx="11">
                    <c:v>2.5294850156592</c:v>
                  </c:pt>
                  <c:pt idx="12">
                    <c:v>2.7322370769105</c:v>
                  </c:pt>
                  <c:pt idx="13">
                    <c:v>2.31942222211577</c:v>
                  </c:pt>
                  <c:pt idx="14">
                    <c:v>1.9079111614538</c:v>
                  </c:pt>
                  <c:pt idx="15">
                    <c:v>1.51715834521135</c:v>
                  </c:pt>
                  <c:pt idx="16">
                    <c:v>0.892706558730247</c:v>
                  </c:pt>
                  <c:pt idx="17">
                    <c:v>0.930668815661321</c:v>
                  </c:pt>
                  <c:pt idx="18">
                    <c:v>1.18639158796748</c:v>
                  </c:pt>
                  <c:pt idx="19">
                    <c:v>1.57360608511505</c:v>
                  </c:pt>
                  <c:pt idx="20">
                    <c:v>1.96460555837552</c:v>
                  </c:pt>
                  <c:pt idx="21">
                    <c:v>2.25633983354557</c:v>
                  </c:pt>
                  <c:pt idx="22">
                    <c:v>2.42290860560425</c:v>
                  </c:pt>
                  <c:pt idx="23">
                    <c:v>2.59728223341246</c:v>
                  </c:pt>
                  <c:pt idx="24">
                    <c:v>2.87097737906642</c:v>
                  </c:pt>
                  <c:pt idx="25">
                    <c:v>2.99872658158611</c:v>
                  </c:pt>
                  <c:pt idx="26">
                    <c:v>2.99993749934894</c:v>
                  </c:pt>
                  <c:pt idx="27">
                    <c:v>3.23754965641884</c:v>
                  </c:pt>
                  <c:pt idx="28">
                    <c:v>3.26038000511869</c:v>
                  </c:pt>
                  <c:pt idx="29">
                    <c:v>3.3489475958874</c:v>
                  </c:pt>
                  <c:pt idx="30">
                    <c:v>3.40573780552761</c:v>
                  </c:pt>
                  <c:pt idx="31">
                    <c:v>3.55370581224727</c:v>
                  </c:pt>
                  <c:pt idx="32">
                    <c:v>3.6648866891685</c:v>
                  </c:pt>
                  <c:pt idx="33">
                    <c:v>3.66567335030157</c:v>
                  </c:pt>
                  <c:pt idx="34">
                    <c:v>3.63002907854897</c:v>
                  </c:pt>
                  <c:pt idx="35">
                    <c:v>3.96909554488733</c:v>
                  </c:pt>
                  <c:pt idx="36">
                    <c:v>4.04887570128356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pred_2_3!$C$59:$AP$59</c:f>
              <c:numCache>
                <c:formatCode>General</c:formatCode>
                <c:ptCount val="40"/>
                <c:pt idx="0">
                  <c:v>1.83666666666667</c:v>
                </c:pt>
                <c:pt idx="1">
                  <c:v>1.80111111111111</c:v>
                </c:pt>
                <c:pt idx="2">
                  <c:v>1.97444444444444</c:v>
                </c:pt>
                <c:pt idx="3">
                  <c:v>2.40888888888889</c:v>
                </c:pt>
                <c:pt idx="4">
                  <c:v>3.11111111111111</c:v>
                </c:pt>
                <c:pt idx="5">
                  <c:v>4.14777777777778</c:v>
                </c:pt>
                <c:pt idx="6">
                  <c:v>5.5</c:v>
                </c:pt>
                <c:pt idx="7">
                  <c:v>7.3</c:v>
                </c:pt>
                <c:pt idx="8">
                  <c:v>9.68555555555555</c:v>
                </c:pt>
                <c:pt idx="9">
                  <c:v>12.8288888888889</c:v>
                </c:pt>
                <c:pt idx="10">
                  <c:v>16.9544444444444</c:v>
                </c:pt>
                <c:pt idx="11">
                  <c:v>22.2022222222222</c:v>
                </c:pt>
                <c:pt idx="12">
                  <c:v>28.9177777777778</c:v>
                </c:pt>
                <c:pt idx="13">
                  <c:v>36.3477777777778</c:v>
                </c:pt>
                <c:pt idx="14">
                  <c:v>42.5033333333333</c:v>
                </c:pt>
                <c:pt idx="15">
                  <c:v>47.0022222222222</c:v>
                </c:pt>
                <c:pt idx="16">
                  <c:v>50.4833333333333</c:v>
                </c:pt>
                <c:pt idx="17">
                  <c:v>52.6777777777778</c:v>
                </c:pt>
                <c:pt idx="18">
                  <c:v>53.6833333333333</c:v>
                </c:pt>
                <c:pt idx="19">
                  <c:v>53.9688888888889</c:v>
                </c:pt>
                <c:pt idx="20">
                  <c:v>54.0666666666667</c:v>
                </c:pt>
                <c:pt idx="21">
                  <c:v>53.9622222222222</c:v>
                </c:pt>
                <c:pt idx="22">
                  <c:v>53.8811111111111</c:v>
                </c:pt>
                <c:pt idx="23">
                  <c:v>53.6933333333333</c:v>
                </c:pt>
                <c:pt idx="24">
                  <c:v>53.6788888888889</c:v>
                </c:pt>
                <c:pt idx="25">
                  <c:v>53.5888888888889</c:v>
                </c:pt>
                <c:pt idx="26">
                  <c:v>53.6866666666667</c:v>
                </c:pt>
                <c:pt idx="27">
                  <c:v>53.5955555555556</c:v>
                </c:pt>
                <c:pt idx="28">
                  <c:v>53.6044444444445</c:v>
                </c:pt>
                <c:pt idx="29">
                  <c:v>53.56</c:v>
                </c:pt>
                <c:pt idx="30">
                  <c:v>53.5166666666667</c:v>
                </c:pt>
                <c:pt idx="31">
                  <c:v>53.6233333333333</c:v>
                </c:pt>
                <c:pt idx="32">
                  <c:v>53.6922222222222</c:v>
                </c:pt>
                <c:pt idx="33">
                  <c:v>53.7688888888889</c:v>
                </c:pt>
                <c:pt idx="34">
                  <c:v>53.8888888888889</c:v>
                </c:pt>
                <c:pt idx="35">
                  <c:v>53.9877777777778</c:v>
                </c:pt>
                <c:pt idx="36">
                  <c:v>54.0077777777778</c:v>
                </c:pt>
                <c:pt idx="37">
                  <c:v>54.1244444444444</c:v>
                </c:pt>
                <c:pt idx="38">
                  <c:v>54.2844444444445</c:v>
                </c:pt>
                <c:pt idx="39">
                  <c:v>54.2744444444445</c:v>
                </c:pt>
              </c:numCache>
            </c:numRef>
          </c:yVal>
          <c:smooth val="1"/>
        </c:ser>
        <c:axId val="15811906"/>
        <c:axId val="44080761"/>
      </c:scatterChart>
      <c:valAx>
        <c:axId val="15811906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080761"/>
        <c:crosses val="autoZero"/>
        <c:crossBetween val="midCat"/>
      </c:valAx>
      <c:valAx>
        <c:axId val="4408076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81190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pred_2_3!$K$58:$Q$58</c:f>
              <c:numCache>
                <c:formatCode>General</c:formatCode>
                <c:ptCount val="7"/>
                <c:pt idx="0">
                  <c:v>0.588035765549062</c:v>
                </c:pt>
                <c:pt idx="1">
                  <c:v>0.952560300884926</c:v>
                </c:pt>
                <c:pt idx="2">
                  <c:v>1.36872666847517</c:v>
                </c:pt>
                <c:pt idx="3">
                  <c:v>1.88499083629578</c:v>
                </c:pt>
                <c:pt idx="4">
                  <c:v>2.41769817458545</c:v>
                </c:pt>
                <c:pt idx="5">
                  <c:v>2.8452719916886</c:v>
                </c:pt>
                <c:pt idx="6">
                  <c:v>3.37135067688293</c:v>
                </c:pt>
              </c:numCache>
            </c:numRef>
          </c:xVal>
          <c:yVal>
            <c:numRef>
              <c:f>pred_2_3!$K$59:$Q$59</c:f>
              <c:numCache>
                <c:formatCode>General</c:formatCode>
                <c:ptCount val="7"/>
                <c:pt idx="0">
                  <c:v>9.68555555555555</c:v>
                </c:pt>
                <c:pt idx="1">
                  <c:v>12.8288888888889</c:v>
                </c:pt>
                <c:pt idx="2">
                  <c:v>16.9544444444444</c:v>
                </c:pt>
                <c:pt idx="3">
                  <c:v>22.2022222222222</c:v>
                </c:pt>
                <c:pt idx="4">
                  <c:v>28.9177777777778</c:v>
                </c:pt>
                <c:pt idx="5">
                  <c:v>36.3477777777778</c:v>
                </c:pt>
                <c:pt idx="6">
                  <c:v>42.5033333333333</c:v>
                </c:pt>
              </c:numCache>
            </c:numRef>
          </c:yVal>
          <c:smooth val="0"/>
        </c:ser>
        <c:axId val="70592886"/>
        <c:axId val="25018760"/>
      </c:scatterChart>
      <c:valAx>
        <c:axId val="70592886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018760"/>
        <c:crosses val="autoZero"/>
        <c:crossBetween val="midCat"/>
      </c:valAx>
      <c:valAx>
        <c:axId val="2501876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59288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pred_2_3!$I$57:$M$57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pred_2_3!$I$58:$M$58</c:f>
              <c:numCache>
                <c:formatCode>General</c:formatCode>
                <c:ptCount val="5"/>
                <c:pt idx="0">
                  <c:v>0.230037113493104</c:v>
                </c:pt>
                <c:pt idx="1">
                  <c:v>0.357882763890007</c:v>
                </c:pt>
                <c:pt idx="2">
                  <c:v>0.588035765549062</c:v>
                </c:pt>
                <c:pt idx="3">
                  <c:v>0.952560300884926</c:v>
                </c:pt>
                <c:pt idx="4">
                  <c:v>1.36872666847517</c:v>
                </c:pt>
              </c:numCache>
            </c:numRef>
          </c:yVal>
          <c:smooth val="1"/>
        </c:ser>
        <c:axId val="90170601"/>
        <c:axId val="91271656"/>
      </c:scatterChart>
      <c:valAx>
        <c:axId val="9017060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271656"/>
        <c:crosses val="autoZero"/>
        <c:crossBetween val="midCat"/>
      </c:valAx>
      <c:valAx>
        <c:axId val="9127165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17060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pred_2_3!$A$11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pred_2_3!$C$11:$AP$11</c:f>
              <c:numCache>
                <c:formatCode>General</c:formatCode>
                <c:ptCount val="40"/>
                <c:pt idx="0">
                  <c:v>1.79</c:v>
                </c:pt>
                <c:pt idx="1">
                  <c:v>1.69</c:v>
                </c:pt>
                <c:pt idx="2">
                  <c:v>1.89</c:v>
                </c:pt>
                <c:pt idx="3">
                  <c:v>2.31</c:v>
                </c:pt>
                <c:pt idx="4">
                  <c:v>3.12</c:v>
                </c:pt>
                <c:pt idx="5">
                  <c:v>4.17</c:v>
                </c:pt>
                <c:pt idx="6">
                  <c:v>5.5</c:v>
                </c:pt>
                <c:pt idx="7">
                  <c:v>7.16</c:v>
                </c:pt>
                <c:pt idx="8">
                  <c:v>9.24</c:v>
                </c:pt>
                <c:pt idx="9">
                  <c:v>11.97</c:v>
                </c:pt>
                <c:pt idx="10">
                  <c:v>15.31</c:v>
                </c:pt>
                <c:pt idx="11">
                  <c:v>20.52</c:v>
                </c:pt>
                <c:pt idx="12">
                  <c:v>26.61</c:v>
                </c:pt>
                <c:pt idx="13">
                  <c:v>34.82</c:v>
                </c:pt>
                <c:pt idx="14">
                  <c:v>40.97</c:v>
                </c:pt>
                <c:pt idx="15">
                  <c:v>45.51</c:v>
                </c:pt>
                <c:pt idx="16">
                  <c:v>49.07</c:v>
                </c:pt>
                <c:pt idx="17">
                  <c:v>50.87</c:v>
                </c:pt>
                <c:pt idx="18">
                  <c:v>52.11</c:v>
                </c:pt>
                <c:pt idx="19">
                  <c:v>52.7</c:v>
                </c:pt>
                <c:pt idx="20">
                  <c:v>53.39</c:v>
                </c:pt>
                <c:pt idx="21">
                  <c:v>53.63</c:v>
                </c:pt>
                <c:pt idx="22">
                  <c:v>53.97</c:v>
                </c:pt>
                <c:pt idx="23">
                  <c:v>54.02</c:v>
                </c:pt>
                <c:pt idx="24">
                  <c:v>54.6</c:v>
                </c:pt>
                <c:pt idx="25">
                  <c:v>55.04</c:v>
                </c:pt>
                <c:pt idx="26">
                  <c:v>55.08</c:v>
                </c:pt>
                <c:pt idx="27">
                  <c:v>55.17</c:v>
                </c:pt>
                <c:pt idx="28">
                  <c:v>55.34</c:v>
                </c:pt>
                <c:pt idx="29">
                  <c:v>55.31</c:v>
                </c:pt>
                <c:pt idx="30">
                  <c:v>55.51</c:v>
                </c:pt>
                <c:pt idx="31">
                  <c:v>55.48</c:v>
                </c:pt>
                <c:pt idx="32">
                  <c:v>55.58</c:v>
                </c:pt>
                <c:pt idx="33">
                  <c:v>55.77</c:v>
                </c:pt>
                <c:pt idx="34">
                  <c:v>55.64</c:v>
                </c:pt>
                <c:pt idx="35">
                  <c:v>56.06</c:v>
                </c:pt>
                <c:pt idx="36">
                  <c:v>56.23</c:v>
                </c:pt>
                <c:pt idx="37">
                  <c:v>56.17</c:v>
                </c:pt>
                <c:pt idx="38">
                  <c:v>56.37</c:v>
                </c:pt>
                <c:pt idx="39">
                  <c:v>56.53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pred_2_3!$A$12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pred_2_3!$C$12:$AP$12</c:f>
              <c:numCache>
                <c:formatCode>General</c:formatCode>
                <c:ptCount val="40"/>
                <c:pt idx="0">
                  <c:v>1.89</c:v>
                </c:pt>
                <c:pt idx="1">
                  <c:v>1.8</c:v>
                </c:pt>
                <c:pt idx="2">
                  <c:v>1.93</c:v>
                </c:pt>
                <c:pt idx="3">
                  <c:v>2.36</c:v>
                </c:pt>
                <c:pt idx="4">
                  <c:v>3.07</c:v>
                </c:pt>
                <c:pt idx="5">
                  <c:v>4.12</c:v>
                </c:pt>
                <c:pt idx="6">
                  <c:v>5.51</c:v>
                </c:pt>
                <c:pt idx="7">
                  <c:v>7.19</c:v>
                </c:pt>
                <c:pt idx="8">
                  <c:v>9.36</c:v>
                </c:pt>
                <c:pt idx="9">
                  <c:v>12.08</c:v>
                </c:pt>
                <c:pt idx="10">
                  <c:v>15.88</c:v>
                </c:pt>
                <c:pt idx="11">
                  <c:v>20.99</c:v>
                </c:pt>
                <c:pt idx="12">
                  <c:v>26.96</c:v>
                </c:pt>
                <c:pt idx="13">
                  <c:v>34.51</c:v>
                </c:pt>
                <c:pt idx="14">
                  <c:v>41.07</c:v>
                </c:pt>
                <c:pt idx="15">
                  <c:v>46.42</c:v>
                </c:pt>
                <c:pt idx="16">
                  <c:v>50.19</c:v>
                </c:pt>
                <c:pt idx="17">
                  <c:v>52.7</c:v>
                </c:pt>
                <c:pt idx="18">
                  <c:v>54.2</c:v>
                </c:pt>
                <c:pt idx="19">
                  <c:v>54.85</c:v>
                </c:pt>
                <c:pt idx="20">
                  <c:v>55.34</c:v>
                </c:pt>
                <c:pt idx="21">
                  <c:v>55.61</c:v>
                </c:pt>
                <c:pt idx="22">
                  <c:v>55.69</c:v>
                </c:pt>
                <c:pt idx="23">
                  <c:v>55.94</c:v>
                </c:pt>
                <c:pt idx="24">
                  <c:v>56.21</c:v>
                </c:pt>
                <c:pt idx="25">
                  <c:v>56.48</c:v>
                </c:pt>
                <c:pt idx="26">
                  <c:v>56.59</c:v>
                </c:pt>
                <c:pt idx="27">
                  <c:v>56.93</c:v>
                </c:pt>
                <c:pt idx="28">
                  <c:v>57.17</c:v>
                </c:pt>
                <c:pt idx="29">
                  <c:v>57.43</c:v>
                </c:pt>
                <c:pt idx="30">
                  <c:v>57.72</c:v>
                </c:pt>
                <c:pt idx="31">
                  <c:v>57.96</c:v>
                </c:pt>
                <c:pt idx="32">
                  <c:v>58.29</c:v>
                </c:pt>
                <c:pt idx="33">
                  <c:v>58.54</c:v>
                </c:pt>
                <c:pt idx="34">
                  <c:v>58.79</c:v>
                </c:pt>
                <c:pt idx="35">
                  <c:v>59.22</c:v>
                </c:pt>
                <c:pt idx="36">
                  <c:v>59.54</c:v>
                </c:pt>
                <c:pt idx="37">
                  <c:v>59.76</c:v>
                </c:pt>
                <c:pt idx="38">
                  <c:v>60.09</c:v>
                </c:pt>
                <c:pt idx="39">
                  <c:v>60.37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pred_2_3!$A$13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pred_2_3!$C$13:$AP$13</c:f>
              <c:numCache>
                <c:formatCode>General</c:formatCode>
                <c:ptCount val="40"/>
                <c:pt idx="0">
                  <c:v>1.89</c:v>
                </c:pt>
                <c:pt idx="1">
                  <c:v>1.77</c:v>
                </c:pt>
                <c:pt idx="2">
                  <c:v>1.9</c:v>
                </c:pt>
                <c:pt idx="3">
                  <c:v>2.34</c:v>
                </c:pt>
                <c:pt idx="4">
                  <c:v>3.06</c:v>
                </c:pt>
                <c:pt idx="5">
                  <c:v>4.18</c:v>
                </c:pt>
                <c:pt idx="6">
                  <c:v>5.43</c:v>
                </c:pt>
                <c:pt idx="7">
                  <c:v>7.1</c:v>
                </c:pt>
                <c:pt idx="8">
                  <c:v>9.31</c:v>
                </c:pt>
                <c:pt idx="9">
                  <c:v>12.14</c:v>
                </c:pt>
                <c:pt idx="10">
                  <c:v>15.74</c:v>
                </c:pt>
                <c:pt idx="11">
                  <c:v>20.52</c:v>
                </c:pt>
                <c:pt idx="12">
                  <c:v>26.89</c:v>
                </c:pt>
                <c:pt idx="13">
                  <c:v>34.42</c:v>
                </c:pt>
                <c:pt idx="14">
                  <c:v>41.35</c:v>
                </c:pt>
                <c:pt idx="15">
                  <c:v>46.56</c:v>
                </c:pt>
                <c:pt idx="16">
                  <c:v>50.34</c:v>
                </c:pt>
                <c:pt idx="17">
                  <c:v>52.72</c:v>
                </c:pt>
                <c:pt idx="18">
                  <c:v>54.05</c:v>
                </c:pt>
                <c:pt idx="19">
                  <c:v>54.58</c:v>
                </c:pt>
                <c:pt idx="20">
                  <c:v>55.03</c:v>
                </c:pt>
                <c:pt idx="21">
                  <c:v>55.19</c:v>
                </c:pt>
                <c:pt idx="22">
                  <c:v>55.15</c:v>
                </c:pt>
                <c:pt idx="23">
                  <c:v>55.01</c:v>
                </c:pt>
                <c:pt idx="24">
                  <c:v>55.23</c:v>
                </c:pt>
                <c:pt idx="25">
                  <c:v>55.24</c:v>
                </c:pt>
                <c:pt idx="26">
                  <c:v>55.25</c:v>
                </c:pt>
                <c:pt idx="27">
                  <c:v>55.36</c:v>
                </c:pt>
                <c:pt idx="28">
                  <c:v>55.41</c:v>
                </c:pt>
                <c:pt idx="29">
                  <c:v>55.37</c:v>
                </c:pt>
                <c:pt idx="30">
                  <c:v>55.61</c:v>
                </c:pt>
                <c:pt idx="31">
                  <c:v>55.7</c:v>
                </c:pt>
                <c:pt idx="32">
                  <c:v>55.73</c:v>
                </c:pt>
                <c:pt idx="33">
                  <c:v>55.99</c:v>
                </c:pt>
                <c:pt idx="34">
                  <c:v>55.94</c:v>
                </c:pt>
                <c:pt idx="35">
                  <c:v>56.37</c:v>
                </c:pt>
                <c:pt idx="36">
                  <c:v>56.49</c:v>
                </c:pt>
                <c:pt idx="37">
                  <c:v>56.64</c:v>
                </c:pt>
                <c:pt idx="38">
                  <c:v>56.94</c:v>
                </c:pt>
                <c:pt idx="39">
                  <c:v>57.02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pred_2_3!$A$14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pred_2_3!$C$14:$AP$14</c:f>
              <c:numCache>
                <c:formatCode>General</c:formatCode>
                <c:ptCount val="40"/>
                <c:pt idx="0">
                  <c:v>1.61</c:v>
                </c:pt>
                <c:pt idx="1">
                  <c:v>1.58</c:v>
                </c:pt>
                <c:pt idx="2">
                  <c:v>1.75</c:v>
                </c:pt>
                <c:pt idx="3">
                  <c:v>2.12</c:v>
                </c:pt>
                <c:pt idx="4">
                  <c:v>2.63</c:v>
                </c:pt>
                <c:pt idx="5">
                  <c:v>3.52</c:v>
                </c:pt>
                <c:pt idx="6">
                  <c:v>4.7</c:v>
                </c:pt>
                <c:pt idx="7">
                  <c:v>6.26</c:v>
                </c:pt>
                <c:pt idx="8">
                  <c:v>8.39</c:v>
                </c:pt>
                <c:pt idx="9">
                  <c:v>11.19</c:v>
                </c:pt>
                <c:pt idx="10">
                  <c:v>15.02</c:v>
                </c:pt>
                <c:pt idx="11">
                  <c:v>19.69</c:v>
                </c:pt>
                <c:pt idx="12">
                  <c:v>26.48</c:v>
                </c:pt>
                <c:pt idx="13">
                  <c:v>33.95</c:v>
                </c:pt>
                <c:pt idx="14">
                  <c:v>40.63</c:v>
                </c:pt>
                <c:pt idx="15">
                  <c:v>45.15</c:v>
                </c:pt>
                <c:pt idx="16">
                  <c:v>49.29</c:v>
                </c:pt>
                <c:pt idx="17">
                  <c:v>52.28</c:v>
                </c:pt>
                <c:pt idx="18">
                  <c:v>53.62</c:v>
                </c:pt>
                <c:pt idx="19">
                  <c:v>54.27</c:v>
                </c:pt>
                <c:pt idx="20">
                  <c:v>54.16</c:v>
                </c:pt>
                <c:pt idx="21">
                  <c:v>54.16</c:v>
                </c:pt>
                <c:pt idx="22">
                  <c:v>54.1</c:v>
                </c:pt>
                <c:pt idx="23">
                  <c:v>53.67</c:v>
                </c:pt>
                <c:pt idx="24">
                  <c:v>53.77</c:v>
                </c:pt>
                <c:pt idx="25">
                  <c:v>53.44</c:v>
                </c:pt>
                <c:pt idx="26">
                  <c:v>53.13</c:v>
                </c:pt>
                <c:pt idx="27">
                  <c:v>53.22</c:v>
                </c:pt>
                <c:pt idx="28">
                  <c:v>52.94</c:v>
                </c:pt>
                <c:pt idx="29">
                  <c:v>53.05</c:v>
                </c:pt>
                <c:pt idx="30">
                  <c:v>52.91</c:v>
                </c:pt>
                <c:pt idx="31">
                  <c:v>52.96</c:v>
                </c:pt>
                <c:pt idx="32">
                  <c:v>52.91</c:v>
                </c:pt>
                <c:pt idx="33">
                  <c:v>53.06</c:v>
                </c:pt>
                <c:pt idx="34">
                  <c:v>52.99</c:v>
                </c:pt>
                <c:pt idx="35">
                  <c:v>52.86</c:v>
                </c:pt>
                <c:pt idx="36">
                  <c:v>52.89</c:v>
                </c:pt>
                <c:pt idx="37">
                  <c:v>52.9</c:v>
                </c:pt>
                <c:pt idx="38">
                  <c:v>52.92</c:v>
                </c:pt>
                <c:pt idx="39">
                  <c:v>52.65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pred_2_3!$A$15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pred_2_3!$C$15:$AP$15</c:f>
              <c:numCache>
                <c:formatCode>General</c:formatCode>
                <c:ptCount val="40"/>
                <c:pt idx="0">
                  <c:v>1.71</c:v>
                </c:pt>
                <c:pt idx="1">
                  <c:v>1.73</c:v>
                </c:pt>
                <c:pt idx="2">
                  <c:v>1.93</c:v>
                </c:pt>
                <c:pt idx="3">
                  <c:v>2.27</c:v>
                </c:pt>
                <c:pt idx="4">
                  <c:v>2.82</c:v>
                </c:pt>
                <c:pt idx="5">
                  <c:v>3.74</c:v>
                </c:pt>
                <c:pt idx="6">
                  <c:v>4.98</c:v>
                </c:pt>
                <c:pt idx="7">
                  <c:v>6.61</c:v>
                </c:pt>
                <c:pt idx="8">
                  <c:v>8.83</c:v>
                </c:pt>
                <c:pt idx="9">
                  <c:v>11.81</c:v>
                </c:pt>
                <c:pt idx="10">
                  <c:v>15.77</c:v>
                </c:pt>
                <c:pt idx="11">
                  <c:v>20.96</c:v>
                </c:pt>
                <c:pt idx="12">
                  <c:v>28.14</c:v>
                </c:pt>
                <c:pt idx="13">
                  <c:v>35.65</c:v>
                </c:pt>
                <c:pt idx="14">
                  <c:v>41.7</c:v>
                </c:pt>
                <c:pt idx="15">
                  <c:v>46.13</c:v>
                </c:pt>
                <c:pt idx="16">
                  <c:v>50.52</c:v>
                </c:pt>
                <c:pt idx="17">
                  <c:v>53.59</c:v>
                </c:pt>
                <c:pt idx="18">
                  <c:v>54.99</c:v>
                </c:pt>
                <c:pt idx="19">
                  <c:v>55.89</c:v>
                </c:pt>
                <c:pt idx="20">
                  <c:v>56.43</c:v>
                </c:pt>
                <c:pt idx="21">
                  <c:v>56.5</c:v>
                </c:pt>
                <c:pt idx="22">
                  <c:v>56.83</c:v>
                </c:pt>
                <c:pt idx="23">
                  <c:v>56.67</c:v>
                </c:pt>
                <c:pt idx="24">
                  <c:v>56.78</c:v>
                </c:pt>
                <c:pt idx="25">
                  <c:v>56.61</c:v>
                </c:pt>
                <c:pt idx="26">
                  <c:v>56.84</c:v>
                </c:pt>
                <c:pt idx="27">
                  <c:v>56.72</c:v>
                </c:pt>
                <c:pt idx="28">
                  <c:v>56.78</c:v>
                </c:pt>
                <c:pt idx="29">
                  <c:v>56.63</c:v>
                </c:pt>
                <c:pt idx="30">
                  <c:v>56</c:v>
                </c:pt>
                <c:pt idx="31">
                  <c:v>56.64</c:v>
                </c:pt>
                <c:pt idx="32">
                  <c:v>56.88</c:v>
                </c:pt>
                <c:pt idx="33">
                  <c:v>56.55</c:v>
                </c:pt>
                <c:pt idx="34">
                  <c:v>57.06</c:v>
                </c:pt>
                <c:pt idx="35">
                  <c:v>57.44</c:v>
                </c:pt>
                <c:pt idx="36">
                  <c:v>57.28</c:v>
                </c:pt>
                <c:pt idx="37">
                  <c:v>57.49</c:v>
                </c:pt>
                <c:pt idx="38">
                  <c:v>57.51</c:v>
                </c:pt>
                <c:pt idx="39">
                  <c:v>57.2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pred_2_3!$A$16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pred_2_3!$C$16:$AP$16</c:f>
              <c:numCache>
                <c:formatCode>General</c:formatCode>
                <c:ptCount val="40"/>
                <c:pt idx="0">
                  <c:v>1.81</c:v>
                </c:pt>
                <c:pt idx="1">
                  <c:v>1.79</c:v>
                </c:pt>
                <c:pt idx="2">
                  <c:v>2.02</c:v>
                </c:pt>
                <c:pt idx="3">
                  <c:v>2.37</c:v>
                </c:pt>
                <c:pt idx="4">
                  <c:v>2.95</c:v>
                </c:pt>
                <c:pt idx="5">
                  <c:v>3.81</c:v>
                </c:pt>
                <c:pt idx="6">
                  <c:v>5.06</c:v>
                </c:pt>
                <c:pt idx="7">
                  <c:v>6.66</c:v>
                </c:pt>
                <c:pt idx="8">
                  <c:v>8.9</c:v>
                </c:pt>
                <c:pt idx="9">
                  <c:v>11.68</c:v>
                </c:pt>
                <c:pt idx="10">
                  <c:v>15.63</c:v>
                </c:pt>
                <c:pt idx="11">
                  <c:v>20.53</c:v>
                </c:pt>
                <c:pt idx="12">
                  <c:v>27.7</c:v>
                </c:pt>
                <c:pt idx="13">
                  <c:v>35.74</c:v>
                </c:pt>
                <c:pt idx="14">
                  <c:v>41.83</c:v>
                </c:pt>
                <c:pt idx="15">
                  <c:v>46.54</c:v>
                </c:pt>
                <c:pt idx="16">
                  <c:v>51.09</c:v>
                </c:pt>
                <c:pt idx="17">
                  <c:v>53.97</c:v>
                </c:pt>
                <c:pt idx="18">
                  <c:v>55.63</c:v>
                </c:pt>
                <c:pt idx="19">
                  <c:v>56.22</c:v>
                </c:pt>
                <c:pt idx="20">
                  <c:v>56.65</c:v>
                </c:pt>
                <c:pt idx="21">
                  <c:v>56.67</c:v>
                </c:pt>
                <c:pt idx="22">
                  <c:v>56.41</c:v>
                </c:pt>
                <c:pt idx="23">
                  <c:v>56.36</c:v>
                </c:pt>
                <c:pt idx="24">
                  <c:v>56.28</c:v>
                </c:pt>
                <c:pt idx="25">
                  <c:v>56.01</c:v>
                </c:pt>
                <c:pt idx="26">
                  <c:v>56.16</c:v>
                </c:pt>
                <c:pt idx="27">
                  <c:v>56.24</c:v>
                </c:pt>
                <c:pt idx="28">
                  <c:v>56.06</c:v>
                </c:pt>
                <c:pt idx="29">
                  <c:v>56.01</c:v>
                </c:pt>
                <c:pt idx="30">
                  <c:v>55.99</c:v>
                </c:pt>
                <c:pt idx="31">
                  <c:v>56.09</c:v>
                </c:pt>
                <c:pt idx="32">
                  <c:v>56.17</c:v>
                </c:pt>
                <c:pt idx="33">
                  <c:v>56.16</c:v>
                </c:pt>
                <c:pt idx="34">
                  <c:v>56.04</c:v>
                </c:pt>
                <c:pt idx="35">
                  <c:v>56.31</c:v>
                </c:pt>
                <c:pt idx="36">
                  <c:v>56.22</c:v>
                </c:pt>
                <c:pt idx="37">
                  <c:v>56.59</c:v>
                </c:pt>
                <c:pt idx="38">
                  <c:v>56.6</c:v>
                </c:pt>
                <c:pt idx="39">
                  <c:v>56.61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pred_2_3!$A$17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pred_2_3!$C$17:$AP$17</c:f>
              <c:numCache>
                <c:formatCode>General</c:formatCode>
                <c:ptCount val="40"/>
                <c:pt idx="0">
                  <c:v>1.9</c:v>
                </c:pt>
                <c:pt idx="1">
                  <c:v>1.89</c:v>
                </c:pt>
                <c:pt idx="2">
                  <c:v>2.08</c:v>
                </c:pt>
                <c:pt idx="3">
                  <c:v>2.61</c:v>
                </c:pt>
                <c:pt idx="4">
                  <c:v>3.41</c:v>
                </c:pt>
                <c:pt idx="5">
                  <c:v>4.6</c:v>
                </c:pt>
                <c:pt idx="6">
                  <c:v>6.12</c:v>
                </c:pt>
                <c:pt idx="7">
                  <c:v>8.3</c:v>
                </c:pt>
                <c:pt idx="8">
                  <c:v>11.11</c:v>
                </c:pt>
                <c:pt idx="9">
                  <c:v>14.98</c:v>
                </c:pt>
                <c:pt idx="10">
                  <c:v>19.93</c:v>
                </c:pt>
                <c:pt idx="11">
                  <c:v>25.72</c:v>
                </c:pt>
                <c:pt idx="12">
                  <c:v>32.66</c:v>
                </c:pt>
                <c:pt idx="13">
                  <c:v>39.24</c:v>
                </c:pt>
                <c:pt idx="14">
                  <c:v>44.65</c:v>
                </c:pt>
                <c:pt idx="15">
                  <c:v>48.39</c:v>
                </c:pt>
                <c:pt idx="16">
                  <c:v>50.71</c:v>
                </c:pt>
                <c:pt idx="17">
                  <c:v>51.88</c:v>
                </c:pt>
                <c:pt idx="18">
                  <c:v>52.19</c:v>
                </c:pt>
                <c:pt idx="19">
                  <c:v>51.73</c:v>
                </c:pt>
                <c:pt idx="20">
                  <c:v>51.15</c:v>
                </c:pt>
                <c:pt idx="21">
                  <c:v>50.45</c:v>
                </c:pt>
                <c:pt idx="22">
                  <c:v>50.29</c:v>
                </c:pt>
                <c:pt idx="23">
                  <c:v>49.73</c:v>
                </c:pt>
                <c:pt idx="24">
                  <c:v>49.27</c:v>
                </c:pt>
                <c:pt idx="25">
                  <c:v>48.93</c:v>
                </c:pt>
                <c:pt idx="26">
                  <c:v>48.87</c:v>
                </c:pt>
                <c:pt idx="27">
                  <c:v>48.71</c:v>
                </c:pt>
                <c:pt idx="28">
                  <c:v>48.9</c:v>
                </c:pt>
                <c:pt idx="29">
                  <c:v>48.55</c:v>
                </c:pt>
                <c:pt idx="30">
                  <c:v>48.63</c:v>
                </c:pt>
                <c:pt idx="31">
                  <c:v>48.38</c:v>
                </c:pt>
                <c:pt idx="32">
                  <c:v>48.2</c:v>
                </c:pt>
                <c:pt idx="33">
                  <c:v>48.44</c:v>
                </c:pt>
                <c:pt idx="34">
                  <c:v>48.93</c:v>
                </c:pt>
                <c:pt idx="35">
                  <c:v>48.3</c:v>
                </c:pt>
                <c:pt idx="36">
                  <c:v>48.2</c:v>
                </c:pt>
                <c:pt idx="37">
                  <c:v>48.26</c:v>
                </c:pt>
                <c:pt idx="38">
                  <c:v>48.43</c:v>
                </c:pt>
                <c:pt idx="39">
                  <c:v>48.55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pred_2_3!$A$18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pred_2_3!$C$18:$AP$18</c:f>
              <c:numCache>
                <c:formatCode>General</c:formatCode>
                <c:ptCount val="40"/>
                <c:pt idx="0">
                  <c:v>1.89</c:v>
                </c:pt>
                <c:pt idx="1">
                  <c:v>1.93</c:v>
                </c:pt>
                <c:pt idx="2">
                  <c:v>2.1</c:v>
                </c:pt>
                <c:pt idx="3">
                  <c:v>2.63</c:v>
                </c:pt>
                <c:pt idx="4">
                  <c:v>3.48</c:v>
                </c:pt>
                <c:pt idx="5">
                  <c:v>4.6</c:v>
                </c:pt>
                <c:pt idx="6">
                  <c:v>6.09</c:v>
                </c:pt>
                <c:pt idx="7">
                  <c:v>8.22</c:v>
                </c:pt>
                <c:pt idx="8">
                  <c:v>11.04</c:v>
                </c:pt>
                <c:pt idx="9">
                  <c:v>14.81</c:v>
                </c:pt>
                <c:pt idx="10">
                  <c:v>19.65</c:v>
                </c:pt>
                <c:pt idx="11">
                  <c:v>25.43</c:v>
                </c:pt>
                <c:pt idx="12">
                  <c:v>32.52</c:v>
                </c:pt>
                <c:pt idx="13">
                  <c:v>39.46</c:v>
                </c:pt>
                <c:pt idx="14">
                  <c:v>45.17</c:v>
                </c:pt>
                <c:pt idx="15">
                  <c:v>49.09</c:v>
                </c:pt>
                <c:pt idx="16">
                  <c:v>51.39</c:v>
                </c:pt>
                <c:pt idx="17">
                  <c:v>52.83</c:v>
                </c:pt>
                <c:pt idx="18">
                  <c:v>52.91</c:v>
                </c:pt>
                <c:pt idx="19">
                  <c:v>52.45</c:v>
                </c:pt>
                <c:pt idx="20">
                  <c:v>51.83</c:v>
                </c:pt>
                <c:pt idx="21">
                  <c:v>51.38</c:v>
                </c:pt>
                <c:pt idx="22">
                  <c:v>50.98</c:v>
                </c:pt>
                <c:pt idx="23">
                  <c:v>51.01</c:v>
                </c:pt>
                <c:pt idx="24">
                  <c:v>50.33</c:v>
                </c:pt>
                <c:pt idx="25">
                  <c:v>50.09</c:v>
                </c:pt>
                <c:pt idx="26">
                  <c:v>49.95</c:v>
                </c:pt>
                <c:pt idx="27">
                  <c:v>49.46</c:v>
                </c:pt>
                <c:pt idx="28">
                  <c:v>49.59</c:v>
                </c:pt>
                <c:pt idx="29">
                  <c:v>49.75</c:v>
                </c:pt>
                <c:pt idx="30">
                  <c:v>49.34</c:v>
                </c:pt>
                <c:pt idx="31">
                  <c:v>49.17</c:v>
                </c:pt>
                <c:pt idx="32">
                  <c:v>49.42</c:v>
                </c:pt>
                <c:pt idx="33">
                  <c:v>49.25</c:v>
                </c:pt>
                <c:pt idx="34">
                  <c:v>49.22</c:v>
                </c:pt>
                <c:pt idx="35">
                  <c:v>49.23</c:v>
                </c:pt>
                <c:pt idx="36">
                  <c:v>49.31</c:v>
                </c:pt>
                <c:pt idx="37">
                  <c:v>49.2</c:v>
                </c:pt>
                <c:pt idx="38">
                  <c:v>49.48</c:v>
                </c:pt>
                <c:pt idx="39">
                  <c:v>49.49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pred_2_3!$A$19</c:f>
              <c:strCache>
                <c:ptCount val="1"/>
                <c:pt idx="0">
                  <c:v>pred_2_3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pred_2_3!$C$1:$AP$1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pred_2_3!$C$19:$AP$19</c:f>
              <c:numCache>
                <c:formatCode>General</c:formatCode>
                <c:ptCount val="40"/>
                <c:pt idx="0">
                  <c:v>2.04</c:v>
                </c:pt>
                <c:pt idx="1">
                  <c:v>2.03</c:v>
                </c:pt>
                <c:pt idx="2">
                  <c:v>2.17</c:v>
                </c:pt>
                <c:pt idx="3">
                  <c:v>2.67</c:v>
                </c:pt>
                <c:pt idx="4">
                  <c:v>3.46</c:v>
                </c:pt>
                <c:pt idx="5">
                  <c:v>4.59</c:v>
                </c:pt>
                <c:pt idx="6">
                  <c:v>6.11</c:v>
                </c:pt>
                <c:pt idx="7">
                  <c:v>8.2</c:v>
                </c:pt>
                <c:pt idx="8">
                  <c:v>10.99</c:v>
                </c:pt>
                <c:pt idx="9">
                  <c:v>14.8</c:v>
                </c:pt>
                <c:pt idx="10">
                  <c:v>19.66</c:v>
                </c:pt>
                <c:pt idx="11">
                  <c:v>25.46</c:v>
                </c:pt>
                <c:pt idx="12">
                  <c:v>32.3</c:v>
                </c:pt>
                <c:pt idx="13">
                  <c:v>39.34</c:v>
                </c:pt>
                <c:pt idx="14">
                  <c:v>45.16</c:v>
                </c:pt>
                <c:pt idx="15">
                  <c:v>49.23</c:v>
                </c:pt>
                <c:pt idx="16">
                  <c:v>51.75</c:v>
                </c:pt>
                <c:pt idx="17">
                  <c:v>53.26</c:v>
                </c:pt>
                <c:pt idx="18">
                  <c:v>53.45</c:v>
                </c:pt>
                <c:pt idx="19">
                  <c:v>53.03</c:v>
                </c:pt>
                <c:pt idx="20">
                  <c:v>52.62</c:v>
                </c:pt>
                <c:pt idx="21">
                  <c:v>52.07</c:v>
                </c:pt>
                <c:pt idx="22">
                  <c:v>51.51</c:v>
                </c:pt>
                <c:pt idx="23">
                  <c:v>50.83</c:v>
                </c:pt>
                <c:pt idx="24">
                  <c:v>50.64</c:v>
                </c:pt>
                <c:pt idx="25">
                  <c:v>50.46</c:v>
                </c:pt>
                <c:pt idx="26">
                  <c:v>51.31</c:v>
                </c:pt>
                <c:pt idx="27">
                  <c:v>50.55</c:v>
                </c:pt>
                <c:pt idx="28">
                  <c:v>50.25</c:v>
                </c:pt>
                <c:pt idx="29">
                  <c:v>49.94</c:v>
                </c:pt>
                <c:pt idx="30">
                  <c:v>49.94</c:v>
                </c:pt>
                <c:pt idx="31">
                  <c:v>50.23</c:v>
                </c:pt>
                <c:pt idx="32">
                  <c:v>50.05</c:v>
                </c:pt>
                <c:pt idx="33">
                  <c:v>50.16</c:v>
                </c:pt>
                <c:pt idx="34">
                  <c:v>50.39</c:v>
                </c:pt>
                <c:pt idx="35">
                  <c:v>50.1</c:v>
                </c:pt>
                <c:pt idx="36">
                  <c:v>49.91</c:v>
                </c:pt>
                <c:pt idx="37">
                  <c:v>50.11</c:v>
                </c:pt>
                <c:pt idx="38">
                  <c:v>50.22</c:v>
                </c:pt>
                <c:pt idx="39">
                  <c:v>50.05</c:v>
                </c:pt>
              </c:numCache>
            </c:numRef>
          </c:yVal>
          <c:smooth val="1"/>
        </c:ser>
        <c:axId val="98236361"/>
        <c:axId val="62127795"/>
      </c:scatterChart>
      <c:valAx>
        <c:axId val="98236361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127795"/>
        <c:crosses val="autoZero"/>
        <c:crossBetween val="midCat"/>
      </c:valAx>
      <c:valAx>
        <c:axId val="6212779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23636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pred_2_3!$A$82:$A$90</c:f>
              <c:strCache>
                <c:ptCount val="9"/>
                <c:pt idx="0">
                  <c:v>pred_2_3</c:v>
                </c:pt>
                <c:pt idx="1">
                  <c:v>pred_2_3</c:v>
                </c:pt>
                <c:pt idx="2">
                  <c:v>pred_2_3</c:v>
                </c:pt>
                <c:pt idx="3">
                  <c:v>pred_2_3</c:v>
                </c:pt>
                <c:pt idx="4">
                  <c:v>pred_2_3</c:v>
                </c:pt>
                <c:pt idx="5">
                  <c:v>pred_2_3</c:v>
                </c:pt>
                <c:pt idx="6">
                  <c:v>pred_2_3</c:v>
                </c:pt>
                <c:pt idx="7">
                  <c:v>pred_2_3</c:v>
                </c:pt>
                <c:pt idx="8">
                  <c:v>pred_2_3</c:v>
                </c:pt>
              </c:strCache>
            </c:strRef>
          </c:cat>
          <c:val>
            <c:numRef>
              <c:f>pred_2_3!$B$82:$B$90</c:f>
              <c:numCache>
                <c:formatCode>General</c:formatCode>
                <c:ptCount val="9"/>
                <c:pt idx="0">
                  <c:v>9.31187146888845</c:v>
                </c:pt>
                <c:pt idx="1">
                  <c:v>10.049467282805</c:v>
                </c:pt>
                <c:pt idx="2">
                  <c:v>12.5897740089467</c:v>
                </c:pt>
                <c:pt idx="3">
                  <c:v>10.1864911186648</c:v>
                </c:pt>
                <c:pt idx="4">
                  <c:v>10.2010685410835</c:v>
                </c:pt>
                <c:pt idx="5">
                  <c:v>9.44327248741646</c:v>
                </c:pt>
                <c:pt idx="6">
                  <c:v>11.5749470137766</c:v>
                </c:pt>
                <c:pt idx="7">
                  <c:v>11.9405664947931</c:v>
                </c:pt>
                <c:pt idx="8">
                  <c:v>11.4656454022621</c:v>
                </c:pt>
              </c:numCache>
            </c:numRef>
          </c:val>
        </c:ser>
        <c:gapWidth val="150"/>
        <c:overlap val="0"/>
        <c:axId val="34508516"/>
        <c:axId val="46307063"/>
      </c:barChart>
      <c:catAx>
        <c:axId val="345085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307063"/>
        <c:crosses val="autoZero"/>
        <c:auto val="1"/>
        <c:lblAlgn val="ctr"/>
        <c:lblOffset val="100"/>
        <c:noMultiLvlLbl val="0"/>
      </c:catAx>
      <c:valAx>
        <c:axId val="4630706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508516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mod4!$A$2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mod4!$C$2:$AP$2</c:f>
              <c:numCache>
                <c:formatCode>General</c:formatCode>
                <c:ptCount val="40"/>
                <c:pt idx="0">
                  <c:v>2.93</c:v>
                </c:pt>
                <c:pt idx="1">
                  <c:v>2.09</c:v>
                </c:pt>
                <c:pt idx="2">
                  <c:v>0.6</c:v>
                </c:pt>
                <c:pt idx="3">
                  <c:v>-0.53</c:v>
                </c:pt>
                <c:pt idx="4">
                  <c:v>-1.17</c:v>
                </c:pt>
                <c:pt idx="5">
                  <c:v>-1.72</c:v>
                </c:pt>
                <c:pt idx="6">
                  <c:v>-1.95</c:v>
                </c:pt>
                <c:pt idx="7">
                  <c:v>-0.01</c:v>
                </c:pt>
                <c:pt idx="8">
                  <c:v>4.18</c:v>
                </c:pt>
                <c:pt idx="9">
                  <c:v>12.3</c:v>
                </c:pt>
                <c:pt idx="10">
                  <c:v>24.51</c:v>
                </c:pt>
                <c:pt idx="11">
                  <c:v>33.25</c:v>
                </c:pt>
                <c:pt idx="12">
                  <c:v>40.48</c:v>
                </c:pt>
                <c:pt idx="13">
                  <c:v>49.58</c:v>
                </c:pt>
                <c:pt idx="14">
                  <c:v>61.69</c:v>
                </c:pt>
                <c:pt idx="15">
                  <c:v>70.25</c:v>
                </c:pt>
                <c:pt idx="16">
                  <c:v>78.53</c:v>
                </c:pt>
                <c:pt idx="17">
                  <c:v>87.5</c:v>
                </c:pt>
                <c:pt idx="18">
                  <c:v>92.17</c:v>
                </c:pt>
                <c:pt idx="19">
                  <c:v>95.95</c:v>
                </c:pt>
                <c:pt idx="20">
                  <c:v>98.82</c:v>
                </c:pt>
                <c:pt idx="21">
                  <c:v>102.36</c:v>
                </c:pt>
                <c:pt idx="22">
                  <c:v>104.39</c:v>
                </c:pt>
                <c:pt idx="23">
                  <c:v>104.65</c:v>
                </c:pt>
                <c:pt idx="24">
                  <c:v>106.74</c:v>
                </c:pt>
                <c:pt idx="25">
                  <c:v>106.93</c:v>
                </c:pt>
                <c:pt idx="26">
                  <c:v>108.87</c:v>
                </c:pt>
                <c:pt idx="27">
                  <c:v>110.32</c:v>
                </c:pt>
                <c:pt idx="28">
                  <c:v>112.2</c:v>
                </c:pt>
                <c:pt idx="29">
                  <c:v>111.58</c:v>
                </c:pt>
                <c:pt idx="30">
                  <c:v>112.64</c:v>
                </c:pt>
                <c:pt idx="31">
                  <c:v>113.18</c:v>
                </c:pt>
                <c:pt idx="32">
                  <c:v>114.8</c:v>
                </c:pt>
                <c:pt idx="33">
                  <c:v>114.81</c:v>
                </c:pt>
                <c:pt idx="34">
                  <c:v>116.65</c:v>
                </c:pt>
                <c:pt idx="35">
                  <c:v>116.17</c:v>
                </c:pt>
                <c:pt idx="36">
                  <c:v>115.82</c:v>
                </c:pt>
                <c:pt idx="37">
                  <c:v>117.27</c:v>
                </c:pt>
                <c:pt idx="38">
                  <c:v>118.62</c:v>
                </c:pt>
                <c:pt idx="39">
                  <c:v>118.53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mod4!$A$3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mod4!$C$3:$AP$3</c:f>
              <c:numCache>
                <c:formatCode>General</c:formatCode>
                <c:ptCount val="40"/>
                <c:pt idx="0">
                  <c:v>0.11</c:v>
                </c:pt>
                <c:pt idx="1">
                  <c:v>0.89</c:v>
                </c:pt>
                <c:pt idx="2">
                  <c:v>0.13</c:v>
                </c:pt>
                <c:pt idx="3">
                  <c:v>-0.24</c:v>
                </c:pt>
                <c:pt idx="4">
                  <c:v>-0.19</c:v>
                </c:pt>
                <c:pt idx="5">
                  <c:v>0.45</c:v>
                </c:pt>
                <c:pt idx="6">
                  <c:v>0.24</c:v>
                </c:pt>
                <c:pt idx="7">
                  <c:v>2.16</c:v>
                </c:pt>
                <c:pt idx="8">
                  <c:v>6.15</c:v>
                </c:pt>
                <c:pt idx="9">
                  <c:v>13.96</c:v>
                </c:pt>
                <c:pt idx="10">
                  <c:v>25.57</c:v>
                </c:pt>
                <c:pt idx="11">
                  <c:v>35.61</c:v>
                </c:pt>
                <c:pt idx="12">
                  <c:v>43.21</c:v>
                </c:pt>
                <c:pt idx="13">
                  <c:v>52.16</c:v>
                </c:pt>
                <c:pt idx="14">
                  <c:v>65.03</c:v>
                </c:pt>
                <c:pt idx="15">
                  <c:v>74.63</c:v>
                </c:pt>
                <c:pt idx="16">
                  <c:v>82.81</c:v>
                </c:pt>
                <c:pt idx="17">
                  <c:v>87.06</c:v>
                </c:pt>
                <c:pt idx="18">
                  <c:v>91.81</c:v>
                </c:pt>
                <c:pt idx="19">
                  <c:v>92.37</c:v>
                </c:pt>
                <c:pt idx="20">
                  <c:v>95.83</c:v>
                </c:pt>
                <c:pt idx="21">
                  <c:v>99.54</c:v>
                </c:pt>
                <c:pt idx="22">
                  <c:v>99.17</c:v>
                </c:pt>
                <c:pt idx="23">
                  <c:v>100.23</c:v>
                </c:pt>
                <c:pt idx="24">
                  <c:v>102.33</c:v>
                </c:pt>
                <c:pt idx="25">
                  <c:v>103.02</c:v>
                </c:pt>
                <c:pt idx="26">
                  <c:v>103.8</c:v>
                </c:pt>
                <c:pt idx="27">
                  <c:v>105.16</c:v>
                </c:pt>
                <c:pt idx="28">
                  <c:v>106.22</c:v>
                </c:pt>
                <c:pt idx="29">
                  <c:v>107.28</c:v>
                </c:pt>
                <c:pt idx="30">
                  <c:v>107.08</c:v>
                </c:pt>
                <c:pt idx="31">
                  <c:v>106.45</c:v>
                </c:pt>
                <c:pt idx="32">
                  <c:v>109.33</c:v>
                </c:pt>
                <c:pt idx="33">
                  <c:v>109.67</c:v>
                </c:pt>
                <c:pt idx="34">
                  <c:v>111.12</c:v>
                </c:pt>
                <c:pt idx="35">
                  <c:v>111.02</c:v>
                </c:pt>
                <c:pt idx="36">
                  <c:v>110.92</c:v>
                </c:pt>
                <c:pt idx="37">
                  <c:v>111.92</c:v>
                </c:pt>
                <c:pt idx="38">
                  <c:v>113.74</c:v>
                </c:pt>
                <c:pt idx="39">
                  <c:v>113.74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mod4!$A$4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mod4!$C$4:$AP$4</c:f>
              <c:numCache>
                <c:formatCode>General</c:formatCode>
                <c:ptCount val="40"/>
                <c:pt idx="0">
                  <c:v>3.88</c:v>
                </c:pt>
                <c:pt idx="1">
                  <c:v>2.75</c:v>
                </c:pt>
                <c:pt idx="2">
                  <c:v>1.66</c:v>
                </c:pt>
                <c:pt idx="3">
                  <c:v>1.07</c:v>
                </c:pt>
                <c:pt idx="4">
                  <c:v>0.87</c:v>
                </c:pt>
                <c:pt idx="5">
                  <c:v>0.58</c:v>
                </c:pt>
                <c:pt idx="6">
                  <c:v>0.56</c:v>
                </c:pt>
                <c:pt idx="7">
                  <c:v>2.39</c:v>
                </c:pt>
                <c:pt idx="8">
                  <c:v>6.84</c:v>
                </c:pt>
                <c:pt idx="9">
                  <c:v>14.7</c:v>
                </c:pt>
                <c:pt idx="10">
                  <c:v>26.52</c:v>
                </c:pt>
                <c:pt idx="11">
                  <c:v>37.94</c:v>
                </c:pt>
                <c:pt idx="12">
                  <c:v>55.11</c:v>
                </c:pt>
                <c:pt idx="13">
                  <c:v>59.49</c:v>
                </c:pt>
                <c:pt idx="14">
                  <c:v>73.02</c:v>
                </c:pt>
                <c:pt idx="15">
                  <c:v>81.3</c:v>
                </c:pt>
                <c:pt idx="16">
                  <c:v>88.63</c:v>
                </c:pt>
                <c:pt idx="17">
                  <c:v>95.38</c:v>
                </c:pt>
                <c:pt idx="18">
                  <c:v>101.28</c:v>
                </c:pt>
                <c:pt idx="19">
                  <c:v>102.65</c:v>
                </c:pt>
                <c:pt idx="20">
                  <c:v>105.53</c:v>
                </c:pt>
                <c:pt idx="21">
                  <c:v>109.41</c:v>
                </c:pt>
                <c:pt idx="22">
                  <c:v>110.81</c:v>
                </c:pt>
                <c:pt idx="23">
                  <c:v>110.45</c:v>
                </c:pt>
                <c:pt idx="24">
                  <c:v>112.96</c:v>
                </c:pt>
                <c:pt idx="25">
                  <c:v>113.51</c:v>
                </c:pt>
                <c:pt idx="26">
                  <c:v>114.53</c:v>
                </c:pt>
                <c:pt idx="27">
                  <c:v>115.01</c:v>
                </c:pt>
                <c:pt idx="28">
                  <c:v>117.76</c:v>
                </c:pt>
                <c:pt idx="29">
                  <c:v>118.24</c:v>
                </c:pt>
                <c:pt idx="30">
                  <c:v>119.31</c:v>
                </c:pt>
                <c:pt idx="31">
                  <c:v>119.1</c:v>
                </c:pt>
                <c:pt idx="32">
                  <c:v>121.61</c:v>
                </c:pt>
                <c:pt idx="33">
                  <c:v>120.99</c:v>
                </c:pt>
                <c:pt idx="34">
                  <c:v>122.54</c:v>
                </c:pt>
                <c:pt idx="35">
                  <c:v>123.68</c:v>
                </c:pt>
                <c:pt idx="36">
                  <c:v>121.88</c:v>
                </c:pt>
                <c:pt idx="37">
                  <c:v>122.37</c:v>
                </c:pt>
                <c:pt idx="38">
                  <c:v>125.04</c:v>
                </c:pt>
                <c:pt idx="39">
                  <c:v>124.82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mod4!$A$5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mod4!$C$5:$AP$5</c:f>
              <c:numCache>
                <c:formatCode>General</c:formatCode>
                <c:ptCount val="40"/>
                <c:pt idx="0">
                  <c:v>2.85</c:v>
                </c:pt>
                <c:pt idx="1">
                  <c:v>-0.05</c:v>
                </c:pt>
                <c:pt idx="2">
                  <c:v>-1.12</c:v>
                </c:pt>
                <c:pt idx="3">
                  <c:v>-1.49</c:v>
                </c:pt>
                <c:pt idx="4">
                  <c:v>-1.55</c:v>
                </c:pt>
                <c:pt idx="5">
                  <c:v>-1.21</c:v>
                </c:pt>
                <c:pt idx="6">
                  <c:v>-0.43</c:v>
                </c:pt>
                <c:pt idx="7">
                  <c:v>2.14</c:v>
                </c:pt>
                <c:pt idx="8">
                  <c:v>7.34</c:v>
                </c:pt>
                <c:pt idx="9">
                  <c:v>15.66</c:v>
                </c:pt>
                <c:pt idx="10">
                  <c:v>26.77</c:v>
                </c:pt>
                <c:pt idx="11">
                  <c:v>43.76</c:v>
                </c:pt>
                <c:pt idx="12">
                  <c:v>49.56</c:v>
                </c:pt>
                <c:pt idx="13">
                  <c:v>57.12</c:v>
                </c:pt>
                <c:pt idx="14">
                  <c:v>70.54</c:v>
                </c:pt>
                <c:pt idx="15">
                  <c:v>79.31</c:v>
                </c:pt>
                <c:pt idx="16">
                  <c:v>86.94</c:v>
                </c:pt>
                <c:pt idx="17">
                  <c:v>96.79</c:v>
                </c:pt>
                <c:pt idx="18">
                  <c:v>101.97</c:v>
                </c:pt>
                <c:pt idx="19">
                  <c:v>108.13</c:v>
                </c:pt>
                <c:pt idx="20">
                  <c:v>110.01</c:v>
                </c:pt>
                <c:pt idx="21">
                  <c:v>116.09</c:v>
                </c:pt>
                <c:pt idx="22">
                  <c:v>119.35</c:v>
                </c:pt>
                <c:pt idx="23">
                  <c:v>124.27</c:v>
                </c:pt>
                <c:pt idx="24">
                  <c:v>124.88</c:v>
                </c:pt>
                <c:pt idx="25">
                  <c:v>125.04</c:v>
                </c:pt>
                <c:pt idx="26">
                  <c:v>125.3</c:v>
                </c:pt>
                <c:pt idx="27">
                  <c:v>123.53</c:v>
                </c:pt>
                <c:pt idx="28">
                  <c:v>124.17</c:v>
                </c:pt>
                <c:pt idx="29">
                  <c:v>124.88</c:v>
                </c:pt>
                <c:pt idx="30">
                  <c:v>126.07</c:v>
                </c:pt>
                <c:pt idx="31">
                  <c:v>124.76</c:v>
                </c:pt>
                <c:pt idx="32">
                  <c:v>126.08</c:v>
                </c:pt>
                <c:pt idx="33">
                  <c:v>126.59</c:v>
                </c:pt>
                <c:pt idx="34">
                  <c:v>128.21</c:v>
                </c:pt>
                <c:pt idx="35">
                  <c:v>127.18</c:v>
                </c:pt>
                <c:pt idx="36">
                  <c:v>128.71</c:v>
                </c:pt>
                <c:pt idx="37">
                  <c:v>129.32</c:v>
                </c:pt>
                <c:pt idx="38">
                  <c:v>131.16</c:v>
                </c:pt>
                <c:pt idx="39">
                  <c:v>130.84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mod4!$A$6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mod4!$C$6:$AP$6</c:f>
              <c:numCache>
                <c:formatCode>General</c:formatCode>
                <c:ptCount val="40"/>
                <c:pt idx="0">
                  <c:v>4.9</c:v>
                </c:pt>
                <c:pt idx="1">
                  <c:v>1.91</c:v>
                </c:pt>
                <c:pt idx="2">
                  <c:v>0.42</c:v>
                </c:pt>
                <c:pt idx="3">
                  <c:v>0.49</c:v>
                </c:pt>
                <c:pt idx="4">
                  <c:v>0.67</c:v>
                </c:pt>
                <c:pt idx="5">
                  <c:v>0.76</c:v>
                </c:pt>
                <c:pt idx="6">
                  <c:v>1.74</c:v>
                </c:pt>
                <c:pt idx="7">
                  <c:v>4.68</c:v>
                </c:pt>
                <c:pt idx="8">
                  <c:v>9.92</c:v>
                </c:pt>
                <c:pt idx="9">
                  <c:v>18.37</c:v>
                </c:pt>
                <c:pt idx="10">
                  <c:v>28.33</c:v>
                </c:pt>
                <c:pt idx="11">
                  <c:v>40.67</c:v>
                </c:pt>
                <c:pt idx="12">
                  <c:v>52.3</c:v>
                </c:pt>
                <c:pt idx="13">
                  <c:v>58.41</c:v>
                </c:pt>
                <c:pt idx="14">
                  <c:v>70.45</c:v>
                </c:pt>
                <c:pt idx="15">
                  <c:v>79.64</c:v>
                </c:pt>
                <c:pt idx="16">
                  <c:v>88.01</c:v>
                </c:pt>
                <c:pt idx="17">
                  <c:v>96.24</c:v>
                </c:pt>
                <c:pt idx="18">
                  <c:v>100.49</c:v>
                </c:pt>
                <c:pt idx="19">
                  <c:v>104.28</c:v>
                </c:pt>
                <c:pt idx="20">
                  <c:v>106.45</c:v>
                </c:pt>
                <c:pt idx="21">
                  <c:v>108.91</c:v>
                </c:pt>
                <c:pt idx="22">
                  <c:v>109.16</c:v>
                </c:pt>
                <c:pt idx="23">
                  <c:v>110.06</c:v>
                </c:pt>
                <c:pt idx="24">
                  <c:v>112.09</c:v>
                </c:pt>
                <c:pt idx="25">
                  <c:v>111.59</c:v>
                </c:pt>
                <c:pt idx="26">
                  <c:v>113.76</c:v>
                </c:pt>
                <c:pt idx="27">
                  <c:v>113.14</c:v>
                </c:pt>
                <c:pt idx="28">
                  <c:v>114.36</c:v>
                </c:pt>
                <c:pt idx="29">
                  <c:v>114.67</c:v>
                </c:pt>
                <c:pt idx="30">
                  <c:v>116.49</c:v>
                </c:pt>
                <c:pt idx="31">
                  <c:v>115.56</c:v>
                </c:pt>
                <c:pt idx="32">
                  <c:v>116.03</c:v>
                </c:pt>
                <c:pt idx="33">
                  <c:v>117.98</c:v>
                </c:pt>
                <c:pt idx="34">
                  <c:v>118.86</c:v>
                </c:pt>
                <c:pt idx="35">
                  <c:v>118.45</c:v>
                </c:pt>
                <c:pt idx="36">
                  <c:v>119.86</c:v>
                </c:pt>
                <c:pt idx="37">
                  <c:v>119.58</c:v>
                </c:pt>
                <c:pt idx="38">
                  <c:v>122.71</c:v>
                </c:pt>
                <c:pt idx="39">
                  <c:v>121.66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mod4!$A$7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mod4!$C$7:$AP$7</c:f>
              <c:numCache>
                <c:formatCode>General</c:formatCode>
                <c:ptCount val="40"/>
                <c:pt idx="0">
                  <c:v>3.92</c:v>
                </c:pt>
                <c:pt idx="1">
                  <c:v>0.88</c:v>
                </c:pt>
                <c:pt idx="2">
                  <c:v>-1.63</c:v>
                </c:pt>
                <c:pt idx="3">
                  <c:v>-1.22</c:v>
                </c:pt>
                <c:pt idx="4">
                  <c:v>-0.94</c:v>
                </c:pt>
                <c:pt idx="5">
                  <c:v>-0.4</c:v>
                </c:pt>
                <c:pt idx="6">
                  <c:v>0.94</c:v>
                </c:pt>
                <c:pt idx="7">
                  <c:v>4.04</c:v>
                </c:pt>
                <c:pt idx="8">
                  <c:v>9.27</c:v>
                </c:pt>
                <c:pt idx="9">
                  <c:v>18.71</c:v>
                </c:pt>
                <c:pt idx="10">
                  <c:v>30.85</c:v>
                </c:pt>
                <c:pt idx="11">
                  <c:v>40.81</c:v>
                </c:pt>
                <c:pt idx="12">
                  <c:v>50.18</c:v>
                </c:pt>
                <c:pt idx="13">
                  <c:v>61.57</c:v>
                </c:pt>
                <c:pt idx="14">
                  <c:v>73.06</c:v>
                </c:pt>
                <c:pt idx="15">
                  <c:v>81.79</c:v>
                </c:pt>
                <c:pt idx="16">
                  <c:v>89.9</c:v>
                </c:pt>
                <c:pt idx="17">
                  <c:v>98.38</c:v>
                </c:pt>
                <c:pt idx="18">
                  <c:v>101.34</c:v>
                </c:pt>
                <c:pt idx="19">
                  <c:v>106.06</c:v>
                </c:pt>
                <c:pt idx="20">
                  <c:v>107.41</c:v>
                </c:pt>
                <c:pt idx="21">
                  <c:v>109.96</c:v>
                </c:pt>
                <c:pt idx="22">
                  <c:v>110.17</c:v>
                </c:pt>
                <c:pt idx="23">
                  <c:v>111.4</c:v>
                </c:pt>
                <c:pt idx="24">
                  <c:v>113.19</c:v>
                </c:pt>
                <c:pt idx="25">
                  <c:v>113.45</c:v>
                </c:pt>
                <c:pt idx="26">
                  <c:v>114.82</c:v>
                </c:pt>
                <c:pt idx="27">
                  <c:v>114.01</c:v>
                </c:pt>
                <c:pt idx="28">
                  <c:v>115.82</c:v>
                </c:pt>
                <c:pt idx="29">
                  <c:v>116.92</c:v>
                </c:pt>
                <c:pt idx="30">
                  <c:v>118.42</c:v>
                </c:pt>
                <c:pt idx="31">
                  <c:v>117.78</c:v>
                </c:pt>
                <c:pt idx="32">
                  <c:v>119.11</c:v>
                </c:pt>
                <c:pt idx="33">
                  <c:v>119.88</c:v>
                </c:pt>
                <c:pt idx="34">
                  <c:v>121.43</c:v>
                </c:pt>
                <c:pt idx="35">
                  <c:v>121.34</c:v>
                </c:pt>
                <c:pt idx="36">
                  <c:v>121.84</c:v>
                </c:pt>
                <c:pt idx="37">
                  <c:v>122.73</c:v>
                </c:pt>
                <c:pt idx="38">
                  <c:v>125.19</c:v>
                </c:pt>
                <c:pt idx="39">
                  <c:v>125.24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mod4!$A$8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mod4!$C$8:$AP$8</c:f>
              <c:numCache>
                <c:formatCode>General</c:formatCode>
                <c:ptCount val="40"/>
                <c:pt idx="0">
                  <c:v>-0.05</c:v>
                </c:pt>
                <c:pt idx="1">
                  <c:v>-0.76</c:v>
                </c:pt>
                <c:pt idx="2">
                  <c:v>-1.64</c:v>
                </c:pt>
                <c:pt idx="3">
                  <c:v>-1.8</c:v>
                </c:pt>
                <c:pt idx="4">
                  <c:v>-1.77</c:v>
                </c:pt>
                <c:pt idx="5">
                  <c:v>-2.03</c:v>
                </c:pt>
                <c:pt idx="6">
                  <c:v>-1.43</c:v>
                </c:pt>
                <c:pt idx="7">
                  <c:v>1.36</c:v>
                </c:pt>
                <c:pt idx="8">
                  <c:v>6.14</c:v>
                </c:pt>
                <c:pt idx="9">
                  <c:v>14.3</c:v>
                </c:pt>
                <c:pt idx="10">
                  <c:v>25.48</c:v>
                </c:pt>
                <c:pt idx="11">
                  <c:v>34.56</c:v>
                </c:pt>
                <c:pt idx="12">
                  <c:v>42.14</c:v>
                </c:pt>
                <c:pt idx="13">
                  <c:v>52.31</c:v>
                </c:pt>
                <c:pt idx="14">
                  <c:v>64.22</c:v>
                </c:pt>
                <c:pt idx="15">
                  <c:v>76.84</c:v>
                </c:pt>
                <c:pt idx="16">
                  <c:v>82.23</c:v>
                </c:pt>
                <c:pt idx="17">
                  <c:v>91.76</c:v>
                </c:pt>
                <c:pt idx="18">
                  <c:v>97.74</c:v>
                </c:pt>
                <c:pt idx="19">
                  <c:v>100.32</c:v>
                </c:pt>
                <c:pt idx="20">
                  <c:v>102.96</c:v>
                </c:pt>
                <c:pt idx="21">
                  <c:v>104.07</c:v>
                </c:pt>
                <c:pt idx="22">
                  <c:v>105.21</c:v>
                </c:pt>
                <c:pt idx="23">
                  <c:v>106.2</c:v>
                </c:pt>
                <c:pt idx="24">
                  <c:v>106.7</c:v>
                </c:pt>
                <c:pt idx="25">
                  <c:v>107.53</c:v>
                </c:pt>
                <c:pt idx="26">
                  <c:v>108.93</c:v>
                </c:pt>
                <c:pt idx="27">
                  <c:v>109.47</c:v>
                </c:pt>
                <c:pt idx="28">
                  <c:v>111.37</c:v>
                </c:pt>
                <c:pt idx="29">
                  <c:v>111.19</c:v>
                </c:pt>
                <c:pt idx="30">
                  <c:v>111.53</c:v>
                </c:pt>
                <c:pt idx="31">
                  <c:v>112.32</c:v>
                </c:pt>
                <c:pt idx="32">
                  <c:v>113.45</c:v>
                </c:pt>
                <c:pt idx="33">
                  <c:v>113.33</c:v>
                </c:pt>
                <c:pt idx="34">
                  <c:v>113.99</c:v>
                </c:pt>
                <c:pt idx="35">
                  <c:v>114.61</c:v>
                </c:pt>
                <c:pt idx="36">
                  <c:v>115.07</c:v>
                </c:pt>
                <c:pt idx="37">
                  <c:v>115.6</c:v>
                </c:pt>
                <c:pt idx="38">
                  <c:v>117.43</c:v>
                </c:pt>
                <c:pt idx="39">
                  <c:v>117.62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mod4!$A$9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mod4!$C$9:$AP$9</c:f>
              <c:numCache>
                <c:formatCode>General</c:formatCode>
                <c:ptCount val="40"/>
                <c:pt idx="0">
                  <c:v>1.32</c:v>
                </c:pt>
                <c:pt idx="1">
                  <c:v>0.55</c:v>
                </c:pt>
                <c:pt idx="2">
                  <c:v>-0.3</c:v>
                </c:pt>
                <c:pt idx="3">
                  <c:v>-0.19</c:v>
                </c:pt>
                <c:pt idx="4">
                  <c:v>0.5</c:v>
                </c:pt>
                <c:pt idx="5">
                  <c:v>-0.12</c:v>
                </c:pt>
                <c:pt idx="6">
                  <c:v>0.52</c:v>
                </c:pt>
                <c:pt idx="7">
                  <c:v>3.35</c:v>
                </c:pt>
                <c:pt idx="8">
                  <c:v>8.82</c:v>
                </c:pt>
                <c:pt idx="9">
                  <c:v>17.08</c:v>
                </c:pt>
                <c:pt idx="10">
                  <c:v>27.44</c:v>
                </c:pt>
                <c:pt idx="11">
                  <c:v>36.85</c:v>
                </c:pt>
                <c:pt idx="12">
                  <c:v>44.52</c:v>
                </c:pt>
                <c:pt idx="13">
                  <c:v>55.24</c:v>
                </c:pt>
                <c:pt idx="14">
                  <c:v>65.6</c:v>
                </c:pt>
                <c:pt idx="15">
                  <c:v>73.52</c:v>
                </c:pt>
                <c:pt idx="16">
                  <c:v>80.07</c:v>
                </c:pt>
                <c:pt idx="17">
                  <c:v>85.48</c:v>
                </c:pt>
                <c:pt idx="18">
                  <c:v>91.19</c:v>
                </c:pt>
                <c:pt idx="19">
                  <c:v>95.22</c:v>
                </c:pt>
                <c:pt idx="20">
                  <c:v>97.2</c:v>
                </c:pt>
                <c:pt idx="21">
                  <c:v>101.19</c:v>
                </c:pt>
                <c:pt idx="22">
                  <c:v>102.78</c:v>
                </c:pt>
                <c:pt idx="23">
                  <c:v>104.38</c:v>
                </c:pt>
                <c:pt idx="24">
                  <c:v>104.84</c:v>
                </c:pt>
                <c:pt idx="25">
                  <c:v>104.81</c:v>
                </c:pt>
                <c:pt idx="26">
                  <c:v>105.87</c:v>
                </c:pt>
                <c:pt idx="27">
                  <c:v>106.65</c:v>
                </c:pt>
                <c:pt idx="28">
                  <c:v>107.76</c:v>
                </c:pt>
                <c:pt idx="29">
                  <c:v>108.56</c:v>
                </c:pt>
                <c:pt idx="30">
                  <c:v>108.83</c:v>
                </c:pt>
                <c:pt idx="31">
                  <c:v>109.43</c:v>
                </c:pt>
                <c:pt idx="32">
                  <c:v>112.13</c:v>
                </c:pt>
                <c:pt idx="33">
                  <c:v>110.95</c:v>
                </c:pt>
                <c:pt idx="34">
                  <c:v>111.57</c:v>
                </c:pt>
                <c:pt idx="35">
                  <c:v>112.43</c:v>
                </c:pt>
                <c:pt idx="36">
                  <c:v>113.45</c:v>
                </c:pt>
                <c:pt idx="37">
                  <c:v>114.01</c:v>
                </c:pt>
                <c:pt idx="38">
                  <c:v>115.15</c:v>
                </c:pt>
                <c:pt idx="39">
                  <c:v>116.02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mod4!$A$10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mod4!$C$10:$AP$10</c:f>
              <c:numCache>
                <c:formatCode>General</c:formatCode>
                <c:ptCount val="40"/>
                <c:pt idx="0">
                  <c:v>-0.05</c:v>
                </c:pt>
                <c:pt idx="1">
                  <c:v>-0.96</c:v>
                </c:pt>
                <c:pt idx="2">
                  <c:v>-1.54</c:v>
                </c:pt>
                <c:pt idx="3">
                  <c:v>-1.52</c:v>
                </c:pt>
                <c:pt idx="4">
                  <c:v>-1.2</c:v>
                </c:pt>
                <c:pt idx="5">
                  <c:v>-1.18</c:v>
                </c:pt>
                <c:pt idx="6">
                  <c:v>-0.47</c:v>
                </c:pt>
                <c:pt idx="7">
                  <c:v>2.39</c:v>
                </c:pt>
                <c:pt idx="8">
                  <c:v>7.44</c:v>
                </c:pt>
                <c:pt idx="9">
                  <c:v>16.02</c:v>
                </c:pt>
                <c:pt idx="10">
                  <c:v>28.74</c:v>
                </c:pt>
                <c:pt idx="11">
                  <c:v>38.35</c:v>
                </c:pt>
                <c:pt idx="12">
                  <c:v>44.84</c:v>
                </c:pt>
                <c:pt idx="13">
                  <c:v>58.3</c:v>
                </c:pt>
                <c:pt idx="14">
                  <c:v>67.73</c:v>
                </c:pt>
                <c:pt idx="15">
                  <c:v>79.52</c:v>
                </c:pt>
                <c:pt idx="16">
                  <c:v>87.44</c:v>
                </c:pt>
                <c:pt idx="17">
                  <c:v>94.91</c:v>
                </c:pt>
                <c:pt idx="18">
                  <c:v>100.72</c:v>
                </c:pt>
                <c:pt idx="19">
                  <c:v>102.74</c:v>
                </c:pt>
                <c:pt idx="20">
                  <c:v>105.97</c:v>
                </c:pt>
                <c:pt idx="21">
                  <c:v>107.4</c:v>
                </c:pt>
                <c:pt idx="22">
                  <c:v>108.92</c:v>
                </c:pt>
                <c:pt idx="23">
                  <c:v>109.85</c:v>
                </c:pt>
                <c:pt idx="24">
                  <c:v>111.13</c:v>
                </c:pt>
                <c:pt idx="25">
                  <c:v>111.42</c:v>
                </c:pt>
                <c:pt idx="26">
                  <c:v>112.85</c:v>
                </c:pt>
                <c:pt idx="27">
                  <c:v>114.16</c:v>
                </c:pt>
                <c:pt idx="28">
                  <c:v>115.21</c:v>
                </c:pt>
                <c:pt idx="29">
                  <c:v>115.47</c:v>
                </c:pt>
                <c:pt idx="30">
                  <c:v>115.96</c:v>
                </c:pt>
                <c:pt idx="31">
                  <c:v>116.48</c:v>
                </c:pt>
                <c:pt idx="32">
                  <c:v>117.9</c:v>
                </c:pt>
                <c:pt idx="33">
                  <c:v>117.76</c:v>
                </c:pt>
                <c:pt idx="34">
                  <c:v>118.48</c:v>
                </c:pt>
                <c:pt idx="35">
                  <c:v>118.77</c:v>
                </c:pt>
                <c:pt idx="36">
                  <c:v>119.11</c:v>
                </c:pt>
                <c:pt idx="37">
                  <c:v>121.32</c:v>
                </c:pt>
                <c:pt idx="38">
                  <c:v>122.36</c:v>
                </c:pt>
                <c:pt idx="39">
                  <c:v>122.32</c:v>
                </c:pt>
              </c:numCache>
            </c:numRef>
          </c:yVal>
          <c:smooth val="1"/>
        </c:ser>
        <c:axId val="35622738"/>
        <c:axId val="22578433"/>
      </c:scatterChart>
      <c:valAx>
        <c:axId val="35622738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578433"/>
        <c:crosses val="autoZero"/>
        <c:crossBetween val="midCat"/>
      </c:valAx>
      <c:valAx>
        <c:axId val="2257843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62273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mod4!$B$28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mod4!$C$28:$AP$28</c:f>
              <c:numCache>
                <c:formatCode>General</c:formatCode>
                <c:ptCount val="40"/>
                <c:pt idx="0">
                  <c:v>0.418671109717795</c:v>
                </c:pt>
                <c:pt idx="1">
                  <c:v>0.379824119484652</c:v>
                </c:pt>
                <c:pt idx="2">
                  <c:v>0.310916958237768</c:v>
                </c:pt>
                <c:pt idx="3">
                  <c:v>0.258658507090803</c:v>
                </c:pt>
                <c:pt idx="4">
                  <c:v>0.229060800246504</c:v>
                </c:pt>
                <c:pt idx="5">
                  <c:v>0.203625270927184</c:v>
                </c:pt>
                <c:pt idx="6">
                  <c:v>0.192988595030014</c:v>
                </c:pt>
                <c:pt idx="7">
                  <c:v>0.282706643901796</c:v>
                </c:pt>
                <c:pt idx="8">
                  <c:v>0.476479130898067</c:v>
                </c:pt>
                <c:pt idx="9">
                  <c:v>0.852000036485111</c:v>
                </c:pt>
                <c:pt idx="10">
                  <c:v>1.41666878737401</c:v>
                </c:pt>
                <c:pt idx="11">
                  <c:v>1.82086247146646</c:v>
                </c:pt>
                <c:pt idx="12">
                  <c:v>2.15522406597316</c:v>
                </c:pt>
                <c:pt idx="13">
                  <c:v>2.57606646016553</c:v>
                </c:pt>
                <c:pt idx="14">
                  <c:v>3.13611056936001</c:v>
                </c:pt>
                <c:pt idx="15">
                  <c:v>3.53197989840251</c:v>
                </c:pt>
                <c:pt idx="16">
                  <c:v>3.91490023070063</c:v>
                </c:pt>
                <c:pt idx="17">
                  <c:v>4.32973059069026</c:v>
                </c:pt>
                <c:pt idx="18">
                  <c:v>4.54570135781975</c:v>
                </c:pt>
                <c:pt idx="19">
                  <c:v>4.72051281386889</c:v>
                </c:pt>
                <c:pt idx="20">
                  <c:v>4.8532400304988</c:v>
                </c:pt>
                <c:pt idx="21">
                  <c:v>5.01695234648133</c:v>
                </c:pt>
                <c:pt idx="22">
                  <c:v>5.11083257287809</c:v>
                </c:pt>
                <c:pt idx="23">
                  <c:v>5.12285664128358</c:v>
                </c:pt>
                <c:pt idx="24">
                  <c:v>5.219511652697</c:v>
                </c:pt>
                <c:pt idx="25">
                  <c:v>5.2282984719164</c:v>
                </c:pt>
                <c:pt idx="26">
                  <c:v>5.31801652078818</c:v>
                </c:pt>
                <c:pt idx="27">
                  <c:v>5.3850738253573</c:v>
                </c:pt>
                <c:pt idx="28">
                  <c:v>5.47201708921243</c:v>
                </c:pt>
                <c:pt idx="29">
                  <c:v>5.44334431070701</c:v>
                </c:pt>
                <c:pt idx="30">
                  <c:v>5.49236551266788</c:v>
                </c:pt>
                <c:pt idx="31">
                  <c:v>5.51733857781776</c:v>
                </c:pt>
                <c:pt idx="32">
                  <c:v>5.59225777326739</c:v>
                </c:pt>
                <c:pt idx="33">
                  <c:v>5.59272023743683</c:v>
                </c:pt>
                <c:pt idx="34">
                  <c:v>5.67781364461419</c:v>
                </c:pt>
                <c:pt idx="35">
                  <c:v>5.65561536448097</c:v>
                </c:pt>
                <c:pt idx="36">
                  <c:v>5.63942911855049</c:v>
                </c:pt>
                <c:pt idx="37">
                  <c:v>5.70648642311961</c:v>
                </c:pt>
                <c:pt idx="38">
                  <c:v>5.7689190859943</c:v>
                </c:pt>
                <c:pt idx="39">
                  <c:v>5.76475690846932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mod4!$B$29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mod4!$C$29:$AP$29</c:f>
              <c:numCache>
                <c:formatCode>General</c:formatCode>
                <c:ptCount val="40"/>
                <c:pt idx="0">
                  <c:v>0.288256213935102</c:v>
                </c:pt>
                <c:pt idx="1">
                  <c:v>0.324328419151591</c:v>
                </c:pt>
                <c:pt idx="2">
                  <c:v>0.289181142273986</c:v>
                </c:pt>
                <c:pt idx="3">
                  <c:v>0.272069968004626</c:v>
                </c:pt>
                <c:pt idx="4">
                  <c:v>0.274382288851837</c:v>
                </c:pt>
                <c:pt idx="5">
                  <c:v>0.303979995696136</c:v>
                </c:pt>
                <c:pt idx="6">
                  <c:v>0.29426824813785</c:v>
                </c:pt>
                <c:pt idx="7">
                  <c:v>0.383061368670747</c:v>
                </c:pt>
                <c:pt idx="8">
                  <c:v>0.567584572278175</c:v>
                </c:pt>
                <c:pt idx="9">
                  <c:v>0.928769088612512</c:v>
                </c:pt>
                <c:pt idx="10">
                  <c:v>1.46568998933488</c:v>
                </c:pt>
                <c:pt idx="11">
                  <c:v>1.93000401545482</c:v>
                </c:pt>
                <c:pt idx="12">
                  <c:v>2.28147678423087</c:v>
                </c:pt>
                <c:pt idx="13">
                  <c:v>2.69538221588161</c:v>
                </c:pt>
                <c:pt idx="14">
                  <c:v>3.29057360195369</c:v>
                </c:pt>
                <c:pt idx="15">
                  <c:v>3.73453920461818</c:v>
                </c:pt>
                <c:pt idx="16">
                  <c:v>4.11283489522188</c:v>
                </c:pt>
                <c:pt idx="17">
                  <c:v>4.3093821672348</c:v>
                </c:pt>
                <c:pt idx="18">
                  <c:v>4.52905264771983</c:v>
                </c:pt>
                <c:pt idx="19">
                  <c:v>4.55495064120859</c:v>
                </c:pt>
                <c:pt idx="20">
                  <c:v>4.71496324383559</c:v>
                </c:pt>
                <c:pt idx="21">
                  <c:v>4.88653745069863</c:v>
                </c:pt>
                <c:pt idx="22">
                  <c:v>4.86942627642927</c:v>
                </c:pt>
                <c:pt idx="23">
                  <c:v>4.91844747839014</c:v>
                </c:pt>
                <c:pt idx="24">
                  <c:v>5.015564953973</c:v>
                </c:pt>
                <c:pt idx="25">
                  <c:v>5.04747498166451</c:v>
                </c:pt>
                <c:pt idx="26">
                  <c:v>5.083547186881</c:v>
                </c:pt>
                <c:pt idx="27">
                  <c:v>5.14644231392513</c:v>
                </c:pt>
                <c:pt idx="28">
                  <c:v>5.19546351588601</c:v>
                </c:pt>
                <c:pt idx="29">
                  <c:v>5.24448471784688</c:v>
                </c:pt>
                <c:pt idx="30">
                  <c:v>5.23523543445803</c:v>
                </c:pt>
                <c:pt idx="31">
                  <c:v>5.20610019178318</c:v>
                </c:pt>
                <c:pt idx="32">
                  <c:v>5.33928987258252</c:v>
                </c:pt>
                <c:pt idx="33">
                  <c:v>5.35501365434356</c:v>
                </c:pt>
                <c:pt idx="34">
                  <c:v>5.42207095891267</c:v>
                </c:pt>
                <c:pt idx="35">
                  <c:v>5.41744631721825</c:v>
                </c:pt>
                <c:pt idx="36">
                  <c:v>5.41282167552383</c:v>
                </c:pt>
                <c:pt idx="37">
                  <c:v>5.45906809246804</c:v>
                </c:pt>
                <c:pt idx="38">
                  <c:v>5.54323657130652</c:v>
                </c:pt>
                <c:pt idx="39">
                  <c:v>5.54323657130652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mod4!$B$30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mod4!$C$30:$AP$30</c:f>
              <c:numCache>
                <c:formatCode>General</c:formatCode>
                <c:ptCount val="40"/>
                <c:pt idx="0">
                  <c:v>0.462605205814801</c:v>
                </c:pt>
                <c:pt idx="1">
                  <c:v>0.410346754667836</c:v>
                </c:pt>
                <c:pt idx="2">
                  <c:v>0.359938160198639</c:v>
                </c:pt>
                <c:pt idx="3">
                  <c:v>0.332652774201551</c:v>
                </c:pt>
                <c:pt idx="4">
                  <c:v>0.323403490812707</c:v>
                </c:pt>
                <c:pt idx="5">
                  <c:v>0.309992029898884</c:v>
                </c:pt>
                <c:pt idx="6">
                  <c:v>0.30906710156</c:v>
                </c:pt>
                <c:pt idx="7">
                  <c:v>0.393698044567917</c:v>
                </c:pt>
                <c:pt idx="8">
                  <c:v>0.599494599969685</c:v>
                </c:pt>
                <c:pt idx="9">
                  <c:v>0.962991437151233</c:v>
                </c:pt>
                <c:pt idx="10">
                  <c:v>1.50962408543188</c:v>
                </c:pt>
                <c:pt idx="11">
                  <c:v>2.03775816693484</c:v>
                </c:pt>
                <c:pt idx="12">
                  <c:v>2.83180914586706</c:v>
                </c:pt>
                <c:pt idx="13">
                  <c:v>3.03436845208273</c:v>
                </c:pt>
                <c:pt idx="14">
                  <c:v>3.66008247333799</c:v>
                </c:pt>
                <c:pt idx="15">
                  <c:v>4.04300280563611</c:v>
                </c:pt>
                <c:pt idx="16">
                  <c:v>4.38198904183722</c:v>
                </c:pt>
                <c:pt idx="17">
                  <c:v>4.69415235621069</c:v>
                </c:pt>
                <c:pt idx="18">
                  <c:v>4.96700621618157</c:v>
                </c:pt>
                <c:pt idx="19">
                  <c:v>5.03036380739515</c:v>
                </c:pt>
                <c:pt idx="20">
                  <c:v>5.1635534881945</c:v>
                </c:pt>
                <c:pt idx="21">
                  <c:v>5.34298958593806</c:v>
                </c:pt>
                <c:pt idx="22">
                  <c:v>5.40773456965996</c:v>
                </c:pt>
                <c:pt idx="23">
                  <c:v>5.39108585956005</c:v>
                </c:pt>
                <c:pt idx="24">
                  <c:v>5.50716436609003</c:v>
                </c:pt>
                <c:pt idx="25">
                  <c:v>5.53259989540935</c:v>
                </c:pt>
                <c:pt idx="26">
                  <c:v>5.57977124069245</c:v>
                </c:pt>
                <c:pt idx="27">
                  <c:v>5.60196952082568</c:v>
                </c:pt>
                <c:pt idx="28">
                  <c:v>5.72914716742227</c:v>
                </c:pt>
                <c:pt idx="29">
                  <c:v>5.7513454475555</c:v>
                </c:pt>
                <c:pt idx="30">
                  <c:v>5.80082911368581</c:v>
                </c:pt>
                <c:pt idx="31">
                  <c:v>5.79111736612752</c:v>
                </c:pt>
                <c:pt idx="32">
                  <c:v>5.90719587265751</c:v>
                </c:pt>
                <c:pt idx="33">
                  <c:v>5.8785230941521</c:v>
                </c:pt>
                <c:pt idx="34">
                  <c:v>5.95020504041563</c:v>
                </c:pt>
                <c:pt idx="35">
                  <c:v>6.00292595573204</c:v>
                </c:pt>
                <c:pt idx="36">
                  <c:v>5.91968240523245</c:v>
                </c:pt>
                <c:pt idx="37">
                  <c:v>5.94234314953512</c:v>
                </c:pt>
                <c:pt idx="38">
                  <c:v>6.06582108277618</c:v>
                </c:pt>
                <c:pt idx="39">
                  <c:v>6.05564687104845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mod4!$B$31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mod4!$C$31:$AP$31</c:f>
              <c:numCache>
                <c:formatCode>General</c:formatCode>
                <c:ptCount val="40"/>
                <c:pt idx="0">
                  <c:v>0.414971396362257</c:v>
                </c:pt>
                <c:pt idx="1">
                  <c:v>0.280856787224027</c:v>
                </c:pt>
                <c:pt idx="2">
                  <c:v>0.231373121093715</c:v>
                </c:pt>
                <c:pt idx="3">
                  <c:v>0.214261946824354</c:v>
                </c:pt>
                <c:pt idx="4">
                  <c:v>0.211487161807701</c:v>
                </c:pt>
                <c:pt idx="5">
                  <c:v>0.227210943568735</c:v>
                </c:pt>
                <c:pt idx="6">
                  <c:v>0.263283148785225</c:v>
                </c:pt>
                <c:pt idx="7">
                  <c:v>0.382136440331863</c:v>
                </c:pt>
                <c:pt idx="8">
                  <c:v>0.622617808441793</c:v>
                </c:pt>
                <c:pt idx="9">
                  <c:v>1.00738799741768</c:v>
                </c:pt>
                <c:pt idx="10">
                  <c:v>1.52118568966794</c:v>
                </c:pt>
                <c:pt idx="11">
                  <c:v>2.30691231355019</c:v>
                </c:pt>
                <c:pt idx="12">
                  <c:v>2.57514153182665</c:v>
                </c:pt>
                <c:pt idx="13">
                  <c:v>2.92476444392493</c:v>
                </c:pt>
                <c:pt idx="14">
                  <c:v>3.54539135931633</c:v>
                </c:pt>
                <c:pt idx="15">
                  <c:v>3.95097243591712</c:v>
                </c:pt>
                <c:pt idx="16">
                  <c:v>4.30383259720149</c:v>
                </c:pt>
                <c:pt idx="17">
                  <c:v>4.75935980410204</c:v>
                </c:pt>
                <c:pt idx="18">
                  <c:v>4.99891624387308</c:v>
                </c:pt>
                <c:pt idx="19">
                  <c:v>5.28379417224946</c:v>
                </c:pt>
                <c:pt idx="20">
                  <c:v>5.37073743610459</c:v>
                </c:pt>
                <c:pt idx="21">
                  <c:v>5.65191565112543</c:v>
                </c:pt>
                <c:pt idx="22">
                  <c:v>5.80267897036358</c:v>
                </c:pt>
                <c:pt idx="23">
                  <c:v>6.03021134172913</c:v>
                </c:pt>
                <c:pt idx="24">
                  <c:v>6.0584216560651</c:v>
                </c:pt>
                <c:pt idx="25">
                  <c:v>6.06582108277618</c:v>
                </c:pt>
                <c:pt idx="26">
                  <c:v>6.07784515118167</c:v>
                </c:pt>
                <c:pt idx="27">
                  <c:v>5.99598899319041</c:v>
                </c:pt>
                <c:pt idx="28">
                  <c:v>6.02558670003471</c:v>
                </c:pt>
                <c:pt idx="29">
                  <c:v>6.0584216560651</c:v>
                </c:pt>
                <c:pt idx="30">
                  <c:v>6.11345489222872</c:v>
                </c:pt>
                <c:pt idx="31">
                  <c:v>6.0528720860318</c:v>
                </c:pt>
                <c:pt idx="32">
                  <c:v>6.11391735639816</c:v>
                </c:pt>
                <c:pt idx="33">
                  <c:v>6.13750302903971</c:v>
                </c:pt>
                <c:pt idx="34">
                  <c:v>6.21242222448934</c:v>
                </c:pt>
                <c:pt idx="35">
                  <c:v>6.1647884150368</c:v>
                </c:pt>
                <c:pt idx="36">
                  <c:v>6.23554543296145</c:v>
                </c:pt>
                <c:pt idx="37">
                  <c:v>6.26375574729743</c:v>
                </c:pt>
                <c:pt idx="38">
                  <c:v>6.34884915447479</c:v>
                </c:pt>
                <c:pt idx="39">
                  <c:v>6.33405030105264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mod4!$B$32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mod4!$C$32:$AP$32</c:f>
              <c:numCache>
                <c:formatCode>General</c:formatCode>
                <c:ptCount val="40"/>
                <c:pt idx="0">
                  <c:v>0.509776551097903</c:v>
                </c:pt>
                <c:pt idx="1">
                  <c:v>0.371499764434693</c:v>
                </c:pt>
                <c:pt idx="2">
                  <c:v>0.302592603187809</c:v>
                </c:pt>
                <c:pt idx="3">
                  <c:v>0.305829852373905</c:v>
                </c:pt>
                <c:pt idx="4">
                  <c:v>0.314154207423864</c:v>
                </c:pt>
                <c:pt idx="5">
                  <c:v>0.318316384948843</c:v>
                </c:pt>
                <c:pt idx="6">
                  <c:v>0.363637873554176</c:v>
                </c:pt>
                <c:pt idx="7">
                  <c:v>0.499602339370175</c:v>
                </c:pt>
                <c:pt idx="8">
                  <c:v>0.741933564157874</c:v>
                </c:pt>
                <c:pt idx="9">
                  <c:v>1.13271578733651</c:v>
                </c:pt>
                <c:pt idx="10">
                  <c:v>1.59333010010092</c:v>
                </c:pt>
                <c:pt idx="11">
                  <c:v>2.16401088519256</c:v>
                </c:pt>
                <c:pt idx="12">
                  <c:v>2.70185671425381</c:v>
                </c:pt>
                <c:pt idx="13">
                  <c:v>2.98442232178297</c:v>
                </c:pt>
                <c:pt idx="14">
                  <c:v>3.54122918179135</c:v>
                </c:pt>
                <c:pt idx="15">
                  <c:v>3.96623375350871</c:v>
                </c:pt>
                <c:pt idx="16">
                  <c:v>4.35331626333181</c:v>
                </c:pt>
                <c:pt idx="17">
                  <c:v>4.73392427478272</c:v>
                </c:pt>
                <c:pt idx="18">
                  <c:v>4.93047154679564</c:v>
                </c:pt>
                <c:pt idx="19">
                  <c:v>5.10574546701422</c:v>
                </c:pt>
                <c:pt idx="20">
                  <c:v>5.20610019178318</c:v>
                </c:pt>
                <c:pt idx="21">
                  <c:v>5.31986637746595</c:v>
                </c:pt>
                <c:pt idx="22">
                  <c:v>5.331427981702</c:v>
                </c:pt>
                <c:pt idx="23">
                  <c:v>5.3730497569518</c:v>
                </c:pt>
                <c:pt idx="24">
                  <c:v>5.46692998334856</c:v>
                </c:pt>
                <c:pt idx="25">
                  <c:v>5.44380677487645</c:v>
                </c:pt>
                <c:pt idx="26">
                  <c:v>5.5441614996454</c:v>
                </c:pt>
                <c:pt idx="27">
                  <c:v>5.51548872113999</c:v>
                </c:pt>
                <c:pt idx="28">
                  <c:v>5.57190934981193</c:v>
                </c:pt>
                <c:pt idx="29">
                  <c:v>5.58624573906464</c:v>
                </c:pt>
                <c:pt idx="30">
                  <c:v>5.67041421790312</c:v>
                </c:pt>
                <c:pt idx="31">
                  <c:v>5.627405050145</c:v>
                </c:pt>
                <c:pt idx="32">
                  <c:v>5.64914086610878</c:v>
                </c:pt>
                <c:pt idx="33">
                  <c:v>5.73932137915</c:v>
                </c:pt>
                <c:pt idx="34">
                  <c:v>5.78001822606091</c:v>
                </c:pt>
                <c:pt idx="35">
                  <c:v>5.76105719511378</c:v>
                </c:pt>
                <c:pt idx="36">
                  <c:v>5.82626464300513</c:v>
                </c:pt>
                <c:pt idx="37">
                  <c:v>5.81331564626075</c:v>
                </c:pt>
                <c:pt idx="38">
                  <c:v>5.95806693129615</c:v>
                </c:pt>
                <c:pt idx="39">
                  <c:v>5.90950819350472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mod4!$B$33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mod4!$C$33:$AP$33</c:f>
              <c:numCache>
                <c:formatCode>General</c:formatCode>
                <c:ptCount val="40"/>
                <c:pt idx="0">
                  <c:v>0.46445506249257</c:v>
                </c:pt>
                <c:pt idx="1">
                  <c:v>0.323865954982149</c:v>
                </c:pt>
                <c:pt idx="2">
                  <c:v>0.207787448452164</c:v>
                </c:pt>
                <c:pt idx="3">
                  <c:v>0.226748479399293</c:v>
                </c:pt>
                <c:pt idx="4">
                  <c:v>0.239697476143674</c:v>
                </c:pt>
                <c:pt idx="5">
                  <c:v>0.264670541293551</c:v>
                </c:pt>
                <c:pt idx="6">
                  <c:v>0.326640739998802</c:v>
                </c:pt>
                <c:pt idx="7">
                  <c:v>0.470004632525876</c:v>
                </c:pt>
                <c:pt idx="8">
                  <c:v>0.711873393144133</c:v>
                </c:pt>
                <c:pt idx="9">
                  <c:v>1.14843956909754</c:v>
                </c:pt>
                <c:pt idx="10">
                  <c:v>1.70987107080034</c:v>
                </c:pt>
                <c:pt idx="11">
                  <c:v>2.17048538356475</c:v>
                </c:pt>
                <c:pt idx="12">
                  <c:v>2.60381431033206</c:v>
                </c:pt>
                <c:pt idx="13">
                  <c:v>3.1305609993267</c:v>
                </c:pt>
                <c:pt idx="14">
                  <c:v>3.66193233001576</c:v>
                </c:pt>
                <c:pt idx="15">
                  <c:v>4.06566354993878</c:v>
                </c:pt>
                <c:pt idx="16">
                  <c:v>4.44072199135638</c:v>
                </c:pt>
                <c:pt idx="17">
                  <c:v>4.83289160704334</c:v>
                </c:pt>
                <c:pt idx="18">
                  <c:v>4.96978100119823</c:v>
                </c:pt>
                <c:pt idx="19">
                  <c:v>5.18806408917493</c:v>
                </c:pt>
                <c:pt idx="20">
                  <c:v>5.25049675204962</c:v>
                </c:pt>
                <c:pt idx="21">
                  <c:v>5.36842511525738</c:v>
                </c:pt>
                <c:pt idx="22">
                  <c:v>5.37813686281566</c:v>
                </c:pt>
                <c:pt idx="23">
                  <c:v>5.43501995565705</c:v>
                </c:pt>
                <c:pt idx="24">
                  <c:v>5.5178010419872</c:v>
                </c:pt>
                <c:pt idx="25">
                  <c:v>5.5298251103927</c:v>
                </c:pt>
                <c:pt idx="26">
                  <c:v>5.59318270160627</c:v>
                </c:pt>
                <c:pt idx="27">
                  <c:v>5.55572310388146</c:v>
                </c:pt>
                <c:pt idx="28">
                  <c:v>5.63942911855049</c:v>
                </c:pt>
                <c:pt idx="29">
                  <c:v>5.69030017718913</c:v>
                </c:pt>
                <c:pt idx="30">
                  <c:v>5.75966980260546</c:v>
                </c:pt>
                <c:pt idx="31">
                  <c:v>5.73007209576116</c:v>
                </c:pt>
                <c:pt idx="32">
                  <c:v>5.79157983029697</c:v>
                </c:pt>
                <c:pt idx="33">
                  <c:v>5.82718957134401</c:v>
                </c:pt>
                <c:pt idx="34">
                  <c:v>5.89887151760755</c:v>
                </c:pt>
                <c:pt idx="35">
                  <c:v>5.89470934008257</c:v>
                </c:pt>
                <c:pt idx="36">
                  <c:v>5.91783254855468</c:v>
                </c:pt>
                <c:pt idx="37">
                  <c:v>5.95899185963503</c:v>
                </c:pt>
                <c:pt idx="38">
                  <c:v>6.07275804531781</c:v>
                </c:pt>
                <c:pt idx="39">
                  <c:v>6.07507036616502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mod4!$B$34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mod4!$C$34:$AP$34</c:f>
              <c:numCache>
                <c:formatCode>General</c:formatCode>
                <c:ptCount val="40"/>
                <c:pt idx="0">
                  <c:v>0.280856787224027</c:v>
                </c:pt>
                <c:pt idx="1">
                  <c:v>0.248021831193633</c:v>
                </c:pt>
                <c:pt idx="2">
                  <c:v>0.207324984282722</c:v>
                </c:pt>
                <c:pt idx="3">
                  <c:v>0.199925557571647</c:v>
                </c:pt>
                <c:pt idx="4">
                  <c:v>0.201312950079973</c:v>
                </c:pt>
                <c:pt idx="5">
                  <c:v>0.189288881674477</c:v>
                </c:pt>
                <c:pt idx="6">
                  <c:v>0.217036731841007</c:v>
                </c:pt>
                <c:pt idx="7">
                  <c:v>0.346064235115374</c:v>
                </c:pt>
                <c:pt idx="8">
                  <c:v>0.567122108108733</c:v>
                </c:pt>
                <c:pt idx="9">
                  <c:v>0.944492870373546</c:v>
                </c:pt>
                <c:pt idx="10">
                  <c:v>1.4615278118099</c:v>
                </c:pt>
                <c:pt idx="11">
                  <c:v>1.88144527766339</c:v>
                </c:pt>
                <c:pt idx="12">
                  <c:v>2.23199311810056</c:v>
                </c:pt>
                <c:pt idx="13">
                  <c:v>2.70231917842325</c:v>
                </c:pt>
                <c:pt idx="14">
                  <c:v>3.25311400422888</c:v>
                </c:pt>
                <c:pt idx="15">
                  <c:v>3.8367437860649</c:v>
                </c:pt>
                <c:pt idx="16">
                  <c:v>4.08601197339423</c:v>
                </c:pt>
                <c:pt idx="17">
                  <c:v>4.52674032687262</c:v>
                </c:pt>
                <c:pt idx="18">
                  <c:v>4.80329390019904</c:v>
                </c:pt>
                <c:pt idx="19">
                  <c:v>4.92260965591512</c:v>
                </c:pt>
                <c:pt idx="20">
                  <c:v>5.04470019664786</c:v>
                </c:pt>
                <c:pt idx="21">
                  <c:v>5.09603371945594</c:v>
                </c:pt>
                <c:pt idx="22">
                  <c:v>5.14875463477235</c:v>
                </c:pt>
                <c:pt idx="23">
                  <c:v>5.19453858754712</c:v>
                </c:pt>
                <c:pt idx="24">
                  <c:v>5.21766179601923</c:v>
                </c:pt>
                <c:pt idx="25">
                  <c:v>5.25604632208293</c:v>
                </c:pt>
                <c:pt idx="26">
                  <c:v>5.32079130580483</c:v>
                </c:pt>
                <c:pt idx="27">
                  <c:v>5.34576437095471</c:v>
                </c:pt>
                <c:pt idx="28">
                  <c:v>5.43363256314872</c:v>
                </c:pt>
                <c:pt idx="29">
                  <c:v>5.42530820809877</c:v>
                </c:pt>
                <c:pt idx="30">
                  <c:v>5.4410319898598</c:v>
                </c:pt>
                <c:pt idx="31">
                  <c:v>5.47756665924573</c:v>
                </c:pt>
                <c:pt idx="32">
                  <c:v>5.5298251103927</c:v>
                </c:pt>
                <c:pt idx="33">
                  <c:v>5.52427554035939</c:v>
                </c:pt>
                <c:pt idx="34">
                  <c:v>5.55479817554257</c:v>
                </c:pt>
                <c:pt idx="35">
                  <c:v>5.58347095404799</c:v>
                </c:pt>
                <c:pt idx="36">
                  <c:v>5.60474430584233</c:v>
                </c:pt>
                <c:pt idx="37">
                  <c:v>5.62925490682276</c:v>
                </c:pt>
                <c:pt idx="38">
                  <c:v>5.71388584983068</c:v>
                </c:pt>
                <c:pt idx="39">
                  <c:v>5.72267266905008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mod4!$B$35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mod4!$C$35:$AP$35</c:f>
              <c:numCache>
                <c:formatCode>General</c:formatCode>
                <c:ptCount val="40"/>
                <c:pt idx="0">
                  <c:v>0.344214378437605</c:v>
                </c:pt>
                <c:pt idx="1">
                  <c:v>0.308604637390558</c:v>
                </c:pt>
                <c:pt idx="2">
                  <c:v>0.269295182987973</c:v>
                </c:pt>
                <c:pt idx="3">
                  <c:v>0.274382288851837</c:v>
                </c:pt>
                <c:pt idx="4">
                  <c:v>0.306292316543347</c:v>
                </c:pt>
                <c:pt idx="5">
                  <c:v>0.277619538037932</c:v>
                </c:pt>
                <c:pt idx="6">
                  <c:v>0.307217244882231</c:v>
                </c:pt>
                <c:pt idx="7">
                  <c:v>0.438094604834366</c:v>
                </c:pt>
                <c:pt idx="8">
                  <c:v>0.691062505519235</c:v>
                </c:pt>
                <c:pt idx="9">
                  <c:v>1.07305790947847</c:v>
                </c:pt>
                <c:pt idx="10">
                  <c:v>1.55217078902056</c:v>
                </c:pt>
                <c:pt idx="11">
                  <c:v>1.98734957246565</c:v>
                </c:pt>
                <c:pt idx="12">
                  <c:v>2.34205959042779</c:v>
                </c:pt>
                <c:pt idx="13">
                  <c:v>2.8378211800698</c:v>
                </c:pt>
                <c:pt idx="14">
                  <c:v>3.3169340596119</c:v>
                </c:pt>
                <c:pt idx="15">
                  <c:v>3.6832056818101</c:v>
                </c:pt>
                <c:pt idx="16">
                  <c:v>3.98611971279472</c:v>
                </c:pt>
                <c:pt idx="17">
                  <c:v>4.23631282846294</c:v>
                </c:pt>
                <c:pt idx="18">
                  <c:v>4.50037986921442</c:v>
                </c:pt>
                <c:pt idx="19">
                  <c:v>4.68675292949961</c:v>
                </c:pt>
                <c:pt idx="20">
                  <c:v>4.77832083504917</c:v>
                </c:pt>
                <c:pt idx="21">
                  <c:v>4.96284403865659</c:v>
                </c:pt>
                <c:pt idx="22">
                  <c:v>5.0363758415979</c:v>
                </c:pt>
                <c:pt idx="23">
                  <c:v>5.11037010870864</c:v>
                </c:pt>
                <c:pt idx="24">
                  <c:v>5.13164346050299</c:v>
                </c:pt>
                <c:pt idx="25">
                  <c:v>5.13025606799466</c:v>
                </c:pt>
                <c:pt idx="26">
                  <c:v>5.17927726995553</c:v>
                </c:pt>
                <c:pt idx="27">
                  <c:v>5.21534947517202</c:v>
                </c:pt>
                <c:pt idx="28">
                  <c:v>5.2666829979801</c:v>
                </c:pt>
                <c:pt idx="29">
                  <c:v>5.30368013153547</c:v>
                </c:pt>
                <c:pt idx="30">
                  <c:v>5.31616666411041</c:v>
                </c:pt>
                <c:pt idx="31">
                  <c:v>5.34391451427694</c:v>
                </c:pt>
                <c:pt idx="32">
                  <c:v>5.46877984002633</c:v>
                </c:pt>
                <c:pt idx="33">
                  <c:v>5.41420906803215</c:v>
                </c:pt>
                <c:pt idx="34">
                  <c:v>5.44288184653757</c:v>
                </c:pt>
                <c:pt idx="35">
                  <c:v>5.4826537651096</c:v>
                </c:pt>
                <c:pt idx="36">
                  <c:v>5.5298251103927</c:v>
                </c:pt>
                <c:pt idx="37">
                  <c:v>5.55572310388146</c:v>
                </c:pt>
                <c:pt idx="38">
                  <c:v>5.60844401919787</c:v>
                </c:pt>
                <c:pt idx="39">
                  <c:v>5.64867840193933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mod4!$B$36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mod4!$C$36:$AP$36</c:f>
              <c:numCache>
                <c:formatCode>General</c:formatCode>
                <c:ptCount val="40"/>
                <c:pt idx="0">
                  <c:v>0.280856787224027</c:v>
                </c:pt>
                <c:pt idx="1">
                  <c:v>0.238772547804789</c:v>
                </c:pt>
                <c:pt idx="2">
                  <c:v>0.211949625977143</c:v>
                </c:pt>
                <c:pt idx="3">
                  <c:v>0.212874554316028</c:v>
                </c:pt>
                <c:pt idx="4">
                  <c:v>0.227673407738177</c:v>
                </c:pt>
                <c:pt idx="5">
                  <c:v>0.228598336077061</c:v>
                </c:pt>
                <c:pt idx="6">
                  <c:v>0.261433292107456</c:v>
                </c:pt>
                <c:pt idx="7">
                  <c:v>0.393698044567917</c:v>
                </c:pt>
                <c:pt idx="8">
                  <c:v>0.627242450136215</c:v>
                </c:pt>
                <c:pt idx="9">
                  <c:v>1.0240367075176</c:v>
                </c:pt>
                <c:pt idx="10">
                  <c:v>1.61229113104804</c:v>
                </c:pt>
                <c:pt idx="11">
                  <c:v>2.05671919788197</c:v>
                </c:pt>
                <c:pt idx="12">
                  <c:v>2.35685844384994</c:v>
                </c:pt>
                <c:pt idx="13">
                  <c:v>2.97933521591911</c:v>
                </c:pt>
                <c:pt idx="14">
                  <c:v>3.41543892770308</c:v>
                </c:pt>
                <c:pt idx="15">
                  <c:v>3.9606841834754</c:v>
                </c:pt>
                <c:pt idx="16">
                  <c:v>4.3269558056736</c:v>
                </c:pt>
                <c:pt idx="17">
                  <c:v>4.67241654024691</c:v>
                </c:pt>
                <c:pt idx="18">
                  <c:v>4.94110822269281</c:v>
                </c:pt>
                <c:pt idx="19">
                  <c:v>5.03452598492013</c:v>
                </c:pt>
                <c:pt idx="20">
                  <c:v>5.18390191164995</c:v>
                </c:pt>
                <c:pt idx="21">
                  <c:v>5.25003428788018</c:v>
                </c:pt>
                <c:pt idx="22">
                  <c:v>5.32032884163539</c:v>
                </c:pt>
                <c:pt idx="23">
                  <c:v>5.36333800939351</c:v>
                </c:pt>
                <c:pt idx="24">
                  <c:v>5.42253342308211</c:v>
                </c:pt>
                <c:pt idx="25">
                  <c:v>5.43594488399594</c:v>
                </c:pt>
                <c:pt idx="26">
                  <c:v>5.50207726022617</c:v>
                </c:pt>
                <c:pt idx="27">
                  <c:v>5.56266006642309</c:v>
                </c:pt>
                <c:pt idx="28">
                  <c:v>5.61121880421452</c:v>
                </c:pt>
                <c:pt idx="29">
                  <c:v>5.62324287262002</c:v>
                </c:pt>
                <c:pt idx="30">
                  <c:v>5.64590361692268</c:v>
                </c:pt>
                <c:pt idx="31">
                  <c:v>5.66995175373368</c:v>
                </c:pt>
                <c:pt idx="32">
                  <c:v>5.73562166579446</c:v>
                </c:pt>
                <c:pt idx="33">
                  <c:v>5.72914716742227</c:v>
                </c:pt>
                <c:pt idx="34">
                  <c:v>5.76244458762211</c:v>
                </c:pt>
                <c:pt idx="35">
                  <c:v>5.77585604853593</c:v>
                </c:pt>
                <c:pt idx="36">
                  <c:v>5.79157983029697</c:v>
                </c:pt>
                <c:pt idx="37">
                  <c:v>5.89378441174369</c:v>
                </c:pt>
                <c:pt idx="38">
                  <c:v>5.94188068536567</c:v>
                </c:pt>
                <c:pt idx="39">
                  <c:v>5.9400308286879</c:v>
                </c:pt>
              </c:numCache>
            </c:numRef>
          </c:yVal>
          <c:smooth val="1"/>
        </c:ser>
        <c:axId val="60518464"/>
        <c:axId val="73065566"/>
      </c:scatterChart>
      <c:valAx>
        <c:axId val="60518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065566"/>
        <c:crosses val="autoZero"/>
        <c:crossBetween val="midCat"/>
      </c:valAx>
      <c:valAx>
        <c:axId val="7306556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5184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mod4!$A$58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mod4!$C$61:$AM$61</c:f>
                <c:numCache>
                  <c:formatCode>General</c:formatCode>
                  <c:ptCount val="37"/>
                  <c:pt idx="0">
                    <c:v>0.0884952843939602</c:v>
                  </c:pt>
                  <c:pt idx="1">
                    <c:v>0.0590169534627652</c:v>
                  </c:pt>
                  <c:pt idx="2">
                    <c:v>0.0544054257100328</c:v>
                  </c:pt>
                  <c:pt idx="3">
                    <c:v>0.0454957573779869</c:v>
                  </c:pt>
                  <c:pt idx="4">
                    <c:v>0.0467669074725505</c:v>
                  </c:pt>
                  <c:pt idx="5">
                    <c:v>0.0479255729121651</c:v>
                  </c:pt>
                  <c:pt idx="6">
                    <c:v>0.0537267360449287</c:v>
                  </c:pt>
                  <c:pt idx="7">
                    <c:v>0.0648184408209303</c:v>
                  </c:pt>
                  <c:pt idx="8">
                    <c:v>0.0828463323682718</c:v>
                  </c:pt>
                  <c:pt idx="9">
                    <c:v>0.0977493203234102</c:v>
                  </c:pt>
                  <c:pt idx="10">
                    <c:v>0.0902821715086126</c:v>
                  </c:pt>
                  <c:pt idx="11">
                    <c:v>0.154903886751873</c:v>
                  </c:pt>
                  <c:pt idx="12">
                    <c:v>0.232264428217867</c:v>
                  </c:pt>
                  <c:pt idx="13">
                    <c:v>0.183323153405671</c:v>
                  </c:pt>
                  <c:pt idx="14">
                    <c:v>0.187831062123981</c:v>
                  </c:pt>
                  <c:pt idx="15">
                    <c:v>0.180450795574691</c:v>
                  </c:pt>
                  <c:pt idx="16">
                    <c:v>0.189679024334212</c:v>
                  </c:pt>
                  <c:pt idx="17">
                    <c:v>0.222619636100968</c:v>
                  </c:pt>
                  <c:pt idx="18">
                    <c:v>0.212443917671354</c:v>
                  </c:pt>
                  <c:pt idx="19">
                    <c:v>0.246138465575854</c:v>
                  </c:pt>
                  <c:pt idx="20">
                    <c:v>0.229556401819332</c:v>
                  </c:pt>
                  <c:pt idx="21">
                    <c:v>0.241793784017214</c:v>
                  </c:pt>
                  <c:pt idx="22">
                    <c:v>0.268264399127025</c:v>
                  </c:pt>
                  <c:pt idx="23">
                    <c:v>0.313605023906576</c:v>
                  </c:pt>
                  <c:pt idx="24">
                    <c:v>0.306041931877578</c:v>
                  </c:pt>
                  <c:pt idx="25">
                    <c:v>0.301591660563648</c:v>
                  </c:pt>
                  <c:pt idx="26">
                    <c:v>0.292050282994335</c:v>
                  </c:pt>
                  <c:pt idx="27">
                    <c:v>0.250817645880028</c:v>
                  </c:pt>
                  <c:pt idx="28">
                    <c:v>0.249019683209637</c:v>
                  </c:pt>
                  <c:pt idx="29">
                    <c:v>0.250717753079526</c:v>
                  </c:pt>
                  <c:pt idx="30">
                    <c:v>0.270733352033894</c:v>
                  </c:pt>
                  <c:pt idx="31">
                    <c:v>0.251672410394894</c:v>
                  </c:pt>
                  <c:pt idx="32">
                    <c:v>0.236468936180632</c:v>
                  </c:pt>
                  <c:pt idx="33">
                    <c:v>0.245910088732715</c:v>
                  </c:pt>
                  <c:pt idx="34">
                    <c:v>0.255452447163968</c:v>
                  </c:pt>
                  <c:pt idx="35">
                    <c:v>0.244040024186328</c:v>
                  </c:pt>
                  <c:pt idx="36">
                    <c:v>0.248479912902336</c:v>
                  </c:pt>
                </c:numCache>
              </c:numRef>
            </c:plus>
            <c:minus>
              <c:numRef>
                <c:f>mod4!$C$61:$AM$61</c:f>
                <c:numCache>
                  <c:formatCode>General</c:formatCode>
                  <c:ptCount val="37"/>
                  <c:pt idx="0">
                    <c:v>0.0884952843939602</c:v>
                  </c:pt>
                  <c:pt idx="1">
                    <c:v>0.0590169534627652</c:v>
                  </c:pt>
                  <c:pt idx="2">
                    <c:v>0.0544054257100328</c:v>
                  </c:pt>
                  <c:pt idx="3">
                    <c:v>0.0454957573779869</c:v>
                  </c:pt>
                  <c:pt idx="4">
                    <c:v>0.0467669074725505</c:v>
                  </c:pt>
                  <c:pt idx="5">
                    <c:v>0.0479255729121651</c:v>
                  </c:pt>
                  <c:pt idx="6">
                    <c:v>0.0537267360449287</c:v>
                  </c:pt>
                  <c:pt idx="7">
                    <c:v>0.0648184408209303</c:v>
                  </c:pt>
                  <c:pt idx="8">
                    <c:v>0.0828463323682718</c:v>
                  </c:pt>
                  <c:pt idx="9">
                    <c:v>0.0977493203234102</c:v>
                  </c:pt>
                  <c:pt idx="10">
                    <c:v>0.0902821715086126</c:v>
                  </c:pt>
                  <c:pt idx="11">
                    <c:v>0.154903886751873</c:v>
                  </c:pt>
                  <c:pt idx="12">
                    <c:v>0.232264428217867</c:v>
                  </c:pt>
                  <c:pt idx="13">
                    <c:v>0.183323153405671</c:v>
                  </c:pt>
                  <c:pt idx="14">
                    <c:v>0.187831062123981</c:v>
                  </c:pt>
                  <c:pt idx="15">
                    <c:v>0.180450795574691</c:v>
                  </c:pt>
                  <c:pt idx="16">
                    <c:v>0.189679024334212</c:v>
                  </c:pt>
                  <c:pt idx="17">
                    <c:v>0.222619636100968</c:v>
                  </c:pt>
                  <c:pt idx="18">
                    <c:v>0.212443917671354</c:v>
                  </c:pt>
                  <c:pt idx="19">
                    <c:v>0.246138465575854</c:v>
                  </c:pt>
                  <c:pt idx="20">
                    <c:v>0.229556401819332</c:v>
                  </c:pt>
                  <c:pt idx="21">
                    <c:v>0.241793784017214</c:v>
                  </c:pt>
                  <c:pt idx="22">
                    <c:v>0.268264399127025</c:v>
                  </c:pt>
                  <c:pt idx="23">
                    <c:v>0.313605023906576</c:v>
                  </c:pt>
                  <c:pt idx="24">
                    <c:v>0.306041931877578</c:v>
                  </c:pt>
                  <c:pt idx="25">
                    <c:v>0.301591660563648</c:v>
                  </c:pt>
                  <c:pt idx="26">
                    <c:v>0.292050282994335</c:v>
                  </c:pt>
                  <c:pt idx="27">
                    <c:v>0.250817645880028</c:v>
                  </c:pt>
                  <c:pt idx="28">
                    <c:v>0.249019683209637</c:v>
                  </c:pt>
                  <c:pt idx="29">
                    <c:v>0.250717753079526</c:v>
                  </c:pt>
                  <c:pt idx="30">
                    <c:v>0.270733352033894</c:v>
                  </c:pt>
                  <c:pt idx="31">
                    <c:v>0.251672410394894</c:v>
                  </c:pt>
                  <c:pt idx="32">
                    <c:v>0.236468936180632</c:v>
                  </c:pt>
                  <c:pt idx="33">
                    <c:v>0.245910088732715</c:v>
                  </c:pt>
                  <c:pt idx="34">
                    <c:v>0.255452447163968</c:v>
                  </c:pt>
                  <c:pt idx="35">
                    <c:v>0.244040024186328</c:v>
                  </c:pt>
                  <c:pt idx="36">
                    <c:v>0.248479912902336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mod4!$C$58:$AP$58</c:f>
              <c:numCache>
                <c:formatCode>General</c:formatCode>
                <c:ptCount val="40"/>
                <c:pt idx="0">
                  <c:v>0.384962610256232</c:v>
                </c:pt>
                <c:pt idx="1">
                  <c:v>0.32068009070377</c:v>
                </c:pt>
                <c:pt idx="2">
                  <c:v>0.265595469632435</c:v>
                </c:pt>
                <c:pt idx="3">
                  <c:v>0.25526710318156</c:v>
                </c:pt>
                <c:pt idx="4">
                  <c:v>0.258607122183087</c:v>
                </c:pt>
                <c:pt idx="5">
                  <c:v>0.258144658013645</c:v>
                </c:pt>
                <c:pt idx="6">
                  <c:v>0.281730330655196</c:v>
                </c:pt>
                <c:pt idx="7">
                  <c:v>0.398785150431781</c:v>
                </c:pt>
                <c:pt idx="8">
                  <c:v>0.622823348072657</c:v>
                </c:pt>
                <c:pt idx="9">
                  <c:v>1.00821015594113</c:v>
                </c:pt>
                <c:pt idx="10">
                  <c:v>1.53803993939872</c:v>
                </c:pt>
                <c:pt idx="11">
                  <c:v>2.03950525379718</c:v>
                </c:pt>
                <c:pt idx="12">
                  <c:v>2.45335930054021</c:v>
                </c:pt>
                <c:pt idx="13">
                  <c:v>2.87389338528629</c:v>
                </c:pt>
                <c:pt idx="14">
                  <c:v>3.42453405636878</c:v>
                </c:pt>
                <c:pt idx="15">
                  <c:v>3.86366947770798</c:v>
                </c:pt>
                <c:pt idx="16">
                  <c:v>4.21185361239022</c:v>
                </c:pt>
                <c:pt idx="17">
                  <c:v>4.56610116618292</c:v>
                </c:pt>
                <c:pt idx="18">
                  <c:v>4.79841233396604</c:v>
                </c:pt>
                <c:pt idx="19">
                  <c:v>4.94747995124957</c:v>
                </c:pt>
                <c:pt idx="20">
                  <c:v>5.06289045397925</c:v>
                </c:pt>
                <c:pt idx="21">
                  <c:v>5.21062206366217</c:v>
                </c:pt>
                <c:pt idx="22">
                  <c:v>5.26729961687269</c:v>
                </c:pt>
                <c:pt idx="23">
                  <c:v>5.326546415469</c:v>
                </c:pt>
                <c:pt idx="24">
                  <c:v>5.39524803708502</c:v>
                </c:pt>
                <c:pt idx="25">
                  <c:v>5.40778595456768</c:v>
                </c:pt>
                <c:pt idx="26">
                  <c:v>5.46651890408683</c:v>
                </c:pt>
                <c:pt idx="27">
                  <c:v>5.48049559898553</c:v>
                </c:pt>
                <c:pt idx="28">
                  <c:v>5.54945414514013</c:v>
                </c:pt>
                <c:pt idx="29">
                  <c:v>5.56959702896472</c:v>
                </c:pt>
                <c:pt idx="30">
                  <c:v>5.60834124938244</c:v>
                </c:pt>
                <c:pt idx="31">
                  <c:v>5.60181536610253</c:v>
                </c:pt>
                <c:pt idx="32">
                  <c:v>5.68084535416942</c:v>
                </c:pt>
                <c:pt idx="33">
                  <c:v>5.68865586014223</c:v>
                </c:pt>
                <c:pt idx="34">
                  <c:v>5.74461402464473</c:v>
                </c:pt>
                <c:pt idx="35">
                  <c:v>5.74872481726199</c:v>
                </c:pt>
                <c:pt idx="36">
                  <c:v>5.76419167448445</c:v>
                </c:pt>
                <c:pt idx="37">
                  <c:v>5.80252481564043</c:v>
                </c:pt>
                <c:pt idx="38">
                  <c:v>5.89131793617333</c:v>
                </c:pt>
                <c:pt idx="39">
                  <c:v>5.88818345680267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mod4!$A$59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mod4!$C$62:$AP$62</c:f>
                <c:numCache>
                  <c:formatCode>General</c:formatCode>
                  <c:ptCount val="40"/>
                  <c:pt idx="0">
                    <c:v>0.0882861509209916</c:v>
                  </c:pt>
                  <c:pt idx="1">
                    <c:v>0.0826303683749369</c:v>
                  </c:pt>
                  <c:pt idx="2">
                    <c:v>0.0862811940369652</c:v>
                  </c:pt>
                  <c:pt idx="3">
                    <c:v>0.0689202437604511</c:v>
                  </c:pt>
                  <c:pt idx="4">
                    <c:v>0.085602440255975</c:v>
                  </c:pt>
                  <c:pt idx="5">
                    <c:v>0.119454779914595</c:v>
                  </c:pt>
                  <c:pt idx="6">
                    <c:v>0.170806908525387</c:v>
                  </c:pt>
                  <c:pt idx="7">
                    <c:v>0.232002155162404</c:v>
                  </c:pt>
                  <c:pt idx="8">
                    <c:v>0.336134067168312</c:v>
                  </c:pt>
                  <c:pt idx="9">
                    <c:v>0.472019891294612</c:v>
                  </c:pt>
                  <c:pt idx="10">
                    <c:v>0.577922524603813</c:v>
                  </c:pt>
                  <c:pt idx="11">
                    <c:v>0.74476506362745</c:v>
                  </c:pt>
                  <c:pt idx="12">
                    <c:v>0.855365418987697</c:v>
                  </c:pt>
                  <c:pt idx="13">
                    <c:v>0.79728880867879</c:v>
                  </c:pt>
                  <c:pt idx="14">
                    <c:v>0.831366011119317</c:v>
                  </c:pt>
                  <c:pt idx="15">
                    <c:v>0.747503251572266</c:v>
                  </c:pt>
                  <c:pt idx="16">
                    <c:v>0.807559767309998</c:v>
                  </c:pt>
                  <c:pt idx="17">
                    <c:v>0.795824170976926</c:v>
                  </c:pt>
                  <c:pt idx="18">
                    <c:v>0.878119834899796</c:v>
                  </c:pt>
                  <c:pt idx="19">
                    <c:v>0.890322975105102</c:v>
                  </c:pt>
                  <c:pt idx="20">
                    <c:v>0.906105831444527</c:v>
                  </c:pt>
                  <c:pt idx="21">
                    <c:v>0.950453108317875</c:v>
                  </c:pt>
                  <c:pt idx="22">
                    <c:v>1.02176454126074</c:v>
                  </c:pt>
                  <c:pt idx="23">
                    <c:v>1.06264737539997</c:v>
                  </c:pt>
                  <c:pt idx="24">
                    <c:v>0.981068012140057</c:v>
                  </c:pt>
                  <c:pt idx="25">
                    <c:v>0.920522194795492</c:v>
                  </c:pt>
                  <c:pt idx="26">
                    <c:v>0.898792399710733</c:v>
                  </c:pt>
                  <c:pt idx="27">
                    <c:v>0.846893014363548</c:v>
                  </c:pt>
                  <c:pt idx="28">
                    <c:v>0.803336791140553</c:v>
                  </c:pt>
                  <c:pt idx="29">
                    <c:v>0.798936793494955</c:v>
                  </c:pt>
                  <c:pt idx="30">
                    <c:v>0.776419846331724</c:v>
                  </c:pt>
                  <c:pt idx="31">
                    <c:v>0.735783784666241</c:v>
                  </c:pt>
                  <c:pt idx="32">
                    <c:v>0.755421148175712</c:v>
                  </c:pt>
                  <c:pt idx="33">
                    <c:v>0.744882541076108</c:v>
                  </c:pt>
                  <c:pt idx="34">
                    <c:v>0.739324015570981</c:v>
                  </c:pt>
                  <c:pt idx="35">
                    <c:v>0.743437959751855</c:v>
                  </c:pt>
                  <c:pt idx="36">
                    <c:v>0.712982779907373</c:v>
                  </c:pt>
                  <c:pt idx="37">
                    <c:v>0.744906780148436</c:v>
                  </c:pt>
                  <c:pt idx="38">
                    <c:v>0.757349178238003</c:v>
                  </c:pt>
                  <c:pt idx="39">
                    <c:v>0.739526875779372</c:v>
                  </c:pt>
                </c:numCache>
              </c:numRef>
            </c:plus>
            <c:minus>
              <c:numRef>
                <c:f>mod4!$C$62:$AM$62</c:f>
                <c:numCache>
                  <c:formatCode>General</c:formatCode>
                  <c:ptCount val="37"/>
                  <c:pt idx="0">
                    <c:v>0.0882861509209916</c:v>
                  </c:pt>
                  <c:pt idx="1">
                    <c:v>0.0826303683749369</c:v>
                  </c:pt>
                  <c:pt idx="2">
                    <c:v>0.0862811940369652</c:v>
                  </c:pt>
                  <c:pt idx="3">
                    <c:v>0.0689202437604511</c:v>
                  </c:pt>
                  <c:pt idx="4">
                    <c:v>0.085602440255975</c:v>
                  </c:pt>
                  <c:pt idx="5">
                    <c:v>0.119454779914595</c:v>
                  </c:pt>
                  <c:pt idx="6">
                    <c:v>0.170806908525387</c:v>
                  </c:pt>
                  <c:pt idx="7">
                    <c:v>0.232002155162404</c:v>
                  </c:pt>
                  <c:pt idx="8">
                    <c:v>0.336134067168312</c:v>
                  </c:pt>
                  <c:pt idx="9">
                    <c:v>0.472019891294612</c:v>
                  </c:pt>
                  <c:pt idx="10">
                    <c:v>0.577922524603813</c:v>
                  </c:pt>
                  <c:pt idx="11">
                    <c:v>0.74476506362745</c:v>
                  </c:pt>
                  <c:pt idx="12">
                    <c:v>0.855365418987697</c:v>
                  </c:pt>
                  <c:pt idx="13">
                    <c:v>0.79728880867879</c:v>
                  </c:pt>
                  <c:pt idx="14">
                    <c:v>0.831366011119317</c:v>
                  </c:pt>
                  <c:pt idx="15">
                    <c:v>0.747503251572266</c:v>
                  </c:pt>
                  <c:pt idx="16">
                    <c:v>0.807559767309998</c:v>
                  </c:pt>
                  <c:pt idx="17">
                    <c:v>0.795824170976926</c:v>
                  </c:pt>
                  <c:pt idx="18">
                    <c:v>0.878119834899796</c:v>
                  </c:pt>
                  <c:pt idx="19">
                    <c:v>0.890322975105102</c:v>
                  </c:pt>
                  <c:pt idx="20">
                    <c:v>0.906105831444527</c:v>
                  </c:pt>
                  <c:pt idx="21">
                    <c:v>0.950453108317875</c:v>
                  </c:pt>
                  <c:pt idx="22">
                    <c:v>1.02176454126074</c:v>
                  </c:pt>
                  <c:pt idx="23">
                    <c:v>1.06264737539997</c:v>
                  </c:pt>
                  <c:pt idx="24">
                    <c:v>0.981068012140057</c:v>
                  </c:pt>
                  <c:pt idx="25">
                    <c:v>0.920522194795492</c:v>
                  </c:pt>
                  <c:pt idx="26">
                    <c:v>0.898792399710733</c:v>
                  </c:pt>
                  <c:pt idx="27">
                    <c:v>0.846893014363548</c:v>
                  </c:pt>
                  <c:pt idx="28">
                    <c:v>0.803336791140553</c:v>
                  </c:pt>
                  <c:pt idx="29">
                    <c:v>0.798936793494955</c:v>
                  </c:pt>
                  <c:pt idx="30">
                    <c:v>0.776419846331724</c:v>
                  </c:pt>
                  <c:pt idx="31">
                    <c:v>0.735783784666241</c:v>
                  </c:pt>
                  <c:pt idx="32">
                    <c:v>0.755421148175712</c:v>
                  </c:pt>
                  <c:pt idx="33">
                    <c:v>0.744882541076108</c:v>
                  </c:pt>
                  <c:pt idx="34">
                    <c:v>0.739324015570981</c:v>
                  </c:pt>
                  <c:pt idx="35">
                    <c:v>0.743437959751855</c:v>
                  </c:pt>
                  <c:pt idx="36">
                    <c:v>0.712982779907373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mod4!$C$59:$AP$59</c:f>
              <c:numCache>
                <c:formatCode>General</c:formatCode>
                <c:ptCount val="40"/>
                <c:pt idx="0">
                  <c:v>0.827777777777778</c:v>
                </c:pt>
                <c:pt idx="1">
                  <c:v>0.795555555555556</c:v>
                </c:pt>
                <c:pt idx="2">
                  <c:v>0.822222222222222</c:v>
                </c:pt>
                <c:pt idx="3">
                  <c:v>0.95</c:v>
                </c:pt>
                <c:pt idx="4">
                  <c:v>1.20444444444444</c:v>
                </c:pt>
                <c:pt idx="5">
                  <c:v>1.66222222222222</c:v>
                </c:pt>
                <c:pt idx="6">
                  <c:v>2.39333333333333</c:v>
                </c:pt>
                <c:pt idx="7">
                  <c:v>3.49</c:v>
                </c:pt>
                <c:pt idx="8">
                  <c:v>4.95888888888889</c:v>
                </c:pt>
                <c:pt idx="9">
                  <c:v>6.82444444444444</c:v>
                </c:pt>
                <c:pt idx="10">
                  <c:v>9.25777777777778</c:v>
                </c:pt>
                <c:pt idx="11">
                  <c:v>12.1266666666667</c:v>
                </c:pt>
                <c:pt idx="12">
                  <c:v>15.86</c:v>
                </c:pt>
                <c:pt idx="13">
                  <c:v>19.3422222222222</c:v>
                </c:pt>
                <c:pt idx="14">
                  <c:v>21.8322222222222</c:v>
                </c:pt>
                <c:pt idx="15">
                  <c:v>23.4011111111111</c:v>
                </c:pt>
                <c:pt idx="16">
                  <c:v>24.1544444444444</c:v>
                </c:pt>
                <c:pt idx="17">
                  <c:v>24.6088888888889</c:v>
                </c:pt>
                <c:pt idx="18">
                  <c:v>24.6377777777778</c:v>
                </c:pt>
                <c:pt idx="19">
                  <c:v>24.4833333333333</c:v>
                </c:pt>
                <c:pt idx="20">
                  <c:v>24.2655555555556</c:v>
                </c:pt>
                <c:pt idx="21">
                  <c:v>24.0611111111111</c:v>
                </c:pt>
                <c:pt idx="22">
                  <c:v>23.8255555555556</c:v>
                </c:pt>
                <c:pt idx="23">
                  <c:v>23.6477777777778</c:v>
                </c:pt>
                <c:pt idx="24">
                  <c:v>23.4422222222222</c:v>
                </c:pt>
                <c:pt idx="25">
                  <c:v>23.2288888888889</c:v>
                </c:pt>
                <c:pt idx="26">
                  <c:v>23.0844444444444</c:v>
                </c:pt>
                <c:pt idx="27">
                  <c:v>22.9455555555556</c:v>
                </c:pt>
                <c:pt idx="28">
                  <c:v>22.87</c:v>
                </c:pt>
                <c:pt idx="29">
                  <c:v>22.7466666666667</c:v>
                </c:pt>
                <c:pt idx="30">
                  <c:v>22.6944444444444</c:v>
                </c:pt>
                <c:pt idx="31">
                  <c:v>22.6255555555556</c:v>
                </c:pt>
                <c:pt idx="32">
                  <c:v>22.5711111111111</c:v>
                </c:pt>
                <c:pt idx="33">
                  <c:v>22.5666666666667</c:v>
                </c:pt>
                <c:pt idx="34">
                  <c:v>22.4933333333333</c:v>
                </c:pt>
                <c:pt idx="35">
                  <c:v>22.4733333333333</c:v>
                </c:pt>
                <c:pt idx="36">
                  <c:v>22.4277777777778</c:v>
                </c:pt>
                <c:pt idx="37">
                  <c:v>22.4388888888889</c:v>
                </c:pt>
                <c:pt idx="38">
                  <c:v>22.4355555555556</c:v>
                </c:pt>
                <c:pt idx="39">
                  <c:v>22.4466666666667</c:v>
                </c:pt>
              </c:numCache>
            </c:numRef>
          </c:yVal>
          <c:smooth val="1"/>
        </c:ser>
        <c:axId val="52308089"/>
        <c:axId val="65160814"/>
      </c:scatterChart>
      <c:valAx>
        <c:axId val="52308089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160814"/>
        <c:crosses val="autoZero"/>
        <c:crossBetween val="midCat"/>
      </c:valAx>
      <c:valAx>
        <c:axId val="6516081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30808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mod4!$J$58:$N$58</c:f>
              <c:numCache>
                <c:formatCode>General</c:formatCode>
                <c:ptCount val="5"/>
                <c:pt idx="0">
                  <c:v>0.398785150431781</c:v>
                </c:pt>
                <c:pt idx="1">
                  <c:v>0.622823348072657</c:v>
                </c:pt>
                <c:pt idx="2">
                  <c:v>1.00821015594113</c:v>
                </c:pt>
                <c:pt idx="3">
                  <c:v>1.53803993939872</c:v>
                </c:pt>
                <c:pt idx="4">
                  <c:v>2.03950525379718</c:v>
                </c:pt>
              </c:numCache>
            </c:numRef>
          </c:xVal>
          <c:yVal>
            <c:numRef>
              <c:f>mod4!$J$59:$N$59</c:f>
              <c:numCache>
                <c:formatCode>General</c:formatCode>
                <c:ptCount val="5"/>
                <c:pt idx="0">
                  <c:v>3.49</c:v>
                </c:pt>
                <c:pt idx="1">
                  <c:v>4.95888888888889</c:v>
                </c:pt>
                <c:pt idx="2">
                  <c:v>6.82444444444444</c:v>
                </c:pt>
                <c:pt idx="3">
                  <c:v>9.25777777777778</c:v>
                </c:pt>
                <c:pt idx="4">
                  <c:v>12.1266666666667</c:v>
                </c:pt>
              </c:numCache>
            </c:numRef>
          </c:yVal>
          <c:smooth val="0"/>
        </c:ser>
        <c:axId val="49696492"/>
        <c:axId val="17937241"/>
      </c:scatterChart>
      <c:valAx>
        <c:axId val="49696492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937241"/>
        <c:crosses val="autoZero"/>
        <c:crossBetween val="midCat"/>
      </c:valAx>
      <c:valAx>
        <c:axId val="1793724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6964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mod4!$I$57:$M$57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mod4!$I$58:$M$58</c:f>
              <c:numCache>
                <c:formatCode>General</c:formatCode>
                <c:ptCount val="5"/>
                <c:pt idx="0">
                  <c:v>0.281730330655196</c:v>
                </c:pt>
                <c:pt idx="1">
                  <c:v>0.398785150431781</c:v>
                </c:pt>
                <c:pt idx="2">
                  <c:v>0.622823348072657</c:v>
                </c:pt>
                <c:pt idx="3">
                  <c:v>1.00821015594113</c:v>
                </c:pt>
                <c:pt idx="4">
                  <c:v>1.53803993939872</c:v>
                </c:pt>
              </c:numCache>
            </c:numRef>
          </c:yVal>
          <c:smooth val="1"/>
        </c:ser>
        <c:axId val="46861123"/>
        <c:axId val="35340698"/>
      </c:scatterChart>
      <c:valAx>
        <c:axId val="4686112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340698"/>
        <c:crosses val="autoZero"/>
        <c:crossBetween val="midCat"/>
      </c:valAx>
      <c:valAx>
        <c:axId val="3534069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86112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mod4!$A$11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mod4!$C$11:$AP$11</c:f>
              <c:numCache>
                <c:formatCode>General</c:formatCode>
                <c:ptCount val="40"/>
                <c:pt idx="0">
                  <c:v>0.92</c:v>
                </c:pt>
                <c:pt idx="1">
                  <c:v>0.84</c:v>
                </c:pt>
                <c:pt idx="2">
                  <c:v>0.84</c:v>
                </c:pt>
                <c:pt idx="3">
                  <c:v>0.95</c:v>
                </c:pt>
                <c:pt idx="4">
                  <c:v>1.23</c:v>
                </c:pt>
                <c:pt idx="5">
                  <c:v>1.69</c:v>
                </c:pt>
                <c:pt idx="6">
                  <c:v>2.35</c:v>
                </c:pt>
                <c:pt idx="7">
                  <c:v>3.35</c:v>
                </c:pt>
                <c:pt idx="8">
                  <c:v>4.7</c:v>
                </c:pt>
                <c:pt idx="9">
                  <c:v>6.47</c:v>
                </c:pt>
                <c:pt idx="10">
                  <c:v>8.84</c:v>
                </c:pt>
                <c:pt idx="11">
                  <c:v>11.52</c:v>
                </c:pt>
                <c:pt idx="12">
                  <c:v>15.41</c:v>
                </c:pt>
                <c:pt idx="13">
                  <c:v>18.92</c:v>
                </c:pt>
                <c:pt idx="14">
                  <c:v>21.52</c:v>
                </c:pt>
                <c:pt idx="15">
                  <c:v>23.08</c:v>
                </c:pt>
                <c:pt idx="16">
                  <c:v>23.6</c:v>
                </c:pt>
                <c:pt idx="17">
                  <c:v>24.24</c:v>
                </c:pt>
                <c:pt idx="18">
                  <c:v>24.27</c:v>
                </c:pt>
                <c:pt idx="19">
                  <c:v>24.08</c:v>
                </c:pt>
                <c:pt idx="20">
                  <c:v>23.91</c:v>
                </c:pt>
                <c:pt idx="21">
                  <c:v>23.67</c:v>
                </c:pt>
                <c:pt idx="22">
                  <c:v>23.48</c:v>
                </c:pt>
                <c:pt idx="23">
                  <c:v>23.22</c:v>
                </c:pt>
                <c:pt idx="24">
                  <c:v>23.16</c:v>
                </c:pt>
                <c:pt idx="25">
                  <c:v>22.92</c:v>
                </c:pt>
                <c:pt idx="26">
                  <c:v>22.79</c:v>
                </c:pt>
                <c:pt idx="27">
                  <c:v>22.69</c:v>
                </c:pt>
                <c:pt idx="28">
                  <c:v>22.63</c:v>
                </c:pt>
                <c:pt idx="29">
                  <c:v>22.44</c:v>
                </c:pt>
                <c:pt idx="30">
                  <c:v>22.42</c:v>
                </c:pt>
                <c:pt idx="31">
                  <c:v>22.32</c:v>
                </c:pt>
                <c:pt idx="32">
                  <c:v>22.28</c:v>
                </c:pt>
                <c:pt idx="33">
                  <c:v>22.34</c:v>
                </c:pt>
                <c:pt idx="34">
                  <c:v>22.11</c:v>
                </c:pt>
                <c:pt idx="35">
                  <c:v>22.11</c:v>
                </c:pt>
                <c:pt idx="36">
                  <c:v>22.11</c:v>
                </c:pt>
                <c:pt idx="37">
                  <c:v>22.07</c:v>
                </c:pt>
                <c:pt idx="38">
                  <c:v>22</c:v>
                </c:pt>
                <c:pt idx="39">
                  <c:v>22.01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mod4!$A$12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mod4!$C$12:$AP$12</c:f>
              <c:numCache>
                <c:formatCode>General</c:formatCode>
                <c:ptCount val="40"/>
                <c:pt idx="0">
                  <c:v>0.79</c:v>
                </c:pt>
                <c:pt idx="1">
                  <c:v>0.76</c:v>
                </c:pt>
                <c:pt idx="2">
                  <c:v>0.82</c:v>
                </c:pt>
                <c:pt idx="3">
                  <c:v>0.95</c:v>
                </c:pt>
                <c:pt idx="4">
                  <c:v>1.22</c:v>
                </c:pt>
                <c:pt idx="5">
                  <c:v>1.7</c:v>
                </c:pt>
                <c:pt idx="6">
                  <c:v>2.38</c:v>
                </c:pt>
                <c:pt idx="7">
                  <c:v>3.36</c:v>
                </c:pt>
                <c:pt idx="8">
                  <c:v>4.67</c:v>
                </c:pt>
                <c:pt idx="9">
                  <c:v>6.44</c:v>
                </c:pt>
                <c:pt idx="10">
                  <c:v>8.75</c:v>
                </c:pt>
                <c:pt idx="11">
                  <c:v>11.39</c:v>
                </c:pt>
                <c:pt idx="12">
                  <c:v>14.99</c:v>
                </c:pt>
                <c:pt idx="13">
                  <c:v>18.87</c:v>
                </c:pt>
                <c:pt idx="14">
                  <c:v>21.36</c:v>
                </c:pt>
                <c:pt idx="15">
                  <c:v>22.78</c:v>
                </c:pt>
                <c:pt idx="16">
                  <c:v>23.58</c:v>
                </c:pt>
                <c:pt idx="17">
                  <c:v>23.79</c:v>
                </c:pt>
                <c:pt idx="18">
                  <c:v>23.65</c:v>
                </c:pt>
                <c:pt idx="19">
                  <c:v>23.48</c:v>
                </c:pt>
                <c:pt idx="20">
                  <c:v>23.05</c:v>
                </c:pt>
                <c:pt idx="21">
                  <c:v>23</c:v>
                </c:pt>
                <c:pt idx="22">
                  <c:v>22.58</c:v>
                </c:pt>
                <c:pt idx="23">
                  <c:v>22.73</c:v>
                </c:pt>
                <c:pt idx="24">
                  <c:v>22.23</c:v>
                </c:pt>
                <c:pt idx="25">
                  <c:v>22.26</c:v>
                </c:pt>
                <c:pt idx="26">
                  <c:v>22.06</c:v>
                </c:pt>
                <c:pt idx="27">
                  <c:v>21.94</c:v>
                </c:pt>
                <c:pt idx="28">
                  <c:v>21.9</c:v>
                </c:pt>
                <c:pt idx="29">
                  <c:v>21.73</c:v>
                </c:pt>
                <c:pt idx="30">
                  <c:v>21.65</c:v>
                </c:pt>
                <c:pt idx="31">
                  <c:v>21.71</c:v>
                </c:pt>
                <c:pt idx="32">
                  <c:v>21.64</c:v>
                </c:pt>
                <c:pt idx="33">
                  <c:v>21.6</c:v>
                </c:pt>
                <c:pt idx="34">
                  <c:v>21.54</c:v>
                </c:pt>
                <c:pt idx="35">
                  <c:v>21.49</c:v>
                </c:pt>
                <c:pt idx="36">
                  <c:v>21.51</c:v>
                </c:pt>
                <c:pt idx="37">
                  <c:v>21.48</c:v>
                </c:pt>
                <c:pt idx="38">
                  <c:v>21.5</c:v>
                </c:pt>
                <c:pt idx="39">
                  <c:v>21.41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mod4!$A$13</c:f>
              <c:strCache>
                <c:ptCount val="1"/>
                <c:pt idx="0">
                  <c:v>mod4_1_1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mod4!$C$13:$AP$13</c:f>
              <c:numCache>
                <c:formatCode>General</c:formatCode>
                <c:ptCount val="40"/>
                <c:pt idx="0">
                  <c:v>0.8</c:v>
                </c:pt>
                <c:pt idx="1">
                  <c:v>0.79</c:v>
                </c:pt>
                <c:pt idx="2">
                  <c:v>0.82</c:v>
                </c:pt>
                <c:pt idx="3">
                  <c:v>0.97</c:v>
                </c:pt>
                <c:pt idx="4">
                  <c:v>1.25</c:v>
                </c:pt>
                <c:pt idx="5">
                  <c:v>1.74</c:v>
                </c:pt>
                <c:pt idx="6">
                  <c:v>2.41</c:v>
                </c:pt>
                <c:pt idx="7">
                  <c:v>3.4</c:v>
                </c:pt>
                <c:pt idx="8">
                  <c:v>4.72</c:v>
                </c:pt>
                <c:pt idx="9">
                  <c:v>6.47</c:v>
                </c:pt>
                <c:pt idx="10">
                  <c:v>8.87</c:v>
                </c:pt>
                <c:pt idx="11">
                  <c:v>11.58</c:v>
                </c:pt>
                <c:pt idx="12">
                  <c:v>15.84</c:v>
                </c:pt>
                <c:pt idx="13">
                  <c:v>19.43</c:v>
                </c:pt>
                <c:pt idx="14">
                  <c:v>22.14</c:v>
                </c:pt>
                <c:pt idx="15">
                  <c:v>23.61</c:v>
                </c:pt>
                <c:pt idx="16">
                  <c:v>24.36</c:v>
                </c:pt>
                <c:pt idx="17">
                  <c:v>24.67</c:v>
                </c:pt>
                <c:pt idx="18">
                  <c:v>24.72</c:v>
                </c:pt>
                <c:pt idx="19">
                  <c:v>24.49</c:v>
                </c:pt>
                <c:pt idx="20">
                  <c:v>24.22</c:v>
                </c:pt>
                <c:pt idx="21">
                  <c:v>24.01</c:v>
                </c:pt>
                <c:pt idx="22">
                  <c:v>23.78</c:v>
                </c:pt>
                <c:pt idx="23">
                  <c:v>23.55</c:v>
                </c:pt>
                <c:pt idx="24">
                  <c:v>23.36</c:v>
                </c:pt>
                <c:pt idx="25">
                  <c:v>23.27</c:v>
                </c:pt>
                <c:pt idx="26">
                  <c:v>23.1</c:v>
                </c:pt>
                <c:pt idx="27">
                  <c:v>23.05</c:v>
                </c:pt>
                <c:pt idx="28">
                  <c:v>22.95</c:v>
                </c:pt>
                <c:pt idx="29">
                  <c:v>22.74</c:v>
                </c:pt>
                <c:pt idx="30">
                  <c:v>22.8</c:v>
                </c:pt>
                <c:pt idx="31">
                  <c:v>22.68</c:v>
                </c:pt>
                <c:pt idx="32">
                  <c:v>22.57</c:v>
                </c:pt>
                <c:pt idx="33">
                  <c:v>22.66</c:v>
                </c:pt>
                <c:pt idx="34">
                  <c:v>22.44</c:v>
                </c:pt>
                <c:pt idx="35">
                  <c:v>22.47</c:v>
                </c:pt>
                <c:pt idx="36">
                  <c:v>22.5</c:v>
                </c:pt>
                <c:pt idx="37">
                  <c:v>22.53</c:v>
                </c:pt>
                <c:pt idx="38">
                  <c:v>22.54</c:v>
                </c:pt>
                <c:pt idx="39">
                  <c:v>22.45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mod4!$A$14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mod4!$C$14:$AP$14</c:f>
              <c:numCache>
                <c:formatCode>General</c:formatCode>
                <c:ptCount val="40"/>
                <c:pt idx="0">
                  <c:v>0.93</c:v>
                </c:pt>
                <c:pt idx="1">
                  <c:v>0.88</c:v>
                </c:pt>
                <c:pt idx="2">
                  <c:v>0.89</c:v>
                </c:pt>
                <c:pt idx="3">
                  <c:v>1</c:v>
                </c:pt>
                <c:pt idx="4">
                  <c:v>1.26</c:v>
                </c:pt>
                <c:pt idx="5">
                  <c:v>1.75</c:v>
                </c:pt>
                <c:pt idx="6">
                  <c:v>2.53</c:v>
                </c:pt>
                <c:pt idx="7">
                  <c:v>3.72</c:v>
                </c:pt>
                <c:pt idx="8">
                  <c:v>5.32</c:v>
                </c:pt>
                <c:pt idx="9">
                  <c:v>7.33</c:v>
                </c:pt>
                <c:pt idx="10">
                  <c:v>9.91</c:v>
                </c:pt>
                <c:pt idx="11">
                  <c:v>13.05</c:v>
                </c:pt>
                <c:pt idx="12">
                  <c:v>16.78</c:v>
                </c:pt>
                <c:pt idx="13">
                  <c:v>20.13</c:v>
                </c:pt>
                <c:pt idx="14">
                  <c:v>22.76</c:v>
                </c:pt>
                <c:pt idx="15">
                  <c:v>24.29</c:v>
                </c:pt>
                <c:pt idx="16">
                  <c:v>25.1</c:v>
                </c:pt>
                <c:pt idx="17">
                  <c:v>25.64</c:v>
                </c:pt>
                <c:pt idx="18">
                  <c:v>25.88</c:v>
                </c:pt>
                <c:pt idx="19">
                  <c:v>25.96</c:v>
                </c:pt>
                <c:pt idx="20">
                  <c:v>25.94</c:v>
                </c:pt>
                <c:pt idx="21">
                  <c:v>26</c:v>
                </c:pt>
                <c:pt idx="22">
                  <c:v>26</c:v>
                </c:pt>
                <c:pt idx="23">
                  <c:v>26.03</c:v>
                </c:pt>
                <c:pt idx="24">
                  <c:v>25.52</c:v>
                </c:pt>
                <c:pt idx="25">
                  <c:v>25.15</c:v>
                </c:pt>
                <c:pt idx="26">
                  <c:v>24.87</c:v>
                </c:pt>
                <c:pt idx="27">
                  <c:v>24.56</c:v>
                </c:pt>
                <c:pt idx="28">
                  <c:v>24.35</c:v>
                </c:pt>
                <c:pt idx="29">
                  <c:v>24.12</c:v>
                </c:pt>
                <c:pt idx="30">
                  <c:v>23.95</c:v>
                </c:pt>
                <c:pt idx="31">
                  <c:v>23.83</c:v>
                </c:pt>
                <c:pt idx="32">
                  <c:v>23.79</c:v>
                </c:pt>
                <c:pt idx="33">
                  <c:v>23.75</c:v>
                </c:pt>
                <c:pt idx="34">
                  <c:v>23.68</c:v>
                </c:pt>
                <c:pt idx="35">
                  <c:v>23.57</c:v>
                </c:pt>
                <c:pt idx="36">
                  <c:v>23.46</c:v>
                </c:pt>
                <c:pt idx="37">
                  <c:v>23.45</c:v>
                </c:pt>
                <c:pt idx="38">
                  <c:v>23.34</c:v>
                </c:pt>
                <c:pt idx="39">
                  <c:v>23.33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mod4!$A$15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mod4!$C$15:$AP$15</c:f>
              <c:numCache>
                <c:formatCode>General</c:formatCode>
                <c:ptCount val="40"/>
                <c:pt idx="0">
                  <c:v>0.87</c:v>
                </c:pt>
                <c:pt idx="1">
                  <c:v>0.87</c:v>
                </c:pt>
                <c:pt idx="2">
                  <c:v>0.9</c:v>
                </c:pt>
                <c:pt idx="3">
                  <c:v>1.01</c:v>
                </c:pt>
                <c:pt idx="4">
                  <c:v>1.27</c:v>
                </c:pt>
                <c:pt idx="5">
                  <c:v>1.74</c:v>
                </c:pt>
                <c:pt idx="6">
                  <c:v>2.57</c:v>
                </c:pt>
                <c:pt idx="7">
                  <c:v>3.74</c:v>
                </c:pt>
                <c:pt idx="8">
                  <c:v>5.36</c:v>
                </c:pt>
                <c:pt idx="9">
                  <c:v>7.39</c:v>
                </c:pt>
                <c:pt idx="10">
                  <c:v>9.96</c:v>
                </c:pt>
                <c:pt idx="11">
                  <c:v>13.05</c:v>
                </c:pt>
                <c:pt idx="12">
                  <c:v>16.81</c:v>
                </c:pt>
                <c:pt idx="13">
                  <c:v>20.28</c:v>
                </c:pt>
                <c:pt idx="14">
                  <c:v>22.64</c:v>
                </c:pt>
                <c:pt idx="15">
                  <c:v>24.08</c:v>
                </c:pt>
                <c:pt idx="16">
                  <c:v>24.92</c:v>
                </c:pt>
                <c:pt idx="17">
                  <c:v>25.34</c:v>
                </c:pt>
                <c:pt idx="18">
                  <c:v>25.38</c:v>
                </c:pt>
                <c:pt idx="19">
                  <c:v>25.15</c:v>
                </c:pt>
                <c:pt idx="20">
                  <c:v>24.84</c:v>
                </c:pt>
                <c:pt idx="21">
                  <c:v>24.55</c:v>
                </c:pt>
                <c:pt idx="22">
                  <c:v>24.29</c:v>
                </c:pt>
                <c:pt idx="23">
                  <c:v>24.05</c:v>
                </c:pt>
                <c:pt idx="24">
                  <c:v>23.86</c:v>
                </c:pt>
                <c:pt idx="25">
                  <c:v>23.6</c:v>
                </c:pt>
                <c:pt idx="26">
                  <c:v>23.54</c:v>
                </c:pt>
                <c:pt idx="27">
                  <c:v>23.39</c:v>
                </c:pt>
                <c:pt idx="28">
                  <c:v>23.28</c:v>
                </c:pt>
                <c:pt idx="29">
                  <c:v>23.28</c:v>
                </c:pt>
                <c:pt idx="30">
                  <c:v>23.25</c:v>
                </c:pt>
                <c:pt idx="31">
                  <c:v>23.13</c:v>
                </c:pt>
                <c:pt idx="32">
                  <c:v>23.08</c:v>
                </c:pt>
                <c:pt idx="33">
                  <c:v>23</c:v>
                </c:pt>
                <c:pt idx="34">
                  <c:v>23.07</c:v>
                </c:pt>
                <c:pt idx="35">
                  <c:v>23.02</c:v>
                </c:pt>
                <c:pt idx="36">
                  <c:v>22.97</c:v>
                </c:pt>
                <c:pt idx="37">
                  <c:v>23.01</c:v>
                </c:pt>
                <c:pt idx="38">
                  <c:v>23.08</c:v>
                </c:pt>
                <c:pt idx="39">
                  <c:v>23.05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mod4!$A$16</c:f>
              <c:strCache>
                <c:ptCount val="1"/>
                <c:pt idx="0">
                  <c:v>mod4_1_2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mod4!$C$16:$AP$16</c:f>
              <c:numCache>
                <c:formatCode>General</c:formatCode>
                <c:ptCount val="40"/>
                <c:pt idx="0">
                  <c:v>0.94</c:v>
                </c:pt>
                <c:pt idx="1">
                  <c:v>0.91</c:v>
                </c:pt>
                <c:pt idx="2">
                  <c:v>0.96</c:v>
                </c:pt>
                <c:pt idx="3">
                  <c:v>1.06</c:v>
                </c:pt>
                <c:pt idx="4">
                  <c:v>1.32</c:v>
                </c:pt>
                <c:pt idx="5">
                  <c:v>1.81</c:v>
                </c:pt>
                <c:pt idx="6">
                  <c:v>2.67</c:v>
                </c:pt>
                <c:pt idx="7">
                  <c:v>3.9</c:v>
                </c:pt>
                <c:pt idx="8">
                  <c:v>5.51</c:v>
                </c:pt>
                <c:pt idx="9">
                  <c:v>7.6</c:v>
                </c:pt>
                <c:pt idx="10">
                  <c:v>10.18</c:v>
                </c:pt>
                <c:pt idx="11">
                  <c:v>13.2</c:v>
                </c:pt>
                <c:pt idx="12">
                  <c:v>17.24</c:v>
                </c:pt>
                <c:pt idx="13">
                  <c:v>20.59</c:v>
                </c:pt>
                <c:pt idx="14">
                  <c:v>23.06</c:v>
                </c:pt>
                <c:pt idx="15">
                  <c:v>24.49</c:v>
                </c:pt>
                <c:pt idx="16">
                  <c:v>25.3</c:v>
                </c:pt>
                <c:pt idx="17">
                  <c:v>25.67</c:v>
                </c:pt>
                <c:pt idx="18">
                  <c:v>25.62</c:v>
                </c:pt>
                <c:pt idx="19">
                  <c:v>25.38</c:v>
                </c:pt>
                <c:pt idx="20">
                  <c:v>25.07</c:v>
                </c:pt>
                <c:pt idx="21">
                  <c:v>24.81</c:v>
                </c:pt>
                <c:pt idx="22">
                  <c:v>24.49</c:v>
                </c:pt>
                <c:pt idx="23">
                  <c:v>24.31</c:v>
                </c:pt>
                <c:pt idx="24">
                  <c:v>24.17</c:v>
                </c:pt>
                <c:pt idx="25">
                  <c:v>23.94</c:v>
                </c:pt>
                <c:pt idx="26">
                  <c:v>23.84</c:v>
                </c:pt>
                <c:pt idx="27">
                  <c:v>23.68</c:v>
                </c:pt>
                <c:pt idx="28">
                  <c:v>23.64</c:v>
                </c:pt>
                <c:pt idx="29">
                  <c:v>23.61</c:v>
                </c:pt>
                <c:pt idx="30">
                  <c:v>23.52</c:v>
                </c:pt>
                <c:pt idx="31">
                  <c:v>23.44</c:v>
                </c:pt>
                <c:pt idx="32">
                  <c:v>23.42</c:v>
                </c:pt>
                <c:pt idx="33">
                  <c:v>23.42</c:v>
                </c:pt>
                <c:pt idx="34">
                  <c:v>23.32</c:v>
                </c:pt>
                <c:pt idx="35">
                  <c:v>23.37</c:v>
                </c:pt>
                <c:pt idx="36">
                  <c:v>23.28</c:v>
                </c:pt>
                <c:pt idx="37">
                  <c:v>23.39</c:v>
                </c:pt>
                <c:pt idx="38">
                  <c:v>23.37</c:v>
                </c:pt>
                <c:pt idx="39">
                  <c:v>23.33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mod4!$A$17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mod4!$C$17:$AP$17</c:f>
              <c:numCache>
                <c:formatCode>General</c:formatCode>
                <c:ptCount val="40"/>
                <c:pt idx="0">
                  <c:v>0.73</c:v>
                </c:pt>
                <c:pt idx="1">
                  <c:v>0.71</c:v>
                </c:pt>
                <c:pt idx="2">
                  <c:v>0.71</c:v>
                </c:pt>
                <c:pt idx="3">
                  <c:v>0.86</c:v>
                </c:pt>
                <c:pt idx="4">
                  <c:v>1.09</c:v>
                </c:pt>
                <c:pt idx="5">
                  <c:v>1.49</c:v>
                </c:pt>
                <c:pt idx="6">
                  <c:v>2.18</c:v>
                </c:pt>
                <c:pt idx="7">
                  <c:v>3.28</c:v>
                </c:pt>
                <c:pt idx="8">
                  <c:v>4.75</c:v>
                </c:pt>
                <c:pt idx="9">
                  <c:v>6.51</c:v>
                </c:pt>
                <c:pt idx="10">
                  <c:v>8.88</c:v>
                </c:pt>
                <c:pt idx="11">
                  <c:v>11.73</c:v>
                </c:pt>
                <c:pt idx="12">
                  <c:v>15.1</c:v>
                </c:pt>
                <c:pt idx="13">
                  <c:v>18.46</c:v>
                </c:pt>
                <c:pt idx="14">
                  <c:v>20.93</c:v>
                </c:pt>
                <c:pt idx="15">
                  <c:v>22.79</c:v>
                </c:pt>
                <c:pt idx="16">
                  <c:v>23.35</c:v>
                </c:pt>
                <c:pt idx="17">
                  <c:v>24.19</c:v>
                </c:pt>
                <c:pt idx="18">
                  <c:v>24.29</c:v>
                </c:pt>
                <c:pt idx="19">
                  <c:v>24.1</c:v>
                </c:pt>
                <c:pt idx="20">
                  <c:v>23.88</c:v>
                </c:pt>
                <c:pt idx="21">
                  <c:v>23.62</c:v>
                </c:pt>
                <c:pt idx="22">
                  <c:v>23.37</c:v>
                </c:pt>
                <c:pt idx="23">
                  <c:v>23.05</c:v>
                </c:pt>
                <c:pt idx="24">
                  <c:v>22.92</c:v>
                </c:pt>
                <c:pt idx="25">
                  <c:v>22.71</c:v>
                </c:pt>
                <c:pt idx="26">
                  <c:v>22.65</c:v>
                </c:pt>
                <c:pt idx="27">
                  <c:v>22.51</c:v>
                </c:pt>
                <c:pt idx="28">
                  <c:v>22.45</c:v>
                </c:pt>
                <c:pt idx="29">
                  <c:v>22.35</c:v>
                </c:pt>
                <c:pt idx="30">
                  <c:v>22.29</c:v>
                </c:pt>
                <c:pt idx="31">
                  <c:v>22.19</c:v>
                </c:pt>
                <c:pt idx="32">
                  <c:v>22.19</c:v>
                </c:pt>
                <c:pt idx="33">
                  <c:v>22.15</c:v>
                </c:pt>
                <c:pt idx="34">
                  <c:v>22.19</c:v>
                </c:pt>
                <c:pt idx="35">
                  <c:v>22.13</c:v>
                </c:pt>
                <c:pt idx="36">
                  <c:v>22.09</c:v>
                </c:pt>
                <c:pt idx="37">
                  <c:v>22.09</c:v>
                </c:pt>
                <c:pt idx="38">
                  <c:v>22.13</c:v>
                </c:pt>
                <c:pt idx="39">
                  <c:v>22.29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mod4!$A$18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mod4!$C$18:$AP$18</c:f>
              <c:numCache>
                <c:formatCode>General</c:formatCode>
                <c:ptCount val="40"/>
                <c:pt idx="0">
                  <c:v>0.73</c:v>
                </c:pt>
                <c:pt idx="1">
                  <c:v>0.7</c:v>
                </c:pt>
                <c:pt idx="2">
                  <c:v>0.73</c:v>
                </c:pt>
                <c:pt idx="3">
                  <c:v>0.87</c:v>
                </c:pt>
                <c:pt idx="4">
                  <c:v>1.1</c:v>
                </c:pt>
                <c:pt idx="5">
                  <c:v>1.53</c:v>
                </c:pt>
                <c:pt idx="6">
                  <c:v>2.26</c:v>
                </c:pt>
                <c:pt idx="7">
                  <c:v>3.39</c:v>
                </c:pt>
                <c:pt idx="8">
                  <c:v>4.86</c:v>
                </c:pt>
                <c:pt idx="9">
                  <c:v>6.68</c:v>
                </c:pt>
                <c:pt idx="10">
                  <c:v>9.02</c:v>
                </c:pt>
                <c:pt idx="11">
                  <c:v>11.89</c:v>
                </c:pt>
                <c:pt idx="12">
                  <c:v>15.31</c:v>
                </c:pt>
                <c:pt idx="13">
                  <c:v>18.61</c:v>
                </c:pt>
                <c:pt idx="14">
                  <c:v>20.93</c:v>
                </c:pt>
                <c:pt idx="15">
                  <c:v>22.38</c:v>
                </c:pt>
                <c:pt idx="16">
                  <c:v>23.11</c:v>
                </c:pt>
                <c:pt idx="17">
                  <c:v>23.45</c:v>
                </c:pt>
                <c:pt idx="18">
                  <c:v>23.27</c:v>
                </c:pt>
                <c:pt idx="19">
                  <c:v>23.22</c:v>
                </c:pt>
                <c:pt idx="20">
                  <c:v>23.25</c:v>
                </c:pt>
                <c:pt idx="21">
                  <c:v>22.98</c:v>
                </c:pt>
                <c:pt idx="22">
                  <c:v>22.8</c:v>
                </c:pt>
                <c:pt idx="23">
                  <c:v>22.51</c:v>
                </c:pt>
                <c:pt idx="24">
                  <c:v>22.55</c:v>
                </c:pt>
                <c:pt idx="25">
                  <c:v>22.18</c:v>
                </c:pt>
                <c:pt idx="26">
                  <c:v>22.02</c:v>
                </c:pt>
                <c:pt idx="27">
                  <c:v>21.9</c:v>
                </c:pt>
                <c:pt idx="28">
                  <c:v>21.86</c:v>
                </c:pt>
                <c:pt idx="29">
                  <c:v>21.8</c:v>
                </c:pt>
                <c:pt idx="30">
                  <c:v>21.74</c:v>
                </c:pt>
                <c:pt idx="31">
                  <c:v>21.71</c:v>
                </c:pt>
                <c:pt idx="32">
                  <c:v>21.57</c:v>
                </c:pt>
                <c:pt idx="33">
                  <c:v>21.59</c:v>
                </c:pt>
                <c:pt idx="34">
                  <c:v>21.6</c:v>
                </c:pt>
                <c:pt idx="35">
                  <c:v>21.53</c:v>
                </c:pt>
                <c:pt idx="36">
                  <c:v>21.47</c:v>
                </c:pt>
                <c:pt idx="37">
                  <c:v>21.44</c:v>
                </c:pt>
                <c:pt idx="38">
                  <c:v>21.31</c:v>
                </c:pt>
                <c:pt idx="39">
                  <c:v>21.41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mod4!$A$19</c:f>
              <c:strCache>
                <c:ptCount val="1"/>
                <c:pt idx="0">
                  <c:v>mod4_1_3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mod4!$C$1:$AP$1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mod4!$C$19:$AP$19</c:f>
              <c:numCache>
                <c:formatCode>General</c:formatCode>
                <c:ptCount val="40"/>
                <c:pt idx="0">
                  <c:v>0.74</c:v>
                </c:pt>
                <c:pt idx="1">
                  <c:v>0.7</c:v>
                </c:pt>
                <c:pt idx="2">
                  <c:v>0.73</c:v>
                </c:pt>
                <c:pt idx="3">
                  <c:v>0.88</c:v>
                </c:pt>
                <c:pt idx="4">
                  <c:v>1.1</c:v>
                </c:pt>
                <c:pt idx="5">
                  <c:v>1.51</c:v>
                </c:pt>
                <c:pt idx="6">
                  <c:v>2.19</c:v>
                </c:pt>
                <c:pt idx="7">
                  <c:v>3.27</c:v>
                </c:pt>
                <c:pt idx="8">
                  <c:v>4.74</c:v>
                </c:pt>
                <c:pt idx="9">
                  <c:v>6.53</c:v>
                </c:pt>
                <c:pt idx="10">
                  <c:v>8.91</c:v>
                </c:pt>
                <c:pt idx="11">
                  <c:v>11.73</c:v>
                </c:pt>
                <c:pt idx="12">
                  <c:v>15.26</c:v>
                </c:pt>
                <c:pt idx="13">
                  <c:v>18.79</c:v>
                </c:pt>
                <c:pt idx="14">
                  <c:v>21.15</c:v>
                </c:pt>
                <c:pt idx="15">
                  <c:v>23.11</c:v>
                </c:pt>
                <c:pt idx="16">
                  <c:v>24.07</c:v>
                </c:pt>
                <c:pt idx="17">
                  <c:v>24.49</c:v>
                </c:pt>
                <c:pt idx="18">
                  <c:v>24.66</c:v>
                </c:pt>
                <c:pt idx="19">
                  <c:v>24.49</c:v>
                </c:pt>
                <c:pt idx="20">
                  <c:v>24.23</c:v>
                </c:pt>
                <c:pt idx="21">
                  <c:v>23.91</c:v>
                </c:pt>
                <c:pt idx="22">
                  <c:v>23.64</c:v>
                </c:pt>
                <c:pt idx="23">
                  <c:v>23.38</c:v>
                </c:pt>
                <c:pt idx="24">
                  <c:v>23.21</c:v>
                </c:pt>
                <c:pt idx="25">
                  <c:v>23.03</c:v>
                </c:pt>
                <c:pt idx="26">
                  <c:v>22.89</c:v>
                </c:pt>
                <c:pt idx="27">
                  <c:v>22.79</c:v>
                </c:pt>
                <c:pt idx="28">
                  <c:v>22.77</c:v>
                </c:pt>
                <c:pt idx="29">
                  <c:v>22.65</c:v>
                </c:pt>
                <c:pt idx="30">
                  <c:v>22.63</c:v>
                </c:pt>
                <c:pt idx="31">
                  <c:v>22.62</c:v>
                </c:pt>
                <c:pt idx="32">
                  <c:v>22.6</c:v>
                </c:pt>
                <c:pt idx="33">
                  <c:v>22.59</c:v>
                </c:pt>
                <c:pt idx="34">
                  <c:v>22.49</c:v>
                </c:pt>
                <c:pt idx="35">
                  <c:v>22.57</c:v>
                </c:pt>
                <c:pt idx="36">
                  <c:v>22.46</c:v>
                </c:pt>
                <c:pt idx="37">
                  <c:v>22.49</c:v>
                </c:pt>
                <c:pt idx="38">
                  <c:v>22.65</c:v>
                </c:pt>
                <c:pt idx="39">
                  <c:v>22.74</c:v>
                </c:pt>
              </c:numCache>
            </c:numRef>
          </c:yVal>
          <c:smooth val="1"/>
        </c:ser>
        <c:axId val="4214636"/>
        <c:axId val="72334127"/>
      </c:scatterChart>
      <c:valAx>
        <c:axId val="4214636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334127"/>
        <c:crosses val="autoZero"/>
        <c:crossBetween val="midCat"/>
      </c:valAx>
      <c:valAx>
        <c:axId val="7233412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146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mod4!$A$82:$A$90</c:f>
              <c:strCache>
                <c:ptCount val="9"/>
                <c:pt idx="0">
                  <c:v>mod4_1_1</c:v>
                </c:pt>
                <c:pt idx="1">
                  <c:v>mod4_1_1</c:v>
                </c:pt>
                <c:pt idx="2">
                  <c:v>mod4_1_1</c:v>
                </c:pt>
                <c:pt idx="3">
                  <c:v>mod4_1_2</c:v>
                </c:pt>
                <c:pt idx="4">
                  <c:v>mod4_1_2</c:v>
                </c:pt>
                <c:pt idx="5">
                  <c:v>mod4_1_2</c:v>
                </c:pt>
                <c:pt idx="6">
                  <c:v>mod4_1_3</c:v>
                </c:pt>
                <c:pt idx="7">
                  <c:v>mod4_1_3</c:v>
                </c:pt>
                <c:pt idx="8">
                  <c:v>mod4_1_3</c:v>
                </c:pt>
              </c:strCache>
            </c:strRef>
          </c:cat>
          <c:val>
            <c:numRef>
              <c:f>mod4!$B$82:$B$90</c:f>
              <c:numCache>
                <c:formatCode>General</c:formatCode>
                <c:ptCount val="9"/>
                <c:pt idx="0">
                  <c:v>6.69359239669702</c:v>
                </c:pt>
                <c:pt idx="1">
                  <c:v>6.87560340600088</c:v>
                </c:pt>
                <c:pt idx="2">
                  <c:v>6.61582549966695</c:v>
                </c:pt>
                <c:pt idx="3">
                  <c:v>6.82761650850118</c:v>
                </c:pt>
                <c:pt idx="4">
                  <c:v>6.66674964520377</c:v>
                </c:pt>
                <c:pt idx="5">
                  <c:v>6.3501856367314</c:v>
                </c:pt>
                <c:pt idx="6">
                  <c:v>6.35723262874483</c:v>
                </c:pt>
                <c:pt idx="7">
                  <c:v>6.143212917343</c:v>
                </c:pt>
                <c:pt idx="8">
                  <c:v>6.0529411810276</c:v>
                </c:pt>
              </c:numCache>
            </c:numRef>
          </c:val>
        </c:ser>
        <c:gapWidth val="150"/>
        <c:overlap val="0"/>
        <c:axId val="68278033"/>
        <c:axId val="15017002"/>
      </c:barChart>
      <c:catAx>
        <c:axId val="6827803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017002"/>
        <c:crosses val="autoZero"/>
        <c:auto val="1"/>
        <c:lblAlgn val="ctr"/>
        <c:lblOffset val="100"/>
        <c:noMultiLvlLbl val="0"/>
      </c:catAx>
      <c:valAx>
        <c:axId val="1501700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27803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SPL25g!$A$2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SPL25g!$C$2:$AP$2</c:f>
              <c:numCache>
                <c:formatCode>General</c:formatCode>
                <c:ptCount val="40"/>
                <c:pt idx="0">
                  <c:v>6.76</c:v>
                </c:pt>
                <c:pt idx="1">
                  <c:v>5.66</c:v>
                </c:pt>
                <c:pt idx="2">
                  <c:v>3.95</c:v>
                </c:pt>
                <c:pt idx="3">
                  <c:v>2.96</c:v>
                </c:pt>
                <c:pt idx="4">
                  <c:v>2.41</c:v>
                </c:pt>
                <c:pt idx="5">
                  <c:v>1.28</c:v>
                </c:pt>
                <c:pt idx="6">
                  <c:v>0.53</c:v>
                </c:pt>
                <c:pt idx="7">
                  <c:v>2.25</c:v>
                </c:pt>
                <c:pt idx="8">
                  <c:v>6.3</c:v>
                </c:pt>
                <c:pt idx="9">
                  <c:v>13.8</c:v>
                </c:pt>
                <c:pt idx="10">
                  <c:v>26.04</c:v>
                </c:pt>
                <c:pt idx="11">
                  <c:v>35.77</c:v>
                </c:pt>
                <c:pt idx="12">
                  <c:v>42.56</c:v>
                </c:pt>
                <c:pt idx="13">
                  <c:v>54.1</c:v>
                </c:pt>
                <c:pt idx="14">
                  <c:v>67.06</c:v>
                </c:pt>
                <c:pt idx="15">
                  <c:v>79.26</c:v>
                </c:pt>
                <c:pt idx="16">
                  <c:v>88.18</c:v>
                </c:pt>
                <c:pt idx="17">
                  <c:v>93.11</c:v>
                </c:pt>
                <c:pt idx="18">
                  <c:v>99.46</c:v>
                </c:pt>
                <c:pt idx="19">
                  <c:v>102.53</c:v>
                </c:pt>
                <c:pt idx="20">
                  <c:v>105.07</c:v>
                </c:pt>
                <c:pt idx="21">
                  <c:v>108.84</c:v>
                </c:pt>
                <c:pt idx="22">
                  <c:v>110.71</c:v>
                </c:pt>
                <c:pt idx="23">
                  <c:v>110.61</c:v>
                </c:pt>
                <c:pt idx="24">
                  <c:v>114.12</c:v>
                </c:pt>
                <c:pt idx="25">
                  <c:v>114.26</c:v>
                </c:pt>
                <c:pt idx="26">
                  <c:v>115.29</c:v>
                </c:pt>
                <c:pt idx="27">
                  <c:v>116.31</c:v>
                </c:pt>
                <c:pt idx="28">
                  <c:v>117.42</c:v>
                </c:pt>
                <c:pt idx="29">
                  <c:v>118.57</c:v>
                </c:pt>
                <c:pt idx="30">
                  <c:v>119.63</c:v>
                </c:pt>
                <c:pt idx="31">
                  <c:v>118.46</c:v>
                </c:pt>
                <c:pt idx="32">
                  <c:v>121.1</c:v>
                </c:pt>
                <c:pt idx="33">
                  <c:v>120.77</c:v>
                </c:pt>
                <c:pt idx="34">
                  <c:v>122.29</c:v>
                </c:pt>
                <c:pt idx="35">
                  <c:v>122.27</c:v>
                </c:pt>
                <c:pt idx="36">
                  <c:v>121.86</c:v>
                </c:pt>
                <c:pt idx="37">
                  <c:v>122.76</c:v>
                </c:pt>
                <c:pt idx="38">
                  <c:v>125.79</c:v>
                </c:pt>
                <c:pt idx="39">
                  <c:v>124.63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SPL25g!$A$3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SPL25g!$C$3:$AP$3</c:f>
              <c:numCache>
                <c:formatCode>General</c:formatCode>
                <c:ptCount val="40"/>
                <c:pt idx="0">
                  <c:v>2.52</c:v>
                </c:pt>
                <c:pt idx="1">
                  <c:v>1.25</c:v>
                </c:pt>
                <c:pt idx="2">
                  <c:v>0.35</c:v>
                </c:pt>
                <c:pt idx="3">
                  <c:v>-0.42</c:v>
                </c:pt>
                <c:pt idx="4">
                  <c:v>-1</c:v>
                </c:pt>
                <c:pt idx="5">
                  <c:v>-1.29</c:v>
                </c:pt>
                <c:pt idx="6">
                  <c:v>-2.75</c:v>
                </c:pt>
                <c:pt idx="7">
                  <c:v>-1.26</c:v>
                </c:pt>
                <c:pt idx="8">
                  <c:v>2.8</c:v>
                </c:pt>
                <c:pt idx="9">
                  <c:v>9.64</c:v>
                </c:pt>
                <c:pt idx="10">
                  <c:v>22.22</c:v>
                </c:pt>
                <c:pt idx="11">
                  <c:v>32.46</c:v>
                </c:pt>
                <c:pt idx="12">
                  <c:v>39.08</c:v>
                </c:pt>
                <c:pt idx="13">
                  <c:v>48.08</c:v>
                </c:pt>
                <c:pt idx="14">
                  <c:v>59.95</c:v>
                </c:pt>
                <c:pt idx="15">
                  <c:v>69.2</c:v>
                </c:pt>
                <c:pt idx="16">
                  <c:v>78.12</c:v>
                </c:pt>
                <c:pt idx="17">
                  <c:v>82.6</c:v>
                </c:pt>
                <c:pt idx="18">
                  <c:v>87.91</c:v>
                </c:pt>
                <c:pt idx="19">
                  <c:v>89.36</c:v>
                </c:pt>
                <c:pt idx="20">
                  <c:v>92.22</c:v>
                </c:pt>
                <c:pt idx="21">
                  <c:v>95.8</c:v>
                </c:pt>
                <c:pt idx="22">
                  <c:v>96.62</c:v>
                </c:pt>
                <c:pt idx="23">
                  <c:v>96.59</c:v>
                </c:pt>
                <c:pt idx="24">
                  <c:v>98.49</c:v>
                </c:pt>
                <c:pt idx="25">
                  <c:v>100.81</c:v>
                </c:pt>
                <c:pt idx="26">
                  <c:v>100.1</c:v>
                </c:pt>
                <c:pt idx="27">
                  <c:v>101.49</c:v>
                </c:pt>
                <c:pt idx="28">
                  <c:v>103.97</c:v>
                </c:pt>
                <c:pt idx="29">
                  <c:v>103.72</c:v>
                </c:pt>
                <c:pt idx="30">
                  <c:v>104.72</c:v>
                </c:pt>
                <c:pt idx="31">
                  <c:v>103.43</c:v>
                </c:pt>
                <c:pt idx="32">
                  <c:v>106.72</c:v>
                </c:pt>
                <c:pt idx="33">
                  <c:v>105.53</c:v>
                </c:pt>
                <c:pt idx="34">
                  <c:v>105.95</c:v>
                </c:pt>
                <c:pt idx="35">
                  <c:v>107.57</c:v>
                </c:pt>
                <c:pt idx="36">
                  <c:v>106.66</c:v>
                </c:pt>
                <c:pt idx="37">
                  <c:v>108.03</c:v>
                </c:pt>
                <c:pt idx="38">
                  <c:v>109.69</c:v>
                </c:pt>
                <c:pt idx="39">
                  <c:v>109.58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SPL25g!$A$4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SPL25g!$C$4:$AP$4</c:f>
              <c:numCache>
                <c:formatCode>General</c:formatCode>
                <c:ptCount val="40"/>
                <c:pt idx="0">
                  <c:v>5.24</c:v>
                </c:pt>
                <c:pt idx="1">
                  <c:v>1.19</c:v>
                </c:pt>
                <c:pt idx="2">
                  <c:v>0.27</c:v>
                </c:pt>
                <c:pt idx="3">
                  <c:v>-0.02</c:v>
                </c:pt>
                <c:pt idx="4">
                  <c:v>-0.31</c:v>
                </c:pt>
                <c:pt idx="5">
                  <c:v>-0.54</c:v>
                </c:pt>
                <c:pt idx="6">
                  <c:v>-1.2</c:v>
                </c:pt>
                <c:pt idx="7">
                  <c:v>0.7</c:v>
                </c:pt>
                <c:pt idx="8">
                  <c:v>5.01</c:v>
                </c:pt>
                <c:pt idx="9">
                  <c:v>13.15</c:v>
                </c:pt>
                <c:pt idx="10">
                  <c:v>25.16</c:v>
                </c:pt>
                <c:pt idx="11">
                  <c:v>36.89</c:v>
                </c:pt>
                <c:pt idx="12">
                  <c:v>42.2</c:v>
                </c:pt>
                <c:pt idx="13">
                  <c:v>55.84</c:v>
                </c:pt>
                <c:pt idx="14">
                  <c:v>68.41</c:v>
                </c:pt>
                <c:pt idx="15">
                  <c:v>77.3</c:v>
                </c:pt>
                <c:pt idx="16">
                  <c:v>85.57</c:v>
                </c:pt>
                <c:pt idx="17">
                  <c:v>90.71</c:v>
                </c:pt>
                <c:pt idx="18">
                  <c:v>96.96</c:v>
                </c:pt>
                <c:pt idx="19">
                  <c:v>99.14</c:v>
                </c:pt>
                <c:pt idx="20">
                  <c:v>101.89</c:v>
                </c:pt>
                <c:pt idx="21">
                  <c:v>105.74</c:v>
                </c:pt>
                <c:pt idx="22">
                  <c:v>106.51</c:v>
                </c:pt>
                <c:pt idx="23">
                  <c:v>105.9</c:v>
                </c:pt>
                <c:pt idx="24">
                  <c:v>108.54</c:v>
                </c:pt>
                <c:pt idx="25">
                  <c:v>109.62</c:v>
                </c:pt>
                <c:pt idx="26">
                  <c:v>110.27</c:v>
                </c:pt>
                <c:pt idx="27">
                  <c:v>111.88</c:v>
                </c:pt>
                <c:pt idx="28">
                  <c:v>113.15</c:v>
                </c:pt>
                <c:pt idx="29">
                  <c:v>114.49</c:v>
                </c:pt>
                <c:pt idx="30">
                  <c:v>114.7</c:v>
                </c:pt>
                <c:pt idx="31">
                  <c:v>115.35</c:v>
                </c:pt>
                <c:pt idx="32">
                  <c:v>116.58</c:v>
                </c:pt>
                <c:pt idx="33">
                  <c:v>116.05</c:v>
                </c:pt>
                <c:pt idx="34">
                  <c:v>117.79</c:v>
                </c:pt>
                <c:pt idx="35">
                  <c:v>118.55</c:v>
                </c:pt>
                <c:pt idx="36">
                  <c:v>117.54</c:v>
                </c:pt>
                <c:pt idx="37">
                  <c:v>119.13</c:v>
                </c:pt>
                <c:pt idx="38">
                  <c:v>120.63</c:v>
                </c:pt>
                <c:pt idx="39">
                  <c:v>120.17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SPL25g!$A$5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SPL25g!$C$5:$AP$5</c:f>
              <c:numCache>
                <c:formatCode>General</c:formatCode>
                <c:ptCount val="40"/>
                <c:pt idx="0">
                  <c:v>3.49</c:v>
                </c:pt>
                <c:pt idx="1">
                  <c:v>0.54</c:v>
                </c:pt>
                <c:pt idx="2">
                  <c:v>-0.22</c:v>
                </c:pt>
                <c:pt idx="3">
                  <c:v>-0.45</c:v>
                </c:pt>
                <c:pt idx="4">
                  <c:v>-0.64</c:v>
                </c:pt>
                <c:pt idx="5">
                  <c:v>-0.83</c:v>
                </c:pt>
                <c:pt idx="6">
                  <c:v>-0.01</c:v>
                </c:pt>
                <c:pt idx="7">
                  <c:v>2.85</c:v>
                </c:pt>
                <c:pt idx="8">
                  <c:v>9.43</c:v>
                </c:pt>
                <c:pt idx="9">
                  <c:v>17.03</c:v>
                </c:pt>
                <c:pt idx="10">
                  <c:v>31.39</c:v>
                </c:pt>
                <c:pt idx="11">
                  <c:v>43.76</c:v>
                </c:pt>
                <c:pt idx="12">
                  <c:v>59.31</c:v>
                </c:pt>
                <c:pt idx="13">
                  <c:v>56.64</c:v>
                </c:pt>
                <c:pt idx="14">
                  <c:v>65.86</c:v>
                </c:pt>
                <c:pt idx="15">
                  <c:v>72.02</c:v>
                </c:pt>
                <c:pt idx="16">
                  <c:v>80.23</c:v>
                </c:pt>
                <c:pt idx="17">
                  <c:v>87.27</c:v>
                </c:pt>
                <c:pt idx="18">
                  <c:v>91.23</c:v>
                </c:pt>
                <c:pt idx="19">
                  <c:v>96.31</c:v>
                </c:pt>
                <c:pt idx="20">
                  <c:v>98.77</c:v>
                </c:pt>
                <c:pt idx="21">
                  <c:v>101.51</c:v>
                </c:pt>
                <c:pt idx="22">
                  <c:v>102.27</c:v>
                </c:pt>
                <c:pt idx="23">
                  <c:v>103.54</c:v>
                </c:pt>
                <c:pt idx="24">
                  <c:v>106</c:v>
                </c:pt>
                <c:pt idx="25">
                  <c:v>106.63</c:v>
                </c:pt>
                <c:pt idx="26">
                  <c:v>108.54</c:v>
                </c:pt>
                <c:pt idx="27">
                  <c:v>108.54</c:v>
                </c:pt>
                <c:pt idx="28">
                  <c:v>110.15</c:v>
                </c:pt>
                <c:pt idx="29">
                  <c:v>111.42</c:v>
                </c:pt>
                <c:pt idx="30">
                  <c:v>112.91</c:v>
                </c:pt>
                <c:pt idx="31">
                  <c:v>112.58</c:v>
                </c:pt>
                <c:pt idx="32">
                  <c:v>114.17</c:v>
                </c:pt>
                <c:pt idx="33">
                  <c:v>115.72</c:v>
                </c:pt>
                <c:pt idx="34">
                  <c:v>117.51</c:v>
                </c:pt>
                <c:pt idx="35">
                  <c:v>116.66</c:v>
                </c:pt>
                <c:pt idx="36">
                  <c:v>118.05</c:v>
                </c:pt>
                <c:pt idx="37">
                  <c:v>118.8</c:v>
                </c:pt>
                <c:pt idx="38">
                  <c:v>121.63</c:v>
                </c:pt>
                <c:pt idx="39">
                  <c:v>121.34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SPL25g!$A$6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SPL25g!$C$6:$AP$6</c:f>
              <c:numCache>
                <c:formatCode>General</c:formatCode>
                <c:ptCount val="40"/>
                <c:pt idx="0">
                  <c:v>3.21</c:v>
                </c:pt>
                <c:pt idx="1">
                  <c:v>0.99</c:v>
                </c:pt>
                <c:pt idx="2">
                  <c:v>0.34</c:v>
                </c:pt>
                <c:pt idx="3">
                  <c:v>-0.15</c:v>
                </c:pt>
                <c:pt idx="4">
                  <c:v>-0.38</c:v>
                </c:pt>
                <c:pt idx="5">
                  <c:v>-0.75</c:v>
                </c:pt>
                <c:pt idx="6">
                  <c:v>-0.48</c:v>
                </c:pt>
                <c:pt idx="7">
                  <c:v>1.99</c:v>
                </c:pt>
                <c:pt idx="8">
                  <c:v>8.01</c:v>
                </c:pt>
                <c:pt idx="9">
                  <c:v>16.8</c:v>
                </c:pt>
                <c:pt idx="10">
                  <c:v>30.13</c:v>
                </c:pt>
                <c:pt idx="11">
                  <c:v>43.52</c:v>
                </c:pt>
                <c:pt idx="12">
                  <c:v>55.63</c:v>
                </c:pt>
                <c:pt idx="13">
                  <c:v>57.55</c:v>
                </c:pt>
                <c:pt idx="14">
                  <c:v>65.09</c:v>
                </c:pt>
                <c:pt idx="15">
                  <c:v>72.17</c:v>
                </c:pt>
                <c:pt idx="16">
                  <c:v>79.82</c:v>
                </c:pt>
                <c:pt idx="17">
                  <c:v>87.41</c:v>
                </c:pt>
                <c:pt idx="18">
                  <c:v>90.73</c:v>
                </c:pt>
                <c:pt idx="19">
                  <c:v>95.4</c:v>
                </c:pt>
                <c:pt idx="20">
                  <c:v>97.65</c:v>
                </c:pt>
                <c:pt idx="21">
                  <c:v>100.46</c:v>
                </c:pt>
                <c:pt idx="22">
                  <c:v>101.28</c:v>
                </c:pt>
                <c:pt idx="23">
                  <c:v>102.78</c:v>
                </c:pt>
                <c:pt idx="24">
                  <c:v>104.98</c:v>
                </c:pt>
                <c:pt idx="25">
                  <c:v>105.51</c:v>
                </c:pt>
                <c:pt idx="26">
                  <c:v>107.57</c:v>
                </c:pt>
                <c:pt idx="27">
                  <c:v>107.58</c:v>
                </c:pt>
                <c:pt idx="28">
                  <c:v>109.21</c:v>
                </c:pt>
                <c:pt idx="29">
                  <c:v>110.72</c:v>
                </c:pt>
                <c:pt idx="30">
                  <c:v>112.27</c:v>
                </c:pt>
                <c:pt idx="31">
                  <c:v>111.56</c:v>
                </c:pt>
                <c:pt idx="32">
                  <c:v>113.33</c:v>
                </c:pt>
                <c:pt idx="33">
                  <c:v>114.56</c:v>
                </c:pt>
                <c:pt idx="34">
                  <c:v>116.32</c:v>
                </c:pt>
                <c:pt idx="35">
                  <c:v>116.09</c:v>
                </c:pt>
                <c:pt idx="36">
                  <c:v>117.4</c:v>
                </c:pt>
                <c:pt idx="37">
                  <c:v>118.2</c:v>
                </c:pt>
                <c:pt idx="38">
                  <c:v>120.38</c:v>
                </c:pt>
                <c:pt idx="39">
                  <c:v>120.36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SPL25g!$A$7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SPL25g!$C$7:$AP$7</c:f>
              <c:numCache>
                <c:formatCode>General</c:formatCode>
                <c:ptCount val="40"/>
                <c:pt idx="0">
                  <c:v>4.01</c:v>
                </c:pt>
                <c:pt idx="1">
                  <c:v>1.87</c:v>
                </c:pt>
                <c:pt idx="2">
                  <c:v>1.03</c:v>
                </c:pt>
                <c:pt idx="3">
                  <c:v>0.73</c:v>
                </c:pt>
                <c:pt idx="4">
                  <c:v>0.57</c:v>
                </c:pt>
                <c:pt idx="5">
                  <c:v>0.16</c:v>
                </c:pt>
                <c:pt idx="6">
                  <c:v>0.88</c:v>
                </c:pt>
                <c:pt idx="7">
                  <c:v>4.22</c:v>
                </c:pt>
                <c:pt idx="8">
                  <c:v>10.6</c:v>
                </c:pt>
                <c:pt idx="9">
                  <c:v>19.58</c:v>
                </c:pt>
                <c:pt idx="10">
                  <c:v>31.04</c:v>
                </c:pt>
                <c:pt idx="11">
                  <c:v>53.59</c:v>
                </c:pt>
                <c:pt idx="12">
                  <c:v>62.44</c:v>
                </c:pt>
                <c:pt idx="13">
                  <c:v>59.77</c:v>
                </c:pt>
                <c:pt idx="14">
                  <c:v>68.05</c:v>
                </c:pt>
                <c:pt idx="15">
                  <c:v>73.46</c:v>
                </c:pt>
                <c:pt idx="16">
                  <c:v>81.27</c:v>
                </c:pt>
                <c:pt idx="17">
                  <c:v>88.22</c:v>
                </c:pt>
                <c:pt idx="18">
                  <c:v>91.77</c:v>
                </c:pt>
                <c:pt idx="19">
                  <c:v>96.66</c:v>
                </c:pt>
                <c:pt idx="20">
                  <c:v>98.53</c:v>
                </c:pt>
                <c:pt idx="21">
                  <c:v>101.39</c:v>
                </c:pt>
                <c:pt idx="22">
                  <c:v>102.06</c:v>
                </c:pt>
                <c:pt idx="23">
                  <c:v>102.82</c:v>
                </c:pt>
                <c:pt idx="24">
                  <c:v>105.55</c:v>
                </c:pt>
                <c:pt idx="25">
                  <c:v>106.08</c:v>
                </c:pt>
                <c:pt idx="26">
                  <c:v>107.82</c:v>
                </c:pt>
                <c:pt idx="27">
                  <c:v>107.86</c:v>
                </c:pt>
                <c:pt idx="28">
                  <c:v>109.06</c:v>
                </c:pt>
                <c:pt idx="29">
                  <c:v>110.82</c:v>
                </c:pt>
                <c:pt idx="30">
                  <c:v>112.29</c:v>
                </c:pt>
                <c:pt idx="31">
                  <c:v>112.2</c:v>
                </c:pt>
                <c:pt idx="32">
                  <c:v>113.66</c:v>
                </c:pt>
                <c:pt idx="33">
                  <c:v>115.02</c:v>
                </c:pt>
                <c:pt idx="34">
                  <c:v>117</c:v>
                </c:pt>
                <c:pt idx="35">
                  <c:v>116.31</c:v>
                </c:pt>
                <c:pt idx="36">
                  <c:v>117.74</c:v>
                </c:pt>
                <c:pt idx="37">
                  <c:v>118.41</c:v>
                </c:pt>
                <c:pt idx="38">
                  <c:v>121.05</c:v>
                </c:pt>
                <c:pt idx="39">
                  <c:v>120.88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SPL25g!$A$8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SPL25g!$C$8:$AP$8</c:f>
              <c:numCache>
                <c:formatCode>General</c:formatCode>
                <c:ptCount val="40"/>
                <c:pt idx="0">
                  <c:v>4.74</c:v>
                </c:pt>
                <c:pt idx="1">
                  <c:v>-0.92</c:v>
                </c:pt>
                <c:pt idx="2">
                  <c:v>-2.54</c:v>
                </c:pt>
                <c:pt idx="3">
                  <c:v>-2.85</c:v>
                </c:pt>
                <c:pt idx="4">
                  <c:v>-2.39</c:v>
                </c:pt>
                <c:pt idx="5">
                  <c:v>-1.99</c:v>
                </c:pt>
                <c:pt idx="6">
                  <c:v>-1.41</c:v>
                </c:pt>
                <c:pt idx="7">
                  <c:v>0.75</c:v>
                </c:pt>
                <c:pt idx="8">
                  <c:v>5.64</c:v>
                </c:pt>
                <c:pt idx="9">
                  <c:v>12.84</c:v>
                </c:pt>
                <c:pt idx="10">
                  <c:v>25.36</c:v>
                </c:pt>
                <c:pt idx="11">
                  <c:v>33.41</c:v>
                </c:pt>
                <c:pt idx="12">
                  <c:v>39.25</c:v>
                </c:pt>
                <c:pt idx="13">
                  <c:v>57.32</c:v>
                </c:pt>
                <c:pt idx="14">
                  <c:v>62.39</c:v>
                </c:pt>
                <c:pt idx="15">
                  <c:v>73.69</c:v>
                </c:pt>
                <c:pt idx="16">
                  <c:v>81.95</c:v>
                </c:pt>
                <c:pt idx="17">
                  <c:v>87.87</c:v>
                </c:pt>
                <c:pt idx="18">
                  <c:v>91.79</c:v>
                </c:pt>
                <c:pt idx="19">
                  <c:v>93.48</c:v>
                </c:pt>
                <c:pt idx="20">
                  <c:v>96.11</c:v>
                </c:pt>
                <c:pt idx="21">
                  <c:v>97.91</c:v>
                </c:pt>
                <c:pt idx="22">
                  <c:v>98.39</c:v>
                </c:pt>
                <c:pt idx="23">
                  <c:v>101.09</c:v>
                </c:pt>
                <c:pt idx="24">
                  <c:v>101.51</c:v>
                </c:pt>
                <c:pt idx="25">
                  <c:v>101.74</c:v>
                </c:pt>
                <c:pt idx="26">
                  <c:v>103.84</c:v>
                </c:pt>
                <c:pt idx="27">
                  <c:v>104.65</c:v>
                </c:pt>
                <c:pt idx="28">
                  <c:v>105.28</c:v>
                </c:pt>
                <c:pt idx="29">
                  <c:v>105.71</c:v>
                </c:pt>
                <c:pt idx="30">
                  <c:v>106.17</c:v>
                </c:pt>
                <c:pt idx="31">
                  <c:v>106.19</c:v>
                </c:pt>
                <c:pt idx="32">
                  <c:v>107.48</c:v>
                </c:pt>
                <c:pt idx="33">
                  <c:v>107.49</c:v>
                </c:pt>
                <c:pt idx="34">
                  <c:v>108.5</c:v>
                </c:pt>
                <c:pt idx="35">
                  <c:v>108.61</c:v>
                </c:pt>
                <c:pt idx="36">
                  <c:v>109.32</c:v>
                </c:pt>
                <c:pt idx="37">
                  <c:v>110.15</c:v>
                </c:pt>
                <c:pt idx="38">
                  <c:v>111.52</c:v>
                </c:pt>
                <c:pt idx="39">
                  <c:v>111.41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SPL25g!$A$9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SPL25g!$C$9:$AP$9</c:f>
              <c:numCache>
                <c:formatCode>General</c:formatCode>
                <c:ptCount val="40"/>
                <c:pt idx="0">
                  <c:v>6.11</c:v>
                </c:pt>
                <c:pt idx="1">
                  <c:v>-1.84</c:v>
                </c:pt>
                <c:pt idx="2">
                  <c:v>-3</c:v>
                </c:pt>
                <c:pt idx="3">
                  <c:v>-3.34</c:v>
                </c:pt>
                <c:pt idx="4">
                  <c:v>-2.97</c:v>
                </c:pt>
                <c:pt idx="5">
                  <c:v>-2.92</c:v>
                </c:pt>
                <c:pt idx="6">
                  <c:v>-2.91</c:v>
                </c:pt>
                <c:pt idx="7">
                  <c:v>-0.21</c:v>
                </c:pt>
                <c:pt idx="8">
                  <c:v>4.79</c:v>
                </c:pt>
                <c:pt idx="9">
                  <c:v>12.55</c:v>
                </c:pt>
                <c:pt idx="10">
                  <c:v>24.41</c:v>
                </c:pt>
                <c:pt idx="11">
                  <c:v>32.66</c:v>
                </c:pt>
                <c:pt idx="12">
                  <c:v>39.15</c:v>
                </c:pt>
                <c:pt idx="13">
                  <c:v>58.17</c:v>
                </c:pt>
                <c:pt idx="14">
                  <c:v>62.39</c:v>
                </c:pt>
                <c:pt idx="15">
                  <c:v>71.54</c:v>
                </c:pt>
                <c:pt idx="16">
                  <c:v>80.03</c:v>
                </c:pt>
                <c:pt idx="17">
                  <c:v>84.35</c:v>
                </c:pt>
                <c:pt idx="18">
                  <c:v>89.87</c:v>
                </c:pt>
                <c:pt idx="19">
                  <c:v>91.02</c:v>
                </c:pt>
                <c:pt idx="20">
                  <c:v>93.43</c:v>
                </c:pt>
                <c:pt idx="21">
                  <c:v>94.86</c:v>
                </c:pt>
                <c:pt idx="22">
                  <c:v>96.95</c:v>
                </c:pt>
                <c:pt idx="23">
                  <c:v>98.42</c:v>
                </c:pt>
                <c:pt idx="24">
                  <c:v>98.18</c:v>
                </c:pt>
                <c:pt idx="25">
                  <c:v>98.53</c:v>
                </c:pt>
                <c:pt idx="26">
                  <c:v>99.68</c:v>
                </c:pt>
                <c:pt idx="27">
                  <c:v>100.54</c:v>
                </c:pt>
                <c:pt idx="28">
                  <c:v>101.17</c:v>
                </c:pt>
                <c:pt idx="29">
                  <c:v>102.07</c:v>
                </c:pt>
                <c:pt idx="30">
                  <c:v>101.75</c:v>
                </c:pt>
                <c:pt idx="31">
                  <c:v>102.49</c:v>
                </c:pt>
                <c:pt idx="32">
                  <c:v>103.93</c:v>
                </c:pt>
                <c:pt idx="33">
                  <c:v>102.85</c:v>
                </c:pt>
                <c:pt idx="34">
                  <c:v>103.68</c:v>
                </c:pt>
                <c:pt idx="35">
                  <c:v>104.44</c:v>
                </c:pt>
                <c:pt idx="36">
                  <c:v>104.94</c:v>
                </c:pt>
                <c:pt idx="37">
                  <c:v>105.16</c:v>
                </c:pt>
                <c:pt idx="38">
                  <c:v>107.48</c:v>
                </c:pt>
                <c:pt idx="39">
                  <c:v>106.63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SPL25g!$A$10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SPL25g!$C$10:$AP$10</c:f>
              <c:numCache>
                <c:formatCode>General</c:formatCode>
                <c:ptCount val="40"/>
                <c:pt idx="0">
                  <c:v>2.7</c:v>
                </c:pt>
                <c:pt idx="1">
                  <c:v>-1.93</c:v>
                </c:pt>
                <c:pt idx="2">
                  <c:v>-2.57</c:v>
                </c:pt>
                <c:pt idx="3">
                  <c:v>-2.54</c:v>
                </c:pt>
                <c:pt idx="4">
                  <c:v>-1.82</c:v>
                </c:pt>
                <c:pt idx="5">
                  <c:v>-1.23</c:v>
                </c:pt>
                <c:pt idx="6">
                  <c:v>-0.59</c:v>
                </c:pt>
                <c:pt idx="7">
                  <c:v>1.93</c:v>
                </c:pt>
                <c:pt idx="8">
                  <c:v>7.15</c:v>
                </c:pt>
                <c:pt idx="9">
                  <c:v>15.46</c:v>
                </c:pt>
                <c:pt idx="10">
                  <c:v>27.42</c:v>
                </c:pt>
                <c:pt idx="11">
                  <c:v>35.7</c:v>
                </c:pt>
                <c:pt idx="12">
                  <c:v>42.9</c:v>
                </c:pt>
                <c:pt idx="13">
                  <c:v>58.62</c:v>
                </c:pt>
                <c:pt idx="14">
                  <c:v>65.69</c:v>
                </c:pt>
                <c:pt idx="15">
                  <c:v>77.62</c:v>
                </c:pt>
                <c:pt idx="16">
                  <c:v>82.93</c:v>
                </c:pt>
                <c:pt idx="17">
                  <c:v>94.53</c:v>
                </c:pt>
                <c:pt idx="18">
                  <c:v>101.56</c:v>
                </c:pt>
                <c:pt idx="19">
                  <c:v>103.74</c:v>
                </c:pt>
                <c:pt idx="20">
                  <c:v>106.83</c:v>
                </c:pt>
                <c:pt idx="21">
                  <c:v>108.52</c:v>
                </c:pt>
                <c:pt idx="22">
                  <c:v>110.3</c:v>
                </c:pt>
                <c:pt idx="23">
                  <c:v>111.74</c:v>
                </c:pt>
                <c:pt idx="24">
                  <c:v>112.76</c:v>
                </c:pt>
                <c:pt idx="25">
                  <c:v>113.52</c:v>
                </c:pt>
                <c:pt idx="26">
                  <c:v>114.35</c:v>
                </c:pt>
                <c:pt idx="27">
                  <c:v>115.69</c:v>
                </c:pt>
                <c:pt idx="28">
                  <c:v>117.16</c:v>
                </c:pt>
                <c:pt idx="29">
                  <c:v>117.08</c:v>
                </c:pt>
                <c:pt idx="30">
                  <c:v>117.63</c:v>
                </c:pt>
                <c:pt idx="31">
                  <c:v>118.37</c:v>
                </c:pt>
                <c:pt idx="32">
                  <c:v>119.16</c:v>
                </c:pt>
                <c:pt idx="33">
                  <c:v>119.2</c:v>
                </c:pt>
                <c:pt idx="34">
                  <c:v>119</c:v>
                </c:pt>
                <c:pt idx="35">
                  <c:v>120.25</c:v>
                </c:pt>
                <c:pt idx="36">
                  <c:v>121.91</c:v>
                </c:pt>
                <c:pt idx="37">
                  <c:v>121.67</c:v>
                </c:pt>
                <c:pt idx="38">
                  <c:v>123.68</c:v>
                </c:pt>
                <c:pt idx="39">
                  <c:v>123.71</c:v>
                </c:pt>
              </c:numCache>
            </c:numRef>
          </c:yVal>
          <c:smooth val="1"/>
        </c:ser>
        <c:axId val="62829115"/>
        <c:axId val="37429231"/>
      </c:scatterChart>
      <c:valAx>
        <c:axId val="6282911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429231"/>
        <c:crosses val="autoZero"/>
        <c:crossBetween val="midCat"/>
      </c:valAx>
      <c:valAx>
        <c:axId val="3742923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82911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SPL25g!$B$28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SPL25g!$C$28:$AP$28</c:f>
              <c:numCache>
                <c:formatCode>General</c:formatCode>
                <c:ptCount val="40"/>
                <c:pt idx="0">
                  <c:v>0.595794886614147</c:v>
                </c:pt>
                <c:pt idx="1">
                  <c:v>0.544923827975508</c:v>
                </c:pt>
                <c:pt idx="2">
                  <c:v>0.465842455000897</c:v>
                </c:pt>
                <c:pt idx="3">
                  <c:v>0.420058502226121</c:v>
                </c:pt>
                <c:pt idx="4">
                  <c:v>0.394622972906802</c:v>
                </c:pt>
                <c:pt idx="5">
                  <c:v>0.342364521759836</c:v>
                </c:pt>
                <c:pt idx="6">
                  <c:v>0.307679709051673</c:v>
                </c:pt>
                <c:pt idx="7">
                  <c:v>0.387223546195727</c:v>
                </c:pt>
                <c:pt idx="8">
                  <c:v>0.574521534819807</c:v>
                </c:pt>
                <c:pt idx="9">
                  <c:v>0.921369661901437</c:v>
                </c:pt>
                <c:pt idx="10">
                  <c:v>1.48742580529866</c:v>
                </c:pt>
                <c:pt idx="11">
                  <c:v>1.93740344216589</c:v>
                </c:pt>
                <c:pt idx="12">
                  <c:v>2.25141661321713</c:v>
                </c:pt>
                <c:pt idx="13">
                  <c:v>2.7851002647534</c:v>
                </c:pt>
                <c:pt idx="14">
                  <c:v>3.38445382835045</c:v>
                </c:pt>
                <c:pt idx="15">
                  <c:v>3.94866011506991</c:v>
                </c:pt>
                <c:pt idx="16">
                  <c:v>4.36117815421232</c:v>
                </c:pt>
                <c:pt idx="17">
                  <c:v>4.58917298974732</c:v>
                </c:pt>
                <c:pt idx="18">
                  <c:v>4.8828377373431</c:v>
                </c:pt>
                <c:pt idx="19">
                  <c:v>5.02481423736184</c:v>
                </c:pt>
                <c:pt idx="20">
                  <c:v>5.14228013640016</c:v>
                </c:pt>
                <c:pt idx="21">
                  <c:v>5.31662912827986</c:v>
                </c:pt>
                <c:pt idx="22">
                  <c:v>5.40310992796554</c:v>
                </c:pt>
                <c:pt idx="23">
                  <c:v>5.39848528627112</c:v>
                </c:pt>
                <c:pt idx="24">
                  <c:v>5.56081020974532</c:v>
                </c:pt>
                <c:pt idx="25">
                  <c:v>5.56728470811751</c:v>
                </c:pt>
                <c:pt idx="26">
                  <c:v>5.61491851757006</c:v>
                </c:pt>
                <c:pt idx="27">
                  <c:v>5.66208986285316</c:v>
                </c:pt>
                <c:pt idx="28">
                  <c:v>5.71342338566124</c:v>
                </c:pt>
                <c:pt idx="29">
                  <c:v>5.76660676514709</c:v>
                </c:pt>
                <c:pt idx="30">
                  <c:v>5.81562796710796</c:v>
                </c:pt>
                <c:pt idx="31">
                  <c:v>5.76151965928323</c:v>
                </c:pt>
                <c:pt idx="32">
                  <c:v>5.88361020001596</c:v>
                </c:pt>
                <c:pt idx="33">
                  <c:v>5.86834888242437</c:v>
                </c:pt>
                <c:pt idx="34">
                  <c:v>5.93864343617958</c:v>
                </c:pt>
                <c:pt idx="35">
                  <c:v>5.93771850784069</c:v>
                </c:pt>
                <c:pt idx="36">
                  <c:v>5.91875747689356</c:v>
                </c:pt>
                <c:pt idx="37">
                  <c:v>5.96037925214336</c:v>
                </c:pt>
                <c:pt idx="38">
                  <c:v>6.10050589548434</c:v>
                </c:pt>
                <c:pt idx="39">
                  <c:v>6.04686005182905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SPL25g!$B$29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SPL25g!$C$29:$AP$29</c:f>
              <c:numCache>
                <c:formatCode>General</c:formatCode>
                <c:ptCount val="40"/>
                <c:pt idx="0">
                  <c:v>0.399710078770666</c:v>
                </c:pt>
                <c:pt idx="1">
                  <c:v>0.34097712925151</c:v>
                </c:pt>
                <c:pt idx="2">
                  <c:v>0.299355354001714</c:v>
                </c:pt>
                <c:pt idx="3">
                  <c:v>0.263745612954667</c:v>
                </c:pt>
                <c:pt idx="4">
                  <c:v>0.236922691127021</c:v>
                </c:pt>
                <c:pt idx="5">
                  <c:v>0.223511230213198</c:v>
                </c:pt>
                <c:pt idx="6">
                  <c:v>0.15599146147464</c:v>
                </c:pt>
                <c:pt idx="7">
                  <c:v>0.224898622721524</c:v>
                </c:pt>
                <c:pt idx="8">
                  <c:v>0.412659075515047</c:v>
                </c:pt>
                <c:pt idx="9">
                  <c:v>0.728984567413493</c:v>
                </c:pt>
                <c:pt idx="10">
                  <c:v>1.31076449257175</c:v>
                </c:pt>
                <c:pt idx="11">
                  <c:v>1.78432780208053</c:v>
                </c:pt>
                <c:pt idx="12">
                  <c:v>2.09047908225125</c:v>
                </c:pt>
                <c:pt idx="13">
                  <c:v>2.50669683474921</c:v>
                </c:pt>
                <c:pt idx="14">
                  <c:v>3.05564180387707</c:v>
                </c:pt>
                <c:pt idx="15">
                  <c:v>3.48342116061108</c:v>
                </c:pt>
                <c:pt idx="16">
                  <c:v>3.8959391997535</c:v>
                </c:pt>
                <c:pt idx="17">
                  <c:v>4.10312314766359</c:v>
                </c:pt>
                <c:pt idx="18">
                  <c:v>4.34869162163739</c:v>
                </c:pt>
                <c:pt idx="19">
                  <c:v>4.4157489262065</c:v>
                </c:pt>
                <c:pt idx="20">
                  <c:v>4.54801367866696</c:v>
                </c:pt>
                <c:pt idx="21">
                  <c:v>4.71357585132726</c:v>
                </c:pt>
                <c:pt idx="22">
                  <c:v>4.75149791322152</c:v>
                </c:pt>
                <c:pt idx="23">
                  <c:v>4.75011052071319</c:v>
                </c:pt>
                <c:pt idx="24">
                  <c:v>4.83797871290721</c:v>
                </c:pt>
                <c:pt idx="25">
                  <c:v>4.94527040021779</c:v>
                </c:pt>
                <c:pt idx="26">
                  <c:v>4.9124354441874</c:v>
                </c:pt>
                <c:pt idx="27">
                  <c:v>4.97671796373986</c:v>
                </c:pt>
                <c:pt idx="28">
                  <c:v>5.09140907776152</c:v>
                </c:pt>
                <c:pt idx="29">
                  <c:v>5.07984747352546</c:v>
                </c:pt>
                <c:pt idx="30">
                  <c:v>5.12609389046968</c:v>
                </c:pt>
                <c:pt idx="31">
                  <c:v>5.06643601261164</c:v>
                </c:pt>
                <c:pt idx="32">
                  <c:v>5.21858672435811</c:v>
                </c:pt>
                <c:pt idx="33">
                  <c:v>5.1635534881945</c:v>
                </c:pt>
                <c:pt idx="34">
                  <c:v>5.18297698331107</c:v>
                </c:pt>
                <c:pt idx="35">
                  <c:v>5.2578961787607</c:v>
                </c:pt>
                <c:pt idx="36">
                  <c:v>5.21581193934146</c:v>
                </c:pt>
                <c:pt idx="37">
                  <c:v>5.27916953055504</c:v>
                </c:pt>
                <c:pt idx="38">
                  <c:v>5.35593858268244</c:v>
                </c:pt>
                <c:pt idx="39">
                  <c:v>5.35085147681858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SPL25g!$B$30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SPL25g!$C$30:$AP$30</c:f>
              <c:numCache>
                <c:formatCode>General</c:formatCode>
                <c:ptCount val="40"/>
                <c:pt idx="0">
                  <c:v>0.525500332858937</c:v>
                </c:pt>
                <c:pt idx="1">
                  <c:v>0.338202344234857</c:v>
                </c:pt>
                <c:pt idx="2">
                  <c:v>0.295655640646177</c:v>
                </c:pt>
                <c:pt idx="3">
                  <c:v>0.282244179732354</c:v>
                </c:pt>
                <c:pt idx="4">
                  <c:v>0.268832718818531</c:v>
                </c:pt>
                <c:pt idx="5">
                  <c:v>0.258196042921361</c:v>
                </c:pt>
                <c:pt idx="6">
                  <c:v>0.227673407738177</c:v>
                </c:pt>
                <c:pt idx="7">
                  <c:v>0.31554159993219</c:v>
                </c:pt>
                <c:pt idx="8">
                  <c:v>0.514863656961767</c:v>
                </c:pt>
                <c:pt idx="9">
                  <c:v>0.891309490887696</c:v>
                </c:pt>
                <c:pt idx="10">
                  <c:v>1.44672895838775</c:v>
                </c:pt>
                <c:pt idx="11">
                  <c:v>1.98919942914342</c:v>
                </c:pt>
                <c:pt idx="12">
                  <c:v>2.23476790311721</c:v>
                </c:pt>
                <c:pt idx="13">
                  <c:v>2.86556903023633</c:v>
                </c:pt>
                <c:pt idx="14">
                  <c:v>3.44688649122515</c:v>
                </c:pt>
                <c:pt idx="15">
                  <c:v>3.85801713785924</c:v>
                </c:pt>
                <c:pt idx="16">
                  <c:v>4.24047500598792</c:v>
                </c:pt>
                <c:pt idx="17">
                  <c:v>4.47818158908119</c:v>
                </c:pt>
                <c:pt idx="18">
                  <c:v>4.76722169498255</c:v>
                </c:pt>
                <c:pt idx="19">
                  <c:v>4.86803888392095</c:v>
                </c:pt>
                <c:pt idx="20">
                  <c:v>4.99521653051754</c:v>
                </c:pt>
                <c:pt idx="21">
                  <c:v>5.17326523575278</c:v>
                </c:pt>
                <c:pt idx="22">
                  <c:v>5.20887497679983</c:v>
                </c:pt>
                <c:pt idx="23">
                  <c:v>5.18066466246386</c:v>
                </c:pt>
                <c:pt idx="24">
                  <c:v>5.30275520319659</c:v>
                </c:pt>
                <c:pt idx="25">
                  <c:v>5.35270133349634</c:v>
                </c:pt>
                <c:pt idx="26">
                  <c:v>5.38276150451009</c:v>
                </c:pt>
                <c:pt idx="27">
                  <c:v>5.45721823579027</c:v>
                </c:pt>
                <c:pt idx="28">
                  <c:v>5.51595118530943</c:v>
                </c:pt>
                <c:pt idx="29">
                  <c:v>5.57792138401468</c:v>
                </c:pt>
                <c:pt idx="30">
                  <c:v>5.58763313157297</c:v>
                </c:pt>
                <c:pt idx="31">
                  <c:v>5.61769330258671</c:v>
                </c:pt>
                <c:pt idx="32">
                  <c:v>5.6745763954281</c:v>
                </c:pt>
                <c:pt idx="33">
                  <c:v>5.65006579444766</c:v>
                </c:pt>
                <c:pt idx="34">
                  <c:v>5.7305345599306</c:v>
                </c:pt>
                <c:pt idx="35">
                  <c:v>5.76568183680821</c:v>
                </c:pt>
                <c:pt idx="36">
                  <c:v>5.71897295569455</c:v>
                </c:pt>
                <c:pt idx="37">
                  <c:v>5.79250475863585</c:v>
                </c:pt>
                <c:pt idx="38">
                  <c:v>5.86187438405218</c:v>
                </c:pt>
                <c:pt idx="39">
                  <c:v>5.84060103225784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SPL25g!$B$31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SPL25g!$C$31:$AP$31</c:f>
              <c:numCache>
                <c:formatCode>General</c:formatCode>
                <c:ptCount val="40"/>
                <c:pt idx="0">
                  <c:v>0.444569103206557</c:v>
                </c:pt>
                <c:pt idx="1">
                  <c:v>0.308142173221115</c:v>
                </c:pt>
                <c:pt idx="2">
                  <c:v>0.27299489634351</c:v>
                </c:pt>
                <c:pt idx="3">
                  <c:v>0.26235822044634</c:v>
                </c:pt>
                <c:pt idx="4">
                  <c:v>0.253571401226939</c:v>
                </c:pt>
                <c:pt idx="5">
                  <c:v>0.244784582007538</c:v>
                </c:pt>
                <c:pt idx="6">
                  <c:v>0.282706643901796</c:v>
                </c:pt>
                <c:pt idx="7">
                  <c:v>0.414971396362257</c:v>
                </c:pt>
                <c:pt idx="8">
                  <c:v>0.719272819855208</c:v>
                </c:pt>
                <c:pt idx="9">
                  <c:v>1.07074558863126</c:v>
                </c:pt>
                <c:pt idx="10">
                  <c:v>1.73484413595022</c:v>
                </c:pt>
                <c:pt idx="11">
                  <c:v>2.30691231355019</c:v>
                </c:pt>
                <c:pt idx="12">
                  <c:v>3.02604409703277</c:v>
                </c:pt>
                <c:pt idx="13">
                  <c:v>2.90256616379171</c:v>
                </c:pt>
                <c:pt idx="14">
                  <c:v>3.32895812801739</c:v>
                </c:pt>
                <c:pt idx="15">
                  <c:v>3.61383605639377</c:v>
                </c:pt>
                <c:pt idx="16">
                  <c:v>3.9935191395058</c:v>
                </c:pt>
                <c:pt idx="17">
                  <c:v>4.31909391479309</c:v>
                </c:pt>
                <c:pt idx="18">
                  <c:v>4.50222972589219</c:v>
                </c:pt>
                <c:pt idx="19">
                  <c:v>4.73716152396881</c:v>
                </c:pt>
                <c:pt idx="20">
                  <c:v>4.85092770965159</c:v>
                </c:pt>
                <c:pt idx="21">
                  <c:v>4.97764289207874</c:v>
                </c:pt>
                <c:pt idx="22">
                  <c:v>5.01279016895635</c:v>
                </c:pt>
                <c:pt idx="23">
                  <c:v>5.0715231184755</c:v>
                </c:pt>
                <c:pt idx="24">
                  <c:v>5.18528930415828</c:v>
                </c:pt>
                <c:pt idx="25">
                  <c:v>5.21442454683313</c:v>
                </c:pt>
                <c:pt idx="26">
                  <c:v>5.30275520319659</c:v>
                </c:pt>
                <c:pt idx="27">
                  <c:v>5.30275520319659</c:v>
                </c:pt>
                <c:pt idx="28">
                  <c:v>5.37721193447678</c:v>
                </c:pt>
                <c:pt idx="29">
                  <c:v>5.43594488399594</c:v>
                </c:pt>
                <c:pt idx="30">
                  <c:v>5.50485204524282</c:v>
                </c:pt>
                <c:pt idx="31">
                  <c:v>5.48959072765123</c:v>
                </c:pt>
                <c:pt idx="32">
                  <c:v>5.56312253059253</c:v>
                </c:pt>
                <c:pt idx="33">
                  <c:v>5.63480447685607</c:v>
                </c:pt>
                <c:pt idx="34">
                  <c:v>5.71758556318622</c:v>
                </c:pt>
                <c:pt idx="35">
                  <c:v>5.67827610878363</c:v>
                </c:pt>
                <c:pt idx="36">
                  <c:v>5.7425586283361</c:v>
                </c:pt>
                <c:pt idx="37">
                  <c:v>5.77724344104426</c:v>
                </c:pt>
                <c:pt idx="38">
                  <c:v>5.90812080099639</c:v>
                </c:pt>
                <c:pt idx="39">
                  <c:v>5.89470934008257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SPL25g!$B$32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SPL25g!$C$32:$AP$32</c:f>
              <c:numCache>
                <c:formatCode>General</c:formatCode>
                <c:ptCount val="40"/>
                <c:pt idx="0">
                  <c:v>0.431620106462176</c:v>
                </c:pt>
                <c:pt idx="1">
                  <c:v>0.328953060846013</c:v>
                </c:pt>
                <c:pt idx="2">
                  <c:v>0.298892889832272</c:v>
                </c:pt>
                <c:pt idx="3">
                  <c:v>0.276232145529605</c:v>
                </c:pt>
                <c:pt idx="4">
                  <c:v>0.265595469632435</c:v>
                </c:pt>
                <c:pt idx="5">
                  <c:v>0.248484295363075</c:v>
                </c:pt>
                <c:pt idx="6">
                  <c:v>0.260970827938014</c:v>
                </c:pt>
                <c:pt idx="7">
                  <c:v>0.375199477790231</c:v>
                </c:pt>
                <c:pt idx="8">
                  <c:v>0.653602907794419</c:v>
                </c:pt>
                <c:pt idx="9">
                  <c:v>1.06010891273409</c:v>
                </c:pt>
                <c:pt idx="10">
                  <c:v>1.67657365060051</c:v>
                </c:pt>
                <c:pt idx="11">
                  <c:v>2.29581317348358</c:v>
                </c:pt>
                <c:pt idx="12">
                  <c:v>2.85585728267805</c:v>
                </c:pt>
                <c:pt idx="13">
                  <c:v>2.94465040321095</c:v>
                </c:pt>
                <c:pt idx="14">
                  <c:v>3.29334838697035</c:v>
                </c:pt>
                <c:pt idx="15">
                  <c:v>3.6207730189354</c:v>
                </c:pt>
                <c:pt idx="16">
                  <c:v>3.97455810855867</c:v>
                </c:pt>
                <c:pt idx="17">
                  <c:v>4.32556841316528</c:v>
                </c:pt>
                <c:pt idx="18">
                  <c:v>4.47910651742008</c:v>
                </c:pt>
                <c:pt idx="19">
                  <c:v>4.69507728454957</c:v>
                </c:pt>
                <c:pt idx="20">
                  <c:v>4.79913172267406</c:v>
                </c:pt>
                <c:pt idx="21">
                  <c:v>4.92908415428731</c:v>
                </c:pt>
                <c:pt idx="22">
                  <c:v>4.96700621618157</c:v>
                </c:pt>
                <c:pt idx="23">
                  <c:v>5.0363758415979</c:v>
                </c:pt>
                <c:pt idx="24">
                  <c:v>5.13811795887518</c:v>
                </c:pt>
                <c:pt idx="25">
                  <c:v>5.16262855985561</c:v>
                </c:pt>
                <c:pt idx="26">
                  <c:v>5.2578961787607</c:v>
                </c:pt>
                <c:pt idx="27">
                  <c:v>5.25835864293014</c:v>
                </c:pt>
                <c:pt idx="28">
                  <c:v>5.33374030254922</c:v>
                </c:pt>
                <c:pt idx="29">
                  <c:v>5.40357239213498</c:v>
                </c:pt>
                <c:pt idx="30">
                  <c:v>5.47525433839852</c:v>
                </c:pt>
                <c:pt idx="31">
                  <c:v>5.44241938236813</c:v>
                </c:pt>
                <c:pt idx="32">
                  <c:v>5.52427554035939</c:v>
                </c:pt>
                <c:pt idx="33">
                  <c:v>5.58115863320078</c:v>
                </c:pt>
                <c:pt idx="34">
                  <c:v>5.6625523270226</c:v>
                </c:pt>
                <c:pt idx="35">
                  <c:v>5.65191565112543</c:v>
                </c:pt>
                <c:pt idx="36">
                  <c:v>5.71249845732236</c:v>
                </c:pt>
                <c:pt idx="37">
                  <c:v>5.74949559087773</c:v>
                </c:pt>
                <c:pt idx="38">
                  <c:v>5.85031277981612</c:v>
                </c:pt>
                <c:pt idx="39">
                  <c:v>5.84938785147724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SPL25g!$B$33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SPL25g!$C$33:$AP$33</c:f>
              <c:numCache>
                <c:formatCode>General</c:formatCode>
                <c:ptCount val="40"/>
                <c:pt idx="0">
                  <c:v>0.46861724001755</c:v>
                </c:pt>
                <c:pt idx="1">
                  <c:v>0.369649907756924</c:v>
                </c:pt>
                <c:pt idx="2">
                  <c:v>0.330802917523782</c:v>
                </c:pt>
                <c:pt idx="3">
                  <c:v>0.316928992440517</c:v>
                </c:pt>
                <c:pt idx="4">
                  <c:v>0.309529565729442</c:v>
                </c:pt>
                <c:pt idx="5">
                  <c:v>0.290568534782313</c:v>
                </c:pt>
                <c:pt idx="6">
                  <c:v>0.323865954982149</c:v>
                </c:pt>
                <c:pt idx="7">
                  <c:v>0.478328987575835</c:v>
                </c:pt>
                <c:pt idx="8">
                  <c:v>0.773381127679942</c:v>
                </c:pt>
                <c:pt idx="9">
                  <c:v>1.18867395183901</c:v>
                </c:pt>
                <c:pt idx="10">
                  <c:v>1.71865789001974</c:v>
                </c:pt>
                <c:pt idx="11">
                  <c:v>2.76151459211185</c:v>
                </c:pt>
                <c:pt idx="12">
                  <c:v>3.17079538206817</c:v>
                </c:pt>
                <c:pt idx="13">
                  <c:v>3.04731744882711</c:v>
                </c:pt>
                <c:pt idx="14">
                  <c:v>3.43023778112523</c:v>
                </c:pt>
                <c:pt idx="15">
                  <c:v>3.68043089679344</c:v>
                </c:pt>
                <c:pt idx="16">
                  <c:v>4.04161541312778</c:v>
                </c:pt>
                <c:pt idx="17">
                  <c:v>4.36302801089009</c:v>
                </c:pt>
                <c:pt idx="18">
                  <c:v>4.52720279104206</c:v>
                </c:pt>
                <c:pt idx="19">
                  <c:v>4.75334776989929</c:v>
                </c:pt>
                <c:pt idx="20">
                  <c:v>4.83982856958497</c:v>
                </c:pt>
                <c:pt idx="21">
                  <c:v>4.97209332204544</c:v>
                </c:pt>
                <c:pt idx="22">
                  <c:v>5.00307842139806</c:v>
                </c:pt>
                <c:pt idx="23">
                  <c:v>5.03822569827567</c:v>
                </c:pt>
                <c:pt idx="24">
                  <c:v>5.16447841653338</c:v>
                </c:pt>
                <c:pt idx="25">
                  <c:v>5.18898901751382</c:v>
                </c:pt>
                <c:pt idx="26">
                  <c:v>5.26945778299675</c:v>
                </c:pt>
                <c:pt idx="27">
                  <c:v>5.27130763967452</c:v>
                </c:pt>
                <c:pt idx="28">
                  <c:v>5.32680334000758</c:v>
                </c:pt>
                <c:pt idx="29">
                  <c:v>5.4081970338294</c:v>
                </c:pt>
                <c:pt idx="30">
                  <c:v>5.47617926673741</c:v>
                </c:pt>
                <c:pt idx="31">
                  <c:v>5.47201708921243</c:v>
                </c:pt>
                <c:pt idx="32">
                  <c:v>5.53953685795098</c:v>
                </c:pt>
                <c:pt idx="33">
                  <c:v>5.60243198499512</c:v>
                </c:pt>
                <c:pt idx="34">
                  <c:v>5.69399989054467</c:v>
                </c:pt>
                <c:pt idx="35">
                  <c:v>5.66208986285316</c:v>
                </c:pt>
                <c:pt idx="36">
                  <c:v>5.72822223908339</c:v>
                </c:pt>
                <c:pt idx="37">
                  <c:v>5.75920733843601</c:v>
                </c:pt>
                <c:pt idx="38">
                  <c:v>5.88129787916875</c:v>
                </c:pt>
                <c:pt idx="39">
                  <c:v>5.87343598828823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SPL25g!$B$34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SPL25g!$C$34:$AP$34</c:f>
              <c:numCache>
                <c:formatCode>General</c:formatCode>
                <c:ptCount val="40"/>
                <c:pt idx="0">
                  <c:v>0.502377124386828</c:v>
                </c:pt>
                <c:pt idx="1">
                  <c:v>0.240622404482558</c:v>
                </c:pt>
                <c:pt idx="2">
                  <c:v>0.165703209032926</c:v>
                </c:pt>
                <c:pt idx="3">
                  <c:v>0.151366819780219</c:v>
                </c:pt>
                <c:pt idx="4">
                  <c:v>0.172640171574559</c:v>
                </c:pt>
                <c:pt idx="5">
                  <c:v>0.191138738352245</c:v>
                </c:pt>
                <c:pt idx="6">
                  <c:v>0.217961660179892</c:v>
                </c:pt>
                <c:pt idx="7">
                  <c:v>0.317853920779401</c:v>
                </c:pt>
                <c:pt idx="8">
                  <c:v>0.543998899636624</c:v>
                </c:pt>
                <c:pt idx="9">
                  <c:v>0.876973101634989</c:v>
                </c:pt>
                <c:pt idx="10">
                  <c:v>1.45597824177659</c:v>
                </c:pt>
                <c:pt idx="11">
                  <c:v>1.82826189817754</c:v>
                </c:pt>
                <c:pt idx="12">
                  <c:v>2.09834097313177</c:v>
                </c:pt>
                <c:pt idx="13">
                  <c:v>2.93401372731378</c:v>
                </c:pt>
                <c:pt idx="14">
                  <c:v>3.16848306122096</c:v>
                </c:pt>
                <c:pt idx="15">
                  <c:v>3.69106757269061</c:v>
                </c:pt>
                <c:pt idx="16">
                  <c:v>4.07306297664985</c:v>
                </c:pt>
                <c:pt idx="17">
                  <c:v>4.34684176495962</c:v>
                </c:pt>
                <c:pt idx="18">
                  <c:v>4.52812771938095</c:v>
                </c:pt>
                <c:pt idx="19">
                  <c:v>4.60628416401668</c:v>
                </c:pt>
                <c:pt idx="20">
                  <c:v>4.72791224057997</c:v>
                </c:pt>
                <c:pt idx="21">
                  <c:v>4.81115579107956</c:v>
                </c:pt>
                <c:pt idx="22">
                  <c:v>4.83335407121278</c:v>
                </c:pt>
                <c:pt idx="23">
                  <c:v>4.95821939696217</c:v>
                </c:pt>
                <c:pt idx="24">
                  <c:v>4.97764289207874</c:v>
                </c:pt>
                <c:pt idx="25">
                  <c:v>4.98827956797591</c:v>
                </c:pt>
                <c:pt idx="26">
                  <c:v>5.08539704355877</c:v>
                </c:pt>
                <c:pt idx="27">
                  <c:v>5.12285664128358</c:v>
                </c:pt>
                <c:pt idx="28">
                  <c:v>5.15199188395844</c:v>
                </c:pt>
                <c:pt idx="29">
                  <c:v>5.17187784324445</c:v>
                </c:pt>
                <c:pt idx="30">
                  <c:v>5.19315119503879</c:v>
                </c:pt>
                <c:pt idx="31">
                  <c:v>5.19407612337768</c:v>
                </c:pt>
                <c:pt idx="32">
                  <c:v>5.25373400123572</c:v>
                </c:pt>
                <c:pt idx="33">
                  <c:v>5.25419646540516</c:v>
                </c:pt>
                <c:pt idx="34">
                  <c:v>5.30090534651882</c:v>
                </c:pt>
                <c:pt idx="35">
                  <c:v>5.30599245238268</c:v>
                </c:pt>
                <c:pt idx="36">
                  <c:v>5.33882740841308</c:v>
                </c:pt>
                <c:pt idx="37">
                  <c:v>5.37721193447678</c:v>
                </c:pt>
                <c:pt idx="38">
                  <c:v>5.44056952569036</c:v>
                </c:pt>
                <c:pt idx="39">
                  <c:v>5.43548241982649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SPL25g!$B$35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SPL25g!$C$35:$AP$35</c:f>
              <c:numCache>
                <c:formatCode>General</c:formatCode>
                <c:ptCount val="40"/>
                <c:pt idx="0">
                  <c:v>0.565734715600406</c:v>
                </c:pt>
                <c:pt idx="1">
                  <c:v>0.198075700893878</c:v>
                </c:pt>
                <c:pt idx="2">
                  <c:v>0.144429857238586</c:v>
                </c:pt>
                <c:pt idx="3">
                  <c:v>0.128706075477552</c:v>
                </c:pt>
                <c:pt idx="4">
                  <c:v>0.145817249746913</c:v>
                </c:pt>
                <c:pt idx="5">
                  <c:v>0.148129570594123</c:v>
                </c:pt>
                <c:pt idx="6">
                  <c:v>0.148592034763566</c:v>
                </c:pt>
                <c:pt idx="7">
                  <c:v>0.273457360512952</c:v>
                </c:pt>
                <c:pt idx="8">
                  <c:v>0.504689445234039</c:v>
                </c:pt>
                <c:pt idx="9">
                  <c:v>0.863561640721166</c:v>
                </c:pt>
                <c:pt idx="10">
                  <c:v>1.41204414567958</c:v>
                </c:pt>
                <c:pt idx="11">
                  <c:v>1.79357708546938</c:v>
                </c:pt>
                <c:pt idx="12">
                  <c:v>2.09371633143735</c:v>
                </c:pt>
                <c:pt idx="13">
                  <c:v>2.97332318171636</c:v>
                </c:pt>
                <c:pt idx="14">
                  <c:v>3.16848306122096</c:v>
                </c:pt>
                <c:pt idx="15">
                  <c:v>3.59163777626055</c:v>
                </c:pt>
                <c:pt idx="16">
                  <c:v>3.98426985611695</c:v>
                </c:pt>
                <c:pt idx="17">
                  <c:v>4.18405437731597</c:v>
                </c:pt>
                <c:pt idx="18">
                  <c:v>4.43933459884805</c:v>
                </c:pt>
                <c:pt idx="19">
                  <c:v>4.4925179783339</c:v>
                </c:pt>
                <c:pt idx="20">
                  <c:v>4.60397184316947</c:v>
                </c:pt>
                <c:pt idx="21">
                  <c:v>4.6701042193997</c:v>
                </c:pt>
                <c:pt idx="22">
                  <c:v>4.76675923081311</c:v>
                </c:pt>
                <c:pt idx="23">
                  <c:v>4.83474146372111</c:v>
                </c:pt>
                <c:pt idx="24">
                  <c:v>4.8236423236545</c:v>
                </c:pt>
                <c:pt idx="25">
                  <c:v>4.83982856958497</c:v>
                </c:pt>
                <c:pt idx="26">
                  <c:v>4.89301194907082</c:v>
                </c:pt>
                <c:pt idx="27">
                  <c:v>4.93278386764285</c:v>
                </c:pt>
                <c:pt idx="28">
                  <c:v>4.96191911031771</c:v>
                </c:pt>
                <c:pt idx="29">
                  <c:v>5.0035408855675</c:v>
                </c:pt>
                <c:pt idx="30">
                  <c:v>4.98874203214535</c:v>
                </c:pt>
                <c:pt idx="31">
                  <c:v>5.02296438068407</c:v>
                </c:pt>
                <c:pt idx="32">
                  <c:v>5.08955922108375</c:v>
                </c:pt>
                <c:pt idx="33">
                  <c:v>5.03961309078399</c:v>
                </c:pt>
                <c:pt idx="34">
                  <c:v>5.07799761684769</c:v>
                </c:pt>
                <c:pt idx="35">
                  <c:v>5.1131448937253</c:v>
                </c:pt>
                <c:pt idx="36">
                  <c:v>5.13626810219741</c:v>
                </c:pt>
                <c:pt idx="37">
                  <c:v>5.14644231392513</c:v>
                </c:pt>
                <c:pt idx="38">
                  <c:v>5.25373400123572</c:v>
                </c:pt>
                <c:pt idx="39">
                  <c:v>5.21442454683313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SPL25g!$B$36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SPL25g!$C$36:$AP$36</c:f>
              <c:numCache>
                <c:formatCode>General</c:formatCode>
                <c:ptCount val="40"/>
                <c:pt idx="0">
                  <c:v>0.408034433820625</c:v>
                </c:pt>
                <c:pt idx="1">
                  <c:v>0.193913523368899</c:v>
                </c:pt>
                <c:pt idx="2">
                  <c:v>0.164315816524599</c:v>
                </c:pt>
                <c:pt idx="3">
                  <c:v>0.165703209032926</c:v>
                </c:pt>
                <c:pt idx="4">
                  <c:v>0.199000629232762</c:v>
                </c:pt>
                <c:pt idx="5">
                  <c:v>0.226286015229851</c:v>
                </c:pt>
                <c:pt idx="6">
                  <c:v>0.25588372207415</c:v>
                </c:pt>
                <c:pt idx="7">
                  <c:v>0.372424692773577</c:v>
                </c:pt>
                <c:pt idx="8">
                  <c:v>0.613830989222392</c:v>
                </c:pt>
                <c:pt idx="9">
                  <c:v>0.998138714028838</c:v>
                </c:pt>
                <c:pt idx="10">
                  <c:v>1.55124586068168</c:v>
                </c:pt>
                <c:pt idx="11">
                  <c:v>1.9341661929798</c:v>
                </c:pt>
                <c:pt idx="12">
                  <c:v>2.26714039497816</c:v>
                </c:pt>
                <c:pt idx="13">
                  <c:v>2.99413406934126</c:v>
                </c:pt>
                <c:pt idx="14">
                  <c:v>3.32109623713688</c:v>
                </c:pt>
                <c:pt idx="15">
                  <c:v>3.87281599128139</c:v>
                </c:pt>
                <c:pt idx="16">
                  <c:v>4.11838446525518</c:v>
                </c:pt>
                <c:pt idx="17">
                  <c:v>4.6548429018081</c:v>
                </c:pt>
                <c:pt idx="18">
                  <c:v>4.97995521292595</c:v>
                </c:pt>
                <c:pt idx="19">
                  <c:v>5.08077240186435</c:v>
                </c:pt>
                <c:pt idx="20">
                  <c:v>5.22367383022198</c:v>
                </c:pt>
                <c:pt idx="21">
                  <c:v>5.3018302748577</c:v>
                </c:pt>
                <c:pt idx="22">
                  <c:v>5.38414889701841</c:v>
                </c:pt>
                <c:pt idx="23">
                  <c:v>5.45074373741808</c:v>
                </c:pt>
                <c:pt idx="24">
                  <c:v>5.49791508270119</c:v>
                </c:pt>
                <c:pt idx="25">
                  <c:v>5.53306235957879</c:v>
                </c:pt>
                <c:pt idx="26">
                  <c:v>5.57144688564249</c:v>
                </c:pt>
                <c:pt idx="27">
                  <c:v>5.63341708434774</c:v>
                </c:pt>
                <c:pt idx="28">
                  <c:v>5.70139931725574</c:v>
                </c:pt>
                <c:pt idx="29">
                  <c:v>5.69769960390021</c:v>
                </c:pt>
                <c:pt idx="30">
                  <c:v>5.72313513321952</c:v>
                </c:pt>
                <c:pt idx="31">
                  <c:v>5.75735748175825</c:v>
                </c:pt>
                <c:pt idx="32">
                  <c:v>5.79389215114418</c:v>
                </c:pt>
                <c:pt idx="33">
                  <c:v>5.79574200782195</c:v>
                </c:pt>
                <c:pt idx="34">
                  <c:v>5.7864927244331</c:v>
                </c:pt>
                <c:pt idx="35">
                  <c:v>5.84430074561337</c:v>
                </c:pt>
                <c:pt idx="36">
                  <c:v>5.92106979774078</c:v>
                </c:pt>
                <c:pt idx="37">
                  <c:v>5.90997065767416</c:v>
                </c:pt>
                <c:pt idx="38">
                  <c:v>6.00292595573204</c:v>
                </c:pt>
                <c:pt idx="39">
                  <c:v>6.00431334824037</c:v>
                </c:pt>
              </c:numCache>
            </c:numRef>
          </c:yVal>
          <c:smooth val="1"/>
        </c:ser>
        <c:axId val="98314651"/>
        <c:axId val="73843859"/>
      </c:scatterChart>
      <c:valAx>
        <c:axId val="9831465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843859"/>
        <c:crosses val="autoZero"/>
        <c:crossBetween val="midCat"/>
      </c:valAx>
      <c:valAx>
        <c:axId val="7384385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31465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SPL25g!$A$58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SPL25g!$C$61:$AM$61</c:f>
                <c:numCache>
                  <c:formatCode>General</c:formatCode>
                  <c:ptCount val="37"/>
                  <c:pt idx="0">
                    <c:v>0.069486855233846</c:v>
                  </c:pt>
                  <c:pt idx="1">
                    <c:v>0.106701518713033</c:v>
                  </c:pt>
                  <c:pt idx="2">
                    <c:v>0.101379675238915</c:v>
                  </c:pt>
                  <c:pt idx="3">
                    <c:v>0.0915028078360388</c:v>
                  </c:pt>
                  <c:pt idx="4">
                    <c:v>0.0747323750383093</c:v>
                  </c:pt>
                  <c:pt idx="5">
                    <c:v>0.05559794774864</c:v>
                  </c:pt>
                  <c:pt idx="6">
                    <c:v>0.0613697000324901</c:v>
                  </c:pt>
                  <c:pt idx="7">
                    <c:v>0.0765931436117555</c:v>
                  </c:pt>
                  <c:pt idx="8">
                    <c:v>0.11273981078746</c:v>
                  </c:pt>
                  <c:pt idx="9">
                    <c:v>0.137670978028736</c:v>
                  </c:pt>
                  <c:pt idx="10">
                    <c:v>0.148166447880601</c:v>
                  </c:pt>
                  <c:pt idx="11">
                    <c:v>0.324870792745521</c:v>
                  </c:pt>
                  <c:pt idx="12">
                    <c:v>0.435169937069251</c:v>
                  </c:pt>
                  <c:pt idx="13">
                    <c:v>0.160383543723804</c:v>
                  </c:pt>
                  <c:pt idx="14">
                    <c:v>0.132352199171494</c:v>
                  </c:pt>
                  <c:pt idx="15">
                    <c:v>0.153732898963771</c:v>
                  </c:pt>
                  <c:pt idx="16">
                    <c:v>0.145471529097239</c:v>
                  </c:pt>
                  <c:pt idx="17">
                    <c:v>0.177375776111238</c:v>
                  </c:pt>
                  <c:pt idx="18">
                    <c:v>0.216680147003429</c:v>
                  </c:pt>
                  <c:pt idx="19">
                    <c:v>0.223631447149705</c:v>
                  </c:pt>
                  <c:pt idx="20">
                    <c:v>0.227690126830671</c:v>
                  </c:pt>
                  <c:pt idx="21">
                    <c:v>0.237750553610691</c:v>
                  </c:pt>
                  <c:pt idx="22">
                    <c:v>0.246662297640749</c:v>
                  </c:pt>
                  <c:pt idx="23">
                    <c:v>0.23359859509627</c:v>
                  </c:pt>
                  <c:pt idx="24">
                    <c:v>0.261289697845265</c:v>
                  </c:pt>
                  <c:pt idx="25">
                    <c:v>0.252562391109355</c:v>
                  </c:pt>
                  <c:pt idx="26">
                    <c:v>0.256332119825895</c:v>
                  </c:pt>
                  <c:pt idx="27">
                    <c:v>0.259697183396263</c:v>
                  </c:pt>
                  <c:pt idx="28">
                    <c:v>0.260110755608122</c:v>
                  </c:pt>
                  <c:pt idx="29">
                    <c:v>0.266326209492406</c:v>
                  </c:pt>
                  <c:pt idx="30">
                    <c:v>0.27667355640728</c:v>
                  </c:pt>
                  <c:pt idx="31">
                    <c:v>0.276371625508061</c:v>
                  </c:pt>
                  <c:pt idx="32">
                    <c:v>0.268853913818274</c:v>
                  </c:pt>
                  <c:pt idx="33">
                    <c:v>0.288441653789099</c:v>
                  </c:pt>
                  <c:pt idx="34">
                    <c:v>0.299658939285518</c:v>
                  </c:pt>
                  <c:pt idx="35">
                    <c:v>0.285185831603857</c:v>
                  </c:pt>
                  <c:pt idx="36">
                    <c:v>0.295593570878626</c:v>
                  </c:pt>
                </c:numCache>
              </c:numRef>
            </c:plus>
            <c:minus>
              <c:numRef>
                <c:f>SPL25g!$C$61:$AM$61</c:f>
                <c:numCache>
                  <c:formatCode>General</c:formatCode>
                  <c:ptCount val="37"/>
                  <c:pt idx="0">
                    <c:v>0.069486855233846</c:v>
                  </c:pt>
                  <c:pt idx="1">
                    <c:v>0.106701518713033</c:v>
                  </c:pt>
                  <c:pt idx="2">
                    <c:v>0.101379675238915</c:v>
                  </c:pt>
                  <c:pt idx="3">
                    <c:v>0.0915028078360388</c:v>
                  </c:pt>
                  <c:pt idx="4">
                    <c:v>0.0747323750383093</c:v>
                  </c:pt>
                  <c:pt idx="5">
                    <c:v>0.05559794774864</c:v>
                  </c:pt>
                  <c:pt idx="6">
                    <c:v>0.0613697000324901</c:v>
                  </c:pt>
                  <c:pt idx="7">
                    <c:v>0.0765931436117555</c:v>
                  </c:pt>
                  <c:pt idx="8">
                    <c:v>0.11273981078746</c:v>
                  </c:pt>
                  <c:pt idx="9">
                    <c:v>0.137670978028736</c:v>
                  </c:pt>
                  <c:pt idx="10">
                    <c:v>0.148166447880601</c:v>
                  </c:pt>
                  <c:pt idx="11">
                    <c:v>0.324870792745521</c:v>
                  </c:pt>
                  <c:pt idx="12">
                    <c:v>0.435169937069251</c:v>
                  </c:pt>
                  <c:pt idx="13">
                    <c:v>0.160383543723804</c:v>
                  </c:pt>
                  <c:pt idx="14">
                    <c:v>0.132352199171494</c:v>
                  </c:pt>
                  <c:pt idx="15">
                    <c:v>0.153732898963771</c:v>
                  </c:pt>
                  <c:pt idx="16">
                    <c:v>0.145471529097239</c:v>
                  </c:pt>
                  <c:pt idx="17">
                    <c:v>0.177375776111238</c:v>
                  </c:pt>
                  <c:pt idx="18">
                    <c:v>0.216680147003429</c:v>
                  </c:pt>
                  <c:pt idx="19">
                    <c:v>0.223631447149705</c:v>
                  </c:pt>
                  <c:pt idx="20">
                    <c:v>0.227690126830671</c:v>
                  </c:pt>
                  <c:pt idx="21">
                    <c:v>0.237750553610691</c:v>
                  </c:pt>
                  <c:pt idx="22">
                    <c:v>0.246662297640749</c:v>
                  </c:pt>
                  <c:pt idx="23">
                    <c:v>0.23359859509627</c:v>
                  </c:pt>
                  <c:pt idx="24">
                    <c:v>0.261289697845265</c:v>
                  </c:pt>
                  <c:pt idx="25">
                    <c:v>0.252562391109355</c:v>
                  </c:pt>
                  <c:pt idx="26">
                    <c:v>0.256332119825895</c:v>
                  </c:pt>
                  <c:pt idx="27">
                    <c:v>0.259697183396263</c:v>
                  </c:pt>
                  <c:pt idx="28">
                    <c:v>0.260110755608122</c:v>
                  </c:pt>
                  <c:pt idx="29">
                    <c:v>0.266326209492406</c:v>
                  </c:pt>
                  <c:pt idx="30">
                    <c:v>0.27667355640728</c:v>
                  </c:pt>
                  <c:pt idx="31">
                    <c:v>0.276371625508061</c:v>
                  </c:pt>
                  <c:pt idx="32">
                    <c:v>0.268853913818274</c:v>
                  </c:pt>
                  <c:pt idx="33">
                    <c:v>0.288441653789099</c:v>
                  </c:pt>
                  <c:pt idx="34">
                    <c:v>0.299658939285518</c:v>
                  </c:pt>
                  <c:pt idx="35">
                    <c:v>0.285185831603857</c:v>
                  </c:pt>
                  <c:pt idx="36">
                    <c:v>0.295593570878626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SPL25g!$C$58:$AP$58</c:f>
              <c:numCache>
                <c:formatCode>General</c:formatCode>
                <c:ptCount val="40"/>
                <c:pt idx="0">
                  <c:v>0.482439780193099</c:v>
                </c:pt>
                <c:pt idx="1">
                  <c:v>0.318162230225696</c:v>
                </c:pt>
                <c:pt idx="2">
                  <c:v>0.270888115127163</c:v>
                </c:pt>
                <c:pt idx="3">
                  <c:v>0.251927084180033</c:v>
                </c:pt>
                <c:pt idx="4">
                  <c:v>0.249614763332823</c:v>
                </c:pt>
                <c:pt idx="5">
                  <c:v>0.241495947913727</c:v>
                </c:pt>
                <c:pt idx="6">
                  <c:v>0.242369491344895</c:v>
                </c:pt>
                <c:pt idx="7">
                  <c:v>0.351099956071522</c:v>
                </c:pt>
                <c:pt idx="8">
                  <c:v>0.590091161857694</c:v>
                </c:pt>
                <c:pt idx="9">
                  <c:v>0.955540625532442</c:v>
                </c:pt>
                <c:pt idx="10">
                  <c:v>1.53269590899628</c:v>
                </c:pt>
                <c:pt idx="11">
                  <c:v>2.0701306587958</c:v>
                </c:pt>
                <c:pt idx="12">
                  <c:v>2.4542842288791</c:v>
                </c:pt>
                <c:pt idx="13">
                  <c:v>2.88370790266001</c:v>
                </c:pt>
                <c:pt idx="14">
                  <c:v>3.28862097546049</c:v>
                </c:pt>
                <c:pt idx="15">
                  <c:v>3.70673996954393</c:v>
                </c:pt>
                <c:pt idx="16">
                  <c:v>4.07588914657422</c:v>
                </c:pt>
                <c:pt idx="17">
                  <c:v>4.37376745660269</c:v>
                </c:pt>
                <c:pt idx="18">
                  <c:v>4.60607862438581</c:v>
                </c:pt>
                <c:pt idx="19">
                  <c:v>4.74152924112465</c:v>
                </c:pt>
                <c:pt idx="20">
                  <c:v>4.85899514016297</c:v>
                </c:pt>
                <c:pt idx="21">
                  <c:v>4.98504231878982</c:v>
                </c:pt>
                <c:pt idx="22">
                  <c:v>5.03673553595191</c:v>
                </c:pt>
                <c:pt idx="23">
                  <c:v>5.07989885843318</c:v>
                </c:pt>
                <c:pt idx="24">
                  <c:v>5.16540334487226</c:v>
                </c:pt>
                <c:pt idx="25">
                  <c:v>5.19916322924154</c:v>
                </c:pt>
                <c:pt idx="26">
                  <c:v>5.25445338994374</c:v>
                </c:pt>
                <c:pt idx="27">
                  <c:v>5.29083390460652</c:v>
                </c:pt>
                <c:pt idx="28">
                  <c:v>5.35264994858863</c:v>
                </c:pt>
                <c:pt idx="29">
                  <c:v>5.39391202948441</c:v>
                </c:pt>
                <c:pt idx="30">
                  <c:v>5.43229655554811</c:v>
                </c:pt>
                <c:pt idx="31">
                  <c:v>5.42489712883704</c:v>
                </c:pt>
                <c:pt idx="32">
                  <c:v>5.50454373579652</c:v>
                </c:pt>
                <c:pt idx="33">
                  <c:v>5.5099905360144</c:v>
                </c:pt>
                <c:pt idx="34">
                  <c:v>5.56574316088604</c:v>
                </c:pt>
                <c:pt idx="35">
                  <c:v>5.57966847087702</c:v>
                </c:pt>
                <c:pt idx="36">
                  <c:v>5.6036652227803</c:v>
                </c:pt>
                <c:pt idx="37">
                  <c:v>5.63906942419648</c:v>
                </c:pt>
                <c:pt idx="38">
                  <c:v>5.73947553387315</c:v>
                </c:pt>
                <c:pt idx="39">
                  <c:v>5.72334067285039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SPL25g!$A$59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SPL25g!$C$62:$AP$62</c:f>
                <c:numCache>
                  <c:formatCode>General</c:formatCode>
                  <c:ptCount val="40"/>
                  <c:pt idx="0">
                    <c:v>0.0509901951359278</c:v>
                  </c:pt>
                  <c:pt idx="1">
                    <c:v>0.0547976074092453</c:v>
                  </c:pt>
                  <c:pt idx="2">
                    <c:v>0.0558519869337201</c:v>
                  </c:pt>
                  <c:pt idx="3">
                    <c:v>0.04</c:v>
                  </c:pt>
                  <c:pt idx="4">
                    <c:v>0.0476386864265215</c:v>
                  </c:pt>
                  <c:pt idx="5">
                    <c:v>0.08</c:v>
                  </c:pt>
                  <c:pt idx="6">
                    <c:v>0.0755718936583642</c:v>
                  </c:pt>
                  <c:pt idx="7">
                    <c:v>0.104575862947007</c:v>
                  </c:pt>
                  <c:pt idx="8">
                    <c:v>0.204130949256707</c:v>
                  </c:pt>
                  <c:pt idx="9">
                    <c:v>0.354346033011675</c:v>
                  </c:pt>
                  <c:pt idx="10">
                    <c:v>0.57967902996208</c:v>
                  </c:pt>
                  <c:pt idx="11">
                    <c:v>0.880369240716644</c:v>
                  </c:pt>
                  <c:pt idx="12">
                    <c:v>1.28415341762579</c:v>
                  </c:pt>
                  <c:pt idx="13">
                    <c:v>1.40187473683556</c:v>
                  </c:pt>
                  <c:pt idx="14">
                    <c:v>1.25750193284588</c:v>
                  </c:pt>
                  <c:pt idx="15">
                    <c:v>1.12023559030133</c:v>
                  </c:pt>
                  <c:pt idx="16">
                    <c:v>1.10399778582709</c:v>
                  </c:pt>
                  <c:pt idx="17">
                    <c:v>1.14676719520572</c:v>
                  </c:pt>
                  <c:pt idx="18">
                    <c:v>1.15344050561787</c:v>
                  </c:pt>
                  <c:pt idx="19">
                    <c:v>1.17720124778127</c:v>
                  </c:pt>
                  <c:pt idx="20">
                    <c:v>1.10023861048411</c:v>
                  </c:pt>
                  <c:pt idx="21">
                    <c:v>1.07960383680517</c:v>
                  </c:pt>
                  <c:pt idx="22">
                    <c:v>1.05980475140995</c:v>
                  </c:pt>
                  <c:pt idx="23">
                    <c:v>1.04237842349973</c:v>
                  </c:pt>
                  <c:pt idx="24">
                    <c:v>1.06016508148495</c:v>
                  </c:pt>
                  <c:pt idx="25">
                    <c:v>1.04437115582111</c:v>
                  </c:pt>
                  <c:pt idx="26">
                    <c:v>1.05867579760966</c:v>
                  </c:pt>
                  <c:pt idx="27">
                    <c:v>1.00602490581054</c:v>
                  </c:pt>
                  <c:pt idx="28">
                    <c:v>1.04420756770119</c:v>
                  </c:pt>
                  <c:pt idx="29">
                    <c:v>1.03862890389205</c:v>
                  </c:pt>
                  <c:pt idx="30">
                    <c:v>1.01310715677618</c:v>
                  </c:pt>
                  <c:pt idx="31">
                    <c:v>1.03132331389229</c:v>
                  </c:pt>
                  <c:pt idx="32">
                    <c:v>1.06988446936002</c:v>
                  </c:pt>
                  <c:pt idx="33">
                    <c:v>1.06780147967682</c:v>
                  </c:pt>
                  <c:pt idx="34">
                    <c:v>1.12476046832697</c:v>
                  </c:pt>
                  <c:pt idx="35">
                    <c:v>1.08578056919639</c:v>
                  </c:pt>
                  <c:pt idx="36">
                    <c:v>1.06795104964808</c:v>
                  </c:pt>
                  <c:pt idx="37">
                    <c:v>1.07664731664758</c:v>
                  </c:pt>
                  <c:pt idx="38">
                    <c:v>1.12872100676434</c:v>
                  </c:pt>
                  <c:pt idx="39">
                    <c:v>1.14061874046989</c:v>
                  </c:pt>
                </c:numCache>
              </c:numRef>
            </c:plus>
            <c:minus>
              <c:numRef>
                <c:f>SPL25g!$C$62:$AM$62</c:f>
                <c:numCache>
                  <c:formatCode>General</c:formatCode>
                  <c:ptCount val="37"/>
                  <c:pt idx="0">
                    <c:v>0.0509901951359278</c:v>
                  </c:pt>
                  <c:pt idx="1">
                    <c:v>0.0547976074092453</c:v>
                  </c:pt>
                  <c:pt idx="2">
                    <c:v>0.0558519869337201</c:v>
                  </c:pt>
                  <c:pt idx="3">
                    <c:v>0.04</c:v>
                  </c:pt>
                  <c:pt idx="4">
                    <c:v>0.0476386864265215</c:v>
                  </c:pt>
                  <c:pt idx="5">
                    <c:v>0.08</c:v>
                  </c:pt>
                  <c:pt idx="6">
                    <c:v>0.0755718936583642</c:v>
                  </c:pt>
                  <c:pt idx="7">
                    <c:v>0.104575862947007</c:v>
                  </c:pt>
                  <c:pt idx="8">
                    <c:v>0.204130949256707</c:v>
                  </c:pt>
                  <c:pt idx="9">
                    <c:v>0.354346033011675</c:v>
                  </c:pt>
                  <c:pt idx="10">
                    <c:v>0.57967902996208</c:v>
                  </c:pt>
                  <c:pt idx="11">
                    <c:v>0.880369240716644</c:v>
                  </c:pt>
                  <c:pt idx="12">
                    <c:v>1.28415341762579</c:v>
                  </c:pt>
                  <c:pt idx="13">
                    <c:v>1.40187473683556</c:v>
                  </c:pt>
                  <c:pt idx="14">
                    <c:v>1.25750193284588</c:v>
                  </c:pt>
                  <c:pt idx="15">
                    <c:v>1.12023559030133</c:v>
                  </c:pt>
                  <c:pt idx="16">
                    <c:v>1.10399778582709</c:v>
                  </c:pt>
                  <c:pt idx="17">
                    <c:v>1.14676719520572</c:v>
                  </c:pt>
                  <c:pt idx="18">
                    <c:v>1.15344050561787</c:v>
                  </c:pt>
                  <c:pt idx="19">
                    <c:v>1.17720124778127</c:v>
                  </c:pt>
                  <c:pt idx="20">
                    <c:v>1.10023861048411</c:v>
                  </c:pt>
                  <c:pt idx="21">
                    <c:v>1.07960383680517</c:v>
                  </c:pt>
                  <c:pt idx="22">
                    <c:v>1.05980475140995</c:v>
                  </c:pt>
                  <c:pt idx="23">
                    <c:v>1.04237842349973</c:v>
                  </c:pt>
                  <c:pt idx="24">
                    <c:v>1.06016508148495</c:v>
                  </c:pt>
                  <c:pt idx="25">
                    <c:v>1.04437115582111</c:v>
                  </c:pt>
                  <c:pt idx="26">
                    <c:v>1.05867579760966</c:v>
                  </c:pt>
                  <c:pt idx="27">
                    <c:v>1.00602490581054</c:v>
                  </c:pt>
                  <c:pt idx="28">
                    <c:v>1.04420756770119</c:v>
                  </c:pt>
                  <c:pt idx="29">
                    <c:v>1.03862890389205</c:v>
                  </c:pt>
                  <c:pt idx="30">
                    <c:v>1.01310715677618</c:v>
                  </c:pt>
                  <c:pt idx="31">
                    <c:v>1.03132331389229</c:v>
                  </c:pt>
                  <c:pt idx="32">
                    <c:v>1.06988446936002</c:v>
                  </c:pt>
                  <c:pt idx="33">
                    <c:v>1.06780147967682</c:v>
                  </c:pt>
                  <c:pt idx="34">
                    <c:v>1.12476046832697</c:v>
                  </c:pt>
                  <c:pt idx="35">
                    <c:v>1.08578056919639</c:v>
                  </c:pt>
                  <c:pt idx="36">
                    <c:v>1.06795104964808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SPL25g!$C$59:$AP$59</c:f>
              <c:numCache>
                <c:formatCode>General</c:formatCode>
                <c:ptCount val="40"/>
                <c:pt idx="0">
                  <c:v>0.943333333333333</c:v>
                </c:pt>
                <c:pt idx="1">
                  <c:v>0.884444444444444</c:v>
                </c:pt>
                <c:pt idx="2">
                  <c:v>0.917777777777778</c:v>
                </c:pt>
                <c:pt idx="3">
                  <c:v>1.03</c:v>
                </c:pt>
                <c:pt idx="4">
                  <c:v>1.28222222222222</c:v>
                </c:pt>
                <c:pt idx="5">
                  <c:v>1.75666666666667</c:v>
                </c:pt>
                <c:pt idx="6">
                  <c:v>2.55888888888889</c:v>
                </c:pt>
                <c:pt idx="7">
                  <c:v>3.72888888888889</c:v>
                </c:pt>
                <c:pt idx="8">
                  <c:v>5.30777777777778</c:v>
                </c:pt>
                <c:pt idx="9">
                  <c:v>7.40888888888889</c:v>
                </c:pt>
                <c:pt idx="10">
                  <c:v>10.1755555555556</c:v>
                </c:pt>
                <c:pt idx="11">
                  <c:v>13.53</c:v>
                </c:pt>
                <c:pt idx="12">
                  <c:v>17.8266666666667</c:v>
                </c:pt>
                <c:pt idx="13">
                  <c:v>22.1844444444444</c:v>
                </c:pt>
                <c:pt idx="14">
                  <c:v>25.4711111111111</c:v>
                </c:pt>
                <c:pt idx="15">
                  <c:v>27.4644444444444</c:v>
                </c:pt>
                <c:pt idx="16">
                  <c:v>28.5988888888889</c:v>
                </c:pt>
                <c:pt idx="17">
                  <c:v>29.01</c:v>
                </c:pt>
                <c:pt idx="18">
                  <c:v>29.0266666666667</c:v>
                </c:pt>
                <c:pt idx="19">
                  <c:v>28.7644444444444</c:v>
                </c:pt>
                <c:pt idx="20">
                  <c:v>28.3966666666667</c:v>
                </c:pt>
                <c:pt idx="21">
                  <c:v>28.0722222222222</c:v>
                </c:pt>
                <c:pt idx="22">
                  <c:v>27.7211111111111</c:v>
                </c:pt>
                <c:pt idx="23">
                  <c:v>27.4555555555556</c:v>
                </c:pt>
                <c:pt idx="24">
                  <c:v>27.1933333333333</c:v>
                </c:pt>
                <c:pt idx="25">
                  <c:v>27.0088888888889</c:v>
                </c:pt>
                <c:pt idx="26">
                  <c:v>26.7977777777778</c:v>
                </c:pt>
                <c:pt idx="27">
                  <c:v>26.6711111111111</c:v>
                </c:pt>
                <c:pt idx="28">
                  <c:v>26.5577777777778</c:v>
                </c:pt>
                <c:pt idx="29">
                  <c:v>26.46</c:v>
                </c:pt>
                <c:pt idx="30">
                  <c:v>26.3988888888889</c:v>
                </c:pt>
                <c:pt idx="31">
                  <c:v>26.2944444444444</c:v>
                </c:pt>
                <c:pt idx="32">
                  <c:v>26.2244444444444</c:v>
                </c:pt>
                <c:pt idx="33">
                  <c:v>26.2233333333333</c:v>
                </c:pt>
                <c:pt idx="34">
                  <c:v>26.1311111111111</c:v>
                </c:pt>
                <c:pt idx="35">
                  <c:v>26.1022222222222</c:v>
                </c:pt>
                <c:pt idx="36">
                  <c:v>26.0777777777778</c:v>
                </c:pt>
                <c:pt idx="37">
                  <c:v>26.0722222222222</c:v>
                </c:pt>
                <c:pt idx="38">
                  <c:v>26.0588888888889</c:v>
                </c:pt>
                <c:pt idx="39">
                  <c:v>26.0911111111111</c:v>
                </c:pt>
              </c:numCache>
            </c:numRef>
          </c:yVal>
          <c:smooth val="1"/>
        </c:ser>
        <c:axId val="50370224"/>
        <c:axId val="70199228"/>
      </c:scatterChart>
      <c:valAx>
        <c:axId val="50370224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199228"/>
        <c:crosses val="autoZero"/>
        <c:crossBetween val="midCat"/>
      </c:valAx>
      <c:valAx>
        <c:axId val="7019922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3702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SPL25g!$K$58:$Q$58</c:f>
              <c:numCache>
                <c:formatCode>General</c:formatCode>
                <c:ptCount val="7"/>
                <c:pt idx="0">
                  <c:v>0.590091161857694</c:v>
                </c:pt>
                <c:pt idx="1">
                  <c:v>0.955540625532442</c:v>
                </c:pt>
                <c:pt idx="2">
                  <c:v>1.53269590899628</c:v>
                </c:pt>
                <c:pt idx="3">
                  <c:v>2.0701306587958</c:v>
                </c:pt>
                <c:pt idx="4">
                  <c:v>2.4542842288791</c:v>
                </c:pt>
                <c:pt idx="5">
                  <c:v>2.88370790266001</c:v>
                </c:pt>
                <c:pt idx="6">
                  <c:v>3.28862097546049</c:v>
                </c:pt>
              </c:numCache>
            </c:numRef>
          </c:xVal>
          <c:yVal>
            <c:numRef>
              <c:f>SPL25g!$K$59:$Q$59</c:f>
              <c:numCache>
                <c:formatCode>General</c:formatCode>
                <c:ptCount val="7"/>
                <c:pt idx="0">
                  <c:v>5.30777777777778</c:v>
                </c:pt>
                <c:pt idx="1">
                  <c:v>7.40888888888889</c:v>
                </c:pt>
                <c:pt idx="2">
                  <c:v>10.1755555555556</c:v>
                </c:pt>
                <c:pt idx="3">
                  <c:v>13.53</c:v>
                </c:pt>
                <c:pt idx="4">
                  <c:v>17.8266666666667</c:v>
                </c:pt>
                <c:pt idx="5">
                  <c:v>22.1844444444444</c:v>
                </c:pt>
                <c:pt idx="6">
                  <c:v>25.4711111111111</c:v>
                </c:pt>
              </c:numCache>
            </c:numRef>
          </c:yVal>
          <c:smooth val="0"/>
        </c:ser>
        <c:axId val="43618444"/>
        <c:axId val="54336064"/>
      </c:scatterChart>
      <c:valAx>
        <c:axId val="43618444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336064"/>
        <c:crosses val="autoZero"/>
        <c:crossBetween val="midCat"/>
      </c:valAx>
      <c:valAx>
        <c:axId val="543360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6184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SPL25g!$I$57:$M$57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SPL25g!$I$58:$M$58</c:f>
              <c:numCache>
                <c:formatCode>General</c:formatCode>
                <c:ptCount val="5"/>
                <c:pt idx="0">
                  <c:v>0.242369491344895</c:v>
                </c:pt>
                <c:pt idx="1">
                  <c:v>0.351099956071522</c:v>
                </c:pt>
                <c:pt idx="2">
                  <c:v>0.590091161857694</c:v>
                </c:pt>
                <c:pt idx="3">
                  <c:v>0.955540625532442</c:v>
                </c:pt>
                <c:pt idx="4">
                  <c:v>1.53269590899628</c:v>
                </c:pt>
              </c:numCache>
            </c:numRef>
          </c:yVal>
          <c:smooth val="1"/>
        </c:ser>
        <c:axId val="94901181"/>
        <c:axId val="16569297"/>
      </c:scatterChart>
      <c:valAx>
        <c:axId val="9490118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569297"/>
        <c:crosses val="autoZero"/>
        <c:crossBetween val="midCat"/>
      </c:valAx>
      <c:valAx>
        <c:axId val="1656929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90118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SPL25g!$A$11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SPL25g!$C$11:$AP$11</c:f>
              <c:numCache>
                <c:formatCode>General</c:formatCode>
                <c:ptCount val="40"/>
                <c:pt idx="0">
                  <c:v>1.02</c:v>
                </c:pt>
                <c:pt idx="1">
                  <c:v>0.93</c:v>
                </c:pt>
                <c:pt idx="2">
                  <c:v>0.92</c:v>
                </c:pt>
                <c:pt idx="3">
                  <c:v>1.04</c:v>
                </c:pt>
                <c:pt idx="4">
                  <c:v>1.32</c:v>
                </c:pt>
                <c:pt idx="5">
                  <c:v>1.87</c:v>
                </c:pt>
                <c:pt idx="6">
                  <c:v>2.63</c:v>
                </c:pt>
                <c:pt idx="7">
                  <c:v>3.71</c:v>
                </c:pt>
                <c:pt idx="8">
                  <c:v>5.12</c:v>
                </c:pt>
                <c:pt idx="9">
                  <c:v>7</c:v>
                </c:pt>
                <c:pt idx="10">
                  <c:v>9.61</c:v>
                </c:pt>
                <c:pt idx="11">
                  <c:v>12.59</c:v>
                </c:pt>
                <c:pt idx="12">
                  <c:v>16.58</c:v>
                </c:pt>
                <c:pt idx="13">
                  <c:v>20.91</c:v>
                </c:pt>
                <c:pt idx="14">
                  <c:v>24.11</c:v>
                </c:pt>
                <c:pt idx="15">
                  <c:v>26.41</c:v>
                </c:pt>
                <c:pt idx="16">
                  <c:v>27.39</c:v>
                </c:pt>
                <c:pt idx="17">
                  <c:v>27.87</c:v>
                </c:pt>
                <c:pt idx="18">
                  <c:v>27.92</c:v>
                </c:pt>
                <c:pt idx="19">
                  <c:v>27.67</c:v>
                </c:pt>
                <c:pt idx="20">
                  <c:v>27.41</c:v>
                </c:pt>
                <c:pt idx="21">
                  <c:v>27.15</c:v>
                </c:pt>
                <c:pt idx="22">
                  <c:v>26.94</c:v>
                </c:pt>
                <c:pt idx="23">
                  <c:v>26.64</c:v>
                </c:pt>
                <c:pt idx="24">
                  <c:v>26.41</c:v>
                </c:pt>
                <c:pt idx="25">
                  <c:v>26.25</c:v>
                </c:pt>
                <c:pt idx="26">
                  <c:v>26.01</c:v>
                </c:pt>
                <c:pt idx="27">
                  <c:v>26.04</c:v>
                </c:pt>
                <c:pt idx="28">
                  <c:v>25.87</c:v>
                </c:pt>
                <c:pt idx="29">
                  <c:v>25.76</c:v>
                </c:pt>
                <c:pt idx="30">
                  <c:v>25.71</c:v>
                </c:pt>
                <c:pt idx="31">
                  <c:v>25.54</c:v>
                </c:pt>
                <c:pt idx="32">
                  <c:v>25.55</c:v>
                </c:pt>
                <c:pt idx="33">
                  <c:v>25.48</c:v>
                </c:pt>
                <c:pt idx="34">
                  <c:v>25.4</c:v>
                </c:pt>
                <c:pt idx="35">
                  <c:v>25.4</c:v>
                </c:pt>
                <c:pt idx="36">
                  <c:v>25.4</c:v>
                </c:pt>
                <c:pt idx="37">
                  <c:v>25.39</c:v>
                </c:pt>
                <c:pt idx="38">
                  <c:v>25.33</c:v>
                </c:pt>
                <c:pt idx="39">
                  <c:v>25.36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SPL25g!$A$12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SPL25g!$C$12:$AP$12</c:f>
              <c:numCache>
                <c:formatCode>General</c:formatCode>
                <c:ptCount val="40"/>
                <c:pt idx="0">
                  <c:v>0.93</c:v>
                </c:pt>
                <c:pt idx="1">
                  <c:v>0.84</c:v>
                </c:pt>
                <c:pt idx="2">
                  <c:v>0.87</c:v>
                </c:pt>
                <c:pt idx="3">
                  <c:v>1.01</c:v>
                </c:pt>
                <c:pt idx="4">
                  <c:v>1.31</c:v>
                </c:pt>
                <c:pt idx="5">
                  <c:v>1.81</c:v>
                </c:pt>
                <c:pt idx="6">
                  <c:v>2.56</c:v>
                </c:pt>
                <c:pt idx="7">
                  <c:v>3.59</c:v>
                </c:pt>
                <c:pt idx="8">
                  <c:v>5.03</c:v>
                </c:pt>
                <c:pt idx="9">
                  <c:v>6.88</c:v>
                </c:pt>
                <c:pt idx="10">
                  <c:v>9.35</c:v>
                </c:pt>
                <c:pt idx="11">
                  <c:v>12.3</c:v>
                </c:pt>
                <c:pt idx="12">
                  <c:v>16.15</c:v>
                </c:pt>
                <c:pt idx="13">
                  <c:v>20.34</c:v>
                </c:pt>
                <c:pt idx="14">
                  <c:v>23.61</c:v>
                </c:pt>
                <c:pt idx="15">
                  <c:v>25.53</c:v>
                </c:pt>
                <c:pt idx="16">
                  <c:v>26.75</c:v>
                </c:pt>
                <c:pt idx="17">
                  <c:v>26.99</c:v>
                </c:pt>
                <c:pt idx="18">
                  <c:v>26.91</c:v>
                </c:pt>
                <c:pt idx="19">
                  <c:v>26.61</c:v>
                </c:pt>
                <c:pt idx="20">
                  <c:v>26.42</c:v>
                </c:pt>
                <c:pt idx="21">
                  <c:v>26.22</c:v>
                </c:pt>
                <c:pt idx="22">
                  <c:v>25.88</c:v>
                </c:pt>
                <c:pt idx="23">
                  <c:v>25.59</c:v>
                </c:pt>
                <c:pt idx="24">
                  <c:v>25.3</c:v>
                </c:pt>
                <c:pt idx="25">
                  <c:v>25.17</c:v>
                </c:pt>
                <c:pt idx="26">
                  <c:v>25.02</c:v>
                </c:pt>
                <c:pt idx="27">
                  <c:v>24.93</c:v>
                </c:pt>
                <c:pt idx="28">
                  <c:v>24.81</c:v>
                </c:pt>
                <c:pt idx="29">
                  <c:v>24.68</c:v>
                </c:pt>
                <c:pt idx="30">
                  <c:v>24.66</c:v>
                </c:pt>
                <c:pt idx="31">
                  <c:v>24.59</c:v>
                </c:pt>
                <c:pt idx="32">
                  <c:v>24.41</c:v>
                </c:pt>
                <c:pt idx="33">
                  <c:v>24.43</c:v>
                </c:pt>
                <c:pt idx="34">
                  <c:v>24.25</c:v>
                </c:pt>
                <c:pt idx="35">
                  <c:v>24.28</c:v>
                </c:pt>
                <c:pt idx="36">
                  <c:v>24.23</c:v>
                </c:pt>
                <c:pt idx="37">
                  <c:v>24.22</c:v>
                </c:pt>
                <c:pt idx="38">
                  <c:v>24.21</c:v>
                </c:pt>
                <c:pt idx="39">
                  <c:v>24.16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SPL25g!$A$13</c:f>
              <c:strCache>
                <c:ptCount val="1"/>
                <c:pt idx="0">
                  <c:v>SPL25_g_1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SPL25g!$C$13:$AP$13</c:f>
              <c:numCache>
                <c:formatCode>General</c:formatCode>
                <c:ptCount val="40"/>
                <c:pt idx="0">
                  <c:v>0.91</c:v>
                </c:pt>
                <c:pt idx="1">
                  <c:v>0.85</c:v>
                </c:pt>
                <c:pt idx="2">
                  <c:v>0.88</c:v>
                </c:pt>
                <c:pt idx="3">
                  <c:v>1.02</c:v>
                </c:pt>
                <c:pt idx="4">
                  <c:v>1.37</c:v>
                </c:pt>
                <c:pt idx="5">
                  <c:v>1.85</c:v>
                </c:pt>
                <c:pt idx="6">
                  <c:v>2.61</c:v>
                </c:pt>
                <c:pt idx="7">
                  <c:v>3.67</c:v>
                </c:pt>
                <c:pt idx="8">
                  <c:v>5.1</c:v>
                </c:pt>
                <c:pt idx="9">
                  <c:v>7.05</c:v>
                </c:pt>
                <c:pt idx="10">
                  <c:v>9.41</c:v>
                </c:pt>
                <c:pt idx="11">
                  <c:v>12.47</c:v>
                </c:pt>
                <c:pt idx="12">
                  <c:v>16.56</c:v>
                </c:pt>
                <c:pt idx="13">
                  <c:v>21.17</c:v>
                </c:pt>
                <c:pt idx="14">
                  <c:v>24.5</c:v>
                </c:pt>
                <c:pt idx="15">
                  <c:v>26.47</c:v>
                </c:pt>
                <c:pt idx="16">
                  <c:v>27.53</c:v>
                </c:pt>
                <c:pt idx="17">
                  <c:v>27.89</c:v>
                </c:pt>
                <c:pt idx="18">
                  <c:v>28.03</c:v>
                </c:pt>
                <c:pt idx="19">
                  <c:v>27.76</c:v>
                </c:pt>
                <c:pt idx="20">
                  <c:v>27.52</c:v>
                </c:pt>
                <c:pt idx="21">
                  <c:v>27.15</c:v>
                </c:pt>
                <c:pt idx="22">
                  <c:v>26.86</c:v>
                </c:pt>
                <c:pt idx="23">
                  <c:v>26.61</c:v>
                </c:pt>
                <c:pt idx="24">
                  <c:v>26.45</c:v>
                </c:pt>
                <c:pt idx="25">
                  <c:v>26.24</c:v>
                </c:pt>
                <c:pt idx="26">
                  <c:v>25.98</c:v>
                </c:pt>
                <c:pt idx="27">
                  <c:v>25.93</c:v>
                </c:pt>
                <c:pt idx="28">
                  <c:v>25.75</c:v>
                </c:pt>
                <c:pt idx="29">
                  <c:v>25.71</c:v>
                </c:pt>
                <c:pt idx="30">
                  <c:v>25.7</c:v>
                </c:pt>
                <c:pt idx="31">
                  <c:v>25.59</c:v>
                </c:pt>
                <c:pt idx="32">
                  <c:v>25.45</c:v>
                </c:pt>
                <c:pt idx="33">
                  <c:v>25.48</c:v>
                </c:pt>
                <c:pt idx="34">
                  <c:v>25.3</c:v>
                </c:pt>
                <c:pt idx="35">
                  <c:v>25.25</c:v>
                </c:pt>
                <c:pt idx="36">
                  <c:v>25.31</c:v>
                </c:pt>
                <c:pt idx="37">
                  <c:v>25.3</c:v>
                </c:pt>
                <c:pt idx="38">
                  <c:v>25.18</c:v>
                </c:pt>
                <c:pt idx="39">
                  <c:v>25.26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SPL25g!$A$14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SPL25g!$C$14:$AP$14</c:f>
              <c:numCache>
                <c:formatCode>General</c:formatCode>
                <c:ptCount val="40"/>
                <c:pt idx="0">
                  <c:v>0.99</c:v>
                </c:pt>
                <c:pt idx="1">
                  <c:v>0.94</c:v>
                </c:pt>
                <c:pt idx="2">
                  <c:v>0.98</c:v>
                </c:pt>
                <c:pt idx="3">
                  <c:v>1.07</c:v>
                </c:pt>
                <c:pt idx="4">
                  <c:v>1.26</c:v>
                </c:pt>
                <c:pt idx="5">
                  <c:v>1.68</c:v>
                </c:pt>
                <c:pt idx="6">
                  <c:v>2.49</c:v>
                </c:pt>
                <c:pt idx="7">
                  <c:v>3.69</c:v>
                </c:pt>
                <c:pt idx="8">
                  <c:v>5.36</c:v>
                </c:pt>
                <c:pt idx="9">
                  <c:v>7.54</c:v>
                </c:pt>
                <c:pt idx="10">
                  <c:v>10.63</c:v>
                </c:pt>
                <c:pt idx="11">
                  <c:v>14.22</c:v>
                </c:pt>
                <c:pt idx="12">
                  <c:v>19.12</c:v>
                </c:pt>
                <c:pt idx="13">
                  <c:v>23.82</c:v>
                </c:pt>
                <c:pt idx="14">
                  <c:v>26.96</c:v>
                </c:pt>
                <c:pt idx="15">
                  <c:v>28.74</c:v>
                </c:pt>
                <c:pt idx="16">
                  <c:v>29.61</c:v>
                </c:pt>
                <c:pt idx="17">
                  <c:v>30</c:v>
                </c:pt>
                <c:pt idx="18">
                  <c:v>30</c:v>
                </c:pt>
                <c:pt idx="19">
                  <c:v>29.68</c:v>
                </c:pt>
                <c:pt idx="20">
                  <c:v>29.24</c:v>
                </c:pt>
                <c:pt idx="21">
                  <c:v>28.91</c:v>
                </c:pt>
                <c:pt idx="22">
                  <c:v>28.57</c:v>
                </c:pt>
                <c:pt idx="23">
                  <c:v>28.25</c:v>
                </c:pt>
                <c:pt idx="24">
                  <c:v>28.06</c:v>
                </c:pt>
                <c:pt idx="25">
                  <c:v>27.86</c:v>
                </c:pt>
                <c:pt idx="26">
                  <c:v>27.7</c:v>
                </c:pt>
                <c:pt idx="27">
                  <c:v>27.45</c:v>
                </c:pt>
                <c:pt idx="28">
                  <c:v>27.34</c:v>
                </c:pt>
                <c:pt idx="29">
                  <c:v>27.26</c:v>
                </c:pt>
                <c:pt idx="30">
                  <c:v>27.08</c:v>
                </c:pt>
                <c:pt idx="31">
                  <c:v>27.03</c:v>
                </c:pt>
                <c:pt idx="32">
                  <c:v>27.04</c:v>
                </c:pt>
                <c:pt idx="33">
                  <c:v>26.97</c:v>
                </c:pt>
                <c:pt idx="34">
                  <c:v>26.88</c:v>
                </c:pt>
                <c:pt idx="35">
                  <c:v>26.89</c:v>
                </c:pt>
                <c:pt idx="36">
                  <c:v>26.83</c:v>
                </c:pt>
                <c:pt idx="37">
                  <c:v>26.79</c:v>
                </c:pt>
                <c:pt idx="38">
                  <c:v>26.77</c:v>
                </c:pt>
                <c:pt idx="39">
                  <c:v>26.76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SPL25g!$A$15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SPL25g!$C$15:$AP$15</c:f>
              <c:numCache>
                <c:formatCode>General</c:formatCode>
                <c:ptCount val="40"/>
                <c:pt idx="0">
                  <c:v>0.96</c:v>
                </c:pt>
                <c:pt idx="1">
                  <c:v>0.92</c:v>
                </c:pt>
                <c:pt idx="2">
                  <c:v>0.96</c:v>
                </c:pt>
                <c:pt idx="3">
                  <c:v>1.04</c:v>
                </c:pt>
                <c:pt idx="4">
                  <c:v>1.22</c:v>
                </c:pt>
                <c:pt idx="5">
                  <c:v>1.62</c:v>
                </c:pt>
                <c:pt idx="6">
                  <c:v>2.45</c:v>
                </c:pt>
                <c:pt idx="7">
                  <c:v>3.65</c:v>
                </c:pt>
                <c:pt idx="8">
                  <c:v>5.24</c:v>
                </c:pt>
                <c:pt idx="9">
                  <c:v>7.42</c:v>
                </c:pt>
                <c:pt idx="10">
                  <c:v>10.37</c:v>
                </c:pt>
                <c:pt idx="11">
                  <c:v>14.07</c:v>
                </c:pt>
                <c:pt idx="12">
                  <c:v>18.72</c:v>
                </c:pt>
                <c:pt idx="13">
                  <c:v>23.55</c:v>
                </c:pt>
                <c:pt idx="14">
                  <c:v>26.64</c:v>
                </c:pt>
                <c:pt idx="15">
                  <c:v>28.4</c:v>
                </c:pt>
                <c:pt idx="16">
                  <c:v>29.42</c:v>
                </c:pt>
                <c:pt idx="17">
                  <c:v>29.74</c:v>
                </c:pt>
                <c:pt idx="18">
                  <c:v>29.75</c:v>
                </c:pt>
                <c:pt idx="19">
                  <c:v>29.45</c:v>
                </c:pt>
                <c:pt idx="20">
                  <c:v>28.98</c:v>
                </c:pt>
                <c:pt idx="21">
                  <c:v>28.69</c:v>
                </c:pt>
                <c:pt idx="22">
                  <c:v>28.29</c:v>
                </c:pt>
                <c:pt idx="23">
                  <c:v>28.1</c:v>
                </c:pt>
                <c:pt idx="24">
                  <c:v>27.88</c:v>
                </c:pt>
                <c:pt idx="25">
                  <c:v>27.64</c:v>
                </c:pt>
                <c:pt idx="26">
                  <c:v>27.43</c:v>
                </c:pt>
                <c:pt idx="27">
                  <c:v>27.24</c:v>
                </c:pt>
                <c:pt idx="28">
                  <c:v>27.17</c:v>
                </c:pt>
                <c:pt idx="29">
                  <c:v>27.02</c:v>
                </c:pt>
                <c:pt idx="30">
                  <c:v>26.99</c:v>
                </c:pt>
                <c:pt idx="31">
                  <c:v>26.88</c:v>
                </c:pt>
                <c:pt idx="32">
                  <c:v>26.81</c:v>
                </c:pt>
                <c:pt idx="33">
                  <c:v>26.8</c:v>
                </c:pt>
                <c:pt idx="34">
                  <c:v>26.73</c:v>
                </c:pt>
                <c:pt idx="35">
                  <c:v>26.68</c:v>
                </c:pt>
                <c:pt idx="36">
                  <c:v>26.63</c:v>
                </c:pt>
                <c:pt idx="37">
                  <c:v>26.58</c:v>
                </c:pt>
                <c:pt idx="38">
                  <c:v>26.56</c:v>
                </c:pt>
                <c:pt idx="39">
                  <c:v>26.53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SPL25g!$A$16</c:f>
              <c:strCache>
                <c:ptCount val="1"/>
                <c:pt idx="0">
                  <c:v>SPL25_g_2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SPL25g!$C$16:$AP$16</c:f>
              <c:numCache>
                <c:formatCode>General</c:formatCode>
                <c:ptCount val="40"/>
                <c:pt idx="0">
                  <c:v>1</c:v>
                </c:pt>
                <c:pt idx="1">
                  <c:v>0.97</c:v>
                </c:pt>
                <c:pt idx="2">
                  <c:v>1.02</c:v>
                </c:pt>
                <c:pt idx="3">
                  <c:v>1.11</c:v>
                </c:pt>
                <c:pt idx="4">
                  <c:v>1.29</c:v>
                </c:pt>
                <c:pt idx="5">
                  <c:v>1.76</c:v>
                </c:pt>
                <c:pt idx="6">
                  <c:v>2.63</c:v>
                </c:pt>
                <c:pt idx="7">
                  <c:v>3.9</c:v>
                </c:pt>
                <c:pt idx="8">
                  <c:v>5.55</c:v>
                </c:pt>
                <c:pt idx="9">
                  <c:v>7.83</c:v>
                </c:pt>
                <c:pt idx="10">
                  <c:v>10.95</c:v>
                </c:pt>
                <c:pt idx="11">
                  <c:v>14.81</c:v>
                </c:pt>
                <c:pt idx="12">
                  <c:v>19.99</c:v>
                </c:pt>
                <c:pt idx="13">
                  <c:v>24.33</c:v>
                </c:pt>
                <c:pt idx="14">
                  <c:v>27.12</c:v>
                </c:pt>
                <c:pt idx="15">
                  <c:v>28.7</c:v>
                </c:pt>
                <c:pt idx="16">
                  <c:v>29.68</c:v>
                </c:pt>
                <c:pt idx="17">
                  <c:v>30.02</c:v>
                </c:pt>
                <c:pt idx="18">
                  <c:v>29.77</c:v>
                </c:pt>
                <c:pt idx="19">
                  <c:v>29.49</c:v>
                </c:pt>
                <c:pt idx="20">
                  <c:v>29.05</c:v>
                </c:pt>
                <c:pt idx="21">
                  <c:v>28.65</c:v>
                </c:pt>
                <c:pt idx="22">
                  <c:v>28.32</c:v>
                </c:pt>
                <c:pt idx="23">
                  <c:v>28</c:v>
                </c:pt>
                <c:pt idx="24">
                  <c:v>27.84</c:v>
                </c:pt>
                <c:pt idx="25">
                  <c:v>27.58</c:v>
                </c:pt>
                <c:pt idx="26">
                  <c:v>27.42</c:v>
                </c:pt>
                <c:pt idx="27">
                  <c:v>27.24</c:v>
                </c:pt>
                <c:pt idx="28">
                  <c:v>27.14</c:v>
                </c:pt>
                <c:pt idx="29">
                  <c:v>27.09</c:v>
                </c:pt>
                <c:pt idx="30">
                  <c:v>26.94</c:v>
                </c:pt>
                <c:pt idx="31">
                  <c:v>26.91</c:v>
                </c:pt>
                <c:pt idx="32">
                  <c:v>26.84</c:v>
                </c:pt>
                <c:pt idx="33">
                  <c:v>26.83</c:v>
                </c:pt>
                <c:pt idx="34">
                  <c:v>26.79</c:v>
                </c:pt>
                <c:pt idx="35">
                  <c:v>26.71</c:v>
                </c:pt>
                <c:pt idx="36">
                  <c:v>26.65</c:v>
                </c:pt>
                <c:pt idx="37">
                  <c:v>26.59</c:v>
                </c:pt>
                <c:pt idx="38">
                  <c:v>26.66</c:v>
                </c:pt>
                <c:pt idx="39">
                  <c:v>26.54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SPL25g!$A$17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SPL25g!$C$17:$AP$17</c:f>
              <c:numCache>
                <c:formatCode>General</c:formatCode>
                <c:ptCount val="40"/>
                <c:pt idx="0">
                  <c:v>0.89</c:v>
                </c:pt>
                <c:pt idx="1">
                  <c:v>0.83</c:v>
                </c:pt>
                <c:pt idx="2">
                  <c:v>0.88</c:v>
                </c:pt>
                <c:pt idx="3">
                  <c:v>0.99</c:v>
                </c:pt>
                <c:pt idx="4">
                  <c:v>1.23</c:v>
                </c:pt>
                <c:pt idx="5">
                  <c:v>1.71</c:v>
                </c:pt>
                <c:pt idx="6">
                  <c:v>2.46</c:v>
                </c:pt>
                <c:pt idx="7">
                  <c:v>3.68</c:v>
                </c:pt>
                <c:pt idx="8">
                  <c:v>5.3</c:v>
                </c:pt>
                <c:pt idx="9">
                  <c:v>7.48</c:v>
                </c:pt>
                <c:pt idx="10">
                  <c:v>10.21</c:v>
                </c:pt>
                <c:pt idx="11">
                  <c:v>13.55</c:v>
                </c:pt>
                <c:pt idx="12">
                  <c:v>17.58</c:v>
                </c:pt>
                <c:pt idx="13">
                  <c:v>21.51</c:v>
                </c:pt>
                <c:pt idx="14">
                  <c:v>25.24</c:v>
                </c:pt>
                <c:pt idx="15">
                  <c:v>27.56</c:v>
                </c:pt>
                <c:pt idx="16">
                  <c:v>28.89</c:v>
                </c:pt>
                <c:pt idx="17">
                  <c:v>29.34</c:v>
                </c:pt>
                <c:pt idx="18">
                  <c:v>29.35</c:v>
                </c:pt>
                <c:pt idx="19">
                  <c:v>29.13</c:v>
                </c:pt>
                <c:pt idx="20">
                  <c:v>28.78</c:v>
                </c:pt>
                <c:pt idx="21">
                  <c:v>28.34</c:v>
                </c:pt>
                <c:pt idx="22">
                  <c:v>27.86</c:v>
                </c:pt>
                <c:pt idx="23">
                  <c:v>27.51</c:v>
                </c:pt>
                <c:pt idx="24">
                  <c:v>27.27</c:v>
                </c:pt>
                <c:pt idx="25">
                  <c:v>27.07</c:v>
                </c:pt>
                <c:pt idx="26">
                  <c:v>26.75</c:v>
                </c:pt>
                <c:pt idx="27">
                  <c:v>26.65</c:v>
                </c:pt>
                <c:pt idx="28">
                  <c:v>26.64</c:v>
                </c:pt>
                <c:pt idx="29">
                  <c:v>26.46</c:v>
                </c:pt>
                <c:pt idx="30">
                  <c:v>26.55</c:v>
                </c:pt>
                <c:pt idx="31">
                  <c:v>26.41</c:v>
                </c:pt>
                <c:pt idx="32">
                  <c:v>26.33</c:v>
                </c:pt>
                <c:pt idx="33">
                  <c:v>26.29</c:v>
                </c:pt>
                <c:pt idx="34">
                  <c:v>26.21</c:v>
                </c:pt>
                <c:pt idx="35">
                  <c:v>26.23</c:v>
                </c:pt>
                <c:pt idx="36">
                  <c:v>26.15</c:v>
                </c:pt>
                <c:pt idx="37">
                  <c:v>26.24</c:v>
                </c:pt>
                <c:pt idx="38">
                  <c:v>26.14</c:v>
                </c:pt>
                <c:pt idx="39">
                  <c:v>26.23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SPL25g!$A$18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SPL25g!$C$18:$AP$18</c:f>
              <c:numCache>
                <c:formatCode>General</c:formatCode>
                <c:ptCount val="40"/>
                <c:pt idx="0">
                  <c:v>0.88</c:v>
                </c:pt>
                <c:pt idx="1">
                  <c:v>0.83</c:v>
                </c:pt>
                <c:pt idx="2">
                  <c:v>0.87</c:v>
                </c:pt>
                <c:pt idx="3">
                  <c:v>0.99</c:v>
                </c:pt>
                <c:pt idx="4">
                  <c:v>1.25</c:v>
                </c:pt>
                <c:pt idx="5">
                  <c:v>1.75</c:v>
                </c:pt>
                <c:pt idx="6">
                  <c:v>2.56</c:v>
                </c:pt>
                <c:pt idx="7">
                  <c:v>3.8</c:v>
                </c:pt>
                <c:pt idx="8">
                  <c:v>5.47</c:v>
                </c:pt>
                <c:pt idx="9">
                  <c:v>7.67</c:v>
                </c:pt>
                <c:pt idx="10">
                  <c:v>10.45</c:v>
                </c:pt>
                <c:pt idx="11">
                  <c:v>13.76</c:v>
                </c:pt>
                <c:pt idx="12">
                  <c:v>17.81</c:v>
                </c:pt>
                <c:pt idx="13">
                  <c:v>21.94</c:v>
                </c:pt>
                <c:pt idx="14">
                  <c:v>25.41</c:v>
                </c:pt>
                <c:pt idx="15">
                  <c:v>27.51</c:v>
                </c:pt>
                <c:pt idx="16">
                  <c:v>28.64</c:v>
                </c:pt>
                <c:pt idx="17">
                  <c:v>29.12</c:v>
                </c:pt>
                <c:pt idx="18">
                  <c:v>29.14</c:v>
                </c:pt>
                <c:pt idx="19">
                  <c:v>28.82</c:v>
                </c:pt>
                <c:pt idx="20">
                  <c:v>28.23</c:v>
                </c:pt>
                <c:pt idx="21">
                  <c:v>27.84</c:v>
                </c:pt>
                <c:pt idx="22">
                  <c:v>27.4</c:v>
                </c:pt>
                <c:pt idx="23">
                  <c:v>27.37</c:v>
                </c:pt>
                <c:pt idx="24">
                  <c:v>26.78</c:v>
                </c:pt>
                <c:pt idx="25">
                  <c:v>26.65</c:v>
                </c:pt>
                <c:pt idx="26">
                  <c:v>26.41</c:v>
                </c:pt>
                <c:pt idx="27">
                  <c:v>26.25</c:v>
                </c:pt>
                <c:pt idx="28">
                  <c:v>26.03</c:v>
                </c:pt>
                <c:pt idx="29">
                  <c:v>26.01</c:v>
                </c:pt>
                <c:pt idx="30">
                  <c:v>25.88</c:v>
                </c:pt>
                <c:pt idx="31">
                  <c:v>25.7</c:v>
                </c:pt>
                <c:pt idx="32">
                  <c:v>25.62</c:v>
                </c:pt>
                <c:pt idx="33">
                  <c:v>25.7</c:v>
                </c:pt>
                <c:pt idx="34">
                  <c:v>25.57</c:v>
                </c:pt>
                <c:pt idx="35">
                  <c:v>25.57</c:v>
                </c:pt>
                <c:pt idx="36">
                  <c:v>25.62</c:v>
                </c:pt>
                <c:pt idx="37">
                  <c:v>25.6</c:v>
                </c:pt>
                <c:pt idx="38">
                  <c:v>25.59</c:v>
                </c:pt>
                <c:pt idx="39">
                  <c:v>25.77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SPL25g!$A$19</c:f>
              <c:strCache>
                <c:ptCount val="1"/>
                <c:pt idx="0">
                  <c:v>SPL25_g_3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SPL25g!$C$1:$AP$1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SPL25g!$C$19:$AP$19</c:f>
              <c:numCache>
                <c:formatCode>General</c:formatCode>
                <c:ptCount val="40"/>
                <c:pt idx="0">
                  <c:v>0.91</c:v>
                </c:pt>
                <c:pt idx="1">
                  <c:v>0.85</c:v>
                </c:pt>
                <c:pt idx="2">
                  <c:v>0.88</c:v>
                </c:pt>
                <c:pt idx="3">
                  <c:v>1</c:v>
                </c:pt>
                <c:pt idx="4">
                  <c:v>1.29</c:v>
                </c:pt>
                <c:pt idx="5">
                  <c:v>1.76</c:v>
                </c:pt>
                <c:pt idx="6">
                  <c:v>2.64</c:v>
                </c:pt>
                <c:pt idx="7">
                  <c:v>3.87</c:v>
                </c:pt>
                <c:pt idx="8">
                  <c:v>5.6</c:v>
                </c:pt>
                <c:pt idx="9">
                  <c:v>7.81</c:v>
                </c:pt>
                <c:pt idx="10">
                  <c:v>10.6</c:v>
                </c:pt>
                <c:pt idx="11">
                  <c:v>14</c:v>
                </c:pt>
                <c:pt idx="12">
                  <c:v>17.93</c:v>
                </c:pt>
                <c:pt idx="13">
                  <c:v>22.09</c:v>
                </c:pt>
                <c:pt idx="14">
                  <c:v>25.65</c:v>
                </c:pt>
                <c:pt idx="15">
                  <c:v>27.86</c:v>
                </c:pt>
                <c:pt idx="16">
                  <c:v>29.48</c:v>
                </c:pt>
                <c:pt idx="17">
                  <c:v>30.12</c:v>
                </c:pt>
                <c:pt idx="18">
                  <c:v>30.37</c:v>
                </c:pt>
                <c:pt idx="19">
                  <c:v>30.27</c:v>
                </c:pt>
                <c:pt idx="20">
                  <c:v>29.94</c:v>
                </c:pt>
                <c:pt idx="21">
                  <c:v>29.7</c:v>
                </c:pt>
                <c:pt idx="22">
                  <c:v>29.37</c:v>
                </c:pt>
                <c:pt idx="23">
                  <c:v>29.03</c:v>
                </c:pt>
                <c:pt idx="24">
                  <c:v>28.75</c:v>
                </c:pt>
                <c:pt idx="25">
                  <c:v>28.62</c:v>
                </c:pt>
                <c:pt idx="26">
                  <c:v>28.46</c:v>
                </c:pt>
                <c:pt idx="27">
                  <c:v>28.31</c:v>
                </c:pt>
                <c:pt idx="28">
                  <c:v>28.27</c:v>
                </c:pt>
                <c:pt idx="29">
                  <c:v>28.15</c:v>
                </c:pt>
                <c:pt idx="30">
                  <c:v>28.08</c:v>
                </c:pt>
                <c:pt idx="31">
                  <c:v>28</c:v>
                </c:pt>
                <c:pt idx="32">
                  <c:v>27.97</c:v>
                </c:pt>
                <c:pt idx="33">
                  <c:v>28.03</c:v>
                </c:pt>
                <c:pt idx="34">
                  <c:v>28.05</c:v>
                </c:pt>
                <c:pt idx="35">
                  <c:v>27.91</c:v>
                </c:pt>
                <c:pt idx="36">
                  <c:v>27.88</c:v>
                </c:pt>
                <c:pt idx="37">
                  <c:v>27.94</c:v>
                </c:pt>
                <c:pt idx="38">
                  <c:v>28.09</c:v>
                </c:pt>
                <c:pt idx="39">
                  <c:v>28.21</c:v>
                </c:pt>
              </c:numCache>
            </c:numRef>
          </c:yVal>
          <c:smooth val="1"/>
        </c:ser>
        <c:axId val="59737509"/>
        <c:axId val="25104044"/>
      </c:scatterChart>
      <c:valAx>
        <c:axId val="59737509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104044"/>
        <c:crosses val="autoZero"/>
        <c:crossBetween val="midCat"/>
      </c:valAx>
      <c:valAx>
        <c:axId val="2510404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73750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SPL25g!$A$82:$A$90</c:f>
              <c:strCache>
                <c:ptCount val="9"/>
                <c:pt idx="0">
                  <c:v>SPL25_g_1</c:v>
                </c:pt>
                <c:pt idx="1">
                  <c:v>SPL25_g_1</c:v>
                </c:pt>
                <c:pt idx="2">
                  <c:v>SPL25_g_1</c:v>
                </c:pt>
                <c:pt idx="3">
                  <c:v>SPL25_g_2</c:v>
                </c:pt>
                <c:pt idx="4">
                  <c:v>SPL25_g_2</c:v>
                </c:pt>
                <c:pt idx="5">
                  <c:v>SPL25_g_2</c:v>
                </c:pt>
                <c:pt idx="6">
                  <c:v>SPL25_g_3</c:v>
                </c:pt>
                <c:pt idx="7">
                  <c:v>SPL25_g_3</c:v>
                </c:pt>
                <c:pt idx="8">
                  <c:v>SPL25_g_3</c:v>
                </c:pt>
              </c:strCache>
            </c:strRef>
          </c:cat>
          <c:val>
            <c:numRef>
              <c:f>SPL25g!$B$82:$B$90</c:f>
              <c:numCache>
                <c:formatCode>General</c:formatCode>
                <c:ptCount val="9"/>
                <c:pt idx="0">
                  <c:v>7.68073415115633</c:v>
                </c:pt>
                <c:pt idx="1">
                  <c:v>8.13306755350004</c:v>
                </c:pt>
                <c:pt idx="2">
                  <c:v>7.21529881477557</c:v>
                </c:pt>
                <c:pt idx="3">
                  <c:v>6.69263626173416</c:v>
                </c:pt>
                <c:pt idx="4">
                  <c:v>6.60091424629445</c:v>
                </c:pt>
                <c:pt idx="5">
                  <c:v>6.37643585699668</c:v>
                </c:pt>
                <c:pt idx="6">
                  <c:v>7.98280840093725</c:v>
                </c:pt>
                <c:pt idx="7">
                  <c:v>7.68079052142224</c:v>
                </c:pt>
                <c:pt idx="8">
                  <c:v>7.41618756550294</c:v>
                </c:pt>
              </c:numCache>
            </c:numRef>
          </c:val>
        </c:ser>
        <c:gapWidth val="150"/>
        <c:overlap val="0"/>
        <c:axId val="37626341"/>
        <c:axId val="10603862"/>
      </c:barChart>
      <c:catAx>
        <c:axId val="376263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603862"/>
        <c:crosses val="autoZero"/>
        <c:auto val="1"/>
        <c:lblAlgn val="ctr"/>
        <c:lblOffset val="100"/>
        <c:noMultiLvlLbl val="0"/>
      </c:catAx>
      <c:valAx>
        <c:axId val="1060386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626341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SPL21t!$A$2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SPL21t!$C$2:$AP$2</c:f>
              <c:numCache>
                <c:formatCode>General</c:formatCode>
                <c:ptCount val="40"/>
                <c:pt idx="0">
                  <c:v>3.41</c:v>
                </c:pt>
                <c:pt idx="1">
                  <c:v>2.39</c:v>
                </c:pt>
                <c:pt idx="2">
                  <c:v>1.35</c:v>
                </c:pt>
                <c:pt idx="3">
                  <c:v>-0.1</c:v>
                </c:pt>
                <c:pt idx="4">
                  <c:v>-0.83</c:v>
                </c:pt>
                <c:pt idx="5">
                  <c:v>-1.33</c:v>
                </c:pt>
                <c:pt idx="6">
                  <c:v>-2.57</c:v>
                </c:pt>
                <c:pt idx="7">
                  <c:v>-1.63</c:v>
                </c:pt>
                <c:pt idx="8">
                  <c:v>2.11</c:v>
                </c:pt>
                <c:pt idx="9">
                  <c:v>9.41</c:v>
                </c:pt>
                <c:pt idx="10">
                  <c:v>21.39</c:v>
                </c:pt>
                <c:pt idx="11">
                  <c:v>31.39</c:v>
                </c:pt>
                <c:pt idx="12">
                  <c:v>40.74</c:v>
                </c:pt>
                <c:pt idx="13">
                  <c:v>45.18</c:v>
                </c:pt>
                <c:pt idx="14">
                  <c:v>56.2</c:v>
                </c:pt>
                <c:pt idx="15">
                  <c:v>66.2</c:v>
                </c:pt>
                <c:pt idx="16">
                  <c:v>73.27</c:v>
                </c:pt>
                <c:pt idx="17">
                  <c:v>79.33</c:v>
                </c:pt>
                <c:pt idx="18">
                  <c:v>85.4</c:v>
                </c:pt>
                <c:pt idx="19">
                  <c:v>87.29</c:v>
                </c:pt>
                <c:pt idx="20">
                  <c:v>89.08</c:v>
                </c:pt>
                <c:pt idx="21">
                  <c:v>95.54</c:v>
                </c:pt>
                <c:pt idx="22">
                  <c:v>95.2</c:v>
                </c:pt>
                <c:pt idx="23">
                  <c:v>93.85</c:v>
                </c:pt>
                <c:pt idx="24">
                  <c:v>96.65</c:v>
                </c:pt>
                <c:pt idx="25">
                  <c:v>97.26</c:v>
                </c:pt>
                <c:pt idx="26">
                  <c:v>99.58</c:v>
                </c:pt>
                <c:pt idx="27">
                  <c:v>100.25</c:v>
                </c:pt>
                <c:pt idx="28">
                  <c:v>103.06</c:v>
                </c:pt>
                <c:pt idx="29">
                  <c:v>103.18</c:v>
                </c:pt>
                <c:pt idx="30">
                  <c:v>103.68</c:v>
                </c:pt>
                <c:pt idx="31">
                  <c:v>103.85</c:v>
                </c:pt>
                <c:pt idx="32">
                  <c:v>105.77</c:v>
                </c:pt>
                <c:pt idx="33">
                  <c:v>105.86</c:v>
                </c:pt>
                <c:pt idx="34">
                  <c:v>106.84</c:v>
                </c:pt>
                <c:pt idx="35">
                  <c:v>107.13</c:v>
                </c:pt>
                <c:pt idx="36">
                  <c:v>107.4</c:v>
                </c:pt>
                <c:pt idx="37">
                  <c:v>107.64</c:v>
                </c:pt>
                <c:pt idx="38">
                  <c:v>110.84</c:v>
                </c:pt>
                <c:pt idx="39">
                  <c:v>109.3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SPL21t!$A$3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SPL21t!$C$3:$AP$3</c:f>
              <c:numCache>
                <c:formatCode>General</c:formatCode>
                <c:ptCount val="40"/>
                <c:pt idx="0">
                  <c:v>-0.38</c:v>
                </c:pt>
                <c:pt idx="1">
                  <c:v>1.93</c:v>
                </c:pt>
                <c:pt idx="2">
                  <c:v>1.15</c:v>
                </c:pt>
                <c:pt idx="3">
                  <c:v>-0.01</c:v>
                </c:pt>
                <c:pt idx="4">
                  <c:v>-0.66</c:v>
                </c:pt>
                <c:pt idx="5">
                  <c:v>-0.89</c:v>
                </c:pt>
                <c:pt idx="6">
                  <c:v>-2.11</c:v>
                </c:pt>
                <c:pt idx="7">
                  <c:v>-0.77</c:v>
                </c:pt>
                <c:pt idx="8">
                  <c:v>3</c:v>
                </c:pt>
                <c:pt idx="9">
                  <c:v>11.22</c:v>
                </c:pt>
                <c:pt idx="10">
                  <c:v>23.98</c:v>
                </c:pt>
                <c:pt idx="11">
                  <c:v>34.26</c:v>
                </c:pt>
                <c:pt idx="12">
                  <c:v>42.89</c:v>
                </c:pt>
                <c:pt idx="13">
                  <c:v>45.85</c:v>
                </c:pt>
                <c:pt idx="14">
                  <c:v>56.7</c:v>
                </c:pt>
                <c:pt idx="15">
                  <c:v>66</c:v>
                </c:pt>
                <c:pt idx="16">
                  <c:v>73.7</c:v>
                </c:pt>
                <c:pt idx="17">
                  <c:v>78.27</c:v>
                </c:pt>
                <c:pt idx="18">
                  <c:v>85.62</c:v>
                </c:pt>
                <c:pt idx="19">
                  <c:v>85.8</c:v>
                </c:pt>
                <c:pt idx="20">
                  <c:v>89.55</c:v>
                </c:pt>
                <c:pt idx="21">
                  <c:v>91.95</c:v>
                </c:pt>
                <c:pt idx="22">
                  <c:v>93.46</c:v>
                </c:pt>
                <c:pt idx="23">
                  <c:v>93.85</c:v>
                </c:pt>
                <c:pt idx="24">
                  <c:v>97.31</c:v>
                </c:pt>
                <c:pt idx="25">
                  <c:v>96.54</c:v>
                </c:pt>
                <c:pt idx="26">
                  <c:v>97.21</c:v>
                </c:pt>
                <c:pt idx="27">
                  <c:v>99.49</c:v>
                </c:pt>
                <c:pt idx="28">
                  <c:v>100.48</c:v>
                </c:pt>
                <c:pt idx="29">
                  <c:v>101.95</c:v>
                </c:pt>
                <c:pt idx="30">
                  <c:v>102.68</c:v>
                </c:pt>
                <c:pt idx="31">
                  <c:v>102.16</c:v>
                </c:pt>
                <c:pt idx="32">
                  <c:v>104.29</c:v>
                </c:pt>
                <c:pt idx="33">
                  <c:v>103.98</c:v>
                </c:pt>
                <c:pt idx="34">
                  <c:v>105.13</c:v>
                </c:pt>
                <c:pt idx="35">
                  <c:v>106.07</c:v>
                </c:pt>
                <c:pt idx="36">
                  <c:v>104.61</c:v>
                </c:pt>
                <c:pt idx="37">
                  <c:v>105.86</c:v>
                </c:pt>
                <c:pt idx="38">
                  <c:v>107.71</c:v>
                </c:pt>
                <c:pt idx="39">
                  <c:v>107.86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SPL21t!$A$4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SPL21t!$C$4:$AP$4</c:f>
              <c:numCache>
                <c:formatCode>General</c:formatCode>
                <c:ptCount val="40"/>
                <c:pt idx="0">
                  <c:v>-2.46</c:v>
                </c:pt>
                <c:pt idx="1">
                  <c:v>5.25</c:v>
                </c:pt>
                <c:pt idx="2">
                  <c:v>4.11</c:v>
                </c:pt>
                <c:pt idx="3">
                  <c:v>1.21</c:v>
                </c:pt>
                <c:pt idx="4">
                  <c:v>-0.92</c:v>
                </c:pt>
                <c:pt idx="5">
                  <c:v>-6.06</c:v>
                </c:pt>
                <c:pt idx="6">
                  <c:v>0.56</c:v>
                </c:pt>
                <c:pt idx="7">
                  <c:v>4.7</c:v>
                </c:pt>
                <c:pt idx="8">
                  <c:v>9.69</c:v>
                </c:pt>
                <c:pt idx="9">
                  <c:v>16.32</c:v>
                </c:pt>
                <c:pt idx="10">
                  <c:v>24.26</c:v>
                </c:pt>
                <c:pt idx="11">
                  <c:v>37.47</c:v>
                </c:pt>
                <c:pt idx="12">
                  <c:v>56.45</c:v>
                </c:pt>
                <c:pt idx="13">
                  <c:v>67.98</c:v>
                </c:pt>
                <c:pt idx="14">
                  <c:v>75.3</c:v>
                </c:pt>
                <c:pt idx="15">
                  <c:v>85.1</c:v>
                </c:pt>
                <c:pt idx="16">
                  <c:v>92.8</c:v>
                </c:pt>
                <c:pt idx="17">
                  <c:v>97.15</c:v>
                </c:pt>
                <c:pt idx="18">
                  <c:v>102.6</c:v>
                </c:pt>
                <c:pt idx="19">
                  <c:v>103.59</c:v>
                </c:pt>
                <c:pt idx="20">
                  <c:v>106.7</c:v>
                </c:pt>
                <c:pt idx="21">
                  <c:v>110.47</c:v>
                </c:pt>
                <c:pt idx="22">
                  <c:v>111.48</c:v>
                </c:pt>
                <c:pt idx="23">
                  <c:v>111.14</c:v>
                </c:pt>
                <c:pt idx="24">
                  <c:v>114.73</c:v>
                </c:pt>
                <c:pt idx="25">
                  <c:v>114.28</c:v>
                </c:pt>
                <c:pt idx="26">
                  <c:v>115.73</c:v>
                </c:pt>
                <c:pt idx="27">
                  <c:v>117.3</c:v>
                </c:pt>
                <c:pt idx="28">
                  <c:v>119.71</c:v>
                </c:pt>
                <c:pt idx="29">
                  <c:v>121.41</c:v>
                </c:pt>
                <c:pt idx="30">
                  <c:v>120.29</c:v>
                </c:pt>
                <c:pt idx="31">
                  <c:v>120.74</c:v>
                </c:pt>
                <c:pt idx="32">
                  <c:v>123.88</c:v>
                </c:pt>
                <c:pt idx="33">
                  <c:v>123.15</c:v>
                </c:pt>
                <c:pt idx="34">
                  <c:v>125.86</c:v>
                </c:pt>
                <c:pt idx="35">
                  <c:v>125.98</c:v>
                </c:pt>
                <c:pt idx="36">
                  <c:v>125.46</c:v>
                </c:pt>
                <c:pt idx="37">
                  <c:v>125.12</c:v>
                </c:pt>
                <c:pt idx="38">
                  <c:v>128.97</c:v>
                </c:pt>
                <c:pt idx="39">
                  <c:v>128.73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SPL21t!$A$5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SPL21t!$C$5:$AP$5</c:f>
              <c:numCache>
                <c:formatCode>General</c:formatCode>
                <c:ptCount val="40"/>
                <c:pt idx="0">
                  <c:v>0.98</c:v>
                </c:pt>
                <c:pt idx="1">
                  <c:v>-2.32</c:v>
                </c:pt>
                <c:pt idx="2">
                  <c:v>-4.46</c:v>
                </c:pt>
                <c:pt idx="3">
                  <c:v>-4.14</c:v>
                </c:pt>
                <c:pt idx="4">
                  <c:v>-3.8</c:v>
                </c:pt>
                <c:pt idx="5">
                  <c:v>-3.53</c:v>
                </c:pt>
                <c:pt idx="6">
                  <c:v>-2.56</c:v>
                </c:pt>
                <c:pt idx="7">
                  <c:v>-0.24</c:v>
                </c:pt>
                <c:pt idx="8">
                  <c:v>5.14</c:v>
                </c:pt>
                <c:pt idx="9">
                  <c:v>12.29</c:v>
                </c:pt>
                <c:pt idx="10">
                  <c:v>24.47</c:v>
                </c:pt>
                <c:pt idx="11">
                  <c:v>33.05</c:v>
                </c:pt>
                <c:pt idx="12">
                  <c:v>40.78</c:v>
                </c:pt>
                <c:pt idx="13">
                  <c:v>49.02</c:v>
                </c:pt>
                <c:pt idx="14">
                  <c:v>60.48</c:v>
                </c:pt>
                <c:pt idx="15">
                  <c:v>68.76</c:v>
                </c:pt>
                <c:pt idx="16">
                  <c:v>77.5</c:v>
                </c:pt>
                <c:pt idx="17">
                  <c:v>82.83</c:v>
                </c:pt>
                <c:pt idx="18">
                  <c:v>86.23</c:v>
                </c:pt>
                <c:pt idx="19">
                  <c:v>89.17</c:v>
                </c:pt>
                <c:pt idx="20">
                  <c:v>92</c:v>
                </c:pt>
                <c:pt idx="21">
                  <c:v>94.16</c:v>
                </c:pt>
                <c:pt idx="22">
                  <c:v>94.02</c:v>
                </c:pt>
                <c:pt idx="23">
                  <c:v>95.47</c:v>
                </c:pt>
                <c:pt idx="24">
                  <c:v>97.27</c:v>
                </c:pt>
                <c:pt idx="25">
                  <c:v>97.22</c:v>
                </c:pt>
                <c:pt idx="26">
                  <c:v>100.4</c:v>
                </c:pt>
                <c:pt idx="27">
                  <c:v>98.94</c:v>
                </c:pt>
                <c:pt idx="28">
                  <c:v>100.17</c:v>
                </c:pt>
                <c:pt idx="29">
                  <c:v>101.75</c:v>
                </c:pt>
                <c:pt idx="30">
                  <c:v>102.39</c:v>
                </c:pt>
                <c:pt idx="31">
                  <c:v>102.31</c:v>
                </c:pt>
                <c:pt idx="32">
                  <c:v>103.27</c:v>
                </c:pt>
                <c:pt idx="33">
                  <c:v>103.3</c:v>
                </c:pt>
                <c:pt idx="34">
                  <c:v>105.24</c:v>
                </c:pt>
                <c:pt idx="35">
                  <c:v>104.17</c:v>
                </c:pt>
                <c:pt idx="36">
                  <c:v>105.6</c:v>
                </c:pt>
                <c:pt idx="37">
                  <c:v>106.06</c:v>
                </c:pt>
                <c:pt idx="38">
                  <c:v>108.04</c:v>
                </c:pt>
                <c:pt idx="39">
                  <c:v>108.04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SPL21t!$A$6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SPL21t!$C$6:$AP$6</c:f>
              <c:numCache>
                <c:formatCode>General</c:formatCode>
                <c:ptCount val="40"/>
                <c:pt idx="0">
                  <c:v>11.29</c:v>
                </c:pt>
                <c:pt idx="1">
                  <c:v>2.49</c:v>
                </c:pt>
                <c:pt idx="2">
                  <c:v>0.59</c:v>
                </c:pt>
                <c:pt idx="3">
                  <c:v>-0.3</c:v>
                </c:pt>
                <c:pt idx="4">
                  <c:v>-0.54</c:v>
                </c:pt>
                <c:pt idx="5">
                  <c:v>-1.27</c:v>
                </c:pt>
                <c:pt idx="6">
                  <c:v>-0.31</c:v>
                </c:pt>
                <c:pt idx="7">
                  <c:v>2.65</c:v>
                </c:pt>
                <c:pt idx="8">
                  <c:v>7.5</c:v>
                </c:pt>
                <c:pt idx="9">
                  <c:v>15.14</c:v>
                </c:pt>
                <c:pt idx="10">
                  <c:v>26.74</c:v>
                </c:pt>
                <c:pt idx="11">
                  <c:v>36</c:v>
                </c:pt>
                <c:pt idx="12">
                  <c:v>43.07</c:v>
                </c:pt>
                <c:pt idx="13">
                  <c:v>52</c:v>
                </c:pt>
                <c:pt idx="14">
                  <c:v>63.23</c:v>
                </c:pt>
                <c:pt idx="15">
                  <c:v>73.35</c:v>
                </c:pt>
                <c:pt idx="16">
                  <c:v>80.36</c:v>
                </c:pt>
                <c:pt idx="17">
                  <c:v>86.34</c:v>
                </c:pt>
                <c:pt idx="18">
                  <c:v>88.29</c:v>
                </c:pt>
                <c:pt idx="19">
                  <c:v>91.34</c:v>
                </c:pt>
                <c:pt idx="20">
                  <c:v>93.6</c:v>
                </c:pt>
                <c:pt idx="21">
                  <c:v>95.53</c:v>
                </c:pt>
                <c:pt idx="22">
                  <c:v>95.89</c:v>
                </c:pt>
                <c:pt idx="23">
                  <c:v>97.67</c:v>
                </c:pt>
                <c:pt idx="24">
                  <c:v>98.58</c:v>
                </c:pt>
                <c:pt idx="25">
                  <c:v>98.59</c:v>
                </c:pt>
                <c:pt idx="26">
                  <c:v>99.98</c:v>
                </c:pt>
                <c:pt idx="27">
                  <c:v>100.88</c:v>
                </c:pt>
                <c:pt idx="28">
                  <c:v>101.47</c:v>
                </c:pt>
                <c:pt idx="29">
                  <c:v>102.43</c:v>
                </c:pt>
                <c:pt idx="30">
                  <c:v>103.4</c:v>
                </c:pt>
                <c:pt idx="31">
                  <c:v>102.76</c:v>
                </c:pt>
                <c:pt idx="32">
                  <c:v>103.93</c:v>
                </c:pt>
                <c:pt idx="33">
                  <c:v>104.26</c:v>
                </c:pt>
                <c:pt idx="34">
                  <c:v>105.75</c:v>
                </c:pt>
                <c:pt idx="35">
                  <c:v>105.38</c:v>
                </c:pt>
                <c:pt idx="36">
                  <c:v>106.01</c:v>
                </c:pt>
                <c:pt idx="37">
                  <c:v>106.52</c:v>
                </c:pt>
                <c:pt idx="38">
                  <c:v>108.43</c:v>
                </c:pt>
                <c:pt idx="39">
                  <c:v>108.74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SPL21t!$A$7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SPL21t!$C$7:$AP$7</c:f>
              <c:numCache>
                <c:formatCode>General</c:formatCode>
                <c:ptCount val="40"/>
                <c:pt idx="0">
                  <c:v>11.3</c:v>
                </c:pt>
                <c:pt idx="1">
                  <c:v>1.53</c:v>
                </c:pt>
                <c:pt idx="2">
                  <c:v>0.37</c:v>
                </c:pt>
                <c:pt idx="3">
                  <c:v>-0.38</c:v>
                </c:pt>
                <c:pt idx="4">
                  <c:v>-0.58</c:v>
                </c:pt>
                <c:pt idx="5">
                  <c:v>-1.05</c:v>
                </c:pt>
                <c:pt idx="6">
                  <c:v>-0.28</c:v>
                </c:pt>
                <c:pt idx="7">
                  <c:v>2.71</c:v>
                </c:pt>
                <c:pt idx="8">
                  <c:v>8.22</c:v>
                </c:pt>
                <c:pt idx="9">
                  <c:v>17.63</c:v>
                </c:pt>
                <c:pt idx="10">
                  <c:v>27.63</c:v>
                </c:pt>
                <c:pt idx="11">
                  <c:v>38.03</c:v>
                </c:pt>
                <c:pt idx="12">
                  <c:v>45.72</c:v>
                </c:pt>
                <c:pt idx="13">
                  <c:v>54.27</c:v>
                </c:pt>
                <c:pt idx="14">
                  <c:v>64.63</c:v>
                </c:pt>
                <c:pt idx="15">
                  <c:v>72.69</c:v>
                </c:pt>
                <c:pt idx="16">
                  <c:v>79.97</c:v>
                </c:pt>
                <c:pt idx="17">
                  <c:v>86.25</c:v>
                </c:pt>
                <c:pt idx="18">
                  <c:v>87.31</c:v>
                </c:pt>
                <c:pt idx="19">
                  <c:v>91</c:v>
                </c:pt>
                <c:pt idx="20">
                  <c:v>92.01</c:v>
                </c:pt>
                <c:pt idx="21">
                  <c:v>94.39</c:v>
                </c:pt>
                <c:pt idx="22">
                  <c:v>94.16</c:v>
                </c:pt>
                <c:pt idx="23">
                  <c:v>95.04</c:v>
                </c:pt>
                <c:pt idx="24">
                  <c:v>96.97</c:v>
                </c:pt>
                <c:pt idx="25">
                  <c:v>96.64</c:v>
                </c:pt>
                <c:pt idx="26">
                  <c:v>99.21</c:v>
                </c:pt>
                <c:pt idx="27">
                  <c:v>98.95</c:v>
                </c:pt>
                <c:pt idx="28">
                  <c:v>98.72</c:v>
                </c:pt>
                <c:pt idx="29">
                  <c:v>99.86</c:v>
                </c:pt>
                <c:pt idx="30">
                  <c:v>100.89</c:v>
                </c:pt>
                <c:pt idx="31">
                  <c:v>100.82</c:v>
                </c:pt>
                <c:pt idx="32">
                  <c:v>101.72</c:v>
                </c:pt>
                <c:pt idx="33">
                  <c:v>102.69</c:v>
                </c:pt>
                <c:pt idx="34">
                  <c:v>103.84</c:v>
                </c:pt>
                <c:pt idx="35">
                  <c:v>102.56</c:v>
                </c:pt>
                <c:pt idx="36">
                  <c:v>104.66</c:v>
                </c:pt>
                <c:pt idx="37">
                  <c:v>104.39</c:v>
                </c:pt>
                <c:pt idx="38">
                  <c:v>106.43</c:v>
                </c:pt>
                <c:pt idx="39">
                  <c:v>106.3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SPL21t!$A$8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SPL21t!$C$8:$AP$8</c:f>
              <c:numCache>
                <c:formatCode>General</c:formatCode>
                <c:ptCount val="40"/>
                <c:pt idx="0">
                  <c:v>4.99</c:v>
                </c:pt>
                <c:pt idx="1">
                  <c:v>-2.88</c:v>
                </c:pt>
                <c:pt idx="2">
                  <c:v>-3.54</c:v>
                </c:pt>
                <c:pt idx="3">
                  <c:v>-3.65</c:v>
                </c:pt>
                <c:pt idx="4">
                  <c:v>-3.44</c:v>
                </c:pt>
                <c:pt idx="5">
                  <c:v>-3.2</c:v>
                </c:pt>
                <c:pt idx="6">
                  <c:v>-2.09</c:v>
                </c:pt>
                <c:pt idx="7">
                  <c:v>1.8</c:v>
                </c:pt>
                <c:pt idx="8">
                  <c:v>7.51</c:v>
                </c:pt>
                <c:pt idx="9">
                  <c:v>16.49</c:v>
                </c:pt>
                <c:pt idx="10">
                  <c:v>27.25</c:v>
                </c:pt>
                <c:pt idx="11">
                  <c:v>37.1</c:v>
                </c:pt>
                <c:pt idx="12">
                  <c:v>46.58</c:v>
                </c:pt>
                <c:pt idx="13">
                  <c:v>56</c:v>
                </c:pt>
                <c:pt idx="14">
                  <c:v>68.88</c:v>
                </c:pt>
                <c:pt idx="15">
                  <c:v>77.34</c:v>
                </c:pt>
                <c:pt idx="16">
                  <c:v>84.33</c:v>
                </c:pt>
                <c:pt idx="17">
                  <c:v>91.52</c:v>
                </c:pt>
                <c:pt idx="18">
                  <c:v>97.3</c:v>
                </c:pt>
                <c:pt idx="19">
                  <c:v>99.28</c:v>
                </c:pt>
                <c:pt idx="20">
                  <c:v>102.11</c:v>
                </c:pt>
                <c:pt idx="21">
                  <c:v>103.96</c:v>
                </c:pt>
                <c:pt idx="22">
                  <c:v>104.86</c:v>
                </c:pt>
                <c:pt idx="23">
                  <c:v>106.88</c:v>
                </c:pt>
                <c:pt idx="24">
                  <c:v>107.33</c:v>
                </c:pt>
                <c:pt idx="25">
                  <c:v>108.09</c:v>
                </c:pt>
                <c:pt idx="26">
                  <c:v>108.76</c:v>
                </c:pt>
                <c:pt idx="27">
                  <c:v>110.19</c:v>
                </c:pt>
                <c:pt idx="28">
                  <c:v>111.25</c:v>
                </c:pt>
                <c:pt idx="29">
                  <c:v>111.22</c:v>
                </c:pt>
                <c:pt idx="30">
                  <c:v>112.24</c:v>
                </c:pt>
                <c:pt idx="31">
                  <c:v>113.07</c:v>
                </c:pt>
                <c:pt idx="32">
                  <c:v>114.24</c:v>
                </c:pt>
                <c:pt idx="33">
                  <c:v>114.56</c:v>
                </c:pt>
                <c:pt idx="34">
                  <c:v>114.71</c:v>
                </c:pt>
                <c:pt idx="35">
                  <c:v>115.65</c:v>
                </c:pt>
                <c:pt idx="36">
                  <c:v>116.03</c:v>
                </c:pt>
                <c:pt idx="37">
                  <c:v>116.86</c:v>
                </c:pt>
                <c:pt idx="38">
                  <c:v>118.74</c:v>
                </c:pt>
                <c:pt idx="39">
                  <c:v>118.86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SPL21t!$A$9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SPL21t!$C$9:$AP$9</c:f>
              <c:numCache>
                <c:formatCode>General</c:formatCode>
                <c:ptCount val="40"/>
                <c:pt idx="0">
                  <c:v>10.65</c:v>
                </c:pt>
                <c:pt idx="1">
                  <c:v>-0.63</c:v>
                </c:pt>
                <c:pt idx="2">
                  <c:v>-1.32</c:v>
                </c:pt>
                <c:pt idx="3">
                  <c:v>-1.5</c:v>
                </c:pt>
                <c:pt idx="4">
                  <c:v>-1.27</c:v>
                </c:pt>
                <c:pt idx="5">
                  <c:v>-1.06</c:v>
                </c:pt>
                <c:pt idx="6">
                  <c:v>0.1</c:v>
                </c:pt>
                <c:pt idx="7">
                  <c:v>3.7</c:v>
                </c:pt>
                <c:pt idx="8">
                  <c:v>10.05</c:v>
                </c:pt>
                <c:pt idx="9">
                  <c:v>18.09</c:v>
                </c:pt>
                <c:pt idx="10">
                  <c:v>28.15</c:v>
                </c:pt>
                <c:pt idx="11">
                  <c:v>38.83</c:v>
                </c:pt>
                <c:pt idx="12">
                  <c:v>46.84</c:v>
                </c:pt>
                <c:pt idx="13">
                  <c:v>57.25</c:v>
                </c:pt>
                <c:pt idx="14">
                  <c:v>69.48</c:v>
                </c:pt>
                <c:pt idx="15">
                  <c:v>75.4</c:v>
                </c:pt>
                <c:pt idx="16">
                  <c:v>82.46</c:v>
                </c:pt>
                <c:pt idx="17">
                  <c:v>92.21</c:v>
                </c:pt>
                <c:pt idx="18">
                  <c:v>97.17</c:v>
                </c:pt>
                <c:pt idx="19">
                  <c:v>99.43</c:v>
                </c:pt>
                <c:pt idx="20">
                  <c:v>102.39</c:v>
                </c:pt>
                <c:pt idx="21">
                  <c:v>104.13</c:v>
                </c:pt>
                <c:pt idx="22">
                  <c:v>105.36</c:v>
                </c:pt>
                <c:pt idx="23">
                  <c:v>107.6</c:v>
                </c:pt>
                <c:pt idx="24">
                  <c:v>107.65</c:v>
                </c:pt>
                <c:pt idx="25">
                  <c:v>108.98</c:v>
                </c:pt>
                <c:pt idx="26">
                  <c:v>109.72</c:v>
                </c:pt>
                <c:pt idx="27">
                  <c:v>110.43</c:v>
                </c:pt>
                <c:pt idx="28">
                  <c:v>112.05</c:v>
                </c:pt>
                <c:pt idx="29">
                  <c:v>111.7</c:v>
                </c:pt>
                <c:pt idx="30">
                  <c:v>112.57</c:v>
                </c:pt>
                <c:pt idx="31">
                  <c:v>113.1</c:v>
                </c:pt>
                <c:pt idx="32">
                  <c:v>114.22</c:v>
                </c:pt>
                <c:pt idx="33">
                  <c:v>114.5</c:v>
                </c:pt>
                <c:pt idx="34">
                  <c:v>114.77</c:v>
                </c:pt>
                <c:pt idx="35">
                  <c:v>115.86</c:v>
                </c:pt>
                <c:pt idx="36">
                  <c:v>116.14</c:v>
                </c:pt>
                <c:pt idx="37">
                  <c:v>117.45</c:v>
                </c:pt>
                <c:pt idx="38">
                  <c:v>118.97</c:v>
                </c:pt>
                <c:pt idx="39">
                  <c:v>119.45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SPL21t!$A$10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SPL21t!$C$10:$AP$10</c:f>
              <c:numCache>
                <c:formatCode>General</c:formatCode>
                <c:ptCount val="40"/>
                <c:pt idx="0">
                  <c:v>8.67</c:v>
                </c:pt>
                <c:pt idx="1">
                  <c:v>0.22</c:v>
                </c:pt>
                <c:pt idx="2">
                  <c:v>-1.31</c:v>
                </c:pt>
                <c:pt idx="3">
                  <c:v>-2.08</c:v>
                </c:pt>
                <c:pt idx="4">
                  <c:v>-2.72</c:v>
                </c:pt>
                <c:pt idx="5">
                  <c:v>-3.16</c:v>
                </c:pt>
                <c:pt idx="6">
                  <c:v>-2.38</c:v>
                </c:pt>
                <c:pt idx="7">
                  <c:v>1.35</c:v>
                </c:pt>
                <c:pt idx="8">
                  <c:v>7.13</c:v>
                </c:pt>
                <c:pt idx="9">
                  <c:v>16.05</c:v>
                </c:pt>
                <c:pt idx="10">
                  <c:v>25.68</c:v>
                </c:pt>
                <c:pt idx="11">
                  <c:v>37.11</c:v>
                </c:pt>
                <c:pt idx="12">
                  <c:v>44.99</c:v>
                </c:pt>
                <c:pt idx="13">
                  <c:v>55.49</c:v>
                </c:pt>
                <c:pt idx="14">
                  <c:v>65.64</c:v>
                </c:pt>
                <c:pt idx="15">
                  <c:v>73.84</c:v>
                </c:pt>
                <c:pt idx="16">
                  <c:v>79.73</c:v>
                </c:pt>
                <c:pt idx="17">
                  <c:v>85.55</c:v>
                </c:pt>
                <c:pt idx="18">
                  <c:v>90.09</c:v>
                </c:pt>
                <c:pt idx="19">
                  <c:v>88.94</c:v>
                </c:pt>
                <c:pt idx="20">
                  <c:v>90.82</c:v>
                </c:pt>
                <c:pt idx="21">
                  <c:v>91.81</c:v>
                </c:pt>
                <c:pt idx="22">
                  <c:v>93.33</c:v>
                </c:pt>
                <c:pt idx="23">
                  <c:v>94.37</c:v>
                </c:pt>
                <c:pt idx="24">
                  <c:v>96.16</c:v>
                </c:pt>
                <c:pt idx="25">
                  <c:v>95.52</c:v>
                </c:pt>
                <c:pt idx="26">
                  <c:v>95.87</c:v>
                </c:pt>
                <c:pt idx="27">
                  <c:v>98.42</c:v>
                </c:pt>
                <c:pt idx="28">
                  <c:v>100.08</c:v>
                </c:pt>
                <c:pt idx="29">
                  <c:v>98.28</c:v>
                </c:pt>
                <c:pt idx="30">
                  <c:v>98.11</c:v>
                </c:pt>
                <c:pt idx="31">
                  <c:v>99.08</c:v>
                </c:pt>
                <c:pt idx="32">
                  <c:v>101.1</c:v>
                </c:pt>
                <c:pt idx="33">
                  <c:v>101.3</c:v>
                </c:pt>
                <c:pt idx="34">
                  <c:v>101.66</c:v>
                </c:pt>
                <c:pt idx="35">
                  <c:v>101.76</c:v>
                </c:pt>
                <c:pt idx="36">
                  <c:v>102.44</c:v>
                </c:pt>
                <c:pt idx="37">
                  <c:v>103.52</c:v>
                </c:pt>
                <c:pt idx="38">
                  <c:v>104.59</c:v>
                </c:pt>
                <c:pt idx="39">
                  <c:v>102.99</c:v>
                </c:pt>
              </c:numCache>
            </c:numRef>
          </c:yVal>
          <c:smooth val="1"/>
        </c:ser>
        <c:axId val="82686048"/>
        <c:axId val="73269711"/>
      </c:scatterChart>
      <c:valAx>
        <c:axId val="82686048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269711"/>
        <c:crosses val="autoZero"/>
        <c:crossBetween val="midCat"/>
      </c:valAx>
      <c:valAx>
        <c:axId val="7326971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6860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SPL21t!$B$28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SPL21t!$C$28:$AP$28</c:f>
              <c:numCache>
                <c:formatCode>General</c:formatCode>
                <c:ptCount val="40"/>
                <c:pt idx="0">
                  <c:v>0.440869389851019</c:v>
                </c:pt>
                <c:pt idx="1">
                  <c:v>0.393698044567917</c:v>
                </c:pt>
                <c:pt idx="2">
                  <c:v>0.345601770945931</c:v>
                </c:pt>
                <c:pt idx="3">
                  <c:v>0.278544466376816</c:v>
                </c:pt>
                <c:pt idx="4">
                  <c:v>0.244784582007538</c:v>
                </c:pt>
                <c:pt idx="5">
                  <c:v>0.221661373535429</c:v>
                </c:pt>
                <c:pt idx="6">
                  <c:v>0.164315816524599</c:v>
                </c:pt>
                <c:pt idx="7">
                  <c:v>0.207787448452164</c:v>
                </c:pt>
                <c:pt idx="8">
                  <c:v>0.380749047823537</c:v>
                </c:pt>
                <c:pt idx="9">
                  <c:v>0.718347891516323</c:v>
                </c:pt>
                <c:pt idx="10">
                  <c:v>1.27237996650805</c:v>
                </c:pt>
                <c:pt idx="11">
                  <c:v>1.73484413595022</c:v>
                </c:pt>
                <c:pt idx="12">
                  <c:v>2.16724813437865</c:v>
                </c:pt>
                <c:pt idx="13">
                  <c:v>2.37258222561098</c:v>
                </c:pt>
                <c:pt idx="14">
                  <c:v>2.88221774033625</c:v>
                </c:pt>
                <c:pt idx="15">
                  <c:v>3.34468190977843</c:v>
                </c:pt>
                <c:pt idx="16">
                  <c:v>3.67164407757404</c:v>
                </c:pt>
                <c:pt idx="17">
                  <c:v>3.951897364256</c:v>
                </c:pt>
                <c:pt idx="18">
                  <c:v>4.2326131151074</c:v>
                </c:pt>
                <c:pt idx="19">
                  <c:v>4.32001884313197</c:v>
                </c:pt>
                <c:pt idx="20">
                  <c:v>4.40279992946212</c:v>
                </c:pt>
                <c:pt idx="21">
                  <c:v>4.70155178292176</c:v>
                </c:pt>
                <c:pt idx="22">
                  <c:v>4.68582800116073</c:v>
                </c:pt>
                <c:pt idx="23">
                  <c:v>4.62339533828604</c:v>
                </c:pt>
                <c:pt idx="24">
                  <c:v>4.75288530572985</c:v>
                </c:pt>
                <c:pt idx="25">
                  <c:v>4.78109562006582</c:v>
                </c:pt>
                <c:pt idx="26">
                  <c:v>4.8883873073764</c:v>
                </c:pt>
                <c:pt idx="27">
                  <c:v>4.91937240672903</c:v>
                </c:pt>
                <c:pt idx="28">
                  <c:v>5.04932483834228</c:v>
                </c:pt>
                <c:pt idx="29">
                  <c:v>5.05487440837559</c:v>
                </c:pt>
                <c:pt idx="30">
                  <c:v>5.07799761684769</c:v>
                </c:pt>
                <c:pt idx="31">
                  <c:v>5.08585950772821</c:v>
                </c:pt>
                <c:pt idx="32">
                  <c:v>5.17465262826111</c:v>
                </c:pt>
                <c:pt idx="33">
                  <c:v>5.17881480578609</c:v>
                </c:pt>
                <c:pt idx="34">
                  <c:v>5.22413629439142</c:v>
                </c:pt>
                <c:pt idx="35">
                  <c:v>5.23754775530524</c:v>
                </c:pt>
                <c:pt idx="36">
                  <c:v>5.25003428788018</c:v>
                </c:pt>
                <c:pt idx="37">
                  <c:v>5.26113342794679</c:v>
                </c:pt>
                <c:pt idx="38">
                  <c:v>5.40912196216829</c:v>
                </c:pt>
                <c:pt idx="39">
                  <c:v>5.33790248007419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SPL21t!$B$29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SPL21t!$C$29:$AP$29</c:f>
              <c:numCache>
                <c:formatCode>General</c:formatCode>
                <c:ptCount val="40"/>
                <c:pt idx="0">
                  <c:v>0.265595469632435</c:v>
                </c:pt>
                <c:pt idx="1">
                  <c:v>0.372424692773577</c:v>
                </c:pt>
                <c:pt idx="2">
                  <c:v>0.336352487557088</c:v>
                </c:pt>
                <c:pt idx="3">
                  <c:v>0.282706643901796</c:v>
                </c:pt>
                <c:pt idx="4">
                  <c:v>0.252646472888055</c:v>
                </c:pt>
                <c:pt idx="5">
                  <c:v>0.242009796990885</c:v>
                </c:pt>
                <c:pt idx="6">
                  <c:v>0.185589168318939</c:v>
                </c:pt>
                <c:pt idx="7">
                  <c:v>0.247559367024191</c:v>
                </c:pt>
                <c:pt idx="8">
                  <c:v>0.42190835890389</c:v>
                </c:pt>
                <c:pt idx="9">
                  <c:v>0.802053906185357</c:v>
                </c:pt>
                <c:pt idx="10">
                  <c:v>1.39215818639357</c:v>
                </c:pt>
                <c:pt idx="11">
                  <c:v>1.86757135258012</c:v>
                </c:pt>
                <c:pt idx="12">
                  <c:v>2.26667793080872</c:v>
                </c:pt>
                <c:pt idx="13">
                  <c:v>2.4035673249636</c:v>
                </c:pt>
                <c:pt idx="14">
                  <c:v>2.90534094880836</c:v>
                </c:pt>
                <c:pt idx="15">
                  <c:v>3.33543262638958</c:v>
                </c:pt>
                <c:pt idx="16">
                  <c:v>3.69153003686006</c:v>
                </c:pt>
                <c:pt idx="17">
                  <c:v>3.90287616229513</c:v>
                </c:pt>
                <c:pt idx="18">
                  <c:v>4.24278732683513</c:v>
                </c:pt>
                <c:pt idx="19">
                  <c:v>4.25111168188509</c:v>
                </c:pt>
                <c:pt idx="20">
                  <c:v>4.4245357454259</c:v>
                </c:pt>
                <c:pt idx="21">
                  <c:v>4.53552714609202</c:v>
                </c:pt>
                <c:pt idx="22">
                  <c:v>4.60535923567779</c:v>
                </c:pt>
                <c:pt idx="23">
                  <c:v>4.62339533828604</c:v>
                </c:pt>
                <c:pt idx="24">
                  <c:v>4.78340794091303</c:v>
                </c:pt>
                <c:pt idx="25">
                  <c:v>4.74779819986598</c:v>
                </c:pt>
                <c:pt idx="26">
                  <c:v>4.77878329921861</c:v>
                </c:pt>
                <c:pt idx="27">
                  <c:v>4.88422512985142</c:v>
                </c:pt>
                <c:pt idx="28">
                  <c:v>4.9300090826262</c:v>
                </c:pt>
                <c:pt idx="29">
                  <c:v>4.9979913155342</c:v>
                </c:pt>
                <c:pt idx="30">
                  <c:v>5.03175119990348</c:v>
                </c:pt>
                <c:pt idx="31">
                  <c:v>5.00770306309248</c:v>
                </c:pt>
                <c:pt idx="32">
                  <c:v>5.10620793118367</c:v>
                </c:pt>
                <c:pt idx="33">
                  <c:v>5.09187154193096</c:v>
                </c:pt>
                <c:pt idx="34">
                  <c:v>5.14505492141681</c:v>
                </c:pt>
                <c:pt idx="35">
                  <c:v>5.18852655334437</c:v>
                </c:pt>
                <c:pt idx="36">
                  <c:v>5.12100678460582</c:v>
                </c:pt>
                <c:pt idx="37">
                  <c:v>5.17881480578609</c:v>
                </c:pt>
                <c:pt idx="38">
                  <c:v>5.26437067713289</c:v>
                </c:pt>
                <c:pt idx="39">
                  <c:v>5.27130763967452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SPL21t!$B$30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SPL21t!$C$30:$AP$30</c:f>
              <c:numCache>
                <c:formatCode>General</c:formatCode>
                <c:ptCount val="40"/>
                <c:pt idx="0">
                  <c:v>0.169402922388463</c:v>
                </c:pt>
                <c:pt idx="1">
                  <c:v>0.525962797028379</c:v>
                </c:pt>
                <c:pt idx="2">
                  <c:v>0.473241881711971</c:v>
                </c:pt>
                <c:pt idx="3">
                  <c:v>0.339127272573741</c:v>
                </c:pt>
                <c:pt idx="4">
                  <c:v>0.240622404482558</c:v>
                </c:pt>
                <c:pt idx="5">
                  <c:v>0.00291582138928093</c:v>
                </c:pt>
                <c:pt idx="6">
                  <c:v>0.30906710156</c:v>
                </c:pt>
                <c:pt idx="7">
                  <c:v>0.50052726770906</c:v>
                </c:pt>
                <c:pt idx="8">
                  <c:v>0.731296888260704</c:v>
                </c:pt>
                <c:pt idx="9">
                  <c:v>1.03791063260087</c:v>
                </c:pt>
                <c:pt idx="10">
                  <c:v>1.40510718313795</c:v>
                </c:pt>
                <c:pt idx="11">
                  <c:v>2.01602235097106</c:v>
                </c:pt>
                <c:pt idx="12">
                  <c:v>2.89377934457231</c:v>
                </c:pt>
                <c:pt idx="13">
                  <c:v>3.42700053193913</c:v>
                </c:pt>
                <c:pt idx="14">
                  <c:v>3.7655243039708</c:v>
                </c:pt>
                <c:pt idx="15">
                  <c:v>4.21873919002413</c:v>
                </c:pt>
                <c:pt idx="16">
                  <c:v>4.57483660049461</c:v>
                </c:pt>
                <c:pt idx="17">
                  <c:v>4.77600851420195</c:v>
                </c:pt>
                <c:pt idx="18">
                  <c:v>5.02805148654794</c:v>
                </c:pt>
                <c:pt idx="19">
                  <c:v>5.07383543932271</c:v>
                </c:pt>
                <c:pt idx="20">
                  <c:v>5.21766179601923</c:v>
                </c:pt>
                <c:pt idx="21">
                  <c:v>5.39201078789893</c:v>
                </c:pt>
                <c:pt idx="22">
                  <c:v>5.43871966901259</c:v>
                </c:pt>
                <c:pt idx="23">
                  <c:v>5.42299588725155</c:v>
                </c:pt>
                <c:pt idx="24">
                  <c:v>5.58902052408129</c:v>
                </c:pt>
                <c:pt idx="25">
                  <c:v>5.5682096364564</c:v>
                </c:pt>
                <c:pt idx="26">
                  <c:v>5.63526694102551</c:v>
                </c:pt>
                <c:pt idx="27">
                  <c:v>5.70787381562793</c:v>
                </c:pt>
                <c:pt idx="28">
                  <c:v>5.8193276804635</c:v>
                </c:pt>
                <c:pt idx="29">
                  <c:v>5.89794658926867</c:v>
                </c:pt>
                <c:pt idx="30">
                  <c:v>5.84615060229114</c:v>
                </c:pt>
                <c:pt idx="31">
                  <c:v>5.86696148991604</c:v>
                </c:pt>
                <c:pt idx="32">
                  <c:v>6.01217523912088</c:v>
                </c:pt>
                <c:pt idx="33">
                  <c:v>5.97841535475161</c:v>
                </c:pt>
                <c:pt idx="34">
                  <c:v>6.10374314467043</c:v>
                </c:pt>
                <c:pt idx="35">
                  <c:v>6.10929271470374</c:v>
                </c:pt>
                <c:pt idx="36">
                  <c:v>6.08524457789275</c:v>
                </c:pt>
                <c:pt idx="37">
                  <c:v>6.06952079613171</c:v>
                </c:pt>
                <c:pt idx="38">
                  <c:v>6.24756950136695</c:v>
                </c:pt>
                <c:pt idx="39">
                  <c:v>6.23647036130034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SPL21t!$B$31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SPL21t!$C$31:$AP$31</c:f>
              <c:numCache>
                <c:formatCode>General</c:formatCode>
                <c:ptCount val="40"/>
                <c:pt idx="0">
                  <c:v>0.328490596676571</c:v>
                </c:pt>
                <c:pt idx="1">
                  <c:v>0.175877420760654</c:v>
                </c:pt>
                <c:pt idx="2">
                  <c:v>0.0769100885000286</c:v>
                </c:pt>
                <c:pt idx="3">
                  <c:v>0.0917089419221782</c:v>
                </c:pt>
                <c:pt idx="4">
                  <c:v>0.107432723683212</c:v>
                </c:pt>
                <c:pt idx="5">
                  <c:v>0.119919256258151</c:v>
                </c:pt>
                <c:pt idx="6">
                  <c:v>0.164778280694042</c:v>
                </c:pt>
                <c:pt idx="7">
                  <c:v>0.272069968004626</c:v>
                </c:pt>
                <c:pt idx="8">
                  <c:v>0.520875691164515</c:v>
                </c:pt>
                <c:pt idx="9">
                  <c:v>0.851537572315669</c:v>
                </c:pt>
                <c:pt idx="10">
                  <c:v>1.41481893069624</c:v>
                </c:pt>
                <c:pt idx="11">
                  <c:v>1.81161318807762</c:v>
                </c:pt>
                <c:pt idx="12">
                  <c:v>2.16909799105642</c:v>
                </c:pt>
                <c:pt idx="13">
                  <c:v>2.55016846667677</c:v>
                </c:pt>
                <c:pt idx="14">
                  <c:v>3.0801524048575</c:v>
                </c:pt>
                <c:pt idx="15">
                  <c:v>3.46307273715562</c:v>
                </c:pt>
                <c:pt idx="16">
                  <c:v>3.86726642124808</c:v>
                </c:pt>
                <c:pt idx="17">
                  <c:v>4.11375982356076</c:v>
                </c:pt>
                <c:pt idx="18">
                  <c:v>4.2709976411711</c:v>
                </c:pt>
                <c:pt idx="19">
                  <c:v>4.4069621069871</c:v>
                </c:pt>
                <c:pt idx="20">
                  <c:v>4.53783946693923</c:v>
                </c:pt>
                <c:pt idx="21">
                  <c:v>4.63773172753874</c:v>
                </c:pt>
                <c:pt idx="22">
                  <c:v>4.63125722916655</c:v>
                </c:pt>
                <c:pt idx="23">
                  <c:v>4.69831453373567</c:v>
                </c:pt>
                <c:pt idx="24">
                  <c:v>4.78155808423526</c:v>
                </c:pt>
                <c:pt idx="25">
                  <c:v>4.77924576338805</c:v>
                </c:pt>
                <c:pt idx="26">
                  <c:v>4.92630936927066</c:v>
                </c:pt>
                <c:pt idx="27">
                  <c:v>4.8587896005321</c:v>
                </c:pt>
                <c:pt idx="28">
                  <c:v>4.91567269337349</c:v>
                </c:pt>
                <c:pt idx="29">
                  <c:v>4.98874203214535</c:v>
                </c:pt>
                <c:pt idx="30">
                  <c:v>5.01833973898965</c:v>
                </c:pt>
                <c:pt idx="31">
                  <c:v>5.01464002563412</c:v>
                </c:pt>
                <c:pt idx="32">
                  <c:v>5.05903658590056</c:v>
                </c:pt>
                <c:pt idx="33">
                  <c:v>5.06042397840889</c:v>
                </c:pt>
                <c:pt idx="34">
                  <c:v>5.15014202728067</c:v>
                </c:pt>
                <c:pt idx="35">
                  <c:v>5.10065836115036</c:v>
                </c:pt>
                <c:pt idx="36">
                  <c:v>5.16679073738059</c:v>
                </c:pt>
                <c:pt idx="37">
                  <c:v>5.18806408917493</c:v>
                </c:pt>
                <c:pt idx="38">
                  <c:v>5.27963199472448</c:v>
                </c:pt>
                <c:pt idx="39">
                  <c:v>5.27963199472448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SPL21t!$B$32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SPL21t!$C$32:$AP$32</c:f>
              <c:numCache>
                <c:formatCode>General</c:formatCode>
                <c:ptCount val="40"/>
                <c:pt idx="0">
                  <c:v>0.805291155371452</c:v>
                </c:pt>
                <c:pt idx="1">
                  <c:v>0.398322686262339</c:v>
                </c:pt>
                <c:pt idx="2">
                  <c:v>0.310454494068326</c:v>
                </c:pt>
                <c:pt idx="3">
                  <c:v>0.269295182987973</c:v>
                </c:pt>
                <c:pt idx="4">
                  <c:v>0.258196042921361</c:v>
                </c:pt>
                <c:pt idx="5">
                  <c:v>0.224436158552082</c:v>
                </c:pt>
                <c:pt idx="6">
                  <c:v>0.268832718818531</c:v>
                </c:pt>
                <c:pt idx="7">
                  <c:v>0.405722112973414</c:v>
                </c:pt>
                <c:pt idx="8">
                  <c:v>0.630017235152868</c:v>
                </c:pt>
                <c:pt idx="9">
                  <c:v>0.983339860606689</c:v>
                </c:pt>
                <c:pt idx="10">
                  <c:v>1.51979829715961</c:v>
                </c:pt>
                <c:pt idx="11">
                  <c:v>1.94804011806306</c:v>
                </c:pt>
                <c:pt idx="12">
                  <c:v>2.27500228585868</c:v>
                </c:pt>
                <c:pt idx="13">
                  <c:v>2.68798278917054</c:v>
                </c:pt>
                <c:pt idx="14">
                  <c:v>3.2073300514541</c:v>
                </c:pt>
                <c:pt idx="15">
                  <c:v>3.67534379092958</c:v>
                </c:pt>
                <c:pt idx="16">
                  <c:v>3.99953117370854</c:v>
                </c:pt>
                <c:pt idx="17">
                  <c:v>4.27608474703496</c:v>
                </c:pt>
                <c:pt idx="18">
                  <c:v>4.36626526007619</c:v>
                </c:pt>
                <c:pt idx="19">
                  <c:v>4.50731683175605</c:v>
                </c:pt>
                <c:pt idx="20">
                  <c:v>4.61183373404998</c:v>
                </c:pt>
                <c:pt idx="21">
                  <c:v>4.70108931875232</c:v>
                </c:pt>
                <c:pt idx="22">
                  <c:v>4.71773802885224</c:v>
                </c:pt>
                <c:pt idx="23">
                  <c:v>4.80005665101295</c:v>
                </c:pt>
                <c:pt idx="24">
                  <c:v>4.84214089043218</c:v>
                </c:pt>
                <c:pt idx="25">
                  <c:v>4.84260335460163</c:v>
                </c:pt>
                <c:pt idx="26">
                  <c:v>4.90688587415409</c:v>
                </c:pt>
                <c:pt idx="27">
                  <c:v>4.94850764940388</c:v>
                </c:pt>
                <c:pt idx="28">
                  <c:v>4.97579303540097</c:v>
                </c:pt>
                <c:pt idx="29">
                  <c:v>5.02018959566742</c:v>
                </c:pt>
                <c:pt idx="30">
                  <c:v>5.06504862010331</c:v>
                </c:pt>
                <c:pt idx="31">
                  <c:v>5.03545091325901</c:v>
                </c:pt>
                <c:pt idx="32">
                  <c:v>5.08955922108375</c:v>
                </c:pt>
                <c:pt idx="33">
                  <c:v>5.10482053867534</c:v>
                </c:pt>
                <c:pt idx="34">
                  <c:v>5.17372769992222</c:v>
                </c:pt>
                <c:pt idx="35">
                  <c:v>5.15661652565286</c:v>
                </c:pt>
                <c:pt idx="36">
                  <c:v>5.18575176832772</c:v>
                </c:pt>
                <c:pt idx="37">
                  <c:v>5.20933744096927</c:v>
                </c:pt>
                <c:pt idx="38">
                  <c:v>5.29766809733273</c:v>
                </c:pt>
                <c:pt idx="39">
                  <c:v>5.31200448658543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SPL21t!$B$33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SPL21t!$C$33:$AP$33</c:f>
              <c:numCache>
                <c:formatCode>General</c:formatCode>
                <c:ptCount val="40"/>
                <c:pt idx="0">
                  <c:v>0.805753619540894</c:v>
                </c:pt>
                <c:pt idx="1">
                  <c:v>0.353926125995891</c:v>
                </c:pt>
                <c:pt idx="2">
                  <c:v>0.300280282340598</c:v>
                </c:pt>
                <c:pt idx="3">
                  <c:v>0.265595469632435</c:v>
                </c:pt>
                <c:pt idx="4">
                  <c:v>0.256346186243592</c:v>
                </c:pt>
                <c:pt idx="5">
                  <c:v>0.23461037027981</c:v>
                </c:pt>
                <c:pt idx="6">
                  <c:v>0.270220111326857</c:v>
                </c:pt>
                <c:pt idx="7">
                  <c:v>0.408496897990067</c:v>
                </c:pt>
                <c:pt idx="8">
                  <c:v>0.663314655352705</c:v>
                </c:pt>
                <c:pt idx="9">
                  <c:v>1.09849343879779</c:v>
                </c:pt>
                <c:pt idx="10">
                  <c:v>1.56095760823996</c:v>
                </c:pt>
                <c:pt idx="11">
                  <c:v>2.04192034445982</c:v>
                </c:pt>
                <c:pt idx="12">
                  <c:v>2.39755529076086</c:v>
                </c:pt>
                <c:pt idx="13">
                  <c:v>2.79296215563391</c:v>
                </c:pt>
                <c:pt idx="14">
                  <c:v>3.27207503517601</c:v>
                </c:pt>
                <c:pt idx="15">
                  <c:v>3.6448211557464</c:v>
                </c:pt>
                <c:pt idx="16">
                  <c:v>3.9814950711003</c:v>
                </c:pt>
                <c:pt idx="17">
                  <c:v>4.27192256950998</c:v>
                </c:pt>
                <c:pt idx="18">
                  <c:v>4.32094377147086</c:v>
                </c:pt>
                <c:pt idx="19">
                  <c:v>4.49159304999502</c:v>
                </c:pt>
                <c:pt idx="20">
                  <c:v>4.53830193110868</c:v>
                </c:pt>
                <c:pt idx="21">
                  <c:v>4.64836840343591</c:v>
                </c:pt>
                <c:pt idx="22">
                  <c:v>4.63773172753874</c:v>
                </c:pt>
                <c:pt idx="23">
                  <c:v>4.67842857444966</c:v>
                </c:pt>
                <c:pt idx="24">
                  <c:v>4.767684159152</c:v>
                </c:pt>
                <c:pt idx="25">
                  <c:v>4.7524228415604</c:v>
                </c:pt>
                <c:pt idx="26">
                  <c:v>4.87127613310704</c:v>
                </c:pt>
                <c:pt idx="27">
                  <c:v>4.85925206470155</c:v>
                </c:pt>
                <c:pt idx="28">
                  <c:v>4.84861538880438</c:v>
                </c:pt>
                <c:pt idx="29">
                  <c:v>4.90133630412078</c:v>
                </c:pt>
                <c:pt idx="30">
                  <c:v>4.94897011357333</c:v>
                </c:pt>
                <c:pt idx="31">
                  <c:v>4.94573286438723</c:v>
                </c:pt>
                <c:pt idx="32">
                  <c:v>4.98735463963703</c:v>
                </c:pt>
                <c:pt idx="33">
                  <c:v>5.03221366407292</c:v>
                </c:pt>
                <c:pt idx="34">
                  <c:v>5.08539704355877</c:v>
                </c:pt>
                <c:pt idx="35">
                  <c:v>5.02620162987017</c:v>
                </c:pt>
                <c:pt idx="36">
                  <c:v>5.12331910545303</c:v>
                </c:pt>
                <c:pt idx="37">
                  <c:v>5.11083257287809</c:v>
                </c:pt>
                <c:pt idx="38">
                  <c:v>5.20517526344429</c:v>
                </c:pt>
                <c:pt idx="39">
                  <c:v>5.19916322924154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SPL21t!$B$34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SPL21t!$C$34:$AP$34</c:f>
              <c:numCache>
                <c:formatCode>General</c:formatCode>
                <c:ptCount val="40"/>
                <c:pt idx="0">
                  <c:v>0.513938728622883</c:v>
                </c:pt>
                <c:pt idx="1">
                  <c:v>0.149979427271892</c:v>
                </c:pt>
                <c:pt idx="2">
                  <c:v>0.119456792088709</c:v>
                </c:pt>
                <c:pt idx="3">
                  <c:v>0.114369686224845</c:v>
                </c:pt>
                <c:pt idx="4">
                  <c:v>0.12408143378313</c:v>
                </c:pt>
                <c:pt idx="5">
                  <c:v>0.135180573849743</c:v>
                </c:pt>
                <c:pt idx="6">
                  <c:v>0.186514096657824</c:v>
                </c:pt>
                <c:pt idx="7">
                  <c:v>0.366412658570829</c:v>
                </c:pt>
                <c:pt idx="8">
                  <c:v>0.63047969932231</c:v>
                </c:pt>
                <c:pt idx="9">
                  <c:v>1.04577252348138</c:v>
                </c:pt>
                <c:pt idx="10">
                  <c:v>1.54338396980116</c:v>
                </c:pt>
                <c:pt idx="11">
                  <c:v>1.9989111767017</c:v>
                </c:pt>
                <c:pt idx="12">
                  <c:v>2.43732720933288</c:v>
                </c:pt>
                <c:pt idx="13">
                  <c:v>2.87296845694741</c:v>
                </c:pt>
                <c:pt idx="14">
                  <c:v>3.46862230718893</c:v>
                </c:pt>
                <c:pt idx="15">
                  <c:v>3.85986699453701</c:v>
                </c:pt>
                <c:pt idx="16">
                  <c:v>4.18312944897709</c:v>
                </c:pt>
                <c:pt idx="17">
                  <c:v>4.51564118680601</c:v>
                </c:pt>
                <c:pt idx="18">
                  <c:v>4.78294547674359</c:v>
                </c:pt>
                <c:pt idx="19">
                  <c:v>4.87451338229314</c:v>
                </c:pt>
                <c:pt idx="20">
                  <c:v>5.00539074224527</c:v>
                </c:pt>
                <c:pt idx="21">
                  <c:v>5.09094661359207</c:v>
                </c:pt>
                <c:pt idx="22">
                  <c:v>5.13256838884187</c:v>
                </c:pt>
                <c:pt idx="23">
                  <c:v>5.22598615106919</c:v>
                </c:pt>
                <c:pt idx="24">
                  <c:v>5.24679703869409</c:v>
                </c:pt>
                <c:pt idx="25">
                  <c:v>5.28194431557169</c:v>
                </c:pt>
                <c:pt idx="26">
                  <c:v>5.31292941492432</c:v>
                </c:pt>
                <c:pt idx="27">
                  <c:v>5.37906179115455</c:v>
                </c:pt>
                <c:pt idx="28">
                  <c:v>5.42808299311542</c:v>
                </c:pt>
                <c:pt idx="29">
                  <c:v>5.42669560060709</c:v>
                </c:pt>
                <c:pt idx="30">
                  <c:v>5.47386694589019</c:v>
                </c:pt>
                <c:pt idx="31">
                  <c:v>5.51225147195389</c:v>
                </c:pt>
                <c:pt idx="32">
                  <c:v>5.56635977977863</c:v>
                </c:pt>
                <c:pt idx="33">
                  <c:v>5.58115863320078</c:v>
                </c:pt>
                <c:pt idx="34">
                  <c:v>5.58809559574241</c:v>
                </c:pt>
                <c:pt idx="35">
                  <c:v>5.63156722766998</c:v>
                </c:pt>
                <c:pt idx="36">
                  <c:v>5.64914086610878</c:v>
                </c:pt>
                <c:pt idx="37">
                  <c:v>5.68752539217248</c:v>
                </c:pt>
                <c:pt idx="38">
                  <c:v>5.77446865602761</c:v>
                </c:pt>
                <c:pt idx="39">
                  <c:v>5.78001822606091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SPL21t!$B$35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SPL21t!$C$35:$AP$35</c:f>
              <c:numCache>
                <c:formatCode>General</c:formatCode>
                <c:ptCount val="40"/>
                <c:pt idx="0">
                  <c:v>0.775693448527153</c:v>
                </c:pt>
                <c:pt idx="1">
                  <c:v>0.254033865396381</c:v>
                </c:pt>
                <c:pt idx="2">
                  <c:v>0.222123837704871</c:v>
                </c:pt>
                <c:pt idx="3">
                  <c:v>0.213799482654912</c:v>
                </c:pt>
                <c:pt idx="4">
                  <c:v>0.224436158552082</c:v>
                </c:pt>
                <c:pt idx="5">
                  <c:v>0.234147906110368</c:v>
                </c:pt>
                <c:pt idx="6">
                  <c:v>0.28779374976566</c:v>
                </c:pt>
                <c:pt idx="7">
                  <c:v>0.454280850764842</c:v>
                </c:pt>
                <c:pt idx="8">
                  <c:v>0.747945598360622</c:v>
                </c:pt>
                <c:pt idx="9">
                  <c:v>1.11976679059213</c:v>
                </c:pt>
                <c:pt idx="10">
                  <c:v>1.58500574505096</c:v>
                </c:pt>
                <c:pt idx="11">
                  <c:v>2.0789174780152</c:v>
                </c:pt>
                <c:pt idx="12">
                  <c:v>2.44935127773838</c:v>
                </c:pt>
                <c:pt idx="13">
                  <c:v>2.93077647812768</c:v>
                </c:pt>
                <c:pt idx="14">
                  <c:v>3.49637015735546</c:v>
                </c:pt>
                <c:pt idx="15">
                  <c:v>3.77014894566523</c:v>
                </c:pt>
                <c:pt idx="16">
                  <c:v>4.0966486492914</c:v>
                </c:pt>
                <c:pt idx="17">
                  <c:v>4.54755121449752</c:v>
                </c:pt>
                <c:pt idx="18">
                  <c:v>4.77693344254084</c:v>
                </c:pt>
                <c:pt idx="19">
                  <c:v>4.88145034483477</c:v>
                </c:pt>
                <c:pt idx="20">
                  <c:v>5.01833973898965</c:v>
                </c:pt>
                <c:pt idx="21">
                  <c:v>5.09880850447259</c:v>
                </c:pt>
                <c:pt idx="22">
                  <c:v>5.15569159731398</c:v>
                </c:pt>
                <c:pt idx="23">
                  <c:v>5.25928357126903</c:v>
                </c:pt>
                <c:pt idx="24">
                  <c:v>5.26159589211624</c:v>
                </c:pt>
                <c:pt idx="25">
                  <c:v>5.32310362665204</c:v>
                </c:pt>
                <c:pt idx="26">
                  <c:v>5.35732597519077</c:v>
                </c:pt>
                <c:pt idx="27">
                  <c:v>5.39016093122116</c:v>
                </c:pt>
                <c:pt idx="28">
                  <c:v>5.46508012667079</c:v>
                </c:pt>
                <c:pt idx="29">
                  <c:v>5.44889388074032</c:v>
                </c:pt>
                <c:pt idx="30">
                  <c:v>5.48912826348179</c:v>
                </c:pt>
                <c:pt idx="31">
                  <c:v>5.51363886446222</c:v>
                </c:pt>
                <c:pt idx="32">
                  <c:v>5.56543485143974</c:v>
                </c:pt>
                <c:pt idx="33">
                  <c:v>5.57838384818412</c:v>
                </c:pt>
                <c:pt idx="34">
                  <c:v>5.59087038075906</c:v>
                </c:pt>
                <c:pt idx="35">
                  <c:v>5.64127897522826</c:v>
                </c:pt>
                <c:pt idx="36">
                  <c:v>5.65422797197264</c:v>
                </c:pt>
                <c:pt idx="37">
                  <c:v>5.71481077816957</c:v>
                </c:pt>
                <c:pt idx="38">
                  <c:v>5.78510533192478</c:v>
                </c:pt>
                <c:pt idx="39">
                  <c:v>5.807303612058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SPL21t!$B$36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SPL21t!$C$36:$AP$36</c:f>
              <c:numCache>
                <c:formatCode>General</c:formatCode>
                <c:ptCount val="40"/>
                <c:pt idx="0">
                  <c:v>0.684125542977602</c:v>
                </c:pt>
                <c:pt idx="1">
                  <c:v>0.293343319798966</c:v>
                </c:pt>
                <c:pt idx="2">
                  <c:v>0.222586301874313</c:v>
                </c:pt>
                <c:pt idx="3">
                  <c:v>0.186976560827266</c:v>
                </c:pt>
                <c:pt idx="4">
                  <c:v>0.157378853982967</c:v>
                </c:pt>
                <c:pt idx="5">
                  <c:v>0.137030430527511</c:v>
                </c:pt>
                <c:pt idx="6">
                  <c:v>0.173102635744001</c:v>
                </c:pt>
                <c:pt idx="7">
                  <c:v>0.345601770945931</c:v>
                </c:pt>
                <c:pt idx="8">
                  <c:v>0.612906060883508</c:v>
                </c:pt>
                <c:pt idx="9">
                  <c:v>1.02542410002593</c:v>
                </c:pt>
                <c:pt idx="10">
                  <c:v>1.47077709519874</c:v>
                </c:pt>
                <c:pt idx="11">
                  <c:v>1.99937364087114</c:v>
                </c:pt>
                <c:pt idx="12">
                  <c:v>2.36379540639158</c:v>
                </c:pt>
                <c:pt idx="13">
                  <c:v>2.84938278430586</c:v>
                </c:pt>
                <c:pt idx="14">
                  <c:v>3.31878391628966</c:v>
                </c:pt>
                <c:pt idx="15">
                  <c:v>3.69800453523225</c:v>
                </c:pt>
                <c:pt idx="16">
                  <c:v>3.97039593103369</c:v>
                </c:pt>
                <c:pt idx="17">
                  <c:v>4.23955007764903</c:v>
                </c:pt>
                <c:pt idx="18">
                  <c:v>4.44950881057578</c:v>
                </c:pt>
                <c:pt idx="19">
                  <c:v>4.39632543108993</c:v>
                </c:pt>
                <c:pt idx="20">
                  <c:v>4.48326869494506</c:v>
                </c:pt>
                <c:pt idx="21">
                  <c:v>4.52905264771983</c:v>
                </c:pt>
                <c:pt idx="22">
                  <c:v>4.59934720147504</c:v>
                </c:pt>
                <c:pt idx="23">
                  <c:v>4.64744347509703</c:v>
                </c:pt>
                <c:pt idx="24">
                  <c:v>4.73022456142718</c:v>
                </c:pt>
                <c:pt idx="25">
                  <c:v>4.70062685458288</c:v>
                </c:pt>
                <c:pt idx="26">
                  <c:v>4.71681310051336</c:v>
                </c:pt>
                <c:pt idx="27">
                  <c:v>4.83474146372111</c:v>
                </c:pt>
                <c:pt idx="28">
                  <c:v>4.91151051584851</c:v>
                </c:pt>
                <c:pt idx="29">
                  <c:v>4.82826696534892</c:v>
                </c:pt>
                <c:pt idx="30">
                  <c:v>4.8204050744684</c:v>
                </c:pt>
                <c:pt idx="31">
                  <c:v>4.86526409890429</c:v>
                </c:pt>
                <c:pt idx="32">
                  <c:v>4.95868186113161</c:v>
                </c:pt>
                <c:pt idx="33">
                  <c:v>4.96793114452046</c:v>
                </c:pt>
                <c:pt idx="34">
                  <c:v>4.98457985462037</c:v>
                </c:pt>
                <c:pt idx="35">
                  <c:v>4.9892044963148</c:v>
                </c:pt>
                <c:pt idx="36">
                  <c:v>5.02065205983686</c:v>
                </c:pt>
                <c:pt idx="37">
                  <c:v>5.07059819013662</c:v>
                </c:pt>
                <c:pt idx="38">
                  <c:v>5.12008185626693</c:v>
                </c:pt>
                <c:pt idx="39">
                  <c:v>5.04608758915618</c:v>
                </c:pt>
              </c:numCache>
            </c:numRef>
          </c:yVal>
          <c:smooth val="1"/>
        </c:ser>
        <c:axId val="39926957"/>
        <c:axId val="20805232"/>
      </c:scatterChart>
      <c:valAx>
        <c:axId val="3992695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805232"/>
        <c:crosses val="autoZero"/>
        <c:crossBetween val="midCat"/>
      </c:valAx>
      <c:valAx>
        <c:axId val="2080523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92695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SPL21t!$A$58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SPL21t!$C$61:$AM$61</c:f>
                <c:numCache>
                  <c:formatCode>General</c:formatCode>
                  <c:ptCount val="37"/>
                  <c:pt idx="0">
                    <c:v>0.246133276174879</c:v>
                  </c:pt>
                  <c:pt idx="1">
                    <c:v>0.118569310591601</c:v>
                  </c:pt>
                  <c:pt idx="2">
                    <c:v>0.121659064748762</c:v>
                  </c:pt>
                  <c:pt idx="3">
                    <c:v>0.0824442100916611</c:v>
                  </c:pt>
                  <c:pt idx="4">
                    <c:v>0.0604692902182918</c:v>
                  </c:pt>
                  <c:pt idx="5">
                    <c:v>0.0804505276802615</c:v>
                  </c:pt>
                  <c:pt idx="6">
                    <c:v>0.0591493299836086</c:v>
                  </c:pt>
                  <c:pt idx="7">
                    <c:v>0.097954319221773</c:v>
                  </c:pt>
                  <c:pt idx="8">
                    <c:v>0.127854221145264</c:v>
                  </c:pt>
                  <c:pt idx="9">
                    <c:v>0.140473591911774</c:v>
                  </c:pt>
                  <c:pt idx="10">
                    <c:v>0.100781944045141</c:v>
                  </c:pt>
                  <c:pt idx="11">
                    <c:v>0.115211629536192</c:v>
                  </c:pt>
                  <c:pt idx="12">
                    <c:v>0.219728645908842</c:v>
                  </c:pt>
                  <c:pt idx="13">
                    <c:v>0.320545425897524</c:v>
                  </c:pt>
                  <c:pt idx="14">
                    <c:v>0.287623539412743</c:v>
                  </c:pt>
                  <c:pt idx="15">
                    <c:v>0.27594902172895</c:v>
                  </c:pt>
                  <c:pt idx="16">
                    <c:v>0.27271212274232</c:v>
                  </c:pt>
                  <c:pt idx="17">
                    <c:v>0.285423214746094</c:v>
                  </c:pt>
                  <c:pt idx="18">
                    <c:v>0.291137244352457</c:v>
                  </c:pt>
                  <c:pt idx="19">
                    <c:v>0.290255721375645</c:v>
                  </c:pt>
                  <c:pt idx="20">
                    <c:v>0.302814618216504</c:v>
                  </c:pt>
                  <c:pt idx="21">
                    <c:v>0.303014538487614</c:v>
                  </c:pt>
                  <c:pt idx="22">
                    <c:v>0.312185494737299</c:v>
                  </c:pt>
                  <c:pt idx="23">
                    <c:v>0.32090152156571</c:v>
                  </c:pt>
                  <c:pt idx="24">
                    <c:v>0.311648364945663</c:v>
                  </c:pt>
                  <c:pt idx="25">
                    <c:v>0.323492180601912</c:v>
                  </c:pt>
                  <c:pt idx="26">
                    <c:v>0.313086193381408</c:v>
                  </c:pt>
                  <c:pt idx="27">
                    <c:v>0.319896680048391</c:v>
                  </c:pt>
                  <c:pt idx="28">
                    <c:v>0.338396795204692</c:v>
                  </c:pt>
                  <c:pt idx="29">
                    <c:v>0.346508512114936</c:v>
                  </c:pt>
                  <c:pt idx="30">
                    <c:v>0.331197162502717</c:v>
                  </c:pt>
                  <c:pt idx="31">
                    <c:v>0.34069744918569</c:v>
                  </c:pt>
                  <c:pt idx="32">
                    <c:v>0.356166473097372</c:v>
                  </c:pt>
                  <c:pt idx="33">
                    <c:v>0.344693037488792</c:v>
                  </c:pt>
                  <c:pt idx="34">
                    <c:v>0.356025814753921</c:v>
                  </c:pt>
                  <c:pt idx="35">
                    <c:v>0.373065800346748</c:v>
                  </c:pt>
                  <c:pt idx="36">
                    <c:v>0.35429517051592</c:v>
                  </c:pt>
                </c:numCache>
              </c:numRef>
            </c:plus>
            <c:minus>
              <c:numRef>
                <c:f>SPL21t!$C$61:$AM$61</c:f>
                <c:numCache>
                  <c:formatCode>General</c:formatCode>
                  <c:ptCount val="37"/>
                  <c:pt idx="0">
                    <c:v>0.246133276174879</c:v>
                  </c:pt>
                  <c:pt idx="1">
                    <c:v>0.118569310591601</c:v>
                  </c:pt>
                  <c:pt idx="2">
                    <c:v>0.121659064748762</c:v>
                  </c:pt>
                  <c:pt idx="3">
                    <c:v>0.0824442100916611</c:v>
                  </c:pt>
                  <c:pt idx="4">
                    <c:v>0.0604692902182918</c:v>
                  </c:pt>
                  <c:pt idx="5">
                    <c:v>0.0804505276802615</c:v>
                  </c:pt>
                  <c:pt idx="6">
                    <c:v>0.0591493299836086</c:v>
                  </c:pt>
                  <c:pt idx="7">
                    <c:v>0.097954319221773</c:v>
                  </c:pt>
                  <c:pt idx="8">
                    <c:v>0.127854221145264</c:v>
                  </c:pt>
                  <c:pt idx="9">
                    <c:v>0.140473591911774</c:v>
                  </c:pt>
                  <c:pt idx="10">
                    <c:v>0.100781944045141</c:v>
                  </c:pt>
                  <c:pt idx="11">
                    <c:v>0.115211629536192</c:v>
                  </c:pt>
                  <c:pt idx="12">
                    <c:v>0.219728645908842</c:v>
                  </c:pt>
                  <c:pt idx="13">
                    <c:v>0.320545425897524</c:v>
                  </c:pt>
                  <c:pt idx="14">
                    <c:v>0.287623539412743</c:v>
                  </c:pt>
                  <c:pt idx="15">
                    <c:v>0.27594902172895</c:v>
                  </c:pt>
                  <c:pt idx="16">
                    <c:v>0.27271212274232</c:v>
                  </c:pt>
                  <c:pt idx="17">
                    <c:v>0.285423214746094</c:v>
                  </c:pt>
                  <c:pt idx="18">
                    <c:v>0.291137244352457</c:v>
                  </c:pt>
                  <c:pt idx="19">
                    <c:v>0.290255721375645</c:v>
                  </c:pt>
                  <c:pt idx="20">
                    <c:v>0.302814618216504</c:v>
                  </c:pt>
                  <c:pt idx="21">
                    <c:v>0.303014538487614</c:v>
                  </c:pt>
                  <c:pt idx="22">
                    <c:v>0.312185494737299</c:v>
                  </c:pt>
                  <c:pt idx="23">
                    <c:v>0.32090152156571</c:v>
                  </c:pt>
                  <c:pt idx="24">
                    <c:v>0.311648364945663</c:v>
                  </c:pt>
                  <c:pt idx="25">
                    <c:v>0.323492180601912</c:v>
                  </c:pt>
                  <c:pt idx="26">
                    <c:v>0.313086193381408</c:v>
                  </c:pt>
                  <c:pt idx="27">
                    <c:v>0.319896680048391</c:v>
                  </c:pt>
                  <c:pt idx="28">
                    <c:v>0.338396795204692</c:v>
                  </c:pt>
                  <c:pt idx="29">
                    <c:v>0.346508512114936</c:v>
                  </c:pt>
                  <c:pt idx="30">
                    <c:v>0.331197162502717</c:v>
                  </c:pt>
                  <c:pt idx="31">
                    <c:v>0.34069744918569</c:v>
                  </c:pt>
                  <c:pt idx="32">
                    <c:v>0.356166473097372</c:v>
                  </c:pt>
                  <c:pt idx="33">
                    <c:v>0.344693037488792</c:v>
                  </c:pt>
                  <c:pt idx="34">
                    <c:v>0.356025814753921</c:v>
                  </c:pt>
                  <c:pt idx="35">
                    <c:v>0.373065800346748</c:v>
                  </c:pt>
                  <c:pt idx="36">
                    <c:v>0.35429517051592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SPL21t!$C$58:$AP$58</c:f>
              <c:numCache>
                <c:formatCode>General</c:formatCode>
                <c:ptCount val="40"/>
                <c:pt idx="0">
                  <c:v>0.532128985954275</c:v>
                </c:pt>
                <c:pt idx="1">
                  <c:v>0.324174264428444</c:v>
                </c:pt>
                <c:pt idx="2">
                  <c:v>0.267445326310204</c:v>
                </c:pt>
                <c:pt idx="3">
                  <c:v>0.22690263412244</c:v>
                </c:pt>
                <c:pt idx="4">
                  <c:v>0.207324984282722</c:v>
                </c:pt>
                <c:pt idx="5">
                  <c:v>0.172434631943695</c:v>
                </c:pt>
                <c:pt idx="6">
                  <c:v>0.22335707549005</c:v>
                </c:pt>
                <c:pt idx="7">
                  <c:v>0.35649537138168</c:v>
                </c:pt>
                <c:pt idx="8">
                  <c:v>0.593277026136073</c:v>
                </c:pt>
                <c:pt idx="9">
                  <c:v>0.96473852401357</c:v>
                </c:pt>
                <c:pt idx="10">
                  <c:v>1.46270966468736</c:v>
                </c:pt>
                <c:pt idx="11">
                  <c:v>1.94413486507666</c:v>
                </c:pt>
                <c:pt idx="12">
                  <c:v>2.37998165232205</c:v>
                </c:pt>
                <c:pt idx="13">
                  <c:v>2.7652656903751</c:v>
                </c:pt>
                <c:pt idx="14">
                  <c:v>3.26626854060412</c:v>
                </c:pt>
                <c:pt idx="15">
                  <c:v>3.66779020949536</c:v>
                </c:pt>
                <c:pt idx="16">
                  <c:v>4.00405304558753</c:v>
                </c:pt>
                <c:pt idx="17">
                  <c:v>4.28836573997904</c:v>
                </c:pt>
                <c:pt idx="18">
                  <c:v>4.49678292567431</c:v>
                </c:pt>
                <c:pt idx="19">
                  <c:v>4.57812523458842</c:v>
                </c:pt>
                <c:pt idx="20">
                  <c:v>4.69333019768724</c:v>
                </c:pt>
                <c:pt idx="21">
                  <c:v>4.81500965915824</c:v>
                </c:pt>
                <c:pt idx="22">
                  <c:v>4.84491567544884</c:v>
                </c:pt>
                <c:pt idx="23">
                  <c:v>4.88658883560635</c:v>
                </c:pt>
                <c:pt idx="24">
                  <c:v>4.97281271075346</c:v>
                </c:pt>
                <c:pt idx="25">
                  <c:v>4.9752278014161</c:v>
                </c:pt>
                <c:pt idx="26">
                  <c:v>5.04377526830897</c:v>
                </c:pt>
                <c:pt idx="27">
                  <c:v>5.08688720588253</c:v>
                </c:pt>
                <c:pt idx="28">
                  <c:v>5.1492684838495</c:v>
                </c:pt>
                <c:pt idx="29">
                  <c:v>5.17388185464537</c:v>
                </c:pt>
                <c:pt idx="30">
                  <c:v>5.19685090839433</c:v>
                </c:pt>
                <c:pt idx="31">
                  <c:v>5.20527803325972</c:v>
                </c:pt>
                <c:pt idx="32">
                  <c:v>5.27994030417078</c:v>
                </c:pt>
                <c:pt idx="33">
                  <c:v>5.28600372328124</c:v>
                </c:pt>
                <c:pt idx="34">
                  <c:v>5.33841632915135</c:v>
                </c:pt>
                <c:pt idx="35">
                  <c:v>5.34232158213775</c:v>
                </c:pt>
                <c:pt idx="36">
                  <c:v>5.36179646216204</c:v>
                </c:pt>
                <c:pt idx="37">
                  <c:v>5.38784861037395</c:v>
                </c:pt>
                <c:pt idx="38">
                  <c:v>5.48702148226544</c:v>
                </c:pt>
                <c:pt idx="39">
                  <c:v>5.47443217987507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SPL21t!$A$59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SPL21t!$C$62:$AP$62</c:f>
                <c:numCache>
                  <c:formatCode>General</c:formatCode>
                  <c:ptCount val="40"/>
                  <c:pt idx="0">
                    <c:v>0.0453075907302273</c:v>
                  </c:pt>
                  <c:pt idx="1">
                    <c:v>0.0619363472535402</c:v>
                  </c:pt>
                  <c:pt idx="2">
                    <c:v>0.0785811682275086</c:v>
                  </c:pt>
                  <c:pt idx="3">
                    <c:v>0.103775933840387</c:v>
                  </c:pt>
                  <c:pt idx="4">
                    <c:v>0.150259035594462</c:v>
                  </c:pt>
                  <c:pt idx="5">
                    <c:v>0.179891942874358</c:v>
                  </c:pt>
                  <c:pt idx="6">
                    <c:v>0.228278582243519</c:v>
                  </c:pt>
                  <c:pt idx="7">
                    <c:v>0.394873397432646</c:v>
                  </c:pt>
                  <c:pt idx="8">
                    <c:v>0.67477774118594</c:v>
                  </c:pt>
                  <c:pt idx="9">
                    <c:v>0.985697722428129</c:v>
                  </c:pt>
                  <c:pt idx="10">
                    <c:v>1.10155319637521</c:v>
                  </c:pt>
                  <c:pt idx="11">
                    <c:v>1.69639896381849</c:v>
                  </c:pt>
                  <c:pt idx="12">
                    <c:v>1.98209134782207</c:v>
                  </c:pt>
                  <c:pt idx="13">
                    <c:v>1.68291744037285</c:v>
                  </c:pt>
                  <c:pt idx="14">
                    <c:v>1.55398680818082</c:v>
                  </c:pt>
                  <c:pt idx="15">
                    <c:v>1.48396522121571</c:v>
                  </c:pt>
                  <c:pt idx="16">
                    <c:v>1.36447792213726</c:v>
                  </c:pt>
                  <c:pt idx="17">
                    <c:v>1.49656644059364</c:v>
                  </c:pt>
                  <c:pt idx="18">
                    <c:v>1.66527858863848</c:v>
                  </c:pt>
                  <c:pt idx="19">
                    <c:v>1.787235605932</c:v>
                  </c:pt>
                  <c:pt idx="20">
                    <c:v>1.89815773258646</c:v>
                  </c:pt>
                  <c:pt idx="21">
                    <c:v>1.99374716997361</c:v>
                  </c:pt>
                  <c:pt idx="22">
                    <c:v>2.07894270670882</c:v>
                  </c:pt>
                  <c:pt idx="23">
                    <c:v>2.01978615479736</c:v>
                  </c:pt>
                  <c:pt idx="24">
                    <c:v>2.00825795155901</c:v>
                  </c:pt>
                  <c:pt idx="25">
                    <c:v>1.98295234435929</c:v>
                  </c:pt>
                  <c:pt idx="26">
                    <c:v>1.96991751096334</c:v>
                  </c:pt>
                  <c:pt idx="27">
                    <c:v>1.97194348578024</c:v>
                  </c:pt>
                  <c:pt idx="28">
                    <c:v>2.03777315824025</c:v>
                  </c:pt>
                  <c:pt idx="29">
                    <c:v>2.03343169161013</c:v>
                  </c:pt>
                  <c:pt idx="30">
                    <c:v>2.0539839337249</c:v>
                  </c:pt>
                  <c:pt idx="31">
                    <c:v>2.13746604911309</c:v>
                  </c:pt>
                  <c:pt idx="32">
                    <c:v>2.10273036787887</c:v>
                  </c:pt>
                  <c:pt idx="33">
                    <c:v>2.08801806612023</c:v>
                  </c:pt>
                  <c:pt idx="34">
                    <c:v>2.12084757690043</c:v>
                  </c:pt>
                  <c:pt idx="35">
                    <c:v>2.18478831926574</c:v>
                  </c:pt>
                  <c:pt idx="36">
                    <c:v>2.13058090670127</c:v>
                  </c:pt>
                  <c:pt idx="37">
                    <c:v>2.17123236895547</c:v>
                  </c:pt>
                  <c:pt idx="38">
                    <c:v>2.21180356270624</c:v>
                  </c:pt>
                  <c:pt idx="39">
                    <c:v>2.30256620124398</c:v>
                  </c:pt>
                </c:numCache>
              </c:numRef>
            </c:plus>
            <c:minus>
              <c:numRef>
                <c:f>SPL21t!$C$62:$AM$62</c:f>
                <c:numCache>
                  <c:formatCode>General</c:formatCode>
                  <c:ptCount val="37"/>
                  <c:pt idx="0">
                    <c:v>0.0453075907302273</c:v>
                  </c:pt>
                  <c:pt idx="1">
                    <c:v>0.0619363472535402</c:v>
                  </c:pt>
                  <c:pt idx="2">
                    <c:v>0.0785811682275086</c:v>
                  </c:pt>
                  <c:pt idx="3">
                    <c:v>0.103775933840387</c:v>
                  </c:pt>
                  <c:pt idx="4">
                    <c:v>0.150259035594462</c:v>
                  </c:pt>
                  <c:pt idx="5">
                    <c:v>0.179891942874358</c:v>
                  </c:pt>
                  <c:pt idx="6">
                    <c:v>0.228278582243519</c:v>
                  </c:pt>
                  <c:pt idx="7">
                    <c:v>0.394873397432646</c:v>
                  </c:pt>
                  <c:pt idx="8">
                    <c:v>0.67477774118594</c:v>
                  </c:pt>
                  <c:pt idx="9">
                    <c:v>0.985697722428129</c:v>
                  </c:pt>
                  <c:pt idx="10">
                    <c:v>1.10155319637521</c:v>
                  </c:pt>
                  <c:pt idx="11">
                    <c:v>1.69639896381849</c:v>
                  </c:pt>
                  <c:pt idx="12">
                    <c:v>1.98209134782207</c:v>
                  </c:pt>
                  <c:pt idx="13">
                    <c:v>1.68291744037285</c:v>
                  </c:pt>
                  <c:pt idx="14">
                    <c:v>1.55398680818082</c:v>
                  </c:pt>
                  <c:pt idx="15">
                    <c:v>1.48396522121571</c:v>
                  </c:pt>
                  <c:pt idx="16">
                    <c:v>1.36447792213726</c:v>
                  </c:pt>
                  <c:pt idx="17">
                    <c:v>1.49656644059364</c:v>
                  </c:pt>
                  <c:pt idx="18">
                    <c:v>1.66527858863848</c:v>
                  </c:pt>
                  <c:pt idx="19">
                    <c:v>1.787235605932</c:v>
                  </c:pt>
                  <c:pt idx="20">
                    <c:v>1.89815773258646</c:v>
                  </c:pt>
                  <c:pt idx="21">
                    <c:v>1.99374716997361</c:v>
                  </c:pt>
                  <c:pt idx="22">
                    <c:v>2.07894270670882</c:v>
                  </c:pt>
                  <c:pt idx="23">
                    <c:v>2.01978615479736</c:v>
                  </c:pt>
                  <c:pt idx="24">
                    <c:v>2.00825795155901</c:v>
                  </c:pt>
                  <c:pt idx="25">
                    <c:v>1.98295234435929</c:v>
                  </c:pt>
                  <c:pt idx="26">
                    <c:v>1.96991751096334</c:v>
                  </c:pt>
                  <c:pt idx="27">
                    <c:v>1.97194348578024</c:v>
                  </c:pt>
                  <c:pt idx="28">
                    <c:v>2.03777315824025</c:v>
                  </c:pt>
                  <c:pt idx="29">
                    <c:v>2.03343169161013</c:v>
                  </c:pt>
                  <c:pt idx="30">
                    <c:v>2.0539839337249</c:v>
                  </c:pt>
                  <c:pt idx="31">
                    <c:v>2.13746604911309</c:v>
                  </c:pt>
                  <c:pt idx="32">
                    <c:v>2.10273036787887</c:v>
                  </c:pt>
                  <c:pt idx="33">
                    <c:v>2.08801806612023</c:v>
                  </c:pt>
                  <c:pt idx="34">
                    <c:v>2.12084757690043</c:v>
                  </c:pt>
                  <c:pt idx="35">
                    <c:v>2.18478831926574</c:v>
                  </c:pt>
                  <c:pt idx="36">
                    <c:v>2.13058090670127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SPL21t!$C$59:$AP$59</c:f>
              <c:numCache>
                <c:formatCode>General</c:formatCode>
                <c:ptCount val="40"/>
                <c:pt idx="0">
                  <c:v>1.59444444444444</c:v>
                </c:pt>
                <c:pt idx="1">
                  <c:v>1.57888888888889</c:v>
                </c:pt>
                <c:pt idx="2">
                  <c:v>1.73</c:v>
                </c:pt>
                <c:pt idx="3">
                  <c:v>2.11222222222222</c:v>
                </c:pt>
                <c:pt idx="4">
                  <c:v>2.76555555555556</c:v>
                </c:pt>
                <c:pt idx="5">
                  <c:v>3.68888888888889</c:v>
                </c:pt>
                <c:pt idx="6">
                  <c:v>4.88888888888889</c:v>
                </c:pt>
                <c:pt idx="7">
                  <c:v>6.47</c:v>
                </c:pt>
                <c:pt idx="8">
                  <c:v>8.57333333333333</c:v>
                </c:pt>
                <c:pt idx="9">
                  <c:v>11.37</c:v>
                </c:pt>
                <c:pt idx="10">
                  <c:v>15.2622222222222</c:v>
                </c:pt>
                <c:pt idx="11">
                  <c:v>19.6377777777778</c:v>
                </c:pt>
                <c:pt idx="12">
                  <c:v>25.4811111111111</c:v>
                </c:pt>
                <c:pt idx="13">
                  <c:v>31.7511111111111</c:v>
                </c:pt>
                <c:pt idx="14">
                  <c:v>37.2733333333333</c:v>
                </c:pt>
                <c:pt idx="15">
                  <c:v>41.2355555555556</c:v>
                </c:pt>
                <c:pt idx="16">
                  <c:v>43.74</c:v>
                </c:pt>
                <c:pt idx="17">
                  <c:v>45.4288888888889</c:v>
                </c:pt>
                <c:pt idx="18">
                  <c:v>46.0144444444444</c:v>
                </c:pt>
                <c:pt idx="19">
                  <c:v>45.9888888888889</c:v>
                </c:pt>
                <c:pt idx="20">
                  <c:v>45.9455555555556</c:v>
                </c:pt>
                <c:pt idx="21">
                  <c:v>45.5555555555556</c:v>
                </c:pt>
                <c:pt idx="22">
                  <c:v>45.3944444444444</c:v>
                </c:pt>
                <c:pt idx="23">
                  <c:v>45.2011111111111</c:v>
                </c:pt>
                <c:pt idx="24">
                  <c:v>45.0333333333333</c:v>
                </c:pt>
                <c:pt idx="25">
                  <c:v>45</c:v>
                </c:pt>
                <c:pt idx="26">
                  <c:v>44.86</c:v>
                </c:pt>
                <c:pt idx="27">
                  <c:v>44.7211111111111</c:v>
                </c:pt>
                <c:pt idx="28">
                  <c:v>44.6922222222222</c:v>
                </c:pt>
                <c:pt idx="29">
                  <c:v>44.6777777777778</c:v>
                </c:pt>
                <c:pt idx="30">
                  <c:v>44.6</c:v>
                </c:pt>
                <c:pt idx="31">
                  <c:v>44.6988888888889</c:v>
                </c:pt>
                <c:pt idx="32">
                  <c:v>44.6433333333333</c:v>
                </c:pt>
                <c:pt idx="33">
                  <c:v>44.6522222222222</c:v>
                </c:pt>
                <c:pt idx="34">
                  <c:v>44.7922222222222</c:v>
                </c:pt>
                <c:pt idx="35">
                  <c:v>44.8433333333333</c:v>
                </c:pt>
                <c:pt idx="36">
                  <c:v>44.7366666666667</c:v>
                </c:pt>
                <c:pt idx="37">
                  <c:v>44.7733333333333</c:v>
                </c:pt>
                <c:pt idx="38">
                  <c:v>44.9333333333333</c:v>
                </c:pt>
                <c:pt idx="39">
                  <c:v>45.0011111111111</c:v>
                </c:pt>
              </c:numCache>
            </c:numRef>
          </c:yVal>
          <c:smooth val="1"/>
        </c:ser>
        <c:axId val="39684674"/>
        <c:axId val="78750521"/>
      </c:scatterChart>
      <c:valAx>
        <c:axId val="39684674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750521"/>
        <c:crosses val="autoZero"/>
        <c:crossBetween val="midCat"/>
      </c:valAx>
      <c:valAx>
        <c:axId val="7875052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68467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SPL21t!$K$58:$Q$58</c:f>
              <c:numCache>
                <c:formatCode>General</c:formatCode>
                <c:ptCount val="7"/>
                <c:pt idx="0">
                  <c:v>0.593277026136073</c:v>
                </c:pt>
                <c:pt idx="1">
                  <c:v>0.96473852401357</c:v>
                </c:pt>
                <c:pt idx="2">
                  <c:v>1.46270966468736</c:v>
                </c:pt>
                <c:pt idx="3">
                  <c:v>1.94413486507666</c:v>
                </c:pt>
                <c:pt idx="4">
                  <c:v>2.37998165232205</c:v>
                </c:pt>
                <c:pt idx="5">
                  <c:v>2.7652656903751</c:v>
                </c:pt>
                <c:pt idx="6">
                  <c:v>3.26626854060412</c:v>
                </c:pt>
              </c:numCache>
            </c:numRef>
          </c:xVal>
          <c:yVal>
            <c:numRef>
              <c:f>SPL21t!$K$59:$Q$59</c:f>
              <c:numCache>
                <c:formatCode>General</c:formatCode>
                <c:ptCount val="7"/>
                <c:pt idx="0">
                  <c:v>8.57333333333333</c:v>
                </c:pt>
                <c:pt idx="1">
                  <c:v>11.37</c:v>
                </c:pt>
                <c:pt idx="2">
                  <c:v>15.2622222222222</c:v>
                </c:pt>
                <c:pt idx="3">
                  <c:v>19.6377777777778</c:v>
                </c:pt>
                <c:pt idx="4">
                  <c:v>25.4811111111111</c:v>
                </c:pt>
                <c:pt idx="5">
                  <c:v>31.7511111111111</c:v>
                </c:pt>
                <c:pt idx="6">
                  <c:v>37.2733333333333</c:v>
                </c:pt>
              </c:numCache>
            </c:numRef>
          </c:yVal>
          <c:smooth val="0"/>
        </c:ser>
        <c:axId val="62543482"/>
        <c:axId val="37880706"/>
      </c:scatterChart>
      <c:valAx>
        <c:axId val="62543482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880706"/>
        <c:crosses val="autoZero"/>
        <c:crossBetween val="midCat"/>
      </c:valAx>
      <c:valAx>
        <c:axId val="3788070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54348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SPL21t!$I$57:$M$57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SPL21t!$I$58:$M$58</c:f>
              <c:numCache>
                <c:formatCode>General</c:formatCode>
                <c:ptCount val="5"/>
                <c:pt idx="0">
                  <c:v>0.22335707549005</c:v>
                </c:pt>
                <c:pt idx="1">
                  <c:v>0.35649537138168</c:v>
                </c:pt>
                <c:pt idx="2">
                  <c:v>0.593277026136073</c:v>
                </c:pt>
                <c:pt idx="3">
                  <c:v>0.96473852401357</c:v>
                </c:pt>
                <c:pt idx="4">
                  <c:v>1.46270966468736</c:v>
                </c:pt>
              </c:numCache>
            </c:numRef>
          </c:yVal>
          <c:smooth val="1"/>
        </c:ser>
        <c:axId val="45612130"/>
        <c:axId val="36595995"/>
      </c:scatterChart>
      <c:valAx>
        <c:axId val="4561213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595995"/>
        <c:crosses val="autoZero"/>
        <c:crossBetween val="midCat"/>
      </c:valAx>
      <c:valAx>
        <c:axId val="3659599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61213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SPL21t!$A$11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SPL21t!$C$11:$AP$11</c:f>
              <c:numCache>
                <c:formatCode>General</c:formatCode>
                <c:ptCount val="40"/>
                <c:pt idx="0">
                  <c:v>1.6</c:v>
                </c:pt>
                <c:pt idx="1">
                  <c:v>1.54</c:v>
                </c:pt>
                <c:pt idx="2">
                  <c:v>1.64</c:v>
                </c:pt>
                <c:pt idx="3">
                  <c:v>2.01</c:v>
                </c:pt>
                <c:pt idx="4">
                  <c:v>2.62</c:v>
                </c:pt>
                <c:pt idx="5">
                  <c:v>3.54</c:v>
                </c:pt>
                <c:pt idx="6">
                  <c:v>4.65</c:v>
                </c:pt>
                <c:pt idx="7">
                  <c:v>6.02</c:v>
                </c:pt>
                <c:pt idx="8">
                  <c:v>8.08</c:v>
                </c:pt>
                <c:pt idx="9">
                  <c:v>10.74</c:v>
                </c:pt>
                <c:pt idx="10">
                  <c:v>14.14</c:v>
                </c:pt>
                <c:pt idx="11">
                  <c:v>18.15</c:v>
                </c:pt>
                <c:pt idx="12">
                  <c:v>24.39</c:v>
                </c:pt>
                <c:pt idx="13">
                  <c:v>30.82</c:v>
                </c:pt>
                <c:pt idx="14">
                  <c:v>36.79</c:v>
                </c:pt>
                <c:pt idx="15">
                  <c:v>41.17</c:v>
                </c:pt>
                <c:pt idx="16">
                  <c:v>44.1</c:v>
                </c:pt>
                <c:pt idx="17">
                  <c:v>45.82</c:v>
                </c:pt>
                <c:pt idx="18">
                  <c:v>46.53</c:v>
                </c:pt>
                <c:pt idx="19">
                  <c:v>46.77</c:v>
                </c:pt>
                <c:pt idx="20">
                  <c:v>46.92</c:v>
                </c:pt>
                <c:pt idx="21">
                  <c:v>46.9</c:v>
                </c:pt>
                <c:pt idx="22">
                  <c:v>46.76</c:v>
                </c:pt>
                <c:pt idx="23">
                  <c:v>46.62</c:v>
                </c:pt>
                <c:pt idx="24">
                  <c:v>46.41</c:v>
                </c:pt>
                <c:pt idx="25">
                  <c:v>46.45</c:v>
                </c:pt>
                <c:pt idx="26">
                  <c:v>45.92</c:v>
                </c:pt>
                <c:pt idx="27">
                  <c:v>45.97</c:v>
                </c:pt>
                <c:pt idx="28">
                  <c:v>45.92</c:v>
                </c:pt>
                <c:pt idx="29">
                  <c:v>46.08</c:v>
                </c:pt>
                <c:pt idx="30">
                  <c:v>45.96</c:v>
                </c:pt>
                <c:pt idx="31">
                  <c:v>45.96</c:v>
                </c:pt>
                <c:pt idx="32">
                  <c:v>45.98</c:v>
                </c:pt>
                <c:pt idx="33">
                  <c:v>45.89</c:v>
                </c:pt>
                <c:pt idx="34">
                  <c:v>45.97</c:v>
                </c:pt>
                <c:pt idx="35">
                  <c:v>46.56</c:v>
                </c:pt>
                <c:pt idx="36">
                  <c:v>46.04</c:v>
                </c:pt>
                <c:pt idx="37">
                  <c:v>46.21</c:v>
                </c:pt>
                <c:pt idx="38">
                  <c:v>46.18</c:v>
                </c:pt>
                <c:pt idx="39">
                  <c:v>46.2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SPL21t!$A$12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SPL21t!$C$12:$AP$12</c:f>
              <c:numCache>
                <c:formatCode>General</c:formatCode>
                <c:ptCount val="40"/>
                <c:pt idx="0">
                  <c:v>1.58</c:v>
                </c:pt>
                <c:pt idx="1">
                  <c:v>1.52</c:v>
                </c:pt>
                <c:pt idx="2">
                  <c:v>1.62</c:v>
                </c:pt>
                <c:pt idx="3">
                  <c:v>2.01</c:v>
                </c:pt>
                <c:pt idx="4">
                  <c:v>2.67</c:v>
                </c:pt>
                <c:pt idx="5">
                  <c:v>3.55</c:v>
                </c:pt>
                <c:pt idx="6">
                  <c:v>4.68</c:v>
                </c:pt>
                <c:pt idx="7">
                  <c:v>6.04</c:v>
                </c:pt>
                <c:pt idx="8">
                  <c:v>8.13</c:v>
                </c:pt>
                <c:pt idx="9">
                  <c:v>10.8</c:v>
                </c:pt>
                <c:pt idx="10">
                  <c:v>14.4</c:v>
                </c:pt>
                <c:pt idx="11">
                  <c:v>18.74</c:v>
                </c:pt>
                <c:pt idx="12">
                  <c:v>24.42</c:v>
                </c:pt>
                <c:pt idx="13">
                  <c:v>31.03</c:v>
                </c:pt>
                <c:pt idx="14">
                  <c:v>36.53</c:v>
                </c:pt>
                <c:pt idx="15">
                  <c:v>40.78</c:v>
                </c:pt>
                <c:pt idx="16">
                  <c:v>43.8</c:v>
                </c:pt>
                <c:pt idx="17">
                  <c:v>45.33</c:v>
                </c:pt>
                <c:pt idx="18">
                  <c:v>46.27</c:v>
                </c:pt>
                <c:pt idx="19">
                  <c:v>46.25</c:v>
                </c:pt>
                <c:pt idx="20">
                  <c:v>46.66</c:v>
                </c:pt>
                <c:pt idx="21">
                  <c:v>46.13</c:v>
                </c:pt>
                <c:pt idx="22">
                  <c:v>45.91</c:v>
                </c:pt>
                <c:pt idx="23">
                  <c:v>45.67</c:v>
                </c:pt>
                <c:pt idx="24">
                  <c:v>45.63</c:v>
                </c:pt>
                <c:pt idx="25">
                  <c:v>45.58</c:v>
                </c:pt>
                <c:pt idx="26">
                  <c:v>45.58</c:v>
                </c:pt>
                <c:pt idx="27">
                  <c:v>45.49</c:v>
                </c:pt>
                <c:pt idx="28">
                  <c:v>45.37</c:v>
                </c:pt>
                <c:pt idx="29">
                  <c:v>45.27</c:v>
                </c:pt>
                <c:pt idx="30">
                  <c:v>45.39</c:v>
                </c:pt>
                <c:pt idx="31">
                  <c:v>45.23</c:v>
                </c:pt>
                <c:pt idx="32">
                  <c:v>45.39</c:v>
                </c:pt>
                <c:pt idx="33">
                  <c:v>45.36</c:v>
                </c:pt>
                <c:pt idx="34">
                  <c:v>45.45</c:v>
                </c:pt>
                <c:pt idx="35">
                  <c:v>45.4</c:v>
                </c:pt>
                <c:pt idx="36">
                  <c:v>45.58</c:v>
                </c:pt>
                <c:pt idx="37">
                  <c:v>45.54</c:v>
                </c:pt>
                <c:pt idx="38">
                  <c:v>45.59</c:v>
                </c:pt>
                <c:pt idx="39">
                  <c:v>45.68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SPL21t!$A$13</c:f>
              <c:strCache>
                <c:ptCount val="1"/>
                <c:pt idx="0">
                  <c:v>SPL21_t_1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SPL21t!$C$13:$AP$13</c:f>
              <c:numCache>
                <c:formatCode>General</c:formatCode>
                <c:ptCount val="40"/>
                <c:pt idx="0">
                  <c:v>1.48</c:v>
                </c:pt>
                <c:pt idx="1">
                  <c:v>1.46</c:v>
                </c:pt>
                <c:pt idx="2">
                  <c:v>1.68</c:v>
                </c:pt>
                <c:pt idx="3">
                  <c:v>2.07</c:v>
                </c:pt>
                <c:pt idx="4">
                  <c:v>2.75</c:v>
                </c:pt>
                <c:pt idx="5">
                  <c:v>3.6</c:v>
                </c:pt>
                <c:pt idx="6">
                  <c:v>4.81</c:v>
                </c:pt>
                <c:pt idx="7">
                  <c:v>6.22</c:v>
                </c:pt>
                <c:pt idx="8">
                  <c:v>7.43</c:v>
                </c:pt>
                <c:pt idx="9">
                  <c:v>9.57</c:v>
                </c:pt>
                <c:pt idx="10">
                  <c:v>14.06</c:v>
                </c:pt>
                <c:pt idx="11">
                  <c:v>16.82</c:v>
                </c:pt>
                <c:pt idx="12">
                  <c:v>22.02</c:v>
                </c:pt>
                <c:pt idx="13">
                  <c:v>29.36</c:v>
                </c:pt>
                <c:pt idx="14">
                  <c:v>35.66</c:v>
                </c:pt>
                <c:pt idx="15">
                  <c:v>39.6</c:v>
                </c:pt>
                <c:pt idx="16">
                  <c:v>42.53</c:v>
                </c:pt>
                <c:pt idx="17">
                  <c:v>44.95</c:v>
                </c:pt>
                <c:pt idx="18">
                  <c:v>45.57</c:v>
                </c:pt>
                <c:pt idx="19">
                  <c:v>45.69</c:v>
                </c:pt>
                <c:pt idx="20">
                  <c:v>46.01</c:v>
                </c:pt>
                <c:pt idx="21">
                  <c:v>45.69</c:v>
                </c:pt>
                <c:pt idx="22">
                  <c:v>45.72</c:v>
                </c:pt>
                <c:pt idx="23">
                  <c:v>45.63</c:v>
                </c:pt>
                <c:pt idx="24">
                  <c:v>45.22</c:v>
                </c:pt>
                <c:pt idx="25">
                  <c:v>45.42</c:v>
                </c:pt>
                <c:pt idx="26">
                  <c:v>45.13</c:v>
                </c:pt>
                <c:pt idx="27">
                  <c:v>45.23</c:v>
                </c:pt>
                <c:pt idx="28">
                  <c:v>45.13</c:v>
                </c:pt>
                <c:pt idx="29">
                  <c:v>45.24</c:v>
                </c:pt>
                <c:pt idx="30">
                  <c:v>45.16</c:v>
                </c:pt>
                <c:pt idx="31">
                  <c:v>45.9</c:v>
                </c:pt>
                <c:pt idx="32">
                  <c:v>45.54</c:v>
                </c:pt>
                <c:pt idx="33">
                  <c:v>45.36</c:v>
                </c:pt>
                <c:pt idx="34">
                  <c:v>45.93</c:v>
                </c:pt>
                <c:pt idx="35">
                  <c:v>45.99</c:v>
                </c:pt>
                <c:pt idx="36">
                  <c:v>45.75</c:v>
                </c:pt>
                <c:pt idx="37">
                  <c:v>45.6</c:v>
                </c:pt>
                <c:pt idx="38">
                  <c:v>46.24</c:v>
                </c:pt>
                <c:pt idx="39">
                  <c:v>46.01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SPL21t!$A$14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SPL21t!$C$14:$AP$14</c:f>
              <c:numCache>
                <c:formatCode>General</c:formatCode>
                <c:ptCount val="40"/>
                <c:pt idx="0">
                  <c:v>1.61</c:v>
                </c:pt>
                <c:pt idx="1">
                  <c:v>1.6</c:v>
                </c:pt>
                <c:pt idx="2">
                  <c:v>1.72</c:v>
                </c:pt>
                <c:pt idx="3">
                  <c:v>2.04</c:v>
                </c:pt>
                <c:pt idx="4">
                  <c:v>2.6</c:v>
                </c:pt>
                <c:pt idx="5">
                  <c:v>3.5</c:v>
                </c:pt>
                <c:pt idx="6">
                  <c:v>4.65</c:v>
                </c:pt>
                <c:pt idx="7">
                  <c:v>6.13</c:v>
                </c:pt>
                <c:pt idx="8">
                  <c:v>8.22</c:v>
                </c:pt>
                <c:pt idx="9">
                  <c:v>10.93</c:v>
                </c:pt>
                <c:pt idx="10">
                  <c:v>14.57</c:v>
                </c:pt>
                <c:pt idx="11">
                  <c:v>19.02</c:v>
                </c:pt>
                <c:pt idx="12">
                  <c:v>24.56</c:v>
                </c:pt>
                <c:pt idx="13">
                  <c:v>30.49</c:v>
                </c:pt>
                <c:pt idx="14">
                  <c:v>35.81</c:v>
                </c:pt>
                <c:pt idx="15">
                  <c:v>40.1</c:v>
                </c:pt>
                <c:pt idx="16">
                  <c:v>42.37</c:v>
                </c:pt>
                <c:pt idx="17">
                  <c:v>43.88</c:v>
                </c:pt>
                <c:pt idx="18">
                  <c:v>44.73</c:v>
                </c:pt>
                <c:pt idx="19">
                  <c:v>44.59</c:v>
                </c:pt>
                <c:pt idx="20">
                  <c:v>44.18</c:v>
                </c:pt>
                <c:pt idx="21">
                  <c:v>43.99</c:v>
                </c:pt>
                <c:pt idx="22">
                  <c:v>43.74</c:v>
                </c:pt>
                <c:pt idx="23">
                  <c:v>43.52</c:v>
                </c:pt>
                <c:pt idx="24">
                  <c:v>43.66</c:v>
                </c:pt>
                <c:pt idx="25">
                  <c:v>43.31</c:v>
                </c:pt>
                <c:pt idx="26">
                  <c:v>43.32</c:v>
                </c:pt>
                <c:pt idx="27">
                  <c:v>43.09</c:v>
                </c:pt>
                <c:pt idx="28">
                  <c:v>43.14</c:v>
                </c:pt>
                <c:pt idx="29">
                  <c:v>43.06</c:v>
                </c:pt>
                <c:pt idx="30">
                  <c:v>43.05</c:v>
                </c:pt>
                <c:pt idx="31">
                  <c:v>42.88</c:v>
                </c:pt>
                <c:pt idx="32">
                  <c:v>43.07</c:v>
                </c:pt>
                <c:pt idx="33">
                  <c:v>42.97</c:v>
                </c:pt>
                <c:pt idx="34">
                  <c:v>42.91</c:v>
                </c:pt>
                <c:pt idx="35">
                  <c:v>43</c:v>
                </c:pt>
                <c:pt idx="36">
                  <c:v>42.94</c:v>
                </c:pt>
                <c:pt idx="37">
                  <c:v>42.99</c:v>
                </c:pt>
                <c:pt idx="38">
                  <c:v>43.09</c:v>
                </c:pt>
                <c:pt idx="39">
                  <c:v>43.17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SPL21t!$A$15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SPL21t!$C$15:$AP$15</c:f>
              <c:numCache>
                <c:formatCode>General</c:formatCode>
                <c:ptCount val="40"/>
                <c:pt idx="0">
                  <c:v>1.61</c:v>
                </c:pt>
                <c:pt idx="1">
                  <c:v>1.57</c:v>
                </c:pt>
                <c:pt idx="2">
                  <c:v>1.73</c:v>
                </c:pt>
                <c:pt idx="3">
                  <c:v>2.07</c:v>
                </c:pt>
                <c:pt idx="4">
                  <c:v>2.64</c:v>
                </c:pt>
                <c:pt idx="5">
                  <c:v>3.58</c:v>
                </c:pt>
                <c:pt idx="6">
                  <c:v>4.79</c:v>
                </c:pt>
                <c:pt idx="7">
                  <c:v>6.45</c:v>
                </c:pt>
                <c:pt idx="8">
                  <c:v>8.55</c:v>
                </c:pt>
                <c:pt idx="9">
                  <c:v>11.27</c:v>
                </c:pt>
                <c:pt idx="10">
                  <c:v>14.93</c:v>
                </c:pt>
                <c:pt idx="11">
                  <c:v>19.36</c:v>
                </c:pt>
                <c:pt idx="12">
                  <c:v>24.94</c:v>
                </c:pt>
                <c:pt idx="13">
                  <c:v>30.93</c:v>
                </c:pt>
                <c:pt idx="14">
                  <c:v>36.23</c:v>
                </c:pt>
                <c:pt idx="15">
                  <c:v>40.1</c:v>
                </c:pt>
                <c:pt idx="16">
                  <c:v>42.66</c:v>
                </c:pt>
                <c:pt idx="17">
                  <c:v>44.17</c:v>
                </c:pt>
                <c:pt idx="18">
                  <c:v>44.33</c:v>
                </c:pt>
                <c:pt idx="19">
                  <c:v>44.49</c:v>
                </c:pt>
                <c:pt idx="20">
                  <c:v>43.99</c:v>
                </c:pt>
                <c:pt idx="21">
                  <c:v>43.68</c:v>
                </c:pt>
                <c:pt idx="22">
                  <c:v>43.28</c:v>
                </c:pt>
                <c:pt idx="23">
                  <c:v>43.32</c:v>
                </c:pt>
                <c:pt idx="24">
                  <c:v>43.17</c:v>
                </c:pt>
                <c:pt idx="25">
                  <c:v>43.2</c:v>
                </c:pt>
                <c:pt idx="26">
                  <c:v>43.05</c:v>
                </c:pt>
                <c:pt idx="27">
                  <c:v>42.84</c:v>
                </c:pt>
                <c:pt idx="28">
                  <c:v>42.76</c:v>
                </c:pt>
                <c:pt idx="29">
                  <c:v>42.75</c:v>
                </c:pt>
                <c:pt idx="30">
                  <c:v>42.54</c:v>
                </c:pt>
                <c:pt idx="31">
                  <c:v>42.48</c:v>
                </c:pt>
                <c:pt idx="32">
                  <c:v>42.55</c:v>
                </c:pt>
                <c:pt idx="33">
                  <c:v>42.58</c:v>
                </c:pt>
                <c:pt idx="34">
                  <c:v>42.54</c:v>
                </c:pt>
                <c:pt idx="35">
                  <c:v>42.47</c:v>
                </c:pt>
                <c:pt idx="36">
                  <c:v>42.5</c:v>
                </c:pt>
                <c:pt idx="37">
                  <c:v>42.43</c:v>
                </c:pt>
                <c:pt idx="38">
                  <c:v>42.55</c:v>
                </c:pt>
                <c:pt idx="39">
                  <c:v>42.69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SPL21t!$A$16</c:f>
              <c:strCache>
                <c:ptCount val="1"/>
                <c:pt idx="0">
                  <c:v>SPL21_t_2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SPL21t!$C$16:$AP$16</c:f>
              <c:numCache>
                <c:formatCode>General</c:formatCode>
                <c:ptCount val="40"/>
                <c:pt idx="0">
                  <c:v>1.6</c:v>
                </c:pt>
                <c:pt idx="1">
                  <c:v>1.61</c:v>
                </c:pt>
                <c:pt idx="2">
                  <c:v>1.71</c:v>
                </c:pt>
                <c:pt idx="3">
                  <c:v>2.07</c:v>
                </c:pt>
                <c:pt idx="4">
                  <c:v>2.75</c:v>
                </c:pt>
                <c:pt idx="5">
                  <c:v>3.67</c:v>
                </c:pt>
                <c:pt idx="6">
                  <c:v>4.9</c:v>
                </c:pt>
                <c:pt idx="7">
                  <c:v>6.54</c:v>
                </c:pt>
                <c:pt idx="8">
                  <c:v>8.75</c:v>
                </c:pt>
                <c:pt idx="9">
                  <c:v>11.67</c:v>
                </c:pt>
                <c:pt idx="10">
                  <c:v>15.36</c:v>
                </c:pt>
                <c:pt idx="11">
                  <c:v>19.88</c:v>
                </c:pt>
                <c:pt idx="12">
                  <c:v>25.69</c:v>
                </c:pt>
                <c:pt idx="13">
                  <c:v>31.58</c:v>
                </c:pt>
                <c:pt idx="14">
                  <c:v>36.62</c:v>
                </c:pt>
                <c:pt idx="15">
                  <c:v>40.12</c:v>
                </c:pt>
                <c:pt idx="16">
                  <c:v>42.34</c:v>
                </c:pt>
                <c:pt idx="17">
                  <c:v>43.64</c:v>
                </c:pt>
                <c:pt idx="18">
                  <c:v>43.82</c:v>
                </c:pt>
                <c:pt idx="19">
                  <c:v>43.5</c:v>
                </c:pt>
                <c:pt idx="20">
                  <c:v>43.47</c:v>
                </c:pt>
                <c:pt idx="21">
                  <c:v>42.96</c:v>
                </c:pt>
                <c:pt idx="22">
                  <c:v>42.66</c:v>
                </c:pt>
                <c:pt idx="23">
                  <c:v>42.18</c:v>
                </c:pt>
                <c:pt idx="24">
                  <c:v>42</c:v>
                </c:pt>
                <c:pt idx="25">
                  <c:v>41.92</c:v>
                </c:pt>
                <c:pt idx="26">
                  <c:v>42.1</c:v>
                </c:pt>
                <c:pt idx="27">
                  <c:v>41.68</c:v>
                </c:pt>
                <c:pt idx="28">
                  <c:v>41.54</c:v>
                </c:pt>
                <c:pt idx="29">
                  <c:v>41.47</c:v>
                </c:pt>
                <c:pt idx="30">
                  <c:v>41.56</c:v>
                </c:pt>
                <c:pt idx="31">
                  <c:v>41.54</c:v>
                </c:pt>
                <c:pt idx="32">
                  <c:v>41.49</c:v>
                </c:pt>
                <c:pt idx="33">
                  <c:v>41.54</c:v>
                </c:pt>
                <c:pt idx="34">
                  <c:v>41.63</c:v>
                </c:pt>
                <c:pt idx="35">
                  <c:v>41.58</c:v>
                </c:pt>
                <c:pt idx="36">
                  <c:v>41.57</c:v>
                </c:pt>
                <c:pt idx="37">
                  <c:v>41.56</c:v>
                </c:pt>
                <c:pt idx="38">
                  <c:v>41.75</c:v>
                </c:pt>
                <c:pt idx="39">
                  <c:v>41.56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SPL21t!$A$17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SPL21t!$C$17:$AP$17</c:f>
              <c:numCache>
                <c:formatCode>General</c:formatCode>
                <c:ptCount val="40"/>
                <c:pt idx="0">
                  <c:v>1.63</c:v>
                </c:pt>
                <c:pt idx="1">
                  <c:v>1.63</c:v>
                </c:pt>
                <c:pt idx="2">
                  <c:v>1.82</c:v>
                </c:pt>
                <c:pt idx="3">
                  <c:v>2.23</c:v>
                </c:pt>
                <c:pt idx="4">
                  <c:v>2.97</c:v>
                </c:pt>
                <c:pt idx="5">
                  <c:v>3.9</c:v>
                </c:pt>
                <c:pt idx="6">
                  <c:v>5.18</c:v>
                </c:pt>
                <c:pt idx="7">
                  <c:v>6.98</c:v>
                </c:pt>
                <c:pt idx="8">
                  <c:v>9.33</c:v>
                </c:pt>
                <c:pt idx="9">
                  <c:v>12.39</c:v>
                </c:pt>
                <c:pt idx="10">
                  <c:v>16.54</c:v>
                </c:pt>
                <c:pt idx="11">
                  <c:v>21.34</c:v>
                </c:pt>
                <c:pt idx="12">
                  <c:v>27.44</c:v>
                </c:pt>
                <c:pt idx="13">
                  <c:v>33.93</c:v>
                </c:pt>
                <c:pt idx="14">
                  <c:v>39.7</c:v>
                </c:pt>
                <c:pt idx="15">
                  <c:v>43.68</c:v>
                </c:pt>
                <c:pt idx="16">
                  <c:v>46.1</c:v>
                </c:pt>
                <c:pt idx="17">
                  <c:v>48.09</c:v>
                </c:pt>
                <c:pt idx="18">
                  <c:v>48.82</c:v>
                </c:pt>
                <c:pt idx="19">
                  <c:v>48.99</c:v>
                </c:pt>
                <c:pt idx="20">
                  <c:v>48.98</c:v>
                </c:pt>
                <c:pt idx="21">
                  <c:v>48.68</c:v>
                </c:pt>
                <c:pt idx="22">
                  <c:v>48.56</c:v>
                </c:pt>
                <c:pt idx="23">
                  <c:v>48.18</c:v>
                </c:pt>
                <c:pt idx="24">
                  <c:v>48.01</c:v>
                </c:pt>
                <c:pt idx="25">
                  <c:v>47.79</c:v>
                </c:pt>
                <c:pt idx="26">
                  <c:v>47.82</c:v>
                </c:pt>
                <c:pt idx="27">
                  <c:v>47.48</c:v>
                </c:pt>
                <c:pt idx="28">
                  <c:v>47.62</c:v>
                </c:pt>
                <c:pt idx="29">
                  <c:v>47.56</c:v>
                </c:pt>
                <c:pt idx="30">
                  <c:v>47.5</c:v>
                </c:pt>
                <c:pt idx="31">
                  <c:v>47.64</c:v>
                </c:pt>
                <c:pt idx="32">
                  <c:v>47.47</c:v>
                </c:pt>
                <c:pt idx="33">
                  <c:v>47.62</c:v>
                </c:pt>
                <c:pt idx="34">
                  <c:v>47.64</c:v>
                </c:pt>
                <c:pt idx="35">
                  <c:v>47.67</c:v>
                </c:pt>
                <c:pt idx="36">
                  <c:v>47.64</c:v>
                </c:pt>
                <c:pt idx="37">
                  <c:v>47.74</c:v>
                </c:pt>
                <c:pt idx="38">
                  <c:v>47.94</c:v>
                </c:pt>
                <c:pt idx="39">
                  <c:v>48.27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SPL21t!$A$18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SPL21t!$C$18:$AP$18</c:f>
              <c:numCache>
                <c:formatCode>General</c:formatCode>
                <c:ptCount val="40"/>
                <c:pt idx="0">
                  <c:v>1.62</c:v>
                </c:pt>
                <c:pt idx="1">
                  <c:v>1.64</c:v>
                </c:pt>
                <c:pt idx="2">
                  <c:v>1.82</c:v>
                </c:pt>
                <c:pt idx="3">
                  <c:v>2.26</c:v>
                </c:pt>
                <c:pt idx="4">
                  <c:v>2.93</c:v>
                </c:pt>
                <c:pt idx="5">
                  <c:v>3.91</c:v>
                </c:pt>
                <c:pt idx="6">
                  <c:v>5.16</c:v>
                </c:pt>
                <c:pt idx="7">
                  <c:v>6.89</c:v>
                </c:pt>
                <c:pt idx="8">
                  <c:v>9.28</c:v>
                </c:pt>
                <c:pt idx="9">
                  <c:v>12.4</c:v>
                </c:pt>
                <c:pt idx="10">
                  <c:v>16.62</c:v>
                </c:pt>
                <c:pt idx="11">
                  <c:v>21.62</c:v>
                </c:pt>
                <c:pt idx="12">
                  <c:v>27.75</c:v>
                </c:pt>
                <c:pt idx="13">
                  <c:v>33.68</c:v>
                </c:pt>
                <c:pt idx="14">
                  <c:v>39.07</c:v>
                </c:pt>
                <c:pt idx="15">
                  <c:v>43.04</c:v>
                </c:pt>
                <c:pt idx="16">
                  <c:v>45.13</c:v>
                </c:pt>
                <c:pt idx="17">
                  <c:v>47.2</c:v>
                </c:pt>
                <c:pt idx="18">
                  <c:v>48.13</c:v>
                </c:pt>
                <c:pt idx="19">
                  <c:v>48.23</c:v>
                </c:pt>
                <c:pt idx="20">
                  <c:v>48.08</c:v>
                </c:pt>
                <c:pt idx="21">
                  <c:v>47.83</c:v>
                </c:pt>
                <c:pt idx="22">
                  <c:v>47.83</c:v>
                </c:pt>
                <c:pt idx="23">
                  <c:v>47.43</c:v>
                </c:pt>
                <c:pt idx="24">
                  <c:v>47.32</c:v>
                </c:pt>
                <c:pt idx="25">
                  <c:v>47.18</c:v>
                </c:pt>
                <c:pt idx="26">
                  <c:v>47.24</c:v>
                </c:pt>
                <c:pt idx="27">
                  <c:v>46.91</c:v>
                </c:pt>
                <c:pt idx="28">
                  <c:v>47.03</c:v>
                </c:pt>
                <c:pt idx="29">
                  <c:v>46.86</c:v>
                </c:pt>
                <c:pt idx="30">
                  <c:v>46.87</c:v>
                </c:pt>
                <c:pt idx="31">
                  <c:v>47</c:v>
                </c:pt>
                <c:pt idx="32">
                  <c:v>47.01</c:v>
                </c:pt>
                <c:pt idx="33">
                  <c:v>47</c:v>
                </c:pt>
                <c:pt idx="34">
                  <c:v>47.12</c:v>
                </c:pt>
                <c:pt idx="35">
                  <c:v>47.07</c:v>
                </c:pt>
                <c:pt idx="36">
                  <c:v>46.97</c:v>
                </c:pt>
                <c:pt idx="37">
                  <c:v>47.13</c:v>
                </c:pt>
                <c:pt idx="38">
                  <c:v>47.33</c:v>
                </c:pt>
                <c:pt idx="39">
                  <c:v>47.62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SPL21t!$A$19</c:f>
              <c:strCache>
                <c:ptCount val="1"/>
                <c:pt idx="0">
                  <c:v>SPL21_t_3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SPL21t!$C$1:$AP$1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SPL21t!$C$19:$AP$19</c:f>
              <c:numCache>
                <c:formatCode>General</c:formatCode>
                <c:ptCount val="40"/>
                <c:pt idx="0">
                  <c:v>1.62</c:v>
                </c:pt>
                <c:pt idx="1">
                  <c:v>1.64</c:v>
                </c:pt>
                <c:pt idx="2">
                  <c:v>1.83</c:v>
                </c:pt>
                <c:pt idx="3">
                  <c:v>2.25</c:v>
                </c:pt>
                <c:pt idx="4">
                  <c:v>2.96</c:v>
                </c:pt>
                <c:pt idx="5">
                  <c:v>3.95</c:v>
                </c:pt>
                <c:pt idx="6">
                  <c:v>5.18</c:v>
                </c:pt>
                <c:pt idx="7">
                  <c:v>6.96</c:v>
                </c:pt>
                <c:pt idx="8">
                  <c:v>9.39</c:v>
                </c:pt>
                <c:pt idx="9">
                  <c:v>12.56</c:v>
                </c:pt>
                <c:pt idx="10">
                  <c:v>16.74</c:v>
                </c:pt>
                <c:pt idx="11">
                  <c:v>21.81</c:v>
                </c:pt>
                <c:pt idx="12">
                  <c:v>28.12</c:v>
                </c:pt>
                <c:pt idx="13">
                  <c:v>33.94</c:v>
                </c:pt>
                <c:pt idx="14">
                  <c:v>39.05</c:v>
                </c:pt>
                <c:pt idx="15">
                  <c:v>42.53</c:v>
                </c:pt>
                <c:pt idx="16">
                  <c:v>44.63</c:v>
                </c:pt>
                <c:pt idx="17">
                  <c:v>45.78</c:v>
                </c:pt>
                <c:pt idx="18">
                  <c:v>45.93</c:v>
                </c:pt>
                <c:pt idx="19">
                  <c:v>45.39</c:v>
                </c:pt>
                <c:pt idx="20">
                  <c:v>45.22</c:v>
                </c:pt>
                <c:pt idx="21">
                  <c:v>44.14</c:v>
                </c:pt>
                <c:pt idx="22">
                  <c:v>44.09</c:v>
                </c:pt>
                <c:pt idx="23">
                  <c:v>44.26</c:v>
                </c:pt>
                <c:pt idx="24">
                  <c:v>43.88</c:v>
                </c:pt>
                <c:pt idx="25">
                  <c:v>44.15</c:v>
                </c:pt>
                <c:pt idx="26">
                  <c:v>43.58</c:v>
                </c:pt>
                <c:pt idx="27">
                  <c:v>43.8</c:v>
                </c:pt>
                <c:pt idx="28">
                  <c:v>43.72</c:v>
                </c:pt>
                <c:pt idx="29">
                  <c:v>43.81</c:v>
                </c:pt>
                <c:pt idx="30">
                  <c:v>43.37</c:v>
                </c:pt>
                <c:pt idx="31">
                  <c:v>43.66</c:v>
                </c:pt>
                <c:pt idx="32">
                  <c:v>43.29</c:v>
                </c:pt>
                <c:pt idx="33">
                  <c:v>43.55</c:v>
                </c:pt>
                <c:pt idx="34">
                  <c:v>43.94</c:v>
                </c:pt>
                <c:pt idx="35">
                  <c:v>43.85</c:v>
                </c:pt>
                <c:pt idx="36">
                  <c:v>43.64</c:v>
                </c:pt>
                <c:pt idx="37">
                  <c:v>43.76</c:v>
                </c:pt>
                <c:pt idx="38">
                  <c:v>43.73</c:v>
                </c:pt>
                <c:pt idx="39">
                  <c:v>43.81</c:v>
                </c:pt>
              </c:numCache>
            </c:numRef>
          </c:yVal>
          <c:smooth val="1"/>
        </c:ser>
        <c:axId val="50764207"/>
        <c:axId val="25941867"/>
      </c:scatterChart>
      <c:valAx>
        <c:axId val="50764207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941867"/>
        <c:crosses val="autoZero"/>
        <c:crossBetween val="midCat"/>
      </c:valAx>
      <c:valAx>
        <c:axId val="2594186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76420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SPL21t!$A$82:$A$90</c:f>
              <c:strCache>
                <c:ptCount val="9"/>
                <c:pt idx="0">
                  <c:v>SPL21_t_1</c:v>
                </c:pt>
                <c:pt idx="1">
                  <c:v>SPL21_t_1</c:v>
                </c:pt>
                <c:pt idx="2">
                  <c:v>SPL21_t_1</c:v>
                </c:pt>
                <c:pt idx="3">
                  <c:v>SPL21_t_2</c:v>
                </c:pt>
                <c:pt idx="4">
                  <c:v>SPL21_t_2</c:v>
                </c:pt>
                <c:pt idx="5">
                  <c:v>SPL21_t_2</c:v>
                </c:pt>
                <c:pt idx="6">
                  <c:v>SPL21_t_3</c:v>
                </c:pt>
                <c:pt idx="7">
                  <c:v>SPL21_t_3</c:v>
                </c:pt>
                <c:pt idx="8">
                  <c:v>SPL21_t_3</c:v>
                </c:pt>
              </c:strCache>
            </c:strRef>
          </c:cat>
          <c:val>
            <c:numRef>
              <c:f>SPL21t!$B$82:$B$90</c:f>
              <c:numCache>
                <c:formatCode>General</c:formatCode>
                <c:ptCount val="9"/>
                <c:pt idx="0">
                  <c:v>8.1184414063526</c:v>
                </c:pt>
                <c:pt idx="1">
                  <c:v>7.67349106428563</c:v>
                </c:pt>
                <c:pt idx="2">
                  <c:v>8.1589518508741</c:v>
                </c:pt>
                <c:pt idx="3">
                  <c:v>7.78390787882647</c:v>
                </c:pt>
                <c:pt idx="4">
                  <c:v>7.95473628124135</c:v>
                </c:pt>
                <c:pt idx="5">
                  <c:v>7.85648077628977</c:v>
                </c:pt>
                <c:pt idx="6">
                  <c:v>8.23584585910542</c:v>
                </c:pt>
                <c:pt idx="7">
                  <c:v>8.71057806762021</c:v>
                </c:pt>
                <c:pt idx="8">
                  <c:v>8.73746396530191</c:v>
                </c:pt>
              </c:numCache>
            </c:numRef>
          </c:val>
        </c:ser>
        <c:gapWidth val="150"/>
        <c:overlap val="0"/>
        <c:axId val="65523229"/>
        <c:axId val="57537759"/>
      </c:barChart>
      <c:catAx>
        <c:axId val="655232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537759"/>
        <c:crosses val="autoZero"/>
        <c:auto val="1"/>
        <c:lblAlgn val="ctr"/>
        <c:lblOffset val="100"/>
        <c:noMultiLvlLbl val="0"/>
      </c:catAx>
      <c:valAx>
        <c:axId val="5753775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52322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Comb001!$A$2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Comb001!$C$2:$AP$2</c:f>
              <c:numCache>
                <c:formatCode>General</c:formatCode>
                <c:ptCount val="40"/>
                <c:pt idx="0">
                  <c:v>-5.27</c:v>
                </c:pt>
                <c:pt idx="1">
                  <c:v>0.36</c:v>
                </c:pt>
                <c:pt idx="2">
                  <c:v>-1.75</c:v>
                </c:pt>
                <c:pt idx="3">
                  <c:v>-3.05</c:v>
                </c:pt>
                <c:pt idx="4">
                  <c:v>-3.63</c:v>
                </c:pt>
                <c:pt idx="5">
                  <c:v>-3.38</c:v>
                </c:pt>
                <c:pt idx="6">
                  <c:v>-3.41</c:v>
                </c:pt>
                <c:pt idx="7">
                  <c:v>-1.06</c:v>
                </c:pt>
                <c:pt idx="8">
                  <c:v>3.61</c:v>
                </c:pt>
                <c:pt idx="9">
                  <c:v>12.2</c:v>
                </c:pt>
                <c:pt idx="10">
                  <c:v>23.2</c:v>
                </c:pt>
                <c:pt idx="11">
                  <c:v>33.88</c:v>
                </c:pt>
                <c:pt idx="12">
                  <c:v>40.84</c:v>
                </c:pt>
                <c:pt idx="13">
                  <c:v>48.37</c:v>
                </c:pt>
                <c:pt idx="14">
                  <c:v>60.29</c:v>
                </c:pt>
                <c:pt idx="15">
                  <c:v>67.36</c:v>
                </c:pt>
                <c:pt idx="16">
                  <c:v>74.27</c:v>
                </c:pt>
                <c:pt idx="17">
                  <c:v>77.96</c:v>
                </c:pt>
                <c:pt idx="18">
                  <c:v>82.74</c:v>
                </c:pt>
                <c:pt idx="19">
                  <c:v>84.49</c:v>
                </c:pt>
                <c:pt idx="20">
                  <c:v>87</c:v>
                </c:pt>
                <c:pt idx="21">
                  <c:v>90.68</c:v>
                </c:pt>
                <c:pt idx="22">
                  <c:v>92.03</c:v>
                </c:pt>
                <c:pt idx="23">
                  <c:v>91.24</c:v>
                </c:pt>
                <c:pt idx="24">
                  <c:v>94</c:v>
                </c:pt>
                <c:pt idx="25">
                  <c:v>95.96</c:v>
                </c:pt>
                <c:pt idx="26">
                  <c:v>95.75</c:v>
                </c:pt>
                <c:pt idx="27">
                  <c:v>96.68</c:v>
                </c:pt>
                <c:pt idx="28">
                  <c:v>97.68</c:v>
                </c:pt>
                <c:pt idx="29">
                  <c:v>99.74</c:v>
                </c:pt>
                <c:pt idx="30">
                  <c:v>100.49</c:v>
                </c:pt>
                <c:pt idx="31">
                  <c:v>99.92</c:v>
                </c:pt>
                <c:pt idx="32">
                  <c:v>101.31</c:v>
                </c:pt>
                <c:pt idx="33">
                  <c:v>101.34</c:v>
                </c:pt>
                <c:pt idx="34">
                  <c:v>102.34</c:v>
                </c:pt>
                <c:pt idx="35">
                  <c:v>102.99</c:v>
                </c:pt>
                <c:pt idx="36">
                  <c:v>103.11</c:v>
                </c:pt>
                <c:pt idx="37">
                  <c:v>103.59</c:v>
                </c:pt>
                <c:pt idx="38">
                  <c:v>105.26</c:v>
                </c:pt>
                <c:pt idx="39">
                  <c:v>104.87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Comb001!$A$3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Comb001!$C$3:$AP$3</c:f>
              <c:numCache>
                <c:formatCode>General</c:formatCode>
                <c:ptCount val="40"/>
                <c:pt idx="0">
                  <c:v>-4.68</c:v>
                </c:pt>
                <c:pt idx="1">
                  <c:v>-7.13</c:v>
                </c:pt>
                <c:pt idx="2">
                  <c:v>-8.19</c:v>
                </c:pt>
                <c:pt idx="3">
                  <c:v>-7.93</c:v>
                </c:pt>
                <c:pt idx="4">
                  <c:v>-7.14</c:v>
                </c:pt>
                <c:pt idx="5">
                  <c:v>-5.46</c:v>
                </c:pt>
                <c:pt idx="6">
                  <c:v>-4.21</c:v>
                </c:pt>
                <c:pt idx="7">
                  <c:v>-1.27</c:v>
                </c:pt>
                <c:pt idx="8">
                  <c:v>3.58</c:v>
                </c:pt>
                <c:pt idx="9">
                  <c:v>12.03</c:v>
                </c:pt>
                <c:pt idx="10">
                  <c:v>23.44</c:v>
                </c:pt>
                <c:pt idx="11">
                  <c:v>32.82</c:v>
                </c:pt>
                <c:pt idx="12">
                  <c:v>40.28</c:v>
                </c:pt>
                <c:pt idx="13">
                  <c:v>49.61</c:v>
                </c:pt>
                <c:pt idx="14">
                  <c:v>60.96</c:v>
                </c:pt>
                <c:pt idx="15">
                  <c:v>71.18</c:v>
                </c:pt>
                <c:pt idx="16">
                  <c:v>76.92</c:v>
                </c:pt>
                <c:pt idx="17">
                  <c:v>83.03</c:v>
                </c:pt>
                <c:pt idx="18">
                  <c:v>87.2</c:v>
                </c:pt>
                <c:pt idx="19">
                  <c:v>87.44</c:v>
                </c:pt>
                <c:pt idx="20">
                  <c:v>89.48</c:v>
                </c:pt>
                <c:pt idx="21">
                  <c:v>92.48</c:v>
                </c:pt>
                <c:pt idx="22">
                  <c:v>94.16</c:v>
                </c:pt>
                <c:pt idx="23">
                  <c:v>94.7</c:v>
                </c:pt>
                <c:pt idx="24">
                  <c:v>96.78</c:v>
                </c:pt>
                <c:pt idx="25">
                  <c:v>97.08</c:v>
                </c:pt>
                <c:pt idx="26">
                  <c:v>98.19</c:v>
                </c:pt>
                <c:pt idx="27">
                  <c:v>98.79</c:v>
                </c:pt>
                <c:pt idx="28">
                  <c:v>101.22</c:v>
                </c:pt>
                <c:pt idx="29">
                  <c:v>101.51</c:v>
                </c:pt>
                <c:pt idx="30">
                  <c:v>101.74</c:v>
                </c:pt>
                <c:pt idx="31">
                  <c:v>102.81</c:v>
                </c:pt>
                <c:pt idx="32">
                  <c:v>104.12</c:v>
                </c:pt>
                <c:pt idx="33">
                  <c:v>103.14</c:v>
                </c:pt>
                <c:pt idx="34">
                  <c:v>104.9</c:v>
                </c:pt>
                <c:pt idx="35">
                  <c:v>105.52</c:v>
                </c:pt>
                <c:pt idx="36">
                  <c:v>105.51</c:v>
                </c:pt>
                <c:pt idx="37">
                  <c:v>105.85</c:v>
                </c:pt>
                <c:pt idx="38">
                  <c:v>107.99</c:v>
                </c:pt>
                <c:pt idx="39">
                  <c:v>107.51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Comb001!$A$4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Comb001!$C$4:$AP$4</c:f>
              <c:numCache>
                <c:formatCode>General</c:formatCode>
                <c:ptCount val="40"/>
                <c:pt idx="0">
                  <c:v>-2.6</c:v>
                </c:pt>
                <c:pt idx="1">
                  <c:v>-6.08</c:v>
                </c:pt>
                <c:pt idx="2">
                  <c:v>-7.04</c:v>
                </c:pt>
                <c:pt idx="3">
                  <c:v>-6.82</c:v>
                </c:pt>
                <c:pt idx="4">
                  <c:v>-5.89</c:v>
                </c:pt>
                <c:pt idx="5">
                  <c:v>-4.51</c:v>
                </c:pt>
                <c:pt idx="6">
                  <c:v>-3.32</c:v>
                </c:pt>
                <c:pt idx="7">
                  <c:v>-0.41</c:v>
                </c:pt>
                <c:pt idx="8">
                  <c:v>4.4</c:v>
                </c:pt>
                <c:pt idx="9">
                  <c:v>13.19</c:v>
                </c:pt>
                <c:pt idx="10">
                  <c:v>24.69</c:v>
                </c:pt>
                <c:pt idx="11">
                  <c:v>34.3</c:v>
                </c:pt>
                <c:pt idx="12">
                  <c:v>41.72</c:v>
                </c:pt>
                <c:pt idx="13">
                  <c:v>49.9</c:v>
                </c:pt>
                <c:pt idx="14">
                  <c:v>60.79</c:v>
                </c:pt>
                <c:pt idx="15">
                  <c:v>68.25</c:v>
                </c:pt>
                <c:pt idx="16">
                  <c:v>75.3</c:v>
                </c:pt>
                <c:pt idx="17">
                  <c:v>79.92</c:v>
                </c:pt>
                <c:pt idx="18">
                  <c:v>84.92</c:v>
                </c:pt>
                <c:pt idx="19">
                  <c:v>85.97</c:v>
                </c:pt>
                <c:pt idx="20">
                  <c:v>88.72</c:v>
                </c:pt>
                <c:pt idx="21">
                  <c:v>91.54</c:v>
                </c:pt>
                <c:pt idx="22">
                  <c:v>93.46</c:v>
                </c:pt>
                <c:pt idx="23">
                  <c:v>92.65</c:v>
                </c:pt>
                <c:pt idx="24">
                  <c:v>94.96</c:v>
                </c:pt>
                <c:pt idx="25">
                  <c:v>95.57</c:v>
                </c:pt>
                <c:pt idx="26">
                  <c:v>95.92</c:v>
                </c:pt>
                <c:pt idx="27">
                  <c:v>97.2</c:v>
                </c:pt>
                <c:pt idx="28">
                  <c:v>99.05</c:v>
                </c:pt>
                <c:pt idx="29">
                  <c:v>99.88</c:v>
                </c:pt>
                <c:pt idx="30">
                  <c:v>99.91</c:v>
                </c:pt>
                <c:pt idx="31">
                  <c:v>100.54</c:v>
                </c:pt>
                <c:pt idx="32">
                  <c:v>101.46</c:v>
                </c:pt>
                <c:pt idx="33">
                  <c:v>101.51</c:v>
                </c:pt>
                <c:pt idx="34">
                  <c:v>102.99</c:v>
                </c:pt>
                <c:pt idx="35">
                  <c:v>103.39</c:v>
                </c:pt>
                <c:pt idx="36">
                  <c:v>102.9</c:v>
                </c:pt>
                <c:pt idx="37">
                  <c:v>103.31</c:v>
                </c:pt>
                <c:pt idx="38">
                  <c:v>105.68</c:v>
                </c:pt>
                <c:pt idx="39">
                  <c:v>104.76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Comb001!$A$5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Comb001!$C$5:$AP$5</c:f>
              <c:numCache>
                <c:formatCode>General</c:formatCode>
                <c:ptCount val="40"/>
                <c:pt idx="0">
                  <c:v>6.63</c:v>
                </c:pt>
                <c:pt idx="1">
                  <c:v>3.88</c:v>
                </c:pt>
                <c:pt idx="2">
                  <c:v>2.92</c:v>
                </c:pt>
                <c:pt idx="3">
                  <c:v>2.09</c:v>
                </c:pt>
                <c:pt idx="4">
                  <c:v>0.64</c:v>
                </c:pt>
                <c:pt idx="5">
                  <c:v>0.01</c:v>
                </c:pt>
                <c:pt idx="6">
                  <c:v>-0.4</c:v>
                </c:pt>
                <c:pt idx="7">
                  <c:v>1.3</c:v>
                </c:pt>
                <c:pt idx="8">
                  <c:v>5.71</c:v>
                </c:pt>
                <c:pt idx="9">
                  <c:v>12.22</c:v>
                </c:pt>
                <c:pt idx="10">
                  <c:v>22.11</c:v>
                </c:pt>
                <c:pt idx="11">
                  <c:v>30.42</c:v>
                </c:pt>
                <c:pt idx="12">
                  <c:v>38.15</c:v>
                </c:pt>
                <c:pt idx="13">
                  <c:v>48.25</c:v>
                </c:pt>
                <c:pt idx="14">
                  <c:v>59.81</c:v>
                </c:pt>
                <c:pt idx="15">
                  <c:v>69.7</c:v>
                </c:pt>
                <c:pt idx="16">
                  <c:v>75.94</c:v>
                </c:pt>
                <c:pt idx="17">
                  <c:v>83.23</c:v>
                </c:pt>
                <c:pt idx="18">
                  <c:v>85.62</c:v>
                </c:pt>
                <c:pt idx="19">
                  <c:v>88.7</c:v>
                </c:pt>
                <c:pt idx="20">
                  <c:v>90.23</c:v>
                </c:pt>
                <c:pt idx="21">
                  <c:v>92.21</c:v>
                </c:pt>
                <c:pt idx="22">
                  <c:v>93.21</c:v>
                </c:pt>
                <c:pt idx="23">
                  <c:v>93.72</c:v>
                </c:pt>
                <c:pt idx="24">
                  <c:v>96.15</c:v>
                </c:pt>
                <c:pt idx="25">
                  <c:v>95.53</c:v>
                </c:pt>
                <c:pt idx="26">
                  <c:v>98.67</c:v>
                </c:pt>
                <c:pt idx="27">
                  <c:v>97.63</c:v>
                </c:pt>
                <c:pt idx="28">
                  <c:v>98.58</c:v>
                </c:pt>
                <c:pt idx="29">
                  <c:v>99.78</c:v>
                </c:pt>
                <c:pt idx="30">
                  <c:v>101.87</c:v>
                </c:pt>
                <c:pt idx="31">
                  <c:v>101.11</c:v>
                </c:pt>
                <c:pt idx="32">
                  <c:v>102.37</c:v>
                </c:pt>
                <c:pt idx="33">
                  <c:v>103.37</c:v>
                </c:pt>
                <c:pt idx="34">
                  <c:v>104.65</c:v>
                </c:pt>
                <c:pt idx="35">
                  <c:v>103.96</c:v>
                </c:pt>
                <c:pt idx="36">
                  <c:v>105.42</c:v>
                </c:pt>
                <c:pt idx="37">
                  <c:v>105.81</c:v>
                </c:pt>
                <c:pt idx="38">
                  <c:v>107.45</c:v>
                </c:pt>
                <c:pt idx="39">
                  <c:v>108.32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Comb001!$A$6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Comb001!$C$6:$AP$6</c:f>
              <c:numCache>
                <c:formatCode>General</c:formatCode>
                <c:ptCount val="40"/>
                <c:pt idx="0">
                  <c:v>1.94</c:v>
                </c:pt>
                <c:pt idx="1">
                  <c:v>-0.66</c:v>
                </c:pt>
                <c:pt idx="2">
                  <c:v>-0.78</c:v>
                </c:pt>
                <c:pt idx="3">
                  <c:v>-0.91</c:v>
                </c:pt>
                <c:pt idx="4">
                  <c:v>-1.63</c:v>
                </c:pt>
                <c:pt idx="5">
                  <c:v>-1.75</c:v>
                </c:pt>
                <c:pt idx="6">
                  <c:v>-1.63</c:v>
                </c:pt>
                <c:pt idx="7">
                  <c:v>0.44</c:v>
                </c:pt>
                <c:pt idx="8">
                  <c:v>5.01</c:v>
                </c:pt>
                <c:pt idx="9">
                  <c:v>11.62</c:v>
                </c:pt>
                <c:pt idx="10">
                  <c:v>22.15</c:v>
                </c:pt>
                <c:pt idx="11">
                  <c:v>30.89</c:v>
                </c:pt>
                <c:pt idx="12">
                  <c:v>39.03</c:v>
                </c:pt>
                <c:pt idx="13">
                  <c:v>48.87</c:v>
                </c:pt>
                <c:pt idx="14">
                  <c:v>61</c:v>
                </c:pt>
                <c:pt idx="15">
                  <c:v>71</c:v>
                </c:pt>
                <c:pt idx="16">
                  <c:v>79.01</c:v>
                </c:pt>
                <c:pt idx="17">
                  <c:v>85.13</c:v>
                </c:pt>
                <c:pt idx="18">
                  <c:v>90.09</c:v>
                </c:pt>
                <c:pt idx="19">
                  <c:v>94.11</c:v>
                </c:pt>
                <c:pt idx="20">
                  <c:v>97.02</c:v>
                </c:pt>
                <c:pt idx="21">
                  <c:v>99.29</c:v>
                </c:pt>
                <c:pt idx="22">
                  <c:v>100.5</c:v>
                </c:pt>
                <c:pt idx="23">
                  <c:v>101.3</c:v>
                </c:pt>
                <c:pt idx="24">
                  <c:v>103.53</c:v>
                </c:pt>
                <c:pt idx="25">
                  <c:v>103.15</c:v>
                </c:pt>
                <c:pt idx="26">
                  <c:v>105.08</c:v>
                </c:pt>
                <c:pt idx="27">
                  <c:v>104.47</c:v>
                </c:pt>
                <c:pt idx="28">
                  <c:v>105.96</c:v>
                </c:pt>
                <c:pt idx="29">
                  <c:v>106.67</c:v>
                </c:pt>
                <c:pt idx="30">
                  <c:v>108.07</c:v>
                </c:pt>
                <c:pt idx="31">
                  <c:v>107.22</c:v>
                </c:pt>
                <c:pt idx="32">
                  <c:v>108.36</c:v>
                </c:pt>
                <c:pt idx="33">
                  <c:v>109.29</c:v>
                </c:pt>
                <c:pt idx="34">
                  <c:v>110.87</c:v>
                </c:pt>
                <c:pt idx="35">
                  <c:v>110.95</c:v>
                </c:pt>
                <c:pt idx="36">
                  <c:v>111.49</c:v>
                </c:pt>
                <c:pt idx="37">
                  <c:v>112.01</c:v>
                </c:pt>
                <c:pt idx="38">
                  <c:v>114.18</c:v>
                </c:pt>
                <c:pt idx="39">
                  <c:v>114.41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Comb001!$A$7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Comb001!$C$7:$AP$7</c:f>
              <c:numCache>
                <c:formatCode>General</c:formatCode>
                <c:ptCount val="40"/>
                <c:pt idx="0">
                  <c:v>0.95</c:v>
                </c:pt>
                <c:pt idx="1">
                  <c:v>-0.71</c:v>
                </c:pt>
                <c:pt idx="2">
                  <c:v>-0.77</c:v>
                </c:pt>
                <c:pt idx="3">
                  <c:v>-0.78</c:v>
                </c:pt>
                <c:pt idx="4">
                  <c:v>-1.15</c:v>
                </c:pt>
                <c:pt idx="5">
                  <c:v>-0.96</c:v>
                </c:pt>
                <c:pt idx="6">
                  <c:v>-0.95</c:v>
                </c:pt>
                <c:pt idx="7">
                  <c:v>1.15</c:v>
                </c:pt>
                <c:pt idx="8">
                  <c:v>5.3</c:v>
                </c:pt>
                <c:pt idx="9">
                  <c:v>11.35</c:v>
                </c:pt>
                <c:pt idx="10">
                  <c:v>22.35</c:v>
                </c:pt>
                <c:pt idx="11">
                  <c:v>30.54</c:v>
                </c:pt>
                <c:pt idx="12">
                  <c:v>40.55</c:v>
                </c:pt>
                <c:pt idx="13">
                  <c:v>52.33</c:v>
                </c:pt>
                <c:pt idx="14">
                  <c:v>65.05</c:v>
                </c:pt>
                <c:pt idx="15">
                  <c:v>74.56</c:v>
                </c:pt>
                <c:pt idx="16">
                  <c:v>82.33</c:v>
                </c:pt>
                <c:pt idx="17">
                  <c:v>89.62</c:v>
                </c:pt>
                <c:pt idx="18">
                  <c:v>93.96</c:v>
                </c:pt>
                <c:pt idx="19">
                  <c:v>99.26</c:v>
                </c:pt>
                <c:pt idx="20">
                  <c:v>101.8</c:v>
                </c:pt>
                <c:pt idx="21">
                  <c:v>104.38</c:v>
                </c:pt>
                <c:pt idx="22">
                  <c:v>105.63</c:v>
                </c:pt>
                <c:pt idx="23">
                  <c:v>106.76</c:v>
                </c:pt>
                <c:pt idx="24">
                  <c:v>108.64</c:v>
                </c:pt>
                <c:pt idx="25">
                  <c:v>108.59</c:v>
                </c:pt>
                <c:pt idx="26">
                  <c:v>110.68</c:v>
                </c:pt>
                <c:pt idx="27">
                  <c:v>110.18</c:v>
                </c:pt>
                <c:pt idx="28">
                  <c:v>111.16</c:v>
                </c:pt>
                <c:pt idx="29">
                  <c:v>112.88</c:v>
                </c:pt>
                <c:pt idx="30">
                  <c:v>114.58</c:v>
                </c:pt>
                <c:pt idx="31">
                  <c:v>113.6</c:v>
                </c:pt>
                <c:pt idx="32">
                  <c:v>115.06</c:v>
                </c:pt>
                <c:pt idx="33">
                  <c:v>116.03</c:v>
                </c:pt>
                <c:pt idx="34">
                  <c:v>117.83</c:v>
                </c:pt>
                <c:pt idx="35">
                  <c:v>117.48</c:v>
                </c:pt>
                <c:pt idx="36">
                  <c:v>118.21</c:v>
                </c:pt>
                <c:pt idx="37">
                  <c:v>118.42</c:v>
                </c:pt>
                <c:pt idx="38">
                  <c:v>121.01</c:v>
                </c:pt>
                <c:pt idx="39">
                  <c:v>121.15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Comb001!$A$8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Comb001!$C$8:$AP$8</c:f>
              <c:numCache>
                <c:formatCode>General</c:formatCode>
                <c:ptCount val="40"/>
                <c:pt idx="0">
                  <c:v>6.95</c:v>
                </c:pt>
                <c:pt idx="1">
                  <c:v>4.82</c:v>
                </c:pt>
                <c:pt idx="2">
                  <c:v>3.99</c:v>
                </c:pt>
                <c:pt idx="3">
                  <c:v>3.43</c:v>
                </c:pt>
                <c:pt idx="4">
                  <c:v>2.64</c:v>
                </c:pt>
                <c:pt idx="5">
                  <c:v>1.49</c:v>
                </c:pt>
                <c:pt idx="6">
                  <c:v>1.85</c:v>
                </c:pt>
                <c:pt idx="7">
                  <c:v>4.73</c:v>
                </c:pt>
                <c:pt idx="8">
                  <c:v>10.14</c:v>
                </c:pt>
                <c:pt idx="9">
                  <c:v>19.42</c:v>
                </c:pt>
                <c:pt idx="10">
                  <c:v>28.89</c:v>
                </c:pt>
                <c:pt idx="11">
                  <c:v>39.92</c:v>
                </c:pt>
                <c:pt idx="12">
                  <c:v>45.58</c:v>
                </c:pt>
                <c:pt idx="13">
                  <c:v>55.69</c:v>
                </c:pt>
                <c:pt idx="14">
                  <c:v>66.37</c:v>
                </c:pt>
                <c:pt idx="15">
                  <c:v>73.32</c:v>
                </c:pt>
                <c:pt idx="16">
                  <c:v>78.6</c:v>
                </c:pt>
                <c:pt idx="17">
                  <c:v>83.41</c:v>
                </c:pt>
                <c:pt idx="18">
                  <c:v>87.16</c:v>
                </c:pt>
                <c:pt idx="19">
                  <c:v>87.91</c:v>
                </c:pt>
                <c:pt idx="20">
                  <c:v>89.75</c:v>
                </c:pt>
                <c:pt idx="21">
                  <c:v>90.98</c:v>
                </c:pt>
                <c:pt idx="22">
                  <c:v>91.65</c:v>
                </c:pt>
                <c:pt idx="23">
                  <c:v>94.48</c:v>
                </c:pt>
                <c:pt idx="24">
                  <c:v>94.63</c:v>
                </c:pt>
                <c:pt idx="25">
                  <c:v>95.16</c:v>
                </c:pt>
                <c:pt idx="26">
                  <c:v>96.54</c:v>
                </c:pt>
                <c:pt idx="27">
                  <c:v>96.94</c:v>
                </c:pt>
                <c:pt idx="28">
                  <c:v>97.86</c:v>
                </c:pt>
                <c:pt idx="29">
                  <c:v>98.52</c:v>
                </c:pt>
                <c:pt idx="30">
                  <c:v>97.85</c:v>
                </c:pt>
                <c:pt idx="31">
                  <c:v>98.29</c:v>
                </c:pt>
                <c:pt idx="32">
                  <c:v>101.8</c:v>
                </c:pt>
                <c:pt idx="33">
                  <c:v>100.53</c:v>
                </c:pt>
                <c:pt idx="34">
                  <c:v>100.47</c:v>
                </c:pt>
                <c:pt idx="35">
                  <c:v>100.66</c:v>
                </c:pt>
                <c:pt idx="36">
                  <c:v>100.44</c:v>
                </c:pt>
                <c:pt idx="37">
                  <c:v>101.24</c:v>
                </c:pt>
                <c:pt idx="38">
                  <c:v>102.87</c:v>
                </c:pt>
                <c:pt idx="39">
                  <c:v>102.48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Comb001!$A$9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Comb001!$C$9:$AP$9</c:f>
              <c:numCache>
                <c:formatCode>General</c:formatCode>
                <c:ptCount val="40"/>
                <c:pt idx="0">
                  <c:v>4.66</c:v>
                </c:pt>
                <c:pt idx="1">
                  <c:v>-1.02</c:v>
                </c:pt>
                <c:pt idx="2">
                  <c:v>-1.39</c:v>
                </c:pt>
                <c:pt idx="3">
                  <c:v>-1.44</c:v>
                </c:pt>
                <c:pt idx="4">
                  <c:v>-1.94</c:v>
                </c:pt>
                <c:pt idx="5">
                  <c:v>-2.49</c:v>
                </c:pt>
                <c:pt idx="6">
                  <c:v>-1.49</c:v>
                </c:pt>
                <c:pt idx="7">
                  <c:v>1.45</c:v>
                </c:pt>
                <c:pt idx="8">
                  <c:v>5.63</c:v>
                </c:pt>
                <c:pt idx="9">
                  <c:v>14.23</c:v>
                </c:pt>
                <c:pt idx="10">
                  <c:v>23.59</c:v>
                </c:pt>
                <c:pt idx="11">
                  <c:v>32.91</c:v>
                </c:pt>
                <c:pt idx="12">
                  <c:v>40.3</c:v>
                </c:pt>
                <c:pt idx="13">
                  <c:v>50.03</c:v>
                </c:pt>
                <c:pt idx="14">
                  <c:v>61.24</c:v>
                </c:pt>
                <c:pt idx="15">
                  <c:v>68.45</c:v>
                </c:pt>
                <c:pt idx="16">
                  <c:v>77.28</c:v>
                </c:pt>
                <c:pt idx="17">
                  <c:v>84.03</c:v>
                </c:pt>
                <c:pt idx="18">
                  <c:v>88.91</c:v>
                </c:pt>
                <c:pt idx="19">
                  <c:v>91.5</c:v>
                </c:pt>
                <c:pt idx="20">
                  <c:v>93.62</c:v>
                </c:pt>
                <c:pt idx="21">
                  <c:v>96.02</c:v>
                </c:pt>
                <c:pt idx="22">
                  <c:v>96.93</c:v>
                </c:pt>
                <c:pt idx="23">
                  <c:v>98.62</c:v>
                </c:pt>
                <c:pt idx="24">
                  <c:v>99.68</c:v>
                </c:pt>
                <c:pt idx="25">
                  <c:v>99.84</c:v>
                </c:pt>
                <c:pt idx="26">
                  <c:v>100.5</c:v>
                </c:pt>
                <c:pt idx="27">
                  <c:v>102.34</c:v>
                </c:pt>
                <c:pt idx="28">
                  <c:v>102.86</c:v>
                </c:pt>
                <c:pt idx="29">
                  <c:v>102.94</c:v>
                </c:pt>
                <c:pt idx="30">
                  <c:v>103.65</c:v>
                </c:pt>
                <c:pt idx="31">
                  <c:v>104</c:v>
                </c:pt>
                <c:pt idx="32">
                  <c:v>104.89</c:v>
                </c:pt>
                <c:pt idx="33">
                  <c:v>105.16</c:v>
                </c:pt>
                <c:pt idx="34">
                  <c:v>105.48</c:v>
                </c:pt>
                <c:pt idx="35">
                  <c:v>105.57</c:v>
                </c:pt>
                <c:pt idx="36">
                  <c:v>106.84</c:v>
                </c:pt>
                <c:pt idx="37">
                  <c:v>107.17</c:v>
                </c:pt>
                <c:pt idx="38">
                  <c:v>109.01</c:v>
                </c:pt>
                <c:pt idx="39">
                  <c:v>108.81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Comb001!$A$10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Comb001!$C$10:$AP$10</c:f>
              <c:numCache>
                <c:formatCode>General</c:formatCode>
                <c:ptCount val="40"/>
                <c:pt idx="0">
                  <c:v>2.08</c:v>
                </c:pt>
                <c:pt idx="1">
                  <c:v>-2.54</c:v>
                </c:pt>
                <c:pt idx="2">
                  <c:v>-2.84</c:v>
                </c:pt>
                <c:pt idx="3">
                  <c:v>-2.81</c:v>
                </c:pt>
                <c:pt idx="4">
                  <c:v>-2.54</c:v>
                </c:pt>
                <c:pt idx="5">
                  <c:v>-2.2</c:v>
                </c:pt>
                <c:pt idx="6">
                  <c:v>-1.09</c:v>
                </c:pt>
                <c:pt idx="7">
                  <c:v>2.16</c:v>
                </c:pt>
                <c:pt idx="8">
                  <c:v>6.82</c:v>
                </c:pt>
                <c:pt idx="9">
                  <c:v>15.84</c:v>
                </c:pt>
                <c:pt idx="10">
                  <c:v>26.02</c:v>
                </c:pt>
                <c:pt idx="11">
                  <c:v>35.35</c:v>
                </c:pt>
                <c:pt idx="12">
                  <c:v>42.41</c:v>
                </c:pt>
                <c:pt idx="13">
                  <c:v>51.98</c:v>
                </c:pt>
                <c:pt idx="14">
                  <c:v>63.07</c:v>
                </c:pt>
                <c:pt idx="15">
                  <c:v>71.1</c:v>
                </c:pt>
                <c:pt idx="16">
                  <c:v>83.85</c:v>
                </c:pt>
                <c:pt idx="17">
                  <c:v>89.27</c:v>
                </c:pt>
                <c:pt idx="18">
                  <c:v>95</c:v>
                </c:pt>
                <c:pt idx="19">
                  <c:v>97.42</c:v>
                </c:pt>
                <c:pt idx="20">
                  <c:v>99.23</c:v>
                </c:pt>
                <c:pt idx="21">
                  <c:v>101.48</c:v>
                </c:pt>
                <c:pt idx="22">
                  <c:v>102.65</c:v>
                </c:pt>
                <c:pt idx="23">
                  <c:v>104.86</c:v>
                </c:pt>
                <c:pt idx="24">
                  <c:v>105.04</c:v>
                </c:pt>
                <c:pt idx="25">
                  <c:v>106.12</c:v>
                </c:pt>
                <c:pt idx="26">
                  <c:v>106.84</c:v>
                </c:pt>
                <c:pt idx="27">
                  <c:v>108.79</c:v>
                </c:pt>
                <c:pt idx="28">
                  <c:v>109.21</c:v>
                </c:pt>
                <c:pt idx="29">
                  <c:v>109.11</c:v>
                </c:pt>
                <c:pt idx="30">
                  <c:v>109.91</c:v>
                </c:pt>
                <c:pt idx="31">
                  <c:v>110.43</c:v>
                </c:pt>
                <c:pt idx="32">
                  <c:v>111.74</c:v>
                </c:pt>
                <c:pt idx="33">
                  <c:v>112.44</c:v>
                </c:pt>
                <c:pt idx="34">
                  <c:v>112.1</c:v>
                </c:pt>
                <c:pt idx="35">
                  <c:v>113.28</c:v>
                </c:pt>
                <c:pt idx="36">
                  <c:v>113.3</c:v>
                </c:pt>
                <c:pt idx="37">
                  <c:v>114.67</c:v>
                </c:pt>
                <c:pt idx="38">
                  <c:v>116.38</c:v>
                </c:pt>
                <c:pt idx="39">
                  <c:v>116.25</c:v>
                </c:pt>
              </c:numCache>
            </c:numRef>
          </c:yVal>
          <c:smooth val="1"/>
        </c:ser>
        <c:axId val="1645735"/>
        <c:axId val="45229876"/>
      </c:scatterChart>
      <c:valAx>
        <c:axId val="164573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229876"/>
        <c:crosses val="autoZero"/>
        <c:crossBetween val="midCat"/>
      </c:valAx>
      <c:valAx>
        <c:axId val="452298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4573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Comb001!$B$28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Comb001!$C$28:$AP$28</c:f>
              <c:numCache>
                <c:formatCode>General</c:formatCode>
                <c:ptCount val="40"/>
                <c:pt idx="0">
                  <c:v>0.0394504907752126</c:v>
                </c:pt>
                <c:pt idx="1">
                  <c:v>0.299817818171156</c:v>
                </c:pt>
                <c:pt idx="2">
                  <c:v>0.202237878418858</c:v>
                </c:pt>
                <c:pt idx="3">
                  <c:v>0.142117536391375</c:v>
                </c:pt>
                <c:pt idx="4">
                  <c:v>0.115294614563729</c:v>
                </c:pt>
                <c:pt idx="5">
                  <c:v>0.126856218799783</c:v>
                </c:pt>
                <c:pt idx="6">
                  <c:v>0.125468826291457</c:v>
                </c:pt>
                <c:pt idx="7">
                  <c:v>0.234147906110368</c:v>
                </c:pt>
                <c:pt idx="8">
                  <c:v>0.450118673239863</c:v>
                </c:pt>
                <c:pt idx="9">
                  <c:v>0.84737539479069</c:v>
                </c:pt>
                <c:pt idx="10">
                  <c:v>1.35608598117708</c:v>
                </c:pt>
                <c:pt idx="11">
                  <c:v>1.84999771414132</c:v>
                </c:pt>
                <c:pt idx="12">
                  <c:v>2.17187277607307</c:v>
                </c:pt>
                <c:pt idx="13">
                  <c:v>2.52010829566303</c:v>
                </c:pt>
                <c:pt idx="14">
                  <c:v>3.0713655856381</c:v>
                </c:pt>
                <c:pt idx="15">
                  <c:v>3.39832775343372</c:v>
                </c:pt>
                <c:pt idx="16">
                  <c:v>3.71789049451826</c:v>
                </c:pt>
                <c:pt idx="17">
                  <c:v>3.88853977304242</c:v>
                </c:pt>
                <c:pt idx="18">
                  <c:v>4.10959764603578</c:v>
                </c:pt>
                <c:pt idx="19">
                  <c:v>4.19052887568816</c:v>
                </c:pt>
                <c:pt idx="20">
                  <c:v>4.30660738221815</c:v>
                </c:pt>
                <c:pt idx="21">
                  <c:v>4.47679419657287</c:v>
                </c:pt>
                <c:pt idx="22">
                  <c:v>4.53922685944756</c:v>
                </c:pt>
                <c:pt idx="23">
                  <c:v>4.50269219006163</c:v>
                </c:pt>
                <c:pt idx="24">
                  <c:v>4.63033230082767</c:v>
                </c:pt>
                <c:pt idx="25">
                  <c:v>4.72097527803834</c:v>
                </c:pt>
                <c:pt idx="26">
                  <c:v>4.71126353048005</c:v>
                </c:pt>
                <c:pt idx="27">
                  <c:v>4.75427269823817</c:v>
                </c:pt>
                <c:pt idx="28">
                  <c:v>4.80051911518239</c:v>
                </c:pt>
                <c:pt idx="29">
                  <c:v>4.89578673408748</c:v>
                </c:pt>
                <c:pt idx="30">
                  <c:v>4.93047154679564</c:v>
                </c:pt>
                <c:pt idx="31">
                  <c:v>4.90411108913744</c:v>
                </c:pt>
                <c:pt idx="32">
                  <c:v>4.9683936086899</c:v>
                </c:pt>
                <c:pt idx="33">
                  <c:v>4.96978100119823</c:v>
                </c:pt>
                <c:pt idx="34">
                  <c:v>5.01602741814244</c:v>
                </c:pt>
                <c:pt idx="35">
                  <c:v>5.04608758915618</c:v>
                </c:pt>
                <c:pt idx="36">
                  <c:v>5.05163715918949</c:v>
                </c:pt>
                <c:pt idx="37">
                  <c:v>5.07383543932271</c:v>
                </c:pt>
                <c:pt idx="38">
                  <c:v>5.15106695561956</c:v>
                </c:pt>
                <c:pt idx="39">
                  <c:v>5.13303085301131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Comb001!$B$29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Comb001!$C$29:$AP$29</c:f>
              <c:numCache>
                <c:formatCode>General</c:formatCode>
                <c:ptCount val="40"/>
                <c:pt idx="0">
                  <c:v>0.0667358767723008</c:v>
                </c:pt>
                <c:pt idx="1">
                  <c:v>-0.0465678447410317</c:v>
                </c:pt>
                <c:pt idx="2">
                  <c:v>-0.095589046701902</c:v>
                </c:pt>
                <c:pt idx="3">
                  <c:v>-0.0835649782964055</c:v>
                </c:pt>
                <c:pt idx="4">
                  <c:v>-0.0470303089104738</c:v>
                </c:pt>
                <c:pt idx="5">
                  <c:v>0.0306636715558113</c:v>
                </c:pt>
                <c:pt idx="6">
                  <c:v>0.088471692736083</c:v>
                </c:pt>
                <c:pt idx="7">
                  <c:v>0.224436158552082</c:v>
                </c:pt>
                <c:pt idx="8">
                  <c:v>0.448731280731536</c:v>
                </c:pt>
                <c:pt idx="9">
                  <c:v>0.839513503910173</c:v>
                </c:pt>
                <c:pt idx="10">
                  <c:v>1.36718512124369</c:v>
                </c:pt>
                <c:pt idx="11">
                  <c:v>1.80097651218045</c:v>
                </c:pt>
                <c:pt idx="12">
                  <c:v>2.14597478258431</c:v>
                </c:pt>
                <c:pt idx="13">
                  <c:v>2.57745385267386</c:v>
                </c:pt>
                <c:pt idx="14">
                  <c:v>3.10235068499073</c:v>
                </c:pt>
                <c:pt idx="15">
                  <c:v>3.57498906616063</c:v>
                </c:pt>
                <c:pt idx="16">
                  <c:v>3.84044349942044</c:v>
                </c:pt>
                <c:pt idx="17">
                  <c:v>4.1230091069496</c:v>
                </c:pt>
                <c:pt idx="18">
                  <c:v>4.31585666560699</c:v>
                </c:pt>
                <c:pt idx="19">
                  <c:v>4.3269558056736</c:v>
                </c:pt>
                <c:pt idx="20">
                  <c:v>4.42129849623981</c:v>
                </c:pt>
                <c:pt idx="21">
                  <c:v>4.56003774707246</c:v>
                </c:pt>
                <c:pt idx="22">
                  <c:v>4.63773172753874</c:v>
                </c:pt>
                <c:pt idx="23">
                  <c:v>4.66270479268862</c:v>
                </c:pt>
                <c:pt idx="24">
                  <c:v>4.75889733993259</c:v>
                </c:pt>
                <c:pt idx="25">
                  <c:v>4.77277126501586</c:v>
                </c:pt>
                <c:pt idx="26">
                  <c:v>4.82410478782394</c:v>
                </c:pt>
                <c:pt idx="27">
                  <c:v>4.85185263799047</c:v>
                </c:pt>
                <c:pt idx="28">
                  <c:v>4.96423143116492</c:v>
                </c:pt>
                <c:pt idx="29">
                  <c:v>4.97764289207874</c:v>
                </c:pt>
                <c:pt idx="30">
                  <c:v>4.98827956797591</c:v>
                </c:pt>
                <c:pt idx="31">
                  <c:v>5.03776323410622</c:v>
                </c:pt>
                <c:pt idx="32">
                  <c:v>5.09834604030315</c:v>
                </c:pt>
                <c:pt idx="33">
                  <c:v>5.05302455169782</c:v>
                </c:pt>
                <c:pt idx="34">
                  <c:v>5.13441824551964</c:v>
                </c:pt>
                <c:pt idx="35">
                  <c:v>5.16309102402505</c:v>
                </c:pt>
                <c:pt idx="36">
                  <c:v>5.16262855985561</c:v>
                </c:pt>
                <c:pt idx="37">
                  <c:v>5.17835234161664</c:v>
                </c:pt>
                <c:pt idx="38">
                  <c:v>5.27731967387727</c:v>
                </c:pt>
                <c:pt idx="39">
                  <c:v>5.25512139374405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Comb001!$B$30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Comb001!$C$30:$AP$30</c:f>
              <c:numCache>
                <c:formatCode>General</c:formatCode>
                <c:ptCount val="40"/>
                <c:pt idx="0">
                  <c:v>0.162928424016273</c:v>
                </c:pt>
                <c:pt idx="1">
                  <c:v>0.00199089305039651</c:v>
                </c:pt>
                <c:pt idx="2">
                  <c:v>-0.0424056672160521</c:v>
                </c:pt>
                <c:pt idx="3">
                  <c:v>-0.0322314554883243</c:v>
                </c:pt>
                <c:pt idx="4">
                  <c:v>0.0107777122697978</c:v>
                </c:pt>
                <c:pt idx="5">
                  <c:v>0.0745977676528178</c:v>
                </c:pt>
                <c:pt idx="6">
                  <c:v>0.129631003816436</c:v>
                </c:pt>
                <c:pt idx="7">
                  <c:v>0.264208077124109</c:v>
                </c:pt>
                <c:pt idx="8">
                  <c:v>0.486653342625794</c:v>
                </c:pt>
                <c:pt idx="9">
                  <c:v>0.893159347565465</c:v>
                </c:pt>
                <c:pt idx="10">
                  <c:v>1.42499314242396</c:v>
                </c:pt>
                <c:pt idx="11">
                  <c:v>1.86942120925789</c:v>
                </c:pt>
                <c:pt idx="12">
                  <c:v>2.21256962298399</c:v>
                </c:pt>
                <c:pt idx="13">
                  <c:v>2.59086531358768</c:v>
                </c:pt>
                <c:pt idx="14">
                  <c:v>3.09448879411021</c:v>
                </c:pt>
                <c:pt idx="15">
                  <c:v>3.43948706451407</c:v>
                </c:pt>
                <c:pt idx="16">
                  <c:v>3.7655243039708</c:v>
                </c:pt>
                <c:pt idx="17">
                  <c:v>3.97918275025309</c:v>
                </c:pt>
                <c:pt idx="18">
                  <c:v>4.21041483497418</c:v>
                </c:pt>
                <c:pt idx="19">
                  <c:v>4.2589735727656</c:v>
                </c:pt>
                <c:pt idx="20">
                  <c:v>4.3861512193622</c:v>
                </c:pt>
                <c:pt idx="21">
                  <c:v>4.51656611514489</c:v>
                </c:pt>
                <c:pt idx="22">
                  <c:v>4.60535923567779</c:v>
                </c:pt>
                <c:pt idx="23">
                  <c:v>4.56789963795298</c:v>
                </c:pt>
                <c:pt idx="24">
                  <c:v>4.67472886109412</c:v>
                </c:pt>
                <c:pt idx="25">
                  <c:v>4.70293917543009</c:v>
                </c:pt>
                <c:pt idx="26">
                  <c:v>4.71912542136057</c:v>
                </c:pt>
                <c:pt idx="27">
                  <c:v>4.77832083504917</c:v>
                </c:pt>
                <c:pt idx="28">
                  <c:v>4.86387670639597</c:v>
                </c:pt>
                <c:pt idx="29">
                  <c:v>4.90226123245967</c:v>
                </c:pt>
                <c:pt idx="30">
                  <c:v>4.90364862496799</c:v>
                </c:pt>
                <c:pt idx="31">
                  <c:v>4.93278386764285</c:v>
                </c:pt>
                <c:pt idx="32">
                  <c:v>4.97533057123153</c:v>
                </c:pt>
                <c:pt idx="33">
                  <c:v>4.97764289207874</c:v>
                </c:pt>
                <c:pt idx="34">
                  <c:v>5.04608758915618</c:v>
                </c:pt>
                <c:pt idx="35">
                  <c:v>5.06458615593387</c:v>
                </c:pt>
                <c:pt idx="36">
                  <c:v>5.0419254116312</c:v>
                </c:pt>
                <c:pt idx="37">
                  <c:v>5.06088644257833</c:v>
                </c:pt>
                <c:pt idx="38">
                  <c:v>5.17049045073613</c:v>
                </c:pt>
                <c:pt idx="39">
                  <c:v>5.12794374714745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Comb001!$B$31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Comb001!$C$31:$AP$31</c:f>
              <c:numCache>
                <c:formatCode>General</c:formatCode>
                <c:ptCount val="40"/>
                <c:pt idx="0">
                  <c:v>0.589782852411399</c:v>
                </c:pt>
                <c:pt idx="1">
                  <c:v>0.462605205814801</c:v>
                </c:pt>
                <c:pt idx="2">
                  <c:v>0.418208645548353</c:v>
                </c:pt>
                <c:pt idx="3">
                  <c:v>0.379824119484652</c:v>
                </c:pt>
                <c:pt idx="4">
                  <c:v>0.312766814915537</c:v>
                </c:pt>
                <c:pt idx="5">
                  <c:v>0.28363157224068</c:v>
                </c:pt>
                <c:pt idx="6">
                  <c:v>0.264670541293551</c:v>
                </c:pt>
                <c:pt idx="7">
                  <c:v>0.343289450098721</c:v>
                </c:pt>
                <c:pt idx="8">
                  <c:v>0.547236148822719</c:v>
                </c:pt>
                <c:pt idx="9">
                  <c:v>0.848300323129574</c:v>
                </c:pt>
                <c:pt idx="10">
                  <c:v>1.30567738670788</c:v>
                </c:pt>
                <c:pt idx="11">
                  <c:v>1.68998511151433</c:v>
                </c:pt>
                <c:pt idx="12">
                  <c:v>2.04746991449313</c:v>
                </c:pt>
                <c:pt idx="13">
                  <c:v>2.51455872562973</c:v>
                </c:pt>
                <c:pt idx="14">
                  <c:v>3.04916730550488</c:v>
                </c:pt>
                <c:pt idx="15">
                  <c:v>3.50654436908319</c:v>
                </c:pt>
                <c:pt idx="16">
                  <c:v>3.7951220108151</c:v>
                </c:pt>
                <c:pt idx="17">
                  <c:v>4.13225839033845</c:v>
                </c:pt>
                <c:pt idx="18">
                  <c:v>4.24278732683513</c:v>
                </c:pt>
                <c:pt idx="19">
                  <c:v>4.38522629102332</c:v>
                </c:pt>
                <c:pt idx="20">
                  <c:v>4.45598330894797</c:v>
                </c:pt>
                <c:pt idx="21">
                  <c:v>4.54755121449752</c:v>
                </c:pt>
                <c:pt idx="22">
                  <c:v>4.59379763144174</c:v>
                </c:pt>
                <c:pt idx="23">
                  <c:v>4.61738330408329</c:v>
                </c:pt>
                <c:pt idx="24">
                  <c:v>4.72976209725774</c:v>
                </c:pt>
                <c:pt idx="25">
                  <c:v>4.70108931875232</c:v>
                </c:pt>
                <c:pt idx="26">
                  <c:v>4.84630306795716</c:v>
                </c:pt>
                <c:pt idx="27">
                  <c:v>4.79820679433518</c:v>
                </c:pt>
                <c:pt idx="28">
                  <c:v>4.84214089043218</c:v>
                </c:pt>
                <c:pt idx="29">
                  <c:v>4.89763659076525</c:v>
                </c:pt>
                <c:pt idx="30">
                  <c:v>4.99429160217866</c:v>
                </c:pt>
                <c:pt idx="31">
                  <c:v>4.95914432530105</c:v>
                </c:pt>
                <c:pt idx="32">
                  <c:v>5.01741481065077</c:v>
                </c:pt>
                <c:pt idx="33">
                  <c:v>5.06366122759499</c:v>
                </c:pt>
                <c:pt idx="34">
                  <c:v>5.12285664128358</c:v>
                </c:pt>
                <c:pt idx="35">
                  <c:v>5.09094661359207</c:v>
                </c:pt>
                <c:pt idx="36">
                  <c:v>5.15846638233063</c:v>
                </c:pt>
                <c:pt idx="37">
                  <c:v>5.17650248493888</c:v>
                </c:pt>
                <c:pt idx="38">
                  <c:v>5.25234660872739</c:v>
                </c:pt>
                <c:pt idx="39">
                  <c:v>5.29258099146886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Comb001!$B$32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Comb001!$C$32:$AP$32</c:f>
              <c:numCache>
                <c:formatCode>General</c:formatCode>
                <c:ptCount val="40"/>
                <c:pt idx="0">
                  <c:v>0.37288715694302</c:v>
                </c:pt>
                <c:pt idx="1">
                  <c:v>0.252646472888055</c:v>
                </c:pt>
                <c:pt idx="2">
                  <c:v>0.247096902854748</c:v>
                </c:pt>
                <c:pt idx="3">
                  <c:v>0.241084868652</c:v>
                </c:pt>
                <c:pt idx="4">
                  <c:v>0.207787448452164</c:v>
                </c:pt>
                <c:pt idx="5">
                  <c:v>0.202237878418858</c:v>
                </c:pt>
                <c:pt idx="6">
                  <c:v>0.207787448452164</c:v>
                </c:pt>
                <c:pt idx="7">
                  <c:v>0.303517531526694</c:v>
                </c:pt>
                <c:pt idx="8">
                  <c:v>0.514863656961767</c:v>
                </c:pt>
                <c:pt idx="9">
                  <c:v>0.820552472963044</c:v>
                </c:pt>
                <c:pt idx="10">
                  <c:v>1.30752724338565</c:v>
                </c:pt>
                <c:pt idx="11">
                  <c:v>1.71172092747811</c:v>
                </c:pt>
                <c:pt idx="12">
                  <c:v>2.08816676140404</c:v>
                </c:pt>
                <c:pt idx="13">
                  <c:v>2.54323150413514</c:v>
                </c:pt>
                <c:pt idx="14">
                  <c:v>3.1042005416685</c:v>
                </c:pt>
                <c:pt idx="15">
                  <c:v>3.56666471111067</c:v>
                </c:pt>
                <c:pt idx="16">
                  <c:v>3.93709851083385</c:v>
                </c:pt>
                <c:pt idx="17">
                  <c:v>4.22012658253246</c:v>
                </c:pt>
                <c:pt idx="18">
                  <c:v>4.44950881057578</c:v>
                </c:pt>
                <c:pt idx="19">
                  <c:v>4.63541940669153</c:v>
                </c:pt>
                <c:pt idx="20">
                  <c:v>4.76999647999921</c:v>
                </c:pt>
                <c:pt idx="21">
                  <c:v>4.87497584646258</c:v>
                </c:pt>
                <c:pt idx="22">
                  <c:v>4.93093401096508</c:v>
                </c:pt>
                <c:pt idx="23">
                  <c:v>4.96793114452046</c:v>
                </c:pt>
                <c:pt idx="24">
                  <c:v>5.07106065430606</c:v>
                </c:pt>
                <c:pt idx="25">
                  <c:v>5.05348701586726</c:v>
                </c:pt>
                <c:pt idx="26">
                  <c:v>5.1427426005696</c:v>
                </c:pt>
                <c:pt idx="27">
                  <c:v>5.11453228623363</c:v>
                </c:pt>
                <c:pt idx="28">
                  <c:v>5.18343944748051</c:v>
                </c:pt>
                <c:pt idx="29">
                  <c:v>5.2162744035109</c:v>
                </c:pt>
                <c:pt idx="30">
                  <c:v>5.28101938723281</c:v>
                </c:pt>
                <c:pt idx="31">
                  <c:v>5.24170993283022</c:v>
                </c:pt>
                <c:pt idx="32">
                  <c:v>5.29443084814663</c:v>
                </c:pt>
                <c:pt idx="33">
                  <c:v>5.33744001590475</c:v>
                </c:pt>
                <c:pt idx="34">
                  <c:v>5.41050935467662</c:v>
                </c:pt>
                <c:pt idx="35">
                  <c:v>5.41420906803215</c:v>
                </c:pt>
                <c:pt idx="36">
                  <c:v>5.43918213318203</c:v>
                </c:pt>
                <c:pt idx="37">
                  <c:v>5.46323026999302</c:v>
                </c:pt>
                <c:pt idx="38">
                  <c:v>5.56358499476198</c:v>
                </c:pt>
                <c:pt idx="39">
                  <c:v>5.57422167065915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Comb001!$B$33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Comb001!$C$33:$AP$33</c:f>
              <c:numCache>
                <c:formatCode>General</c:formatCode>
                <c:ptCount val="40"/>
                <c:pt idx="0">
                  <c:v>0.327103204168244</c:v>
                </c:pt>
                <c:pt idx="1">
                  <c:v>0.250334152040844</c:v>
                </c:pt>
                <c:pt idx="2">
                  <c:v>0.247559367024191</c:v>
                </c:pt>
                <c:pt idx="3">
                  <c:v>0.247096902854748</c:v>
                </c:pt>
                <c:pt idx="4">
                  <c:v>0.229985728585388</c:v>
                </c:pt>
                <c:pt idx="5">
                  <c:v>0.238772547804789</c:v>
                </c:pt>
                <c:pt idx="6">
                  <c:v>0.239235011974232</c:v>
                </c:pt>
                <c:pt idx="7">
                  <c:v>0.336352487557088</c:v>
                </c:pt>
                <c:pt idx="8">
                  <c:v>0.52827511787559</c:v>
                </c:pt>
                <c:pt idx="9">
                  <c:v>0.808065940388105</c:v>
                </c:pt>
                <c:pt idx="10">
                  <c:v>1.3167765267745</c:v>
                </c:pt>
                <c:pt idx="11">
                  <c:v>1.69553468154764</c:v>
                </c:pt>
                <c:pt idx="12">
                  <c:v>2.15846131515925</c:v>
                </c:pt>
                <c:pt idx="13">
                  <c:v>2.70324410676213</c:v>
                </c:pt>
                <c:pt idx="14">
                  <c:v>3.29149853029258</c:v>
                </c:pt>
                <c:pt idx="15">
                  <c:v>3.73130195543208</c:v>
                </c:pt>
                <c:pt idx="16">
                  <c:v>4.09063661508865</c:v>
                </c:pt>
                <c:pt idx="17">
                  <c:v>4.427772994612</c:v>
                </c:pt>
                <c:pt idx="18">
                  <c:v>4.6284824441499</c:v>
                </c:pt>
                <c:pt idx="19">
                  <c:v>4.87358845395425</c:v>
                </c:pt>
                <c:pt idx="20">
                  <c:v>4.99105435299256</c:v>
                </c:pt>
                <c:pt idx="21">
                  <c:v>5.11037010870864</c:v>
                </c:pt>
                <c:pt idx="22">
                  <c:v>5.16817812988892</c:v>
                </c:pt>
                <c:pt idx="23">
                  <c:v>5.22043658103588</c:v>
                </c:pt>
                <c:pt idx="24">
                  <c:v>5.30737984489101</c:v>
                </c:pt>
                <c:pt idx="25">
                  <c:v>5.3050675240438</c:v>
                </c:pt>
                <c:pt idx="26">
                  <c:v>5.40172253545722</c:v>
                </c:pt>
                <c:pt idx="27">
                  <c:v>5.37859932698511</c:v>
                </c:pt>
                <c:pt idx="28">
                  <c:v>5.42392081559044</c:v>
                </c:pt>
                <c:pt idx="29">
                  <c:v>5.50346465273449</c:v>
                </c:pt>
                <c:pt idx="30">
                  <c:v>5.58208356153966</c:v>
                </c:pt>
                <c:pt idx="31">
                  <c:v>5.53676207293433</c:v>
                </c:pt>
                <c:pt idx="32">
                  <c:v>5.60428184167289</c:v>
                </c:pt>
                <c:pt idx="33">
                  <c:v>5.64914086610878</c:v>
                </c:pt>
                <c:pt idx="34">
                  <c:v>5.73238441660837</c:v>
                </c:pt>
                <c:pt idx="35">
                  <c:v>5.71619817067789</c:v>
                </c:pt>
                <c:pt idx="36">
                  <c:v>5.74995805504717</c:v>
                </c:pt>
                <c:pt idx="37">
                  <c:v>5.75966980260546</c:v>
                </c:pt>
                <c:pt idx="38">
                  <c:v>5.87944802249098</c:v>
                </c:pt>
                <c:pt idx="39">
                  <c:v>5.88592252086317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Comb001!$B$34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Comb001!$C$34:$AP$34</c:f>
              <c:numCache>
                <c:formatCode>General</c:formatCode>
                <c:ptCount val="40"/>
                <c:pt idx="0">
                  <c:v>0.604581705833549</c:v>
                </c:pt>
                <c:pt idx="1">
                  <c:v>0.506076837742366</c:v>
                </c:pt>
                <c:pt idx="2">
                  <c:v>0.467692311678665</c:v>
                </c:pt>
                <c:pt idx="3">
                  <c:v>0.441794318189904</c:v>
                </c:pt>
                <c:pt idx="4">
                  <c:v>0.405259648803972</c:v>
                </c:pt>
                <c:pt idx="5">
                  <c:v>0.352076269318122</c:v>
                </c:pt>
                <c:pt idx="6">
                  <c:v>0.36872497941804</c:v>
                </c:pt>
                <c:pt idx="7">
                  <c:v>0.501914660217386</c:v>
                </c:pt>
                <c:pt idx="8">
                  <c:v>0.752107775885602</c:v>
                </c:pt>
                <c:pt idx="9">
                  <c:v>1.18127452512794</c:v>
                </c:pt>
                <c:pt idx="10">
                  <c:v>1.61922809358968</c:v>
                </c:pt>
                <c:pt idx="11">
                  <c:v>2.12932607248439</c:v>
                </c:pt>
                <c:pt idx="12">
                  <c:v>2.39108079238866</c:v>
                </c:pt>
                <c:pt idx="13">
                  <c:v>2.8586320676947</c:v>
                </c:pt>
                <c:pt idx="14">
                  <c:v>3.35254380065894</c:v>
                </c:pt>
                <c:pt idx="15">
                  <c:v>3.67395639842125</c:v>
                </c:pt>
                <c:pt idx="16">
                  <c:v>3.91813747988672</c:v>
                </c:pt>
                <c:pt idx="17">
                  <c:v>4.14058274538841</c:v>
                </c:pt>
                <c:pt idx="18">
                  <c:v>4.31400680892922</c:v>
                </c:pt>
                <c:pt idx="19">
                  <c:v>4.34869162163739</c:v>
                </c:pt>
                <c:pt idx="20">
                  <c:v>4.43378502881475</c:v>
                </c:pt>
                <c:pt idx="21">
                  <c:v>4.49066812165613</c:v>
                </c:pt>
                <c:pt idx="22">
                  <c:v>4.52165322100876</c:v>
                </c:pt>
                <c:pt idx="23">
                  <c:v>4.65253058096089</c:v>
                </c:pt>
                <c:pt idx="24">
                  <c:v>4.65946754350253</c:v>
                </c:pt>
                <c:pt idx="25">
                  <c:v>4.68397814448296</c:v>
                </c:pt>
                <c:pt idx="26">
                  <c:v>4.74779819986598</c:v>
                </c:pt>
                <c:pt idx="27">
                  <c:v>4.76629676664367</c:v>
                </c:pt>
                <c:pt idx="28">
                  <c:v>4.80884347023235</c:v>
                </c:pt>
                <c:pt idx="29">
                  <c:v>4.83936610541553</c:v>
                </c:pt>
                <c:pt idx="30">
                  <c:v>4.80838100606291</c:v>
                </c:pt>
                <c:pt idx="31">
                  <c:v>4.82872942951836</c:v>
                </c:pt>
                <c:pt idx="32">
                  <c:v>4.99105435299256</c:v>
                </c:pt>
                <c:pt idx="33">
                  <c:v>4.93232140347341</c:v>
                </c:pt>
                <c:pt idx="34">
                  <c:v>4.92954661845676</c:v>
                </c:pt>
                <c:pt idx="35">
                  <c:v>4.93833343767616</c:v>
                </c:pt>
                <c:pt idx="36">
                  <c:v>4.92815922594843</c:v>
                </c:pt>
                <c:pt idx="37">
                  <c:v>4.9651563595038</c:v>
                </c:pt>
                <c:pt idx="38">
                  <c:v>5.04053801912288</c:v>
                </c:pt>
                <c:pt idx="39">
                  <c:v>5.02250191651463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Comb001!$B$35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Comb001!$C$35:$AP$35</c:f>
              <c:numCache>
                <c:formatCode>General</c:formatCode>
                <c:ptCount val="40"/>
                <c:pt idx="0">
                  <c:v>0.498677411031291</c:v>
                </c:pt>
                <c:pt idx="1">
                  <c:v>0.235997762788136</c:v>
                </c:pt>
                <c:pt idx="2">
                  <c:v>0.218886588518776</c:v>
                </c:pt>
                <c:pt idx="3">
                  <c:v>0.216574267671565</c:v>
                </c:pt>
                <c:pt idx="4">
                  <c:v>0.193451059199456</c:v>
                </c:pt>
                <c:pt idx="5">
                  <c:v>0.168015529880137</c:v>
                </c:pt>
                <c:pt idx="6">
                  <c:v>0.214261946824354</c:v>
                </c:pt>
                <c:pt idx="7">
                  <c:v>0.350226412640353</c:v>
                </c:pt>
                <c:pt idx="8">
                  <c:v>0.543536435467182</c:v>
                </c:pt>
                <c:pt idx="9">
                  <c:v>0.941255621187451</c:v>
                </c:pt>
                <c:pt idx="10">
                  <c:v>1.37412208378533</c:v>
                </c:pt>
                <c:pt idx="11">
                  <c:v>1.80513868970543</c:v>
                </c:pt>
                <c:pt idx="12">
                  <c:v>2.1468997109232</c:v>
                </c:pt>
                <c:pt idx="13">
                  <c:v>2.59687734779043</c:v>
                </c:pt>
                <c:pt idx="14">
                  <c:v>3.11529968173511</c:v>
                </c:pt>
                <c:pt idx="15">
                  <c:v>3.44873634790292</c:v>
                </c:pt>
                <c:pt idx="16">
                  <c:v>3.85709220952035</c:v>
                </c:pt>
                <c:pt idx="17">
                  <c:v>4.16925552389382</c:v>
                </c:pt>
                <c:pt idx="18">
                  <c:v>4.3949380385816</c:v>
                </c:pt>
                <c:pt idx="19">
                  <c:v>4.51471625846713</c:v>
                </c:pt>
                <c:pt idx="20">
                  <c:v>4.61275866238887</c:v>
                </c:pt>
                <c:pt idx="21">
                  <c:v>4.72375006305499</c:v>
                </c:pt>
                <c:pt idx="22">
                  <c:v>4.76583430247423</c:v>
                </c:pt>
                <c:pt idx="23">
                  <c:v>4.84399074710995</c:v>
                </c:pt>
                <c:pt idx="24">
                  <c:v>4.89301194907082</c:v>
                </c:pt>
                <c:pt idx="25">
                  <c:v>4.9004113757819</c:v>
                </c:pt>
                <c:pt idx="26">
                  <c:v>4.93093401096508</c:v>
                </c:pt>
                <c:pt idx="27">
                  <c:v>5.01602741814244</c:v>
                </c:pt>
                <c:pt idx="28">
                  <c:v>5.04007555495344</c:v>
                </c:pt>
                <c:pt idx="29">
                  <c:v>5.04377526830897</c:v>
                </c:pt>
                <c:pt idx="30">
                  <c:v>5.07661022433937</c:v>
                </c:pt>
                <c:pt idx="31">
                  <c:v>5.09279647026984</c:v>
                </c:pt>
                <c:pt idx="32">
                  <c:v>5.1339557813502</c:v>
                </c:pt>
                <c:pt idx="33">
                  <c:v>5.14644231392513</c:v>
                </c:pt>
                <c:pt idx="34">
                  <c:v>5.16124116734728</c:v>
                </c:pt>
                <c:pt idx="35">
                  <c:v>5.16540334487226</c:v>
                </c:pt>
                <c:pt idx="36">
                  <c:v>5.22413629439142</c:v>
                </c:pt>
                <c:pt idx="37">
                  <c:v>5.23939761198301</c:v>
                </c:pt>
                <c:pt idx="38">
                  <c:v>5.32449101916037</c:v>
                </c:pt>
                <c:pt idx="39">
                  <c:v>5.31524173577153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Comb001!$B$36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Comb001!$C$36:$AP$36</c:f>
              <c:numCache>
                <c:formatCode>General</c:formatCode>
                <c:ptCount val="40"/>
                <c:pt idx="0">
                  <c:v>0.37936165531521</c:v>
                </c:pt>
                <c:pt idx="1">
                  <c:v>0.165703209032926</c:v>
                </c:pt>
                <c:pt idx="2">
                  <c:v>0.151829283949661</c:v>
                </c:pt>
                <c:pt idx="3">
                  <c:v>0.153216676457987</c:v>
                </c:pt>
                <c:pt idx="4">
                  <c:v>0.165703209032926</c:v>
                </c:pt>
                <c:pt idx="5">
                  <c:v>0.18142699079396</c:v>
                </c:pt>
                <c:pt idx="6">
                  <c:v>0.232760513602041</c:v>
                </c:pt>
                <c:pt idx="7">
                  <c:v>0.383061368670747</c:v>
                </c:pt>
                <c:pt idx="8">
                  <c:v>0.5985696716308</c:v>
                </c:pt>
                <c:pt idx="9">
                  <c:v>1.01571235246764</c:v>
                </c:pt>
                <c:pt idx="10">
                  <c:v>1.48650087695977</c:v>
                </c:pt>
                <c:pt idx="11">
                  <c:v>1.91797994704932</c:v>
                </c:pt>
                <c:pt idx="12">
                  <c:v>2.2444796506755</c:v>
                </c:pt>
                <c:pt idx="13">
                  <c:v>2.68705786083166</c:v>
                </c:pt>
                <c:pt idx="14">
                  <c:v>3.19993062474303</c:v>
                </c:pt>
                <c:pt idx="15">
                  <c:v>3.57128935280509</c:v>
                </c:pt>
                <c:pt idx="16">
                  <c:v>4.16093116884386</c:v>
                </c:pt>
                <c:pt idx="17">
                  <c:v>4.41158674868152</c:v>
                </c:pt>
                <c:pt idx="18">
                  <c:v>4.67657871777189</c:v>
                </c:pt>
                <c:pt idx="19">
                  <c:v>4.78849504677689</c:v>
                </c:pt>
                <c:pt idx="20">
                  <c:v>4.87220106144593</c:v>
                </c:pt>
                <c:pt idx="21">
                  <c:v>4.97625549957042</c:v>
                </c:pt>
                <c:pt idx="22">
                  <c:v>5.03036380739515</c:v>
                </c:pt>
                <c:pt idx="23">
                  <c:v>5.13256838884187</c:v>
                </c:pt>
                <c:pt idx="24">
                  <c:v>5.14089274389183</c:v>
                </c:pt>
                <c:pt idx="25">
                  <c:v>5.19083887419158</c:v>
                </c:pt>
                <c:pt idx="26">
                  <c:v>5.22413629439142</c:v>
                </c:pt>
                <c:pt idx="27">
                  <c:v>5.31431680743264</c:v>
                </c:pt>
                <c:pt idx="28">
                  <c:v>5.33374030254922</c:v>
                </c:pt>
                <c:pt idx="29">
                  <c:v>5.32911566085479</c:v>
                </c:pt>
                <c:pt idx="30">
                  <c:v>5.36611279441017</c:v>
                </c:pt>
                <c:pt idx="31">
                  <c:v>5.39016093122116</c:v>
                </c:pt>
                <c:pt idx="32">
                  <c:v>5.45074373741808</c:v>
                </c:pt>
                <c:pt idx="33">
                  <c:v>5.48311622927904</c:v>
                </c:pt>
                <c:pt idx="34">
                  <c:v>5.467392447518</c:v>
                </c:pt>
                <c:pt idx="35">
                  <c:v>5.52196321951218</c:v>
                </c:pt>
                <c:pt idx="36">
                  <c:v>5.52288814785106</c:v>
                </c:pt>
                <c:pt idx="37">
                  <c:v>5.58624573906464</c:v>
                </c:pt>
                <c:pt idx="38">
                  <c:v>5.66532711203925</c:v>
                </c:pt>
                <c:pt idx="39">
                  <c:v>5.6593150778365</c:v>
                </c:pt>
              </c:numCache>
            </c:numRef>
          </c:yVal>
          <c:smooth val="1"/>
        </c:ser>
        <c:axId val="94444010"/>
        <c:axId val="43586079"/>
      </c:scatterChart>
      <c:valAx>
        <c:axId val="9444401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586079"/>
        <c:crosses val="autoZero"/>
        <c:crossBetween val="midCat"/>
      </c:valAx>
      <c:valAx>
        <c:axId val="4358607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44401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Comb001!$A$58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Comb001!$C$61:$AM$61</c:f>
                <c:numCache>
                  <c:formatCode>General</c:formatCode>
                  <c:ptCount val="37"/>
                  <c:pt idx="0">
                    <c:v>0.211154666475145</c:v>
                  </c:pt>
                  <c:pt idx="1">
                    <c:v>0.183163464083201</c:v>
                  </c:pt>
                  <c:pt idx="2">
                    <c:v>0.184574838859039</c:v>
                  </c:pt>
                  <c:pt idx="3">
                    <c:v>0.170981720725036</c:v>
                  </c:pt>
                  <c:pt idx="4">
                    <c:v>0.139783572527353</c:v>
                  </c:pt>
                  <c:pt idx="5">
                    <c:v>0.100322337579106</c:v>
                  </c:pt>
                  <c:pt idx="6">
                    <c:v>0.0850823405503015</c:v>
                  </c:pt>
                  <c:pt idx="7">
                    <c:v>0.0853412437446601</c:v>
                  </c:pt>
                  <c:pt idx="8">
                    <c:v>0.0925320707892504</c:v>
                  </c:pt>
                  <c:pt idx="9">
                    <c:v>0.120991180207249</c:v>
                  </c:pt>
                  <c:pt idx="10">
                    <c:v>0.102482895877252</c:v>
                  </c:pt>
                  <c:pt idx="11">
                    <c:v>0.138033503990404</c:v>
                  </c:pt>
                  <c:pt idx="12">
                    <c:v>0.0990804824562816</c:v>
                  </c:pt>
                  <c:pt idx="13">
                    <c:v>0.110983558838078</c:v>
                  </c:pt>
                  <c:pt idx="14">
                    <c:v>0.105141234290576</c:v>
                  </c:pt>
                  <c:pt idx="15">
                    <c:v>0.109991393449525</c:v>
                  </c:pt>
                  <c:pt idx="16">
                    <c:v>0.147366513364602</c:v>
                  </c:pt>
                  <c:pt idx="17">
                    <c:v>0.175817922110262</c:v>
                  </c:pt>
                  <c:pt idx="18">
                    <c:v>0.188167941602299</c:v>
                  </c:pt>
                  <c:pt idx="19">
                    <c:v>0.23920007630596</c:v>
                  </c:pt>
                  <c:pt idx="20">
                    <c:v>0.241269046439705</c:v>
                  </c:pt>
                  <c:pt idx="21">
                    <c:v>0.23610408807943</c:v>
                  </c:pt>
                  <c:pt idx="22">
                    <c:v>0.23472066346479</c:v>
                  </c:pt>
                  <c:pt idx="23">
                    <c:v>0.258263546852656</c:v>
                  </c:pt>
                  <c:pt idx="24">
                    <c:v>0.244285811714269</c:v>
                  </c:pt>
                  <c:pt idx="25">
                    <c:v>0.235851058894358</c:v>
                  </c:pt>
                  <c:pt idx="26">
                    <c:v>0.248621999649821</c:v>
                  </c:pt>
                  <c:pt idx="27">
                    <c:v>0.244070038539684</c:v>
                  </c:pt>
                  <c:pt idx="28">
                    <c:v>0.234481533704719</c:v>
                  </c:pt>
                  <c:pt idx="29">
                    <c:v>0.231021194814764</c:v>
                  </c:pt>
                  <c:pt idx="30">
                    <c:v>0.253086131146844</c:v>
                  </c:pt>
                  <c:pt idx="31">
                    <c:v>0.239441912336943</c:v>
                  </c:pt>
                  <c:pt idx="32">
                    <c:v>0.229993926227311</c:v>
                  </c:pt>
                  <c:pt idx="33">
                    <c:v>0.253481392994476</c:v>
                  </c:pt>
                  <c:pt idx="34">
                    <c:v>0.258911152560236</c:v>
                  </c:pt>
                  <c:pt idx="35">
                    <c:v>0.257273564724687</c:v>
                  </c:pt>
                  <c:pt idx="36">
                    <c:v>0.265289462405183</c:v>
                  </c:pt>
                </c:numCache>
              </c:numRef>
            </c:plus>
            <c:minus>
              <c:numRef>
                <c:f>Comb001!$C$61:$AM$61</c:f>
                <c:numCache>
                  <c:formatCode>General</c:formatCode>
                  <c:ptCount val="37"/>
                  <c:pt idx="0">
                    <c:v>0.211154666475145</c:v>
                  </c:pt>
                  <c:pt idx="1">
                    <c:v>0.183163464083201</c:v>
                  </c:pt>
                  <c:pt idx="2">
                    <c:v>0.184574838859039</c:v>
                  </c:pt>
                  <c:pt idx="3">
                    <c:v>0.170981720725036</c:v>
                  </c:pt>
                  <c:pt idx="4">
                    <c:v>0.139783572527353</c:v>
                  </c:pt>
                  <c:pt idx="5">
                    <c:v>0.100322337579106</c:v>
                  </c:pt>
                  <c:pt idx="6">
                    <c:v>0.0850823405503015</c:v>
                  </c:pt>
                  <c:pt idx="7">
                    <c:v>0.0853412437446601</c:v>
                  </c:pt>
                  <c:pt idx="8">
                    <c:v>0.0925320707892504</c:v>
                  </c:pt>
                  <c:pt idx="9">
                    <c:v>0.120991180207249</c:v>
                  </c:pt>
                  <c:pt idx="10">
                    <c:v>0.102482895877252</c:v>
                  </c:pt>
                  <c:pt idx="11">
                    <c:v>0.138033503990404</c:v>
                  </c:pt>
                  <c:pt idx="12">
                    <c:v>0.0990804824562816</c:v>
                  </c:pt>
                  <c:pt idx="13">
                    <c:v>0.110983558838078</c:v>
                  </c:pt>
                  <c:pt idx="14">
                    <c:v>0.105141234290576</c:v>
                  </c:pt>
                  <c:pt idx="15">
                    <c:v>0.109991393449525</c:v>
                  </c:pt>
                  <c:pt idx="16">
                    <c:v>0.147366513364602</c:v>
                  </c:pt>
                  <c:pt idx="17">
                    <c:v>0.175817922110262</c:v>
                  </c:pt>
                  <c:pt idx="18">
                    <c:v>0.188167941602299</c:v>
                  </c:pt>
                  <c:pt idx="19">
                    <c:v>0.23920007630596</c:v>
                  </c:pt>
                  <c:pt idx="20">
                    <c:v>0.241269046439705</c:v>
                  </c:pt>
                  <c:pt idx="21">
                    <c:v>0.23610408807943</c:v>
                  </c:pt>
                  <c:pt idx="22">
                    <c:v>0.23472066346479</c:v>
                  </c:pt>
                  <c:pt idx="23">
                    <c:v>0.258263546852656</c:v>
                  </c:pt>
                  <c:pt idx="24">
                    <c:v>0.244285811714269</c:v>
                  </c:pt>
                  <c:pt idx="25">
                    <c:v>0.235851058894358</c:v>
                  </c:pt>
                  <c:pt idx="26">
                    <c:v>0.248621999649821</c:v>
                  </c:pt>
                  <c:pt idx="27">
                    <c:v>0.244070038539684</c:v>
                  </c:pt>
                  <c:pt idx="28">
                    <c:v>0.234481533704719</c:v>
                  </c:pt>
                  <c:pt idx="29">
                    <c:v>0.231021194814764</c:v>
                  </c:pt>
                  <c:pt idx="30">
                    <c:v>0.253086131146844</c:v>
                  </c:pt>
                  <c:pt idx="31">
                    <c:v>0.239441912336943</c:v>
                  </c:pt>
                  <c:pt idx="32">
                    <c:v>0.229993926227311</c:v>
                  </c:pt>
                  <c:pt idx="33">
                    <c:v>0.253481392994476</c:v>
                  </c:pt>
                  <c:pt idx="34">
                    <c:v>0.258911152560236</c:v>
                  </c:pt>
                  <c:pt idx="35">
                    <c:v>0.257273564724687</c:v>
                  </c:pt>
                  <c:pt idx="36">
                    <c:v>0.265289462405183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Comb001!$C$58:$AP$58</c:f>
              <c:numCache>
                <c:formatCode>General</c:formatCode>
                <c:ptCount val="40"/>
                <c:pt idx="0">
                  <c:v>0.337945419696278</c:v>
                </c:pt>
                <c:pt idx="1">
                  <c:v>0.236511611865294</c:v>
                </c:pt>
                <c:pt idx="2">
                  <c:v>0.2017240293417</c:v>
                </c:pt>
                <c:pt idx="3">
                  <c:v>0.189545806213056</c:v>
                </c:pt>
                <c:pt idx="4">
                  <c:v>0.177110658545833</c:v>
                </c:pt>
                <c:pt idx="5">
                  <c:v>0.184253160718329</c:v>
                </c:pt>
                <c:pt idx="6">
                  <c:v>0.207890218267595</c:v>
                </c:pt>
                <c:pt idx="7">
                  <c:v>0.32679489472195</c:v>
                </c:pt>
                <c:pt idx="8">
                  <c:v>0.541121344804539</c:v>
                </c:pt>
                <c:pt idx="9">
                  <c:v>0.91057883128112</c:v>
                </c:pt>
                <c:pt idx="10">
                  <c:v>1.39534405067195</c:v>
                </c:pt>
                <c:pt idx="11">
                  <c:v>1.83000898503988</c:v>
                </c:pt>
                <c:pt idx="12">
                  <c:v>2.17855281407613</c:v>
                </c:pt>
                <c:pt idx="13">
                  <c:v>2.62133656386315</c:v>
                </c:pt>
                <c:pt idx="14">
                  <c:v>3.15342728326023</c:v>
                </c:pt>
                <c:pt idx="15">
                  <c:v>3.54569966876262</c:v>
                </c:pt>
                <c:pt idx="16">
                  <c:v>3.89809736587756</c:v>
                </c:pt>
                <c:pt idx="17">
                  <c:v>4.16581273507686</c:v>
                </c:pt>
                <c:pt idx="18">
                  <c:v>4.37135236594005</c:v>
                </c:pt>
                <c:pt idx="19">
                  <c:v>4.48028837029754</c:v>
                </c:pt>
                <c:pt idx="20">
                  <c:v>4.58331511026772</c:v>
                </c:pt>
                <c:pt idx="21">
                  <c:v>4.6974409903045</c:v>
                </c:pt>
                <c:pt idx="22">
                  <c:v>4.75478654731533</c:v>
                </c:pt>
                <c:pt idx="23">
                  <c:v>4.79645970747284</c:v>
                </c:pt>
                <c:pt idx="24">
                  <c:v>4.87394814830826</c:v>
                </c:pt>
                <c:pt idx="25">
                  <c:v>4.89239533017823</c:v>
                </c:pt>
                <c:pt idx="26">
                  <c:v>4.94979227209678</c:v>
                </c:pt>
                <c:pt idx="27">
                  <c:v>4.97471395233894</c:v>
                </c:pt>
                <c:pt idx="28">
                  <c:v>5.02897641488682</c:v>
                </c:pt>
                <c:pt idx="29">
                  <c:v>5.06725817113509</c:v>
                </c:pt>
                <c:pt idx="30">
                  <c:v>5.10343314616701</c:v>
                </c:pt>
                <c:pt idx="31">
                  <c:v>5.10266237255128</c:v>
                </c:pt>
                <c:pt idx="32">
                  <c:v>5.17043906582841</c:v>
                </c:pt>
                <c:pt idx="33">
                  <c:v>5.1791745001401</c:v>
                </c:pt>
                <c:pt idx="34">
                  <c:v>5.22449598874543</c:v>
                </c:pt>
                <c:pt idx="35">
                  <c:v>5.23564651371976</c:v>
                </c:pt>
                <c:pt idx="36">
                  <c:v>5.25322015215856</c:v>
                </c:pt>
                <c:pt idx="37">
                  <c:v>5.27814183240072</c:v>
                </c:pt>
                <c:pt idx="38">
                  <c:v>5.36940142850398</c:v>
                </c:pt>
                <c:pt idx="39">
                  <c:v>5.36287554522407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Comb001!$A$59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Comb001!$C$62:$AP$62</c:f>
                <c:numCache>
                  <c:formatCode>General</c:formatCode>
                  <c:ptCount val="40"/>
                  <c:pt idx="0">
                    <c:v>0.137204227340122</c:v>
                  </c:pt>
                  <c:pt idx="1">
                    <c:v>0.123895116933639</c:v>
                  </c:pt>
                  <c:pt idx="2">
                    <c:v>0.112484566842646</c:v>
                  </c:pt>
                  <c:pt idx="3">
                    <c:v>0.139741825441697</c:v>
                  </c:pt>
                  <c:pt idx="4">
                    <c:v>0.23388031127053</c:v>
                  </c:pt>
                  <c:pt idx="5">
                    <c:v>0.270575518314409</c:v>
                  </c:pt>
                  <c:pt idx="6">
                    <c:v>0.295169442862909</c:v>
                  </c:pt>
                  <c:pt idx="7">
                    <c:v>0.388815866160034</c:v>
                  </c:pt>
                  <c:pt idx="8">
                    <c:v>0.458724075864541</c:v>
                  </c:pt>
                  <c:pt idx="9">
                    <c:v>0.588833592791716</c:v>
                  </c:pt>
                  <c:pt idx="10">
                    <c:v>0.7102542580732</c:v>
                  </c:pt>
                  <c:pt idx="11">
                    <c:v>0.763426122453537</c:v>
                  </c:pt>
                  <c:pt idx="12">
                    <c:v>0.861715021209319</c:v>
                  </c:pt>
                  <c:pt idx="13">
                    <c:v>0.759919586389098</c:v>
                  </c:pt>
                  <c:pt idx="14">
                    <c:v>0.575169057273116</c:v>
                  </c:pt>
                  <c:pt idx="15">
                    <c:v>0.50454875328797</c:v>
                  </c:pt>
                  <c:pt idx="16">
                    <c:v>0.801389418447737</c:v>
                  </c:pt>
                  <c:pt idx="17">
                    <c:v>1.12767213517247</c:v>
                  </c:pt>
                  <c:pt idx="18">
                    <c:v>1.40760434781937</c:v>
                  </c:pt>
                  <c:pt idx="19">
                    <c:v>1.65495803907867</c:v>
                  </c:pt>
                  <c:pt idx="20">
                    <c:v>1.75446889716265</c:v>
                  </c:pt>
                  <c:pt idx="21">
                    <c:v>1.84758024934718</c:v>
                  </c:pt>
                  <c:pt idx="22">
                    <c:v>1.77454532517801</c:v>
                  </c:pt>
                  <c:pt idx="23">
                    <c:v>1.88375806420157</c:v>
                  </c:pt>
                  <c:pt idx="24">
                    <c:v>1.85152639732735</c:v>
                  </c:pt>
                  <c:pt idx="25">
                    <c:v>1.7606816861659</c:v>
                  </c:pt>
                  <c:pt idx="26">
                    <c:v>1.73256152688568</c:v>
                  </c:pt>
                  <c:pt idx="27">
                    <c:v>1.66624911436169</c:v>
                  </c:pt>
                  <c:pt idx="28">
                    <c:v>1.72000807491645</c:v>
                  </c:pt>
                  <c:pt idx="29">
                    <c:v>1.78047590392132</c:v>
                  </c:pt>
                  <c:pt idx="30">
                    <c:v>1.78775309008574</c:v>
                  </c:pt>
                  <c:pt idx="31">
                    <c:v>1.72133749676749</c:v>
                  </c:pt>
                  <c:pt idx="32">
                    <c:v>1.80215919878844</c:v>
                  </c:pt>
                  <c:pt idx="33">
                    <c:v>1.72528258554939</c:v>
                  </c:pt>
                  <c:pt idx="34">
                    <c:v>1.81797582797767</c:v>
                  </c:pt>
                  <c:pt idx="35">
                    <c:v>1.75567492561819</c:v>
                  </c:pt>
                  <c:pt idx="36">
                    <c:v>1.77060724046865</c:v>
                  </c:pt>
                  <c:pt idx="37">
                    <c:v>1.88792875924914</c:v>
                  </c:pt>
                  <c:pt idx="38">
                    <c:v>1.74778033834664</c:v>
                  </c:pt>
                  <c:pt idx="39">
                    <c:v>1.76596369661943</c:v>
                  </c:pt>
                </c:numCache>
              </c:numRef>
            </c:plus>
            <c:minus>
              <c:numRef>
                <c:f>Comb001!$C$62:$AM$62</c:f>
                <c:numCache>
                  <c:formatCode>General</c:formatCode>
                  <c:ptCount val="37"/>
                  <c:pt idx="0">
                    <c:v>0.137204227340122</c:v>
                  </c:pt>
                  <c:pt idx="1">
                    <c:v>0.123895116933639</c:v>
                  </c:pt>
                  <c:pt idx="2">
                    <c:v>0.112484566842646</c:v>
                  </c:pt>
                  <c:pt idx="3">
                    <c:v>0.139741825441697</c:v>
                  </c:pt>
                  <c:pt idx="4">
                    <c:v>0.23388031127053</c:v>
                  </c:pt>
                  <c:pt idx="5">
                    <c:v>0.270575518314409</c:v>
                  </c:pt>
                  <c:pt idx="6">
                    <c:v>0.295169442862909</c:v>
                  </c:pt>
                  <c:pt idx="7">
                    <c:v>0.388815866160034</c:v>
                  </c:pt>
                  <c:pt idx="8">
                    <c:v>0.458724075864541</c:v>
                  </c:pt>
                  <c:pt idx="9">
                    <c:v>0.588833592791716</c:v>
                  </c:pt>
                  <c:pt idx="10">
                    <c:v>0.7102542580732</c:v>
                  </c:pt>
                  <c:pt idx="11">
                    <c:v>0.763426122453537</c:v>
                  </c:pt>
                  <c:pt idx="12">
                    <c:v>0.861715021209319</c:v>
                  </c:pt>
                  <c:pt idx="13">
                    <c:v>0.759919586389098</c:v>
                  </c:pt>
                  <c:pt idx="14">
                    <c:v>0.575169057273116</c:v>
                  </c:pt>
                  <c:pt idx="15">
                    <c:v>0.50454875328797</c:v>
                  </c:pt>
                  <c:pt idx="16">
                    <c:v>0.801389418447737</c:v>
                  </c:pt>
                  <c:pt idx="17">
                    <c:v>1.12767213517247</c:v>
                  </c:pt>
                  <c:pt idx="18">
                    <c:v>1.40760434781937</c:v>
                  </c:pt>
                  <c:pt idx="19">
                    <c:v>1.65495803907867</c:v>
                  </c:pt>
                  <c:pt idx="20">
                    <c:v>1.75446889716265</c:v>
                  </c:pt>
                  <c:pt idx="21">
                    <c:v>1.84758024934718</c:v>
                  </c:pt>
                  <c:pt idx="22">
                    <c:v>1.77454532517801</c:v>
                  </c:pt>
                  <c:pt idx="23">
                    <c:v>1.88375806420157</c:v>
                  </c:pt>
                  <c:pt idx="24">
                    <c:v>1.85152639732735</c:v>
                  </c:pt>
                  <c:pt idx="25">
                    <c:v>1.7606816861659</c:v>
                  </c:pt>
                  <c:pt idx="26">
                    <c:v>1.73256152688568</c:v>
                  </c:pt>
                  <c:pt idx="27">
                    <c:v>1.66624911436169</c:v>
                  </c:pt>
                  <c:pt idx="28">
                    <c:v>1.72000807491645</c:v>
                  </c:pt>
                  <c:pt idx="29">
                    <c:v>1.78047590392132</c:v>
                  </c:pt>
                  <c:pt idx="30">
                    <c:v>1.78775309008574</c:v>
                  </c:pt>
                  <c:pt idx="31">
                    <c:v>1.72133749676749</c:v>
                  </c:pt>
                  <c:pt idx="32">
                    <c:v>1.80215919878844</c:v>
                  </c:pt>
                  <c:pt idx="33">
                    <c:v>1.72528258554939</c:v>
                  </c:pt>
                  <c:pt idx="34">
                    <c:v>1.81797582797767</c:v>
                  </c:pt>
                  <c:pt idx="35">
                    <c:v>1.75567492561819</c:v>
                  </c:pt>
                  <c:pt idx="36">
                    <c:v>1.77060724046865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Comb001!$C$59:$AP$59</c:f>
              <c:numCache>
                <c:formatCode>General</c:formatCode>
                <c:ptCount val="40"/>
                <c:pt idx="0">
                  <c:v>1.71666666666667</c:v>
                </c:pt>
                <c:pt idx="1">
                  <c:v>1.67666666666667</c:v>
                </c:pt>
                <c:pt idx="2">
                  <c:v>1.85444444444444</c:v>
                </c:pt>
                <c:pt idx="3">
                  <c:v>2.27444444444444</c:v>
                </c:pt>
                <c:pt idx="4">
                  <c:v>3.02666666666667</c:v>
                </c:pt>
                <c:pt idx="5">
                  <c:v>4.03111111111111</c:v>
                </c:pt>
                <c:pt idx="6">
                  <c:v>5.36666666666667</c:v>
                </c:pt>
                <c:pt idx="7">
                  <c:v>7.14555555555556</c:v>
                </c:pt>
                <c:pt idx="8">
                  <c:v>9.56444444444444</c:v>
                </c:pt>
                <c:pt idx="9">
                  <c:v>12.6866666666667</c:v>
                </c:pt>
                <c:pt idx="10">
                  <c:v>16.8211111111111</c:v>
                </c:pt>
                <c:pt idx="11">
                  <c:v>21.9122222222222</c:v>
                </c:pt>
                <c:pt idx="12">
                  <c:v>28.4844444444444</c:v>
                </c:pt>
                <c:pt idx="13">
                  <c:v>35.2844444444444</c:v>
                </c:pt>
                <c:pt idx="14">
                  <c:v>41.0922222222222</c:v>
                </c:pt>
                <c:pt idx="15">
                  <c:v>45.1322222222222</c:v>
                </c:pt>
                <c:pt idx="16">
                  <c:v>47.74</c:v>
                </c:pt>
                <c:pt idx="17">
                  <c:v>49.3377777777778</c:v>
                </c:pt>
                <c:pt idx="18">
                  <c:v>49.8233333333333</c:v>
                </c:pt>
                <c:pt idx="19">
                  <c:v>49.8311111111111</c:v>
                </c:pt>
                <c:pt idx="20">
                  <c:v>49.5688888888889</c:v>
                </c:pt>
                <c:pt idx="21">
                  <c:v>49.2755555555556</c:v>
                </c:pt>
                <c:pt idx="22">
                  <c:v>49.0788888888889</c:v>
                </c:pt>
                <c:pt idx="23">
                  <c:v>48.6622222222222</c:v>
                </c:pt>
                <c:pt idx="24">
                  <c:v>48.4833333333333</c:v>
                </c:pt>
                <c:pt idx="25">
                  <c:v>48.32</c:v>
                </c:pt>
                <c:pt idx="26">
                  <c:v>48.1977777777778</c:v>
                </c:pt>
                <c:pt idx="27">
                  <c:v>48.0711111111111</c:v>
                </c:pt>
                <c:pt idx="28">
                  <c:v>47.9055555555556</c:v>
                </c:pt>
                <c:pt idx="29">
                  <c:v>47.8477777777778</c:v>
                </c:pt>
                <c:pt idx="30">
                  <c:v>47.7588888888889</c:v>
                </c:pt>
                <c:pt idx="31">
                  <c:v>47.7755555555556</c:v>
                </c:pt>
                <c:pt idx="32">
                  <c:v>47.6955555555556</c:v>
                </c:pt>
                <c:pt idx="33">
                  <c:v>47.7333333333333</c:v>
                </c:pt>
                <c:pt idx="34">
                  <c:v>47.7711111111111</c:v>
                </c:pt>
                <c:pt idx="35">
                  <c:v>47.7777777777778</c:v>
                </c:pt>
                <c:pt idx="36">
                  <c:v>47.6933333333333</c:v>
                </c:pt>
                <c:pt idx="37">
                  <c:v>47.75</c:v>
                </c:pt>
                <c:pt idx="38">
                  <c:v>47.8411111111111</c:v>
                </c:pt>
                <c:pt idx="39">
                  <c:v>47.9555555555556</c:v>
                </c:pt>
              </c:numCache>
            </c:numRef>
          </c:yVal>
          <c:smooth val="1"/>
        </c:ser>
        <c:axId val="12787572"/>
        <c:axId val="44453561"/>
      </c:scatterChart>
      <c:valAx>
        <c:axId val="1278757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453561"/>
        <c:crosses val="autoZero"/>
        <c:crossBetween val="midCat"/>
      </c:valAx>
      <c:valAx>
        <c:axId val="4445356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78757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Comb001!$K$58:$Q$58</c:f>
              <c:numCache>
                <c:formatCode>General</c:formatCode>
                <c:ptCount val="7"/>
                <c:pt idx="0">
                  <c:v>0.541121344804539</c:v>
                </c:pt>
                <c:pt idx="1">
                  <c:v>0.91057883128112</c:v>
                </c:pt>
                <c:pt idx="2">
                  <c:v>1.39534405067195</c:v>
                </c:pt>
                <c:pt idx="3">
                  <c:v>1.83000898503988</c:v>
                </c:pt>
                <c:pt idx="4">
                  <c:v>2.17855281407613</c:v>
                </c:pt>
                <c:pt idx="5">
                  <c:v>2.62133656386315</c:v>
                </c:pt>
                <c:pt idx="6">
                  <c:v>3.15342728326023</c:v>
                </c:pt>
              </c:numCache>
            </c:numRef>
          </c:xVal>
          <c:yVal>
            <c:numRef>
              <c:f>Comb001!$K$59:$Q$59</c:f>
              <c:numCache>
                <c:formatCode>General</c:formatCode>
                <c:ptCount val="7"/>
                <c:pt idx="0">
                  <c:v>9.56444444444444</c:v>
                </c:pt>
                <c:pt idx="1">
                  <c:v>12.6866666666667</c:v>
                </c:pt>
                <c:pt idx="2">
                  <c:v>16.8211111111111</c:v>
                </c:pt>
                <c:pt idx="3">
                  <c:v>21.9122222222222</c:v>
                </c:pt>
                <c:pt idx="4">
                  <c:v>28.4844444444444</c:v>
                </c:pt>
                <c:pt idx="5">
                  <c:v>35.2844444444444</c:v>
                </c:pt>
                <c:pt idx="6">
                  <c:v>41.0922222222222</c:v>
                </c:pt>
              </c:numCache>
            </c:numRef>
          </c:yVal>
          <c:smooth val="0"/>
        </c:ser>
        <c:axId val="46617336"/>
        <c:axId val="27317533"/>
      </c:scatterChart>
      <c:valAx>
        <c:axId val="46617336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317533"/>
        <c:crosses val="autoZero"/>
        <c:crossBetween val="midCat"/>
      </c:valAx>
      <c:valAx>
        <c:axId val="2731753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6173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Comb001!$I$57:$M$57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Comb001!$I$58:$M$58</c:f>
              <c:numCache>
                <c:formatCode>General</c:formatCode>
                <c:ptCount val="5"/>
                <c:pt idx="0">
                  <c:v>0.207890218267595</c:v>
                </c:pt>
                <c:pt idx="1">
                  <c:v>0.32679489472195</c:v>
                </c:pt>
                <c:pt idx="2">
                  <c:v>0.541121344804539</c:v>
                </c:pt>
                <c:pt idx="3">
                  <c:v>0.91057883128112</c:v>
                </c:pt>
                <c:pt idx="4">
                  <c:v>1.39534405067195</c:v>
                </c:pt>
              </c:numCache>
            </c:numRef>
          </c:yVal>
          <c:smooth val="1"/>
        </c:ser>
        <c:axId val="18724999"/>
        <c:axId val="52753379"/>
      </c:scatterChart>
      <c:valAx>
        <c:axId val="1872499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753379"/>
        <c:crosses val="autoZero"/>
        <c:crossBetween val="midCat"/>
      </c:valAx>
      <c:valAx>
        <c:axId val="5275337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72499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Comb001!$A$11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Comb001!$C$11:$AP$11</c:f>
              <c:numCache>
                <c:formatCode>General</c:formatCode>
                <c:ptCount val="40"/>
                <c:pt idx="0">
                  <c:v>1.77</c:v>
                </c:pt>
                <c:pt idx="1">
                  <c:v>1.68</c:v>
                </c:pt>
                <c:pt idx="2">
                  <c:v>1.88</c:v>
                </c:pt>
                <c:pt idx="3">
                  <c:v>2.35</c:v>
                </c:pt>
                <c:pt idx="4">
                  <c:v>3.25</c:v>
                </c:pt>
                <c:pt idx="5">
                  <c:v>4.28</c:v>
                </c:pt>
                <c:pt idx="6">
                  <c:v>5.61</c:v>
                </c:pt>
                <c:pt idx="7">
                  <c:v>7.39</c:v>
                </c:pt>
                <c:pt idx="8">
                  <c:v>9.86</c:v>
                </c:pt>
                <c:pt idx="9">
                  <c:v>13</c:v>
                </c:pt>
                <c:pt idx="10">
                  <c:v>17.14</c:v>
                </c:pt>
                <c:pt idx="11">
                  <c:v>22.32</c:v>
                </c:pt>
                <c:pt idx="12">
                  <c:v>29.21</c:v>
                </c:pt>
                <c:pt idx="13">
                  <c:v>36.16</c:v>
                </c:pt>
                <c:pt idx="14">
                  <c:v>41.5</c:v>
                </c:pt>
                <c:pt idx="15">
                  <c:v>45.11</c:v>
                </c:pt>
                <c:pt idx="16">
                  <c:v>46.92</c:v>
                </c:pt>
                <c:pt idx="17">
                  <c:v>48.23</c:v>
                </c:pt>
                <c:pt idx="18">
                  <c:v>48.61</c:v>
                </c:pt>
                <c:pt idx="19">
                  <c:v>48.33</c:v>
                </c:pt>
                <c:pt idx="20">
                  <c:v>48.18</c:v>
                </c:pt>
                <c:pt idx="21">
                  <c:v>47.79</c:v>
                </c:pt>
                <c:pt idx="22">
                  <c:v>47.83</c:v>
                </c:pt>
                <c:pt idx="23">
                  <c:v>47.24</c:v>
                </c:pt>
                <c:pt idx="24">
                  <c:v>47.09</c:v>
                </c:pt>
                <c:pt idx="25">
                  <c:v>47.19</c:v>
                </c:pt>
                <c:pt idx="26">
                  <c:v>46.75</c:v>
                </c:pt>
                <c:pt idx="27">
                  <c:v>46.9</c:v>
                </c:pt>
                <c:pt idx="28">
                  <c:v>46.66</c:v>
                </c:pt>
                <c:pt idx="29">
                  <c:v>46.52</c:v>
                </c:pt>
                <c:pt idx="30">
                  <c:v>46.66</c:v>
                </c:pt>
                <c:pt idx="31">
                  <c:v>46.55</c:v>
                </c:pt>
                <c:pt idx="32">
                  <c:v>46.39</c:v>
                </c:pt>
                <c:pt idx="33">
                  <c:v>46.55</c:v>
                </c:pt>
                <c:pt idx="34">
                  <c:v>46.46</c:v>
                </c:pt>
                <c:pt idx="35">
                  <c:v>46.67</c:v>
                </c:pt>
                <c:pt idx="36">
                  <c:v>46.44</c:v>
                </c:pt>
                <c:pt idx="37">
                  <c:v>46.6</c:v>
                </c:pt>
                <c:pt idx="38">
                  <c:v>46.52</c:v>
                </c:pt>
                <c:pt idx="39">
                  <c:v>46.65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Comb001!$A$12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Comb001!$C$12:$AP$12</c:f>
              <c:numCache>
                <c:formatCode>General</c:formatCode>
                <c:ptCount val="40"/>
                <c:pt idx="0">
                  <c:v>1.87</c:v>
                </c:pt>
                <c:pt idx="1">
                  <c:v>1.78</c:v>
                </c:pt>
                <c:pt idx="2">
                  <c:v>1.97</c:v>
                </c:pt>
                <c:pt idx="3">
                  <c:v>2.49</c:v>
                </c:pt>
                <c:pt idx="4">
                  <c:v>3.35</c:v>
                </c:pt>
                <c:pt idx="5">
                  <c:v>4.44</c:v>
                </c:pt>
                <c:pt idx="6">
                  <c:v>5.83</c:v>
                </c:pt>
                <c:pt idx="7">
                  <c:v>7.82</c:v>
                </c:pt>
                <c:pt idx="8">
                  <c:v>10.29</c:v>
                </c:pt>
                <c:pt idx="9">
                  <c:v>13.47</c:v>
                </c:pt>
                <c:pt idx="10">
                  <c:v>17.5</c:v>
                </c:pt>
                <c:pt idx="11">
                  <c:v>22.45</c:v>
                </c:pt>
                <c:pt idx="12">
                  <c:v>29.05</c:v>
                </c:pt>
                <c:pt idx="13">
                  <c:v>35.87</c:v>
                </c:pt>
                <c:pt idx="14">
                  <c:v>41.78</c:v>
                </c:pt>
                <c:pt idx="15">
                  <c:v>45.52</c:v>
                </c:pt>
                <c:pt idx="16">
                  <c:v>47.63</c:v>
                </c:pt>
                <c:pt idx="17">
                  <c:v>49.02</c:v>
                </c:pt>
                <c:pt idx="18">
                  <c:v>49.29</c:v>
                </c:pt>
                <c:pt idx="19">
                  <c:v>48.89</c:v>
                </c:pt>
                <c:pt idx="20">
                  <c:v>48.57</c:v>
                </c:pt>
                <c:pt idx="21">
                  <c:v>48.61</c:v>
                </c:pt>
                <c:pt idx="22">
                  <c:v>48.49</c:v>
                </c:pt>
                <c:pt idx="23">
                  <c:v>48.02</c:v>
                </c:pt>
                <c:pt idx="24">
                  <c:v>48.04</c:v>
                </c:pt>
                <c:pt idx="25">
                  <c:v>47.86</c:v>
                </c:pt>
                <c:pt idx="26">
                  <c:v>47.78</c:v>
                </c:pt>
                <c:pt idx="27">
                  <c:v>47.71</c:v>
                </c:pt>
                <c:pt idx="28">
                  <c:v>47.62</c:v>
                </c:pt>
                <c:pt idx="29">
                  <c:v>47.65</c:v>
                </c:pt>
                <c:pt idx="30">
                  <c:v>47.65</c:v>
                </c:pt>
                <c:pt idx="31">
                  <c:v>47.65</c:v>
                </c:pt>
                <c:pt idx="32">
                  <c:v>47.66</c:v>
                </c:pt>
                <c:pt idx="33">
                  <c:v>47.68</c:v>
                </c:pt>
                <c:pt idx="34">
                  <c:v>47.66</c:v>
                </c:pt>
                <c:pt idx="35">
                  <c:v>47.8</c:v>
                </c:pt>
                <c:pt idx="36">
                  <c:v>47.68</c:v>
                </c:pt>
                <c:pt idx="37">
                  <c:v>47.76</c:v>
                </c:pt>
                <c:pt idx="38">
                  <c:v>47.87</c:v>
                </c:pt>
                <c:pt idx="39">
                  <c:v>48.04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Comb001!$A$13</c:f>
              <c:strCache>
                <c:ptCount val="1"/>
                <c:pt idx="0">
                  <c:v>Comb_001_1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Comb001!$C$13:$AP$13</c:f>
              <c:numCache>
                <c:formatCode>General</c:formatCode>
                <c:ptCount val="40"/>
                <c:pt idx="0">
                  <c:v>1.9</c:v>
                </c:pt>
                <c:pt idx="1">
                  <c:v>1.85</c:v>
                </c:pt>
                <c:pt idx="2">
                  <c:v>2.02</c:v>
                </c:pt>
                <c:pt idx="3">
                  <c:v>2.5</c:v>
                </c:pt>
                <c:pt idx="4">
                  <c:v>3.37</c:v>
                </c:pt>
                <c:pt idx="5">
                  <c:v>4.41</c:v>
                </c:pt>
                <c:pt idx="6">
                  <c:v>5.77</c:v>
                </c:pt>
                <c:pt idx="7">
                  <c:v>7.59</c:v>
                </c:pt>
                <c:pt idx="8">
                  <c:v>10.1</c:v>
                </c:pt>
                <c:pt idx="9">
                  <c:v>13.34</c:v>
                </c:pt>
                <c:pt idx="10">
                  <c:v>17.67</c:v>
                </c:pt>
                <c:pt idx="11">
                  <c:v>22.84</c:v>
                </c:pt>
                <c:pt idx="12">
                  <c:v>29.49</c:v>
                </c:pt>
                <c:pt idx="13">
                  <c:v>36.31</c:v>
                </c:pt>
                <c:pt idx="14">
                  <c:v>41.83</c:v>
                </c:pt>
                <c:pt idx="15">
                  <c:v>45.21</c:v>
                </c:pt>
                <c:pt idx="16">
                  <c:v>47.41</c:v>
                </c:pt>
                <c:pt idx="17">
                  <c:v>48.56</c:v>
                </c:pt>
                <c:pt idx="18">
                  <c:v>48.89</c:v>
                </c:pt>
                <c:pt idx="19">
                  <c:v>48.72</c:v>
                </c:pt>
                <c:pt idx="20">
                  <c:v>48.32</c:v>
                </c:pt>
                <c:pt idx="21">
                  <c:v>48.15</c:v>
                </c:pt>
                <c:pt idx="22">
                  <c:v>47.83</c:v>
                </c:pt>
                <c:pt idx="23">
                  <c:v>47.45</c:v>
                </c:pt>
                <c:pt idx="24">
                  <c:v>47.36</c:v>
                </c:pt>
                <c:pt idx="25">
                  <c:v>47.23</c:v>
                </c:pt>
                <c:pt idx="26">
                  <c:v>46.88</c:v>
                </c:pt>
                <c:pt idx="27">
                  <c:v>46.94</c:v>
                </c:pt>
                <c:pt idx="28">
                  <c:v>46.86</c:v>
                </c:pt>
                <c:pt idx="29">
                  <c:v>46.68</c:v>
                </c:pt>
                <c:pt idx="30">
                  <c:v>46.76</c:v>
                </c:pt>
                <c:pt idx="31">
                  <c:v>46.67</c:v>
                </c:pt>
                <c:pt idx="32">
                  <c:v>46.54</c:v>
                </c:pt>
                <c:pt idx="33">
                  <c:v>46.56</c:v>
                </c:pt>
                <c:pt idx="34">
                  <c:v>46.51</c:v>
                </c:pt>
                <c:pt idx="35">
                  <c:v>46.65</c:v>
                </c:pt>
                <c:pt idx="36">
                  <c:v>46.45</c:v>
                </c:pt>
                <c:pt idx="37">
                  <c:v>46.56</c:v>
                </c:pt>
                <c:pt idx="38">
                  <c:v>46.61</c:v>
                </c:pt>
                <c:pt idx="39">
                  <c:v>46.7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Comb001!$A$14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Comb001!$C$14:$AP$14</c:f>
              <c:numCache>
                <c:formatCode>General</c:formatCode>
                <c:ptCount val="40"/>
                <c:pt idx="0">
                  <c:v>1.68</c:v>
                </c:pt>
                <c:pt idx="1">
                  <c:v>1.67</c:v>
                </c:pt>
                <c:pt idx="2">
                  <c:v>1.84</c:v>
                </c:pt>
                <c:pt idx="3">
                  <c:v>2.18</c:v>
                </c:pt>
                <c:pt idx="4">
                  <c:v>2.78</c:v>
                </c:pt>
                <c:pt idx="5">
                  <c:v>3.82</c:v>
                </c:pt>
                <c:pt idx="6">
                  <c:v>5.09</c:v>
                </c:pt>
                <c:pt idx="7">
                  <c:v>6.73</c:v>
                </c:pt>
                <c:pt idx="8">
                  <c:v>9.08</c:v>
                </c:pt>
                <c:pt idx="9">
                  <c:v>11.98</c:v>
                </c:pt>
                <c:pt idx="10">
                  <c:v>15.88</c:v>
                </c:pt>
                <c:pt idx="11">
                  <c:v>20.91</c:v>
                </c:pt>
                <c:pt idx="12">
                  <c:v>27.45</c:v>
                </c:pt>
                <c:pt idx="13">
                  <c:v>34.26</c:v>
                </c:pt>
                <c:pt idx="14">
                  <c:v>40.12</c:v>
                </c:pt>
                <c:pt idx="15">
                  <c:v>44.77</c:v>
                </c:pt>
                <c:pt idx="16">
                  <c:v>47.34</c:v>
                </c:pt>
                <c:pt idx="17">
                  <c:v>48.96</c:v>
                </c:pt>
                <c:pt idx="18">
                  <c:v>49.1</c:v>
                </c:pt>
                <c:pt idx="19">
                  <c:v>49.33</c:v>
                </c:pt>
                <c:pt idx="20">
                  <c:v>48.66</c:v>
                </c:pt>
                <c:pt idx="21">
                  <c:v>48.24</c:v>
                </c:pt>
                <c:pt idx="22">
                  <c:v>48.03</c:v>
                </c:pt>
                <c:pt idx="23">
                  <c:v>47.8</c:v>
                </c:pt>
                <c:pt idx="24">
                  <c:v>47.47</c:v>
                </c:pt>
                <c:pt idx="25">
                  <c:v>47.32</c:v>
                </c:pt>
                <c:pt idx="26">
                  <c:v>47.49</c:v>
                </c:pt>
                <c:pt idx="27">
                  <c:v>47.21</c:v>
                </c:pt>
                <c:pt idx="28">
                  <c:v>46.98</c:v>
                </c:pt>
                <c:pt idx="29">
                  <c:v>47.09</c:v>
                </c:pt>
                <c:pt idx="30">
                  <c:v>46.89</c:v>
                </c:pt>
                <c:pt idx="31">
                  <c:v>47.04</c:v>
                </c:pt>
                <c:pt idx="32">
                  <c:v>46.9</c:v>
                </c:pt>
                <c:pt idx="33">
                  <c:v>47.04</c:v>
                </c:pt>
                <c:pt idx="34">
                  <c:v>47.23</c:v>
                </c:pt>
                <c:pt idx="35">
                  <c:v>47.02</c:v>
                </c:pt>
                <c:pt idx="36">
                  <c:v>47.07</c:v>
                </c:pt>
                <c:pt idx="37">
                  <c:v>47.14</c:v>
                </c:pt>
                <c:pt idx="38">
                  <c:v>47.05</c:v>
                </c:pt>
                <c:pt idx="39">
                  <c:v>47.07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Comb001!$A$15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Comb001!$C$15:$AP$15</c:f>
              <c:numCache>
                <c:formatCode>General</c:formatCode>
                <c:ptCount val="40"/>
                <c:pt idx="0">
                  <c:v>1.7</c:v>
                </c:pt>
                <c:pt idx="1">
                  <c:v>1.73</c:v>
                </c:pt>
                <c:pt idx="2">
                  <c:v>1.83</c:v>
                </c:pt>
                <c:pt idx="3">
                  <c:v>2.15</c:v>
                </c:pt>
                <c:pt idx="4">
                  <c:v>2.8</c:v>
                </c:pt>
                <c:pt idx="5">
                  <c:v>3.78</c:v>
                </c:pt>
                <c:pt idx="6">
                  <c:v>5.11</c:v>
                </c:pt>
                <c:pt idx="7">
                  <c:v>6.78</c:v>
                </c:pt>
                <c:pt idx="8">
                  <c:v>9.1</c:v>
                </c:pt>
                <c:pt idx="9">
                  <c:v>12.05</c:v>
                </c:pt>
                <c:pt idx="10">
                  <c:v>16.09</c:v>
                </c:pt>
                <c:pt idx="11">
                  <c:v>21.01</c:v>
                </c:pt>
                <c:pt idx="12">
                  <c:v>27.52</c:v>
                </c:pt>
                <c:pt idx="13">
                  <c:v>34.48</c:v>
                </c:pt>
                <c:pt idx="14">
                  <c:v>40.73</c:v>
                </c:pt>
                <c:pt idx="15">
                  <c:v>45.49</c:v>
                </c:pt>
                <c:pt idx="16">
                  <c:v>48.34</c:v>
                </c:pt>
                <c:pt idx="17">
                  <c:v>50.3</c:v>
                </c:pt>
                <c:pt idx="18">
                  <c:v>51.16</c:v>
                </c:pt>
                <c:pt idx="19">
                  <c:v>51.42</c:v>
                </c:pt>
                <c:pt idx="20">
                  <c:v>51.37</c:v>
                </c:pt>
                <c:pt idx="21">
                  <c:v>51.16</c:v>
                </c:pt>
                <c:pt idx="22">
                  <c:v>50.75</c:v>
                </c:pt>
                <c:pt idx="23">
                  <c:v>50.65</c:v>
                </c:pt>
                <c:pt idx="24">
                  <c:v>50.5</c:v>
                </c:pt>
                <c:pt idx="25">
                  <c:v>50.1</c:v>
                </c:pt>
                <c:pt idx="26">
                  <c:v>49.86</c:v>
                </c:pt>
                <c:pt idx="27">
                  <c:v>49.72</c:v>
                </c:pt>
                <c:pt idx="28">
                  <c:v>49.49</c:v>
                </c:pt>
                <c:pt idx="29">
                  <c:v>49.57</c:v>
                </c:pt>
                <c:pt idx="30">
                  <c:v>49.29</c:v>
                </c:pt>
                <c:pt idx="31">
                  <c:v>49.21</c:v>
                </c:pt>
                <c:pt idx="32">
                  <c:v>49.35</c:v>
                </c:pt>
                <c:pt idx="33">
                  <c:v>49.13</c:v>
                </c:pt>
                <c:pt idx="34">
                  <c:v>49.37</c:v>
                </c:pt>
                <c:pt idx="35">
                  <c:v>49.27</c:v>
                </c:pt>
                <c:pt idx="36">
                  <c:v>49.19</c:v>
                </c:pt>
                <c:pt idx="37">
                  <c:v>49.29</c:v>
                </c:pt>
                <c:pt idx="38">
                  <c:v>49.16</c:v>
                </c:pt>
                <c:pt idx="39">
                  <c:v>49.14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Comb001!$A$16</c:f>
              <c:strCache>
                <c:ptCount val="1"/>
                <c:pt idx="0">
                  <c:v>Comb_001_2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Comb001!$C$16:$AP$16</c:f>
              <c:numCache>
                <c:formatCode>General</c:formatCode>
                <c:ptCount val="40"/>
                <c:pt idx="0">
                  <c:v>1.84</c:v>
                </c:pt>
                <c:pt idx="1">
                  <c:v>1.78</c:v>
                </c:pt>
                <c:pt idx="2">
                  <c:v>1.96</c:v>
                </c:pt>
                <c:pt idx="3">
                  <c:v>2.25</c:v>
                </c:pt>
                <c:pt idx="4">
                  <c:v>2.84</c:v>
                </c:pt>
                <c:pt idx="5">
                  <c:v>3.77</c:v>
                </c:pt>
                <c:pt idx="6">
                  <c:v>5.08</c:v>
                </c:pt>
                <c:pt idx="7">
                  <c:v>6.74</c:v>
                </c:pt>
                <c:pt idx="8">
                  <c:v>9.01</c:v>
                </c:pt>
                <c:pt idx="9">
                  <c:v>11.89</c:v>
                </c:pt>
                <c:pt idx="10">
                  <c:v>15.79</c:v>
                </c:pt>
                <c:pt idx="11">
                  <c:v>20.85</c:v>
                </c:pt>
                <c:pt idx="12">
                  <c:v>27.17</c:v>
                </c:pt>
                <c:pt idx="13">
                  <c:v>34.42</c:v>
                </c:pt>
                <c:pt idx="14">
                  <c:v>41.04</c:v>
                </c:pt>
                <c:pt idx="15">
                  <c:v>46.03</c:v>
                </c:pt>
                <c:pt idx="16">
                  <c:v>49.02</c:v>
                </c:pt>
                <c:pt idx="17">
                  <c:v>51.13</c:v>
                </c:pt>
                <c:pt idx="18">
                  <c:v>52.01</c:v>
                </c:pt>
                <c:pt idx="19">
                  <c:v>52.45</c:v>
                </c:pt>
                <c:pt idx="20">
                  <c:v>52.42</c:v>
                </c:pt>
                <c:pt idx="21">
                  <c:v>52.19</c:v>
                </c:pt>
                <c:pt idx="22">
                  <c:v>51.91</c:v>
                </c:pt>
                <c:pt idx="23">
                  <c:v>51.71</c:v>
                </c:pt>
                <c:pt idx="24">
                  <c:v>51.39</c:v>
                </c:pt>
                <c:pt idx="25">
                  <c:v>51.24</c:v>
                </c:pt>
                <c:pt idx="26">
                  <c:v>51.06</c:v>
                </c:pt>
                <c:pt idx="27">
                  <c:v>50.81</c:v>
                </c:pt>
                <c:pt idx="28">
                  <c:v>50.66</c:v>
                </c:pt>
                <c:pt idx="29">
                  <c:v>50.61</c:v>
                </c:pt>
                <c:pt idx="30">
                  <c:v>50.63</c:v>
                </c:pt>
                <c:pt idx="31">
                  <c:v>50.67</c:v>
                </c:pt>
                <c:pt idx="32">
                  <c:v>50.55</c:v>
                </c:pt>
                <c:pt idx="33">
                  <c:v>50.49</c:v>
                </c:pt>
                <c:pt idx="34">
                  <c:v>50.71</c:v>
                </c:pt>
                <c:pt idx="35">
                  <c:v>50.62</c:v>
                </c:pt>
                <c:pt idx="36">
                  <c:v>50.7</c:v>
                </c:pt>
                <c:pt idx="37">
                  <c:v>50.78</c:v>
                </c:pt>
                <c:pt idx="38">
                  <c:v>50.68</c:v>
                </c:pt>
                <c:pt idx="39">
                  <c:v>50.95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Comb001!$A$17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Comb001!$C$17:$AP$17</c:f>
              <c:numCache>
                <c:formatCode>General</c:formatCode>
                <c:ptCount val="40"/>
                <c:pt idx="0">
                  <c:v>1.54</c:v>
                </c:pt>
                <c:pt idx="1">
                  <c:v>1.49</c:v>
                </c:pt>
                <c:pt idx="2">
                  <c:v>1.72</c:v>
                </c:pt>
                <c:pt idx="3">
                  <c:v>2.16</c:v>
                </c:pt>
                <c:pt idx="4">
                  <c:v>2.94</c:v>
                </c:pt>
                <c:pt idx="5">
                  <c:v>3.91</c:v>
                </c:pt>
                <c:pt idx="6">
                  <c:v>5.25</c:v>
                </c:pt>
                <c:pt idx="7">
                  <c:v>7.04</c:v>
                </c:pt>
                <c:pt idx="8">
                  <c:v>9.51</c:v>
                </c:pt>
                <c:pt idx="9">
                  <c:v>12.81</c:v>
                </c:pt>
                <c:pt idx="10">
                  <c:v>17.12</c:v>
                </c:pt>
                <c:pt idx="11">
                  <c:v>22.29</c:v>
                </c:pt>
                <c:pt idx="12">
                  <c:v>28.86</c:v>
                </c:pt>
                <c:pt idx="13">
                  <c:v>35.37</c:v>
                </c:pt>
                <c:pt idx="14">
                  <c:v>40.6</c:v>
                </c:pt>
                <c:pt idx="15">
                  <c:v>44.43</c:v>
                </c:pt>
                <c:pt idx="16">
                  <c:v>46.66</c:v>
                </c:pt>
                <c:pt idx="17">
                  <c:v>47.81</c:v>
                </c:pt>
                <c:pt idx="18">
                  <c:v>47.9</c:v>
                </c:pt>
                <c:pt idx="19">
                  <c:v>47.61</c:v>
                </c:pt>
                <c:pt idx="20">
                  <c:v>47.34</c:v>
                </c:pt>
                <c:pt idx="21">
                  <c:v>46.6</c:v>
                </c:pt>
                <c:pt idx="22">
                  <c:v>46.51</c:v>
                </c:pt>
                <c:pt idx="23">
                  <c:v>45.86</c:v>
                </c:pt>
                <c:pt idx="24">
                  <c:v>45.67</c:v>
                </c:pt>
                <c:pt idx="25">
                  <c:v>45.65</c:v>
                </c:pt>
                <c:pt idx="26">
                  <c:v>45.76</c:v>
                </c:pt>
                <c:pt idx="27">
                  <c:v>45.57</c:v>
                </c:pt>
                <c:pt idx="28">
                  <c:v>45.22</c:v>
                </c:pt>
                <c:pt idx="29">
                  <c:v>44.96</c:v>
                </c:pt>
                <c:pt idx="30">
                  <c:v>44.68</c:v>
                </c:pt>
                <c:pt idx="31">
                  <c:v>45.03</c:v>
                </c:pt>
                <c:pt idx="32">
                  <c:v>44.76</c:v>
                </c:pt>
                <c:pt idx="33">
                  <c:v>44.85</c:v>
                </c:pt>
                <c:pt idx="34">
                  <c:v>44.77</c:v>
                </c:pt>
                <c:pt idx="35">
                  <c:v>44.8</c:v>
                </c:pt>
                <c:pt idx="36">
                  <c:v>44.85</c:v>
                </c:pt>
                <c:pt idx="37">
                  <c:v>44.45</c:v>
                </c:pt>
                <c:pt idx="38">
                  <c:v>45.14</c:v>
                </c:pt>
                <c:pt idx="39">
                  <c:v>45.29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Comb001!$A$18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Comb001!$C$18:$AP$18</c:f>
              <c:numCache>
                <c:formatCode>General</c:formatCode>
                <c:ptCount val="40"/>
                <c:pt idx="0">
                  <c:v>1.54</c:v>
                </c:pt>
                <c:pt idx="1">
                  <c:v>1.51</c:v>
                </c:pt>
                <c:pt idx="2">
                  <c:v>1.71</c:v>
                </c:pt>
                <c:pt idx="3">
                  <c:v>2.16</c:v>
                </c:pt>
                <c:pt idx="4">
                  <c:v>2.94</c:v>
                </c:pt>
                <c:pt idx="5">
                  <c:v>3.89</c:v>
                </c:pt>
                <c:pt idx="6">
                  <c:v>5.22</c:v>
                </c:pt>
                <c:pt idx="7">
                  <c:v>7.03</c:v>
                </c:pt>
                <c:pt idx="8">
                  <c:v>9.46</c:v>
                </c:pt>
                <c:pt idx="9">
                  <c:v>12.67</c:v>
                </c:pt>
                <c:pt idx="10">
                  <c:v>16.99</c:v>
                </c:pt>
                <c:pt idx="11">
                  <c:v>22.29</c:v>
                </c:pt>
                <c:pt idx="12">
                  <c:v>28.87</c:v>
                </c:pt>
                <c:pt idx="13">
                  <c:v>35.34</c:v>
                </c:pt>
                <c:pt idx="14">
                  <c:v>40.85</c:v>
                </c:pt>
                <c:pt idx="15">
                  <c:v>44.57</c:v>
                </c:pt>
                <c:pt idx="16">
                  <c:v>47.6</c:v>
                </c:pt>
                <c:pt idx="17">
                  <c:v>49.42</c:v>
                </c:pt>
                <c:pt idx="18">
                  <c:v>50.09</c:v>
                </c:pt>
                <c:pt idx="19">
                  <c:v>50.22</c:v>
                </c:pt>
                <c:pt idx="20">
                  <c:v>50.03</c:v>
                </c:pt>
                <c:pt idx="21">
                  <c:v>49.77</c:v>
                </c:pt>
                <c:pt idx="22">
                  <c:v>49.55</c:v>
                </c:pt>
                <c:pt idx="23">
                  <c:v>48.97</c:v>
                </c:pt>
                <c:pt idx="24">
                  <c:v>48.77</c:v>
                </c:pt>
                <c:pt idx="25">
                  <c:v>48.46</c:v>
                </c:pt>
                <c:pt idx="26">
                  <c:v>48.4</c:v>
                </c:pt>
                <c:pt idx="27">
                  <c:v>48.23</c:v>
                </c:pt>
                <c:pt idx="28">
                  <c:v>48.1</c:v>
                </c:pt>
                <c:pt idx="29">
                  <c:v>48.08</c:v>
                </c:pt>
                <c:pt idx="30">
                  <c:v>47.93</c:v>
                </c:pt>
                <c:pt idx="31">
                  <c:v>47.82</c:v>
                </c:pt>
                <c:pt idx="32">
                  <c:v>47.74</c:v>
                </c:pt>
                <c:pt idx="33">
                  <c:v>47.94</c:v>
                </c:pt>
                <c:pt idx="34">
                  <c:v>47.84</c:v>
                </c:pt>
                <c:pt idx="35">
                  <c:v>47.84</c:v>
                </c:pt>
                <c:pt idx="36">
                  <c:v>47.68</c:v>
                </c:pt>
                <c:pt idx="37">
                  <c:v>47.7</c:v>
                </c:pt>
                <c:pt idx="38">
                  <c:v>47.84</c:v>
                </c:pt>
                <c:pt idx="39">
                  <c:v>47.96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Comb001!$A$19</c:f>
              <c:strCache>
                <c:ptCount val="1"/>
                <c:pt idx="0">
                  <c:v>Comb_001_3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Comb001!$C$1:$AP$1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Comb001!$C$19:$AP$19</c:f>
              <c:numCache>
                <c:formatCode>General</c:formatCode>
                <c:ptCount val="40"/>
                <c:pt idx="0">
                  <c:v>1.61</c:v>
                </c:pt>
                <c:pt idx="1">
                  <c:v>1.6</c:v>
                </c:pt>
                <c:pt idx="2">
                  <c:v>1.76</c:v>
                </c:pt>
                <c:pt idx="3">
                  <c:v>2.23</c:v>
                </c:pt>
                <c:pt idx="4">
                  <c:v>2.97</c:v>
                </c:pt>
                <c:pt idx="5">
                  <c:v>3.98</c:v>
                </c:pt>
                <c:pt idx="6">
                  <c:v>5.34</c:v>
                </c:pt>
                <c:pt idx="7">
                  <c:v>7.19</c:v>
                </c:pt>
                <c:pt idx="8">
                  <c:v>9.67</c:v>
                </c:pt>
                <c:pt idx="9">
                  <c:v>12.97</c:v>
                </c:pt>
                <c:pt idx="10">
                  <c:v>17.21</c:v>
                </c:pt>
                <c:pt idx="11">
                  <c:v>22.25</c:v>
                </c:pt>
                <c:pt idx="12">
                  <c:v>28.74</c:v>
                </c:pt>
                <c:pt idx="13">
                  <c:v>35.35</c:v>
                </c:pt>
                <c:pt idx="14">
                  <c:v>41.38</c:v>
                </c:pt>
                <c:pt idx="15">
                  <c:v>45.06</c:v>
                </c:pt>
                <c:pt idx="16">
                  <c:v>48.74</c:v>
                </c:pt>
                <c:pt idx="17">
                  <c:v>50.61</c:v>
                </c:pt>
                <c:pt idx="18">
                  <c:v>51.36</c:v>
                </c:pt>
                <c:pt idx="19">
                  <c:v>51.51</c:v>
                </c:pt>
                <c:pt idx="20">
                  <c:v>51.23</c:v>
                </c:pt>
                <c:pt idx="21">
                  <c:v>50.97</c:v>
                </c:pt>
                <c:pt idx="22">
                  <c:v>50.81</c:v>
                </c:pt>
                <c:pt idx="23">
                  <c:v>50.26</c:v>
                </c:pt>
                <c:pt idx="24">
                  <c:v>50.06</c:v>
                </c:pt>
                <c:pt idx="25">
                  <c:v>49.83</c:v>
                </c:pt>
                <c:pt idx="26">
                  <c:v>49.8</c:v>
                </c:pt>
                <c:pt idx="27">
                  <c:v>49.55</c:v>
                </c:pt>
                <c:pt idx="28">
                  <c:v>49.56</c:v>
                </c:pt>
                <c:pt idx="29">
                  <c:v>49.47</c:v>
                </c:pt>
                <c:pt idx="30">
                  <c:v>49.34</c:v>
                </c:pt>
                <c:pt idx="31">
                  <c:v>49.34</c:v>
                </c:pt>
                <c:pt idx="32">
                  <c:v>49.37</c:v>
                </c:pt>
                <c:pt idx="33">
                  <c:v>49.36</c:v>
                </c:pt>
                <c:pt idx="34">
                  <c:v>49.39</c:v>
                </c:pt>
                <c:pt idx="35">
                  <c:v>49.33</c:v>
                </c:pt>
                <c:pt idx="36">
                  <c:v>49.18</c:v>
                </c:pt>
                <c:pt idx="37">
                  <c:v>49.47</c:v>
                </c:pt>
                <c:pt idx="38">
                  <c:v>49.7</c:v>
                </c:pt>
                <c:pt idx="39">
                  <c:v>49.8</c:v>
                </c:pt>
              </c:numCache>
            </c:numRef>
          </c:yVal>
          <c:smooth val="1"/>
        </c:ser>
        <c:axId val="72713096"/>
        <c:axId val="86059375"/>
      </c:scatterChart>
      <c:valAx>
        <c:axId val="72713096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059375"/>
        <c:crosses val="autoZero"/>
        <c:crossBetween val="midCat"/>
      </c:valAx>
      <c:valAx>
        <c:axId val="8605937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71309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Comb001!$A$82:$A$90</c:f>
              <c:strCache>
                <c:ptCount val="9"/>
                <c:pt idx="0">
                  <c:v>Comb_001_1</c:v>
                </c:pt>
                <c:pt idx="1">
                  <c:v>Comb_001_1</c:v>
                </c:pt>
                <c:pt idx="2">
                  <c:v>Comb_001_1</c:v>
                </c:pt>
                <c:pt idx="3">
                  <c:v>Comb_001_2</c:v>
                </c:pt>
                <c:pt idx="4">
                  <c:v>Comb_001_2</c:v>
                </c:pt>
                <c:pt idx="5">
                  <c:v>Comb_001_2</c:v>
                </c:pt>
                <c:pt idx="6">
                  <c:v>Comb_001_3</c:v>
                </c:pt>
                <c:pt idx="7">
                  <c:v>Comb_001_3</c:v>
                </c:pt>
                <c:pt idx="8">
                  <c:v>Comb_001_3</c:v>
                </c:pt>
              </c:strCache>
            </c:strRef>
          </c:cat>
          <c:val>
            <c:numRef>
              <c:f>Comb001!$B$82:$B$90</c:f>
              <c:numCache>
                <c:formatCode>General</c:formatCode>
                <c:ptCount val="9"/>
                <c:pt idx="0">
                  <c:v>11.0827729264756</c:v>
                </c:pt>
                <c:pt idx="1">
                  <c:v>10.8024828448133</c:v>
                </c:pt>
                <c:pt idx="2">
                  <c:v>10.549247925515</c:v>
                </c:pt>
                <c:pt idx="3">
                  <c:v>12.7883888645409</c:v>
                </c:pt>
                <c:pt idx="4">
                  <c:v>12.2515724176207</c:v>
                </c:pt>
                <c:pt idx="5">
                  <c:v>13.0348987219073</c:v>
                </c:pt>
                <c:pt idx="6">
                  <c:v>10.0183245016296</c:v>
                </c:pt>
                <c:pt idx="7">
                  <c:v>10.9657977886971</c:v>
                </c:pt>
                <c:pt idx="8">
                  <c:v>10.4167676820976</c:v>
                </c:pt>
              </c:numCache>
            </c:numRef>
          </c:val>
        </c:ser>
        <c:gapWidth val="150"/>
        <c:overlap val="0"/>
        <c:axId val="74417028"/>
        <c:axId val="89556111"/>
      </c:barChart>
      <c:catAx>
        <c:axId val="744170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556111"/>
        <c:crosses val="autoZero"/>
        <c:auto val="1"/>
        <c:lblAlgn val="ctr"/>
        <c:lblOffset val="100"/>
        <c:noMultiLvlLbl val="0"/>
      </c:catAx>
      <c:valAx>
        <c:axId val="8955611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417028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SPL08_t!$A$2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SPL08_t!$C$2:$AP$2</c:f>
              <c:numCache>
                <c:formatCode>General</c:formatCode>
                <c:ptCount val="40"/>
                <c:pt idx="0">
                  <c:v>-3.44</c:v>
                </c:pt>
                <c:pt idx="1">
                  <c:v>-1.3</c:v>
                </c:pt>
                <c:pt idx="2">
                  <c:v>-4.52</c:v>
                </c:pt>
                <c:pt idx="3">
                  <c:v>-4.82</c:v>
                </c:pt>
                <c:pt idx="4">
                  <c:v>-4.46</c:v>
                </c:pt>
                <c:pt idx="5">
                  <c:v>-3.98</c:v>
                </c:pt>
                <c:pt idx="6">
                  <c:v>-3.64</c:v>
                </c:pt>
                <c:pt idx="7">
                  <c:v>-1.4</c:v>
                </c:pt>
                <c:pt idx="8">
                  <c:v>2.56</c:v>
                </c:pt>
                <c:pt idx="9">
                  <c:v>9.94</c:v>
                </c:pt>
                <c:pt idx="10">
                  <c:v>21.9</c:v>
                </c:pt>
                <c:pt idx="11">
                  <c:v>30.93</c:v>
                </c:pt>
                <c:pt idx="12">
                  <c:v>38.05</c:v>
                </c:pt>
                <c:pt idx="13">
                  <c:v>45.49</c:v>
                </c:pt>
                <c:pt idx="14">
                  <c:v>55.73</c:v>
                </c:pt>
                <c:pt idx="15">
                  <c:v>65.52</c:v>
                </c:pt>
                <c:pt idx="16">
                  <c:v>71.24</c:v>
                </c:pt>
                <c:pt idx="17">
                  <c:v>76.37</c:v>
                </c:pt>
                <c:pt idx="18">
                  <c:v>80.69</c:v>
                </c:pt>
                <c:pt idx="19">
                  <c:v>83.22</c:v>
                </c:pt>
                <c:pt idx="20">
                  <c:v>86.28</c:v>
                </c:pt>
                <c:pt idx="21">
                  <c:v>90.69</c:v>
                </c:pt>
                <c:pt idx="22">
                  <c:v>92.17</c:v>
                </c:pt>
                <c:pt idx="23">
                  <c:v>92.08</c:v>
                </c:pt>
                <c:pt idx="24">
                  <c:v>94.01</c:v>
                </c:pt>
                <c:pt idx="25">
                  <c:v>94.3</c:v>
                </c:pt>
                <c:pt idx="26">
                  <c:v>95.04</c:v>
                </c:pt>
                <c:pt idx="27">
                  <c:v>96.86</c:v>
                </c:pt>
                <c:pt idx="28">
                  <c:v>98.41</c:v>
                </c:pt>
                <c:pt idx="29">
                  <c:v>99.45</c:v>
                </c:pt>
                <c:pt idx="30">
                  <c:v>99.6</c:v>
                </c:pt>
                <c:pt idx="31">
                  <c:v>99.55</c:v>
                </c:pt>
                <c:pt idx="32">
                  <c:v>101.12</c:v>
                </c:pt>
                <c:pt idx="33">
                  <c:v>100.7</c:v>
                </c:pt>
                <c:pt idx="34">
                  <c:v>101.95</c:v>
                </c:pt>
                <c:pt idx="35">
                  <c:v>102.6</c:v>
                </c:pt>
                <c:pt idx="36">
                  <c:v>102.48</c:v>
                </c:pt>
                <c:pt idx="37">
                  <c:v>102.42</c:v>
                </c:pt>
                <c:pt idx="38">
                  <c:v>104.59</c:v>
                </c:pt>
                <c:pt idx="39">
                  <c:v>104.96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SPL08_t!$A$3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SPL08_t!$C$3:$AP$3</c:f>
              <c:numCache>
                <c:formatCode>General</c:formatCode>
                <c:ptCount val="40"/>
                <c:pt idx="0">
                  <c:v>0.32</c:v>
                </c:pt>
                <c:pt idx="1">
                  <c:v>-3.25</c:v>
                </c:pt>
                <c:pt idx="2">
                  <c:v>-5.43</c:v>
                </c:pt>
                <c:pt idx="3">
                  <c:v>-5.15</c:v>
                </c:pt>
                <c:pt idx="4">
                  <c:v>-4.56</c:v>
                </c:pt>
                <c:pt idx="5">
                  <c:v>-3.53</c:v>
                </c:pt>
                <c:pt idx="6">
                  <c:v>-2.33</c:v>
                </c:pt>
                <c:pt idx="7">
                  <c:v>0.2</c:v>
                </c:pt>
                <c:pt idx="8">
                  <c:v>4.51</c:v>
                </c:pt>
                <c:pt idx="9">
                  <c:v>12.04</c:v>
                </c:pt>
                <c:pt idx="10">
                  <c:v>23.61</c:v>
                </c:pt>
                <c:pt idx="11">
                  <c:v>33.53</c:v>
                </c:pt>
                <c:pt idx="12">
                  <c:v>40.89</c:v>
                </c:pt>
                <c:pt idx="13">
                  <c:v>48.63</c:v>
                </c:pt>
                <c:pt idx="14">
                  <c:v>60.24</c:v>
                </c:pt>
                <c:pt idx="15">
                  <c:v>67.67</c:v>
                </c:pt>
                <c:pt idx="16">
                  <c:v>75.84</c:v>
                </c:pt>
                <c:pt idx="17">
                  <c:v>80.79</c:v>
                </c:pt>
                <c:pt idx="18">
                  <c:v>86.43</c:v>
                </c:pt>
                <c:pt idx="19">
                  <c:v>88.64</c:v>
                </c:pt>
                <c:pt idx="20">
                  <c:v>90.82</c:v>
                </c:pt>
                <c:pt idx="21">
                  <c:v>93.96</c:v>
                </c:pt>
                <c:pt idx="22">
                  <c:v>96.64</c:v>
                </c:pt>
                <c:pt idx="23">
                  <c:v>95.48</c:v>
                </c:pt>
                <c:pt idx="24">
                  <c:v>97.31</c:v>
                </c:pt>
                <c:pt idx="25">
                  <c:v>97.96</c:v>
                </c:pt>
                <c:pt idx="26">
                  <c:v>99.08</c:v>
                </c:pt>
                <c:pt idx="27">
                  <c:v>100.49</c:v>
                </c:pt>
                <c:pt idx="28">
                  <c:v>102.14</c:v>
                </c:pt>
                <c:pt idx="29">
                  <c:v>102.92</c:v>
                </c:pt>
                <c:pt idx="30">
                  <c:v>103.08</c:v>
                </c:pt>
                <c:pt idx="31">
                  <c:v>103.68</c:v>
                </c:pt>
                <c:pt idx="32">
                  <c:v>104.9</c:v>
                </c:pt>
                <c:pt idx="33">
                  <c:v>104.67</c:v>
                </c:pt>
                <c:pt idx="34">
                  <c:v>106.07</c:v>
                </c:pt>
                <c:pt idx="35">
                  <c:v>106.46</c:v>
                </c:pt>
                <c:pt idx="36">
                  <c:v>105.55</c:v>
                </c:pt>
                <c:pt idx="37">
                  <c:v>106.75</c:v>
                </c:pt>
                <c:pt idx="38">
                  <c:v>108.87</c:v>
                </c:pt>
                <c:pt idx="39">
                  <c:v>108.3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SPL08_t!$A$4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SPL08_t!$C$4:$AP$4</c:f>
              <c:numCache>
                <c:formatCode>General</c:formatCode>
                <c:ptCount val="40"/>
                <c:pt idx="0">
                  <c:v>-0.76</c:v>
                </c:pt>
                <c:pt idx="1">
                  <c:v>0.22</c:v>
                </c:pt>
                <c:pt idx="2">
                  <c:v>-4.6</c:v>
                </c:pt>
                <c:pt idx="3">
                  <c:v>-4.89</c:v>
                </c:pt>
                <c:pt idx="4">
                  <c:v>-4.77</c:v>
                </c:pt>
                <c:pt idx="5">
                  <c:v>-3.95</c:v>
                </c:pt>
                <c:pt idx="6">
                  <c:v>-3.31</c:v>
                </c:pt>
                <c:pt idx="7">
                  <c:v>-0.77</c:v>
                </c:pt>
                <c:pt idx="8">
                  <c:v>3.2</c:v>
                </c:pt>
                <c:pt idx="9">
                  <c:v>10.91</c:v>
                </c:pt>
                <c:pt idx="10">
                  <c:v>22.22</c:v>
                </c:pt>
                <c:pt idx="11">
                  <c:v>31.95</c:v>
                </c:pt>
                <c:pt idx="12">
                  <c:v>39.18</c:v>
                </c:pt>
                <c:pt idx="13">
                  <c:v>47.43</c:v>
                </c:pt>
                <c:pt idx="14">
                  <c:v>60.1</c:v>
                </c:pt>
                <c:pt idx="15">
                  <c:v>70.03</c:v>
                </c:pt>
                <c:pt idx="16">
                  <c:v>76.95</c:v>
                </c:pt>
                <c:pt idx="17">
                  <c:v>82.76</c:v>
                </c:pt>
                <c:pt idx="18">
                  <c:v>87.7</c:v>
                </c:pt>
                <c:pt idx="19">
                  <c:v>88.93</c:v>
                </c:pt>
                <c:pt idx="20">
                  <c:v>91.55</c:v>
                </c:pt>
                <c:pt idx="21">
                  <c:v>94.91</c:v>
                </c:pt>
                <c:pt idx="22">
                  <c:v>96.73</c:v>
                </c:pt>
                <c:pt idx="23">
                  <c:v>96.28</c:v>
                </c:pt>
                <c:pt idx="24">
                  <c:v>98.74</c:v>
                </c:pt>
                <c:pt idx="25">
                  <c:v>99.32</c:v>
                </c:pt>
                <c:pt idx="26">
                  <c:v>99.32</c:v>
                </c:pt>
                <c:pt idx="27">
                  <c:v>101.12</c:v>
                </c:pt>
                <c:pt idx="28">
                  <c:v>102.1</c:v>
                </c:pt>
                <c:pt idx="29">
                  <c:v>103.67</c:v>
                </c:pt>
                <c:pt idx="30">
                  <c:v>104.43</c:v>
                </c:pt>
                <c:pt idx="31">
                  <c:v>103.91</c:v>
                </c:pt>
                <c:pt idx="32">
                  <c:v>106.19</c:v>
                </c:pt>
                <c:pt idx="33">
                  <c:v>105.27</c:v>
                </c:pt>
                <c:pt idx="34">
                  <c:v>106.66</c:v>
                </c:pt>
                <c:pt idx="35">
                  <c:v>106.55</c:v>
                </c:pt>
                <c:pt idx="36">
                  <c:v>107.82</c:v>
                </c:pt>
                <c:pt idx="37">
                  <c:v>107.39</c:v>
                </c:pt>
                <c:pt idx="38">
                  <c:v>109.74</c:v>
                </c:pt>
                <c:pt idx="39">
                  <c:v>109.49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SPL08_t!$A$5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SPL08_t!$C$5:$AP$5</c:f>
              <c:numCache>
                <c:formatCode>General</c:formatCode>
                <c:ptCount val="40"/>
                <c:pt idx="0">
                  <c:v>42.16</c:v>
                </c:pt>
                <c:pt idx="1">
                  <c:v>29.05</c:v>
                </c:pt>
                <c:pt idx="2">
                  <c:v>25.54</c:v>
                </c:pt>
                <c:pt idx="3">
                  <c:v>22.94</c:v>
                </c:pt>
                <c:pt idx="4">
                  <c:v>21.36</c:v>
                </c:pt>
                <c:pt idx="5">
                  <c:v>21.27</c:v>
                </c:pt>
                <c:pt idx="6">
                  <c:v>21.16</c:v>
                </c:pt>
                <c:pt idx="7">
                  <c:v>21.92</c:v>
                </c:pt>
                <c:pt idx="8">
                  <c:v>25.35</c:v>
                </c:pt>
                <c:pt idx="9">
                  <c:v>30.84</c:v>
                </c:pt>
                <c:pt idx="10">
                  <c:v>42.08</c:v>
                </c:pt>
                <c:pt idx="11">
                  <c:v>60.87</c:v>
                </c:pt>
                <c:pt idx="12">
                  <c:v>67.87</c:v>
                </c:pt>
                <c:pt idx="13">
                  <c:v>73.65</c:v>
                </c:pt>
                <c:pt idx="14">
                  <c:v>78.1</c:v>
                </c:pt>
                <c:pt idx="15">
                  <c:v>89.22</c:v>
                </c:pt>
                <c:pt idx="16">
                  <c:v>98.26</c:v>
                </c:pt>
                <c:pt idx="17">
                  <c:v>104.41</c:v>
                </c:pt>
                <c:pt idx="18">
                  <c:v>110.18</c:v>
                </c:pt>
                <c:pt idx="19">
                  <c:v>116.61</c:v>
                </c:pt>
                <c:pt idx="20">
                  <c:v>119.4</c:v>
                </c:pt>
                <c:pt idx="21">
                  <c:v>121.29</c:v>
                </c:pt>
                <c:pt idx="22">
                  <c:v>122.57</c:v>
                </c:pt>
                <c:pt idx="23">
                  <c:v>123.51</c:v>
                </c:pt>
                <c:pt idx="24">
                  <c:v>126.45</c:v>
                </c:pt>
                <c:pt idx="25">
                  <c:v>126.32</c:v>
                </c:pt>
                <c:pt idx="26">
                  <c:v>128.81</c:v>
                </c:pt>
                <c:pt idx="27">
                  <c:v>128.37</c:v>
                </c:pt>
                <c:pt idx="28">
                  <c:v>130.09</c:v>
                </c:pt>
                <c:pt idx="29">
                  <c:v>131.46</c:v>
                </c:pt>
                <c:pt idx="30">
                  <c:v>133.98</c:v>
                </c:pt>
                <c:pt idx="31">
                  <c:v>133.37</c:v>
                </c:pt>
                <c:pt idx="32">
                  <c:v>134.63</c:v>
                </c:pt>
                <c:pt idx="33">
                  <c:v>135.03</c:v>
                </c:pt>
                <c:pt idx="34">
                  <c:v>137.1</c:v>
                </c:pt>
                <c:pt idx="35">
                  <c:v>136.7</c:v>
                </c:pt>
                <c:pt idx="36">
                  <c:v>137.88</c:v>
                </c:pt>
                <c:pt idx="37">
                  <c:v>138.61</c:v>
                </c:pt>
                <c:pt idx="38">
                  <c:v>141.68</c:v>
                </c:pt>
                <c:pt idx="39">
                  <c:v>141.12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SPL08_t!$A$6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SPL08_t!$C$6:$AP$6</c:f>
              <c:numCache>
                <c:formatCode>General</c:formatCode>
                <c:ptCount val="40"/>
                <c:pt idx="0">
                  <c:v>1.88</c:v>
                </c:pt>
                <c:pt idx="1">
                  <c:v>0.17</c:v>
                </c:pt>
                <c:pt idx="2">
                  <c:v>-3.29</c:v>
                </c:pt>
                <c:pt idx="3">
                  <c:v>-3.14</c:v>
                </c:pt>
                <c:pt idx="4">
                  <c:v>-3.4</c:v>
                </c:pt>
                <c:pt idx="5">
                  <c:v>-2.62</c:v>
                </c:pt>
                <c:pt idx="6">
                  <c:v>-1.86</c:v>
                </c:pt>
                <c:pt idx="7">
                  <c:v>-0.18</c:v>
                </c:pt>
                <c:pt idx="8">
                  <c:v>4.63</c:v>
                </c:pt>
                <c:pt idx="9">
                  <c:v>10.72</c:v>
                </c:pt>
                <c:pt idx="10">
                  <c:v>21.74</c:v>
                </c:pt>
                <c:pt idx="11">
                  <c:v>29.51</c:v>
                </c:pt>
                <c:pt idx="12">
                  <c:v>42.26</c:v>
                </c:pt>
                <c:pt idx="13">
                  <c:v>49.47</c:v>
                </c:pt>
                <c:pt idx="14">
                  <c:v>56.05</c:v>
                </c:pt>
                <c:pt idx="15">
                  <c:v>65.27</c:v>
                </c:pt>
                <c:pt idx="16">
                  <c:v>74.52</c:v>
                </c:pt>
                <c:pt idx="17">
                  <c:v>82.51</c:v>
                </c:pt>
                <c:pt idx="18">
                  <c:v>89.16</c:v>
                </c:pt>
                <c:pt idx="19">
                  <c:v>94.93</c:v>
                </c:pt>
                <c:pt idx="20">
                  <c:v>99</c:v>
                </c:pt>
                <c:pt idx="21">
                  <c:v>102.45</c:v>
                </c:pt>
                <c:pt idx="22">
                  <c:v>104.27</c:v>
                </c:pt>
                <c:pt idx="23">
                  <c:v>105.81</c:v>
                </c:pt>
                <c:pt idx="24">
                  <c:v>108.72</c:v>
                </c:pt>
                <c:pt idx="25">
                  <c:v>109.66</c:v>
                </c:pt>
                <c:pt idx="26">
                  <c:v>111.81</c:v>
                </c:pt>
                <c:pt idx="27">
                  <c:v>112.5</c:v>
                </c:pt>
                <c:pt idx="28">
                  <c:v>112.81</c:v>
                </c:pt>
                <c:pt idx="29">
                  <c:v>113.39</c:v>
                </c:pt>
                <c:pt idx="30">
                  <c:v>115.63</c:v>
                </c:pt>
                <c:pt idx="31">
                  <c:v>115.01</c:v>
                </c:pt>
                <c:pt idx="32">
                  <c:v>115.76</c:v>
                </c:pt>
                <c:pt idx="33">
                  <c:v>117.35</c:v>
                </c:pt>
                <c:pt idx="34">
                  <c:v>119.07</c:v>
                </c:pt>
                <c:pt idx="35">
                  <c:v>118.54</c:v>
                </c:pt>
                <c:pt idx="36">
                  <c:v>119.78</c:v>
                </c:pt>
                <c:pt idx="37">
                  <c:v>120.59</c:v>
                </c:pt>
                <c:pt idx="38">
                  <c:v>123.07</c:v>
                </c:pt>
                <c:pt idx="39">
                  <c:v>123.66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SPL08_t!$A$7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SPL08_t!$C$7:$AP$7</c:f>
              <c:numCache>
                <c:formatCode>General</c:formatCode>
                <c:ptCount val="40"/>
                <c:pt idx="0">
                  <c:v>1.96</c:v>
                </c:pt>
                <c:pt idx="1">
                  <c:v>-0.16</c:v>
                </c:pt>
                <c:pt idx="2">
                  <c:v>-3.31</c:v>
                </c:pt>
                <c:pt idx="3">
                  <c:v>-3.09</c:v>
                </c:pt>
                <c:pt idx="4">
                  <c:v>-3.12</c:v>
                </c:pt>
                <c:pt idx="5">
                  <c:v>-2.42</c:v>
                </c:pt>
                <c:pt idx="6">
                  <c:v>-1.57</c:v>
                </c:pt>
                <c:pt idx="7">
                  <c:v>0.5</c:v>
                </c:pt>
                <c:pt idx="8">
                  <c:v>5.78</c:v>
                </c:pt>
                <c:pt idx="9">
                  <c:v>11.82</c:v>
                </c:pt>
                <c:pt idx="10">
                  <c:v>22.78</c:v>
                </c:pt>
                <c:pt idx="11">
                  <c:v>30.84</c:v>
                </c:pt>
                <c:pt idx="12">
                  <c:v>42.31</c:v>
                </c:pt>
                <c:pt idx="13">
                  <c:v>51.92</c:v>
                </c:pt>
                <c:pt idx="14">
                  <c:v>59.62</c:v>
                </c:pt>
                <c:pt idx="15">
                  <c:v>71.15</c:v>
                </c:pt>
                <c:pt idx="16">
                  <c:v>79.84</c:v>
                </c:pt>
                <c:pt idx="17">
                  <c:v>87.26</c:v>
                </c:pt>
                <c:pt idx="18">
                  <c:v>92.48</c:v>
                </c:pt>
                <c:pt idx="19">
                  <c:v>98</c:v>
                </c:pt>
                <c:pt idx="20">
                  <c:v>101.09</c:v>
                </c:pt>
                <c:pt idx="21">
                  <c:v>103.63</c:v>
                </c:pt>
                <c:pt idx="22">
                  <c:v>104.86</c:v>
                </c:pt>
                <c:pt idx="23">
                  <c:v>105.94</c:v>
                </c:pt>
                <c:pt idx="24">
                  <c:v>108.01</c:v>
                </c:pt>
                <c:pt idx="25">
                  <c:v>108.03</c:v>
                </c:pt>
                <c:pt idx="26">
                  <c:v>110.21</c:v>
                </c:pt>
                <c:pt idx="27">
                  <c:v>109.77</c:v>
                </c:pt>
                <c:pt idx="28">
                  <c:v>111.14</c:v>
                </c:pt>
                <c:pt idx="29">
                  <c:v>112.05</c:v>
                </c:pt>
                <c:pt idx="30">
                  <c:v>113.83</c:v>
                </c:pt>
                <c:pt idx="31">
                  <c:v>113.35</c:v>
                </c:pt>
                <c:pt idx="32">
                  <c:v>114.23</c:v>
                </c:pt>
                <c:pt idx="33">
                  <c:v>115.21</c:v>
                </c:pt>
                <c:pt idx="34">
                  <c:v>117.4</c:v>
                </c:pt>
                <c:pt idx="35">
                  <c:v>116.45</c:v>
                </c:pt>
                <c:pt idx="36">
                  <c:v>117.11</c:v>
                </c:pt>
                <c:pt idx="37">
                  <c:v>117.94</c:v>
                </c:pt>
                <c:pt idx="38">
                  <c:v>120.75</c:v>
                </c:pt>
                <c:pt idx="39">
                  <c:v>120.02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SPL08_t!$A$8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SPL08_t!$C$8:$AP$8</c:f>
              <c:numCache>
                <c:formatCode>General</c:formatCode>
                <c:ptCount val="40"/>
                <c:pt idx="0">
                  <c:v>-0.99</c:v>
                </c:pt>
                <c:pt idx="1">
                  <c:v>-2.94</c:v>
                </c:pt>
                <c:pt idx="2">
                  <c:v>-3.47</c:v>
                </c:pt>
                <c:pt idx="3">
                  <c:v>-3.91</c:v>
                </c:pt>
                <c:pt idx="4">
                  <c:v>-3.99</c:v>
                </c:pt>
                <c:pt idx="5">
                  <c:v>-4.06</c:v>
                </c:pt>
                <c:pt idx="6">
                  <c:v>-2.94</c:v>
                </c:pt>
                <c:pt idx="7">
                  <c:v>0.01</c:v>
                </c:pt>
                <c:pt idx="8">
                  <c:v>5.67</c:v>
                </c:pt>
                <c:pt idx="9">
                  <c:v>13.24</c:v>
                </c:pt>
                <c:pt idx="10">
                  <c:v>36.14</c:v>
                </c:pt>
                <c:pt idx="11">
                  <c:v>37.33</c:v>
                </c:pt>
                <c:pt idx="12">
                  <c:v>45.24</c:v>
                </c:pt>
                <c:pt idx="13">
                  <c:v>54.02</c:v>
                </c:pt>
                <c:pt idx="14">
                  <c:v>63.1</c:v>
                </c:pt>
                <c:pt idx="15">
                  <c:v>74.05</c:v>
                </c:pt>
                <c:pt idx="16">
                  <c:v>80.39</c:v>
                </c:pt>
                <c:pt idx="17">
                  <c:v>87.35</c:v>
                </c:pt>
                <c:pt idx="18">
                  <c:v>92.81</c:v>
                </c:pt>
                <c:pt idx="19">
                  <c:v>95.83</c:v>
                </c:pt>
                <c:pt idx="20">
                  <c:v>98.62</c:v>
                </c:pt>
                <c:pt idx="21">
                  <c:v>99.88</c:v>
                </c:pt>
                <c:pt idx="22">
                  <c:v>101.2</c:v>
                </c:pt>
                <c:pt idx="23">
                  <c:v>103.26</c:v>
                </c:pt>
                <c:pt idx="24">
                  <c:v>103.58</c:v>
                </c:pt>
                <c:pt idx="25">
                  <c:v>104.05</c:v>
                </c:pt>
                <c:pt idx="26">
                  <c:v>105.12</c:v>
                </c:pt>
                <c:pt idx="27">
                  <c:v>106.59</c:v>
                </c:pt>
                <c:pt idx="28">
                  <c:v>107.34</c:v>
                </c:pt>
                <c:pt idx="29">
                  <c:v>107.27</c:v>
                </c:pt>
                <c:pt idx="30">
                  <c:v>107.96</c:v>
                </c:pt>
                <c:pt idx="31">
                  <c:v>108.64</c:v>
                </c:pt>
                <c:pt idx="32">
                  <c:v>109.84</c:v>
                </c:pt>
                <c:pt idx="33">
                  <c:v>109.81</c:v>
                </c:pt>
                <c:pt idx="34">
                  <c:v>110.13</c:v>
                </c:pt>
                <c:pt idx="35">
                  <c:v>110.59</c:v>
                </c:pt>
                <c:pt idx="36">
                  <c:v>111.68</c:v>
                </c:pt>
                <c:pt idx="37">
                  <c:v>112.34</c:v>
                </c:pt>
                <c:pt idx="38">
                  <c:v>114.36</c:v>
                </c:pt>
                <c:pt idx="39">
                  <c:v>113.55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SPL08_t!$A$9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SPL08_t!$C$9:$AP$9</c:f>
              <c:numCache>
                <c:formatCode>General</c:formatCode>
                <c:ptCount val="40"/>
                <c:pt idx="0">
                  <c:v>0.91</c:v>
                </c:pt>
                <c:pt idx="1">
                  <c:v>-1.93</c:v>
                </c:pt>
                <c:pt idx="2">
                  <c:v>-2.21</c:v>
                </c:pt>
                <c:pt idx="3">
                  <c:v>-2.52</c:v>
                </c:pt>
                <c:pt idx="4">
                  <c:v>-2.55</c:v>
                </c:pt>
                <c:pt idx="5">
                  <c:v>-2.44</c:v>
                </c:pt>
                <c:pt idx="6">
                  <c:v>-1.6</c:v>
                </c:pt>
                <c:pt idx="7">
                  <c:v>1.71</c:v>
                </c:pt>
                <c:pt idx="8">
                  <c:v>6.98</c:v>
                </c:pt>
                <c:pt idx="9">
                  <c:v>14.46</c:v>
                </c:pt>
                <c:pt idx="10">
                  <c:v>25.16</c:v>
                </c:pt>
                <c:pt idx="11">
                  <c:v>34.05</c:v>
                </c:pt>
                <c:pt idx="12">
                  <c:v>46.89</c:v>
                </c:pt>
                <c:pt idx="13">
                  <c:v>53.73</c:v>
                </c:pt>
                <c:pt idx="14">
                  <c:v>65.81</c:v>
                </c:pt>
                <c:pt idx="15">
                  <c:v>74.73</c:v>
                </c:pt>
                <c:pt idx="16">
                  <c:v>81.27</c:v>
                </c:pt>
                <c:pt idx="17">
                  <c:v>86.75</c:v>
                </c:pt>
                <c:pt idx="18">
                  <c:v>93.53</c:v>
                </c:pt>
                <c:pt idx="19">
                  <c:v>96.55</c:v>
                </c:pt>
                <c:pt idx="20">
                  <c:v>99.29</c:v>
                </c:pt>
                <c:pt idx="21">
                  <c:v>101.61</c:v>
                </c:pt>
                <c:pt idx="22">
                  <c:v>102.52</c:v>
                </c:pt>
                <c:pt idx="23">
                  <c:v>104.55</c:v>
                </c:pt>
                <c:pt idx="24">
                  <c:v>104.99</c:v>
                </c:pt>
                <c:pt idx="25">
                  <c:v>106.44</c:v>
                </c:pt>
                <c:pt idx="26">
                  <c:v>107.09</c:v>
                </c:pt>
                <c:pt idx="27">
                  <c:v>107.75</c:v>
                </c:pt>
                <c:pt idx="28">
                  <c:v>109.03</c:v>
                </c:pt>
                <c:pt idx="29">
                  <c:v>108.83</c:v>
                </c:pt>
                <c:pt idx="30">
                  <c:v>109.78</c:v>
                </c:pt>
                <c:pt idx="31">
                  <c:v>110.31</c:v>
                </c:pt>
                <c:pt idx="32">
                  <c:v>111.85</c:v>
                </c:pt>
                <c:pt idx="33">
                  <c:v>112.2</c:v>
                </c:pt>
                <c:pt idx="34">
                  <c:v>111.97</c:v>
                </c:pt>
                <c:pt idx="35">
                  <c:v>112.92</c:v>
                </c:pt>
                <c:pt idx="36">
                  <c:v>113.25</c:v>
                </c:pt>
                <c:pt idx="37">
                  <c:v>113.88</c:v>
                </c:pt>
                <c:pt idx="38">
                  <c:v>116.1</c:v>
                </c:pt>
                <c:pt idx="39">
                  <c:v>115.58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SPL08_t!$A$10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SPL08_t!$C$10:$AP$10</c:f>
              <c:numCache>
                <c:formatCode>General</c:formatCode>
                <c:ptCount val="40"/>
                <c:pt idx="0">
                  <c:v>-5.22</c:v>
                </c:pt>
                <c:pt idx="1">
                  <c:v>-4.55</c:v>
                </c:pt>
                <c:pt idx="2">
                  <c:v>-4.77</c:v>
                </c:pt>
                <c:pt idx="3">
                  <c:v>-4.72</c:v>
                </c:pt>
                <c:pt idx="4">
                  <c:v>-4.25</c:v>
                </c:pt>
                <c:pt idx="5">
                  <c:v>-3.74</c:v>
                </c:pt>
                <c:pt idx="6">
                  <c:v>-2.43</c:v>
                </c:pt>
                <c:pt idx="7">
                  <c:v>0.39</c:v>
                </c:pt>
                <c:pt idx="8">
                  <c:v>5.56</c:v>
                </c:pt>
                <c:pt idx="9">
                  <c:v>12.71</c:v>
                </c:pt>
                <c:pt idx="10">
                  <c:v>24.5</c:v>
                </c:pt>
                <c:pt idx="11">
                  <c:v>33.04</c:v>
                </c:pt>
                <c:pt idx="12">
                  <c:v>41.66</c:v>
                </c:pt>
                <c:pt idx="13">
                  <c:v>50.92</c:v>
                </c:pt>
                <c:pt idx="14">
                  <c:v>66.39</c:v>
                </c:pt>
                <c:pt idx="15">
                  <c:v>76.02</c:v>
                </c:pt>
                <c:pt idx="16">
                  <c:v>82.46</c:v>
                </c:pt>
                <c:pt idx="17">
                  <c:v>88.8</c:v>
                </c:pt>
                <c:pt idx="18">
                  <c:v>95.59</c:v>
                </c:pt>
                <c:pt idx="19">
                  <c:v>98.75</c:v>
                </c:pt>
                <c:pt idx="20">
                  <c:v>101.65</c:v>
                </c:pt>
                <c:pt idx="21">
                  <c:v>103.89</c:v>
                </c:pt>
                <c:pt idx="22">
                  <c:v>105.36</c:v>
                </c:pt>
                <c:pt idx="23">
                  <c:v>107.6</c:v>
                </c:pt>
                <c:pt idx="24">
                  <c:v>108.39</c:v>
                </c:pt>
                <c:pt idx="25">
                  <c:v>108.88</c:v>
                </c:pt>
                <c:pt idx="26">
                  <c:v>110.46</c:v>
                </c:pt>
                <c:pt idx="27">
                  <c:v>112.52</c:v>
                </c:pt>
                <c:pt idx="28">
                  <c:v>113.73</c:v>
                </c:pt>
                <c:pt idx="29">
                  <c:v>113.07</c:v>
                </c:pt>
                <c:pt idx="30">
                  <c:v>114.49</c:v>
                </c:pt>
                <c:pt idx="31">
                  <c:v>115.25</c:v>
                </c:pt>
                <c:pt idx="32">
                  <c:v>116.95</c:v>
                </c:pt>
                <c:pt idx="33">
                  <c:v>116.32</c:v>
                </c:pt>
                <c:pt idx="34">
                  <c:v>116.43</c:v>
                </c:pt>
                <c:pt idx="35">
                  <c:v>117.58</c:v>
                </c:pt>
                <c:pt idx="36">
                  <c:v>118.05</c:v>
                </c:pt>
                <c:pt idx="37">
                  <c:v>118.41</c:v>
                </c:pt>
                <c:pt idx="38">
                  <c:v>120.76</c:v>
                </c:pt>
                <c:pt idx="39">
                  <c:v>120.88</c:v>
                </c:pt>
              </c:numCache>
            </c:numRef>
          </c:yVal>
          <c:smooth val="1"/>
        </c:ser>
        <c:axId val="35051203"/>
        <c:axId val="52664930"/>
      </c:scatterChart>
      <c:valAx>
        <c:axId val="35051203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664930"/>
        <c:crosses val="autoZero"/>
        <c:crossBetween val="midCat"/>
      </c:valAx>
      <c:valAx>
        <c:axId val="5266493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05120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SPL08_t!$B$28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SPL08_t!$C$28:$AP$28</c:f>
              <c:numCache>
                <c:formatCode>General</c:formatCode>
                <c:ptCount val="40"/>
                <c:pt idx="0">
                  <c:v>0.12408143378313</c:v>
                </c:pt>
                <c:pt idx="1">
                  <c:v>0.223048766043755</c:v>
                </c:pt>
                <c:pt idx="2">
                  <c:v>0.0741353034833756</c:v>
                </c:pt>
                <c:pt idx="3">
                  <c:v>0.0602613784001104</c:v>
                </c:pt>
                <c:pt idx="4">
                  <c:v>0.0769100885000286</c:v>
                </c:pt>
                <c:pt idx="5">
                  <c:v>0.099108368633253</c:v>
                </c:pt>
                <c:pt idx="6">
                  <c:v>0.114832150394287</c:v>
                </c:pt>
                <c:pt idx="7">
                  <c:v>0.218424124349334</c:v>
                </c:pt>
                <c:pt idx="8">
                  <c:v>0.401559935448434</c:v>
                </c:pt>
                <c:pt idx="9">
                  <c:v>0.742858492496759</c:v>
                </c:pt>
                <c:pt idx="10">
                  <c:v>1.2959656391496</c:v>
                </c:pt>
                <c:pt idx="11">
                  <c:v>1.71357078415588</c:v>
                </c:pt>
                <c:pt idx="12">
                  <c:v>2.04284527279871</c:v>
                </c:pt>
                <c:pt idx="13">
                  <c:v>2.38691861486369</c:v>
                </c:pt>
                <c:pt idx="14">
                  <c:v>2.86048192437247</c:v>
                </c:pt>
                <c:pt idx="15">
                  <c:v>3.31323434625636</c:v>
                </c:pt>
                <c:pt idx="16">
                  <c:v>3.57776385117728</c:v>
                </c:pt>
                <c:pt idx="17">
                  <c:v>3.81500797010112</c:v>
                </c:pt>
                <c:pt idx="18">
                  <c:v>4.01479249130014</c:v>
                </c:pt>
                <c:pt idx="19">
                  <c:v>4.13179592616901</c:v>
                </c:pt>
                <c:pt idx="20">
                  <c:v>4.27330996201831</c:v>
                </c:pt>
                <c:pt idx="21">
                  <c:v>4.47725666074231</c:v>
                </c:pt>
                <c:pt idx="22">
                  <c:v>4.54570135781975</c:v>
                </c:pt>
                <c:pt idx="23">
                  <c:v>4.54153918029477</c:v>
                </c:pt>
                <c:pt idx="24">
                  <c:v>4.63079476499711</c:v>
                </c:pt>
                <c:pt idx="25">
                  <c:v>4.64420622591093</c:v>
                </c:pt>
                <c:pt idx="26">
                  <c:v>4.67842857444966</c:v>
                </c:pt>
                <c:pt idx="27">
                  <c:v>4.76259705328813</c:v>
                </c:pt>
                <c:pt idx="28">
                  <c:v>4.83427899955167</c:v>
                </c:pt>
                <c:pt idx="29">
                  <c:v>4.88237527317365</c:v>
                </c:pt>
                <c:pt idx="30">
                  <c:v>4.88931223571529</c:v>
                </c:pt>
                <c:pt idx="31">
                  <c:v>4.88699991486808</c:v>
                </c:pt>
                <c:pt idx="32">
                  <c:v>4.9596067894705</c:v>
                </c:pt>
                <c:pt idx="33">
                  <c:v>4.94018329435393</c:v>
                </c:pt>
                <c:pt idx="34">
                  <c:v>4.9979913155342</c:v>
                </c:pt>
                <c:pt idx="35">
                  <c:v>5.02805148654794</c:v>
                </c:pt>
                <c:pt idx="36">
                  <c:v>5.02250191651463</c:v>
                </c:pt>
                <c:pt idx="37">
                  <c:v>5.01972713149798</c:v>
                </c:pt>
                <c:pt idx="38">
                  <c:v>5.12008185626693</c:v>
                </c:pt>
                <c:pt idx="39">
                  <c:v>5.13719303053629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SPL08_t!$B$29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SPL08_t!$C$29:$AP$29</c:f>
              <c:numCache>
                <c:formatCode>General</c:formatCode>
                <c:ptCount val="40"/>
                <c:pt idx="0">
                  <c:v>0.297967961493388</c:v>
                </c:pt>
                <c:pt idx="1">
                  <c:v>0.132868253002532</c:v>
                </c:pt>
                <c:pt idx="2">
                  <c:v>0.0320510640641378</c:v>
                </c:pt>
                <c:pt idx="3">
                  <c:v>0.0450000608085187</c:v>
                </c:pt>
                <c:pt idx="4">
                  <c:v>0.0722854468056069</c:v>
                </c:pt>
                <c:pt idx="5">
                  <c:v>0.119919256258151</c:v>
                </c:pt>
                <c:pt idx="6">
                  <c:v>0.175414956591212</c:v>
                </c:pt>
                <c:pt idx="7">
                  <c:v>0.292418391460081</c:v>
                </c:pt>
                <c:pt idx="8">
                  <c:v>0.491740448489658</c:v>
                </c:pt>
                <c:pt idx="9">
                  <c:v>0.839975968079615</c:v>
                </c:pt>
                <c:pt idx="10">
                  <c:v>1.37504701212421</c:v>
                </c:pt>
                <c:pt idx="11">
                  <c:v>1.83381146821085</c:v>
                </c:pt>
                <c:pt idx="12">
                  <c:v>2.17418509692029</c:v>
                </c:pt>
                <c:pt idx="13">
                  <c:v>2.53213236406853</c:v>
                </c:pt>
                <c:pt idx="14">
                  <c:v>3.06905326479089</c:v>
                </c:pt>
                <c:pt idx="15">
                  <c:v>3.41266414268643</c:v>
                </c:pt>
                <c:pt idx="16">
                  <c:v>3.79049736912068</c:v>
                </c:pt>
                <c:pt idx="17">
                  <c:v>4.01941713299456</c:v>
                </c:pt>
                <c:pt idx="18">
                  <c:v>4.28024692455994</c:v>
                </c:pt>
                <c:pt idx="19">
                  <c:v>4.38245150600666</c:v>
                </c:pt>
                <c:pt idx="20">
                  <c:v>4.48326869494506</c:v>
                </c:pt>
                <c:pt idx="21">
                  <c:v>4.6284824441499</c:v>
                </c:pt>
                <c:pt idx="22">
                  <c:v>4.7524228415604</c:v>
                </c:pt>
                <c:pt idx="23">
                  <c:v>4.69877699790511</c:v>
                </c:pt>
                <c:pt idx="24">
                  <c:v>4.78340794091303</c:v>
                </c:pt>
                <c:pt idx="25">
                  <c:v>4.81346811192677</c:v>
                </c:pt>
                <c:pt idx="26">
                  <c:v>4.86526409890429</c:v>
                </c:pt>
                <c:pt idx="27">
                  <c:v>4.93047154679564</c:v>
                </c:pt>
                <c:pt idx="28">
                  <c:v>5.0067781347536</c:v>
                </c:pt>
                <c:pt idx="29">
                  <c:v>5.04285033997009</c:v>
                </c:pt>
                <c:pt idx="30">
                  <c:v>5.05024976668116</c:v>
                </c:pt>
                <c:pt idx="31">
                  <c:v>5.07799761684769</c:v>
                </c:pt>
                <c:pt idx="32">
                  <c:v>5.13441824551964</c:v>
                </c:pt>
                <c:pt idx="33">
                  <c:v>5.12378156962247</c:v>
                </c:pt>
                <c:pt idx="34">
                  <c:v>5.18852655334437</c:v>
                </c:pt>
                <c:pt idx="35">
                  <c:v>5.20656265595262</c:v>
                </c:pt>
                <c:pt idx="36">
                  <c:v>5.16447841653338</c:v>
                </c:pt>
                <c:pt idx="37">
                  <c:v>5.21997411686644</c:v>
                </c:pt>
                <c:pt idx="38">
                  <c:v>5.31801652078818</c:v>
                </c:pt>
                <c:pt idx="39">
                  <c:v>5.29165606312998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SPL08_t!$B$30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SPL08_t!$C$30:$AP$30</c:f>
              <c:numCache>
                <c:formatCode>General</c:formatCode>
                <c:ptCount val="40"/>
                <c:pt idx="0">
                  <c:v>0.248021831193633</c:v>
                </c:pt>
                <c:pt idx="1">
                  <c:v>0.293343319798966</c:v>
                </c:pt>
                <c:pt idx="2">
                  <c:v>0.0704355901278382</c:v>
                </c:pt>
                <c:pt idx="3">
                  <c:v>0.0570241292140152</c:v>
                </c:pt>
                <c:pt idx="4">
                  <c:v>0.0625736992473213</c:v>
                </c:pt>
                <c:pt idx="5">
                  <c:v>0.100495761141579</c:v>
                </c:pt>
                <c:pt idx="6">
                  <c:v>0.130093467985879</c:v>
                </c:pt>
                <c:pt idx="7">
                  <c:v>0.247559367024191</c:v>
                </c:pt>
                <c:pt idx="8">
                  <c:v>0.431157642292734</c:v>
                </c:pt>
                <c:pt idx="9">
                  <c:v>0.787717516932649</c:v>
                </c:pt>
                <c:pt idx="10">
                  <c:v>1.31076449257175</c:v>
                </c:pt>
                <c:pt idx="11">
                  <c:v>1.76074212943898</c:v>
                </c:pt>
                <c:pt idx="12">
                  <c:v>2.09510372394567</c:v>
                </c:pt>
                <c:pt idx="13">
                  <c:v>2.47663666373547</c:v>
                </c:pt>
                <c:pt idx="14">
                  <c:v>3.0625787664187</c:v>
                </c:pt>
                <c:pt idx="15">
                  <c:v>3.52180568667478</c:v>
                </c:pt>
                <c:pt idx="16">
                  <c:v>3.84183089192876</c:v>
                </c:pt>
                <c:pt idx="17">
                  <c:v>4.11052257437467</c:v>
                </c:pt>
                <c:pt idx="18">
                  <c:v>4.3389798740791</c:v>
                </c:pt>
                <c:pt idx="19">
                  <c:v>4.39586296692049</c:v>
                </c:pt>
                <c:pt idx="20">
                  <c:v>4.51702857931434</c:v>
                </c:pt>
                <c:pt idx="21">
                  <c:v>4.67241654024691</c:v>
                </c:pt>
                <c:pt idx="22">
                  <c:v>4.75658501908538</c:v>
                </c:pt>
                <c:pt idx="23">
                  <c:v>4.73577413146048</c:v>
                </c:pt>
                <c:pt idx="24">
                  <c:v>4.84954031714326</c:v>
                </c:pt>
                <c:pt idx="25">
                  <c:v>4.87636323897091</c:v>
                </c:pt>
                <c:pt idx="26">
                  <c:v>4.87636323897091</c:v>
                </c:pt>
                <c:pt idx="27">
                  <c:v>4.9596067894705</c:v>
                </c:pt>
                <c:pt idx="28">
                  <c:v>5.00492827807583</c:v>
                </c:pt>
                <c:pt idx="29">
                  <c:v>5.07753515267825</c:v>
                </c:pt>
                <c:pt idx="30">
                  <c:v>5.11268242955586</c:v>
                </c:pt>
                <c:pt idx="31">
                  <c:v>5.08863429274486</c:v>
                </c:pt>
                <c:pt idx="32">
                  <c:v>5.19407612337768</c:v>
                </c:pt>
                <c:pt idx="33">
                  <c:v>5.151529419789</c:v>
                </c:pt>
                <c:pt idx="34">
                  <c:v>5.21581193934146</c:v>
                </c:pt>
                <c:pt idx="35">
                  <c:v>5.2107248334776</c:v>
                </c:pt>
                <c:pt idx="36">
                  <c:v>5.26945778299675</c:v>
                </c:pt>
                <c:pt idx="37">
                  <c:v>5.24957182371074</c:v>
                </c:pt>
                <c:pt idx="38">
                  <c:v>5.35825090352965</c:v>
                </c:pt>
                <c:pt idx="39">
                  <c:v>5.3466892992936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SPL08_t!$B$31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SPL08_t!$C$31:$AP$31</c:f>
              <c:numCache>
                <c:formatCode>General</c:formatCode>
                <c:ptCount val="40"/>
                <c:pt idx="0">
                  <c:v>2.23291804643944</c:v>
                </c:pt>
                <c:pt idx="1">
                  <c:v>1.62662752030075</c:v>
                </c:pt>
                <c:pt idx="2">
                  <c:v>1.46430259682655</c:v>
                </c:pt>
                <c:pt idx="3">
                  <c:v>1.34406191277158</c:v>
                </c:pt>
                <c:pt idx="4">
                  <c:v>1.27099257399972</c:v>
                </c:pt>
                <c:pt idx="5">
                  <c:v>1.26683039647474</c:v>
                </c:pt>
                <c:pt idx="6">
                  <c:v>1.26174329061088</c:v>
                </c:pt>
                <c:pt idx="7">
                  <c:v>1.29689056748848</c:v>
                </c:pt>
                <c:pt idx="8">
                  <c:v>1.45551577760715</c:v>
                </c:pt>
                <c:pt idx="9">
                  <c:v>1.7094086066309</c:v>
                </c:pt>
                <c:pt idx="10">
                  <c:v>2.2292183330839</c:v>
                </c:pt>
                <c:pt idx="11">
                  <c:v>3.09818850746575</c:v>
                </c:pt>
                <c:pt idx="12">
                  <c:v>3.42191342607527</c:v>
                </c:pt>
                <c:pt idx="13">
                  <c:v>3.68921771601285</c:v>
                </c:pt>
                <c:pt idx="14">
                  <c:v>3.89501427141461</c:v>
                </c:pt>
                <c:pt idx="15">
                  <c:v>4.40927442783431</c:v>
                </c:pt>
                <c:pt idx="16">
                  <c:v>4.82734203701004</c:v>
                </c:pt>
                <c:pt idx="17">
                  <c:v>5.11175750121697</c:v>
                </c:pt>
                <c:pt idx="18">
                  <c:v>5.37859932698511</c:v>
                </c:pt>
                <c:pt idx="19">
                  <c:v>5.67596378793642</c:v>
                </c:pt>
                <c:pt idx="20">
                  <c:v>5.80499129121079</c:v>
                </c:pt>
                <c:pt idx="21">
                  <c:v>5.89239701923536</c:v>
                </c:pt>
                <c:pt idx="22">
                  <c:v>5.95159243292396</c:v>
                </c:pt>
                <c:pt idx="23">
                  <c:v>5.99506406485152</c:v>
                </c:pt>
                <c:pt idx="24">
                  <c:v>6.13102853066752</c:v>
                </c:pt>
                <c:pt idx="25">
                  <c:v>6.12501649646477</c:v>
                </c:pt>
                <c:pt idx="26">
                  <c:v>6.24017007465588</c:v>
                </c:pt>
                <c:pt idx="27">
                  <c:v>6.21982165120042</c:v>
                </c:pt>
                <c:pt idx="28">
                  <c:v>6.29936548834447</c:v>
                </c:pt>
                <c:pt idx="29">
                  <c:v>6.36272307955805</c:v>
                </c:pt>
                <c:pt idx="30">
                  <c:v>6.47926405025748</c:v>
                </c:pt>
                <c:pt idx="31">
                  <c:v>6.45105373592151</c:v>
                </c:pt>
                <c:pt idx="32">
                  <c:v>6.50932422127122</c:v>
                </c:pt>
                <c:pt idx="33">
                  <c:v>6.52782278804891</c:v>
                </c:pt>
                <c:pt idx="34">
                  <c:v>6.62355287112344</c:v>
                </c:pt>
                <c:pt idx="35">
                  <c:v>6.60505430434575</c:v>
                </c:pt>
                <c:pt idx="36">
                  <c:v>6.65962507633993</c:v>
                </c:pt>
                <c:pt idx="37">
                  <c:v>6.69338496070921</c:v>
                </c:pt>
                <c:pt idx="38">
                  <c:v>6.83536146072795</c:v>
                </c:pt>
                <c:pt idx="39">
                  <c:v>6.80946346723919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SPL08_t!$B$32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SPL08_t!$C$32:$AP$32</c:f>
              <c:numCache>
                <c:formatCode>General</c:formatCode>
                <c:ptCount val="40"/>
                <c:pt idx="0">
                  <c:v>0.370112371926367</c:v>
                </c:pt>
                <c:pt idx="1">
                  <c:v>0.291030998951755</c:v>
                </c:pt>
                <c:pt idx="2">
                  <c:v>0.131018396324763</c:v>
                </c:pt>
                <c:pt idx="3">
                  <c:v>0.137955358866396</c:v>
                </c:pt>
                <c:pt idx="4">
                  <c:v>0.125931290460899</c:v>
                </c:pt>
                <c:pt idx="5">
                  <c:v>0.162003495677389</c:v>
                </c:pt>
                <c:pt idx="6">
                  <c:v>0.197150772554994</c:v>
                </c:pt>
                <c:pt idx="7">
                  <c:v>0.274844753021279</c:v>
                </c:pt>
                <c:pt idx="8">
                  <c:v>0.497290018522964</c:v>
                </c:pt>
                <c:pt idx="9">
                  <c:v>0.778930697713248</c:v>
                </c:pt>
                <c:pt idx="10">
                  <c:v>1.28856621243852</c:v>
                </c:pt>
                <c:pt idx="11">
                  <c:v>1.64790087209509</c:v>
                </c:pt>
                <c:pt idx="12">
                  <c:v>2.23754268813386</c:v>
                </c:pt>
                <c:pt idx="13">
                  <c:v>2.57097935430167</c:v>
                </c:pt>
                <c:pt idx="14">
                  <c:v>2.87528077779462</c:v>
                </c:pt>
                <c:pt idx="15">
                  <c:v>3.3016727420203</c:v>
                </c:pt>
                <c:pt idx="16">
                  <c:v>3.72945209875431</c:v>
                </c:pt>
                <c:pt idx="17">
                  <c:v>4.09896097013861</c:v>
                </c:pt>
                <c:pt idx="18">
                  <c:v>4.40649964281766</c:v>
                </c:pt>
                <c:pt idx="19">
                  <c:v>4.67334146858579</c:v>
                </c:pt>
                <c:pt idx="20">
                  <c:v>4.86156438554876</c:v>
                </c:pt>
                <c:pt idx="21">
                  <c:v>5.02111452400631</c:v>
                </c:pt>
                <c:pt idx="22">
                  <c:v>5.10528300284478</c:v>
                </c:pt>
                <c:pt idx="23">
                  <c:v>5.17650248493888</c:v>
                </c:pt>
                <c:pt idx="24">
                  <c:v>5.31107955824655</c:v>
                </c:pt>
                <c:pt idx="25">
                  <c:v>5.35455119017411</c:v>
                </c:pt>
                <c:pt idx="26">
                  <c:v>5.45398098660418</c:v>
                </c:pt>
                <c:pt idx="27">
                  <c:v>5.48589101429569</c:v>
                </c:pt>
                <c:pt idx="28">
                  <c:v>5.5002274035484</c:v>
                </c:pt>
                <c:pt idx="29">
                  <c:v>5.52705032537604</c:v>
                </c:pt>
                <c:pt idx="30">
                  <c:v>5.63064229933109</c:v>
                </c:pt>
                <c:pt idx="31">
                  <c:v>5.60196952082568</c:v>
                </c:pt>
                <c:pt idx="32">
                  <c:v>5.63665433353384</c:v>
                </c:pt>
                <c:pt idx="33">
                  <c:v>5.71018613647514</c:v>
                </c:pt>
                <c:pt idx="34">
                  <c:v>5.7897299736192</c:v>
                </c:pt>
                <c:pt idx="35">
                  <c:v>5.76521937263876</c:v>
                </c:pt>
                <c:pt idx="36">
                  <c:v>5.82256492964959</c:v>
                </c:pt>
                <c:pt idx="37">
                  <c:v>5.86002452737441</c:v>
                </c:pt>
                <c:pt idx="38">
                  <c:v>5.97471564139607</c:v>
                </c:pt>
                <c:pt idx="39">
                  <c:v>6.00200102739316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SPL08_t!$B$33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SPL08_t!$C$33:$AP$33</c:f>
              <c:numCache>
                <c:formatCode>General</c:formatCode>
                <c:ptCount val="40"/>
                <c:pt idx="0">
                  <c:v>0.373812085281904</c:v>
                </c:pt>
                <c:pt idx="1">
                  <c:v>0.275769681360163</c:v>
                </c:pt>
                <c:pt idx="2">
                  <c:v>0.130093467985879</c:v>
                </c:pt>
                <c:pt idx="3">
                  <c:v>0.140267679713606</c:v>
                </c:pt>
                <c:pt idx="4">
                  <c:v>0.13888028720528</c:v>
                </c:pt>
                <c:pt idx="5">
                  <c:v>0.171252779066232</c:v>
                </c:pt>
                <c:pt idx="6">
                  <c:v>0.210562233468817</c:v>
                </c:pt>
                <c:pt idx="7">
                  <c:v>0.306292316543347</c:v>
                </c:pt>
                <c:pt idx="8">
                  <c:v>0.550473398008814</c:v>
                </c:pt>
                <c:pt idx="9">
                  <c:v>0.829801756351887</c:v>
                </c:pt>
                <c:pt idx="10">
                  <c:v>1.33666248606051</c:v>
                </c:pt>
                <c:pt idx="11">
                  <c:v>1.7094086066309</c:v>
                </c:pt>
                <c:pt idx="12">
                  <c:v>2.23985500898107</c:v>
                </c:pt>
                <c:pt idx="13">
                  <c:v>2.684283075815</c:v>
                </c:pt>
                <c:pt idx="14">
                  <c:v>3.04038048628548</c:v>
                </c:pt>
                <c:pt idx="15">
                  <c:v>3.5736016736523</c:v>
                </c:pt>
                <c:pt idx="16">
                  <c:v>3.97548303689755</c:v>
                </c:pt>
                <c:pt idx="17">
                  <c:v>4.31863145062364</c:v>
                </c:pt>
                <c:pt idx="18">
                  <c:v>4.56003774707246</c:v>
                </c:pt>
                <c:pt idx="19">
                  <c:v>4.81531796860454</c:v>
                </c:pt>
                <c:pt idx="20">
                  <c:v>4.95821939696217</c:v>
                </c:pt>
                <c:pt idx="21">
                  <c:v>5.07568529600048</c:v>
                </c:pt>
                <c:pt idx="22">
                  <c:v>5.13256838884187</c:v>
                </c:pt>
                <c:pt idx="23">
                  <c:v>5.18251451914162</c:v>
                </c:pt>
                <c:pt idx="24">
                  <c:v>5.27824460221615</c:v>
                </c:pt>
                <c:pt idx="25">
                  <c:v>5.27916953055504</c:v>
                </c:pt>
                <c:pt idx="26">
                  <c:v>5.37998671949343</c:v>
                </c:pt>
                <c:pt idx="27">
                  <c:v>5.35963829603798</c:v>
                </c:pt>
                <c:pt idx="28">
                  <c:v>5.42299588725155</c:v>
                </c:pt>
                <c:pt idx="29">
                  <c:v>5.46508012667079</c:v>
                </c:pt>
                <c:pt idx="30">
                  <c:v>5.5473987488315</c:v>
                </c:pt>
                <c:pt idx="31">
                  <c:v>5.52520046869828</c:v>
                </c:pt>
                <c:pt idx="32">
                  <c:v>5.56589731560919</c:v>
                </c:pt>
                <c:pt idx="33">
                  <c:v>5.61121880421452</c:v>
                </c:pt>
                <c:pt idx="34">
                  <c:v>5.71249845732236</c:v>
                </c:pt>
                <c:pt idx="35">
                  <c:v>5.66856436122535</c:v>
                </c:pt>
                <c:pt idx="36">
                  <c:v>5.69908699640853</c:v>
                </c:pt>
                <c:pt idx="37">
                  <c:v>5.73747152247223</c:v>
                </c:pt>
                <c:pt idx="38">
                  <c:v>5.86742395408548</c:v>
                </c:pt>
                <c:pt idx="39">
                  <c:v>5.8336640697162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SPL08_t!$B$34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SPL08_t!$C$34:$AP$34</c:f>
              <c:numCache>
                <c:formatCode>General</c:formatCode>
                <c:ptCount val="40"/>
                <c:pt idx="0">
                  <c:v>0.237385155296463</c:v>
                </c:pt>
                <c:pt idx="1">
                  <c:v>0.147204642255239</c:v>
                </c:pt>
                <c:pt idx="2">
                  <c:v>0.122694041274804</c:v>
                </c:pt>
                <c:pt idx="3">
                  <c:v>0.102345617819348</c:v>
                </c:pt>
                <c:pt idx="4">
                  <c:v>0.0986459044638108</c:v>
                </c:pt>
                <c:pt idx="5">
                  <c:v>0.0954086552777156</c:v>
                </c:pt>
                <c:pt idx="6">
                  <c:v>0.147204642255239</c:v>
                </c:pt>
                <c:pt idx="7">
                  <c:v>0.28363157224068</c:v>
                </c:pt>
                <c:pt idx="8">
                  <c:v>0.54538629214495</c:v>
                </c:pt>
                <c:pt idx="9">
                  <c:v>0.895471668412676</c:v>
                </c:pt>
                <c:pt idx="10">
                  <c:v>1.95451461643525</c:v>
                </c:pt>
                <c:pt idx="11">
                  <c:v>2.00954785259887</c:v>
                </c:pt>
                <c:pt idx="12">
                  <c:v>2.37535701062763</c:v>
                </c:pt>
                <c:pt idx="13">
                  <c:v>2.78140055139786</c:v>
                </c:pt>
                <c:pt idx="14">
                  <c:v>3.20131801725135</c:v>
                </c:pt>
                <c:pt idx="15">
                  <c:v>3.70771628279053</c:v>
                </c:pt>
                <c:pt idx="16">
                  <c:v>4.00091856621687</c:v>
                </c:pt>
                <c:pt idx="17">
                  <c:v>4.32279362814862</c:v>
                </c:pt>
                <c:pt idx="18">
                  <c:v>4.57529906466405</c:v>
                </c:pt>
                <c:pt idx="19">
                  <c:v>4.71496324383559</c:v>
                </c:pt>
                <c:pt idx="20">
                  <c:v>4.84399074710995</c:v>
                </c:pt>
                <c:pt idx="21">
                  <c:v>4.90226123245967</c:v>
                </c:pt>
                <c:pt idx="22">
                  <c:v>4.96330650282603</c:v>
                </c:pt>
                <c:pt idx="23">
                  <c:v>5.05857412173112</c:v>
                </c:pt>
                <c:pt idx="24">
                  <c:v>5.07337297515327</c:v>
                </c:pt>
                <c:pt idx="25">
                  <c:v>5.09510879111705</c:v>
                </c:pt>
                <c:pt idx="26">
                  <c:v>5.14459245724737</c:v>
                </c:pt>
                <c:pt idx="27">
                  <c:v>5.21257469015537</c:v>
                </c:pt>
                <c:pt idx="28">
                  <c:v>5.24725950286353</c:v>
                </c:pt>
                <c:pt idx="29">
                  <c:v>5.24402225367743</c:v>
                </c:pt>
                <c:pt idx="30">
                  <c:v>5.27593228136894</c:v>
                </c:pt>
                <c:pt idx="31">
                  <c:v>5.30737984489101</c:v>
                </c:pt>
                <c:pt idx="32">
                  <c:v>5.36287554522407</c:v>
                </c:pt>
                <c:pt idx="33">
                  <c:v>5.36148815271575</c:v>
                </c:pt>
                <c:pt idx="34">
                  <c:v>5.37628700613789</c:v>
                </c:pt>
                <c:pt idx="35">
                  <c:v>5.39756035793224</c:v>
                </c:pt>
                <c:pt idx="36">
                  <c:v>5.44796895240143</c:v>
                </c:pt>
                <c:pt idx="37">
                  <c:v>5.47849158758462</c:v>
                </c:pt>
                <c:pt idx="38">
                  <c:v>5.57190934981193</c:v>
                </c:pt>
                <c:pt idx="39">
                  <c:v>5.53444975208712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SPL08_t!$B$35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SPL08_t!$C$35:$AP$35</c:f>
              <c:numCache>
                <c:formatCode>General</c:formatCode>
                <c:ptCount val="40"/>
                <c:pt idx="0">
                  <c:v>0.325253347490476</c:v>
                </c:pt>
                <c:pt idx="1">
                  <c:v>0.193913523368899</c:v>
                </c:pt>
                <c:pt idx="2">
                  <c:v>0.180964526624518</c:v>
                </c:pt>
                <c:pt idx="3">
                  <c:v>0.16662813737181</c:v>
                </c:pt>
                <c:pt idx="4">
                  <c:v>0.165240744863484</c:v>
                </c:pt>
                <c:pt idx="5">
                  <c:v>0.170327850727348</c:v>
                </c:pt>
                <c:pt idx="6">
                  <c:v>0.20917484096049</c:v>
                </c:pt>
                <c:pt idx="7">
                  <c:v>0.36225048104585</c:v>
                </c:pt>
                <c:pt idx="8">
                  <c:v>0.605969098341875</c:v>
                </c:pt>
                <c:pt idx="9">
                  <c:v>0.951892297084621</c:v>
                </c:pt>
                <c:pt idx="10">
                  <c:v>1.44672895838775</c:v>
                </c:pt>
                <c:pt idx="11">
                  <c:v>1.85785960502184</c:v>
                </c:pt>
                <c:pt idx="12">
                  <c:v>2.45166359858559</c:v>
                </c:pt>
                <c:pt idx="13">
                  <c:v>2.76798909048404</c:v>
                </c:pt>
                <c:pt idx="14">
                  <c:v>3.32664580717018</c:v>
                </c:pt>
                <c:pt idx="15">
                  <c:v>3.7391638463126</c:v>
                </c:pt>
                <c:pt idx="16">
                  <c:v>4.04161541312778</c:v>
                </c:pt>
                <c:pt idx="17">
                  <c:v>4.29504577798209</c:v>
                </c:pt>
                <c:pt idx="18">
                  <c:v>4.60859648486389</c:v>
                </c:pt>
                <c:pt idx="19">
                  <c:v>4.74826066403542</c:v>
                </c:pt>
                <c:pt idx="20">
                  <c:v>4.87497584646258</c:v>
                </c:pt>
                <c:pt idx="21">
                  <c:v>4.98226753377316</c:v>
                </c:pt>
                <c:pt idx="22">
                  <c:v>5.0243517731924</c:v>
                </c:pt>
                <c:pt idx="23">
                  <c:v>5.11823199958916</c:v>
                </c:pt>
                <c:pt idx="24">
                  <c:v>5.13858042304462</c:v>
                </c:pt>
                <c:pt idx="25">
                  <c:v>5.20563772761373</c:v>
                </c:pt>
                <c:pt idx="26">
                  <c:v>5.23569789862747</c:v>
                </c:pt>
                <c:pt idx="27">
                  <c:v>5.26622053381066</c:v>
                </c:pt>
                <c:pt idx="28">
                  <c:v>5.32541594749926</c:v>
                </c:pt>
                <c:pt idx="29">
                  <c:v>5.31616666411041</c:v>
                </c:pt>
                <c:pt idx="30">
                  <c:v>5.36010076020742</c:v>
                </c:pt>
                <c:pt idx="31">
                  <c:v>5.38461136118785</c:v>
                </c:pt>
                <c:pt idx="32">
                  <c:v>5.45583084328195</c:v>
                </c:pt>
                <c:pt idx="33">
                  <c:v>5.47201708921243</c:v>
                </c:pt>
                <c:pt idx="34">
                  <c:v>5.46138041331526</c:v>
                </c:pt>
                <c:pt idx="35">
                  <c:v>5.50531450941226</c:v>
                </c:pt>
                <c:pt idx="36">
                  <c:v>5.52057582700385</c:v>
                </c:pt>
                <c:pt idx="37">
                  <c:v>5.54971106967871</c:v>
                </c:pt>
                <c:pt idx="38">
                  <c:v>5.65237811529487</c:v>
                </c:pt>
                <c:pt idx="39">
                  <c:v>5.62832997848388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SPL08_t!$B$36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SPL08_t!$C$36:$AP$36</c:f>
              <c:numCache>
                <c:formatCode>General</c:formatCode>
                <c:ptCount val="40"/>
                <c:pt idx="0">
                  <c:v>0.0417628116224235</c:v>
                </c:pt>
                <c:pt idx="1">
                  <c:v>0.0727479109750491</c:v>
                </c:pt>
                <c:pt idx="2">
                  <c:v>0.0625736992473213</c:v>
                </c:pt>
                <c:pt idx="3">
                  <c:v>0.0648860200945321</c:v>
                </c:pt>
                <c:pt idx="4">
                  <c:v>0.0866218360583143</c:v>
                </c:pt>
                <c:pt idx="5">
                  <c:v>0.110207508699865</c:v>
                </c:pt>
                <c:pt idx="6">
                  <c:v>0.17079031489679</c:v>
                </c:pt>
                <c:pt idx="7">
                  <c:v>0.301205210679483</c:v>
                </c:pt>
                <c:pt idx="8">
                  <c:v>0.540299186281086</c:v>
                </c:pt>
                <c:pt idx="9">
                  <c:v>0.870961067432241</c:v>
                </c:pt>
                <c:pt idx="10">
                  <c:v>1.41620632320456</c:v>
                </c:pt>
                <c:pt idx="11">
                  <c:v>1.81115072390818</c:v>
                </c:pt>
                <c:pt idx="12">
                  <c:v>2.20979483796733</c:v>
                </c:pt>
                <c:pt idx="13">
                  <c:v>2.63803665887079</c:v>
                </c:pt>
                <c:pt idx="14">
                  <c:v>3.35346872899783</c:v>
                </c:pt>
                <c:pt idx="15">
                  <c:v>3.79882172417064</c:v>
                </c:pt>
                <c:pt idx="16">
                  <c:v>4.0966486492914</c:v>
                </c:pt>
                <c:pt idx="17">
                  <c:v>4.38985093271774</c:v>
                </c:pt>
                <c:pt idx="18">
                  <c:v>4.70386410376898</c:v>
                </c:pt>
                <c:pt idx="19">
                  <c:v>4.8500027813127</c:v>
                </c:pt>
                <c:pt idx="20">
                  <c:v>4.98411739045093</c:v>
                </c:pt>
                <c:pt idx="21">
                  <c:v>5.08770936440598</c:v>
                </c:pt>
                <c:pt idx="22">
                  <c:v>5.15569159731398</c:v>
                </c:pt>
                <c:pt idx="23">
                  <c:v>5.25928357126903</c:v>
                </c:pt>
                <c:pt idx="24">
                  <c:v>5.29581824065496</c:v>
                </c:pt>
                <c:pt idx="25">
                  <c:v>5.31847898495762</c:v>
                </c:pt>
                <c:pt idx="26">
                  <c:v>5.39154832372949</c:v>
                </c:pt>
                <c:pt idx="27">
                  <c:v>5.48681594263457</c:v>
                </c:pt>
                <c:pt idx="28">
                  <c:v>5.54277410713708</c:v>
                </c:pt>
                <c:pt idx="29">
                  <c:v>5.51225147195389</c:v>
                </c:pt>
                <c:pt idx="30">
                  <c:v>5.57792138401468</c:v>
                </c:pt>
                <c:pt idx="31">
                  <c:v>5.61306866089229</c:v>
                </c:pt>
                <c:pt idx="32">
                  <c:v>5.69168756969746</c:v>
                </c:pt>
                <c:pt idx="33">
                  <c:v>5.6625523270226</c:v>
                </c:pt>
                <c:pt idx="34">
                  <c:v>5.66763943288647</c:v>
                </c:pt>
                <c:pt idx="35">
                  <c:v>5.72082281237231</c:v>
                </c:pt>
                <c:pt idx="36">
                  <c:v>5.7425586283361</c:v>
                </c:pt>
                <c:pt idx="37">
                  <c:v>5.75920733843601</c:v>
                </c:pt>
                <c:pt idx="38">
                  <c:v>5.86788641825493</c:v>
                </c:pt>
                <c:pt idx="39">
                  <c:v>5.87343598828823</c:v>
                </c:pt>
              </c:numCache>
            </c:numRef>
          </c:yVal>
          <c:smooth val="1"/>
        </c:ser>
        <c:axId val="79702606"/>
        <c:axId val="27856275"/>
      </c:scatterChart>
      <c:valAx>
        <c:axId val="7970260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856275"/>
        <c:crosses val="autoZero"/>
        <c:crossBetween val="midCat"/>
      </c:valAx>
      <c:valAx>
        <c:axId val="2785627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70260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SPL08_t!$A$58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SPL08_t!$C$61:$AM$61</c:f>
                <c:numCache>
                  <c:formatCode>General</c:formatCode>
                  <c:ptCount val="37"/>
                  <c:pt idx="0">
                    <c:v>0.669331433545588</c:v>
                  </c:pt>
                  <c:pt idx="1">
                    <c:v>0.480407928602742</c:v>
                  </c:pt>
                  <c:pt idx="2">
                    <c:v>0.456864687530872</c:v>
                  </c:pt>
                  <c:pt idx="3">
                    <c:v>0.418020413680334</c:v>
                  </c:pt>
                  <c:pt idx="4">
                    <c:v>0.390681766454433</c:v>
                  </c:pt>
                  <c:pt idx="5">
                    <c:v>0.380704423986776</c:v>
                  </c:pt>
                  <c:pt idx="6">
                    <c:v>0.365672111350108</c:v>
                  </c:pt>
                  <c:pt idx="7">
                    <c:v>0.339362686258773</c:v>
                  </c:pt>
                  <c:pt idx="8">
                    <c:v>0.322008240155505</c:v>
                  </c:pt>
                  <c:pt idx="9">
                    <c:v>0.297639628480441</c:v>
                  </c:pt>
                  <c:pt idx="10">
                    <c:v>0.337271193896981</c:v>
                  </c:pt>
                  <c:pt idx="11">
                    <c:v>0.447594304461026</c:v>
                  </c:pt>
                  <c:pt idx="12">
                    <c:v>0.417367813588088</c:v>
                  </c:pt>
                  <c:pt idx="13">
                    <c:v>0.384198562750158</c:v>
                  </c:pt>
                  <c:pt idx="14">
                    <c:v>0.316893933778462</c:v>
                  </c:pt>
                  <c:pt idx="15">
                    <c:v>0.339612275335089</c:v>
                  </c:pt>
                  <c:pt idx="16">
                    <c:v>0.356195003396738</c:v>
                  </c:pt>
                  <c:pt idx="17">
                    <c:v>0.362783686846097</c:v>
                  </c:pt>
                  <c:pt idx="18">
                    <c:v>0.377159448788307</c:v>
                  </c:pt>
                  <c:pt idx="19">
                    <c:v>0.434007579603188</c:v>
                  </c:pt>
                  <c:pt idx="20">
                    <c:v>0.435914614650018</c:v>
                  </c:pt>
                  <c:pt idx="21">
                    <c:v>0.407916780697633</c:v>
                  </c:pt>
                  <c:pt idx="22">
                    <c:v>0.398530836567343</c:v>
                  </c:pt>
                  <c:pt idx="23">
                    <c:v>0.424963563855735</c:v>
                  </c:pt>
                  <c:pt idx="24">
                    <c:v>0.436474357961056</c:v>
                  </c:pt>
                  <c:pt idx="25">
                    <c:v>0.429108750422715</c:v>
                  </c:pt>
                  <c:pt idx="26">
                    <c:v>0.458882374993075</c:v>
                  </c:pt>
                  <c:pt idx="27">
                    <c:v>0.428523554471375</c:v>
                  </c:pt>
                  <c:pt idx="28">
                    <c:v>0.430149481717976</c:v>
                  </c:pt>
                  <c:pt idx="29">
                    <c:v>0.431195458035783</c:v>
                  </c:pt>
                  <c:pt idx="30">
                    <c:v>0.466693717953935</c:v>
                  </c:pt>
                  <c:pt idx="31">
                    <c:v>0.45642430089908</c:v>
                  </c:pt>
                  <c:pt idx="32">
                    <c:v>0.449791995019096</c:v>
                  </c:pt>
                  <c:pt idx="33">
                    <c:v>0.465740765711794</c:v>
                  </c:pt>
                  <c:pt idx="34">
                    <c:v>0.478871821946889</c:v>
                  </c:pt>
                  <c:pt idx="35">
                    <c:v>0.465114133938336</c:v>
                  </c:pt>
                  <c:pt idx="36">
                    <c:v>0.482707658336314</c:v>
                  </c:pt>
                </c:numCache>
              </c:numRef>
            </c:plus>
            <c:minus>
              <c:numRef>
                <c:f>SPL08_t!$C$61:$AM$61</c:f>
                <c:numCache>
                  <c:formatCode>General</c:formatCode>
                  <c:ptCount val="37"/>
                  <c:pt idx="0">
                    <c:v>0.669331433545588</c:v>
                  </c:pt>
                  <c:pt idx="1">
                    <c:v>0.480407928602742</c:v>
                  </c:pt>
                  <c:pt idx="2">
                    <c:v>0.456864687530872</c:v>
                  </c:pt>
                  <c:pt idx="3">
                    <c:v>0.418020413680334</c:v>
                  </c:pt>
                  <c:pt idx="4">
                    <c:v>0.390681766454433</c:v>
                  </c:pt>
                  <c:pt idx="5">
                    <c:v>0.380704423986776</c:v>
                  </c:pt>
                  <c:pt idx="6">
                    <c:v>0.365672111350108</c:v>
                  </c:pt>
                  <c:pt idx="7">
                    <c:v>0.339362686258773</c:v>
                  </c:pt>
                  <c:pt idx="8">
                    <c:v>0.322008240155505</c:v>
                  </c:pt>
                  <c:pt idx="9">
                    <c:v>0.297639628480441</c:v>
                  </c:pt>
                  <c:pt idx="10">
                    <c:v>0.337271193896981</c:v>
                  </c:pt>
                  <c:pt idx="11">
                    <c:v>0.447594304461026</c:v>
                  </c:pt>
                  <c:pt idx="12">
                    <c:v>0.417367813588088</c:v>
                  </c:pt>
                  <c:pt idx="13">
                    <c:v>0.384198562750158</c:v>
                  </c:pt>
                  <c:pt idx="14">
                    <c:v>0.316893933778462</c:v>
                  </c:pt>
                  <c:pt idx="15">
                    <c:v>0.339612275335089</c:v>
                  </c:pt>
                  <c:pt idx="16">
                    <c:v>0.356195003396738</c:v>
                  </c:pt>
                  <c:pt idx="17">
                    <c:v>0.362783686846097</c:v>
                  </c:pt>
                  <c:pt idx="18">
                    <c:v>0.377159448788307</c:v>
                  </c:pt>
                  <c:pt idx="19">
                    <c:v>0.434007579603188</c:v>
                  </c:pt>
                  <c:pt idx="20">
                    <c:v>0.435914614650018</c:v>
                  </c:pt>
                  <c:pt idx="21">
                    <c:v>0.407916780697633</c:v>
                  </c:pt>
                  <c:pt idx="22">
                    <c:v>0.398530836567343</c:v>
                  </c:pt>
                  <c:pt idx="23">
                    <c:v>0.424963563855735</c:v>
                  </c:pt>
                  <c:pt idx="24">
                    <c:v>0.436474357961056</c:v>
                  </c:pt>
                  <c:pt idx="25">
                    <c:v>0.429108750422715</c:v>
                  </c:pt>
                  <c:pt idx="26">
                    <c:v>0.458882374993075</c:v>
                  </c:pt>
                  <c:pt idx="27">
                    <c:v>0.428523554471375</c:v>
                  </c:pt>
                  <c:pt idx="28">
                    <c:v>0.430149481717976</c:v>
                  </c:pt>
                  <c:pt idx="29">
                    <c:v>0.431195458035783</c:v>
                  </c:pt>
                  <c:pt idx="30">
                    <c:v>0.466693717953935</c:v>
                  </c:pt>
                  <c:pt idx="31">
                    <c:v>0.45642430089908</c:v>
                  </c:pt>
                  <c:pt idx="32">
                    <c:v>0.449791995019096</c:v>
                  </c:pt>
                  <c:pt idx="33">
                    <c:v>0.465740765711794</c:v>
                  </c:pt>
                  <c:pt idx="34">
                    <c:v>0.478871821946889</c:v>
                  </c:pt>
                  <c:pt idx="35">
                    <c:v>0.465114133938336</c:v>
                  </c:pt>
                  <c:pt idx="36">
                    <c:v>0.482707658336314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SPL08_t!$C$58:$AP$58</c:f>
              <c:numCache>
                <c:formatCode>General</c:formatCode>
                <c:ptCount val="40"/>
                <c:pt idx="0">
                  <c:v>0.472368338280803</c:v>
                </c:pt>
                <c:pt idx="1">
                  <c:v>0.361839401784123</c:v>
                </c:pt>
                <c:pt idx="2">
                  <c:v>0.252029853995465</c:v>
                </c:pt>
                <c:pt idx="3">
                  <c:v>0.235381143895547</c:v>
                </c:pt>
                <c:pt idx="4">
                  <c:v>0.233120207956052</c:v>
                </c:pt>
                <c:pt idx="5">
                  <c:v>0.255061563550697</c:v>
                </c:pt>
                <c:pt idx="6">
                  <c:v>0.290774074413176</c:v>
                </c:pt>
                <c:pt idx="7">
                  <c:v>0.398168531539192</c:v>
                </c:pt>
                <c:pt idx="8">
                  <c:v>0.613265755237518</c:v>
                </c:pt>
                <c:pt idx="9">
                  <c:v>0.934113119014955</c:v>
                </c:pt>
                <c:pt idx="10">
                  <c:v>1.51707489705067</c:v>
                </c:pt>
                <c:pt idx="11">
                  <c:v>1.93802006105848</c:v>
                </c:pt>
                <c:pt idx="12">
                  <c:v>2.36091785155949</c:v>
                </c:pt>
                <c:pt idx="13">
                  <c:v>2.72528823217221</c:v>
                </c:pt>
                <c:pt idx="14">
                  <c:v>3.18713578272179</c:v>
                </c:pt>
                <c:pt idx="15">
                  <c:v>3.64199498582203</c:v>
                </c:pt>
                <c:pt idx="16">
                  <c:v>3.98683910150274</c:v>
                </c:pt>
                <c:pt idx="17">
                  <c:v>4.27577643758867</c:v>
                </c:pt>
                <c:pt idx="18">
                  <c:v>4.54076840667903</c:v>
                </c:pt>
                <c:pt idx="19">
                  <c:v>4.70977336815629</c:v>
                </c:pt>
                <c:pt idx="20">
                  <c:v>4.84460736600254</c:v>
                </c:pt>
                <c:pt idx="21">
                  <c:v>4.97106562389112</c:v>
                </c:pt>
                <c:pt idx="22">
                  <c:v>5.04305587960095</c:v>
                </c:pt>
                <c:pt idx="23">
                  <c:v>5.08514011902019</c:v>
                </c:pt>
                <c:pt idx="24">
                  <c:v>5.16576303922627</c:v>
                </c:pt>
                <c:pt idx="25">
                  <c:v>5.19022225529899</c:v>
                </c:pt>
                <c:pt idx="26">
                  <c:v>5.25178137474252</c:v>
                </c:pt>
                <c:pt idx="27">
                  <c:v>5.29818194640988</c:v>
                </c:pt>
                <c:pt idx="28">
                  <c:v>5.35378041655838</c:v>
                </c:pt>
                <c:pt idx="29">
                  <c:v>5.38111718746318</c:v>
                </c:pt>
                <c:pt idx="30">
                  <c:v>5.43594488399593</c:v>
                </c:pt>
                <c:pt idx="31">
                  <c:v>5.43743504631969</c:v>
                </c:pt>
                <c:pt idx="32">
                  <c:v>5.50115233188728</c:v>
                </c:pt>
                <c:pt idx="33">
                  <c:v>5.5067532868283</c:v>
                </c:pt>
                <c:pt idx="34">
                  <c:v>5.55926866251385</c:v>
                </c:pt>
                <c:pt idx="35">
                  <c:v>5.56754163265609</c:v>
                </c:pt>
                <c:pt idx="36">
                  <c:v>5.59431316957602</c:v>
                </c:pt>
                <c:pt idx="37">
                  <c:v>5.61861823092559</c:v>
                </c:pt>
                <c:pt idx="38">
                  <c:v>5.729558246684</c:v>
                </c:pt>
                <c:pt idx="39">
                  <c:v>5.71743140846307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SPL08_t!$A$59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SPL08_t!$C$62:$AP$62</c:f>
                <c:numCache>
                  <c:formatCode>General</c:formatCode>
                  <c:ptCount val="40"/>
                  <c:pt idx="0">
                    <c:v>0.184962458653404</c:v>
                  </c:pt>
                  <c:pt idx="1">
                    <c:v>0.160917508197351</c:v>
                  </c:pt>
                  <c:pt idx="2">
                    <c:v>0.159643700505567</c:v>
                  </c:pt>
                  <c:pt idx="3">
                    <c:v>0.19710403344427</c:v>
                  </c:pt>
                  <c:pt idx="4">
                    <c:v>0.350820466905795</c:v>
                  </c:pt>
                  <c:pt idx="5">
                    <c:v>0.474063404104463</c:v>
                  </c:pt>
                  <c:pt idx="6">
                    <c:v>0.570112074751779</c:v>
                  </c:pt>
                  <c:pt idx="7">
                    <c:v>0.724754747790206</c:v>
                  </c:pt>
                  <c:pt idx="8">
                    <c:v>0.94298432884351</c:v>
                  </c:pt>
                  <c:pt idx="9">
                    <c:v>1.19138574777441</c:v>
                  </c:pt>
                  <c:pt idx="10">
                    <c:v>1.46224237996913</c:v>
                  </c:pt>
                  <c:pt idx="11">
                    <c:v>1.60519296174773</c:v>
                  </c:pt>
                  <c:pt idx="12">
                    <c:v>1.94246907597292</c:v>
                  </c:pt>
                  <c:pt idx="13">
                    <c:v>2.15043600230279</c:v>
                  </c:pt>
                  <c:pt idx="14">
                    <c:v>1.90485563757467</c:v>
                  </c:pt>
                  <c:pt idx="15">
                    <c:v>1.53962657810263</c:v>
                  </c:pt>
                  <c:pt idx="16">
                    <c:v>1.21526517453782</c:v>
                  </c:pt>
                  <c:pt idx="17">
                    <c:v>0.985111386821026</c:v>
                  </c:pt>
                  <c:pt idx="18">
                    <c:v>0.558557169062498</c:v>
                  </c:pt>
                  <c:pt idx="19">
                    <c:v>0.370521404389964</c:v>
                  </c:pt>
                  <c:pt idx="20">
                    <c:v>0.282886903196313</c:v>
                  </c:pt>
                  <c:pt idx="21">
                    <c:v>0.304977230479771</c:v>
                  </c:pt>
                  <c:pt idx="22">
                    <c:v>0.277193273928339</c:v>
                  </c:pt>
                  <c:pt idx="23">
                    <c:v>0.350883804762268</c:v>
                  </c:pt>
                  <c:pt idx="24">
                    <c:v>0.347926397069521</c:v>
                  </c:pt>
                  <c:pt idx="25">
                    <c:v>0.394232728783956</c:v>
                  </c:pt>
                  <c:pt idx="26">
                    <c:v>0.413702791868752</c:v>
                  </c:pt>
                  <c:pt idx="27">
                    <c:v>0.457575130443078</c:v>
                  </c:pt>
                  <c:pt idx="28">
                    <c:v>0.448686354199061</c:v>
                  </c:pt>
                  <c:pt idx="29">
                    <c:v>0.523174073431693</c:v>
                  </c:pt>
                  <c:pt idx="30">
                    <c:v>0.584966760689111</c:v>
                  </c:pt>
                  <c:pt idx="31">
                    <c:v>0.587163615282071</c:v>
                  </c:pt>
                  <c:pt idx="32">
                    <c:v>0.745611233224871</c:v>
                  </c:pt>
                  <c:pt idx="33">
                    <c:v>0.721100624816753</c:v>
                  </c:pt>
                  <c:pt idx="34">
                    <c:v>0.775050177587089</c:v>
                  </c:pt>
                  <c:pt idx="35">
                    <c:v>0.828981972729872</c:v>
                  </c:pt>
                  <c:pt idx="36">
                    <c:v>0.913944442755929</c:v>
                  </c:pt>
                  <c:pt idx="37">
                    <c:v>0.897595553563952</c:v>
                  </c:pt>
                  <c:pt idx="38">
                    <c:v>0.901546510786389</c:v>
                  </c:pt>
                  <c:pt idx="39">
                    <c:v>0.949461835872184</c:v>
                  </c:pt>
                </c:numCache>
              </c:numRef>
            </c:plus>
            <c:minus>
              <c:numRef>
                <c:f>SPL08_t!$C$62:$AM$62</c:f>
                <c:numCache>
                  <c:formatCode>General</c:formatCode>
                  <c:ptCount val="37"/>
                  <c:pt idx="0">
                    <c:v>0.184962458653404</c:v>
                  </c:pt>
                  <c:pt idx="1">
                    <c:v>0.160917508197351</c:v>
                  </c:pt>
                  <c:pt idx="2">
                    <c:v>0.159643700505567</c:v>
                  </c:pt>
                  <c:pt idx="3">
                    <c:v>0.19710403344427</c:v>
                  </c:pt>
                  <c:pt idx="4">
                    <c:v>0.350820466905795</c:v>
                  </c:pt>
                  <c:pt idx="5">
                    <c:v>0.474063404104463</c:v>
                  </c:pt>
                  <c:pt idx="6">
                    <c:v>0.570112074751779</c:v>
                  </c:pt>
                  <c:pt idx="7">
                    <c:v>0.724754747790206</c:v>
                  </c:pt>
                  <c:pt idx="8">
                    <c:v>0.94298432884351</c:v>
                  </c:pt>
                  <c:pt idx="9">
                    <c:v>1.19138574777441</c:v>
                  </c:pt>
                  <c:pt idx="10">
                    <c:v>1.46224237996913</c:v>
                  </c:pt>
                  <c:pt idx="11">
                    <c:v>1.60519296174773</c:v>
                  </c:pt>
                  <c:pt idx="12">
                    <c:v>1.94246907597292</c:v>
                  </c:pt>
                  <c:pt idx="13">
                    <c:v>2.15043600230279</c:v>
                  </c:pt>
                  <c:pt idx="14">
                    <c:v>1.90485563757467</c:v>
                  </c:pt>
                  <c:pt idx="15">
                    <c:v>1.53962657810263</c:v>
                  </c:pt>
                  <c:pt idx="16">
                    <c:v>1.21526517453782</c:v>
                  </c:pt>
                  <c:pt idx="17">
                    <c:v>0.985111386821026</c:v>
                  </c:pt>
                  <c:pt idx="18">
                    <c:v>0.558557169062498</c:v>
                  </c:pt>
                  <c:pt idx="19">
                    <c:v>0.370521404389964</c:v>
                  </c:pt>
                  <c:pt idx="20">
                    <c:v>0.282886903196313</c:v>
                  </c:pt>
                  <c:pt idx="21">
                    <c:v>0.304977230479771</c:v>
                  </c:pt>
                  <c:pt idx="22">
                    <c:v>0.277193273928339</c:v>
                  </c:pt>
                  <c:pt idx="23">
                    <c:v>0.350883804762268</c:v>
                  </c:pt>
                  <c:pt idx="24">
                    <c:v>0.347926397069521</c:v>
                  </c:pt>
                  <c:pt idx="25">
                    <c:v>0.394232728783956</c:v>
                  </c:pt>
                  <c:pt idx="26">
                    <c:v>0.413702791868752</c:v>
                  </c:pt>
                  <c:pt idx="27">
                    <c:v>0.457575130443078</c:v>
                  </c:pt>
                  <c:pt idx="28">
                    <c:v>0.448686354199061</c:v>
                  </c:pt>
                  <c:pt idx="29">
                    <c:v>0.523174073431693</c:v>
                  </c:pt>
                  <c:pt idx="30">
                    <c:v>0.584966760689111</c:v>
                  </c:pt>
                  <c:pt idx="31">
                    <c:v>0.587163615282071</c:v>
                  </c:pt>
                  <c:pt idx="32">
                    <c:v>0.745611233224871</c:v>
                  </c:pt>
                  <c:pt idx="33">
                    <c:v>0.721100624816753</c:v>
                  </c:pt>
                  <c:pt idx="34">
                    <c:v>0.775050177587089</c:v>
                  </c:pt>
                  <c:pt idx="35">
                    <c:v>0.828981972729872</c:v>
                  </c:pt>
                  <c:pt idx="36">
                    <c:v>0.913944442755929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SPL08_t!$C$59:$AP$59</c:f>
              <c:numCache>
                <c:formatCode>General</c:formatCode>
                <c:ptCount val="40"/>
                <c:pt idx="0">
                  <c:v>1.66888888888889</c:v>
                </c:pt>
                <c:pt idx="1">
                  <c:v>1.62222222222222</c:v>
                </c:pt>
                <c:pt idx="2">
                  <c:v>1.76888888888889</c:v>
                </c:pt>
                <c:pt idx="3">
                  <c:v>2.14666666666667</c:v>
                </c:pt>
                <c:pt idx="4">
                  <c:v>2.81</c:v>
                </c:pt>
                <c:pt idx="5">
                  <c:v>3.76111111111111</c:v>
                </c:pt>
                <c:pt idx="6">
                  <c:v>5.03555555555556</c:v>
                </c:pt>
                <c:pt idx="7">
                  <c:v>6.71222222222222</c:v>
                </c:pt>
                <c:pt idx="8">
                  <c:v>9.01777777777778</c:v>
                </c:pt>
                <c:pt idx="9">
                  <c:v>11.9966666666667</c:v>
                </c:pt>
                <c:pt idx="10">
                  <c:v>16.0944444444444</c:v>
                </c:pt>
                <c:pt idx="11">
                  <c:v>21.0977777777778</c:v>
                </c:pt>
                <c:pt idx="12">
                  <c:v>27.5188888888889</c:v>
                </c:pt>
                <c:pt idx="13">
                  <c:v>34.38</c:v>
                </c:pt>
                <c:pt idx="14">
                  <c:v>40.5633333333333</c:v>
                </c:pt>
                <c:pt idx="15">
                  <c:v>45.0966666666667</c:v>
                </c:pt>
                <c:pt idx="16">
                  <c:v>48.1277777777778</c:v>
                </c:pt>
                <c:pt idx="17">
                  <c:v>49.9277777777778</c:v>
                </c:pt>
                <c:pt idx="18">
                  <c:v>51.0111111111111</c:v>
                </c:pt>
                <c:pt idx="19">
                  <c:v>51.3611111111111</c:v>
                </c:pt>
                <c:pt idx="20">
                  <c:v>51.29</c:v>
                </c:pt>
                <c:pt idx="21">
                  <c:v>51.1011111111111</c:v>
                </c:pt>
                <c:pt idx="22">
                  <c:v>50.8688888888889</c:v>
                </c:pt>
                <c:pt idx="23">
                  <c:v>50.5277777777778</c:v>
                </c:pt>
                <c:pt idx="24">
                  <c:v>50.3755555555556</c:v>
                </c:pt>
                <c:pt idx="25">
                  <c:v>50.1977777777778</c:v>
                </c:pt>
                <c:pt idx="26">
                  <c:v>50.0566666666667</c:v>
                </c:pt>
                <c:pt idx="27">
                  <c:v>49.9666666666667</c:v>
                </c:pt>
                <c:pt idx="28">
                  <c:v>49.8777777777778</c:v>
                </c:pt>
                <c:pt idx="29">
                  <c:v>49.7588888888889</c:v>
                </c:pt>
                <c:pt idx="30">
                  <c:v>49.7988888888889</c:v>
                </c:pt>
                <c:pt idx="31">
                  <c:v>49.7311111111111</c:v>
                </c:pt>
                <c:pt idx="32">
                  <c:v>49.7988888888889</c:v>
                </c:pt>
                <c:pt idx="33">
                  <c:v>49.8211111111111</c:v>
                </c:pt>
                <c:pt idx="34">
                  <c:v>49.8355555555556</c:v>
                </c:pt>
                <c:pt idx="35">
                  <c:v>49.8788888888889</c:v>
                </c:pt>
                <c:pt idx="36">
                  <c:v>49.8477777777778</c:v>
                </c:pt>
                <c:pt idx="37">
                  <c:v>49.9644444444444</c:v>
                </c:pt>
                <c:pt idx="38">
                  <c:v>50.1011111111111</c:v>
                </c:pt>
                <c:pt idx="39">
                  <c:v>50.1444444444445</c:v>
                </c:pt>
              </c:numCache>
            </c:numRef>
          </c:yVal>
          <c:smooth val="1"/>
        </c:ser>
        <c:axId val="28414742"/>
        <c:axId val="48520258"/>
      </c:scatterChart>
      <c:valAx>
        <c:axId val="2841474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520258"/>
        <c:crosses val="autoZero"/>
        <c:crossBetween val="midCat"/>
      </c:valAx>
      <c:valAx>
        <c:axId val="4852025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41474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SPL08_t!$K$58:$Q$58</c:f>
              <c:numCache>
                <c:formatCode>General</c:formatCode>
                <c:ptCount val="7"/>
                <c:pt idx="0">
                  <c:v>0.613265755237518</c:v>
                </c:pt>
                <c:pt idx="1">
                  <c:v>0.934113119014955</c:v>
                </c:pt>
                <c:pt idx="2">
                  <c:v>1.51707489705067</c:v>
                </c:pt>
                <c:pt idx="3">
                  <c:v>1.93802006105848</c:v>
                </c:pt>
                <c:pt idx="4">
                  <c:v>2.36091785155949</c:v>
                </c:pt>
                <c:pt idx="5">
                  <c:v>2.72528823217221</c:v>
                </c:pt>
                <c:pt idx="6">
                  <c:v>3.18713578272179</c:v>
                </c:pt>
              </c:numCache>
            </c:numRef>
          </c:xVal>
          <c:yVal>
            <c:numRef>
              <c:f>SPL08_t!$K$59:$Q$59</c:f>
              <c:numCache>
                <c:formatCode>General</c:formatCode>
                <c:ptCount val="7"/>
                <c:pt idx="0">
                  <c:v>9.01777777777778</c:v>
                </c:pt>
                <c:pt idx="1">
                  <c:v>11.9966666666667</c:v>
                </c:pt>
                <c:pt idx="2">
                  <c:v>16.0944444444444</c:v>
                </c:pt>
                <c:pt idx="3">
                  <c:v>21.0977777777778</c:v>
                </c:pt>
                <c:pt idx="4">
                  <c:v>27.5188888888889</c:v>
                </c:pt>
                <c:pt idx="5">
                  <c:v>34.38</c:v>
                </c:pt>
                <c:pt idx="6">
                  <c:v>40.5633333333333</c:v>
                </c:pt>
              </c:numCache>
            </c:numRef>
          </c:yVal>
          <c:smooth val="0"/>
        </c:ser>
        <c:axId val="62393832"/>
        <c:axId val="7064468"/>
      </c:scatterChart>
      <c:valAx>
        <c:axId val="62393832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64468"/>
        <c:crosses val="autoZero"/>
        <c:crossBetween val="midCat"/>
      </c:valAx>
      <c:valAx>
        <c:axId val="706446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39383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SPL08_t!$I$57:$M$57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SPL08_t!$I$58:$M$58</c:f>
              <c:numCache>
                <c:formatCode>General</c:formatCode>
                <c:ptCount val="5"/>
                <c:pt idx="0">
                  <c:v>0.290774074413176</c:v>
                </c:pt>
                <c:pt idx="1">
                  <c:v>0.398168531539192</c:v>
                </c:pt>
                <c:pt idx="2">
                  <c:v>0.613265755237518</c:v>
                </c:pt>
                <c:pt idx="3">
                  <c:v>0.934113119014955</c:v>
                </c:pt>
                <c:pt idx="4">
                  <c:v>1.51707489705067</c:v>
                </c:pt>
              </c:numCache>
            </c:numRef>
          </c:yVal>
          <c:smooth val="1"/>
        </c:ser>
        <c:axId val="23073208"/>
        <c:axId val="91981796"/>
      </c:scatterChart>
      <c:valAx>
        <c:axId val="2307320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981796"/>
        <c:crosses val="autoZero"/>
        <c:crossBetween val="midCat"/>
      </c:valAx>
      <c:valAx>
        <c:axId val="9198179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07320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SPL08_t!$A$11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SPL08_t!$C$11:$AP$11</c:f>
              <c:numCache>
                <c:formatCode>General</c:formatCode>
                <c:ptCount val="40"/>
                <c:pt idx="0">
                  <c:v>1.9</c:v>
                </c:pt>
                <c:pt idx="1">
                  <c:v>1.81</c:v>
                </c:pt>
                <c:pt idx="2">
                  <c:v>1.97</c:v>
                </c:pt>
                <c:pt idx="3">
                  <c:v>2.37</c:v>
                </c:pt>
                <c:pt idx="4">
                  <c:v>3.21</c:v>
                </c:pt>
                <c:pt idx="5">
                  <c:v>4.25</c:v>
                </c:pt>
                <c:pt idx="6">
                  <c:v>5.62</c:v>
                </c:pt>
                <c:pt idx="7">
                  <c:v>7.44</c:v>
                </c:pt>
                <c:pt idx="8">
                  <c:v>9.91</c:v>
                </c:pt>
                <c:pt idx="9">
                  <c:v>13.08</c:v>
                </c:pt>
                <c:pt idx="10">
                  <c:v>17.32</c:v>
                </c:pt>
                <c:pt idx="11">
                  <c:v>22.29</c:v>
                </c:pt>
                <c:pt idx="12">
                  <c:v>29.11</c:v>
                </c:pt>
                <c:pt idx="13">
                  <c:v>36.31</c:v>
                </c:pt>
                <c:pt idx="14">
                  <c:v>42.33</c:v>
                </c:pt>
                <c:pt idx="15">
                  <c:v>46.63</c:v>
                </c:pt>
                <c:pt idx="16">
                  <c:v>49.54</c:v>
                </c:pt>
                <c:pt idx="17">
                  <c:v>50.85</c:v>
                </c:pt>
                <c:pt idx="18">
                  <c:v>51.46</c:v>
                </c:pt>
                <c:pt idx="19">
                  <c:v>51.89</c:v>
                </c:pt>
                <c:pt idx="20">
                  <c:v>51.43</c:v>
                </c:pt>
                <c:pt idx="21">
                  <c:v>51.07</c:v>
                </c:pt>
                <c:pt idx="22">
                  <c:v>50.94</c:v>
                </c:pt>
                <c:pt idx="23">
                  <c:v>50.22</c:v>
                </c:pt>
                <c:pt idx="24">
                  <c:v>50.36</c:v>
                </c:pt>
                <c:pt idx="25">
                  <c:v>50.26</c:v>
                </c:pt>
                <c:pt idx="26">
                  <c:v>49.91</c:v>
                </c:pt>
                <c:pt idx="27">
                  <c:v>50.03</c:v>
                </c:pt>
                <c:pt idx="28">
                  <c:v>49.74</c:v>
                </c:pt>
                <c:pt idx="29">
                  <c:v>49.55</c:v>
                </c:pt>
                <c:pt idx="30">
                  <c:v>49.58</c:v>
                </c:pt>
                <c:pt idx="31">
                  <c:v>49.29</c:v>
                </c:pt>
                <c:pt idx="32">
                  <c:v>49.24</c:v>
                </c:pt>
                <c:pt idx="33">
                  <c:v>49.38</c:v>
                </c:pt>
                <c:pt idx="34">
                  <c:v>49.22</c:v>
                </c:pt>
                <c:pt idx="35">
                  <c:v>49.31</c:v>
                </c:pt>
                <c:pt idx="36">
                  <c:v>49.18</c:v>
                </c:pt>
                <c:pt idx="37">
                  <c:v>49.18</c:v>
                </c:pt>
                <c:pt idx="38">
                  <c:v>49.21</c:v>
                </c:pt>
                <c:pt idx="39">
                  <c:v>49.21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SPL08_t!$A$12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SPL08_t!$C$12:$AP$12</c:f>
              <c:numCache>
                <c:formatCode>General</c:formatCode>
                <c:ptCount val="40"/>
                <c:pt idx="0">
                  <c:v>1.93</c:v>
                </c:pt>
                <c:pt idx="1">
                  <c:v>1.87</c:v>
                </c:pt>
                <c:pt idx="2">
                  <c:v>1.96</c:v>
                </c:pt>
                <c:pt idx="3">
                  <c:v>2.38</c:v>
                </c:pt>
                <c:pt idx="4">
                  <c:v>3.25</c:v>
                </c:pt>
                <c:pt idx="5">
                  <c:v>4.36</c:v>
                </c:pt>
                <c:pt idx="6">
                  <c:v>5.71</c:v>
                </c:pt>
                <c:pt idx="7">
                  <c:v>7.57</c:v>
                </c:pt>
                <c:pt idx="8">
                  <c:v>10.15</c:v>
                </c:pt>
                <c:pt idx="9">
                  <c:v>13.39</c:v>
                </c:pt>
                <c:pt idx="10">
                  <c:v>17.7</c:v>
                </c:pt>
                <c:pt idx="11">
                  <c:v>22.86</c:v>
                </c:pt>
                <c:pt idx="12">
                  <c:v>29.29</c:v>
                </c:pt>
                <c:pt idx="13">
                  <c:v>36.41</c:v>
                </c:pt>
                <c:pt idx="14">
                  <c:v>42.45</c:v>
                </c:pt>
                <c:pt idx="15">
                  <c:v>46.55</c:v>
                </c:pt>
                <c:pt idx="16">
                  <c:v>49.2</c:v>
                </c:pt>
                <c:pt idx="17">
                  <c:v>50.7</c:v>
                </c:pt>
                <c:pt idx="18">
                  <c:v>51.38</c:v>
                </c:pt>
                <c:pt idx="19">
                  <c:v>51.6</c:v>
                </c:pt>
                <c:pt idx="20">
                  <c:v>51.28</c:v>
                </c:pt>
                <c:pt idx="21">
                  <c:v>50.97</c:v>
                </c:pt>
                <c:pt idx="22">
                  <c:v>51</c:v>
                </c:pt>
                <c:pt idx="23">
                  <c:v>50.44</c:v>
                </c:pt>
                <c:pt idx="24">
                  <c:v>50.29</c:v>
                </c:pt>
                <c:pt idx="25">
                  <c:v>50.24</c:v>
                </c:pt>
                <c:pt idx="26">
                  <c:v>49.99</c:v>
                </c:pt>
                <c:pt idx="27">
                  <c:v>49.96</c:v>
                </c:pt>
                <c:pt idx="28">
                  <c:v>49.82</c:v>
                </c:pt>
                <c:pt idx="29">
                  <c:v>49.56</c:v>
                </c:pt>
                <c:pt idx="30">
                  <c:v>49.74</c:v>
                </c:pt>
                <c:pt idx="31">
                  <c:v>49.56</c:v>
                </c:pt>
                <c:pt idx="32">
                  <c:v>49.69</c:v>
                </c:pt>
                <c:pt idx="33">
                  <c:v>49.57</c:v>
                </c:pt>
                <c:pt idx="34">
                  <c:v>49.63</c:v>
                </c:pt>
                <c:pt idx="35">
                  <c:v>49.79</c:v>
                </c:pt>
                <c:pt idx="36">
                  <c:v>49.61</c:v>
                </c:pt>
                <c:pt idx="37">
                  <c:v>49.68</c:v>
                </c:pt>
                <c:pt idx="38">
                  <c:v>49.97</c:v>
                </c:pt>
                <c:pt idx="39">
                  <c:v>49.83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SPL08_t!$A$13</c:f>
              <c:strCache>
                <c:ptCount val="1"/>
                <c:pt idx="0">
                  <c:v>SPL08_t_1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SPL08_t!$C$13:$AP$13</c:f>
              <c:numCache>
                <c:formatCode>General</c:formatCode>
                <c:ptCount val="40"/>
                <c:pt idx="0">
                  <c:v>1.91</c:v>
                </c:pt>
                <c:pt idx="1">
                  <c:v>1.82</c:v>
                </c:pt>
                <c:pt idx="2">
                  <c:v>2</c:v>
                </c:pt>
                <c:pt idx="3">
                  <c:v>2.44</c:v>
                </c:pt>
                <c:pt idx="4">
                  <c:v>3.31</c:v>
                </c:pt>
                <c:pt idx="5">
                  <c:v>4.44</c:v>
                </c:pt>
                <c:pt idx="6">
                  <c:v>5.87</c:v>
                </c:pt>
                <c:pt idx="7">
                  <c:v>7.74</c:v>
                </c:pt>
                <c:pt idx="8">
                  <c:v>10.33</c:v>
                </c:pt>
                <c:pt idx="9">
                  <c:v>13.59</c:v>
                </c:pt>
                <c:pt idx="10">
                  <c:v>18.01</c:v>
                </c:pt>
                <c:pt idx="11">
                  <c:v>23.19</c:v>
                </c:pt>
                <c:pt idx="12">
                  <c:v>29.85</c:v>
                </c:pt>
                <c:pt idx="13">
                  <c:v>36.85</c:v>
                </c:pt>
                <c:pt idx="14">
                  <c:v>42.73</c:v>
                </c:pt>
                <c:pt idx="15">
                  <c:v>46.91</c:v>
                </c:pt>
                <c:pt idx="16">
                  <c:v>49.51</c:v>
                </c:pt>
                <c:pt idx="17">
                  <c:v>51.01</c:v>
                </c:pt>
                <c:pt idx="18">
                  <c:v>51.57</c:v>
                </c:pt>
                <c:pt idx="19">
                  <c:v>51.59</c:v>
                </c:pt>
                <c:pt idx="20">
                  <c:v>51.48</c:v>
                </c:pt>
                <c:pt idx="21">
                  <c:v>51.4</c:v>
                </c:pt>
                <c:pt idx="22">
                  <c:v>51.1</c:v>
                </c:pt>
                <c:pt idx="23">
                  <c:v>50.84</c:v>
                </c:pt>
                <c:pt idx="24">
                  <c:v>50.76</c:v>
                </c:pt>
                <c:pt idx="25">
                  <c:v>50.52</c:v>
                </c:pt>
                <c:pt idx="26">
                  <c:v>50.48</c:v>
                </c:pt>
                <c:pt idx="27">
                  <c:v>50.35</c:v>
                </c:pt>
                <c:pt idx="28">
                  <c:v>50.24</c:v>
                </c:pt>
                <c:pt idx="29">
                  <c:v>50.06</c:v>
                </c:pt>
                <c:pt idx="30">
                  <c:v>50.26</c:v>
                </c:pt>
                <c:pt idx="31">
                  <c:v>50.11</c:v>
                </c:pt>
                <c:pt idx="32">
                  <c:v>50.26</c:v>
                </c:pt>
                <c:pt idx="33">
                  <c:v>50.23</c:v>
                </c:pt>
                <c:pt idx="34">
                  <c:v>50.15</c:v>
                </c:pt>
                <c:pt idx="35">
                  <c:v>50.44</c:v>
                </c:pt>
                <c:pt idx="36">
                  <c:v>50.27</c:v>
                </c:pt>
                <c:pt idx="37">
                  <c:v>50.55</c:v>
                </c:pt>
                <c:pt idx="38">
                  <c:v>50.63</c:v>
                </c:pt>
                <c:pt idx="39">
                  <c:v>50.58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SPL08_t!$A$14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SPL08_t!$C$14:$AP$14</c:f>
              <c:numCache>
                <c:formatCode>General</c:formatCode>
                <c:ptCount val="40"/>
                <c:pt idx="0">
                  <c:v>1.6</c:v>
                </c:pt>
                <c:pt idx="1">
                  <c:v>1.54</c:v>
                </c:pt>
                <c:pt idx="2">
                  <c:v>1.61</c:v>
                </c:pt>
                <c:pt idx="3">
                  <c:v>1.88</c:v>
                </c:pt>
                <c:pt idx="4">
                  <c:v>2.43</c:v>
                </c:pt>
                <c:pt idx="5">
                  <c:v>3.24</c:v>
                </c:pt>
                <c:pt idx="6">
                  <c:v>4.4</c:v>
                </c:pt>
                <c:pt idx="7">
                  <c:v>5.9</c:v>
                </c:pt>
                <c:pt idx="8">
                  <c:v>7.97</c:v>
                </c:pt>
                <c:pt idx="9">
                  <c:v>10.63</c:v>
                </c:pt>
                <c:pt idx="10">
                  <c:v>14.31</c:v>
                </c:pt>
                <c:pt idx="11">
                  <c:v>19.07</c:v>
                </c:pt>
                <c:pt idx="12">
                  <c:v>24.92</c:v>
                </c:pt>
                <c:pt idx="13">
                  <c:v>31.79</c:v>
                </c:pt>
                <c:pt idx="14">
                  <c:v>38.05</c:v>
                </c:pt>
                <c:pt idx="15">
                  <c:v>43.23</c:v>
                </c:pt>
                <c:pt idx="16">
                  <c:v>46.92</c:v>
                </c:pt>
                <c:pt idx="17">
                  <c:v>48.86</c:v>
                </c:pt>
                <c:pt idx="18">
                  <c:v>50.24</c:v>
                </c:pt>
                <c:pt idx="19">
                  <c:v>50.88</c:v>
                </c:pt>
                <c:pt idx="20">
                  <c:v>51.05</c:v>
                </c:pt>
                <c:pt idx="21">
                  <c:v>50.88</c:v>
                </c:pt>
                <c:pt idx="22">
                  <c:v>50.71</c:v>
                </c:pt>
                <c:pt idx="23">
                  <c:v>50.59</c:v>
                </c:pt>
                <c:pt idx="24">
                  <c:v>50.29</c:v>
                </c:pt>
                <c:pt idx="25">
                  <c:v>50.05</c:v>
                </c:pt>
                <c:pt idx="26">
                  <c:v>50.11</c:v>
                </c:pt>
                <c:pt idx="27">
                  <c:v>50.08</c:v>
                </c:pt>
                <c:pt idx="28">
                  <c:v>49.93</c:v>
                </c:pt>
                <c:pt idx="29">
                  <c:v>50.01</c:v>
                </c:pt>
                <c:pt idx="30">
                  <c:v>50.04</c:v>
                </c:pt>
                <c:pt idx="31">
                  <c:v>50.19</c:v>
                </c:pt>
                <c:pt idx="32">
                  <c:v>50.44</c:v>
                </c:pt>
                <c:pt idx="33">
                  <c:v>50.31</c:v>
                </c:pt>
                <c:pt idx="34">
                  <c:v>50.51</c:v>
                </c:pt>
                <c:pt idx="35">
                  <c:v>50.43</c:v>
                </c:pt>
                <c:pt idx="36">
                  <c:v>50.77</c:v>
                </c:pt>
                <c:pt idx="37">
                  <c:v>50.71</c:v>
                </c:pt>
                <c:pt idx="38">
                  <c:v>50.87</c:v>
                </c:pt>
                <c:pt idx="39">
                  <c:v>51.01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SPL08_t!$A$15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SPL08_t!$C$15:$AP$15</c:f>
              <c:numCache>
                <c:formatCode>General</c:formatCode>
                <c:ptCount val="40"/>
                <c:pt idx="0">
                  <c:v>1.53</c:v>
                </c:pt>
                <c:pt idx="1">
                  <c:v>1.48</c:v>
                </c:pt>
                <c:pt idx="2">
                  <c:v>1.68</c:v>
                </c:pt>
                <c:pt idx="3">
                  <c:v>2.01</c:v>
                </c:pt>
                <c:pt idx="4">
                  <c:v>2.48</c:v>
                </c:pt>
                <c:pt idx="5">
                  <c:v>3.28</c:v>
                </c:pt>
                <c:pt idx="6">
                  <c:v>4.45</c:v>
                </c:pt>
                <c:pt idx="7">
                  <c:v>5.9</c:v>
                </c:pt>
                <c:pt idx="8">
                  <c:v>7.9</c:v>
                </c:pt>
                <c:pt idx="9">
                  <c:v>10.52</c:v>
                </c:pt>
                <c:pt idx="10">
                  <c:v>14.22</c:v>
                </c:pt>
                <c:pt idx="11">
                  <c:v>19.02</c:v>
                </c:pt>
                <c:pt idx="12">
                  <c:v>24.98</c:v>
                </c:pt>
                <c:pt idx="13">
                  <c:v>31.25</c:v>
                </c:pt>
                <c:pt idx="14">
                  <c:v>37.76</c:v>
                </c:pt>
                <c:pt idx="15">
                  <c:v>42.54</c:v>
                </c:pt>
                <c:pt idx="16">
                  <c:v>45.97</c:v>
                </c:pt>
                <c:pt idx="17">
                  <c:v>48.08</c:v>
                </c:pt>
                <c:pt idx="18">
                  <c:v>50.04</c:v>
                </c:pt>
                <c:pt idx="19">
                  <c:v>50.87</c:v>
                </c:pt>
                <c:pt idx="20">
                  <c:v>51.1</c:v>
                </c:pt>
                <c:pt idx="21">
                  <c:v>51</c:v>
                </c:pt>
                <c:pt idx="22">
                  <c:v>50.91</c:v>
                </c:pt>
                <c:pt idx="23">
                  <c:v>51</c:v>
                </c:pt>
                <c:pt idx="24">
                  <c:v>50.74</c:v>
                </c:pt>
                <c:pt idx="25">
                  <c:v>50.62</c:v>
                </c:pt>
                <c:pt idx="26">
                  <c:v>50.55</c:v>
                </c:pt>
                <c:pt idx="27">
                  <c:v>50.47</c:v>
                </c:pt>
                <c:pt idx="28">
                  <c:v>50.42</c:v>
                </c:pt>
                <c:pt idx="29">
                  <c:v>50.5</c:v>
                </c:pt>
                <c:pt idx="30">
                  <c:v>50.53</c:v>
                </c:pt>
                <c:pt idx="31">
                  <c:v>50.56</c:v>
                </c:pt>
                <c:pt idx="32">
                  <c:v>50.77</c:v>
                </c:pt>
                <c:pt idx="33">
                  <c:v>50.75</c:v>
                </c:pt>
                <c:pt idx="34">
                  <c:v>51.02</c:v>
                </c:pt>
                <c:pt idx="35">
                  <c:v>50.94</c:v>
                </c:pt>
                <c:pt idx="36">
                  <c:v>50.92</c:v>
                </c:pt>
                <c:pt idx="37">
                  <c:v>51.11</c:v>
                </c:pt>
                <c:pt idx="38">
                  <c:v>51.18</c:v>
                </c:pt>
                <c:pt idx="39">
                  <c:v>51.2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SPL08_t!$A$16</c:f>
              <c:strCache>
                <c:ptCount val="1"/>
                <c:pt idx="0">
                  <c:v>SPL08_t_2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SPL08_t!$C$16:$AP$16</c:f>
              <c:numCache>
                <c:formatCode>General</c:formatCode>
                <c:ptCount val="40"/>
                <c:pt idx="0">
                  <c:v>1.56</c:v>
                </c:pt>
                <c:pt idx="1">
                  <c:v>1.56</c:v>
                </c:pt>
                <c:pt idx="2">
                  <c:v>1.73</c:v>
                </c:pt>
                <c:pt idx="3">
                  <c:v>2.06</c:v>
                </c:pt>
                <c:pt idx="4">
                  <c:v>2.52</c:v>
                </c:pt>
                <c:pt idx="5">
                  <c:v>3.33</c:v>
                </c:pt>
                <c:pt idx="6">
                  <c:v>4.48</c:v>
                </c:pt>
                <c:pt idx="7">
                  <c:v>6.01</c:v>
                </c:pt>
                <c:pt idx="8">
                  <c:v>8.1</c:v>
                </c:pt>
                <c:pt idx="9">
                  <c:v>10.78</c:v>
                </c:pt>
                <c:pt idx="10">
                  <c:v>14.54</c:v>
                </c:pt>
                <c:pt idx="11">
                  <c:v>19.4</c:v>
                </c:pt>
                <c:pt idx="12">
                  <c:v>25.44</c:v>
                </c:pt>
                <c:pt idx="13">
                  <c:v>32.04</c:v>
                </c:pt>
                <c:pt idx="14">
                  <c:v>38.88</c:v>
                </c:pt>
                <c:pt idx="15">
                  <c:v>44.16</c:v>
                </c:pt>
                <c:pt idx="16">
                  <c:v>47.46</c:v>
                </c:pt>
                <c:pt idx="17">
                  <c:v>49.49</c:v>
                </c:pt>
                <c:pt idx="18">
                  <c:v>50.82</c:v>
                </c:pt>
                <c:pt idx="19">
                  <c:v>51.4</c:v>
                </c:pt>
                <c:pt idx="20">
                  <c:v>51.33</c:v>
                </c:pt>
                <c:pt idx="21">
                  <c:v>51.39</c:v>
                </c:pt>
                <c:pt idx="22">
                  <c:v>50.93</c:v>
                </c:pt>
                <c:pt idx="23">
                  <c:v>50.69</c:v>
                </c:pt>
                <c:pt idx="24">
                  <c:v>50.55</c:v>
                </c:pt>
                <c:pt idx="25">
                  <c:v>50.12</c:v>
                </c:pt>
                <c:pt idx="26">
                  <c:v>50.08</c:v>
                </c:pt>
                <c:pt idx="27">
                  <c:v>49.77</c:v>
                </c:pt>
                <c:pt idx="28">
                  <c:v>49.74</c:v>
                </c:pt>
                <c:pt idx="29">
                  <c:v>49.67</c:v>
                </c:pt>
                <c:pt idx="30">
                  <c:v>49.49</c:v>
                </c:pt>
                <c:pt idx="31">
                  <c:v>49.42</c:v>
                </c:pt>
                <c:pt idx="32">
                  <c:v>49.48</c:v>
                </c:pt>
                <c:pt idx="33">
                  <c:v>49.51</c:v>
                </c:pt>
                <c:pt idx="34">
                  <c:v>49.53</c:v>
                </c:pt>
                <c:pt idx="35">
                  <c:v>49.28</c:v>
                </c:pt>
                <c:pt idx="36">
                  <c:v>49.43</c:v>
                </c:pt>
                <c:pt idx="37">
                  <c:v>49.46</c:v>
                </c:pt>
                <c:pt idx="38">
                  <c:v>49.59</c:v>
                </c:pt>
                <c:pt idx="39">
                  <c:v>49.5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SPL08_t!$A$17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SPL08_t!$C$17:$AP$17</c:f>
              <c:numCache>
                <c:formatCode>General</c:formatCode>
                <c:ptCount val="40"/>
                <c:pt idx="0">
                  <c:v>1.54</c:v>
                </c:pt>
                <c:pt idx="1">
                  <c:v>1.51</c:v>
                </c:pt>
                <c:pt idx="2">
                  <c:v>1.67</c:v>
                </c:pt>
                <c:pt idx="3">
                  <c:v>2.07</c:v>
                </c:pt>
                <c:pt idx="4">
                  <c:v>2.75</c:v>
                </c:pt>
                <c:pt idx="5">
                  <c:v>3.74</c:v>
                </c:pt>
                <c:pt idx="6">
                  <c:v>5.04</c:v>
                </c:pt>
                <c:pt idx="7">
                  <c:v>6.78</c:v>
                </c:pt>
                <c:pt idx="8">
                  <c:v>9.19</c:v>
                </c:pt>
                <c:pt idx="9">
                  <c:v>12.32</c:v>
                </c:pt>
                <c:pt idx="10">
                  <c:v>16.58</c:v>
                </c:pt>
                <c:pt idx="11">
                  <c:v>21.72</c:v>
                </c:pt>
                <c:pt idx="12">
                  <c:v>28.74</c:v>
                </c:pt>
                <c:pt idx="13">
                  <c:v>35.27</c:v>
                </c:pt>
                <c:pt idx="14">
                  <c:v>41.29</c:v>
                </c:pt>
                <c:pt idx="15">
                  <c:v>45.54</c:v>
                </c:pt>
                <c:pt idx="16">
                  <c:v>48.32</c:v>
                </c:pt>
                <c:pt idx="17">
                  <c:v>50.26</c:v>
                </c:pt>
                <c:pt idx="18">
                  <c:v>51.26</c:v>
                </c:pt>
                <c:pt idx="19">
                  <c:v>51.38</c:v>
                </c:pt>
                <c:pt idx="20">
                  <c:v>51.18</c:v>
                </c:pt>
                <c:pt idx="21">
                  <c:v>51.05</c:v>
                </c:pt>
                <c:pt idx="22">
                  <c:v>50.63</c:v>
                </c:pt>
                <c:pt idx="23">
                  <c:v>50.21</c:v>
                </c:pt>
                <c:pt idx="24">
                  <c:v>49.97</c:v>
                </c:pt>
                <c:pt idx="25">
                  <c:v>49.78</c:v>
                </c:pt>
                <c:pt idx="26">
                  <c:v>49.63</c:v>
                </c:pt>
                <c:pt idx="27">
                  <c:v>49.42</c:v>
                </c:pt>
                <c:pt idx="28">
                  <c:v>49.3</c:v>
                </c:pt>
                <c:pt idx="29">
                  <c:v>49.18</c:v>
                </c:pt>
                <c:pt idx="30">
                  <c:v>49.15</c:v>
                </c:pt>
                <c:pt idx="31">
                  <c:v>49.09</c:v>
                </c:pt>
                <c:pt idx="32">
                  <c:v>48.98</c:v>
                </c:pt>
                <c:pt idx="33">
                  <c:v>49.05</c:v>
                </c:pt>
                <c:pt idx="34">
                  <c:v>48.98</c:v>
                </c:pt>
                <c:pt idx="35">
                  <c:v>49</c:v>
                </c:pt>
                <c:pt idx="36">
                  <c:v>48.92</c:v>
                </c:pt>
                <c:pt idx="37">
                  <c:v>48.98</c:v>
                </c:pt>
                <c:pt idx="38">
                  <c:v>49.14</c:v>
                </c:pt>
                <c:pt idx="39">
                  <c:v>49.24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SPL08_t!$A$18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SPL08_t!$C$18:$AP$18</c:f>
              <c:numCache>
                <c:formatCode>General</c:formatCode>
                <c:ptCount val="40"/>
                <c:pt idx="0">
                  <c:v>1.52</c:v>
                </c:pt>
                <c:pt idx="1">
                  <c:v>1.49</c:v>
                </c:pt>
                <c:pt idx="2">
                  <c:v>1.63</c:v>
                </c:pt>
                <c:pt idx="3">
                  <c:v>2.04</c:v>
                </c:pt>
                <c:pt idx="4">
                  <c:v>2.65</c:v>
                </c:pt>
                <c:pt idx="5">
                  <c:v>3.58</c:v>
                </c:pt>
                <c:pt idx="6">
                  <c:v>4.89</c:v>
                </c:pt>
                <c:pt idx="7">
                  <c:v>6.55</c:v>
                </c:pt>
                <c:pt idx="8">
                  <c:v>8.85</c:v>
                </c:pt>
                <c:pt idx="9">
                  <c:v>11.91</c:v>
                </c:pt>
                <c:pt idx="10">
                  <c:v>16.14</c:v>
                </c:pt>
                <c:pt idx="11">
                  <c:v>21.14</c:v>
                </c:pt>
                <c:pt idx="12">
                  <c:v>27.56</c:v>
                </c:pt>
                <c:pt idx="13">
                  <c:v>34.78</c:v>
                </c:pt>
                <c:pt idx="14">
                  <c:v>40.71</c:v>
                </c:pt>
                <c:pt idx="15">
                  <c:v>44.92</c:v>
                </c:pt>
                <c:pt idx="16">
                  <c:v>47.83</c:v>
                </c:pt>
                <c:pt idx="17">
                  <c:v>49.69</c:v>
                </c:pt>
                <c:pt idx="18">
                  <c:v>50.88</c:v>
                </c:pt>
                <c:pt idx="19">
                  <c:v>50.98</c:v>
                </c:pt>
                <c:pt idx="20">
                  <c:v>50.9</c:v>
                </c:pt>
                <c:pt idx="21">
                  <c:v>50.58</c:v>
                </c:pt>
                <c:pt idx="22">
                  <c:v>50.33</c:v>
                </c:pt>
                <c:pt idx="23">
                  <c:v>49.94</c:v>
                </c:pt>
                <c:pt idx="24">
                  <c:v>49.75</c:v>
                </c:pt>
                <c:pt idx="25">
                  <c:v>49.49</c:v>
                </c:pt>
                <c:pt idx="26">
                  <c:v>49.3</c:v>
                </c:pt>
                <c:pt idx="27">
                  <c:v>49.15</c:v>
                </c:pt>
                <c:pt idx="28">
                  <c:v>49.22</c:v>
                </c:pt>
                <c:pt idx="29">
                  <c:v>48.93</c:v>
                </c:pt>
                <c:pt idx="30">
                  <c:v>48.88</c:v>
                </c:pt>
                <c:pt idx="31">
                  <c:v>48.98</c:v>
                </c:pt>
                <c:pt idx="32">
                  <c:v>48.73</c:v>
                </c:pt>
                <c:pt idx="33">
                  <c:v>48.81</c:v>
                </c:pt>
                <c:pt idx="34">
                  <c:v>48.85</c:v>
                </c:pt>
                <c:pt idx="35">
                  <c:v>48.79</c:v>
                </c:pt>
                <c:pt idx="36">
                  <c:v>48.55</c:v>
                </c:pt>
                <c:pt idx="37">
                  <c:v>48.93</c:v>
                </c:pt>
                <c:pt idx="38">
                  <c:v>49.05</c:v>
                </c:pt>
                <c:pt idx="39">
                  <c:v>49.17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SPL08_t!$A$19</c:f>
              <c:strCache>
                <c:ptCount val="1"/>
                <c:pt idx="0">
                  <c:v>SPL08_t_3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SPL08_t!$C$1:$AP$1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SPL08_t!$C$19:$AP$19</c:f>
              <c:numCache>
                <c:formatCode>General</c:formatCode>
                <c:ptCount val="40"/>
                <c:pt idx="0">
                  <c:v>1.53</c:v>
                </c:pt>
                <c:pt idx="1">
                  <c:v>1.52</c:v>
                </c:pt>
                <c:pt idx="2">
                  <c:v>1.67</c:v>
                </c:pt>
                <c:pt idx="3">
                  <c:v>2.07</c:v>
                </c:pt>
                <c:pt idx="4">
                  <c:v>2.69</c:v>
                </c:pt>
                <c:pt idx="5">
                  <c:v>3.63</c:v>
                </c:pt>
                <c:pt idx="6">
                  <c:v>4.86</c:v>
                </c:pt>
                <c:pt idx="7">
                  <c:v>6.52</c:v>
                </c:pt>
                <c:pt idx="8">
                  <c:v>8.76</c:v>
                </c:pt>
                <c:pt idx="9">
                  <c:v>11.75</c:v>
                </c:pt>
                <c:pt idx="10">
                  <c:v>16.03</c:v>
                </c:pt>
                <c:pt idx="11">
                  <c:v>21.19</c:v>
                </c:pt>
                <c:pt idx="12">
                  <c:v>27.78</c:v>
                </c:pt>
                <c:pt idx="13">
                  <c:v>34.72</c:v>
                </c:pt>
                <c:pt idx="14">
                  <c:v>40.87</c:v>
                </c:pt>
                <c:pt idx="15">
                  <c:v>45.39</c:v>
                </c:pt>
                <c:pt idx="16">
                  <c:v>48.4</c:v>
                </c:pt>
                <c:pt idx="17">
                  <c:v>50.41</c:v>
                </c:pt>
                <c:pt idx="18">
                  <c:v>51.45</c:v>
                </c:pt>
                <c:pt idx="19">
                  <c:v>51.66</c:v>
                </c:pt>
                <c:pt idx="20">
                  <c:v>51.86</c:v>
                </c:pt>
                <c:pt idx="21">
                  <c:v>51.57</c:v>
                </c:pt>
                <c:pt idx="22">
                  <c:v>51.27</c:v>
                </c:pt>
                <c:pt idx="23">
                  <c:v>50.82</c:v>
                </c:pt>
                <c:pt idx="24">
                  <c:v>50.67</c:v>
                </c:pt>
                <c:pt idx="25">
                  <c:v>50.7</c:v>
                </c:pt>
                <c:pt idx="26">
                  <c:v>50.46</c:v>
                </c:pt>
                <c:pt idx="27">
                  <c:v>50.47</c:v>
                </c:pt>
                <c:pt idx="28">
                  <c:v>50.49</c:v>
                </c:pt>
                <c:pt idx="29">
                  <c:v>50.37</c:v>
                </c:pt>
                <c:pt idx="30">
                  <c:v>50.52</c:v>
                </c:pt>
                <c:pt idx="31">
                  <c:v>50.38</c:v>
                </c:pt>
                <c:pt idx="32">
                  <c:v>50.6</c:v>
                </c:pt>
                <c:pt idx="33">
                  <c:v>50.78</c:v>
                </c:pt>
                <c:pt idx="34">
                  <c:v>50.63</c:v>
                </c:pt>
                <c:pt idx="35">
                  <c:v>50.93</c:v>
                </c:pt>
                <c:pt idx="36">
                  <c:v>50.98</c:v>
                </c:pt>
                <c:pt idx="37">
                  <c:v>51.08</c:v>
                </c:pt>
                <c:pt idx="38">
                  <c:v>51.27</c:v>
                </c:pt>
                <c:pt idx="39">
                  <c:v>51.56</c:v>
                </c:pt>
              </c:numCache>
            </c:numRef>
          </c:yVal>
          <c:smooth val="1"/>
        </c:ser>
        <c:axId val="57589891"/>
        <c:axId val="25327376"/>
      </c:scatterChart>
      <c:valAx>
        <c:axId val="57589891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327376"/>
        <c:crosses val="autoZero"/>
        <c:crossBetween val="midCat"/>
      </c:valAx>
      <c:valAx>
        <c:axId val="253273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58989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SPL08_t!$A$82:$A$90</c:f>
              <c:strCache>
                <c:ptCount val="9"/>
                <c:pt idx="0">
                  <c:v>SPL08_t_1</c:v>
                </c:pt>
                <c:pt idx="1">
                  <c:v>SPL08_t_1</c:v>
                </c:pt>
                <c:pt idx="2">
                  <c:v>SPL08_t_1</c:v>
                </c:pt>
                <c:pt idx="3">
                  <c:v>SPL08_t_2</c:v>
                </c:pt>
                <c:pt idx="4">
                  <c:v>SPL08_t_2</c:v>
                </c:pt>
                <c:pt idx="5">
                  <c:v>SPL08_t_2</c:v>
                </c:pt>
                <c:pt idx="6">
                  <c:v>SPL08_t_3</c:v>
                </c:pt>
                <c:pt idx="7">
                  <c:v>SPL08_t_3</c:v>
                </c:pt>
                <c:pt idx="8">
                  <c:v>SPL08_t_3</c:v>
                </c:pt>
              </c:strCache>
            </c:strRef>
          </c:cat>
          <c:val>
            <c:numRef>
              <c:f>SPL08_t!$B$82:$B$90</c:f>
              <c:numCache>
                <c:formatCode>General</c:formatCode>
                <c:ptCount val="9"/>
                <c:pt idx="0">
                  <c:v>12.8379505077061</c:v>
                </c:pt>
                <c:pt idx="1">
                  <c:v>12.2166299272364</c:v>
                </c:pt>
                <c:pt idx="2">
                  <c:v>12.6756710798236</c:v>
                </c:pt>
                <c:pt idx="3">
                  <c:v>14.6646378944101</c:v>
                </c:pt>
                <c:pt idx="4">
                  <c:v>10.9805858672399</c:v>
                </c:pt>
                <c:pt idx="5">
                  <c:v>10.6492012573153</c:v>
                </c:pt>
                <c:pt idx="6">
                  <c:v>10.2647823485676</c:v>
                </c:pt>
                <c:pt idx="7">
                  <c:v>10.1257488125626</c:v>
                </c:pt>
                <c:pt idx="8">
                  <c:v>10.313686720178</c:v>
                </c:pt>
              </c:numCache>
            </c:numRef>
          </c:val>
        </c:ser>
        <c:gapWidth val="150"/>
        <c:overlap val="0"/>
        <c:axId val="34970567"/>
        <c:axId val="58208094"/>
      </c:barChart>
      <c:catAx>
        <c:axId val="34970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208094"/>
        <c:crosses val="autoZero"/>
        <c:auto val="1"/>
        <c:lblAlgn val="ctr"/>
        <c:lblOffset val="100"/>
        <c:noMultiLvlLbl val="0"/>
      </c:catAx>
      <c:valAx>
        <c:axId val="5820809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970567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SPL14g!$A$2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SPL14g!$C$2:$AP$2</c:f>
              <c:numCache>
                <c:formatCode>General</c:formatCode>
                <c:ptCount val="40"/>
                <c:pt idx="0">
                  <c:v>2.62</c:v>
                </c:pt>
                <c:pt idx="1">
                  <c:v>2.42</c:v>
                </c:pt>
                <c:pt idx="2">
                  <c:v>-2.57</c:v>
                </c:pt>
                <c:pt idx="3">
                  <c:v>-4.18</c:v>
                </c:pt>
                <c:pt idx="4">
                  <c:v>-4.36</c:v>
                </c:pt>
                <c:pt idx="5">
                  <c:v>-3.97</c:v>
                </c:pt>
                <c:pt idx="6">
                  <c:v>-3.5</c:v>
                </c:pt>
                <c:pt idx="7">
                  <c:v>-1.88</c:v>
                </c:pt>
                <c:pt idx="8">
                  <c:v>1.68</c:v>
                </c:pt>
                <c:pt idx="9">
                  <c:v>7.36</c:v>
                </c:pt>
                <c:pt idx="10">
                  <c:v>17.78</c:v>
                </c:pt>
                <c:pt idx="11">
                  <c:v>27.43</c:v>
                </c:pt>
                <c:pt idx="12">
                  <c:v>37.95</c:v>
                </c:pt>
                <c:pt idx="13">
                  <c:v>45.61</c:v>
                </c:pt>
                <c:pt idx="14">
                  <c:v>53</c:v>
                </c:pt>
                <c:pt idx="15">
                  <c:v>64.48</c:v>
                </c:pt>
                <c:pt idx="16">
                  <c:v>72.85</c:v>
                </c:pt>
                <c:pt idx="17">
                  <c:v>78.45</c:v>
                </c:pt>
                <c:pt idx="18">
                  <c:v>84.08</c:v>
                </c:pt>
                <c:pt idx="19">
                  <c:v>88.45</c:v>
                </c:pt>
                <c:pt idx="20">
                  <c:v>90.17</c:v>
                </c:pt>
                <c:pt idx="21">
                  <c:v>93.11</c:v>
                </c:pt>
                <c:pt idx="22">
                  <c:v>95.36</c:v>
                </c:pt>
                <c:pt idx="23">
                  <c:v>95.38</c:v>
                </c:pt>
                <c:pt idx="24">
                  <c:v>98.16</c:v>
                </c:pt>
                <c:pt idx="25">
                  <c:v>99.77</c:v>
                </c:pt>
                <c:pt idx="26">
                  <c:v>100.64</c:v>
                </c:pt>
                <c:pt idx="27">
                  <c:v>101.39</c:v>
                </c:pt>
                <c:pt idx="28">
                  <c:v>103.99</c:v>
                </c:pt>
                <c:pt idx="29">
                  <c:v>105.07</c:v>
                </c:pt>
                <c:pt idx="30">
                  <c:v>106.6</c:v>
                </c:pt>
                <c:pt idx="31">
                  <c:v>104.37</c:v>
                </c:pt>
                <c:pt idx="32">
                  <c:v>107.61</c:v>
                </c:pt>
                <c:pt idx="33">
                  <c:v>107.23</c:v>
                </c:pt>
                <c:pt idx="34">
                  <c:v>108.4</c:v>
                </c:pt>
                <c:pt idx="35">
                  <c:v>109.15</c:v>
                </c:pt>
                <c:pt idx="36">
                  <c:v>108.82</c:v>
                </c:pt>
                <c:pt idx="37">
                  <c:v>109.15</c:v>
                </c:pt>
                <c:pt idx="38">
                  <c:v>111.91</c:v>
                </c:pt>
                <c:pt idx="39">
                  <c:v>111.74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SPL14g!$A$3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SPL14g!$C$3:$AP$3</c:f>
              <c:numCache>
                <c:formatCode>General</c:formatCode>
                <c:ptCount val="40"/>
                <c:pt idx="0">
                  <c:v>-0.44</c:v>
                </c:pt>
                <c:pt idx="1">
                  <c:v>-0.63</c:v>
                </c:pt>
                <c:pt idx="2">
                  <c:v>-1.19</c:v>
                </c:pt>
                <c:pt idx="3">
                  <c:v>-3.81</c:v>
                </c:pt>
                <c:pt idx="4">
                  <c:v>-4.21</c:v>
                </c:pt>
                <c:pt idx="5">
                  <c:v>-4.24</c:v>
                </c:pt>
                <c:pt idx="6">
                  <c:v>-4.21</c:v>
                </c:pt>
                <c:pt idx="7">
                  <c:v>-2.84</c:v>
                </c:pt>
                <c:pt idx="8">
                  <c:v>0.12</c:v>
                </c:pt>
                <c:pt idx="9">
                  <c:v>6.06</c:v>
                </c:pt>
                <c:pt idx="10">
                  <c:v>16.91</c:v>
                </c:pt>
                <c:pt idx="11">
                  <c:v>26.45</c:v>
                </c:pt>
                <c:pt idx="12">
                  <c:v>39.6</c:v>
                </c:pt>
                <c:pt idx="13">
                  <c:v>48.07</c:v>
                </c:pt>
                <c:pt idx="14">
                  <c:v>56.47</c:v>
                </c:pt>
                <c:pt idx="15">
                  <c:v>69.49</c:v>
                </c:pt>
                <c:pt idx="16">
                  <c:v>78.35</c:v>
                </c:pt>
                <c:pt idx="17">
                  <c:v>84.08</c:v>
                </c:pt>
                <c:pt idx="18">
                  <c:v>89.73</c:v>
                </c:pt>
                <c:pt idx="19">
                  <c:v>92.94</c:v>
                </c:pt>
                <c:pt idx="20">
                  <c:v>97.54</c:v>
                </c:pt>
                <c:pt idx="21">
                  <c:v>101.16</c:v>
                </c:pt>
                <c:pt idx="22">
                  <c:v>102.69</c:v>
                </c:pt>
                <c:pt idx="23">
                  <c:v>103.16</c:v>
                </c:pt>
                <c:pt idx="24">
                  <c:v>106.06</c:v>
                </c:pt>
                <c:pt idx="25">
                  <c:v>106.89</c:v>
                </c:pt>
                <c:pt idx="26">
                  <c:v>107.46</c:v>
                </c:pt>
                <c:pt idx="27">
                  <c:v>109.63</c:v>
                </c:pt>
                <c:pt idx="28">
                  <c:v>111.79</c:v>
                </c:pt>
                <c:pt idx="29">
                  <c:v>112.39</c:v>
                </c:pt>
                <c:pt idx="30">
                  <c:v>112.99</c:v>
                </c:pt>
                <c:pt idx="31">
                  <c:v>112.43</c:v>
                </c:pt>
                <c:pt idx="32">
                  <c:v>114.55</c:v>
                </c:pt>
                <c:pt idx="33">
                  <c:v>114.65</c:v>
                </c:pt>
                <c:pt idx="34">
                  <c:v>115.69</c:v>
                </c:pt>
                <c:pt idx="35">
                  <c:v>117.25</c:v>
                </c:pt>
                <c:pt idx="36">
                  <c:v>116.65</c:v>
                </c:pt>
                <c:pt idx="37">
                  <c:v>117.45</c:v>
                </c:pt>
                <c:pt idx="38">
                  <c:v>118.98</c:v>
                </c:pt>
                <c:pt idx="39">
                  <c:v>119.35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SPL14g!$A$4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SPL14g!$C$4:$AP$4</c:f>
              <c:numCache>
                <c:formatCode>General</c:formatCode>
                <c:ptCount val="40"/>
                <c:pt idx="0">
                  <c:v>1.75</c:v>
                </c:pt>
                <c:pt idx="1">
                  <c:v>1.41</c:v>
                </c:pt>
                <c:pt idx="2">
                  <c:v>0.25</c:v>
                </c:pt>
                <c:pt idx="3">
                  <c:v>-2.06</c:v>
                </c:pt>
                <c:pt idx="4">
                  <c:v>-2.44</c:v>
                </c:pt>
                <c:pt idx="5">
                  <c:v>-2.22</c:v>
                </c:pt>
                <c:pt idx="6">
                  <c:v>-2.11</c:v>
                </c:pt>
                <c:pt idx="7">
                  <c:v>-0.64</c:v>
                </c:pt>
                <c:pt idx="8">
                  <c:v>2.54</c:v>
                </c:pt>
                <c:pt idx="9">
                  <c:v>9.28</c:v>
                </c:pt>
                <c:pt idx="10">
                  <c:v>19.48</c:v>
                </c:pt>
                <c:pt idx="11">
                  <c:v>29.63</c:v>
                </c:pt>
                <c:pt idx="12">
                  <c:v>39.95</c:v>
                </c:pt>
                <c:pt idx="13">
                  <c:v>49.08</c:v>
                </c:pt>
                <c:pt idx="14">
                  <c:v>64.18</c:v>
                </c:pt>
                <c:pt idx="15">
                  <c:v>73.66</c:v>
                </c:pt>
                <c:pt idx="16">
                  <c:v>80.97</c:v>
                </c:pt>
                <c:pt idx="17">
                  <c:v>87.52</c:v>
                </c:pt>
                <c:pt idx="18">
                  <c:v>94.26</c:v>
                </c:pt>
                <c:pt idx="19">
                  <c:v>98.26</c:v>
                </c:pt>
                <c:pt idx="20">
                  <c:v>102.33</c:v>
                </c:pt>
                <c:pt idx="21">
                  <c:v>107.4</c:v>
                </c:pt>
                <c:pt idx="22">
                  <c:v>110.15</c:v>
                </c:pt>
                <c:pt idx="23">
                  <c:v>110.06</c:v>
                </c:pt>
                <c:pt idx="24">
                  <c:v>113.37</c:v>
                </c:pt>
                <c:pt idx="25">
                  <c:v>114.57</c:v>
                </c:pt>
                <c:pt idx="26">
                  <c:v>113.39</c:v>
                </c:pt>
                <c:pt idx="27">
                  <c:v>115.81</c:v>
                </c:pt>
                <c:pt idx="28">
                  <c:v>117.95</c:v>
                </c:pt>
                <c:pt idx="29">
                  <c:v>119.52</c:v>
                </c:pt>
                <c:pt idx="30">
                  <c:v>120.96</c:v>
                </c:pt>
                <c:pt idx="31">
                  <c:v>121.29</c:v>
                </c:pt>
                <c:pt idx="32">
                  <c:v>123.82</c:v>
                </c:pt>
                <c:pt idx="33">
                  <c:v>124.42</c:v>
                </c:pt>
                <c:pt idx="34">
                  <c:v>126.94</c:v>
                </c:pt>
                <c:pt idx="35">
                  <c:v>127.41</c:v>
                </c:pt>
                <c:pt idx="36">
                  <c:v>127.91</c:v>
                </c:pt>
                <c:pt idx="37">
                  <c:v>129.23</c:v>
                </c:pt>
                <c:pt idx="38">
                  <c:v>131.61</c:v>
                </c:pt>
                <c:pt idx="39">
                  <c:v>131.59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SPL14g!$A$5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SPL14g!$C$5:$AP$5</c:f>
              <c:numCache>
                <c:formatCode>General</c:formatCode>
                <c:ptCount val="40"/>
                <c:pt idx="0">
                  <c:v>1.67</c:v>
                </c:pt>
                <c:pt idx="1">
                  <c:v>-0.33</c:v>
                </c:pt>
                <c:pt idx="2">
                  <c:v>-0.18</c:v>
                </c:pt>
                <c:pt idx="3">
                  <c:v>0.03</c:v>
                </c:pt>
                <c:pt idx="4">
                  <c:v>-0.62</c:v>
                </c:pt>
                <c:pt idx="5">
                  <c:v>-0.73</c:v>
                </c:pt>
                <c:pt idx="6">
                  <c:v>-1.02</c:v>
                </c:pt>
                <c:pt idx="7">
                  <c:v>-0.13</c:v>
                </c:pt>
                <c:pt idx="8">
                  <c:v>3.91</c:v>
                </c:pt>
                <c:pt idx="9">
                  <c:v>9.06</c:v>
                </c:pt>
                <c:pt idx="10">
                  <c:v>21.6</c:v>
                </c:pt>
                <c:pt idx="11">
                  <c:v>32.07</c:v>
                </c:pt>
                <c:pt idx="12">
                  <c:v>41.87</c:v>
                </c:pt>
                <c:pt idx="13">
                  <c:v>50.63</c:v>
                </c:pt>
                <c:pt idx="14">
                  <c:v>57.16</c:v>
                </c:pt>
                <c:pt idx="15">
                  <c:v>68.51</c:v>
                </c:pt>
                <c:pt idx="16">
                  <c:v>77.38</c:v>
                </c:pt>
                <c:pt idx="17">
                  <c:v>85.53</c:v>
                </c:pt>
                <c:pt idx="18">
                  <c:v>90.79</c:v>
                </c:pt>
                <c:pt idx="19">
                  <c:v>97.48</c:v>
                </c:pt>
                <c:pt idx="20">
                  <c:v>100.33</c:v>
                </c:pt>
                <c:pt idx="21">
                  <c:v>103.55</c:v>
                </c:pt>
                <c:pt idx="22">
                  <c:v>105.34</c:v>
                </c:pt>
                <c:pt idx="23">
                  <c:v>106.28</c:v>
                </c:pt>
                <c:pt idx="24">
                  <c:v>109.36</c:v>
                </c:pt>
                <c:pt idx="25">
                  <c:v>109.25</c:v>
                </c:pt>
                <c:pt idx="26">
                  <c:v>111.63</c:v>
                </c:pt>
                <c:pt idx="27">
                  <c:v>111.19</c:v>
                </c:pt>
                <c:pt idx="28">
                  <c:v>112.58</c:v>
                </c:pt>
                <c:pt idx="29">
                  <c:v>113.62</c:v>
                </c:pt>
                <c:pt idx="30">
                  <c:v>115.66</c:v>
                </c:pt>
                <c:pt idx="31">
                  <c:v>115.24</c:v>
                </c:pt>
                <c:pt idx="32">
                  <c:v>115.75</c:v>
                </c:pt>
                <c:pt idx="33">
                  <c:v>117.63</c:v>
                </c:pt>
                <c:pt idx="34">
                  <c:v>118.98</c:v>
                </c:pt>
                <c:pt idx="35">
                  <c:v>118.33</c:v>
                </c:pt>
                <c:pt idx="36">
                  <c:v>119.38</c:v>
                </c:pt>
                <c:pt idx="37">
                  <c:v>120.07</c:v>
                </c:pt>
                <c:pt idx="38">
                  <c:v>122.02</c:v>
                </c:pt>
                <c:pt idx="39">
                  <c:v>122.98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SPL14g!$A$6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SPL14g!$C$6:$AP$6</c:f>
              <c:numCache>
                <c:formatCode>General</c:formatCode>
                <c:ptCount val="40"/>
                <c:pt idx="0">
                  <c:v>0.8</c:v>
                </c:pt>
                <c:pt idx="1">
                  <c:v>-1.43</c:v>
                </c:pt>
                <c:pt idx="2">
                  <c:v>-1.36</c:v>
                </c:pt>
                <c:pt idx="3">
                  <c:v>-1.2</c:v>
                </c:pt>
                <c:pt idx="4">
                  <c:v>-2</c:v>
                </c:pt>
                <c:pt idx="5">
                  <c:v>-2.17</c:v>
                </c:pt>
                <c:pt idx="6">
                  <c:v>-2.69</c:v>
                </c:pt>
                <c:pt idx="7">
                  <c:v>-1.43</c:v>
                </c:pt>
                <c:pt idx="8">
                  <c:v>2.85</c:v>
                </c:pt>
                <c:pt idx="9">
                  <c:v>7.08</c:v>
                </c:pt>
                <c:pt idx="10">
                  <c:v>17.66</c:v>
                </c:pt>
                <c:pt idx="11">
                  <c:v>27.33</c:v>
                </c:pt>
                <c:pt idx="12">
                  <c:v>47.68</c:v>
                </c:pt>
                <c:pt idx="13">
                  <c:v>50.47</c:v>
                </c:pt>
                <c:pt idx="14">
                  <c:v>56</c:v>
                </c:pt>
                <c:pt idx="15">
                  <c:v>66.88</c:v>
                </c:pt>
                <c:pt idx="16">
                  <c:v>75.08</c:v>
                </c:pt>
                <c:pt idx="17">
                  <c:v>82.16</c:v>
                </c:pt>
                <c:pt idx="18">
                  <c:v>87.3</c:v>
                </c:pt>
                <c:pt idx="19">
                  <c:v>92.6</c:v>
                </c:pt>
                <c:pt idx="20">
                  <c:v>96.25</c:v>
                </c:pt>
                <c:pt idx="21">
                  <c:v>99.05</c:v>
                </c:pt>
                <c:pt idx="22">
                  <c:v>100.31</c:v>
                </c:pt>
                <c:pt idx="23">
                  <c:v>101.28</c:v>
                </c:pt>
                <c:pt idx="24">
                  <c:v>103.75</c:v>
                </c:pt>
                <c:pt idx="25">
                  <c:v>103.51</c:v>
                </c:pt>
                <c:pt idx="26">
                  <c:v>105.68</c:v>
                </c:pt>
                <c:pt idx="27">
                  <c:v>105.3</c:v>
                </c:pt>
                <c:pt idx="28">
                  <c:v>106.44</c:v>
                </c:pt>
                <c:pt idx="29">
                  <c:v>107.69</c:v>
                </c:pt>
                <c:pt idx="30">
                  <c:v>109.19</c:v>
                </c:pt>
                <c:pt idx="31">
                  <c:v>108.57</c:v>
                </c:pt>
                <c:pt idx="32">
                  <c:v>109.29</c:v>
                </c:pt>
                <c:pt idx="33">
                  <c:v>110.22</c:v>
                </c:pt>
                <c:pt idx="34">
                  <c:v>111.84</c:v>
                </c:pt>
                <c:pt idx="35">
                  <c:v>111.07</c:v>
                </c:pt>
                <c:pt idx="36">
                  <c:v>112.58</c:v>
                </c:pt>
                <c:pt idx="37">
                  <c:v>112.82</c:v>
                </c:pt>
                <c:pt idx="38">
                  <c:v>115.19</c:v>
                </c:pt>
                <c:pt idx="39">
                  <c:v>115.42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SPL14g!$A$7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SPL14g!$C$7:$AP$7</c:f>
              <c:numCache>
                <c:formatCode>General</c:formatCode>
                <c:ptCount val="40"/>
                <c:pt idx="0">
                  <c:v>1.56</c:v>
                </c:pt>
                <c:pt idx="1">
                  <c:v>-0.45</c:v>
                </c:pt>
                <c:pt idx="2">
                  <c:v>-0.33</c:v>
                </c:pt>
                <c:pt idx="3">
                  <c:v>-0.21</c:v>
                </c:pt>
                <c:pt idx="4">
                  <c:v>-0.54</c:v>
                </c:pt>
                <c:pt idx="5">
                  <c:v>-0.66</c:v>
                </c:pt>
                <c:pt idx="6">
                  <c:v>-0.8</c:v>
                </c:pt>
                <c:pt idx="7">
                  <c:v>0.6</c:v>
                </c:pt>
                <c:pt idx="8">
                  <c:v>4.72</c:v>
                </c:pt>
                <c:pt idx="9">
                  <c:v>10.03</c:v>
                </c:pt>
                <c:pt idx="10">
                  <c:v>20.99</c:v>
                </c:pt>
                <c:pt idx="11">
                  <c:v>27.66</c:v>
                </c:pt>
                <c:pt idx="12">
                  <c:v>39.02</c:v>
                </c:pt>
                <c:pt idx="13">
                  <c:v>47.56</c:v>
                </c:pt>
                <c:pt idx="14">
                  <c:v>55.36</c:v>
                </c:pt>
                <c:pt idx="15">
                  <c:v>66.02</c:v>
                </c:pt>
                <c:pt idx="16">
                  <c:v>76.74</c:v>
                </c:pt>
                <c:pt idx="17">
                  <c:v>84.71</c:v>
                </c:pt>
                <c:pt idx="18">
                  <c:v>89.82</c:v>
                </c:pt>
                <c:pt idx="19">
                  <c:v>95</c:v>
                </c:pt>
                <c:pt idx="20">
                  <c:v>98.63</c:v>
                </c:pt>
                <c:pt idx="21">
                  <c:v>101.75</c:v>
                </c:pt>
                <c:pt idx="22">
                  <c:v>103.17</c:v>
                </c:pt>
                <c:pt idx="23">
                  <c:v>103.76</c:v>
                </c:pt>
                <c:pt idx="24">
                  <c:v>106.53</c:v>
                </c:pt>
                <c:pt idx="25">
                  <c:v>106.07</c:v>
                </c:pt>
                <c:pt idx="26">
                  <c:v>108.73</c:v>
                </c:pt>
                <c:pt idx="27">
                  <c:v>107.75</c:v>
                </c:pt>
                <c:pt idx="28">
                  <c:v>109.24</c:v>
                </c:pt>
                <c:pt idx="29">
                  <c:v>109.95</c:v>
                </c:pt>
                <c:pt idx="30">
                  <c:v>111.76</c:v>
                </c:pt>
                <c:pt idx="31">
                  <c:v>110.8</c:v>
                </c:pt>
                <c:pt idx="32">
                  <c:v>112.14</c:v>
                </c:pt>
                <c:pt idx="33">
                  <c:v>113.23</c:v>
                </c:pt>
                <c:pt idx="34">
                  <c:v>115.05</c:v>
                </c:pt>
                <c:pt idx="35">
                  <c:v>114.61</c:v>
                </c:pt>
                <c:pt idx="36">
                  <c:v>115.52</c:v>
                </c:pt>
                <c:pt idx="37">
                  <c:v>116.11</c:v>
                </c:pt>
                <c:pt idx="38">
                  <c:v>118.4</c:v>
                </c:pt>
                <c:pt idx="39">
                  <c:v>118.87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SPL14g!$A$8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SPL14g!$C$8:$AP$8</c:f>
              <c:numCache>
                <c:formatCode>General</c:formatCode>
                <c:ptCount val="40"/>
                <c:pt idx="0">
                  <c:v>2.73</c:v>
                </c:pt>
                <c:pt idx="1">
                  <c:v>-2.83</c:v>
                </c:pt>
                <c:pt idx="2">
                  <c:v>-4.51</c:v>
                </c:pt>
                <c:pt idx="3">
                  <c:v>-4.47</c:v>
                </c:pt>
                <c:pt idx="4">
                  <c:v>-4.01</c:v>
                </c:pt>
                <c:pt idx="5">
                  <c:v>-3.51</c:v>
                </c:pt>
                <c:pt idx="6">
                  <c:v>-2.49</c:v>
                </c:pt>
                <c:pt idx="7">
                  <c:v>0.48</c:v>
                </c:pt>
                <c:pt idx="8">
                  <c:v>5.56</c:v>
                </c:pt>
                <c:pt idx="9">
                  <c:v>13.09</c:v>
                </c:pt>
                <c:pt idx="10">
                  <c:v>25.39</c:v>
                </c:pt>
                <c:pt idx="11">
                  <c:v>33.46</c:v>
                </c:pt>
                <c:pt idx="12">
                  <c:v>42.11</c:v>
                </c:pt>
                <c:pt idx="13">
                  <c:v>60.24</c:v>
                </c:pt>
                <c:pt idx="14">
                  <c:v>62.78</c:v>
                </c:pt>
                <c:pt idx="15">
                  <c:v>71.33</c:v>
                </c:pt>
                <c:pt idx="16">
                  <c:v>78.58</c:v>
                </c:pt>
                <c:pt idx="17">
                  <c:v>84</c:v>
                </c:pt>
                <c:pt idx="18">
                  <c:v>90.28</c:v>
                </c:pt>
                <c:pt idx="19">
                  <c:v>93.25</c:v>
                </c:pt>
                <c:pt idx="20">
                  <c:v>96.65</c:v>
                </c:pt>
                <c:pt idx="21">
                  <c:v>98.41</c:v>
                </c:pt>
                <c:pt idx="22">
                  <c:v>99.93</c:v>
                </c:pt>
                <c:pt idx="23">
                  <c:v>101.91</c:v>
                </c:pt>
                <c:pt idx="24">
                  <c:v>102.93</c:v>
                </c:pt>
                <c:pt idx="25">
                  <c:v>103.87</c:v>
                </c:pt>
                <c:pt idx="26">
                  <c:v>104.21</c:v>
                </c:pt>
                <c:pt idx="27">
                  <c:v>105.98</c:v>
                </c:pt>
                <c:pt idx="28">
                  <c:v>107.22</c:v>
                </c:pt>
                <c:pt idx="29">
                  <c:v>106.73</c:v>
                </c:pt>
                <c:pt idx="30">
                  <c:v>107.5</c:v>
                </c:pt>
                <c:pt idx="31">
                  <c:v>108.56</c:v>
                </c:pt>
                <c:pt idx="32">
                  <c:v>109.93</c:v>
                </c:pt>
                <c:pt idx="33">
                  <c:v>109.73</c:v>
                </c:pt>
                <c:pt idx="34">
                  <c:v>109.66</c:v>
                </c:pt>
                <c:pt idx="35">
                  <c:v>110.55</c:v>
                </c:pt>
                <c:pt idx="36">
                  <c:v>110.92</c:v>
                </c:pt>
                <c:pt idx="37">
                  <c:v>111.79</c:v>
                </c:pt>
                <c:pt idx="38">
                  <c:v>114.2</c:v>
                </c:pt>
                <c:pt idx="39">
                  <c:v>113.91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SPL14g!$A$9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SPL14g!$C$9:$AP$9</c:f>
              <c:numCache>
                <c:formatCode>General</c:formatCode>
                <c:ptCount val="40"/>
                <c:pt idx="0">
                  <c:v>-0.14</c:v>
                </c:pt>
                <c:pt idx="1">
                  <c:v>-5.33</c:v>
                </c:pt>
                <c:pt idx="2">
                  <c:v>-6.12</c:v>
                </c:pt>
                <c:pt idx="3">
                  <c:v>-6.11</c:v>
                </c:pt>
                <c:pt idx="4">
                  <c:v>-5.73</c:v>
                </c:pt>
                <c:pt idx="5">
                  <c:v>-5.15</c:v>
                </c:pt>
                <c:pt idx="6">
                  <c:v>-4.04</c:v>
                </c:pt>
                <c:pt idx="7">
                  <c:v>-1.15</c:v>
                </c:pt>
                <c:pt idx="8">
                  <c:v>4.07</c:v>
                </c:pt>
                <c:pt idx="9">
                  <c:v>11.15</c:v>
                </c:pt>
                <c:pt idx="10">
                  <c:v>22.23</c:v>
                </c:pt>
                <c:pt idx="11">
                  <c:v>31.15</c:v>
                </c:pt>
                <c:pt idx="12">
                  <c:v>41.51</c:v>
                </c:pt>
                <c:pt idx="13">
                  <c:v>55.09</c:v>
                </c:pt>
                <c:pt idx="14">
                  <c:v>64.58</c:v>
                </c:pt>
                <c:pt idx="15">
                  <c:v>70.1</c:v>
                </c:pt>
                <c:pt idx="16">
                  <c:v>77.47</c:v>
                </c:pt>
                <c:pt idx="17">
                  <c:v>83.97</c:v>
                </c:pt>
                <c:pt idx="18">
                  <c:v>89.49</c:v>
                </c:pt>
                <c:pt idx="19">
                  <c:v>93.31</c:v>
                </c:pt>
                <c:pt idx="20">
                  <c:v>95.88</c:v>
                </c:pt>
                <c:pt idx="21">
                  <c:v>97.98</c:v>
                </c:pt>
                <c:pt idx="22">
                  <c:v>99.47</c:v>
                </c:pt>
                <c:pt idx="23">
                  <c:v>101.7</c:v>
                </c:pt>
                <c:pt idx="24">
                  <c:v>102.91</c:v>
                </c:pt>
                <c:pt idx="25">
                  <c:v>103.3</c:v>
                </c:pt>
                <c:pt idx="26">
                  <c:v>104.48</c:v>
                </c:pt>
                <c:pt idx="27">
                  <c:v>105.77</c:v>
                </c:pt>
                <c:pt idx="28">
                  <c:v>106.41</c:v>
                </c:pt>
                <c:pt idx="29">
                  <c:v>106.89</c:v>
                </c:pt>
                <c:pt idx="30">
                  <c:v>107.74</c:v>
                </c:pt>
                <c:pt idx="31">
                  <c:v>107.82</c:v>
                </c:pt>
                <c:pt idx="32">
                  <c:v>109.51</c:v>
                </c:pt>
                <c:pt idx="33">
                  <c:v>109.64</c:v>
                </c:pt>
                <c:pt idx="34">
                  <c:v>109.89</c:v>
                </c:pt>
                <c:pt idx="35">
                  <c:v>110.94</c:v>
                </c:pt>
                <c:pt idx="36">
                  <c:v>110.89</c:v>
                </c:pt>
                <c:pt idx="37">
                  <c:v>111.96</c:v>
                </c:pt>
                <c:pt idx="38">
                  <c:v>113.65</c:v>
                </c:pt>
                <c:pt idx="39">
                  <c:v>113.87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SPL14g!$A$10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SPL14g!$C$10:$AP$10</c:f>
              <c:numCache>
                <c:formatCode>General</c:formatCode>
                <c:ptCount val="40"/>
                <c:pt idx="0">
                  <c:v>2.55</c:v>
                </c:pt>
                <c:pt idx="1">
                  <c:v>-2.93</c:v>
                </c:pt>
                <c:pt idx="2">
                  <c:v>-3.12</c:v>
                </c:pt>
                <c:pt idx="3">
                  <c:v>-3.34</c:v>
                </c:pt>
                <c:pt idx="4">
                  <c:v>-2.86</c:v>
                </c:pt>
                <c:pt idx="5">
                  <c:v>-2.39</c:v>
                </c:pt>
                <c:pt idx="6">
                  <c:v>-0.8</c:v>
                </c:pt>
                <c:pt idx="7">
                  <c:v>2.01</c:v>
                </c:pt>
                <c:pt idx="8">
                  <c:v>6.23</c:v>
                </c:pt>
                <c:pt idx="9">
                  <c:v>12.74</c:v>
                </c:pt>
                <c:pt idx="10">
                  <c:v>24.96</c:v>
                </c:pt>
                <c:pt idx="11">
                  <c:v>33.9</c:v>
                </c:pt>
                <c:pt idx="12">
                  <c:v>49.16</c:v>
                </c:pt>
                <c:pt idx="13">
                  <c:v>60.87</c:v>
                </c:pt>
                <c:pt idx="14">
                  <c:v>63.43</c:v>
                </c:pt>
                <c:pt idx="15">
                  <c:v>71.37</c:v>
                </c:pt>
                <c:pt idx="16">
                  <c:v>79.12</c:v>
                </c:pt>
                <c:pt idx="17">
                  <c:v>85.71</c:v>
                </c:pt>
                <c:pt idx="18">
                  <c:v>91.93</c:v>
                </c:pt>
                <c:pt idx="19">
                  <c:v>94.56</c:v>
                </c:pt>
                <c:pt idx="20">
                  <c:v>97.82</c:v>
                </c:pt>
                <c:pt idx="21">
                  <c:v>99.98</c:v>
                </c:pt>
                <c:pt idx="22">
                  <c:v>101.35</c:v>
                </c:pt>
                <c:pt idx="23">
                  <c:v>103.65</c:v>
                </c:pt>
                <c:pt idx="24">
                  <c:v>104.79</c:v>
                </c:pt>
                <c:pt idx="25">
                  <c:v>105.85</c:v>
                </c:pt>
                <c:pt idx="26">
                  <c:v>106.77</c:v>
                </c:pt>
                <c:pt idx="27">
                  <c:v>108.15</c:v>
                </c:pt>
                <c:pt idx="28">
                  <c:v>109.79</c:v>
                </c:pt>
                <c:pt idx="29">
                  <c:v>108.89</c:v>
                </c:pt>
                <c:pt idx="30">
                  <c:v>110.31</c:v>
                </c:pt>
                <c:pt idx="31">
                  <c:v>111.09</c:v>
                </c:pt>
                <c:pt idx="32">
                  <c:v>112.66</c:v>
                </c:pt>
                <c:pt idx="33">
                  <c:v>112.52</c:v>
                </c:pt>
                <c:pt idx="34">
                  <c:v>112.9</c:v>
                </c:pt>
                <c:pt idx="35">
                  <c:v>113.41</c:v>
                </c:pt>
                <c:pt idx="36">
                  <c:v>114.5</c:v>
                </c:pt>
                <c:pt idx="37">
                  <c:v>115.04</c:v>
                </c:pt>
                <c:pt idx="38">
                  <c:v>117.32</c:v>
                </c:pt>
                <c:pt idx="39">
                  <c:v>116.61</c:v>
                </c:pt>
              </c:numCache>
            </c:numRef>
          </c:yVal>
          <c:smooth val="1"/>
        </c:ser>
        <c:axId val="65098705"/>
        <c:axId val="13522817"/>
      </c:scatterChart>
      <c:valAx>
        <c:axId val="65098705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522817"/>
        <c:crosses val="autoZero"/>
        <c:crossBetween val="midCat"/>
      </c:valAx>
      <c:valAx>
        <c:axId val="1352281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09870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SPL14g!$B$28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SPL14g!$C$28:$AP$28</c:f>
              <c:numCache>
                <c:formatCode>General</c:formatCode>
                <c:ptCount val="40"/>
                <c:pt idx="0">
                  <c:v>0.404334720465087</c:v>
                </c:pt>
                <c:pt idx="1">
                  <c:v>0.395085437076244</c:v>
                </c:pt>
                <c:pt idx="2">
                  <c:v>0.164315816524599</c:v>
                </c:pt>
                <c:pt idx="3">
                  <c:v>0.0898590852444095</c:v>
                </c:pt>
                <c:pt idx="4">
                  <c:v>0.0815347301944504</c:v>
                </c:pt>
                <c:pt idx="5">
                  <c:v>0.0995708328026952</c:v>
                </c:pt>
                <c:pt idx="6">
                  <c:v>0.121306648766477</c:v>
                </c:pt>
                <c:pt idx="7">
                  <c:v>0.196225844216109</c:v>
                </c:pt>
                <c:pt idx="8">
                  <c:v>0.360863088537523</c:v>
                </c:pt>
                <c:pt idx="9">
                  <c:v>0.623542736780678</c:v>
                </c:pt>
                <c:pt idx="10">
                  <c:v>1.10543040133942</c:v>
                </c:pt>
                <c:pt idx="11">
                  <c:v>1.55170832485112</c:v>
                </c:pt>
                <c:pt idx="12">
                  <c:v>2.03822063110429</c:v>
                </c:pt>
                <c:pt idx="13">
                  <c:v>2.39246818489699</c:v>
                </c:pt>
                <c:pt idx="14">
                  <c:v>2.73422920611476</c:v>
                </c:pt>
                <c:pt idx="15">
                  <c:v>3.26513807263437</c:v>
                </c:pt>
                <c:pt idx="16">
                  <c:v>3.65222058245747</c:v>
                </c:pt>
                <c:pt idx="17">
                  <c:v>3.91120051734509</c:v>
                </c:pt>
                <c:pt idx="18">
                  <c:v>4.17156784474103</c:v>
                </c:pt>
                <c:pt idx="19">
                  <c:v>4.37366468678726</c:v>
                </c:pt>
                <c:pt idx="20">
                  <c:v>4.45320852393132</c:v>
                </c:pt>
                <c:pt idx="21">
                  <c:v>4.58917298974732</c:v>
                </c:pt>
                <c:pt idx="22">
                  <c:v>4.69322742787181</c:v>
                </c:pt>
                <c:pt idx="23">
                  <c:v>4.69415235621069</c:v>
                </c:pt>
                <c:pt idx="24">
                  <c:v>4.82271739531561</c:v>
                </c:pt>
                <c:pt idx="25">
                  <c:v>4.8971741265958</c:v>
                </c:pt>
                <c:pt idx="26">
                  <c:v>4.93740850933727</c:v>
                </c:pt>
                <c:pt idx="27">
                  <c:v>4.97209332204544</c:v>
                </c:pt>
                <c:pt idx="28">
                  <c:v>5.0923340061004</c:v>
                </c:pt>
                <c:pt idx="29">
                  <c:v>5.14228013640016</c:v>
                </c:pt>
                <c:pt idx="30">
                  <c:v>5.21303715432481</c:v>
                </c:pt>
                <c:pt idx="31">
                  <c:v>5.1099076445392</c:v>
                </c:pt>
                <c:pt idx="32">
                  <c:v>5.25974603543847</c:v>
                </c:pt>
                <c:pt idx="33">
                  <c:v>5.24217239699966</c:v>
                </c:pt>
                <c:pt idx="34">
                  <c:v>5.2962807048244</c:v>
                </c:pt>
                <c:pt idx="35">
                  <c:v>5.33096551753256</c:v>
                </c:pt>
                <c:pt idx="36">
                  <c:v>5.31570419994097</c:v>
                </c:pt>
                <c:pt idx="37">
                  <c:v>5.33096551753256</c:v>
                </c:pt>
                <c:pt idx="38">
                  <c:v>5.4586056282986</c:v>
                </c:pt>
                <c:pt idx="39">
                  <c:v>5.45074373741808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SPL14g!$B$29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SPL14g!$C$29:$AP$29</c:f>
              <c:numCache>
                <c:formatCode>General</c:formatCode>
                <c:ptCount val="40"/>
                <c:pt idx="0">
                  <c:v>0.262820684615782</c:v>
                </c:pt>
                <c:pt idx="1">
                  <c:v>0.254033865396381</c:v>
                </c:pt>
                <c:pt idx="2">
                  <c:v>0.228135871907619</c:v>
                </c:pt>
                <c:pt idx="3">
                  <c:v>0.10697025951377</c:v>
                </c:pt>
                <c:pt idx="4">
                  <c:v>0.088471692736083</c:v>
                </c:pt>
                <c:pt idx="5">
                  <c:v>0.0870843002277565</c:v>
                </c:pt>
                <c:pt idx="6">
                  <c:v>0.088471692736083</c:v>
                </c:pt>
                <c:pt idx="7">
                  <c:v>0.151829283949661</c:v>
                </c:pt>
                <c:pt idx="8">
                  <c:v>0.288718678104544</c:v>
                </c:pt>
                <c:pt idx="9">
                  <c:v>0.563422394753195</c:v>
                </c:pt>
                <c:pt idx="10">
                  <c:v>1.06519601859795</c:v>
                </c:pt>
                <c:pt idx="11">
                  <c:v>1.50638683624579</c:v>
                </c:pt>
                <c:pt idx="12">
                  <c:v>2.11452721906224</c:v>
                </c:pt>
                <c:pt idx="13">
                  <c:v>2.50623437057977</c:v>
                </c:pt>
                <c:pt idx="14">
                  <c:v>2.89470427291119</c:v>
                </c:pt>
                <c:pt idx="15">
                  <c:v>3.4968326215249</c:v>
                </c:pt>
                <c:pt idx="16">
                  <c:v>3.90657587565067</c:v>
                </c:pt>
                <c:pt idx="17">
                  <c:v>4.17156784474103</c:v>
                </c:pt>
                <c:pt idx="18">
                  <c:v>4.43286010047586</c:v>
                </c:pt>
                <c:pt idx="19">
                  <c:v>4.5813110988668</c:v>
                </c:pt>
                <c:pt idx="20">
                  <c:v>4.7940446168102</c:v>
                </c:pt>
                <c:pt idx="21">
                  <c:v>4.96145664614827</c:v>
                </c:pt>
                <c:pt idx="22">
                  <c:v>5.03221366407292</c:v>
                </c:pt>
                <c:pt idx="23">
                  <c:v>5.0539494800367</c:v>
                </c:pt>
                <c:pt idx="24">
                  <c:v>5.18806408917493</c:v>
                </c:pt>
                <c:pt idx="25">
                  <c:v>5.22644861523863</c:v>
                </c:pt>
                <c:pt idx="26">
                  <c:v>5.25280907289683</c:v>
                </c:pt>
                <c:pt idx="27">
                  <c:v>5.35316379766579</c:v>
                </c:pt>
                <c:pt idx="28">
                  <c:v>5.4530560582653</c:v>
                </c:pt>
                <c:pt idx="29">
                  <c:v>5.48080390843183</c:v>
                </c:pt>
                <c:pt idx="30">
                  <c:v>5.50855175859836</c:v>
                </c:pt>
                <c:pt idx="31">
                  <c:v>5.4826537651096</c:v>
                </c:pt>
                <c:pt idx="32">
                  <c:v>5.58069616903134</c:v>
                </c:pt>
                <c:pt idx="33">
                  <c:v>5.58532081072576</c:v>
                </c:pt>
                <c:pt idx="34">
                  <c:v>5.63341708434774</c:v>
                </c:pt>
                <c:pt idx="35">
                  <c:v>5.70556149478072</c:v>
                </c:pt>
                <c:pt idx="36">
                  <c:v>5.67781364461419</c:v>
                </c:pt>
                <c:pt idx="37">
                  <c:v>5.71481077816957</c:v>
                </c:pt>
                <c:pt idx="38">
                  <c:v>5.78556779609422</c:v>
                </c:pt>
                <c:pt idx="39">
                  <c:v>5.80267897036358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SPL14g!$B$30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SPL14g!$C$30:$AP$30</c:f>
              <c:numCache>
                <c:formatCode>General</c:formatCode>
                <c:ptCount val="40"/>
                <c:pt idx="0">
                  <c:v>0.364100337723618</c:v>
                </c:pt>
                <c:pt idx="1">
                  <c:v>0.348376555962584</c:v>
                </c:pt>
                <c:pt idx="2">
                  <c:v>0.294730712307292</c:v>
                </c:pt>
                <c:pt idx="3">
                  <c:v>0.18790148916615</c:v>
                </c:pt>
                <c:pt idx="4">
                  <c:v>0.170327850727348</c:v>
                </c:pt>
                <c:pt idx="5">
                  <c:v>0.180502062455076</c:v>
                </c:pt>
                <c:pt idx="6">
                  <c:v>0.185589168318939</c:v>
                </c:pt>
                <c:pt idx="7">
                  <c:v>0.253571401226939</c:v>
                </c:pt>
                <c:pt idx="8">
                  <c:v>0.40063500710955</c:v>
                </c:pt>
                <c:pt idx="9">
                  <c:v>0.712335857313575</c:v>
                </c:pt>
                <c:pt idx="10">
                  <c:v>1.18404931014459</c:v>
                </c:pt>
                <c:pt idx="11">
                  <c:v>1.6534504421284</c:v>
                </c:pt>
                <c:pt idx="12">
                  <c:v>2.13071346499272</c:v>
                </c:pt>
                <c:pt idx="13">
                  <c:v>2.55294325169343</c:v>
                </c:pt>
                <c:pt idx="14">
                  <c:v>3.25126414755111</c:v>
                </c:pt>
                <c:pt idx="15">
                  <c:v>3.68968018018229</c:v>
                </c:pt>
                <c:pt idx="16">
                  <c:v>4.02774148804452</c:v>
                </c:pt>
                <c:pt idx="17">
                  <c:v>4.33065551902914</c:v>
                </c:pt>
                <c:pt idx="18">
                  <c:v>4.64235636923317</c:v>
                </c:pt>
                <c:pt idx="19">
                  <c:v>4.82734203701004</c:v>
                </c:pt>
                <c:pt idx="20">
                  <c:v>5.015564953973</c:v>
                </c:pt>
                <c:pt idx="21">
                  <c:v>5.25003428788018</c:v>
                </c:pt>
                <c:pt idx="22">
                  <c:v>5.37721193447678</c:v>
                </c:pt>
                <c:pt idx="23">
                  <c:v>5.3730497569518</c:v>
                </c:pt>
                <c:pt idx="24">
                  <c:v>5.52612539703716</c:v>
                </c:pt>
                <c:pt idx="25">
                  <c:v>5.58162109737022</c:v>
                </c:pt>
                <c:pt idx="26">
                  <c:v>5.52705032537604</c:v>
                </c:pt>
                <c:pt idx="27">
                  <c:v>5.63896665438105</c:v>
                </c:pt>
                <c:pt idx="28">
                  <c:v>5.73793398664168</c:v>
                </c:pt>
                <c:pt idx="29">
                  <c:v>5.8105408612441</c:v>
                </c:pt>
                <c:pt idx="30">
                  <c:v>5.87713570164377</c:v>
                </c:pt>
                <c:pt idx="31">
                  <c:v>5.89239701923536</c:v>
                </c:pt>
                <c:pt idx="32">
                  <c:v>6.00940045410423</c:v>
                </c:pt>
                <c:pt idx="33">
                  <c:v>6.03714830427076</c:v>
                </c:pt>
                <c:pt idx="34">
                  <c:v>6.15368927497019</c:v>
                </c:pt>
                <c:pt idx="35">
                  <c:v>6.17542509093397</c:v>
                </c:pt>
                <c:pt idx="36">
                  <c:v>6.19854829940608</c:v>
                </c:pt>
                <c:pt idx="37">
                  <c:v>6.25959356977245</c:v>
                </c:pt>
                <c:pt idx="38">
                  <c:v>6.36966004209968</c:v>
                </c:pt>
                <c:pt idx="39">
                  <c:v>6.3687351137608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SPL14g!$B$31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SPL14g!$C$31:$AP$31</c:f>
              <c:numCache>
                <c:formatCode>General</c:formatCode>
                <c:ptCount val="40"/>
                <c:pt idx="0">
                  <c:v>0.360400624368081</c:v>
                </c:pt>
                <c:pt idx="1">
                  <c:v>0.267907790479646</c:v>
                </c:pt>
                <c:pt idx="2">
                  <c:v>0.274844753021279</c:v>
                </c:pt>
                <c:pt idx="3">
                  <c:v>0.284556500579565</c:v>
                </c:pt>
                <c:pt idx="4">
                  <c:v>0.254496329565823</c:v>
                </c:pt>
                <c:pt idx="5">
                  <c:v>0.249409223701959</c:v>
                </c:pt>
                <c:pt idx="6">
                  <c:v>0.235997762788136</c:v>
                </c:pt>
                <c:pt idx="7">
                  <c:v>0.27715707386849</c:v>
                </c:pt>
                <c:pt idx="8">
                  <c:v>0.463992598323128</c:v>
                </c:pt>
                <c:pt idx="9">
                  <c:v>0.702161645585847</c:v>
                </c:pt>
                <c:pt idx="10">
                  <c:v>1.28209171406633</c:v>
                </c:pt>
                <c:pt idx="11">
                  <c:v>1.76629169947229</c:v>
                </c:pt>
                <c:pt idx="12">
                  <c:v>2.21950658552562</c:v>
                </c:pt>
                <c:pt idx="13">
                  <c:v>2.62462519795696</c:v>
                </c:pt>
                <c:pt idx="14">
                  <c:v>2.9266143006027</c:v>
                </c:pt>
                <c:pt idx="15">
                  <c:v>3.45151113291957</c:v>
                </c:pt>
                <c:pt idx="16">
                  <c:v>3.86171685121478</c:v>
                </c:pt>
                <c:pt idx="17">
                  <c:v>4.23862514931015</c:v>
                </c:pt>
                <c:pt idx="18">
                  <c:v>4.48188130243673</c:v>
                </c:pt>
                <c:pt idx="19">
                  <c:v>4.79126983179355</c:v>
                </c:pt>
                <c:pt idx="20">
                  <c:v>4.92307212008457</c:v>
                </c:pt>
                <c:pt idx="21">
                  <c:v>5.07198558264494</c:v>
                </c:pt>
                <c:pt idx="22">
                  <c:v>5.15476666897509</c:v>
                </c:pt>
                <c:pt idx="23">
                  <c:v>5.19823830090266</c:v>
                </c:pt>
                <c:pt idx="24">
                  <c:v>5.34067726509085</c:v>
                </c:pt>
                <c:pt idx="25">
                  <c:v>5.33559015922698</c:v>
                </c:pt>
                <c:pt idx="26">
                  <c:v>5.44565663155422</c:v>
                </c:pt>
                <c:pt idx="27">
                  <c:v>5.42530820809877</c:v>
                </c:pt>
                <c:pt idx="28">
                  <c:v>5.48959072765123</c:v>
                </c:pt>
                <c:pt idx="29">
                  <c:v>5.53768700127321</c:v>
                </c:pt>
                <c:pt idx="30">
                  <c:v>5.63202969183942</c:v>
                </c:pt>
                <c:pt idx="31">
                  <c:v>5.61260619672285</c:v>
                </c:pt>
                <c:pt idx="32">
                  <c:v>5.6361918693644</c:v>
                </c:pt>
                <c:pt idx="33">
                  <c:v>5.72313513321952</c:v>
                </c:pt>
                <c:pt idx="34">
                  <c:v>5.78556779609422</c:v>
                </c:pt>
                <c:pt idx="35">
                  <c:v>5.75550762508048</c:v>
                </c:pt>
                <c:pt idx="36">
                  <c:v>5.80406636287191</c:v>
                </c:pt>
                <c:pt idx="37">
                  <c:v>5.83597639056342</c:v>
                </c:pt>
                <c:pt idx="38">
                  <c:v>5.92615690360464</c:v>
                </c:pt>
                <c:pt idx="39">
                  <c:v>5.97055346387109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SPL14g!$B$32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SPL14g!$C$32:$AP$32</c:f>
              <c:numCache>
                <c:formatCode>General</c:formatCode>
                <c:ptCount val="40"/>
                <c:pt idx="0">
                  <c:v>0.320166241626612</c:v>
                </c:pt>
                <c:pt idx="1">
                  <c:v>0.217036731841007</c:v>
                </c:pt>
                <c:pt idx="2">
                  <c:v>0.220273981027102</c:v>
                </c:pt>
                <c:pt idx="3">
                  <c:v>0.227673407738177</c:v>
                </c:pt>
                <c:pt idx="4">
                  <c:v>0.190676274182803</c:v>
                </c:pt>
                <c:pt idx="5">
                  <c:v>0.182814383302286</c:v>
                </c:pt>
                <c:pt idx="6">
                  <c:v>0.158766246491293</c:v>
                </c:pt>
                <c:pt idx="7">
                  <c:v>0.217036731841007</c:v>
                </c:pt>
                <c:pt idx="8">
                  <c:v>0.414971396362257</c:v>
                </c:pt>
                <c:pt idx="9">
                  <c:v>0.610593740036297</c:v>
                </c:pt>
                <c:pt idx="10">
                  <c:v>1.09988083130612</c:v>
                </c:pt>
                <c:pt idx="11">
                  <c:v>1.5470836831567</c:v>
                </c:pt>
                <c:pt idx="12">
                  <c:v>2.48819826797152</c:v>
                </c:pt>
                <c:pt idx="13">
                  <c:v>2.61722577124589</c:v>
                </c:pt>
                <c:pt idx="14">
                  <c:v>2.87296845694741</c:v>
                </c:pt>
                <c:pt idx="15">
                  <c:v>3.37612947330049</c:v>
                </c:pt>
                <c:pt idx="16">
                  <c:v>3.75535009224308</c:v>
                </c:pt>
                <c:pt idx="17">
                  <c:v>4.08277472420814</c:v>
                </c:pt>
                <c:pt idx="18">
                  <c:v>4.32048130730141</c:v>
                </c:pt>
                <c:pt idx="19">
                  <c:v>4.56558731710576</c:v>
                </c:pt>
                <c:pt idx="20">
                  <c:v>4.73438673895216</c:v>
                </c:pt>
                <c:pt idx="21">
                  <c:v>4.86387670639597</c:v>
                </c:pt>
                <c:pt idx="22">
                  <c:v>4.92214719174568</c:v>
                </c:pt>
                <c:pt idx="23">
                  <c:v>4.96700621618157</c:v>
                </c:pt>
                <c:pt idx="24">
                  <c:v>5.08123486603379</c:v>
                </c:pt>
                <c:pt idx="25">
                  <c:v>5.07013572596718</c:v>
                </c:pt>
                <c:pt idx="26">
                  <c:v>5.17049045073613</c:v>
                </c:pt>
                <c:pt idx="27">
                  <c:v>5.15291681229733</c:v>
                </c:pt>
                <c:pt idx="28">
                  <c:v>5.20563772761373</c:v>
                </c:pt>
                <c:pt idx="29">
                  <c:v>5.263445748794</c:v>
                </c:pt>
                <c:pt idx="30">
                  <c:v>5.33281537421033</c:v>
                </c:pt>
                <c:pt idx="31">
                  <c:v>5.30414259570492</c:v>
                </c:pt>
                <c:pt idx="32">
                  <c:v>5.33744001590475</c:v>
                </c:pt>
                <c:pt idx="33">
                  <c:v>5.38044918366288</c:v>
                </c:pt>
                <c:pt idx="34">
                  <c:v>5.45536837911251</c:v>
                </c:pt>
                <c:pt idx="35">
                  <c:v>5.41975863806546</c:v>
                </c:pt>
                <c:pt idx="36">
                  <c:v>5.48959072765123</c:v>
                </c:pt>
                <c:pt idx="37">
                  <c:v>5.50068986771784</c:v>
                </c:pt>
                <c:pt idx="38">
                  <c:v>5.61029387587563</c:v>
                </c:pt>
                <c:pt idx="39">
                  <c:v>5.62093055177281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SPL14g!$B$33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SPL14g!$C$33:$AP$33</c:f>
              <c:numCache>
                <c:formatCode>General</c:formatCode>
                <c:ptCount val="40"/>
                <c:pt idx="0">
                  <c:v>0.355313518504217</c:v>
                </c:pt>
                <c:pt idx="1">
                  <c:v>0.26235822044634</c:v>
                </c:pt>
                <c:pt idx="2">
                  <c:v>0.267907790479646</c:v>
                </c:pt>
                <c:pt idx="3">
                  <c:v>0.273457360512952</c:v>
                </c:pt>
                <c:pt idx="4">
                  <c:v>0.258196042921361</c:v>
                </c:pt>
                <c:pt idx="5">
                  <c:v>0.252646472888055</c:v>
                </c:pt>
                <c:pt idx="6">
                  <c:v>0.246171974515864</c:v>
                </c:pt>
                <c:pt idx="7">
                  <c:v>0.310916958237768</c:v>
                </c:pt>
                <c:pt idx="8">
                  <c:v>0.501452196047944</c:v>
                </c:pt>
                <c:pt idx="9">
                  <c:v>0.747020670021738</c:v>
                </c:pt>
                <c:pt idx="10">
                  <c:v>1.25388139973036</c:v>
                </c:pt>
                <c:pt idx="11">
                  <c:v>1.56234500074829</c:v>
                </c:pt>
                <c:pt idx="12">
                  <c:v>2.0877042972346</c:v>
                </c:pt>
                <c:pt idx="13">
                  <c:v>2.48264869793822</c:v>
                </c:pt>
                <c:pt idx="14">
                  <c:v>2.84337075010311</c:v>
                </c:pt>
                <c:pt idx="15">
                  <c:v>3.33635755472847</c:v>
                </c:pt>
                <c:pt idx="16">
                  <c:v>3.83211914437048</c:v>
                </c:pt>
                <c:pt idx="17">
                  <c:v>4.20070308741589</c:v>
                </c:pt>
                <c:pt idx="18">
                  <c:v>4.43702227800084</c:v>
                </c:pt>
                <c:pt idx="19">
                  <c:v>4.67657871777189</c:v>
                </c:pt>
                <c:pt idx="20">
                  <c:v>4.8444532112794</c:v>
                </c:pt>
                <c:pt idx="21">
                  <c:v>4.98874203214535</c:v>
                </c:pt>
                <c:pt idx="22">
                  <c:v>5.05441194420614</c:v>
                </c:pt>
                <c:pt idx="23">
                  <c:v>5.08169733020323</c:v>
                </c:pt>
                <c:pt idx="24">
                  <c:v>5.20979990513871</c:v>
                </c:pt>
                <c:pt idx="25">
                  <c:v>5.18852655334437</c:v>
                </c:pt>
                <c:pt idx="26">
                  <c:v>5.31154202241599</c:v>
                </c:pt>
                <c:pt idx="27">
                  <c:v>5.26622053381066</c:v>
                </c:pt>
                <c:pt idx="28">
                  <c:v>5.33512769505754</c:v>
                </c:pt>
                <c:pt idx="29">
                  <c:v>5.36796265108794</c:v>
                </c:pt>
                <c:pt idx="30">
                  <c:v>5.45166866575697</c:v>
                </c:pt>
                <c:pt idx="31">
                  <c:v>5.40727210549052</c:v>
                </c:pt>
                <c:pt idx="32">
                  <c:v>5.46924230419577</c:v>
                </c:pt>
                <c:pt idx="33">
                  <c:v>5.51965089866497</c:v>
                </c:pt>
                <c:pt idx="34">
                  <c:v>5.60381937750344</c:v>
                </c:pt>
                <c:pt idx="35">
                  <c:v>5.58347095404799</c:v>
                </c:pt>
                <c:pt idx="36">
                  <c:v>5.62555519346723</c:v>
                </c:pt>
                <c:pt idx="37">
                  <c:v>5.65284057946431</c:v>
                </c:pt>
                <c:pt idx="38">
                  <c:v>5.75874487426657</c:v>
                </c:pt>
                <c:pt idx="39">
                  <c:v>5.78048069023035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SPL14g!$B$34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SPL14g!$C$34:$AP$34</c:f>
              <c:numCache>
                <c:formatCode>General</c:formatCode>
                <c:ptCount val="40"/>
                <c:pt idx="0">
                  <c:v>0.409421826328951</c:v>
                </c:pt>
                <c:pt idx="1">
                  <c:v>0.152291748119103</c:v>
                </c:pt>
                <c:pt idx="2">
                  <c:v>0.0745977676528178</c:v>
                </c:pt>
                <c:pt idx="3">
                  <c:v>0.0764476243305865</c:v>
                </c:pt>
                <c:pt idx="4">
                  <c:v>0.0977209761249265</c:v>
                </c:pt>
                <c:pt idx="5">
                  <c:v>0.120844184597035</c:v>
                </c:pt>
                <c:pt idx="6">
                  <c:v>0.168015529880137</c:v>
                </c:pt>
                <c:pt idx="7">
                  <c:v>0.305367388204462</c:v>
                </c:pt>
                <c:pt idx="8">
                  <c:v>0.540299186281086</c:v>
                </c:pt>
                <c:pt idx="9">
                  <c:v>0.888534705871043</c:v>
                </c:pt>
                <c:pt idx="10">
                  <c:v>1.45736563428492</c:v>
                </c:pt>
                <c:pt idx="11">
                  <c:v>1.83057421902475</c:v>
                </c:pt>
                <c:pt idx="12">
                  <c:v>2.23060572559223</c:v>
                </c:pt>
                <c:pt idx="13">
                  <c:v>3.06905326479089</c:v>
                </c:pt>
                <c:pt idx="14">
                  <c:v>3.1865191638292</c:v>
                </c:pt>
                <c:pt idx="15">
                  <c:v>3.58192602870226</c:v>
                </c:pt>
                <c:pt idx="16">
                  <c:v>3.91721255154784</c:v>
                </c:pt>
                <c:pt idx="17">
                  <c:v>4.1678681313855</c:v>
                </c:pt>
                <c:pt idx="18">
                  <c:v>4.45829562979518</c:v>
                </c:pt>
                <c:pt idx="19">
                  <c:v>4.59564748811951</c:v>
                </c:pt>
                <c:pt idx="20">
                  <c:v>4.75288530572985</c:v>
                </c:pt>
                <c:pt idx="21">
                  <c:v>4.83427899955167</c:v>
                </c:pt>
                <c:pt idx="22">
                  <c:v>4.90457355330688</c:v>
                </c:pt>
                <c:pt idx="23">
                  <c:v>4.99614145885643</c:v>
                </c:pt>
                <c:pt idx="24">
                  <c:v>5.04331280413953</c:v>
                </c:pt>
                <c:pt idx="25">
                  <c:v>5.08678443606709</c:v>
                </c:pt>
                <c:pt idx="26">
                  <c:v>5.10250821782813</c:v>
                </c:pt>
                <c:pt idx="27">
                  <c:v>5.18436437581939</c:v>
                </c:pt>
                <c:pt idx="28">
                  <c:v>5.24170993283022</c:v>
                </c:pt>
                <c:pt idx="29">
                  <c:v>5.21904918852756</c:v>
                </c:pt>
                <c:pt idx="30">
                  <c:v>5.2546589295746</c:v>
                </c:pt>
                <c:pt idx="31">
                  <c:v>5.30368013153547</c:v>
                </c:pt>
                <c:pt idx="32">
                  <c:v>5.36703772274905</c:v>
                </c:pt>
                <c:pt idx="33">
                  <c:v>5.35778843936021</c:v>
                </c:pt>
                <c:pt idx="34">
                  <c:v>5.35455119017411</c:v>
                </c:pt>
                <c:pt idx="35">
                  <c:v>5.39571050125447</c:v>
                </c:pt>
                <c:pt idx="36">
                  <c:v>5.41282167552383</c:v>
                </c:pt>
                <c:pt idx="37">
                  <c:v>5.4530560582653</c:v>
                </c:pt>
                <c:pt idx="38">
                  <c:v>5.56450992310086</c:v>
                </c:pt>
                <c:pt idx="39">
                  <c:v>5.55109846218704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SPL14g!$B$35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SPL14g!$C$35:$AP$35</c:f>
              <c:numCache>
                <c:formatCode>General</c:formatCode>
                <c:ptCount val="40"/>
                <c:pt idx="0">
                  <c:v>0.276694609699048</c:v>
                </c:pt>
                <c:pt idx="1">
                  <c:v>0.0366757057585595</c:v>
                </c:pt>
                <c:pt idx="2">
                  <c:v>0.000141036372627856</c:v>
                </c:pt>
                <c:pt idx="3">
                  <c:v>0.000603500542069979</c:v>
                </c:pt>
                <c:pt idx="4">
                  <c:v>0.0181771389808726</c:v>
                </c:pt>
                <c:pt idx="5">
                  <c:v>0.0450000608085187</c:v>
                </c:pt>
                <c:pt idx="6">
                  <c:v>0.0963335836165999</c:v>
                </c:pt>
                <c:pt idx="7">
                  <c:v>0.229985728585388</c:v>
                </c:pt>
                <c:pt idx="8">
                  <c:v>0.471392025034203</c:v>
                </c:pt>
                <c:pt idx="9">
                  <c:v>0.798816656999261</c:v>
                </c:pt>
                <c:pt idx="10">
                  <c:v>1.31122695674119</c:v>
                </c:pt>
                <c:pt idx="11">
                  <c:v>1.72374499588361</c:v>
                </c:pt>
                <c:pt idx="12">
                  <c:v>2.2028578754257</c:v>
                </c:pt>
                <c:pt idx="13">
                  <c:v>2.83088421752817</c:v>
                </c:pt>
                <c:pt idx="14">
                  <c:v>3.26976271432879</c:v>
                </c:pt>
                <c:pt idx="15">
                  <c:v>3.52504293586087</c:v>
                </c:pt>
                <c:pt idx="16">
                  <c:v>3.86587902873976</c:v>
                </c:pt>
                <c:pt idx="17">
                  <c:v>4.16648073887717</c:v>
                </c:pt>
                <c:pt idx="18">
                  <c:v>4.42176096040925</c:v>
                </c:pt>
                <c:pt idx="19">
                  <c:v>4.59842227313616</c:v>
                </c:pt>
                <c:pt idx="20">
                  <c:v>4.7172755646828</c:v>
                </c:pt>
                <c:pt idx="21">
                  <c:v>4.81439304026565</c:v>
                </c:pt>
                <c:pt idx="22">
                  <c:v>4.88330020151254</c:v>
                </c:pt>
                <c:pt idx="23">
                  <c:v>4.98642971129814</c:v>
                </c:pt>
                <c:pt idx="24">
                  <c:v>5.04238787580065</c:v>
                </c:pt>
                <c:pt idx="25">
                  <c:v>5.06042397840889</c:v>
                </c:pt>
                <c:pt idx="26">
                  <c:v>5.11499475040307</c:v>
                </c:pt>
                <c:pt idx="27">
                  <c:v>5.17465262826111</c:v>
                </c:pt>
                <c:pt idx="28">
                  <c:v>5.20425033510541</c:v>
                </c:pt>
                <c:pt idx="29">
                  <c:v>5.22644861523863</c:v>
                </c:pt>
                <c:pt idx="30">
                  <c:v>5.26575806964122</c:v>
                </c:pt>
                <c:pt idx="31">
                  <c:v>5.26945778299675</c:v>
                </c:pt>
                <c:pt idx="32">
                  <c:v>5.34761422763248</c:v>
                </c:pt>
                <c:pt idx="33">
                  <c:v>5.35362626183523</c:v>
                </c:pt>
                <c:pt idx="34">
                  <c:v>5.36518786607128</c:v>
                </c:pt>
                <c:pt idx="35">
                  <c:v>5.41374660386271</c:v>
                </c:pt>
                <c:pt idx="36">
                  <c:v>5.4114342830155</c:v>
                </c:pt>
                <c:pt idx="37">
                  <c:v>5.46091794914581</c:v>
                </c:pt>
                <c:pt idx="38">
                  <c:v>5.53907439378154</c:v>
                </c:pt>
                <c:pt idx="39">
                  <c:v>5.54924860550927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SPL14g!$B$36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SPL14g!$C$36:$AP$36</c:f>
              <c:numCache>
                <c:formatCode>General</c:formatCode>
                <c:ptCount val="40"/>
                <c:pt idx="0">
                  <c:v>0.401097471278992</c:v>
                </c:pt>
                <c:pt idx="1">
                  <c:v>0.147667106424681</c:v>
                </c:pt>
                <c:pt idx="2">
                  <c:v>0.13888028720528</c:v>
                </c:pt>
                <c:pt idx="3">
                  <c:v>0.128706075477552</c:v>
                </c:pt>
                <c:pt idx="4">
                  <c:v>0.150904355610776</c:v>
                </c:pt>
                <c:pt idx="5">
                  <c:v>0.172640171574559</c:v>
                </c:pt>
                <c:pt idx="6">
                  <c:v>0.246171974515864</c:v>
                </c:pt>
                <c:pt idx="7">
                  <c:v>0.376124406129115</c:v>
                </c:pt>
                <c:pt idx="8">
                  <c:v>0.571284285633712</c:v>
                </c:pt>
                <c:pt idx="9">
                  <c:v>0.872348459940567</c:v>
                </c:pt>
                <c:pt idx="10">
                  <c:v>1.4374796749989</c:v>
                </c:pt>
                <c:pt idx="11">
                  <c:v>1.85092264248021</c:v>
                </c:pt>
                <c:pt idx="12">
                  <c:v>2.55664296504896</c:v>
                </c:pt>
                <c:pt idx="13">
                  <c:v>3.09818850746575</c:v>
                </c:pt>
                <c:pt idx="14">
                  <c:v>3.21657933484294</c:v>
                </c:pt>
                <c:pt idx="15">
                  <c:v>3.58377588538003</c:v>
                </c:pt>
                <c:pt idx="16">
                  <c:v>3.94218561669771</c:v>
                </c:pt>
                <c:pt idx="17">
                  <c:v>4.24694950436011</c:v>
                </c:pt>
                <c:pt idx="18">
                  <c:v>4.53460221775314</c:v>
                </c:pt>
                <c:pt idx="19">
                  <c:v>4.65623029431643</c:v>
                </c:pt>
                <c:pt idx="20">
                  <c:v>4.80699361355458</c:v>
                </c:pt>
                <c:pt idx="21">
                  <c:v>4.90688587415409</c:v>
                </c:pt>
                <c:pt idx="22">
                  <c:v>4.97024346536767</c:v>
                </c:pt>
                <c:pt idx="23">
                  <c:v>5.07661022433937</c:v>
                </c:pt>
                <c:pt idx="24">
                  <c:v>5.12933113965577</c:v>
                </c:pt>
                <c:pt idx="25">
                  <c:v>5.17835234161664</c:v>
                </c:pt>
                <c:pt idx="26">
                  <c:v>5.22089904520532</c:v>
                </c:pt>
                <c:pt idx="27">
                  <c:v>5.28471910058835</c:v>
                </c:pt>
                <c:pt idx="28">
                  <c:v>5.36056322437686</c:v>
                </c:pt>
                <c:pt idx="29">
                  <c:v>5.31894144912707</c:v>
                </c:pt>
                <c:pt idx="30">
                  <c:v>5.38461136118785</c:v>
                </c:pt>
                <c:pt idx="31">
                  <c:v>5.42068356640434</c:v>
                </c:pt>
                <c:pt idx="32">
                  <c:v>5.49329044100676</c:v>
                </c:pt>
                <c:pt idx="33">
                  <c:v>5.48681594263457</c:v>
                </c:pt>
                <c:pt idx="34">
                  <c:v>5.50438958107338</c:v>
                </c:pt>
                <c:pt idx="35">
                  <c:v>5.52797525371493</c:v>
                </c:pt>
                <c:pt idx="36">
                  <c:v>5.57838384818412</c:v>
                </c:pt>
                <c:pt idx="37">
                  <c:v>5.603356913334</c:v>
                </c:pt>
                <c:pt idx="38">
                  <c:v>5.70879874396682</c:v>
                </c:pt>
                <c:pt idx="39">
                  <c:v>5.67596378793642</c:v>
                </c:pt>
              </c:numCache>
            </c:numRef>
          </c:yVal>
          <c:smooth val="1"/>
        </c:ser>
        <c:axId val="35912525"/>
        <c:axId val="56204163"/>
      </c:scatterChart>
      <c:valAx>
        <c:axId val="35912525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204163"/>
        <c:crosses val="autoZero"/>
        <c:crossBetween val="midCat"/>
      </c:valAx>
      <c:valAx>
        <c:axId val="5620416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91252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SPL14g!$A$58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SPL14g!$C$61:$AM$61</c:f>
                <c:numCache>
                  <c:formatCode>General</c:formatCode>
                  <c:ptCount val="37"/>
                  <c:pt idx="0">
                    <c:v>0.0539574563159674</c:v>
                  </c:pt>
                  <c:pt idx="1">
                    <c:v>0.108784750160846</c:v>
                  </c:pt>
                  <c:pt idx="2">
                    <c:v>0.0993779199902193</c:v>
                  </c:pt>
                  <c:pt idx="3">
                    <c:v>0.0964312649689282</c:v>
                  </c:pt>
                  <c:pt idx="4">
                    <c:v>0.0814744900629845</c:v>
                  </c:pt>
                  <c:pt idx="5">
                    <c:v>0.0717046100553272</c:v>
                  </c:pt>
                  <c:pt idx="6">
                    <c:v>0.06199435257409</c:v>
                  </c:pt>
                  <c:pt idx="7">
                    <c:v>0.0679460441061368</c:v>
                  </c:pt>
                  <c:pt idx="8">
                    <c:v>0.0891896652063204</c:v>
                  </c:pt>
                  <c:pt idx="9">
                    <c:v>0.114322097834425</c:v>
                  </c:pt>
                  <c:pt idx="10">
                    <c:v>0.14342425708514</c:v>
                  </c:pt>
                  <c:pt idx="11">
                    <c:v>0.131460835016613</c:v>
                  </c:pt>
                  <c:pt idx="12">
                    <c:v>0.17833542904936</c:v>
                  </c:pt>
                  <c:pt idx="13">
                    <c:v>0.255844146122125</c:v>
                  </c:pt>
                  <c:pt idx="14">
                    <c:v>0.206491258636549</c:v>
                  </c:pt>
                  <c:pt idx="15">
                    <c:v>0.135007066054353</c:v>
                  </c:pt>
                  <c:pt idx="16">
                    <c:v>0.109100874836909</c:v>
                  </c:pt>
                  <c:pt idx="17">
                    <c:v>0.118305238561072</c:v>
                  </c:pt>
                  <c:pt idx="18">
                    <c:v>0.131496418551005</c:v>
                  </c:pt>
                  <c:pt idx="19">
                    <c:v>0.133328708789202</c:v>
                  </c:pt>
                  <c:pt idx="20">
                    <c:v>0.155936760616251</c:v>
                  </c:pt>
                  <c:pt idx="21">
                    <c:v>0.183621733504237</c:v>
                  </c:pt>
                  <c:pt idx="22">
                    <c:v>0.191707451471238</c:v>
                  </c:pt>
                  <c:pt idx="23">
                    <c:v>0.183188502245431</c:v>
                  </c:pt>
                  <c:pt idx="24">
                    <c:v>0.199361322080851</c:v>
                  </c:pt>
                  <c:pt idx="25">
                    <c:v>0.194546283828928</c:v>
                  </c:pt>
                  <c:pt idx="26">
                    <c:v>0.180489113479245</c:v>
                  </c:pt>
                  <c:pt idx="27">
                    <c:v>0.189152666501612</c:v>
                  </c:pt>
                  <c:pt idx="28">
                    <c:v>0.193982909833389</c:v>
                  </c:pt>
                  <c:pt idx="29">
                    <c:v>0.207223816124515</c:v>
                  </c:pt>
                  <c:pt idx="30">
                    <c:v>0.21313236847269</c:v>
                  </c:pt>
                  <c:pt idx="31">
                    <c:v>0.226401127839239</c:v>
                  </c:pt>
                  <c:pt idx="32">
                    <c:v>0.226546913483675</c:v>
                  </c:pt>
                  <c:pt idx="33">
                    <c:v>0.241020133196814</c:v>
                  </c:pt>
                  <c:pt idx="34">
                    <c:v>0.267630014482587</c:v>
                  </c:pt>
                  <c:pt idx="35">
                    <c:v>0.262738874433084</c:v>
                  </c:pt>
                  <c:pt idx="36">
                    <c:v>0.266749782373637</c:v>
                  </c:pt>
                </c:numCache>
              </c:numRef>
            </c:plus>
            <c:minus>
              <c:numRef>
                <c:f>SPL14g!$C$61:$AM$61</c:f>
                <c:numCache>
                  <c:formatCode>General</c:formatCode>
                  <c:ptCount val="37"/>
                  <c:pt idx="0">
                    <c:v>0.0539574563159674</c:v>
                  </c:pt>
                  <c:pt idx="1">
                    <c:v>0.108784750160846</c:v>
                  </c:pt>
                  <c:pt idx="2">
                    <c:v>0.0993779199902193</c:v>
                  </c:pt>
                  <c:pt idx="3">
                    <c:v>0.0964312649689282</c:v>
                  </c:pt>
                  <c:pt idx="4">
                    <c:v>0.0814744900629845</c:v>
                  </c:pt>
                  <c:pt idx="5">
                    <c:v>0.0717046100553272</c:v>
                  </c:pt>
                  <c:pt idx="6">
                    <c:v>0.06199435257409</c:v>
                  </c:pt>
                  <c:pt idx="7">
                    <c:v>0.0679460441061368</c:v>
                  </c:pt>
                  <c:pt idx="8">
                    <c:v>0.0891896652063204</c:v>
                  </c:pt>
                  <c:pt idx="9">
                    <c:v>0.114322097834425</c:v>
                  </c:pt>
                  <c:pt idx="10">
                    <c:v>0.14342425708514</c:v>
                  </c:pt>
                  <c:pt idx="11">
                    <c:v>0.131460835016613</c:v>
                  </c:pt>
                  <c:pt idx="12">
                    <c:v>0.17833542904936</c:v>
                  </c:pt>
                  <c:pt idx="13">
                    <c:v>0.255844146122125</c:v>
                  </c:pt>
                  <c:pt idx="14">
                    <c:v>0.206491258636549</c:v>
                  </c:pt>
                  <c:pt idx="15">
                    <c:v>0.135007066054353</c:v>
                  </c:pt>
                  <c:pt idx="16">
                    <c:v>0.109100874836909</c:v>
                  </c:pt>
                  <c:pt idx="17">
                    <c:v>0.118305238561072</c:v>
                  </c:pt>
                  <c:pt idx="18">
                    <c:v>0.131496418551005</c:v>
                  </c:pt>
                  <c:pt idx="19">
                    <c:v>0.133328708789202</c:v>
                  </c:pt>
                  <c:pt idx="20">
                    <c:v>0.155936760616251</c:v>
                  </c:pt>
                  <c:pt idx="21">
                    <c:v>0.183621733504237</c:v>
                  </c:pt>
                  <c:pt idx="22">
                    <c:v>0.191707451471238</c:v>
                  </c:pt>
                  <c:pt idx="23">
                    <c:v>0.183188502245431</c:v>
                  </c:pt>
                  <c:pt idx="24">
                    <c:v>0.199361322080851</c:v>
                  </c:pt>
                  <c:pt idx="25">
                    <c:v>0.194546283828928</c:v>
                  </c:pt>
                  <c:pt idx="26">
                    <c:v>0.180489113479245</c:v>
                  </c:pt>
                  <c:pt idx="27">
                    <c:v>0.189152666501612</c:v>
                  </c:pt>
                  <c:pt idx="28">
                    <c:v>0.193982909833389</c:v>
                  </c:pt>
                  <c:pt idx="29">
                    <c:v>0.207223816124515</c:v>
                  </c:pt>
                  <c:pt idx="30">
                    <c:v>0.21313236847269</c:v>
                  </c:pt>
                  <c:pt idx="31">
                    <c:v>0.226401127839239</c:v>
                  </c:pt>
                  <c:pt idx="32">
                    <c:v>0.226546913483675</c:v>
                  </c:pt>
                  <c:pt idx="33">
                    <c:v>0.241020133196814</c:v>
                  </c:pt>
                  <c:pt idx="34">
                    <c:v>0.267630014482587</c:v>
                  </c:pt>
                  <c:pt idx="35">
                    <c:v>0.262738874433084</c:v>
                  </c:pt>
                  <c:pt idx="36">
                    <c:v>0.266749782373637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SPL14g!$C$58:$AP$58</c:f>
              <c:numCache>
                <c:formatCode>General</c:formatCode>
                <c:ptCount val="40"/>
                <c:pt idx="0">
                  <c:v>0.350483337178932</c:v>
                </c:pt>
                <c:pt idx="1">
                  <c:v>0.231270351278283</c:v>
                </c:pt>
                <c:pt idx="2">
                  <c:v>0.184869779610918</c:v>
                </c:pt>
                <c:pt idx="3">
                  <c:v>0.152908367011692</c:v>
                </c:pt>
                <c:pt idx="4">
                  <c:v>0.145611710116049</c:v>
                </c:pt>
                <c:pt idx="5">
                  <c:v>0.154501299150882</c:v>
                </c:pt>
                <c:pt idx="6">
                  <c:v>0.171869397958822</c:v>
                </c:pt>
                <c:pt idx="7">
                  <c:v>0.257579424028771</c:v>
                </c:pt>
                <c:pt idx="8">
                  <c:v>0.445956495714883</c:v>
                </c:pt>
                <c:pt idx="9">
                  <c:v>0.724308540811356</c:v>
                </c:pt>
                <c:pt idx="10">
                  <c:v>1.24406688235664</c:v>
                </c:pt>
                <c:pt idx="11">
                  <c:v>1.66583420488791</c:v>
                </c:pt>
                <c:pt idx="12">
                  <c:v>2.22988633688421</c:v>
                </c:pt>
                <c:pt idx="13">
                  <c:v>2.68603016267734</c:v>
                </c:pt>
                <c:pt idx="14">
                  <c:v>3.02177914969236</c:v>
                </c:pt>
                <c:pt idx="15">
                  <c:v>3.47848820947036</c:v>
                </c:pt>
                <c:pt idx="16">
                  <c:v>3.86233347010737</c:v>
                </c:pt>
                <c:pt idx="17">
                  <c:v>4.1685361351858</c:v>
                </c:pt>
                <c:pt idx="18">
                  <c:v>4.43342533446073</c:v>
                </c:pt>
                <c:pt idx="19">
                  <c:v>4.62956152721193</c:v>
                </c:pt>
                <c:pt idx="20">
                  <c:v>4.78243162766643</c:v>
                </c:pt>
                <c:pt idx="21">
                  <c:v>4.92009179543705</c:v>
                </c:pt>
                <c:pt idx="22">
                  <c:v>4.99912178350394</c:v>
                </c:pt>
                <c:pt idx="23">
                  <c:v>5.04747498166451</c:v>
                </c:pt>
                <c:pt idx="24">
                  <c:v>5.15373897082078</c:v>
                </c:pt>
                <c:pt idx="25">
                  <c:v>5.18056189264842</c:v>
                </c:pt>
                <c:pt idx="26">
                  <c:v>5.23148433619478</c:v>
                </c:pt>
                <c:pt idx="27">
                  <c:v>5.27248949255199</c:v>
                </c:pt>
                <c:pt idx="28">
                  <c:v>5.3466892992936</c:v>
                </c:pt>
                <c:pt idx="29">
                  <c:v>5.37412884001383</c:v>
                </c:pt>
                <c:pt idx="30">
                  <c:v>5.43558518964193</c:v>
                </c:pt>
                <c:pt idx="31">
                  <c:v>5.42253342308211</c:v>
                </c:pt>
                <c:pt idx="32">
                  <c:v>5.50007324882525</c:v>
                </c:pt>
                <c:pt idx="33">
                  <c:v>5.52067859681928</c:v>
                </c:pt>
                <c:pt idx="34">
                  <c:v>5.57247458379681</c:v>
                </c:pt>
                <c:pt idx="35">
                  <c:v>5.58979129769703</c:v>
                </c:pt>
                <c:pt idx="36">
                  <c:v>5.61265758163056</c:v>
                </c:pt>
                <c:pt idx="37">
                  <c:v>5.64580084710725</c:v>
                </c:pt>
                <c:pt idx="38">
                  <c:v>5.74682357567651</c:v>
                </c:pt>
                <c:pt idx="39">
                  <c:v>5.75227037589438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SPL14g!$A$59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SPL14g!$C$62:$AP$62</c:f>
                <c:numCache>
                  <c:formatCode>General</c:formatCode>
                  <c:ptCount val="40"/>
                  <c:pt idx="0">
                    <c:v>0.100249688278817</c:v>
                  </c:pt>
                  <c:pt idx="1">
                    <c:v>0.0582618609764951</c:v>
                  </c:pt>
                  <c:pt idx="2">
                    <c:v>0.0703562363973514</c:v>
                  </c:pt>
                  <c:pt idx="3">
                    <c:v>0.0758287544405155</c:v>
                  </c:pt>
                  <c:pt idx="4">
                    <c:v>0.149833240637717</c:v>
                  </c:pt>
                  <c:pt idx="5">
                    <c:v>0.216705124791988</c:v>
                  </c:pt>
                  <c:pt idx="6">
                    <c:v>0.261809939544786</c:v>
                  </c:pt>
                  <c:pt idx="7">
                    <c:v>0.338850179938634</c:v>
                  </c:pt>
                  <c:pt idx="8">
                    <c:v>0.408282309737324</c:v>
                  </c:pt>
                  <c:pt idx="9">
                    <c:v>0.584273052604688</c:v>
                  </c:pt>
                  <c:pt idx="10">
                    <c:v>0.825908590583727</c:v>
                  </c:pt>
                  <c:pt idx="11">
                    <c:v>1.02086700624736</c:v>
                  </c:pt>
                  <c:pt idx="12">
                    <c:v>1.283313852666</c:v>
                  </c:pt>
                  <c:pt idx="13">
                    <c:v>1.4040249681224</c:v>
                  </c:pt>
                  <c:pt idx="14">
                    <c:v>1.13732629931393</c:v>
                  </c:pt>
                  <c:pt idx="15">
                    <c:v>0.806795788563899</c:v>
                  </c:pt>
                  <c:pt idx="16">
                    <c:v>0.421241551184643</c:v>
                  </c:pt>
                  <c:pt idx="17">
                    <c:v>0.454847349240502</c:v>
                  </c:pt>
                  <c:pt idx="18">
                    <c:v>0.482539578111934</c:v>
                  </c:pt>
                  <c:pt idx="19">
                    <c:v>0.595457340574826</c:v>
                  </c:pt>
                  <c:pt idx="20">
                    <c:v>0.717782077730498</c:v>
                  </c:pt>
                  <c:pt idx="21">
                    <c:v>0.835764786155636</c:v>
                  </c:pt>
                  <c:pt idx="22">
                    <c:v>0.926053454180698</c:v>
                  </c:pt>
                  <c:pt idx="23">
                    <c:v>1.03509393025196</c:v>
                  </c:pt>
                  <c:pt idx="24">
                    <c:v>1.06146649080935</c:v>
                  </c:pt>
                  <c:pt idx="25">
                    <c:v>1.22358535097112</c:v>
                  </c:pt>
                  <c:pt idx="26">
                    <c:v>1.23294137915979</c:v>
                  </c:pt>
                  <c:pt idx="27">
                    <c:v>1.34640055126416</c:v>
                  </c:pt>
                  <c:pt idx="28">
                    <c:v>1.34204239045485</c:v>
                  </c:pt>
                  <c:pt idx="29">
                    <c:v>1.33761707691119</c:v>
                  </c:pt>
                  <c:pt idx="30">
                    <c:v>1.47157606365118</c:v>
                  </c:pt>
                  <c:pt idx="31">
                    <c:v>1.47308727206202</c:v>
                  </c:pt>
                  <c:pt idx="32">
                    <c:v>1.60043830801996</c:v>
                  </c:pt>
                  <c:pt idx="33">
                    <c:v>1.55627582531004</c:v>
                  </c:pt>
                  <c:pt idx="34">
                    <c:v>1.55083937845858</c:v>
                  </c:pt>
                  <c:pt idx="35">
                    <c:v>1.66177699399702</c:v>
                  </c:pt>
                  <c:pt idx="36">
                    <c:v>1.7319144833905</c:v>
                  </c:pt>
                  <c:pt idx="37">
                    <c:v>1.68098763958705</c:v>
                  </c:pt>
                  <c:pt idx="38">
                    <c:v>1.75982559110587</c:v>
                  </c:pt>
                  <c:pt idx="39">
                    <c:v>1.73904507640768</c:v>
                  </c:pt>
                </c:numCache>
              </c:numRef>
            </c:plus>
            <c:minus>
              <c:numRef>
                <c:f>SPL14g!$C$62:$AM$62</c:f>
                <c:numCache>
                  <c:formatCode>General</c:formatCode>
                  <c:ptCount val="37"/>
                  <c:pt idx="0">
                    <c:v>0.100249688278817</c:v>
                  </c:pt>
                  <c:pt idx="1">
                    <c:v>0.0582618609764951</c:v>
                  </c:pt>
                  <c:pt idx="2">
                    <c:v>0.0703562363973514</c:v>
                  </c:pt>
                  <c:pt idx="3">
                    <c:v>0.0758287544405155</c:v>
                  </c:pt>
                  <c:pt idx="4">
                    <c:v>0.149833240637717</c:v>
                  </c:pt>
                  <c:pt idx="5">
                    <c:v>0.216705124791988</c:v>
                  </c:pt>
                  <c:pt idx="6">
                    <c:v>0.261809939544786</c:v>
                  </c:pt>
                  <c:pt idx="7">
                    <c:v>0.338850179938634</c:v>
                  </c:pt>
                  <c:pt idx="8">
                    <c:v>0.408282309737324</c:v>
                  </c:pt>
                  <c:pt idx="9">
                    <c:v>0.584273052604688</c:v>
                  </c:pt>
                  <c:pt idx="10">
                    <c:v>0.825908590583727</c:v>
                  </c:pt>
                  <c:pt idx="11">
                    <c:v>1.02086700624736</c:v>
                  </c:pt>
                  <c:pt idx="12">
                    <c:v>1.283313852666</c:v>
                  </c:pt>
                  <c:pt idx="13">
                    <c:v>1.4040249681224</c:v>
                  </c:pt>
                  <c:pt idx="14">
                    <c:v>1.13732629931393</c:v>
                  </c:pt>
                  <c:pt idx="15">
                    <c:v>0.806795788563899</c:v>
                  </c:pt>
                  <c:pt idx="16">
                    <c:v>0.421241551184643</c:v>
                  </c:pt>
                  <c:pt idx="17">
                    <c:v>0.454847349240502</c:v>
                  </c:pt>
                  <c:pt idx="18">
                    <c:v>0.482539578111934</c:v>
                  </c:pt>
                  <c:pt idx="19">
                    <c:v>0.595457340574826</c:v>
                  </c:pt>
                  <c:pt idx="20">
                    <c:v>0.717782077730498</c:v>
                  </c:pt>
                  <c:pt idx="21">
                    <c:v>0.835764786155636</c:v>
                  </c:pt>
                  <c:pt idx="22">
                    <c:v>0.926053454180698</c:v>
                  </c:pt>
                  <c:pt idx="23">
                    <c:v>1.03509393025196</c:v>
                  </c:pt>
                  <c:pt idx="24">
                    <c:v>1.06146649080935</c:v>
                  </c:pt>
                  <c:pt idx="25">
                    <c:v>1.22358535097112</c:v>
                  </c:pt>
                  <c:pt idx="26">
                    <c:v>1.23294137915979</c:v>
                  </c:pt>
                  <c:pt idx="27">
                    <c:v>1.34640055126416</c:v>
                  </c:pt>
                  <c:pt idx="28">
                    <c:v>1.34204239045485</c:v>
                  </c:pt>
                  <c:pt idx="29">
                    <c:v>1.33761707691119</c:v>
                  </c:pt>
                  <c:pt idx="30">
                    <c:v>1.47157606365118</c:v>
                  </c:pt>
                  <c:pt idx="31">
                    <c:v>1.47308727206202</c:v>
                  </c:pt>
                  <c:pt idx="32">
                    <c:v>1.60043830801996</c:v>
                  </c:pt>
                  <c:pt idx="33">
                    <c:v>1.55627582531004</c:v>
                  </c:pt>
                  <c:pt idx="34">
                    <c:v>1.55083937845858</c:v>
                  </c:pt>
                  <c:pt idx="35">
                    <c:v>1.66177699399702</c:v>
                  </c:pt>
                  <c:pt idx="36">
                    <c:v>1.7319144833905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SPL14g!$C$59:$AP$59</c:f>
              <c:numCache>
                <c:formatCode>General</c:formatCode>
                <c:ptCount val="40"/>
                <c:pt idx="0">
                  <c:v>1.90333333333333</c:v>
                </c:pt>
                <c:pt idx="1">
                  <c:v>1.83777777777778</c:v>
                </c:pt>
                <c:pt idx="2">
                  <c:v>2.01</c:v>
                </c:pt>
                <c:pt idx="3">
                  <c:v>2.37</c:v>
                </c:pt>
                <c:pt idx="4">
                  <c:v>3.02666666666667</c:v>
                </c:pt>
                <c:pt idx="5">
                  <c:v>4.00111111111111</c:v>
                </c:pt>
                <c:pt idx="6">
                  <c:v>5.36222222222222</c:v>
                </c:pt>
                <c:pt idx="7">
                  <c:v>7.14777777777778</c:v>
                </c:pt>
                <c:pt idx="8">
                  <c:v>9.56222222222222</c:v>
                </c:pt>
                <c:pt idx="9">
                  <c:v>12.7233333333333</c:v>
                </c:pt>
                <c:pt idx="10">
                  <c:v>17</c:v>
                </c:pt>
                <c:pt idx="11">
                  <c:v>22.4022222222222</c:v>
                </c:pt>
                <c:pt idx="12">
                  <c:v>29.1177777777778</c:v>
                </c:pt>
                <c:pt idx="13">
                  <c:v>36.7988888888889</c:v>
                </c:pt>
                <c:pt idx="14">
                  <c:v>44.2011111111111</c:v>
                </c:pt>
                <c:pt idx="15">
                  <c:v>49.8877777777778</c:v>
                </c:pt>
                <c:pt idx="16">
                  <c:v>53.7422222222222</c:v>
                </c:pt>
                <c:pt idx="17">
                  <c:v>56.1088888888889</c:v>
                </c:pt>
                <c:pt idx="18">
                  <c:v>57.6377777777778</c:v>
                </c:pt>
                <c:pt idx="19">
                  <c:v>58.2322222222222</c:v>
                </c:pt>
                <c:pt idx="20">
                  <c:v>58.2388888888889</c:v>
                </c:pt>
                <c:pt idx="21">
                  <c:v>58.1455555555556</c:v>
                </c:pt>
                <c:pt idx="22">
                  <c:v>57.8566666666667</c:v>
                </c:pt>
                <c:pt idx="23">
                  <c:v>57.5077777777778</c:v>
                </c:pt>
                <c:pt idx="24">
                  <c:v>57.2011111111111</c:v>
                </c:pt>
                <c:pt idx="25">
                  <c:v>57.0311111111111</c:v>
                </c:pt>
                <c:pt idx="26">
                  <c:v>56.9377777777778</c:v>
                </c:pt>
                <c:pt idx="27">
                  <c:v>56.6822222222222</c:v>
                </c:pt>
                <c:pt idx="28">
                  <c:v>56.6355555555556</c:v>
                </c:pt>
                <c:pt idx="29">
                  <c:v>56.5122222222222</c:v>
                </c:pt>
                <c:pt idx="30">
                  <c:v>56.4188888888889</c:v>
                </c:pt>
                <c:pt idx="31">
                  <c:v>56.4011111111111</c:v>
                </c:pt>
                <c:pt idx="32">
                  <c:v>56.4155555555556</c:v>
                </c:pt>
                <c:pt idx="33">
                  <c:v>56.4022222222222</c:v>
                </c:pt>
                <c:pt idx="34">
                  <c:v>56.4044444444444</c:v>
                </c:pt>
                <c:pt idx="35">
                  <c:v>56.4444444444444</c:v>
                </c:pt>
                <c:pt idx="36">
                  <c:v>56.3955555555556</c:v>
                </c:pt>
                <c:pt idx="37">
                  <c:v>56.5377777777778</c:v>
                </c:pt>
                <c:pt idx="38">
                  <c:v>56.6688888888889</c:v>
                </c:pt>
                <c:pt idx="39">
                  <c:v>56.7644444444444</c:v>
                </c:pt>
              </c:numCache>
            </c:numRef>
          </c:yVal>
          <c:smooth val="1"/>
        </c:ser>
        <c:axId val="56519322"/>
        <c:axId val="86345098"/>
      </c:scatterChart>
      <c:valAx>
        <c:axId val="5651932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345098"/>
        <c:crosses val="autoZero"/>
        <c:crossBetween val="midCat"/>
      </c:valAx>
      <c:valAx>
        <c:axId val="8634509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51932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SPL14g!$K$58:$Q$58</c:f>
              <c:numCache>
                <c:formatCode>General</c:formatCode>
                <c:ptCount val="7"/>
                <c:pt idx="0">
                  <c:v>0.445956495714883</c:v>
                </c:pt>
                <c:pt idx="1">
                  <c:v>0.724308540811356</c:v>
                </c:pt>
                <c:pt idx="2">
                  <c:v>1.24406688235664</c:v>
                </c:pt>
                <c:pt idx="3">
                  <c:v>1.66583420488791</c:v>
                </c:pt>
                <c:pt idx="4">
                  <c:v>2.22988633688421</c:v>
                </c:pt>
                <c:pt idx="5">
                  <c:v>2.68603016267734</c:v>
                </c:pt>
                <c:pt idx="6">
                  <c:v>3.02177914969236</c:v>
                </c:pt>
              </c:numCache>
            </c:numRef>
          </c:xVal>
          <c:yVal>
            <c:numRef>
              <c:f>SPL14g!$K$59:$Q$59</c:f>
              <c:numCache>
                <c:formatCode>General</c:formatCode>
                <c:ptCount val="7"/>
                <c:pt idx="0">
                  <c:v>9.56222222222222</c:v>
                </c:pt>
                <c:pt idx="1">
                  <c:v>12.7233333333333</c:v>
                </c:pt>
                <c:pt idx="2">
                  <c:v>17</c:v>
                </c:pt>
                <c:pt idx="3">
                  <c:v>22.4022222222222</c:v>
                </c:pt>
                <c:pt idx="4">
                  <c:v>29.1177777777778</c:v>
                </c:pt>
                <c:pt idx="5">
                  <c:v>36.7988888888889</c:v>
                </c:pt>
                <c:pt idx="6">
                  <c:v>44.2011111111111</c:v>
                </c:pt>
              </c:numCache>
            </c:numRef>
          </c:yVal>
          <c:smooth val="0"/>
        </c:ser>
        <c:axId val="31304826"/>
        <c:axId val="78730638"/>
      </c:scatterChart>
      <c:valAx>
        <c:axId val="31304826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730638"/>
        <c:crosses val="autoZero"/>
        <c:crossBetween val="midCat"/>
      </c:valAx>
      <c:valAx>
        <c:axId val="7873063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30482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SPL14g!$I$57:$M$57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SPL14g!$I$58:$M$58</c:f>
              <c:numCache>
                <c:formatCode>General</c:formatCode>
                <c:ptCount val="5"/>
                <c:pt idx="0">
                  <c:v>0.171869397958822</c:v>
                </c:pt>
                <c:pt idx="1">
                  <c:v>0.257579424028771</c:v>
                </c:pt>
                <c:pt idx="2">
                  <c:v>0.445956495714883</c:v>
                </c:pt>
                <c:pt idx="3">
                  <c:v>0.724308540811356</c:v>
                </c:pt>
                <c:pt idx="4">
                  <c:v>1.24406688235664</c:v>
                </c:pt>
              </c:numCache>
            </c:numRef>
          </c:yVal>
          <c:smooth val="1"/>
        </c:ser>
        <c:axId val="56458177"/>
        <c:axId val="69320303"/>
      </c:scatterChart>
      <c:valAx>
        <c:axId val="5645817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320303"/>
        <c:crosses val="autoZero"/>
        <c:crossBetween val="midCat"/>
      </c:valAx>
      <c:valAx>
        <c:axId val="6932030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45817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SPL14g!$A$11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SPL14g!$C$11:$AP$11</c:f>
              <c:numCache>
                <c:formatCode>General</c:formatCode>
                <c:ptCount val="40"/>
                <c:pt idx="0">
                  <c:v>2.11</c:v>
                </c:pt>
                <c:pt idx="1">
                  <c:v>1.96</c:v>
                </c:pt>
                <c:pt idx="2">
                  <c:v>2.17</c:v>
                </c:pt>
                <c:pt idx="3">
                  <c:v>2.48</c:v>
                </c:pt>
                <c:pt idx="4">
                  <c:v>3.14</c:v>
                </c:pt>
                <c:pt idx="5">
                  <c:v>4.15</c:v>
                </c:pt>
                <c:pt idx="6">
                  <c:v>5.49</c:v>
                </c:pt>
                <c:pt idx="7">
                  <c:v>7.21</c:v>
                </c:pt>
                <c:pt idx="8">
                  <c:v>9.62</c:v>
                </c:pt>
                <c:pt idx="9">
                  <c:v>12.81</c:v>
                </c:pt>
                <c:pt idx="10">
                  <c:v>16.87</c:v>
                </c:pt>
                <c:pt idx="11">
                  <c:v>21.82</c:v>
                </c:pt>
                <c:pt idx="12">
                  <c:v>28.26</c:v>
                </c:pt>
                <c:pt idx="13">
                  <c:v>36.01</c:v>
                </c:pt>
                <c:pt idx="14">
                  <c:v>43.95</c:v>
                </c:pt>
                <c:pt idx="15">
                  <c:v>49.48</c:v>
                </c:pt>
                <c:pt idx="16">
                  <c:v>53.44</c:v>
                </c:pt>
                <c:pt idx="17">
                  <c:v>55.58</c:v>
                </c:pt>
                <c:pt idx="18">
                  <c:v>57.06</c:v>
                </c:pt>
                <c:pt idx="19">
                  <c:v>57.47</c:v>
                </c:pt>
                <c:pt idx="20">
                  <c:v>57.44</c:v>
                </c:pt>
                <c:pt idx="21">
                  <c:v>57.27</c:v>
                </c:pt>
                <c:pt idx="22">
                  <c:v>57.07</c:v>
                </c:pt>
                <c:pt idx="23">
                  <c:v>56.54</c:v>
                </c:pt>
                <c:pt idx="24">
                  <c:v>56.21</c:v>
                </c:pt>
                <c:pt idx="25">
                  <c:v>56.28</c:v>
                </c:pt>
                <c:pt idx="26">
                  <c:v>56.26</c:v>
                </c:pt>
                <c:pt idx="27">
                  <c:v>55.97</c:v>
                </c:pt>
                <c:pt idx="28">
                  <c:v>55.79</c:v>
                </c:pt>
                <c:pt idx="29">
                  <c:v>55.69</c:v>
                </c:pt>
                <c:pt idx="30">
                  <c:v>55.62</c:v>
                </c:pt>
                <c:pt idx="31">
                  <c:v>55.66</c:v>
                </c:pt>
                <c:pt idx="32">
                  <c:v>55.73</c:v>
                </c:pt>
                <c:pt idx="33">
                  <c:v>55.59</c:v>
                </c:pt>
                <c:pt idx="34">
                  <c:v>55.55</c:v>
                </c:pt>
                <c:pt idx="35">
                  <c:v>55.53</c:v>
                </c:pt>
                <c:pt idx="36">
                  <c:v>55.49</c:v>
                </c:pt>
                <c:pt idx="37">
                  <c:v>55.6</c:v>
                </c:pt>
                <c:pt idx="38">
                  <c:v>55.69</c:v>
                </c:pt>
                <c:pt idx="39">
                  <c:v>55.75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SPL14g!$A$12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SPL14g!$C$12:$AP$12</c:f>
              <c:numCache>
                <c:formatCode>General</c:formatCode>
                <c:ptCount val="40"/>
                <c:pt idx="0">
                  <c:v>1.86</c:v>
                </c:pt>
                <c:pt idx="1">
                  <c:v>1.79</c:v>
                </c:pt>
                <c:pt idx="2">
                  <c:v>1.97</c:v>
                </c:pt>
                <c:pt idx="3">
                  <c:v>2.38</c:v>
                </c:pt>
                <c:pt idx="4">
                  <c:v>3.11</c:v>
                </c:pt>
                <c:pt idx="5">
                  <c:v>4.16</c:v>
                </c:pt>
                <c:pt idx="6">
                  <c:v>5.54</c:v>
                </c:pt>
                <c:pt idx="7">
                  <c:v>7.28</c:v>
                </c:pt>
                <c:pt idx="8">
                  <c:v>9.6</c:v>
                </c:pt>
                <c:pt idx="9">
                  <c:v>12.74</c:v>
                </c:pt>
                <c:pt idx="10">
                  <c:v>16.85</c:v>
                </c:pt>
                <c:pt idx="11">
                  <c:v>22.03</c:v>
                </c:pt>
                <c:pt idx="12">
                  <c:v>28.29</c:v>
                </c:pt>
                <c:pt idx="13">
                  <c:v>35.54</c:v>
                </c:pt>
                <c:pt idx="14">
                  <c:v>43.55</c:v>
                </c:pt>
                <c:pt idx="15">
                  <c:v>50.14</c:v>
                </c:pt>
                <c:pt idx="16">
                  <c:v>53.97</c:v>
                </c:pt>
                <c:pt idx="17">
                  <c:v>56.48</c:v>
                </c:pt>
                <c:pt idx="18">
                  <c:v>57.95</c:v>
                </c:pt>
                <c:pt idx="19">
                  <c:v>58.42</c:v>
                </c:pt>
                <c:pt idx="20">
                  <c:v>58.63</c:v>
                </c:pt>
                <c:pt idx="21">
                  <c:v>58.62</c:v>
                </c:pt>
                <c:pt idx="22">
                  <c:v>58.24</c:v>
                </c:pt>
                <c:pt idx="23">
                  <c:v>58.04</c:v>
                </c:pt>
                <c:pt idx="24">
                  <c:v>57.69</c:v>
                </c:pt>
                <c:pt idx="25">
                  <c:v>57.5</c:v>
                </c:pt>
                <c:pt idx="26">
                  <c:v>57.43</c:v>
                </c:pt>
                <c:pt idx="27">
                  <c:v>57.27</c:v>
                </c:pt>
                <c:pt idx="28">
                  <c:v>57.18</c:v>
                </c:pt>
                <c:pt idx="29">
                  <c:v>57.1</c:v>
                </c:pt>
                <c:pt idx="30">
                  <c:v>56.84</c:v>
                </c:pt>
                <c:pt idx="31">
                  <c:v>56.86</c:v>
                </c:pt>
                <c:pt idx="32">
                  <c:v>56.94</c:v>
                </c:pt>
                <c:pt idx="33">
                  <c:v>56.8</c:v>
                </c:pt>
                <c:pt idx="34">
                  <c:v>56.76</c:v>
                </c:pt>
                <c:pt idx="35">
                  <c:v>56.91</c:v>
                </c:pt>
                <c:pt idx="36">
                  <c:v>56.88</c:v>
                </c:pt>
                <c:pt idx="37">
                  <c:v>56.99</c:v>
                </c:pt>
                <c:pt idx="38">
                  <c:v>57.16</c:v>
                </c:pt>
                <c:pt idx="39">
                  <c:v>57.37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SPL14g!$A$13</c:f>
              <c:strCache>
                <c:ptCount val="1"/>
                <c:pt idx="0">
                  <c:v>SPL14_g_1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SPL14g!$C$13:$AP$13</c:f>
              <c:numCache>
                <c:formatCode>General</c:formatCode>
                <c:ptCount val="40"/>
                <c:pt idx="0">
                  <c:v>1.8</c:v>
                </c:pt>
                <c:pt idx="1">
                  <c:v>1.78</c:v>
                </c:pt>
                <c:pt idx="2">
                  <c:v>1.96</c:v>
                </c:pt>
                <c:pt idx="3">
                  <c:v>2.42</c:v>
                </c:pt>
                <c:pt idx="4">
                  <c:v>3.16</c:v>
                </c:pt>
                <c:pt idx="5">
                  <c:v>4.24</c:v>
                </c:pt>
                <c:pt idx="6">
                  <c:v>5.66</c:v>
                </c:pt>
                <c:pt idx="7">
                  <c:v>7.48</c:v>
                </c:pt>
                <c:pt idx="8">
                  <c:v>9.87</c:v>
                </c:pt>
                <c:pt idx="9">
                  <c:v>13.05</c:v>
                </c:pt>
                <c:pt idx="10">
                  <c:v>17.14</c:v>
                </c:pt>
                <c:pt idx="11">
                  <c:v>22.28</c:v>
                </c:pt>
                <c:pt idx="12">
                  <c:v>28.84</c:v>
                </c:pt>
                <c:pt idx="13">
                  <c:v>36.76</c:v>
                </c:pt>
                <c:pt idx="14">
                  <c:v>44.54</c:v>
                </c:pt>
                <c:pt idx="15">
                  <c:v>50.4</c:v>
                </c:pt>
                <c:pt idx="16">
                  <c:v>54.22</c:v>
                </c:pt>
                <c:pt idx="17">
                  <c:v>56.76</c:v>
                </c:pt>
                <c:pt idx="18">
                  <c:v>58.55</c:v>
                </c:pt>
                <c:pt idx="19">
                  <c:v>59.18</c:v>
                </c:pt>
                <c:pt idx="20">
                  <c:v>59.53</c:v>
                </c:pt>
                <c:pt idx="21">
                  <c:v>59.65</c:v>
                </c:pt>
                <c:pt idx="22">
                  <c:v>59.59</c:v>
                </c:pt>
                <c:pt idx="23">
                  <c:v>59.47</c:v>
                </c:pt>
                <c:pt idx="24">
                  <c:v>59.26</c:v>
                </c:pt>
                <c:pt idx="25">
                  <c:v>59.66</c:v>
                </c:pt>
                <c:pt idx="26">
                  <c:v>59.6</c:v>
                </c:pt>
                <c:pt idx="27">
                  <c:v>59.69</c:v>
                </c:pt>
                <c:pt idx="28">
                  <c:v>59.68</c:v>
                </c:pt>
                <c:pt idx="29">
                  <c:v>59.59</c:v>
                </c:pt>
                <c:pt idx="30">
                  <c:v>59.83</c:v>
                </c:pt>
                <c:pt idx="31">
                  <c:v>59.83</c:v>
                </c:pt>
                <c:pt idx="32">
                  <c:v>60.09</c:v>
                </c:pt>
                <c:pt idx="33">
                  <c:v>60.1</c:v>
                </c:pt>
                <c:pt idx="34">
                  <c:v>60.02</c:v>
                </c:pt>
                <c:pt idx="35">
                  <c:v>60.33</c:v>
                </c:pt>
                <c:pt idx="36">
                  <c:v>60.37</c:v>
                </c:pt>
                <c:pt idx="37">
                  <c:v>60.47</c:v>
                </c:pt>
                <c:pt idx="38">
                  <c:v>60.79</c:v>
                </c:pt>
                <c:pt idx="39">
                  <c:v>60.82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SPL14g!$A$14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SPL14g!$C$14:$AP$14</c:f>
              <c:numCache>
                <c:formatCode>General</c:formatCode>
                <c:ptCount val="40"/>
                <c:pt idx="0">
                  <c:v>1.92</c:v>
                </c:pt>
                <c:pt idx="1">
                  <c:v>1.83</c:v>
                </c:pt>
                <c:pt idx="2">
                  <c:v>1.97</c:v>
                </c:pt>
                <c:pt idx="3">
                  <c:v>2.27</c:v>
                </c:pt>
                <c:pt idx="4">
                  <c:v>2.82</c:v>
                </c:pt>
                <c:pt idx="5">
                  <c:v>3.67</c:v>
                </c:pt>
                <c:pt idx="6">
                  <c:v>4.99</c:v>
                </c:pt>
                <c:pt idx="7">
                  <c:v>6.69</c:v>
                </c:pt>
                <c:pt idx="8">
                  <c:v>8.97</c:v>
                </c:pt>
                <c:pt idx="9">
                  <c:v>11.9</c:v>
                </c:pt>
                <c:pt idx="10">
                  <c:v>15.99</c:v>
                </c:pt>
                <c:pt idx="11">
                  <c:v>21.29</c:v>
                </c:pt>
                <c:pt idx="12">
                  <c:v>27.63</c:v>
                </c:pt>
                <c:pt idx="13">
                  <c:v>35.57</c:v>
                </c:pt>
                <c:pt idx="14">
                  <c:v>42.82</c:v>
                </c:pt>
                <c:pt idx="15">
                  <c:v>48.99</c:v>
                </c:pt>
                <c:pt idx="16">
                  <c:v>53.5</c:v>
                </c:pt>
                <c:pt idx="17">
                  <c:v>56.16</c:v>
                </c:pt>
                <c:pt idx="18">
                  <c:v>58.14</c:v>
                </c:pt>
                <c:pt idx="19">
                  <c:v>59.16</c:v>
                </c:pt>
                <c:pt idx="20">
                  <c:v>59.16</c:v>
                </c:pt>
                <c:pt idx="21">
                  <c:v>59.16</c:v>
                </c:pt>
                <c:pt idx="22">
                  <c:v>59</c:v>
                </c:pt>
                <c:pt idx="23">
                  <c:v>58.64</c:v>
                </c:pt>
                <c:pt idx="24">
                  <c:v>58.36</c:v>
                </c:pt>
                <c:pt idx="25">
                  <c:v>58.11</c:v>
                </c:pt>
                <c:pt idx="26">
                  <c:v>58.02</c:v>
                </c:pt>
                <c:pt idx="27">
                  <c:v>57.73</c:v>
                </c:pt>
                <c:pt idx="28">
                  <c:v>57.61</c:v>
                </c:pt>
                <c:pt idx="29">
                  <c:v>57.33</c:v>
                </c:pt>
                <c:pt idx="30">
                  <c:v>57.44</c:v>
                </c:pt>
                <c:pt idx="31">
                  <c:v>57.39</c:v>
                </c:pt>
                <c:pt idx="32">
                  <c:v>57.51</c:v>
                </c:pt>
                <c:pt idx="33">
                  <c:v>57.33</c:v>
                </c:pt>
                <c:pt idx="34">
                  <c:v>57.45</c:v>
                </c:pt>
                <c:pt idx="35">
                  <c:v>57.55</c:v>
                </c:pt>
                <c:pt idx="36">
                  <c:v>57.68</c:v>
                </c:pt>
                <c:pt idx="37">
                  <c:v>57.65</c:v>
                </c:pt>
                <c:pt idx="38">
                  <c:v>57.83</c:v>
                </c:pt>
                <c:pt idx="39">
                  <c:v>57.85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SPL14g!$A$15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SPL14g!$C$15:$AP$15</c:f>
              <c:numCache>
                <c:formatCode>General</c:formatCode>
                <c:ptCount val="40"/>
                <c:pt idx="0">
                  <c:v>1.76</c:v>
                </c:pt>
                <c:pt idx="1">
                  <c:v>1.78</c:v>
                </c:pt>
                <c:pt idx="2">
                  <c:v>1.94</c:v>
                </c:pt>
                <c:pt idx="3">
                  <c:v>2.25</c:v>
                </c:pt>
                <c:pt idx="4">
                  <c:v>2.81</c:v>
                </c:pt>
                <c:pt idx="5">
                  <c:v>3.69</c:v>
                </c:pt>
                <c:pt idx="6">
                  <c:v>4.98</c:v>
                </c:pt>
                <c:pt idx="7">
                  <c:v>6.65</c:v>
                </c:pt>
                <c:pt idx="8">
                  <c:v>8.99</c:v>
                </c:pt>
                <c:pt idx="9">
                  <c:v>11.91</c:v>
                </c:pt>
                <c:pt idx="10">
                  <c:v>15.99</c:v>
                </c:pt>
                <c:pt idx="11">
                  <c:v>21.47</c:v>
                </c:pt>
                <c:pt idx="12">
                  <c:v>28.37</c:v>
                </c:pt>
                <c:pt idx="13">
                  <c:v>35.91</c:v>
                </c:pt>
                <c:pt idx="14">
                  <c:v>43.42</c:v>
                </c:pt>
                <c:pt idx="15">
                  <c:v>49.19</c:v>
                </c:pt>
                <c:pt idx="16">
                  <c:v>53.15</c:v>
                </c:pt>
                <c:pt idx="17">
                  <c:v>55.55</c:v>
                </c:pt>
                <c:pt idx="18">
                  <c:v>57.34</c:v>
                </c:pt>
                <c:pt idx="19">
                  <c:v>58.14</c:v>
                </c:pt>
                <c:pt idx="20">
                  <c:v>58.1</c:v>
                </c:pt>
                <c:pt idx="21">
                  <c:v>58.14</c:v>
                </c:pt>
                <c:pt idx="22">
                  <c:v>57.66</c:v>
                </c:pt>
                <c:pt idx="23">
                  <c:v>57.4</c:v>
                </c:pt>
                <c:pt idx="24">
                  <c:v>57.11</c:v>
                </c:pt>
                <c:pt idx="25">
                  <c:v>56.82</c:v>
                </c:pt>
                <c:pt idx="26">
                  <c:v>56.51</c:v>
                </c:pt>
                <c:pt idx="27">
                  <c:v>56.13</c:v>
                </c:pt>
                <c:pt idx="28">
                  <c:v>56.07</c:v>
                </c:pt>
                <c:pt idx="29">
                  <c:v>56.01</c:v>
                </c:pt>
                <c:pt idx="30">
                  <c:v>55.78</c:v>
                </c:pt>
                <c:pt idx="31">
                  <c:v>55.69</c:v>
                </c:pt>
                <c:pt idx="32">
                  <c:v>55.74</c:v>
                </c:pt>
                <c:pt idx="33">
                  <c:v>55.71</c:v>
                </c:pt>
                <c:pt idx="34">
                  <c:v>55.82</c:v>
                </c:pt>
                <c:pt idx="35">
                  <c:v>55.62</c:v>
                </c:pt>
                <c:pt idx="36">
                  <c:v>55.62</c:v>
                </c:pt>
                <c:pt idx="37">
                  <c:v>55.69</c:v>
                </c:pt>
                <c:pt idx="38">
                  <c:v>55.71</c:v>
                </c:pt>
                <c:pt idx="39">
                  <c:v>55.49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SPL14g!$A$16</c:f>
              <c:strCache>
                <c:ptCount val="1"/>
                <c:pt idx="0">
                  <c:v>SPL14_g_2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SPL14g!$C$16:$AP$16</c:f>
              <c:numCache>
                <c:formatCode>General</c:formatCode>
                <c:ptCount val="40"/>
                <c:pt idx="0">
                  <c:v>1.96</c:v>
                </c:pt>
                <c:pt idx="1">
                  <c:v>1.82</c:v>
                </c:pt>
                <c:pt idx="2">
                  <c:v>2.01</c:v>
                </c:pt>
                <c:pt idx="3">
                  <c:v>2.32</c:v>
                </c:pt>
                <c:pt idx="4">
                  <c:v>2.86</c:v>
                </c:pt>
                <c:pt idx="5">
                  <c:v>3.81</c:v>
                </c:pt>
                <c:pt idx="6">
                  <c:v>5.1</c:v>
                </c:pt>
                <c:pt idx="7">
                  <c:v>6.8</c:v>
                </c:pt>
                <c:pt idx="8">
                  <c:v>9.2</c:v>
                </c:pt>
                <c:pt idx="9">
                  <c:v>12.2</c:v>
                </c:pt>
                <c:pt idx="10">
                  <c:v>16.26</c:v>
                </c:pt>
                <c:pt idx="11">
                  <c:v>21.61</c:v>
                </c:pt>
                <c:pt idx="12">
                  <c:v>28.36</c:v>
                </c:pt>
                <c:pt idx="13">
                  <c:v>35.66</c:v>
                </c:pt>
                <c:pt idx="14">
                  <c:v>42.89</c:v>
                </c:pt>
                <c:pt idx="15">
                  <c:v>48.7</c:v>
                </c:pt>
                <c:pt idx="16">
                  <c:v>53.2</c:v>
                </c:pt>
                <c:pt idx="17">
                  <c:v>55.58</c:v>
                </c:pt>
                <c:pt idx="18">
                  <c:v>57.27</c:v>
                </c:pt>
                <c:pt idx="19">
                  <c:v>58.18</c:v>
                </c:pt>
                <c:pt idx="20">
                  <c:v>58.08</c:v>
                </c:pt>
                <c:pt idx="21">
                  <c:v>57.96</c:v>
                </c:pt>
                <c:pt idx="22">
                  <c:v>57.83</c:v>
                </c:pt>
                <c:pt idx="23">
                  <c:v>57.52</c:v>
                </c:pt>
                <c:pt idx="24">
                  <c:v>57.09</c:v>
                </c:pt>
                <c:pt idx="25">
                  <c:v>56.83</c:v>
                </c:pt>
                <c:pt idx="26">
                  <c:v>56.74</c:v>
                </c:pt>
                <c:pt idx="27">
                  <c:v>56.23</c:v>
                </c:pt>
                <c:pt idx="28">
                  <c:v>56.32</c:v>
                </c:pt>
                <c:pt idx="29">
                  <c:v>56.17</c:v>
                </c:pt>
                <c:pt idx="30">
                  <c:v>56.05</c:v>
                </c:pt>
                <c:pt idx="31">
                  <c:v>55.94</c:v>
                </c:pt>
                <c:pt idx="32">
                  <c:v>56.04</c:v>
                </c:pt>
                <c:pt idx="33">
                  <c:v>55.89</c:v>
                </c:pt>
                <c:pt idx="34">
                  <c:v>56.06</c:v>
                </c:pt>
                <c:pt idx="35">
                  <c:v>55.95</c:v>
                </c:pt>
                <c:pt idx="36">
                  <c:v>55.94</c:v>
                </c:pt>
                <c:pt idx="37">
                  <c:v>56.06</c:v>
                </c:pt>
                <c:pt idx="38">
                  <c:v>56.12</c:v>
                </c:pt>
                <c:pt idx="39">
                  <c:v>56.14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SPL14g!$A$17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SPL14g!$C$17:$AP$17</c:f>
              <c:numCache>
                <c:formatCode>General</c:formatCode>
                <c:ptCount val="40"/>
                <c:pt idx="0">
                  <c:v>1.92</c:v>
                </c:pt>
                <c:pt idx="1">
                  <c:v>1.87</c:v>
                </c:pt>
                <c:pt idx="2">
                  <c:v>2.04</c:v>
                </c:pt>
                <c:pt idx="3">
                  <c:v>2.43</c:v>
                </c:pt>
                <c:pt idx="4">
                  <c:v>3.09</c:v>
                </c:pt>
                <c:pt idx="5">
                  <c:v>4.09</c:v>
                </c:pt>
                <c:pt idx="6">
                  <c:v>5.49</c:v>
                </c:pt>
                <c:pt idx="7">
                  <c:v>7.42</c:v>
                </c:pt>
                <c:pt idx="8">
                  <c:v>9.94</c:v>
                </c:pt>
                <c:pt idx="9">
                  <c:v>13.34</c:v>
                </c:pt>
                <c:pt idx="10">
                  <c:v>17.99</c:v>
                </c:pt>
                <c:pt idx="11">
                  <c:v>23.69</c:v>
                </c:pt>
                <c:pt idx="12">
                  <c:v>30.71</c:v>
                </c:pt>
                <c:pt idx="13">
                  <c:v>38.64</c:v>
                </c:pt>
                <c:pt idx="14">
                  <c:v>45.51</c:v>
                </c:pt>
                <c:pt idx="15">
                  <c:v>50.55</c:v>
                </c:pt>
                <c:pt idx="16">
                  <c:v>53.95</c:v>
                </c:pt>
                <c:pt idx="17">
                  <c:v>56.08</c:v>
                </c:pt>
                <c:pt idx="18">
                  <c:v>57.32</c:v>
                </c:pt>
                <c:pt idx="19">
                  <c:v>57.8</c:v>
                </c:pt>
                <c:pt idx="20">
                  <c:v>57.71</c:v>
                </c:pt>
                <c:pt idx="21">
                  <c:v>57.39</c:v>
                </c:pt>
                <c:pt idx="22">
                  <c:v>57</c:v>
                </c:pt>
                <c:pt idx="23">
                  <c:v>56.59</c:v>
                </c:pt>
                <c:pt idx="24">
                  <c:v>56.25</c:v>
                </c:pt>
                <c:pt idx="25">
                  <c:v>56.01</c:v>
                </c:pt>
                <c:pt idx="26">
                  <c:v>55.8</c:v>
                </c:pt>
                <c:pt idx="27">
                  <c:v>55.52</c:v>
                </c:pt>
                <c:pt idx="28">
                  <c:v>55.51</c:v>
                </c:pt>
                <c:pt idx="29">
                  <c:v>55.33</c:v>
                </c:pt>
                <c:pt idx="30">
                  <c:v>55.13</c:v>
                </c:pt>
                <c:pt idx="31">
                  <c:v>55.1</c:v>
                </c:pt>
                <c:pt idx="32">
                  <c:v>54.95</c:v>
                </c:pt>
                <c:pt idx="33">
                  <c:v>55.08</c:v>
                </c:pt>
                <c:pt idx="34">
                  <c:v>54.96</c:v>
                </c:pt>
                <c:pt idx="35">
                  <c:v>54.99</c:v>
                </c:pt>
                <c:pt idx="36">
                  <c:v>54.81</c:v>
                </c:pt>
                <c:pt idx="37">
                  <c:v>55.07</c:v>
                </c:pt>
                <c:pt idx="38">
                  <c:v>55.11</c:v>
                </c:pt>
                <c:pt idx="39">
                  <c:v>55.4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SPL14g!$A$18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SPL14g!$C$18:$AP$18</c:f>
              <c:numCache>
                <c:formatCode>General</c:formatCode>
                <c:ptCount val="40"/>
                <c:pt idx="0">
                  <c:v>1.88</c:v>
                </c:pt>
                <c:pt idx="1">
                  <c:v>1.88</c:v>
                </c:pt>
                <c:pt idx="2">
                  <c:v>2.05</c:v>
                </c:pt>
                <c:pt idx="3">
                  <c:v>2.39</c:v>
                </c:pt>
                <c:pt idx="4">
                  <c:v>3.1</c:v>
                </c:pt>
                <c:pt idx="5">
                  <c:v>4.08</c:v>
                </c:pt>
                <c:pt idx="6">
                  <c:v>5.48</c:v>
                </c:pt>
                <c:pt idx="7">
                  <c:v>7.34</c:v>
                </c:pt>
                <c:pt idx="8">
                  <c:v>9.89</c:v>
                </c:pt>
                <c:pt idx="9">
                  <c:v>13.24</c:v>
                </c:pt>
                <c:pt idx="10">
                  <c:v>17.9</c:v>
                </c:pt>
                <c:pt idx="11">
                  <c:v>23.66</c:v>
                </c:pt>
                <c:pt idx="12">
                  <c:v>30.54</c:v>
                </c:pt>
                <c:pt idx="13">
                  <c:v>38.08</c:v>
                </c:pt>
                <c:pt idx="14">
                  <c:v>45.37</c:v>
                </c:pt>
                <c:pt idx="15">
                  <c:v>50.68</c:v>
                </c:pt>
                <c:pt idx="16">
                  <c:v>54.06</c:v>
                </c:pt>
                <c:pt idx="17">
                  <c:v>56.23</c:v>
                </c:pt>
                <c:pt idx="18">
                  <c:v>57.49</c:v>
                </c:pt>
                <c:pt idx="19">
                  <c:v>57.85</c:v>
                </c:pt>
                <c:pt idx="20">
                  <c:v>57.67</c:v>
                </c:pt>
                <c:pt idx="21">
                  <c:v>57.48</c:v>
                </c:pt>
                <c:pt idx="22">
                  <c:v>57.02</c:v>
                </c:pt>
                <c:pt idx="23">
                  <c:v>56.61</c:v>
                </c:pt>
                <c:pt idx="24">
                  <c:v>56.24</c:v>
                </c:pt>
                <c:pt idx="25">
                  <c:v>55.98</c:v>
                </c:pt>
                <c:pt idx="26">
                  <c:v>55.85</c:v>
                </c:pt>
                <c:pt idx="27">
                  <c:v>55.59</c:v>
                </c:pt>
                <c:pt idx="28">
                  <c:v>55.66</c:v>
                </c:pt>
                <c:pt idx="29">
                  <c:v>55.54</c:v>
                </c:pt>
                <c:pt idx="30">
                  <c:v>55.34</c:v>
                </c:pt>
                <c:pt idx="31">
                  <c:v>55.38</c:v>
                </c:pt>
                <c:pt idx="32">
                  <c:v>55.13</c:v>
                </c:pt>
                <c:pt idx="33">
                  <c:v>55.32</c:v>
                </c:pt>
                <c:pt idx="34">
                  <c:v>55.32</c:v>
                </c:pt>
                <c:pt idx="35">
                  <c:v>55.32</c:v>
                </c:pt>
                <c:pt idx="36">
                  <c:v>55.13</c:v>
                </c:pt>
                <c:pt idx="37">
                  <c:v>55.37</c:v>
                </c:pt>
                <c:pt idx="38">
                  <c:v>55.58</c:v>
                </c:pt>
                <c:pt idx="39">
                  <c:v>55.7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SPL14g!$A$19</c:f>
              <c:strCache>
                <c:ptCount val="1"/>
                <c:pt idx="0">
                  <c:v>SPL14_g_3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SPL14g!$C$1:$AP$1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SPL14g!$C$19:$AP$19</c:f>
              <c:numCache>
                <c:formatCode>General</c:formatCode>
                <c:ptCount val="40"/>
                <c:pt idx="0">
                  <c:v>1.92</c:v>
                </c:pt>
                <c:pt idx="1">
                  <c:v>1.83</c:v>
                </c:pt>
                <c:pt idx="2">
                  <c:v>1.98</c:v>
                </c:pt>
                <c:pt idx="3">
                  <c:v>2.39</c:v>
                </c:pt>
                <c:pt idx="4">
                  <c:v>3.15</c:v>
                </c:pt>
                <c:pt idx="5">
                  <c:v>4.12</c:v>
                </c:pt>
                <c:pt idx="6">
                  <c:v>5.53</c:v>
                </c:pt>
                <c:pt idx="7">
                  <c:v>7.46</c:v>
                </c:pt>
                <c:pt idx="8">
                  <c:v>9.98</c:v>
                </c:pt>
                <c:pt idx="9">
                  <c:v>13.32</c:v>
                </c:pt>
                <c:pt idx="10">
                  <c:v>18.01</c:v>
                </c:pt>
                <c:pt idx="11">
                  <c:v>23.77</c:v>
                </c:pt>
                <c:pt idx="12">
                  <c:v>31.06</c:v>
                </c:pt>
                <c:pt idx="13">
                  <c:v>39.02</c:v>
                </c:pt>
                <c:pt idx="14">
                  <c:v>45.76</c:v>
                </c:pt>
                <c:pt idx="15">
                  <c:v>50.86</c:v>
                </c:pt>
                <c:pt idx="16">
                  <c:v>54.19</c:v>
                </c:pt>
                <c:pt idx="17">
                  <c:v>56.56</c:v>
                </c:pt>
                <c:pt idx="18">
                  <c:v>57.62</c:v>
                </c:pt>
                <c:pt idx="19">
                  <c:v>57.89</c:v>
                </c:pt>
                <c:pt idx="20">
                  <c:v>57.83</c:v>
                </c:pt>
                <c:pt idx="21">
                  <c:v>57.64</c:v>
                </c:pt>
                <c:pt idx="22">
                  <c:v>57.3</c:v>
                </c:pt>
                <c:pt idx="23">
                  <c:v>56.76</c:v>
                </c:pt>
                <c:pt idx="24">
                  <c:v>56.6</c:v>
                </c:pt>
                <c:pt idx="25">
                  <c:v>56.09</c:v>
                </c:pt>
                <c:pt idx="26">
                  <c:v>56.23</c:v>
                </c:pt>
                <c:pt idx="27">
                  <c:v>56.01</c:v>
                </c:pt>
                <c:pt idx="28">
                  <c:v>55.9</c:v>
                </c:pt>
                <c:pt idx="29">
                  <c:v>55.85</c:v>
                </c:pt>
                <c:pt idx="30">
                  <c:v>55.74</c:v>
                </c:pt>
                <c:pt idx="31">
                  <c:v>55.76</c:v>
                </c:pt>
                <c:pt idx="32">
                  <c:v>55.61</c:v>
                </c:pt>
                <c:pt idx="33">
                  <c:v>55.8</c:v>
                </c:pt>
                <c:pt idx="34">
                  <c:v>55.7</c:v>
                </c:pt>
                <c:pt idx="35">
                  <c:v>55.8</c:v>
                </c:pt>
                <c:pt idx="36">
                  <c:v>55.64</c:v>
                </c:pt>
                <c:pt idx="37">
                  <c:v>55.94</c:v>
                </c:pt>
                <c:pt idx="38">
                  <c:v>56.03</c:v>
                </c:pt>
                <c:pt idx="39">
                  <c:v>56.36</c:v>
                </c:pt>
              </c:numCache>
            </c:numRef>
          </c:yVal>
          <c:smooth val="1"/>
        </c:ser>
        <c:axId val="18996786"/>
        <c:axId val="7311602"/>
      </c:scatterChart>
      <c:valAx>
        <c:axId val="18996786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11602"/>
        <c:crosses val="autoZero"/>
        <c:crossBetween val="midCat"/>
      </c:valAx>
      <c:valAx>
        <c:axId val="731160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99678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SPL14g!$A$82:$A$90</c:f>
              <c:strCache>
                <c:ptCount val="9"/>
                <c:pt idx="0">
                  <c:v>SPL14_g_1</c:v>
                </c:pt>
                <c:pt idx="1">
                  <c:v>SPL14_g_1</c:v>
                </c:pt>
                <c:pt idx="2">
                  <c:v>SPL14_g_1</c:v>
                </c:pt>
                <c:pt idx="3">
                  <c:v>SPL14_g_2</c:v>
                </c:pt>
                <c:pt idx="4">
                  <c:v>SPL14_g_2</c:v>
                </c:pt>
                <c:pt idx="5">
                  <c:v>SPL14_g_2</c:v>
                </c:pt>
                <c:pt idx="6">
                  <c:v>SPL14_g_3</c:v>
                </c:pt>
                <c:pt idx="7">
                  <c:v>SPL14_g_3</c:v>
                </c:pt>
                <c:pt idx="8">
                  <c:v>SPL14_g_3</c:v>
                </c:pt>
              </c:strCache>
            </c:strRef>
          </c:cat>
          <c:val>
            <c:numRef>
              <c:f>SPL14g!$B$82:$B$90</c:f>
              <c:numCache>
                <c:formatCode>General</c:formatCode>
                <c:ptCount val="9"/>
                <c:pt idx="0">
                  <c:v>15.5444048039695</c:v>
                </c:pt>
                <c:pt idx="1">
                  <c:v>16.3445074889104</c:v>
                </c:pt>
                <c:pt idx="2">
                  <c:v>15.075207085582</c:v>
                </c:pt>
                <c:pt idx="3">
                  <c:v>15.6763193955637</c:v>
                </c:pt>
                <c:pt idx="4">
                  <c:v>16.3639752096169</c:v>
                </c:pt>
                <c:pt idx="5">
                  <c:v>15.1801665332298</c:v>
                </c:pt>
                <c:pt idx="6">
                  <c:v>11.5513314042149</c:v>
                </c:pt>
                <c:pt idx="7">
                  <c:v>11.6597431632703</c:v>
                </c:pt>
                <c:pt idx="8">
                  <c:v>12.9575934098973</c:v>
                </c:pt>
              </c:numCache>
            </c:numRef>
          </c:val>
        </c:ser>
        <c:gapWidth val="150"/>
        <c:overlap val="0"/>
        <c:axId val="64163190"/>
        <c:axId val="92093043"/>
      </c:barChart>
      <c:catAx>
        <c:axId val="641631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093043"/>
        <c:crosses val="autoZero"/>
        <c:auto val="1"/>
        <c:lblAlgn val="ctr"/>
        <c:lblOffset val="100"/>
        <c:noMultiLvlLbl val="0"/>
      </c:catAx>
      <c:valAx>
        <c:axId val="9209304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163190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SPL26c!$A$2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SPL26c!$C$2:$AP$2</c:f>
              <c:numCache>
                <c:formatCode>General</c:formatCode>
                <c:ptCount val="40"/>
                <c:pt idx="0">
                  <c:v>2.77</c:v>
                </c:pt>
                <c:pt idx="1">
                  <c:v>2.31</c:v>
                </c:pt>
                <c:pt idx="2">
                  <c:v>-3.13</c:v>
                </c:pt>
                <c:pt idx="3">
                  <c:v>-4.37</c:v>
                </c:pt>
                <c:pt idx="4">
                  <c:v>-4.3</c:v>
                </c:pt>
                <c:pt idx="5">
                  <c:v>-3.96</c:v>
                </c:pt>
                <c:pt idx="6">
                  <c:v>-3.39</c:v>
                </c:pt>
                <c:pt idx="7">
                  <c:v>-1.85</c:v>
                </c:pt>
                <c:pt idx="8">
                  <c:v>1.44</c:v>
                </c:pt>
                <c:pt idx="9">
                  <c:v>8.66</c:v>
                </c:pt>
                <c:pt idx="10">
                  <c:v>20.57</c:v>
                </c:pt>
                <c:pt idx="11">
                  <c:v>28.74</c:v>
                </c:pt>
                <c:pt idx="12">
                  <c:v>42.4</c:v>
                </c:pt>
                <c:pt idx="13">
                  <c:v>50.92</c:v>
                </c:pt>
                <c:pt idx="14">
                  <c:v>56.26</c:v>
                </c:pt>
                <c:pt idx="15">
                  <c:v>64.88</c:v>
                </c:pt>
                <c:pt idx="16">
                  <c:v>72.55</c:v>
                </c:pt>
                <c:pt idx="17">
                  <c:v>77.51</c:v>
                </c:pt>
                <c:pt idx="18">
                  <c:v>84.91</c:v>
                </c:pt>
                <c:pt idx="19">
                  <c:v>91.11</c:v>
                </c:pt>
                <c:pt idx="20">
                  <c:v>94.28</c:v>
                </c:pt>
                <c:pt idx="21">
                  <c:v>98.22</c:v>
                </c:pt>
                <c:pt idx="22">
                  <c:v>100.35</c:v>
                </c:pt>
                <c:pt idx="23">
                  <c:v>100.54</c:v>
                </c:pt>
                <c:pt idx="24">
                  <c:v>103.38</c:v>
                </c:pt>
                <c:pt idx="25">
                  <c:v>104.98</c:v>
                </c:pt>
                <c:pt idx="26">
                  <c:v>106.11</c:v>
                </c:pt>
                <c:pt idx="27">
                  <c:v>106.78</c:v>
                </c:pt>
                <c:pt idx="28">
                  <c:v>109.23</c:v>
                </c:pt>
                <c:pt idx="29">
                  <c:v>110.22</c:v>
                </c:pt>
                <c:pt idx="30">
                  <c:v>111.05</c:v>
                </c:pt>
                <c:pt idx="31">
                  <c:v>111.05</c:v>
                </c:pt>
                <c:pt idx="32">
                  <c:v>112.77</c:v>
                </c:pt>
                <c:pt idx="33">
                  <c:v>112.96</c:v>
                </c:pt>
                <c:pt idx="34">
                  <c:v>114.71</c:v>
                </c:pt>
                <c:pt idx="35">
                  <c:v>114.6</c:v>
                </c:pt>
                <c:pt idx="36">
                  <c:v>115.36</c:v>
                </c:pt>
                <c:pt idx="37">
                  <c:v>115.19</c:v>
                </c:pt>
                <c:pt idx="38">
                  <c:v>118.31</c:v>
                </c:pt>
                <c:pt idx="39">
                  <c:v>116.8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SPL26c!$A$3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SPL26c!$C$3:$AP$3</c:f>
              <c:numCache>
                <c:formatCode>General</c:formatCode>
                <c:ptCount val="40"/>
                <c:pt idx="0">
                  <c:v>-4.64</c:v>
                </c:pt>
                <c:pt idx="1">
                  <c:v>-2.65</c:v>
                </c:pt>
                <c:pt idx="2">
                  <c:v>-4.48</c:v>
                </c:pt>
                <c:pt idx="3">
                  <c:v>-5.14</c:v>
                </c:pt>
                <c:pt idx="4">
                  <c:v>-6.03</c:v>
                </c:pt>
                <c:pt idx="5">
                  <c:v>-6.33</c:v>
                </c:pt>
                <c:pt idx="6">
                  <c:v>-4.76</c:v>
                </c:pt>
                <c:pt idx="7">
                  <c:v>-1.72</c:v>
                </c:pt>
                <c:pt idx="8">
                  <c:v>2.37</c:v>
                </c:pt>
                <c:pt idx="9">
                  <c:v>9.45</c:v>
                </c:pt>
                <c:pt idx="10">
                  <c:v>19.6</c:v>
                </c:pt>
                <c:pt idx="11">
                  <c:v>31.82</c:v>
                </c:pt>
                <c:pt idx="12">
                  <c:v>46.02</c:v>
                </c:pt>
                <c:pt idx="13">
                  <c:v>58.03</c:v>
                </c:pt>
                <c:pt idx="14">
                  <c:v>66.91</c:v>
                </c:pt>
                <c:pt idx="15">
                  <c:v>80.23</c:v>
                </c:pt>
                <c:pt idx="16">
                  <c:v>90.13</c:v>
                </c:pt>
                <c:pt idx="17">
                  <c:v>98.61</c:v>
                </c:pt>
                <c:pt idx="18">
                  <c:v>105.3</c:v>
                </c:pt>
                <c:pt idx="19">
                  <c:v>108.52</c:v>
                </c:pt>
                <c:pt idx="20">
                  <c:v>113.7</c:v>
                </c:pt>
                <c:pt idx="21">
                  <c:v>118.96</c:v>
                </c:pt>
                <c:pt idx="22">
                  <c:v>121.93</c:v>
                </c:pt>
                <c:pt idx="23">
                  <c:v>121.97</c:v>
                </c:pt>
                <c:pt idx="24">
                  <c:v>126.6</c:v>
                </c:pt>
                <c:pt idx="25">
                  <c:v>128.4</c:v>
                </c:pt>
                <c:pt idx="26">
                  <c:v>130.71</c:v>
                </c:pt>
                <c:pt idx="27">
                  <c:v>133.21</c:v>
                </c:pt>
                <c:pt idx="28">
                  <c:v>135.89</c:v>
                </c:pt>
                <c:pt idx="29">
                  <c:v>138.03</c:v>
                </c:pt>
                <c:pt idx="30">
                  <c:v>139.3</c:v>
                </c:pt>
                <c:pt idx="31">
                  <c:v>138.91</c:v>
                </c:pt>
                <c:pt idx="32">
                  <c:v>141.22</c:v>
                </c:pt>
                <c:pt idx="33">
                  <c:v>140.89</c:v>
                </c:pt>
                <c:pt idx="34">
                  <c:v>143.48</c:v>
                </c:pt>
                <c:pt idx="35">
                  <c:v>143.89</c:v>
                </c:pt>
                <c:pt idx="36">
                  <c:v>144.59</c:v>
                </c:pt>
                <c:pt idx="37">
                  <c:v>145.81</c:v>
                </c:pt>
                <c:pt idx="38">
                  <c:v>148.41</c:v>
                </c:pt>
                <c:pt idx="39">
                  <c:v>147.91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SPL26c!$A$4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SPL26c!$C$4:$AP$4</c:f>
              <c:numCache>
                <c:formatCode>General</c:formatCode>
                <c:ptCount val="40"/>
                <c:pt idx="0">
                  <c:v>-4.92</c:v>
                </c:pt>
                <c:pt idx="1">
                  <c:v>4.18</c:v>
                </c:pt>
                <c:pt idx="2">
                  <c:v>2.62</c:v>
                </c:pt>
                <c:pt idx="3">
                  <c:v>0.04</c:v>
                </c:pt>
                <c:pt idx="4">
                  <c:v>-1.89</c:v>
                </c:pt>
                <c:pt idx="5">
                  <c:v>-3.16</c:v>
                </c:pt>
                <c:pt idx="6">
                  <c:v>-4.22</c:v>
                </c:pt>
                <c:pt idx="7">
                  <c:v>-1.7</c:v>
                </c:pt>
                <c:pt idx="8">
                  <c:v>3.12</c:v>
                </c:pt>
                <c:pt idx="9">
                  <c:v>9.09</c:v>
                </c:pt>
                <c:pt idx="10">
                  <c:v>20.97</c:v>
                </c:pt>
                <c:pt idx="11">
                  <c:v>30.55</c:v>
                </c:pt>
                <c:pt idx="12">
                  <c:v>43.84</c:v>
                </c:pt>
                <c:pt idx="13">
                  <c:v>47.34</c:v>
                </c:pt>
                <c:pt idx="14">
                  <c:v>60.52</c:v>
                </c:pt>
                <c:pt idx="15">
                  <c:v>71.99</c:v>
                </c:pt>
                <c:pt idx="16">
                  <c:v>81.97</c:v>
                </c:pt>
                <c:pt idx="17">
                  <c:v>87.92</c:v>
                </c:pt>
                <c:pt idx="18">
                  <c:v>96.2</c:v>
                </c:pt>
                <c:pt idx="19">
                  <c:v>98.22</c:v>
                </c:pt>
                <c:pt idx="20">
                  <c:v>99.68</c:v>
                </c:pt>
                <c:pt idx="21">
                  <c:v>103.01</c:v>
                </c:pt>
                <c:pt idx="22">
                  <c:v>106.61</c:v>
                </c:pt>
                <c:pt idx="23">
                  <c:v>107.79</c:v>
                </c:pt>
                <c:pt idx="24">
                  <c:v>112.85</c:v>
                </c:pt>
                <c:pt idx="25">
                  <c:v>112.97</c:v>
                </c:pt>
                <c:pt idx="26">
                  <c:v>115.46</c:v>
                </c:pt>
                <c:pt idx="27">
                  <c:v>117.71</c:v>
                </c:pt>
                <c:pt idx="28">
                  <c:v>119.91</c:v>
                </c:pt>
                <c:pt idx="29">
                  <c:v>121.83</c:v>
                </c:pt>
                <c:pt idx="30">
                  <c:v>123.15</c:v>
                </c:pt>
                <c:pt idx="31">
                  <c:v>123.35</c:v>
                </c:pt>
                <c:pt idx="32">
                  <c:v>126.18</c:v>
                </c:pt>
                <c:pt idx="33">
                  <c:v>126.23</c:v>
                </c:pt>
                <c:pt idx="34">
                  <c:v>128</c:v>
                </c:pt>
                <c:pt idx="35">
                  <c:v>129.16</c:v>
                </c:pt>
                <c:pt idx="36">
                  <c:v>129.49</c:v>
                </c:pt>
                <c:pt idx="37">
                  <c:v>129.69</c:v>
                </c:pt>
                <c:pt idx="38">
                  <c:v>132.77</c:v>
                </c:pt>
                <c:pt idx="39">
                  <c:v>132.38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SPL26c!$A$5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SPL26c!$C$5:$AP$5</c:f>
              <c:numCache>
                <c:formatCode>General</c:formatCode>
                <c:ptCount val="40"/>
                <c:pt idx="0">
                  <c:v>-0.51</c:v>
                </c:pt>
                <c:pt idx="1">
                  <c:v>-1.33</c:v>
                </c:pt>
                <c:pt idx="2">
                  <c:v>-5.83</c:v>
                </c:pt>
                <c:pt idx="3">
                  <c:v>-5.42</c:v>
                </c:pt>
                <c:pt idx="4">
                  <c:v>-5.17</c:v>
                </c:pt>
                <c:pt idx="5">
                  <c:v>-4.75</c:v>
                </c:pt>
                <c:pt idx="6">
                  <c:v>-3.6</c:v>
                </c:pt>
                <c:pt idx="7">
                  <c:v>-1.17</c:v>
                </c:pt>
                <c:pt idx="8">
                  <c:v>4.25</c:v>
                </c:pt>
                <c:pt idx="9">
                  <c:v>11.49</c:v>
                </c:pt>
                <c:pt idx="10">
                  <c:v>22.38</c:v>
                </c:pt>
                <c:pt idx="11">
                  <c:v>32.18</c:v>
                </c:pt>
                <c:pt idx="12">
                  <c:v>44.97</c:v>
                </c:pt>
                <c:pt idx="13">
                  <c:v>52.35</c:v>
                </c:pt>
                <c:pt idx="14">
                  <c:v>64.18</c:v>
                </c:pt>
                <c:pt idx="15">
                  <c:v>73.48</c:v>
                </c:pt>
                <c:pt idx="16">
                  <c:v>81.79</c:v>
                </c:pt>
                <c:pt idx="17">
                  <c:v>90.16</c:v>
                </c:pt>
                <c:pt idx="18">
                  <c:v>93.24</c:v>
                </c:pt>
                <c:pt idx="19">
                  <c:v>97.91</c:v>
                </c:pt>
                <c:pt idx="20">
                  <c:v>99.65</c:v>
                </c:pt>
                <c:pt idx="21">
                  <c:v>101.87</c:v>
                </c:pt>
                <c:pt idx="22">
                  <c:v>102.69</c:v>
                </c:pt>
                <c:pt idx="23">
                  <c:v>103.77</c:v>
                </c:pt>
                <c:pt idx="24">
                  <c:v>107.35</c:v>
                </c:pt>
                <c:pt idx="25">
                  <c:v>107.81</c:v>
                </c:pt>
                <c:pt idx="26">
                  <c:v>110.58</c:v>
                </c:pt>
                <c:pt idx="27">
                  <c:v>110.06</c:v>
                </c:pt>
                <c:pt idx="28">
                  <c:v>111.39</c:v>
                </c:pt>
                <c:pt idx="29">
                  <c:v>112.27</c:v>
                </c:pt>
                <c:pt idx="30">
                  <c:v>113.98</c:v>
                </c:pt>
                <c:pt idx="31">
                  <c:v>113.36</c:v>
                </c:pt>
                <c:pt idx="32">
                  <c:v>115.24</c:v>
                </c:pt>
                <c:pt idx="33">
                  <c:v>115.5</c:v>
                </c:pt>
                <c:pt idx="34">
                  <c:v>117.29</c:v>
                </c:pt>
                <c:pt idx="35">
                  <c:v>116.66</c:v>
                </c:pt>
                <c:pt idx="36">
                  <c:v>118.46</c:v>
                </c:pt>
                <c:pt idx="37">
                  <c:v>118.58</c:v>
                </c:pt>
                <c:pt idx="38">
                  <c:v>120.43</c:v>
                </c:pt>
                <c:pt idx="39">
                  <c:v>121.56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SPL26c!$A$6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SPL26c!$C$6:$AP$6</c:f>
              <c:numCache>
                <c:formatCode>General</c:formatCode>
                <c:ptCount val="40"/>
                <c:pt idx="0">
                  <c:v>1.88</c:v>
                </c:pt>
                <c:pt idx="1">
                  <c:v>-0.44</c:v>
                </c:pt>
                <c:pt idx="2">
                  <c:v>-4.95</c:v>
                </c:pt>
                <c:pt idx="3">
                  <c:v>-4.45</c:v>
                </c:pt>
                <c:pt idx="4">
                  <c:v>-4.1</c:v>
                </c:pt>
                <c:pt idx="5">
                  <c:v>-3.62</c:v>
                </c:pt>
                <c:pt idx="6">
                  <c:v>-2.31</c:v>
                </c:pt>
                <c:pt idx="7">
                  <c:v>0.56</c:v>
                </c:pt>
                <c:pt idx="8">
                  <c:v>5.9</c:v>
                </c:pt>
                <c:pt idx="9">
                  <c:v>14</c:v>
                </c:pt>
                <c:pt idx="10">
                  <c:v>26.64</c:v>
                </c:pt>
                <c:pt idx="11">
                  <c:v>35.88</c:v>
                </c:pt>
                <c:pt idx="12">
                  <c:v>48.45</c:v>
                </c:pt>
                <c:pt idx="13">
                  <c:v>54.91</c:v>
                </c:pt>
                <c:pt idx="14">
                  <c:v>66.93</c:v>
                </c:pt>
                <c:pt idx="15">
                  <c:v>75.68</c:v>
                </c:pt>
                <c:pt idx="16">
                  <c:v>83.82</c:v>
                </c:pt>
                <c:pt idx="17">
                  <c:v>92.64</c:v>
                </c:pt>
                <c:pt idx="18">
                  <c:v>95.93</c:v>
                </c:pt>
                <c:pt idx="19">
                  <c:v>100.18</c:v>
                </c:pt>
                <c:pt idx="20">
                  <c:v>102.12</c:v>
                </c:pt>
                <c:pt idx="21">
                  <c:v>104.44</c:v>
                </c:pt>
                <c:pt idx="22">
                  <c:v>104.86</c:v>
                </c:pt>
                <c:pt idx="23">
                  <c:v>105.78</c:v>
                </c:pt>
                <c:pt idx="24">
                  <c:v>108.08</c:v>
                </c:pt>
                <c:pt idx="25">
                  <c:v>107.73</c:v>
                </c:pt>
                <c:pt idx="26">
                  <c:v>109.47</c:v>
                </c:pt>
                <c:pt idx="27">
                  <c:v>108.9</c:v>
                </c:pt>
                <c:pt idx="28">
                  <c:v>109.52</c:v>
                </c:pt>
                <c:pt idx="29">
                  <c:v>110.67</c:v>
                </c:pt>
                <c:pt idx="30">
                  <c:v>112.88</c:v>
                </c:pt>
                <c:pt idx="31">
                  <c:v>112.1</c:v>
                </c:pt>
                <c:pt idx="32">
                  <c:v>113.24</c:v>
                </c:pt>
                <c:pt idx="33">
                  <c:v>114.51</c:v>
                </c:pt>
                <c:pt idx="34">
                  <c:v>116.03</c:v>
                </c:pt>
                <c:pt idx="35">
                  <c:v>115.43</c:v>
                </c:pt>
                <c:pt idx="36">
                  <c:v>116.68</c:v>
                </c:pt>
                <c:pt idx="37">
                  <c:v>117.52</c:v>
                </c:pt>
                <c:pt idx="38">
                  <c:v>119.4</c:v>
                </c:pt>
                <c:pt idx="39">
                  <c:v>119.62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SPL26c!$A$7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SPL26c!$C$7:$AP$7</c:f>
              <c:numCache>
                <c:formatCode>General</c:formatCode>
                <c:ptCount val="40"/>
                <c:pt idx="0">
                  <c:v>6.34</c:v>
                </c:pt>
                <c:pt idx="1">
                  <c:v>-0.06</c:v>
                </c:pt>
                <c:pt idx="2">
                  <c:v>-3.28</c:v>
                </c:pt>
                <c:pt idx="3">
                  <c:v>-3.77</c:v>
                </c:pt>
                <c:pt idx="4">
                  <c:v>-3.98</c:v>
                </c:pt>
                <c:pt idx="5">
                  <c:v>-3.87</c:v>
                </c:pt>
                <c:pt idx="6">
                  <c:v>-3.11</c:v>
                </c:pt>
                <c:pt idx="7">
                  <c:v>-0.64</c:v>
                </c:pt>
                <c:pt idx="8">
                  <c:v>5.1</c:v>
                </c:pt>
                <c:pt idx="9">
                  <c:v>13.08</c:v>
                </c:pt>
                <c:pt idx="10">
                  <c:v>23.32</c:v>
                </c:pt>
                <c:pt idx="11">
                  <c:v>34.73</c:v>
                </c:pt>
                <c:pt idx="12">
                  <c:v>44.4</c:v>
                </c:pt>
                <c:pt idx="13">
                  <c:v>52.39</c:v>
                </c:pt>
                <c:pt idx="14">
                  <c:v>66.98</c:v>
                </c:pt>
                <c:pt idx="15">
                  <c:v>74.46</c:v>
                </c:pt>
                <c:pt idx="16">
                  <c:v>82.11</c:v>
                </c:pt>
                <c:pt idx="17">
                  <c:v>88.61</c:v>
                </c:pt>
                <c:pt idx="18">
                  <c:v>91.55</c:v>
                </c:pt>
                <c:pt idx="19">
                  <c:v>93.01</c:v>
                </c:pt>
                <c:pt idx="20">
                  <c:v>95.82</c:v>
                </c:pt>
                <c:pt idx="21">
                  <c:v>97.16</c:v>
                </c:pt>
                <c:pt idx="22">
                  <c:v>96.72</c:v>
                </c:pt>
                <c:pt idx="23">
                  <c:v>98.74</c:v>
                </c:pt>
                <c:pt idx="24">
                  <c:v>100.23</c:v>
                </c:pt>
                <c:pt idx="25">
                  <c:v>101.32</c:v>
                </c:pt>
                <c:pt idx="26">
                  <c:v>103.39</c:v>
                </c:pt>
                <c:pt idx="27">
                  <c:v>103.63</c:v>
                </c:pt>
                <c:pt idx="28">
                  <c:v>104.38</c:v>
                </c:pt>
                <c:pt idx="29">
                  <c:v>106.41</c:v>
                </c:pt>
                <c:pt idx="30">
                  <c:v>107.82</c:v>
                </c:pt>
                <c:pt idx="31">
                  <c:v>107.5</c:v>
                </c:pt>
                <c:pt idx="32">
                  <c:v>108.55</c:v>
                </c:pt>
                <c:pt idx="33">
                  <c:v>110.99</c:v>
                </c:pt>
                <c:pt idx="34">
                  <c:v>111.47</c:v>
                </c:pt>
                <c:pt idx="35">
                  <c:v>111.38</c:v>
                </c:pt>
                <c:pt idx="36">
                  <c:v>113.21</c:v>
                </c:pt>
                <c:pt idx="37">
                  <c:v>113.75</c:v>
                </c:pt>
                <c:pt idx="38">
                  <c:v>116.36</c:v>
                </c:pt>
                <c:pt idx="39">
                  <c:v>116.71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SPL26c!$A$8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SPL26c!$C$8:$AP$8</c:f>
              <c:numCache>
                <c:formatCode>General</c:formatCode>
                <c:ptCount val="40"/>
                <c:pt idx="0">
                  <c:v>3.99</c:v>
                </c:pt>
                <c:pt idx="1">
                  <c:v>-6.37</c:v>
                </c:pt>
                <c:pt idx="2">
                  <c:v>-6.58</c:v>
                </c:pt>
                <c:pt idx="3">
                  <c:v>-6.33</c:v>
                </c:pt>
                <c:pt idx="4">
                  <c:v>-5.54</c:v>
                </c:pt>
                <c:pt idx="5">
                  <c:v>-4.45</c:v>
                </c:pt>
                <c:pt idx="6">
                  <c:v>-2.96</c:v>
                </c:pt>
                <c:pt idx="7">
                  <c:v>0.47</c:v>
                </c:pt>
                <c:pt idx="8">
                  <c:v>5.47</c:v>
                </c:pt>
                <c:pt idx="9">
                  <c:v>14.71</c:v>
                </c:pt>
                <c:pt idx="10">
                  <c:v>33.21</c:v>
                </c:pt>
                <c:pt idx="11">
                  <c:v>38.82</c:v>
                </c:pt>
                <c:pt idx="12">
                  <c:v>43.77</c:v>
                </c:pt>
                <c:pt idx="13">
                  <c:v>55.2</c:v>
                </c:pt>
                <c:pt idx="14">
                  <c:v>65.6</c:v>
                </c:pt>
                <c:pt idx="15">
                  <c:v>71.37</c:v>
                </c:pt>
                <c:pt idx="16">
                  <c:v>79.68</c:v>
                </c:pt>
                <c:pt idx="17">
                  <c:v>84.31</c:v>
                </c:pt>
                <c:pt idx="18">
                  <c:v>91.24</c:v>
                </c:pt>
                <c:pt idx="19">
                  <c:v>93.45</c:v>
                </c:pt>
                <c:pt idx="20">
                  <c:v>96.41</c:v>
                </c:pt>
                <c:pt idx="21">
                  <c:v>98.27</c:v>
                </c:pt>
                <c:pt idx="22">
                  <c:v>99.29</c:v>
                </c:pt>
                <c:pt idx="23">
                  <c:v>101.45</c:v>
                </c:pt>
                <c:pt idx="24">
                  <c:v>102.69</c:v>
                </c:pt>
                <c:pt idx="25">
                  <c:v>103.5</c:v>
                </c:pt>
                <c:pt idx="26">
                  <c:v>104.48</c:v>
                </c:pt>
                <c:pt idx="27">
                  <c:v>106.11</c:v>
                </c:pt>
                <c:pt idx="28">
                  <c:v>107.18</c:v>
                </c:pt>
                <c:pt idx="29">
                  <c:v>106.76</c:v>
                </c:pt>
                <c:pt idx="30">
                  <c:v>107.86</c:v>
                </c:pt>
                <c:pt idx="31">
                  <c:v>107.87</c:v>
                </c:pt>
                <c:pt idx="32">
                  <c:v>109.79</c:v>
                </c:pt>
                <c:pt idx="33">
                  <c:v>110.12</c:v>
                </c:pt>
                <c:pt idx="34">
                  <c:v>110.31</c:v>
                </c:pt>
                <c:pt idx="35">
                  <c:v>110.77</c:v>
                </c:pt>
                <c:pt idx="36">
                  <c:v>111.5</c:v>
                </c:pt>
                <c:pt idx="37">
                  <c:v>112.42</c:v>
                </c:pt>
                <c:pt idx="38">
                  <c:v>114.5</c:v>
                </c:pt>
                <c:pt idx="39">
                  <c:v>114.45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SPL26c!$A$9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SPL26c!$C$9:$AP$9</c:f>
              <c:numCache>
                <c:formatCode>General</c:formatCode>
                <c:ptCount val="40"/>
                <c:pt idx="0">
                  <c:v>3.48</c:v>
                </c:pt>
                <c:pt idx="1">
                  <c:v>-6.22</c:v>
                </c:pt>
                <c:pt idx="2">
                  <c:v>-6.14</c:v>
                </c:pt>
                <c:pt idx="3">
                  <c:v>-5.56</c:v>
                </c:pt>
                <c:pt idx="4">
                  <c:v>-4.59</c:v>
                </c:pt>
                <c:pt idx="5">
                  <c:v>-3.7</c:v>
                </c:pt>
                <c:pt idx="6">
                  <c:v>-1.91</c:v>
                </c:pt>
                <c:pt idx="7">
                  <c:v>1.28</c:v>
                </c:pt>
                <c:pt idx="8">
                  <c:v>6.74</c:v>
                </c:pt>
                <c:pt idx="9">
                  <c:v>23.31</c:v>
                </c:pt>
                <c:pt idx="10">
                  <c:v>34.46</c:v>
                </c:pt>
                <c:pt idx="11">
                  <c:v>38.74</c:v>
                </c:pt>
                <c:pt idx="12">
                  <c:v>44.97</c:v>
                </c:pt>
                <c:pt idx="13">
                  <c:v>54.65</c:v>
                </c:pt>
                <c:pt idx="14">
                  <c:v>65</c:v>
                </c:pt>
                <c:pt idx="15">
                  <c:v>72.78</c:v>
                </c:pt>
                <c:pt idx="16">
                  <c:v>79.59</c:v>
                </c:pt>
                <c:pt idx="17">
                  <c:v>86.57</c:v>
                </c:pt>
                <c:pt idx="18">
                  <c:v>91.9</c:v>
                </c:pt>
                <c:pt idx="19">
                  <c:v>94.96</c:v>
                </c:pt>
                <c:pt idx="20">
                  <c:v>97.75</c:v>
                </c:pt>
                <c:pt idx="21">
                  <c:v>99.48</c:v>
                </c:pt>
                <c:pt idx="22">
                  <c:v>101.09</c:v>
                </c:pt>
                <c:pt idx="23">
                  <c:v>103.9</c:v>
                </c:pt>
                <c:pt idx="24">
                  <c:v>105</c:v>
                </c:pt>
                <c:pt idx="25">
                  <c:v>105.33</c:v>
                </c:pt>
                <c:pt idx="26">
                  <c:v>107.01</c:v>
                </c:pt>
                <c:pt idx="27">
                  <c:v>108.44</c:v>
                </c:pt>
                <c:pt idx="28">
                  <c:v>109.57</c:v>
                </c:pt>
                <c:pt idx="29">
                  <c:v>109.11</c:v>
                </c:pt>
                <c:pt idx="30">
                  <c:v>110.17</c:v>
                </c:pt>
                <c:pt idx="31">
                  <c:v>110.8</c:v>
                </c:pt>
                <c:pt idx="32">
                  <c:v>112.31</c:v>
                </c:pt>
                <c:pt idx="33">
                  <c:v>112.14</c:v>
                </c:pt>
                <c:pt idx="34">
                  <c:v>112.21</c:v>
                </c:pt>
                <c:pt idx="35">
                  <c:v>112.99</c:v>
                </c:pt>
                <c:pt idx="36">
                  <c:v>113.98</c:v>
                </c:pt>
                <c:pt idx="37">
                  <c:v>114.37</c:v>
                </c:pt>
                <c:pt idx="38">
                  <c:v>116.62</c:v>
                </c:pt>
                <c:pt idx="39">
                  <c:v>115.78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SPL26c!$A$10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SPL26c!$C$10:$AP$10</c:f>
              <c:numCache>
                <c:formatCode>General</c:formatCode>
                <c:ptCount val="40"/>
                <c:pt idx="0">
                  <c:v>7.88</c:v>
                </c:pt>
                <c:pt idx="1">
                  <c:v>-6.25</c:v>
                </c:pt>
                <c:pt idx="2">
                  <c:v>-6.38</c:v>
                </c:pt>
                <c:pt idx="3">
                  <c:v>-5.92</c:v>
                </c:pt>
                <c:pt idx="4">
                  <c:v>-5.24</c:v>
                </c:pt>
                <c:pt idx="5">
                  <c:v>-4.59</c:v>
                </c:pt>
                <c:pt idx="6">
                  <c:v>-2.66</c:v>
                </c:pt>
                <c:pt idx="7">
                  <c:v>0.95</c:v>
                </c:pt>
                <c:pt idx="8">
                  <c:v>5.53</c:v>
                </c:pt>
                <c:pt idx="9">
                  <c:v>13.61</c:v>
                </c:pt>
                <c:pt idx="10">
                  <c:v>24.33</c:v>
                </c:pt>
                <c:pt idx="11">
                  <c:v>34.24</c:v>
                </c:pt>
                <c:pt idx="12">
                  <c:v>41.33</c:v>
                </c:pt>
                <c:pt idx="13">
                  <c:v>50.64</c:v>
                </c:pt>
                <c:pt idx="14">
                  <c:v>61.35</c:v>
                </c:pt>
                <c:pt idx="15">
                  <c:v>69.9</c:v>
                </c:pt>
                <c:pt idx="16">
                  <c:v>75.45</c:v>
                </c:pt>
                <c:pt idx="17">
                  <c:v>79.79</c:v>
                </c:pt>
                <c:pt idx="18">
                  <c:v>83.76</c:v>
                </c:pt>
                <c:pt idx="19">
                  <c:v>84.71</c:v>
                </c:pt>
                <c:pt idx="20">
                  <c:v>86.68</c:v>
                </c:pt>
                <c:pt idx="21">
                  <c:v>87.65</c:v>
                </c:pt>
                <c:pt idx="22">
                  <c:v>89.42</c:v>
                </c:pt>
                <c:pt idx="23">
                  <c:v>90.97</c:v>
                </c:pt>
                <c:pt idx="24">
                  <c:v>92.06</c:v>
                </c:pt>
                <c:pt idx="25">
                  <c:v>92.39</c:v>
                </c:pt>
                <c:pt idx="26">
                  <c:v>94.35</c:v>
                </c:pt>
                <c:pt idx="27">
                  <c:v>96.27</c:v>
                </c:pt>
                <c:pt idx="28">
                  <c:v>97.62</c:v>
                </c:pt>
                <c:pt idx="29">
                  <c:v>97.45</c:v>
                </c:pt>
                <c:pt idx="30">
                  <c:v>98.25</c:v>
                </c:pt>
                <c:pt idx="31">
                  <c:v>98.71</c:v>
                </c:pt>
                <c:pt idx="32">
                  <c:v>100.25</c:v>
                </c:pt>
                <c:pt idx="33">
                  <c:v>100.85</c:v>
                </c:pt>
                <c:pt idx="34">
                  <c:v>101.39</c:v>
                </c:pt>
                <c:pt idx="35">
                  <c:v>102.38</c:v>
                </c:pt>
                <c:pt idx="36">
                  <c:v>102.64</c:v>
                </c:pt>
                <c:pt idx="37">
                  <c:v>102.73</c:v>
                </c:pt>
                <c:pt idx="38">
                  <c:v>104.31</c:v>
                </c:pt>
                <c:pt idx="39">
                  <c:v>103.25</c:v>
                </c:pt>
              </c:numCache>
            </c:numRef>
          </c:yVal>
          <c:smooth val="1"/>
        </c:ser>
        <c:axId val="43469736"/>
        <c:axId val="92884797"/>
      </c:scatterChart>
      <c:valAx>
        <c:axId val="43469736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884797"/>
        <c:crosses val="autoZero"/>
        <c:crossBetween val="midCat"/>
      </c:valAx>
      <c:valAx>
        <c:axId val="9288479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4697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SPL26c!$B$28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SPL26c!$C$28:$AP$28</c:f>
              <c:numCache>
                <c:formatCode>General</c:formatCode>
                <c:ptCount val="40"/>
                <c:pt idx="0">
                  <c:v>0.41127168300672</c:v>
                </c:pt>
                <c:pt idx="1">
                  <c:v>0.38999833121238</c:v>
                </c:pt>
                <c:pt idx="2">
                  <c:v>0.138417823035838</c:v>
                </c:pt>
                <c:pt idx="3">
                  <c:v>0.0810722660250082</c:v>
                </c:pt>
                <c:pt idx="4">
                  <c:v>0.0843095152111034</c:v>
                </c:pt>
                <c:pt idx="5">
                  <c:v>0.100033296972137</c:v>
                </c:pt>
                <c:pt idx="6">
                  <c:v>0.126393754630341</c:v>
                </c:pt>
                <c:pt idx="7">
                  <c:v>0.197613236724436</c:v>
                </c:pt>
                <c:pt idx="8">
                  <c:v>0.349763948470911</c:v>
                </c:pt>
                <c:pt idx="9">
                  <c:v>0.68366307880816</c:v>
                </c:pt>
                <c:pt idx="10">
                  <c:v>1.23445790461379</c:v>
                </c:pt>
                <c:pt idx="11">
                  <c:v>1.61229113104804</c:v>
                </c:pt>
                <c:pt idx="12">
                  <c:v>2.24401718650605</c:v>
                </c:pt>
                <c:pt idx="13">
                  <c:v>2.63803665887079</c:v>
                </c:pt>
                <c:pt idx="14">
                  <c:v>2.88499252535291</c:v>
                </c:pt>
                <c:pt idx="15">
                  <c:v>3.28363663941206</c:v>
                </c:pt>
                <c:pt idx="16">
                  <c:v>3.63834665737421</c:v>
                </c:pt>
                <c:pt idx="17">
                  <c:v>3.86772888541753</c:v>
                </c:pt>
                <c:pt idx="18">
                  <c:v>4.20995237080473</c:v>
                </c:pt>
                <c:pt idx="19">
                  <c:v>4.49668015585888</c:v>
                </c:pt>
                <c:pt idx="20">
                  <c:v>4.64328129757205</c:v>
                </c:pt>
                <c:pt idx="21">
                  <c:v>4.82549218033227</c:v>
                </c:pt>
                <c:pt idx="22">
                  <c:v>4.92399704842345</c:v>
                </c:pt>
                <c:pt idx="23">
                  <c:v>4.93278386764285</c:v>
                </c:pt>
                <c:pt idx="24">
                  <c:v>5.06412369176443</c:v>
                </c:pt>
                <c:pt idx="25">
                  <c:v>5.13811795887518</c:v>
                </c:pt>
                <c:pt idx="26">
                  <c:v>5.19037641002214</c:v>
                </c:pt>
                <c:pt idx="27">
                  <c:v>5.22136150937477</c:v>
                </c:pt>
                <c:pt idx="28">
                  <c:v>5.3346652308881</c:v>
                </c:pt>
                <c:pt idx="29">
                  <c:v>5.38044918366288</c:v>
                </c:pt>
                <c:pt idx="30">
                  <c:v>5.41883370972657</c:v>
                </c:pt>
                <c:pt idx="31">
                  <c:v>5.41883370972657</c:v>
                </c:pt>
                <c:pt idx="32">
                  <c:v>5.49837754687063</c:v>
                </c:pt>
                <c:pt idx="33">
                  <c:v>5.50716436609003</c:v>
                </c:pt>
                <c:pt idx="34">
                  <c:v>5.58809559574241</c:v>
                </c:pt>
                <c:pt idx="35">
                  <c:v>5.58300848987855</c:v>
                </c:pt>
                <c:pt idx="36">
                  <c:v>5.61815576675615</c:v>
                </c:pt>
                <c:pt idx="37">
                  <c:v>5.61029387587563</c:v>
                </c:pt>
                <c:pt idx="38">
                  <c:v>5.75458269674159</c:v>
                </c:pt>
                <c:pt idx="39">
                  <c:v>5.68475060715582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SPL26c!$B$29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SPL26c!$C$29:$AP$29</c:f>
              <c:numCache>
                <c:formatCode>General</c:formatCode>
                <c:ptCount val="40"/>
                <c:pt idx="0">
                  <c:v>0.0685857334500695</c:v>
                </c:pt>
                <c:pt idx="1">
                  <c:v>0.160616103169062</c:v>
                </c:pt>
                <c:pt idx="2">
                  <c:v>0.0759851601611443</c:v>
                </c:pt>
                <c:pt idx="3">
                  <c:v>0.0454625249779609</c:v>
                </c:pt>
                <c:pt idx="4">
                  <c:v>0.00430321389760741</c:v>
                </c:pt>
                <c:pt idx="5">
                  <c:v>-0.00957071118565778</c:v>
                </c:pt>
                <c:pt idx="6">
                  <c:v>0.0630361634167634</c:v>
                </c:pt>
                <c:pt idx="7">
                  <c:v>0.203625270927184</c:v>
                </c:pt>
                <c:pt idx="8">
                  <c:v>0.392773116229033</c:v>
                </c:pt>
                <c:pt idx="9">
                  <c:v>0.720197748194092</c:v>
                </c:pt>
                <c:pt idx="10">
                  <c:v>1.1895988801779</c:v>
                </c:pt>
                <c:pt idx="11">
                  <c:v>1.75473009523623</c:v>
                </c:pt>
                <c:pt idx="12">
                  <c:v>2.41142921584412</c:v>
                </c:pt>
                <c:pt idx="13">
                  <c:v>2.96684868334417</c:v>
                </c:pt>
                <c:pt idx="14">
                  <c:v>3.37751686580882</c:v>
                </c:pt>
                <c:pt idx="15">
                  <c:v>3.9935191395058</c:v>
                </c:pt>
                <c:pt idx="16">
                  <c:v>4.45135866725355</c:v>
                </c:pt>
                <c:pt idx="17">
                  <c:v>4.84352828294051</c:v>
                </c:pt>
                <c:pt idx="18">
                  <c:v>5.15291681229733</c:v>
                </c:pt>
                <c:pt idx="19">
                  <c:v>5.3018302748577</c:v>
                </c:pt>
                <c:pt idx="20">
                  <c:v>5.54138671462875</c:v>
                </c:pt>
                <c:pt idx="21">
                  <c:v>5.78464286775533</c:v>
                </c:pt>
                <c:pt idx="22">
                  <c:v>5.92199472607966</c:v>
                </c:pt>
                <c:pt idx="23">
                  <c:v>5.92384458275743</c:v>
                </c:pt>
                <c:pt idx="24">
                  <c:v>6.13796549320915</c:v>
                </c:pt>
                <c:pt idx="25">
                  <c:v>6.22120904370875</c:v>
                </c:pt>
                <c:pt idx="26">
                  <c:v>6.32803826684989</c:v>
                </c:pt>
                <c:pt idx="27">
                  <c:v>6.44365430921043</c:v>
                </c:pt>
                <c:pt idx="28">
                  <c:v>6.56759470662093</c:v>
                </c:pt>
                <c:pt idx="29">
                  <c:v>6.66656203888156</c:v>
                </c:pt>
                <c:pt idx="30">
                  <c:v>6.72529498840072</c:v>
                </c:pt>
                <c:pt idx="31">
                  <c:v>6.70725888579247</c:v>
                </c:pt>
                <c:pt idx="32">
                  <c:v>6.81408810893361</c:v>
                </c:pt>
                <c:pt idx="33">
                  <c:v>6.79882679134202</c:v>
                </c:pt>
                <c:pt idx="34">
                  <c:v>6.91860501122754</c:v>
                </c:pt>
                <c:pt idx="35">
                  <c:v>6.93756604217467</c:v>
                </c:pt>
                <c:pt idx="36">
                  <c:v>6.96993853403562</c:v>
                </c:pt>
                <c:pt idx="37">
                  <c:v>7.02635916270757</c:v>
                </c:pt>
                <c:pt idx="38">
                  <c:v>7.14659984676254</c:v>
                </c:pt>
                <c:pt idx="39">
                  <c:v>7.12347663829043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SPL26c!$B$30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SPL26c!$C$30:$AP$30</c:f>
              <c:numCache>
                <c:formatCode>General</c:formatCode>
                <c:ptCount val="40"/>
                <c:pt idx="0">
                  <c:v>0.0556367367056887</c:v>
                </c:pt>
                <c:pt idx="1">
                  <c:v>0.476479130898067</c:v>
                </c:pt>
                <c:pt idx="2">
                  <c:v>0.404334720465087</c:v>
                </c:pt>
                <c:pt idx="3">
                  <c:v>0.285018964749007</c:v>
                </c:pt>
                <c:pt idx="4">
                  <c:v>0.195763380046667</c:v>
                </c:pt>
                <c:pt idx="5">
                  <c:v>0.137030430527511</c:v>
                </c:pt>
                <c:pt idx="6">
                  <c:v>0.0880092285666408</c:v>
                </c:pt>
                <c:pt idx="7">
                  <c:v>0.204550199266068</c:v>
                </c:pt>
                <c:pt idx="8">
                  <c:v>0.427457928937196</c:v>
                </c:pt>
                <c:pt idx="9">
                  <c:v>0.703549038094174</c:v>
                </c:pt>
                <c:pt idx="10">
                  <c:v>1.25295647139148</c:v>
                </c:pt>
                <c:pt idx="11">
                  <c:v>1.69599714571708</c:v>
                </c:pt>
                <c:pt idx="12">
                  <c:v>2.31061202690573</c:v>
                </c:pt>
                <c:pt idx="13">
                  <c:v>2.47247448621049</c:v>
                </c:pt>
                <c:pt idx="14">
                  <c:v>3.08200226153527</c:v>
                </c:pt>
                <c:pt idx="15">
                  <c:v>3.61244866388544</c:v>
                </c:pt>
                <c:pt idx="16">
                  <c:v>4.07398790498873</c:v>
                </c:pt>
                <c:pt idx="17">
                  <c:v>4.34915408580683</c:v>
                </c:pt>
                <c:pt idx="18">
                  <c:v>4.73207441810495</c:v>
                </c:pt>
                <c:pt idx="19">
                  <c:v>4.82549218033227</c:v>
                </c:pt>
                <c:pt idx="20">
                  <c:v>4.89301194907082</c:v>
                </c:pt>
                <c:pt idx="21">
                  <c:v>5.04701251749507</c:v>
                </c:pt>
                <c:pt idx="22">
                  <c:v>5.21349961849425</c:v>
                </c:pt>
                <c:pt idx="23">
                  <c:v>5.26807039048843</c:v>
                </c:pt>
                <c:pt idx="24">
                  <c:v>5.50207726022617</c:v>
                </c:pt>
                <c:pt idx="25">
                  <c:v>5.50762683025947</c:v>
                </c:pt>
                <c:pt idx="26">
                  <c:v>5.62278040845057</c:v>
                </c:pt>
                <c:pt idx="27">
                  <c:v>5.72683484657506</c:v>
                </c:pt>
                <c:pt idx="28">
                  <c:v>5.82857696385234</c:v>
                </c:pt>
                <c:pt idx="29">
                  <c:v>5.91737008438524</c:v>
                </c:pt>
                <c:pt idx="30">
                  <c:v>5.97841535475161</c:v>
                </c:pt>
                <c:pt idx="31">
                  <c:v>5.98766463814045</c:v>
                </c:pt>
                <c:pt idx="32">
                  <c:v>6.11854199809258</c:v>
                </c:pt>
                <c:pt idx="33">
                  <c:v>6.12085431893979</c:v>
                </c:pt>
                <c:pt idx="34">
                  <c:v>6.20271047693106</c:v>
                </c:pt>
                <c:pt idx="35">
                  <c:v>6.25635632058635</c:v>
                </c:pt>
                <c:pt idx="36">
                  <c:v>6.27161763817794</c:v>
                </c:pt>
                <c:pt idx="37">
                  <c:v>6.28086692156679</c:v>
                </c:pt>
                <c:pt idx="38">
                  <c:v>6.42330588575498</c:v>
                </c:pt>
                <c:pt idx="39">
                  <c:v>6.40526978314673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SPL26c!$B$31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SPL26c!$C$31:$AP$31</c:f>
              <c:numCache>
                <c:formatCode>General</c:formatCode>
                <c:ptCount val="40"/>
                <c:pt idx="0">
                  <c:v>0.259583435429687</c:v>
                </c:pt>
                <c:pt idx="1">
                  <c:v>0.221661373535429</c:v>
                </c:pt>
                <c:pt idx="2">
                  <c:v>0.0135524972864509</c:v>
                </c:pt>
                <c:pt idx="3">
                  <c:v>0.03251352823358</c:v>
                </c:pt>
                <c:pt idx="4">
                  <c:v>0.0440751324696343</c:v>
                </c:pt>
                <c:pt idx="5">
                  <c:v>0.0634986275862056</c:v>
                </c:pt>
                <c:pt idx="6">
                  <c:v>0.116682007072056</c:v>
                </c:pt>
                <c:pt idx="7">
                  <c:v>0.229060800246504</c:v>
                </c:pt>
                <c:pt idx="8">
                  <c:v>0.479716380084162</c:v>
                </c:pt>
                <c:pt idx="9">
                  <c:v>0.814540438760295</c:v>
                </c:pt>
                <c:pt idx="10">
                  <c:v>1.31816391928282</c:v>
                </c:pt>
                <c:pt idx="11">
                  <c:v>1.77137880533615</c:v>
                </c:pt>
                <c:pt idx="12">
                  <c:v>2.36287047805269</c:v>
                </c:pt>
                <c:pt idx="13">
                  <c:v>2.70416903510102</c:v>
                </c:pt>
                <c:pt idx="14">
                  <c:v>3.25126414755111</c:v>
                </c:pt>
                <c:pt idx="15">
                  <c:v>3.68135582513233</c:v>
                </c:pt>
                <c:pt idx="16">
                  <c:v>4.06566354993878</c:v>
                </c:pt>
                <c:pt idx="17">
                  <c:v>4.45274605976187</c:v>
                </c:pt>
                <c:pt idx="18">
                  <c:v>4.59518502395006</c:v>
                </c:pt>
                <c:pt idx="19">
                  <c:v>4.81115579107956</c:v>
                </c:pt>
                <c:pt idx="20">
                  <c:v>4.8916245565625</c:v>
                </c:pt>
                <c:pt idx="21">
                  <c:v>4.99429160217866</c:v>
                </c:pt>
                <c:pt idx="22">
                  <c:v>5.03221366407292</c:v>
                </c:pt>
                <c:pt idx="23">
                  <c:v>5.08215979437267</c:v>
                </c:pt>
                <c:pt idx="24">
                  <c:v>5.24772196703297</c:v>
                </c:pt>
                <c:pt idx="25">
                  <c:v>5.26899531882731</c:v>
                </c:pt>
                <c:pt idx="26">
                  <c:v>5.39709789376279</c:v>
                </c:pt>
                <c:pt idx="27">
                  <c:v>5.3730497569518</c:v>
                </c:pt>
                <c:pt idx="28">
                  <c:v>5.43455749148761</c:v>
                </c:pt>
                <c:pt idx="29">
                  <c:v>5.47525433839852</c:v>
                </c:pt>
                <c:pt idx="30">
                  <c:v>5.55433571137313</c:v>
                </c:pt>
                <c:pt idx="31">
                  <c:v>5.52566293286772</c:v>
                </c:pt>
                <c:pt idx="32">
                  <c:v>5.61260619672285</c:v>
                </c:pt>
                <c:pt idx="33">
                  <c:v>5.62463026512834</c:v>
                </c:pt>
                <c:pt idx="34">
                  <c:v>5.70741135145849</c:v>
                </c:pt>
                <c:pt idx="35">
                  <c:v>5.67827610878363</c:v>
                </c:pt>
                <c:pt idx="36">
                  <c:v>5.76151965928323</c:v>
                </c:pt>
                <c:pt idx="37">
                  <c:v>5.76706922931653</c:v>
                </c:pt>
                <c:pt idx="38">
                  <c:v>5.85262510066333</c:v>
                </c:pt>
                <c:pt idx="39">
                  <c:v>5.9048835518103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SPL26c!$B$32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SPL26c!$C$32:$AP$32</c:f>
              <c:numCache>
                <c:formatCode>General</c:formatCode>
                <c:ptCount val="40"/>
                <c:pt idx="0">
                  <c:v>0.370112371926367</c:v>
                </c:pt>
                <c:pt idx="1">
                  <c:v>0.262820684615782</c:v>
                </c:pt>
                <c:pt idx="2">
                  <c:v>0.0542493441973621</c:v>
                </c:pt>
                <c:pt idx="3">
                  <c:v>0.0773725526694708</c:v>
                </c:pt>
                <c:pt idx="4">
                  <c:v>0.0935587985999469</c:v>
                </c:pt>
                <c:pt idx="5">
                  <c:v>0.115757078733171</c:v>
                </c:pt>
                <c:pt idx="6">
                  <c:v>0.176339884930096</c:v>
                </c:pt>
                <c:pt idx="7">
                  <c:v>0.30906710156</c:v>
                </c:pt>
                <c:pt idx="8">
                  <c:v>0.55602296804212</c:v>
                </c:pt>
                <c:pt idx="9">
                  <c:v>0.930618945290281</c:v>
                </c:pt>
                <c:pt idx="10">
                  <c:v>1.51517365546519</c:v>
                </c:pt>
                <c:pt idx="11">
                  <c:v>1.94249054802976</c:v>
                </c:pt>
                <c:pt idx="12">
                  <c:v>2.52380800901857</c:v>
                </c:pt>
                <c:pt idx="13">
                  <c:v>2.82255986247821</c:v>
                </c:pt>
                <c:pt idx="14">
                  <c:v>3.37844179414771</c:v>
                </c:pt>
                <c:pt idx="15">
                  <c:v>3.78309794240961</c:v>
                </c:pt>
                <c:pt idx="16">
                  <c:v>4.15954377633554</c:v>
                </c:pt>
                <c:pt idx="17">
                  <c:v>4.56743717378353</c:v>
                </c:pt>
                <c:pt idx="18">
                  <c:v>4.71958788553001</c:v>
                </c:pt>
                <c:pt idx="19">
                  <c:v>4.91613515754293</c:v>
                </c:pt>
                <c:pt idx="20">
                  <c:v>5.00585320641471</c:v>
                </c:pt>
                <c:pt idx="21">
                  <c:v>5.1131448937253</c:v>
                </c:pt>
                <c:pt idx="22">
                  <c:v>5.13256838884187</c:v>
                </c:pt>
                <c:pt idx="23">
                  <c:v>5.17511509243055</c:v>
                </c:pt>
                <c:pt idx="24">
                  <c:v>5.28148185140225</c:v>
                </c:pt>
                <c:pt idx="25">
                  <c:v>5.26529560547177</c:v>
                </c:pt>
                <c:pt idx="26">
                  <c:v>5.34576437095471</c:v>
                </c:pt>
                <c:pt idx="27">
                  <c:v>5.31940391329651</c:v>
                </c:pt>
                <c:pt idx="28">
                  <c:v>5.34807669180192</c:v>
                </c:pt>
                <c:pt idx="29">
                  <c:v>5.40126007128777</c:v>
                </c:pt>
                <c:pt idx="30">
                  <c:v>5.50346465273449</c:v>
                </c:pt>
                <c:pt idx="31">
                  <c:v>5.467392447518</c:v>
                </c:pt>
                <c:pt idx="32">
                  <c:v>5.52011336283441</c:v>
                </c:pt>
                <c:pt idx="33">
                  <c:v>5.57884631235357</c:v>
                </c:pt>
                <c:pt idx="34">
                  <c:v>5.64914086610878</c:v>
                </c:pt>
                <c:pt idx="35">
                  <c:v>5.62139301594225</c:v>
                </c:pt>
                <c:pt idx="36">
                  <c:v>5.67920103712252</c:v>
                </c:pt>
                <c:pt idx="37">
                  <c:v>5.71804802735566</c:v>
                </c:pt>
                <c:pt idx="38">
                  <c:v>5.80499129121079</c:v>
                </c:pt>
                <c:pt idx="39">
                  <c:v>5.81516550293852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SPL26c!$B$33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SPL26c!$C$33:$AP$33</c:f>
              <c:numCache>
                <c:formatCode>General</c:formatCode>
                <c:ptCount val="40"/>
                <c:pt idx="0">
                  <c:v>0.576371391497576</c:v>
                </c:pt>
                <c:pt idx="1">
                  <c:v>0.280394323054585</c:v>
                </c:pt>
                <c:pt idx="2">
                  <c:v>0.131480860494205</c:v>
                </c:pt>
                <c:pt idx="3">
                  <c:v>0.108820116191539</c:v>
                </c:pt>
                <c:pt idx="4">
                  <c:v>0.099108368633253</c:v>
                </c:pt>
                <c:pt idx="5">
                  <c:v>0.104195474497117</c:v>
                </c:pt>
                <c:pt idx="6">
                  <c:v>0.139342751374722</c:v>
                </c:pt>
                <c:pt idx="7">
                  <c:v>0.253571401226939</c:v>
                </c:pt>
                <c:pt idx="8">
                  <c:v>0.519025834486746</c:v>
                </c:pt>
                <c:pt idx="9">
                  <c:v>0.888072241701601</c:v>
                </c:pt>
                <c:pt idx="10">
                  <c:v>1.36163555121039</c:v>
                </c:pt>
                <c:pt idx="11">
                  <c:v>1.88930716854391</c:v>
                </c:pt>
                <c:pt idx="12">
                  <c:v>2.33651002039449</c:v>
                </c:pt>
                <c:pt idx="13">
                  <c:v>2.70601889177879</c:v>
                </c:pt>
                <c:pt idx="14">
                  <c:v>3.38075411499492</c:v>
                </c:pt>
                <c:pt idx="15">
                  <c:v>3.72667731373766</c:v>
                </c:pt>
                <c:pt idx="16">
                  <c:v>4.08046240336092</c:v>
                </c:pt>
                <c:pt idx="17">
                  <c:v>4.38106411349834</c:v>
                </c:pt>
                <c:pt idx="18">
                  <c:v>4.51702857931434</c:v>
                </c:pt>
                <c:pt idx="19">
                  <c:v>4.58454834805289</c:v>
                </c:pt>
                <c:pt idx="20">
                  <c:v>4.71450077966614</c:v>
                </c:pt>
                <c:pt idx="21">
                  <c:v>4.7764709783714</c:v>
                </c:pt>
                <c:pt idx="22">
                  <c:v>4.75612255491594</c:v>
                </c:pt>
                <c:pt idx="23">
                  <c:v>4.84954031714326</c:v>
                </c:pt>
                <c:pt idx="24">
                  <c:v>4.91844747839014</c:v>
                </c:pt>
                <c:pt idx="25">
                  <c:v>4.96885607285934</c:v>
                </c:pt>
                <c:pt idx="26">
                  <c:v>5.06458615593387</c:v>
                </c:pt>
                <c:pt idx="27">
                  <c:v>5.07568529600048</c:v>
                </c:pt>
                <c:pt idx="28">
                  <c:v>5.11037010870864</c:v>
                </c:pt>
                <c:pt idx="29">
                  <c:v>5.20425033510541</c:v>
                </c:pt>
                <c:pt idx="30">
                  <c:v>5.26945778299675</c:v>
                </c:pt>
                <c:pt idx="31">
                  <c:v>5.2546589295746</c:v>
                </c:pt>
                <c:pt idx="32">
                  <c:v>5.30321766736603</c:v>
                </c:pt>
                <c:pt idx="33">
                  <c:v>5.41605892470992</c:v>
                </c:pt>
                <c:pt idx="34">
                  <c:v>5.43825720484315</c:v>
                </c:pt>
                <c:pt idx="35">
                  <c:v>5.43409502731817</c:v>
                </c:pt>
                <c:pt idx="36">
                  <c:v>5.51872597032608</c:v>
                </c:pt>
                <c:pt idx="37">
                  <c:v>5.54369903547596</c:v>
                </c:pt>
                <c:pt idx="38">
                  <c:v>5.66440218370037</c:v>
                </c:pt>
                <c:pt idx="39">
                  <c:v>5.68058842963085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SPL26c!$B$34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SPL26c!$C$34:$AP$34</c:f>
              <c:numCache>
                <c:formatCode>General</c:formatCode>
                <c:ptCount val="40"/>
                <c:pt idx="0">
                  <c:v>0.467692311678665</c:v>
                </c:pt>
                <c:pt idx="1">
                  <c:v>-0.0114205678634265</c:v>
                </c:pt>
                <c:pt idx="2">
                  <c:v>-0.0211323154217121</c:v>
                </c:pt>
                <c:pt idx="3">
                  <c:v>-0.00957071118565778</c:v>
                </c:pt>
                <c:pt idx="4">
                  <c:v>0.0269639582002739</c:v>
                </c:pt>
                <c:pt idx="5">
                  <c:v>0.0773725526694708</c:v>
                </c:pt>
                <c:pt idx="6">
                  <c:v>0.146279713916355</c:v>
                </c:pt>
                <c:pt idx="7">
                  <c:v>0.30490492403502</c:v>
                </c:pt>
                <c:pt idx="8">
                  <c:v>0.536137008756107</c:v>
                </c:pt>
                <c:pt idx="9">
                  <c:v>0.963453901320675</c:v>
                </c:pt>
                <c:pt idx="10">
                  <c:v>1.8190126147887</c:v>
                </c:pt>
                <c:pt idx="11">
                  <c:v>2.07845501384576</c:v>
                </c:pt>
                <c:pt idx="12">
                  <c:v>2.30737477771963</c:v>
                </c:pt>
                <c:pt idx="13">
                  <c:v>2.83597132339204</c:v>
                </c:pt>
                <c:pt idx="14">
                  <c:v>3.3169340596119</c:v>
                </c:pt>
                <c:pt idx="15">
                  <c:v>3.58377588538003</c:v>
                </c:pt>
                <c:pt idx="16">
                  <c:v>3.96808361018648</c:v>
                </c:pt>
                <c:pt idx="17">
                  <c:v>4.1822045206382</c:v>
                </c:pt>
                <c:pt idx="18">
                  <c:v>4.50269219006163</c:v>
                </c:pt>
                <c:pt idx="19">
                  <c:v>4.60489677150835</c:v>
                </c:pt>
                <c:pt idx="20">
                  <c:v>4.74178616566323</c:v>
                </c:pt>
                <c:pt idx="21">
                  <c:v>4.82780450117948</c:v>
                </c:pt>
                <c:pt idx="22">
                  <c:v>4.87497584646258</c:v>
                </c:pt>
                <c:pt idx="23">
                  <c:v>4.97486810706209</c:v>
                </c:pt>
                <c:pt idx="24">
                  <c:v>5.03221366407292</c:v>
                </c:pt>
                <c:pt idx="25">
                  <c:v>5.06967326179773</c:v>
                </c:pt>
                <c:pt idx="26">
                  <c:v>5.11499475040307</c:v>
                </c:pt>
                <c:pt idx="27">
                  <c:v>5.19037641002214</c:v>
                </c:pt>
                <c:pt idx="28">
                  <c:v>5.23986007615245</c:v>
                </c:pt>
                <c:pt idx="29">
                  <c:v>5.22043658103588</c:v>
                </c:pt>
                <c:pt idx="30">
                  <c:v>5.27130763967452</c:v>
                </c:pt>
                <c:pt idx="31">
                  <c:v>5.27177010384396</c:v>
                </c:pt>
                <c:pt idx="32">
                  <c:v>5.36056322437686</c:v>
                </c:pt>
                <c:pt idx="33">
                  <c:v>5.37582454196845</c:v>
                </c:pt>
                <c:pt idx="34">
                  <c:v>5.38461136118785</c:v>
                </c:pt>
                <c:pt idx="35">
                  <c:v>5.40588471298219</c:v>
                </c:pt>
                <c:pt idx="36">
                  <c:v>5.43964459735147</c:v>
                </c:pt>
                <c:pt idx="37">
                  <c:v>5.48219130094015</c:v>
                </c:pt>
                <c:pt idx="38">
                  <c:v>5.57838384818412</c:v>
                </c:pt>
                <c:pt idx="39">
                  <c:v>5.57607152733691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SPL26c!$B$35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SPL26c!$C$35:$AP$35</c:f>
              <c:numCache>
                <c:formatCode>General</c:formatCode>
                <c:ptCount val="40"/>
                <c:pt idx="0">
                  <c:v>0.444106639037114</c:v>
                </c:pt>
                <c:pt idx="1">
                  <c:v>-0.00448360532179387</c:v>
                </c:pt>
                <c:pt idx="2">
                  <c:v>-0.0007838919662565</c:v>
                </c:pt>
                <c:pt idx="3">
                  <c:v>0.0260390298613896</c:v>
                </c:pt>
                <c:pt idx="4">
                  <c:v>0.0708980542972804</c:v>
                </c:pt>
                <c:pt idx="5">
                  <c:v>0.112057365377634</c:v>
                </c:pt>
                <c:pt idx="6">
                  <c:v>0.194838451707783</c:v>
                </c:pt>
                <c:pt idx="7">
                  <c:v>0.342364521759836</c:v>
                </c:pt>
                <c:pt idx="8">
                  <c:v>0.594869958275263</c:v>
                </c:pt>
                <c:pt idx="9">
                  <c:v>1.36117308704094</c:v>
                </c:pt>
                <c:pt idx="10">
                  <c:v>1.87682063596897</c:v>
                </c:pt>
                <c:pt idx="11">
                  <c:v>2.07475530049022</c:v>
                </c:pt>
                <c:pt idx="12">
                  <c:v>2.36287047805269</c:v>
                </c:pt>
                <c:pt idx="13">
                  <c:v>2.81053579407272</c:v>
                </c:pt>
                <c:pt idx="14">
                  <c:v>3.28918620944537</c:v>
                </c:pt>
                <c:pt idx="15">
                  <c:v>3.64898333327138</c:v>
                </c:pt>
                <c:pt idx="16">
                  <c:v>3.9639214326615</c:v>
                </c:pt>
                <c:pt idx="17">
                  <c:v>4.28672142293213</c:v>
                </c:pt>
                <c:pt idx="18">
                  <c:v>4.53321482524481</c:v>
                </c:pt>
                <c:pt idx="19">
                  <c:v>4.67472886109412</c:v>
                </c:pt>
                <c:pt idx="20">
                  <c:v>4.80375636436848</c:v>
                </c:pt>
                <c:pt idx="21">
                  <c:v>4.88376266568198</c:v>
                </c:pt>
                <c:pt idx="22">
                  <c:v>4.95821939696217</c:v>
                </c:pt>
                <c:pt idx="23">
                  <c:v>5.08817182857542</c:v>
                </c:pt>
                <c:pt idx="24">
                  <c:v>5.13904288721406</c:v>
                </c:pt>
                <c:pt idx="25">
                  <c:v>5.15430420480565</c:v>
                </c:pt>
                <c:pt idx="26">
                  <c:v>5.23199818527194</c:v>
                </c:pt>
                <c:pt idx="27">
                  <c:v>5.29813056150217</c:v>
                </c:pt>
                <c:pt idx="28">
                  <c:v>5.35038901264913</c:v>
                </c:pt>
                <c:pt idx="29">
                  <c:v>5.32911566085479</c:v>
                </c:pt>
                <c:pt idx="30">
                  <c:v>5.37813686281566</c:v>
                </c:pt>
                <c:pt idx="31">
                  <c:v>5.40727210549052</c:v>
                </c:pt>
                <c:pt idx="32">
                  <c:v>5.47710419507629</c:v>
                </c:pt>
                <c:pt idx="33">
                  <c:v>5.46924230419577</c:v>
                </c:pt>
                <c:pt idx="34">
                  <c:v>5.47247955338187</c:v>
                </c:pt>
                <c:pt idx="35">
                  <c:v>5.50855175859836</c:v>
                </c:pt>
                <c:pt idx="36">
                  <c:v>5.55433571137313</c:v>
                </c:pt>
                <c:pt idx="37">
                  <c:v>5.57237181398138</c:v>
                </c:pt>
                <c:pt idx="38">
                  <c:v>5.67642625210587</c:v>
                </c:pt>
                <c:pt idx="39">
                  <c:v>5.63757926187272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SPL26c!$B$36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SPL26c!$C$36:$AP$36</c:f>
              <c:numCache>
                <c:formatCode>General</c:formatCode>
                <c:ptCount val="40"/>
                <c:pt idx="0">
                  <c:v>0.647590873591671</c:v>
                </c:pt>
                <c:pt idx="1">
                  <c:v>-0.00587099783012041</c:v>
                </c:pt>
                <c:pt idx="2">
                  <c:v>-0.0118830320328687</c:v>
                </c:pt>
                <c:pt idx="3">
                  <c:v>0.00939031976147131</c:v>
                </c:pt>
                <c:pt idx="4">
                  <c:v>0.0408378832835391</c:v>
                </c:pt>
                <c:pt idx="5">
                  <c:v>0.0708980542972804</c:v>
                </c:pt>
                <c:pt idx="6">
                  <c:v>0.16015363899962</c:v>
                </c:pt>
                <c:pt idx="7">
                  <c:v>0.327103204168244</c:v>
                </c:pt>
                <c:pt idx="8">
                  <c:v>0.53891179377276</c:v>
                </c:pt>
                <c:pt idx="9">
                  <c:v>0.912582842682036</c:v>
                </c:pt>
                <c:pt idx="10">
                  <c:v>1.40834443232405</c:v>
                </c:pt>
                <c:pt idx="11">
                  <c:v>1.86664642424124</c:v>
                </c:pt>
                <c:pt idx="12">
                  <c:v>2.19453352037574</c:v>
                </c:pt>
                <c:pt idx="13">
                  <c:v>2.6250876621264</c:v>
                </c:pt>
                <c:pt idx="14">
                  <c:v>3.12038678759897</c:v>
                </c:pt>
                <c:pt idx="15">
                  <c:v>3.51579365247203</c:v>
                </c:pt>
                <c:pt idx="16">
                  <c:v>3.77246126651244</c:v>
                </c:pt>
                <c:pt idx="17">
                  <c:v>3.97317071605034</c:v>
                </c:pt>
                <c:pt idx="18">
                  <c:v>4.15676899131888</c:v>
                </c:pt>
                <c:pt idx="19">
                  <c:v>4.20070308741589</c:v>
                </c:pt>
                <c:pt idx="20">
                  <c:v>4.291808528796</c:v>
                </c:pt>
                <c:pt idx="21">
                  <c:v>4.33666755323189</c:v>
                </c:pt>
                <c:pt idx="22">
                  <c:v>4.41852371122315</c:v>
                </c:pt>
                <c:pt idx="23">
                  <c:v>4.49020565748669</c:v>
                </c:pt>
                <c:pt idx="24">
                  <c:v>4.54061425195589</c:v>
                </c:pt>
                <c:pt idx="25">
                  <c:v>4.55587556954748</c:v>
                </c:pt>
                <c:pt idx="26">
                  <c:v>4.64651854675815</c:v>
                </c:pt>
                <c:pt idx="27">
                  <c:v>4.73531166729104</c:v>
                </c:pt>
                <c:pt idx="28">
                  <c:v>4.79774433016574</c:v>
                </c:pt>
                <c:pt idx="29">
                  <c:v>4.78988243928522</c:v>
                </c:pt>
                <c:pt idx="30">
                  <c:v>4.82687957284059</c:v>
                </c:pt>
                <c:pt idx="31">
                  <c:v>4.84815292463493</c:v>
                </c:pt>
                <c:pt idx="32">
                  <c:v>4.91937240672903</c:v>
                </c:pt>
                <c:pt idx="33">
                  <c:v>4.94712025689556</c:v>
                </c:pt>
                <c:pt idx="34">
                  <c:v>4.97209332204544</c:v>
                </c:pt>
                <c:pt idx="35">
                  <c:v>5.01787727482021</c:v>
                </c:pt>
                <c:pt idx="36">
                  <c:v>5.02990134322571</c:v>
                </c:pt>
                <c:pt idx="37">
                  <c:v>5.03406352075069</c:v>
                </c:pt>
                <c:pt idx="38">
                  <c:v>5.10713285952255</c:v>
                </c:pt>
                <c:pt idx="39">
                  <c:v>5.05811165756168</c:v>
                </c:pt>
              </c:numCache>
            </c:numRef>
          </c:yVal>
          <c:smooth val="1"/>
        </c:ser>
        <c:axId val="92898832"/>
        <c:axId val="51587837"/>
      </c:scatterChart>
      <c:valAx>
        <c:axId val="92898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587837"/>
        <c:crosses val="autoZero"/>
        <c:crossBetween val="midCat"/>
      </c:valAx>
      <c:valAx>
        <c:axId val="5158783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89883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SPL26c!$A$58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SPL26c!$C$61:$AM$61</c:f>
                <c:numCache>
                  <c:formatCode>General</c:formatCode>
                  <c:ptCount val="37"/>
                  <c:pt idx="0">
                    <c:v>0.205595984352748</c:v>
                  </c:pt>
                  <c:pt idx="1">
                    <c:v>0.178103351705615</c:v>
                  </c:pt>
                  <c:pt idx="2">
                    <c:v>0.132800804662874</c:v>
                  </c:pt>
                  <c:pt idx="3">
                    <c:v>0.0878821867057608</c:v>
                  </c:pt>
                  <c:pt idx="4">
                    <c:v>0.0559198250219857</c:v>
                  </c:pt>
                  <c:pt idx="5">
                    <c:v>0.0427760607775731</c:v>
                  </c:pt>
                  <c:pt idx="6">
                    <c:v>0.0416281978677259</c:v>
                  </c:pt>
                  <c:pt idx="7">
                    <c:v>0.0578159339145143</c:v>
                  </c:pt>
                  <c:pt idx="8">
                    <c:v>0.0820294349431954</c:v>
                  </c:pt>
                  <c:pt idx="9">
                    <c:v>0.206553307939501</c:v>
                  </c:pt>
                  <c:pt idx="10">
                    <c:v>0.250500879643358</c:v>
                  </c:pt>
                  <c:pt idx="11">
                    <c:v>0.161407448719525</c:v>
                  </c:pt>
                  <c:pt idx="12">
                    <c:v>0.0950283536820244</c:v>
                  </c:pt>
                  <c:pt idx="13">
                    <c:v>0.145512423661975</c:v>
                  </c:pt>
                  <c:pt idx="14">
                    <c:v>0.169915273545323</c:v>
                  </c:pt>
                  <c:pt idx="15">
                    <c:v>0.193831634997272</c:v>
                  </c:pt>
                  <c:pt idx="16">
                    <c:v>0.231021889143222</c:v>
                  </c:pt>
                  <c:pt idx="17">
                    <c:v>0.296306300726701</c:v>
                  </c:pt>
                  <c:pt idx="18">
                    <c:v>0.295411183096267</c:v>
                  </c:pt>
                  <c:pt idx="19">
                    <c:v>0.306016170923309</c:v>
                  </c:pt>
                  <c:pt idx="20">
                    <c:v>0.333677762014868</c:v>
                  </c:pt>
                  <c:pt idx="21">
                    <c:v>0.383333562349715</c:v>
                  </c:pt>
                  <c:pt idx="22">
                    <c:v>0.407588345702434</c:v>
                  </c:pt>
                  <c:pt idx="23">
                    <c:v>0.385647318379114</c:v>
                  </c:pt>
                  <c:pt idx="24">
                    <c:v>0.439301676804031</c:v>
                  </c:pt>
                  <c:pt idx="25">
                    <c:v>0.450575309044589</c:v>
                  </c:pt>
                  <c:pt idx="26">
                    <c:v>0.460893562613765</c:v>
                  </c:pt>
                  <c:pt idx="27">
                    <c:v>0.478446172641899</c:v>
                  </c:pt>
                  <c:pt idx="28">
                    <c:v>0.5013696990259</c:v>
                  </c:pt>
                  <c:pt idx="29">
                    <c:v>0.531193337590613</c:v>
                  </c:pt>
                  <c:pt idx="30">
                    <c:v>0.535373361263971</c:v>
                  </c:pt>
                  <c:pt idx="31">
                    <c:v>0.528275517296237</c:v>
                  </c:pt>
                  <c:pt idx="32">
                    <c:v>0.545201376351185</c:v>
                  </c:pt>
                  <c:pt idx="33">
                    <c:v>0.527282495510908</c:v>
                  </c:pt>
                  <c:pt idx="34">
                    <c:v>0.559279576303277</c:v>
                  </c:pt>
                  <c:pt idx="35">
                    <c:v>0.561061579922421</c:v>
                  </c:pt>
                  <c:pt idx="36">
                    <c:v>0.557733806884241</c:v>
                  </c:pt>
                </c:numCache>
              </c:numRef>
            </c:plus>
            <c:minus>
              <c:numRef>
                <c:f>SPL26c!$C$61:$AM$61</c:f>
                <c:numCache>
                  <c:formatCode>General</c:formatCode>
                  <c:ptCount val="37"/>
                  <c:pt idx="0">
                    <c:v>0.205595984352748</c:v>
                  </c:pt>
                  <c:pt idx="1">
                    <c:v>0.178103351705615</c:v>
                  </c:pt>
                  <c:pt idx="2">
                    <c:v>0.132800804662874</c:v>
                  </c:pt>
                  <c:pt idx="3">
                    <c:v>0.0878821867057608</c:v>
                  </c:pt>
                  <c:pt idx="4">
                    <c:v>0.0559198250219857</c:v>
                  </c:pt>
                  <c:pt idx="5">
                    <c:v>0.0427760607775731</c:v>
                  </c:pt>
                  <c:pt idx="6">
                    <c:v>0.0416281978677259</c:v>
                  </c:pt>
                  <c:pt idx="7">
                    <c:v>0.0578159339145143</c:v>
                  </c:pt>
                  <c:pt idx="8">
                    <c:v>0.0820294349431954</c:v>
                  </c:pt>
                  <c:pt idx="9">
                    <c:v>0.206553307939501</c:v>
                  </c:pt>
                  <c:pt idx="10">
                    <c:v>0.250500879643358</c:v>
                  </c:pt>
                  <c:pt idx="11">
                    <c:v>0.161407448719525</c:v>
                  </c:pt>
                  <c:pt idx="12">
                    <c:v>0.0950283536820244</c:v>
                  </c:pt>
                  <c:pt idx="13">
                    <c:v>0.145512423661975</c:v>
                  </c:pt>
                  <c:pt idx="14">
                    <c:v>0.169915273545323</c:v>
                  </c:pt>
                  <c:pt idx="15">
                    <c:v>0.193831634997272</c:v>
                  </c:pt>
                  <c:pt idx="16">
                    <c:v>0.231021889143222</c:v>
                  </c:pt>
                  <c:pt idx="17">
                    <c:v>0.296306300726701</c:v>
                  </c:pt>
                  <c:pt idx="18">
                    <c:v>0.295411183096267</c:v>
                  </c:pt>
                  <c:pt idx="19">
                    <c:v>0.306016170923309</c:v>
                  </c:pt>
                  <c:pt idx="20">
                    <c:v>0.333677762014868</c:v>
                  </c:pt>
                  <c:pt idx="21">
                    <c:v>0.383333562349715</c:v>
                  </c:pt>
                  <c:pt idx="22">
                    <c:v>0.407588345702434</c:v>
                  </c:pt>
                  <c:pt idx="23">
                    <c:v>0.385647318379114</c:v>
                  </c:pt>
                  <c:pt idx="24">
                    <c:v>0.439301676804031</c:v>
                  </c:pt>
                  <c:pt idx="25">
                    <c:v>0.450575309044589</c:v>
                  </c:pt>
                  <c:pt idx="26">
                    <c:v>0.460893562613765</c:v>
                  </c:pt>
                  <c:pt idx="27">
                    <c:v>0.478446172641899</c:v>
                  </c:pt>
                  <c:pt idx="28">
                    <c:v>0.5013696990259</c:v>
                  </c:pt>
                  <c:pt idx="29">
                    <c:v>0.531193337590613</c:v>
                  </c:pt>
                  <c:pt idx="30">
                    <c:v>0.535373361263971</c:v>
                  </c:pt>
                  <c:pt idx="31">
                    <c:v>0.528275517296237</c:v>
                  </c:pt>
                  <c:pt idx="32">
                    <c:v>0.545201376351185</c:v>
                  </c:pt>
                  <c:pt idx="33">
                    <c:v>0.527282495510908</c:v>
                  </c:pt>
                  <c:pt idx="34">
                    <c:v>0.559279576303277</c:v>
                  </c:pt>
                  <c:pt idx="35">
                    <c:v>0.561061579922421</c:v>
                  </c:pt>
                  <c:pt idx="36">
                    <c:v>0.557733806884241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SPL26c!$C$58:$AP$58</c:f>
              <c:numCache>
                <c:formatCode>General</c:formatCode>
                <c:ptCount val="40"/>
                <c:pt idx="0">
                  <c:v>0.36677235292484</c:v>
                </c:pt>
                <c:pt idx="1">
                  <c:v>0.196688308385552</c:v>
                </c:pt>
                <c:pt idx="2">
                  <c:v>0.0871356851354723</c:v>
                </c:pt>
                <c:pt idx="3">
                  <c:v>0.0729020656981965</c:v>
                </c:pt>
                <c:pt idx="4">
                  <c:v>0.0733131449599229</c:v>
                </c:pt>
                <c:pt idx="5">
                  <c:v>0.0856969077194299</c:v>
                </c:pt>
                <c:pt idx="6">
                  <c:v>0.134563954957153</c:v>
                </c:pt>
                <c:pt idx="7">
                  <c:v>0.263540073323804</c:v>
                </c:pt>
                <c:pt idx="8">
                  <c:v>0.4882976596727</c:v>
                </c:pt>
                <c:pt idx="9">
                  <c:v>0.886427924654695</c:v>
                </c:pt>
                <c:pt idx="10">
                  <c:v>1.44179600724703</c:v>
                </c:pt>
                <c:pt idx="11">
                  <c:v>1.85400573694315</c:v>
                </c:pt>
                <c:pt idx="12">
                  <c:v>2.33933619031886</c:v>
                </c:pt>
                <c:pt idx="13">
                  <c:v>2.73130026637496</c:v>
                </c:pt>
                <c:pt idx="14">
                  <c:v>3.23127541844966</c:v>
                </c:pt>
                <c:pt idx="15">
                  <c:v>3.64769871057848</c:v>
                </c:pt>
                <c:pt idx="16">
                  <c:v>4.01931436317913</c:v>
                </c:pt>
                <c:pt idx="17">
                  <c:v>4.32263947342548</c:v>
                </c:pt>
                <c:pt idx="18">
                  <c:v>4.56882456629186</c:v>
                </c:pt>
                <c:pt idx="19">
                  <c:v>4.71290784752696</c:v>
                </c:pt>
                <c:pt idx="20">
                  <c:v>4.8363343958603</c:v>
                </c:pt>
                <c:pt idx="21">
                  <c:v>4.95436552888349</c:v>
                </c:pt>
                <c:pt idx="22">
                  <c:v>5.02579055060844</c:v>
                </c:pt>
                <c:pt idx="23">
                  <c:v>5.08719551532882</c:v>
                </c:pt>
                <c:pt idx="24">
                  <c:v>5.20707650502978</c:v>
                </c:pt>
                <c:pt idx="25">
                  <c:v>5.23888376290585</c:v>
                </c:pt>
                <c:pt idx="26">
                  <c:v>5.32690610982301</c:v>
                </c:pt>
                <c:pt idx="27">
                  <c:v>5.3759786966916</c:v>
                </c:pt>
                <c:pt idx="28">
                  <c:v>5.44575940136965</c:v>
                </c:pt>
                <c:pt idx="29">
                  <c:v>5.48717563698859</c:v>
                </c:pt>
                <c:pt idx="30">
                  <c:v>5.54734736392378</c:v>
                </c:pt>
                <c:pt idx="31">
                  <c:v>5.5431851863988</c:v>
                </c:pt>
                <c:pt idx="32">
                  <c:v>5.62488718966692</c:v>
                </c:pt>
                <c:pt idx="33">
                  <c:v>5.64872978684705</c:v>
                </c:pt>
                <c:pt idx="34">
                  <c:v>5.70371163810295</c:v>
                </c:pt>
                <c:pt idx="35">
                  <c:v>5.7158898612316</c:v>
                </c:pt>
                <c:pt idx="36">
                  <c:v>5.76033780640576</c:v>
                </c:pt>
                <c:pt idx="37">
                  <c:v>5.78166254310782</c:v>
                </c:pt>
                <c:pt idx="38">
                  <c:v>5.88982777384957</c:v>
                </c:pt>
                <c:pt idx="39">
                  <c:v>5.87621077330489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SPL26c!$A$59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SPL26c!$C$62:$AP$62</c:f>
                <c:numCache>
                  <c:formatCode>General</c:formatCode>
                  <c:ptCount val="40"/>
                  <c:pt idx="0">
                    <c:v>0.530686138671229</c:v>
                  </c:pt>
                  <c:pt idx="1">
                    <c:v>0.545827608112468</c:v>
                  </c:pt>
                  <c:pt idx="2">
                    <c:v>0.593249057685256</c:v>
                  </c:pt>
                  <c:pt idx="3">
                    <c:v>0.77597966754577</c:v>
                  </c:pt>
                  <c:pt idx="4">
                    <c:v>1.06456302981291</c:v>
                  </c:pt>
                  <c:pt idx="5">
                    <c:v>1.38993804817977</c:v>
                  </c:pt>
                  <c:pt idx="6">
                    <c:v>1.80106912693544</c:v>
                  </c:pt>
                  <c:pt idx="7">
                    <c:v>2.3290770704294</c:v>
                  </c:pt>
                  <c:pt idx="8">
                    <c:v>3.02557203039543</c:v>
                  </c:pt>
                  <c:pt idx="9">
                    <c:v>3.94484508919904</c:v>
                  </c:pt>
                  <c:pt idx="10">
                    <c:v>5.0847590896718</c:v>
                  </c:pt>
                  <c:pt idx="11">
                    <c:v>6.49769403540808</c:v>
                  </c:pt>
                  <c:pt idx="12">
                    <c:v>8.37515671495167</c:v>
                  </c:pt>
                  <c:pt idx="13">
                    <c:v>10.6486874517212</c:v>
                  </c:pt>
                  <c:pt idx="14">
                    <c:v>12.731702011558</c:v>
                  </c:pt>
                  <c:pt idx="15">
                    <c:v>14.1842447807418</c:v>
                  </c:pt>
                  <c:pt idx="16">
                    <c:v>15.0058172053374</c:v>
                  </c:pt>
                  <c:pt idx="17">
                    <c:v>15.675332532358</c:v>
                  </c:pt>
                  <c:pt idx="18">
                    <c:v>15.898083217797</c:v>
                  </c:pt>
                  <c:pt idx="19">
                    <c:v>16.1532518226035</c:v>
                  </c:pt>
                  <c:pt idx="20">
                    <c:v>16.1515252977681</c:v>
                  </c:pt>
                  <c:pt idx="21">
                    <c:v>16.2689792584265</c:v>
                  </c:pt>
                  <c:pt idx="22">
                    <c:v>16.2150535340193</c:v>
                  </c:pt>
                  <c:pt idx="23">
                    <c:v>16.2194688397754</c:v>
                  </c:pt>
                  <c:pt idx="24">
                    <c:v>16.2237017970622</c:v>
                  </c:pt>
                  <c:pt idx="25">
                    <c:v>16.1864481211221</c:v>
                  </c:pt>
                  <c:pt idx="26">
                    <c:v>16.1621039093856</c:v>
                  </c:pt>
                  <c:pt idx="27">
                    <c:v>16.2636940589905</c:v>
                  </c:pt>
                  <c:pt idx="28">
                    <c:v>16.2242414648917</c:v>
                  </c:pt>
                  <c:pt idx="29">
                    <c:v>16.2569222008486</c:v>
                  </c:pt>
                  <c:pt idx="30">
                    <c:v>16.3471328610793</c:v>
                  </c:pt>
                  <c:pt idx="31">
                    <c:v>16.3098973871014</c:v>
                  </c:pt>
                  <c:pt idx="32">
                    <c:v>16.3095236322558</c:v>
                  </c:pt>
                  <c:pt idx="33">
                    <c:v>16.346864718077</c:v>
                  </c:pt>
                  <c:pt idx="34">
                    <c:v>16.2761751581192</c:v>
                  </c:pt>
                  <c:pt idx="35">
                    <c:v>16.3956748192253</c:v>
                  </c:pt>
                  <c:pt idx="36">
                    <c:v>16.3265104797211</c:v>
                  </c:pt>
                  <c:pt idx="37">
                    <c:v>16.3660500562733</c:v>
                  </c:pt>
                  <c:pt idx="38">
                    <c:v>16.4004131892394</c:v>
                  </c:pt>
                  <c:pt idx="39">
                    <c:v>16.500553862758</c:v>
                  </c:pt>
                </c:numCache>
              </c:numRef>
            </c:plus>
            <c:minus>
              <c:numRef>
                <c:f>SPL26c!$C$62:$AM$62</c:f>
                <c:numCache>
                  <c:formatCode>General</c:formatCode>
                  <c:ptCount val="37"/>
                  <c:pt idx="0">
                    <c:v>0.530686138671229</c:v>
                  </c:pt>
                  <c:pt idx="1">
                    <c:v>0.545827608112468</c:v>
                  </c:pt>
                  <c:pt idx="2">
                    <c:v>0.593249057685256</c:v>
                  </c:pt>
                  <c:pt idx="3">
                    <c:v>0.77597966754577</c:v>
                  </c:pt>
                  <c:pt idx="4">
                    <c:v>1.06456302981291</c:v>
                  </c:pt>
                  <c:pt idx="5">
                    <c:v>1.38993804817977</c:v>
                  </c:pt>
                  <c:pt idx="6">
                    <c:v>1.80106912693544</c:v>
                  </c:pt>
                  <c:pt idx="7">
                    <c:v>2.3290770704294</c:v>
                  </c:pt>
                  <c:pt idx="8">
                    <c:v>3.02557203039543</c:v>
                  </c:pt>
                  <c:pt idx="9">
                    <c:v>3.94484508919904</c:v>
                  </c:pt>
                  <c:pt idx="10">
                    <c:v>5.0847590896718</c:v>
                  </c:pt>
                  <c:pt idx="11">
                    <c:v>6.49769403540808</c:v>
                  </c:pt>
                  <c:pt idx="12">
                    <c:v>8.37515671495167</c:v>
                  </c:pt>
                  <c:pt idx="13">
                    <c:v>10.6486874517212</c:v>
                  </c:pt>
                  <c:pt idx="14">
                    <c:v>12.731702011558</c:v>
                  </c:pt>
                  <c:pt idx="15">
                    <c:v>14.1842447807418</c:v>
                  </c:pt>
                  <c:pt idx="16">
                    <c:v>15.0058172053374</c:v>
                  </c:pt>
                  <c:pt idx="17">
                    <c:v>15.675332532358</c:v>
                  </c:pt>
                  <c:pt idx="18">
                    <c:v>15.898083217797</c:v>
                  </c:pt>
                  <c:pt idx="19">
                    <c:v>16.1532518226035</c:v>
                  </c:pt>
                  <c:pt idx="20">
                    <c:v>16.1515252977681</c:v>
                  </c:pt>
                  <c:pt idx="21">
                    <c:v>16.2689792584265</c:v>
                  </c:pt>
                  <c:pt idx="22">
                    <c:v>16.2150535340193</c:v>
                  </c:pt>
                  <c:pt idx="23">
                    <c:v>16.2194688397754</c:v>
                  </c:pt>
                  <c:pt idx="24">
                    <c:v>16.2237017970622</c:v>
                  </c:pt>
                  <c:pt idx="25">
                    <c:v>16.1864481211221</c:v>
                  </c:pt>
                  <c:pt idx="26">
                    <c:v>16.1621039093856</c:v>
                  </c:pt>
                  <c:pt idx="27">
                    <c:v>16.2636940589905</c:v>
                  </c:pt>
                  <c:pt idx="28">
                    <c:v>16.2242414648917</c:v>
                  </c:pt>
                  <c:pt idx="29">
                    <c:v>16.2569222008486</c:v>
                  </c:pt>
                  <c:pt idx="30">
                    <c:v>16.3471328610793</c:v>
                  </c:pt>
                  <c:pt idx="31">
                    <c:v>16.3098973871014</c:v>
                  </c:pt>
                  <c:pt idx="32">
                    <c:v>16.3095236322558</c:v>
                  </c:pt>
                  <c:pt idx="33">
                    <c:v>16.346864718077</c:v>
                  </c:pt>
                  <c:pt idx="34">
                    <c:v>16.2761751581192</c:v>
                  </c:pt>
                  <c:pt idx="35">
                    <c:v>16.3956748192253</c:v>
                  </c:pt>
                  <c:pt idx="36">
                    <c:v>16.3265104797211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SPL26c!$C$59:$AP$59</c:f>
              <c:numCache>
                <c:formatCode>General</c:formatCode>
                <c:ptCount val="40"/>
                <c:pt idx="0">
                  <c:v>1.71555555555556</c:v>
                </c:pt>
                <c:pt idx="1">
                  <c:v>1.71555555555556</c:v>
                </c:pt>
                <c:pt idx="2">
                  <c:v>1.90222222222222</c:v>
                </c:pt>
                <c:pt idx="3">
                  <c:v>2.32777777777778</c:v>
                </c:pt>
                <c:pt idx="4">
                  <c:v>3.03222222222222</c:v>
                </c:pt>
                <c:pt idx="5">
                  <c:v>4.00555555555556</c:v>
                </c:pt>
                <c:pt idx="6">
                  <c:v>5.38333333333333</c:v>
                </c:pt>
                <c:pt idx="7">
                  <c:v>7.15666666666667</c:v>
                </c:pt>
                <c:pt idx="8">
                  <c:v>9.47888888888889</c:v>
                </c:pt>
                <c:pt idx="9">
                  <c:v>12.6244444444444</c:v>
                </c:pt>
                <c:pt idx="10">
                  <c:v>16.7166666666667</c:v>
                </c:pt>
                <c:pt idx="11">
                  <c:v>21.7555555555556</c:v>
                </c:pt>
                <c:pt idx="12">
                  <c:v>28.4066666666667</c:v>
                </c:pt>
                <c:pt idx="13">
                  <c:v>35.6022222222222</c:v>
                </c:pt>
                <c:pt idx="14">
                  <c:v>41.8788888888889</c:v>
                </c:pt>
                <c:pt idx="15">
                  <c:v>46.1466666666667</c:v>
                </c:pt>
                <c:pt idx="16">
                  <c:v>48.84</c:v>
                </c:pt>
                <c:pt idx="17">
                  <c:v>50.5533333333333</c:v>
                </c:pt>
                <c:pt idx="18">
                  <c:v>51.1366666666667</c:v>
                </c:pt>
                <c:pt idx="19">
                  <c:v>51.3877777777778</c:v>
                </c:pt>
                <c:pt idx="20">
                  <c:v>51.2177777777778</c:v>
                </c:pt>
                <c:pt idx="21">
                  <c:v>51.0911111111111</c:v>
                </c:pt>
                <c:pt idx="22">
                  <c:v>50.8511111111111</c:v>
                </c:pt>
                <c:pt idx="23">
                  <c:v>50.5222222222222</c:v>
                </c:pt>
                <c:pt idx="24">
                  <c:v>50.5366666666667</c:v>
                </c:pt>
                <c:pt idx="25">
                  <c:v>50.4155555555556</c:v>
                </c:pt>
                <c:pt idx="26">
                  <c:v>50.3155555555556</c:v>
                </c:pt>
                <c:pt idx="27">
                  <c:v>50.3122222222222</c:v>
                </c:pt>
                <c:pt idx="28">
                  <c:v>50.2788888888889</c:v>
                </c:pt>
                <c:pt idx="29">
                  <c:v>50.3522222222222</c:v>
                </c:pt>
                <c:pt idx="30">
                  <c:v>50.3444444444444</c:v>
                </c:pt>
                <c:pt idx="31">
                  <c:v>50.3055555555556</c:v>
                </c:pt>
                <c:pt idx="32">
                  <c:v>50.3511111111111</c:v>
                </c:pt>
                <c:pt idx="33">
                  <c:v>50.4288888888889</c:v>
                </c:pt>
                <c:pt idx="34">
                  <c:v>50.3955555555555</c:v>
                </c:pt>
                <c:pt idx="35">
                  <c:v>50.5055555555556</c:v>
                </c:pt>
                <c:pt idx="36">
                  <c:v>50.4622222222222</c:v>
                </c:pt>
                <c:pt idx="37">
                  <c:v>50.6077777777778</c:v>
                </c:pt>
                <c:pt idx="38">
                  <c:v>50.7155555555556</c:v>
                </c:pt>
                <c:pt idx="39">
                  <c:v>50.8755555555556</c:v>
                </c:pt>
              </c:numCache>
            </c:numRef>
          </c:yVal>
          <c:smooth val="1"/>
        </c:ser>
        <c:axId val="22038292"/>
        <c:axId val="35255972"/>
      </c:scatterChart>
      <c:valAx>
        <c:axId val="22038292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255972"/>
        <c:crosses val="autoZero"/>
        <c:crossBetween val="midCat"/>
      </c:valAx>
      <c:valAx>
        <c:axId val="3525597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0382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SPL26c!$K$58:$Q$58</c:f>
              <c:numCache>
                <c:formatCode>General</c:formatCode>
                <c:ptCount val="7"/>
                <c:pt idx="0">
                  <c:v>0.4882976596727</c:v>
                </c:pt>
                <c:pt idx="1">
                  <c:v>0.886427924654695</c:v>
                </c:pt>
                <c:pt idx="2">
                  <c:v>1.44179600724703</c:v>
                </c:pt>
                <c:pt idx="3">
                  <c:v>1.85400573694315</c:v>
                </c:pt>
                <c:pt idx="4">
                  <c:v>2.33933619031886</c:v>
                </c:pt>
                <c:pt idx="5">
                  <c:v>2.73130026637496</c:v>
                </c:pt>
                <c:pt idx="6">
                  <c:v>3.23127541844966</c:v>
                </c:pt>
              </c:numCache>
            </c:numRef>
          </c:xVal>
          <c:yVal>
            <c:numRef>
              <c:f>SPL26c!$K$59:$Q$59</c:f>
              <c:numCache>
                <c:formatCode>General</c:formatCode>
                <c:ptCount val="7"/>
                <c:pt idx="0">
                  <c:v>9.47888888888889</c:v>
                </c:pt>
                <c:pt idx="1">
                  <c:v>12.6244444444444</c:v>
                </c:pt>
                <c:pt idx="2">
                  <c:v>16.7166666666667</c:v>
                </c:pt>
                <c:pt idx="3">
                  <c:v>21.7555555555556</c:v>
                </c:pt>
                <c:pt idx="4">
                  <c:v>28.4066666666667</c:v>
                </c:pt>
                <c:pt idx="5">
                  <c:v>35.6022222222222</c:v>
                </c:pt>
                <c:pt idx="6">
                  <c:v>41.8788888888889</c:v>
                </c:pt>
              </c:numCache>
            </c:numRef>
          </c:yVal>
          <c:smooth val="0"/>
        </c:ser>
        <c:axId val="32054598"/>
        <c:axId val="73289526"/>
      </c:scatterChart>
      <c:valAx>
        <c:axId val="32054598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289526"/>
        <c:crosses val="autoZero"/>
        <c:crossBetween val="midCat"/>
      </c:valAx>
      <c:valAx>
        <c:axId val="7328952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205459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SPL26c!$I$57:$M$57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SPL26c!$I$58:$M$58</c:f>
              <c:numCache>
                <c:formatCode>General</c:formatCode>
                <c:ptCount val="5"/>
                <c:pt idx="0">
                  <c:v>0.134563954957153</c:v>
                </c:pt>
                <c:pt idx="1">
                  <c:v>0.263540073323804</c:v>
                </c:pt>
                <c:pt idx="2">
                  <c:v>0.4882976596727</c:v>
                </c:pt>
                <c:pt idx="3">
                  <c:v>0.886427924654695</c:v>
                </c:pt>
                <c:pt idx="4">
                  <c:v>1.44179600724703</c:v>
                </c:pt>
              </c:numCache>
            </c:numRef>
          </c:yVal>
          <c:smooth val="1"/>
        </c:ser>
        <c:axId val="86450"/>
        <c:axId val="49939658"/>
      </c:scatterChart>
      <c:valAx>
        <c:axId val="8645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939658"/>
        <c:crosses val="autoZero"/>
        <c:crossBetween val="midCat"/>
      </c:valAx>
      <c:valAx>
        <c:axId val="4993965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45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SPL26c!$A$11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SPL26c!$C$11:$AP$11</c:f>
              <c:numCache>
                <c:formatCode>General</c:formatCode>
                <c:ptCount val="40"/>
                <c:pt idx="0">
                  <c:v>2.26</c:v>
                </c:pt>
                <c:pt idx="1">
                  <c:v>2.14</c:v>
                </c:pt>
                <c:pt idx="2">
                  <c:v>2.38</c:v>
                </c:pt>
                <c:pt idx="3">
                  <c:v>2.84</c:v>
                </c:pt>
                <c:pt idx="4">
                  <c:v>3.7</c:v>
                </c:pt>
                <c:pt idx="5">
                  <c:v>4.89</c:v>
                </c:pt>
                <c:pt idx="6">
                  <c:v>6.48</c:v>
                </c:pt>
                <c:pt idx="7">
                  <c:v>8.43</c:v>
                </c:pt>
                <c:pt idx="8">
                  <c:v>11.05</c:v>
                </c:pt>
                <c:pt idx="9">
                  <c:v>14.66</c:v>
                </c:pt>
                <c:pt idx="10">
                  <c:v>19.27</c:v>
                </c:pt>
                <c:pt idx="11">
                  <c:v>25.08</c:v>
                </c:pt>
                <c:pt idx="12">
                  <c:v>32.92</c:v>
                </c:pt>
                <c:pt idx="13">
                  <c:v>42.67</c:v>
                </c:pt>
                <c:pt idx="14">
                  <c:v>50.72</c:v>
                </c:pt>
                <c:pt idx="15">
                  <c:v>56.12</c:v>
                </c:pt>
                <c:pt idx="16">
                  <c:v>59.36</c:v>
                </c:pt>
                <c:pt idx="17">
                  <c:v>62.08</c:v>
                </c:pt>
                <c:pt idx="18">
                  <c:v>62.33</c:v>
                </c:pt>
                <c:pt idx="19">
                  <c:v>63.06</c:v>
                </c:pt>
                <c:pt idx="20">
                  <c:v>63.12</c:v>
                </c:pt>
                <c:pt idx="21">
                  <c:v>63.07</c:v>
                </c:pt>
                <c:pt idx="22">
                  <c:v>62.76</c:v>
                </c:pt>
                <c:pt idx="23">
                  <c:v>62.26</c:v>
                </c:pt>
                <c:pt idx="24">
                  <c:v>62.26</c:v>
                </c:pt>
                <c:pt idx="25">
                  <c:v>62.06</c:v>
                </c:pt>
                <c:pt idx="26">
                  <c:v>61.81</c:v>
                </c:pt>
                <c:pt idx="27">
                  <c:v>61.66</c:v>
                </c:pt>
                <c:pt idx="28">
                  <c:v>61.45</c:v>
                </c:pt>
                <c:pt idx="29">
                  <c:v>61.41</c:v>
                </c:pt>
                <c:pt idx="30">
                  <c:v>61.33</c:v>
                </c:pt>
                <c:pt idx="31">
                  <c:v>61.11</c:v>
                </c:pt>
                <c:pt idx="32">
                  <c:v>61.16</c:v>
                </c:pt>
                <c:pt idx="33">
                  <c:v>61.18</c:v>
                </c:pt>
                <c:pt idx="34">
                  <c:v>60.72</c:v>
                </c:pt>
                <c:pt idx="35">
                  <c:v>61.15</c:v>
                </c:pt>
                <c:pt idx="36">
                  <c:v>61</c:v>
                </c:pt>
                <c:pt idx="37">
                  <c:v>60.99</c:v>
                </c:pt>
                <c:pt idx="38">
                  <c:v>60.96</c:v>
                </c:pt>
                <c:pt idx="39">
                  <c:v>61.14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SPL26c!$A$12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SPL26c!$C$12:$AP$12</c:f>
              <c:numCache>
                <c:formatCode>General</c:formatCode>
                <c:ptCount val="40"/>
                <c:pt idx="0">
                  <c:v>2.11</c:v>
                </c:pt>
                <c:pt idx="1">
                  <c:v>2.07</c:v>
                </c:pt>
                <c:pt idx="2">
                  <c:v>2.33</c:v>
                </c:pt>
                <c:pt idx="3">
                  <c:v>2.87</c:v>
                </c:pt>
                <c:pt idx="4">
                  <c:v>3.78</c:v>
                </c:pt>
                <c:pt idx="5">
                  <c:v>4.97</c:v>
                </c:pt>
                <c:pt idx="6">
                  <c:v>6.59</c:v>
                </c:pt>
                <c:pt idx="7">
                  <c:v>8.66</c:v>
                </c:pt>
                <c:pt idx="8">
                  <c:v>11.27</c:v>
                </c:pt>
                <c:pt idx="9">
                  <c:v>14.61</c:v>
                </c:pt>
                <c:pt idx="10">
                  <c:v>19.1</c:v>
                </c:pt>
                <c:pt idx="11">
                  <c:v>24.78</c:v>
                </c:pt>
                <c:pt idx="12">
                  <c:v>32.77</c:v>
                </c:pt>
                <c:pt idx="13">
                  <c:v>42.21</c:v>
                </c:pt>
                <c:pt idx="14">
                  <c:v>51.8</c:v>
                </c:pt>
                <c:pt idx="15">
                  <c:v>58.66</c:v>
                </c:pt>
                <c:pt idx="16">
                  <c:v>62.86</c:v>
                </c:pt>
                <c:pt idx="17">
                  <c:v>66.17</c:v>
                </c:pt>
                <c:pt idx="18">
                  <c:v>67.75</c:v>
                </c:pt>
                <c:pt idx="19">
                  <c:v>68.48</c:v>
                </c:pt>
                <c:pt idx="20">
                  <c:v>68.91</c:v>
                </c:pt>
                <c:pt idx="21">
                  <c:v>69.24</c:v>
                </c:pt>
                <c:pt idx="22">
                  <c:v>69.55</c:v>
                </c:pt>
                <c:pt idx="23">
                  <c:v>69.74</c:v>
                </c:pt>
                <c:pt idx="24">
                  <c:v>70.09</c:v>
                </c:pt>
                <c:pt idx="25">
                  <c:v>70.33</c:v>
                </c:pt>
                <c:pt idx="26">
                  <c:v>70.72</c:v>
                </c:pt>
                <c:pt idx="27">
                  <c:v>70.99</c:v>
                </c:pt>
                <c:pt idx="28">
                  <c:v>70.95</c:v>
                </c:pt>
                <c:pt idx="29">
                  <c:v>71.42</c:v>
                </c:pt>
                <c:pt idx="30">
                  <c:v>71.57</c:v>
                </c:pt>
                <c:pt idx="31">
                  <c:v>71.56</c:v>
                </c:pt>
                <c:pt idx="32">
                  <c:v>71.69</c:v>
                </c:pt>
                <c:pt idx="33">
                  <c:v>71.82</c:v>
                </c:pt>
                <c:pt idx="34">
                  <c:v>71.94</c:v>
                </c:pt>
                <c:pt idx="35">
                  <c:v>72.18</c:v>
                </c:pt>
                <c:pt idx="36">
                  <c:v>72.14</c:v>
                </c:pt>
                <c:pt idx="37">
                  <c:v>72.55</c:v>
                </c:pt>
                <c:pt idx="38">
                  <c:v>72.55</c:v>
                </c:pt>
                <c:pt idx="39">
                  <c:v>72.88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SPL26c!$A$13</c:f>
              <c:strCache>
                <c:ptCount val="1"/>
                <c:pt idx="0">
                  <c:v>SPL26_c_1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SPL26c!$C$13:$AP$13</c:f>
              <c:numCache>
                <c:formatCode>General</c:formatCode>
                <c:ptCount val="40"/>
                <c:pt idx="0">
                  <c:v>1.99</c:v>
                </c:pt>
                <c:pt idx="1">
                  <c:v>2</c:v>
                </c:pt>
                <c:pt idx="2">
                  <c:v>2.26</c:v>
                </c:pt>
                <c:pt idx="3">
                  <c:v>2.82</c:v>
                </c:pt>
                <c:pt idx="4">
                  <c:v>3.72</c:v>
                </c:pt>
                <c:pt idx="5">
                  <c:v>5.01</c:v>
                </c:pt>
                <c:pt idx="6">
                  <c:v>6.68</c:v>
                </c:pt>
                <c:pt idx="7">
                  <c:v>8.67</c:v>
                </c:pt>
                <c:pt idx="8">
                  <c:v>11.32</c:v>
                </c:pt>
                <c:pt idx="9">
                  <c:v>15.04</c:v>
                </c:pt>
                <c:pt idx="10">
                  <c:v>19.44</c:v>
                </c:pt>
                <c:pt idx="11">
                  <c:v>25.28</c:v>
                </c:pt>
                <c:pt idx="12">
                  <c:v>33.24</c:v>
                </c:pt>
                <c:pt idx="13">
                  <c:v>42.74</c:v>
                </c:pt>
                <c:pt idx="14">
                  <c:v>50.37</c:v>
                </c:pt>
                <c:pt idx="15">
                  <c:v>55.9</c:v>
                </c:pt>
                <c:pt idx="16">
                  <c:v>59.43</c:v>
                </c:pt>
                <c:pt idx="17">
                  <c:v>61.28</c:v>
                </c:pt>
                <c:pt idx="18">
                  <c:v>62.24</c:v>
                </c:pt>
                <c:pt idx="19">
                  <c:v>62.86</c:v>
                </c:pt>
                <c:pt idx="20">
                  <c:v>62.83</c:v>
                </c:pt>
                <c:pt idx="21">
                  <c:v>62.93</c:v>
                </c:pt>
                <c:pt idx="22">
                  <c:v>62.65</c:v>
                </c:pt>
                <c:pt idx="23">
                  <c:v>62.8</c:v>
                </c:pt>
                <c:pt idx="24">
                  <c:v>62.45</c:v>
                </c:pt>
                <c:pt idx="25">
                  <c:v>62.95</c:v>
                </c:pt>
                <c:pt idx="26">
                  <c:v>61.92</c:v>
                </c:pt>
                <c:pt idx="27">
                  <c:v>62.81</c:v>
                </c:pt>
                <c:pt idx="28">
                  <c:v>62.75</c:v>
                </c:pt>
                <c:pt idx="29">
                  <c:v>62.82</c:v>
                </c:pt>
                <c:pt idx="30">
                  <c:v>63.21</c:v>
                </c:pt>
                <c:pt idx="31">
                  <c:v>63.4</c:v>
                </c:pt>
                <c:pt idx="32">
                  <c:v>63.44</c:v>
                </c:pt>
                <c:pt idx="33">
                  <c:v>63.5</c:v>
                </c:pt>
                <c:pt idx="34">
                  <c:v>63.52</c:v>
                </c:pt>
                <c:pt idx="35">
                  <c:v>63.79</c:v>
                </c:pt>
                <c:pt idx="36">
                  <c:v>63.78</c:v>
                </c:pt>
                <c:pt idx="37">
                  <c:v>63.87</c:v>
                </c:pt>
                <c:pt idx="38">
                  <c:v>64.05</c:v>
                </c:pt>
                <c:pt idx="39">
                  <c:v>64.05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SPL26c!$A$14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SPL26c!$C$14:$AP$14</c:f>
              <c:numCache>
                <c:formatCode>General</c:formatCode>
                <c:ptCount val="40"/>
                <c:pt idx="0">
                  <c:v>1.02</c:v>
                </c:pt>
                <c:pt idx="1">
                  <c:v>1.01</c:v>
                </c:pt>
                <c:pt idx="2">
                  <c:v>1.13</c:v>
                </c:pt>
                <c:pt idx="3">
                  <c:v>1.29</c:v>
                </c:pt>
                <c:pt idx="4">
                  <c:v>1.6</c:v>
                </c:pt>
                <c:pt idx="5">
                  <c:v>2.1</c:v>
                </c:pt>
                <c:pt idx="6">
                  <c:v>2.91</c:v>
                </c:pt>
                <c:pt idx="7">
                  <c:v>3.94</c:v>
                </c:pt>
                <c:pt idx="8">
                  <c:v>5.31</c:v>
                </c:pt>
                <c:pt idx="9">
                  <c:v>7.19</c:v>
                </c:pt>
                <c:pt idx="10">
                  <c:v>9.79</c:v>
                </c:pt>
                <c:pt idx="11">
                  <c:v>12.91</c:v>
                </c:pt>
                <c:pt idx="12">
                  <c:v>17.08</c:v>
                </c:pt>
                <c:pt idx="13">
                  <c:v>21.13</c:v>
                </c:pt>
                <c:pt idx="14">
                  <c:v>24.85</c:v>
                </c:pt>
                <c:pt idx="15">
                  <c:v>27.39</c:v>
                </c:pt>
                <c:pt idx="16">
                  <c:v>29.13</c:v>
                </c:pt>
                <c:pt idx="17">
                  <c:v>30.17</c:v>
                </c:pt>
                <c:pt idx="18">
                  <c:v>30.6</c:v>
                </c:pt>
                <c:pt idx="19">
                  <c:v>30.61</c:v>
                </c:pt>
                <c:pt idx="20">
                  <c:v>30.55</c:v>
                </c:pt>
                <c:pt idx="21">
                  <c:v>30.46</c:v>
                </c:pt>
                <c:pt idx="22">
                  <c:v>30.31</c:v>
                </c:pt>
                <c:pt idx="23">
                  <c:v>30.32</c:v>
                </c:pt>
                <c:pt idx="24">
                  <c:v>30.15</c:v>
                </c:pt>
                <c:pt idx="25">
                  <c:v>30.42</c:v>
                </c:pt>
                <c:pt idx="26">
                  <c:v>30.4</c:v>
                </c:pt>
                <c:pt idx="27">
                  <c:v>30.31</c:v>
                </c:pt>
                <c:pt idx="28">
                  <c:v>30.26</c:v>
                </c:pt>
                <c:pt idx="29">
                  <c:v>30.32</c:v>
                </c:pt>
                <c:pt idx="30">
                  <c:v>30.29</c:v>
                </c:pt>
                <c:pt idx="31">
                  <c:v>30.28</c:v>
                </c:pt>
                <c:pt idx="32">
                  <c:v>30.33</c:v>
                </c:pt>
                <c:pt idx="33">
                  <c:v>30.27</c:v>
                </c:pt>
                <c:pt idx="34">
                  <c:v>30.45</c:v>
                </c:pt>
                <c:pt idx="35">
                  <c:v>30.44</c:v>
                </c:pt>
                <c:pt idx="36">
                  <c:v>30.52</c:v>
                </c:pt>
                <c:pt idx="37">
                  <c:v>30.6</c:v>
                </c:pt>
                <c:pt idx="38">
                  <c:v>30.56</c:v>
                </c:pt>
                <c:pt idx="39">
                  <c:v>30.63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SPL26c!$A$15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SPL26c!$C$15:$AP$15</c:f>
              <c:numCache>
                <c:formatCode>General</c:formatCode>
                <c:ptCount val="40"/>
                <c:pt idx="0">
                  <c:v>1.01</c:v>
                </c:pt>
                <c:pt idx="1">
                  <c:v>1.02</c:v>
                </c:pt>
                <c:pt idx="2">
                  <c:v>1.14</c:v>
                </c:pt>
                <c:pt idx="3">
                  <c:v>1.29</c:v>
                </c:pt>
                <c:pt idx="4">
                  <c:v>1.61</c:v>
                </c:pt>
                <c:pt idx="5">
                  <c:v>2.16</c:v>
                </c:pt>
                <c:pt idx="6">
                  <c:v>2.99</c:v>
                </c:pt>
                <c:pt idx="7">
                  <c:v>4.07</c:v>
                </c:pt>
                <c:pt idx="8">
                  <c:v>5.48</c:v>
                </c:pt>
                <c:pt idx="9">
                  <c:v>7.42</c:v>
                </c:pt>
                <c:pt idx="10">
                  <c:v>10</c:v>
                </c:pt>
                <c:pt idx="11">
                  <c:v>13.23</c:v>
                </c:pt>
                <c:pt idx="12">
                  <c:v>17.34</c:v>
                </c:pt>
                <c:pt idx="13">
                  <c:v>21.59</c:v>
                </c:pt>
                <c:pt idx="14">
                  <c:v>25.12</c:v>
                </c:pt>
                <c:pt idx="15">
                  <c:v>27.61</c:v>
                </c:pt>
                <c:pt idx="16">
                  <c:v>29.4</c:v>
                </c:pt>
                <c:pt idx="17">
                  <c:v>30.47</c:v>
                </c:pt>
                <c:pt idx="18">
                  <c:v>30.88</c:v>
                </c:pt>
                <c:pt idx="19">
                  <c:v>31.13</c:v>
                </c:pt>
                <c:pt idx="20">
                  <c:v>30.97</c:v>
                </c:pt>
                <c:pt idx="21">
                  <c:v>30.81</c:v>
                </c:pt>
                <c:pt idx="22">
                  <c:v>30.65</c:v>
                </c:pt>
                <c:pt idx="23">
                  <c:v>30.5</c:v>
                </c:pt>
                <c:pt idx="24">
                  <c:v>30.48</c:v>
                </c:pt>
                <c:pt idx="25">
                  <c:v>30.36</c:v>
                </c:pt>
                <c:pt idx="26">
                  <c:v>30.2</c:v>
                </c:pt>
                <c:pt idx="27">
                  <c:v>30.09</c:v>
                </c:pt>
                <c:pt idx="28">
                  <c:v>30.2</c:v>
                </c:pt>
                <c:pt idx="29">
                  <c:v>30.12</c:v>
                </c:pt>
                <c:pt idx="30">
                  <c:v>30</c:v>
                </c:pt>
                <c:pt idx="31">
                  <c:v>30.03</c:v>
                </c:pt>
                <c:pt idx="32">
                  <c:v>30.1</c:v>
                </c:pt>
                <c:pt idx="33">
                  <c:v>30.18</c:v>
                </c:pt>
                <c:pt idx="34">
                  <c:v>30.17</c:v>
                </c:pt>
                <c:pt idx="35">
                  <c:v>30.12</c:v>
                </c:pt>
                <c:pt idx="36">
                  <c:v>30.15</c:v>
                </c:pt>
                <c:pt idx="37">
                  <c:v>30.26</c:v>
                </c:pt>
                <c:pt idx="38">
                  <c:v>30.36</c:v>
                </c:pt>
                <c:pt idx="39">
                  <c:v>30.3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SPL26c!$A$16</c:f>
              <c:strCache>
                <c:ptCount val="1"/>
                <c:pt idx="0">
                  <c:v>SPL26_c_2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SPL26c!$C$16:$AP$16</c:f>
              <c:numCache>
                <c:formatCode>General</c:formatCode>
                <c:ptCount val="40"/>
                <c:pt idx="0">
                  <c:v>1.02</c:v>
                </c:pt>
                <c:pt idx="1">
                  <c:v>0.94</c:v>
                </c:pt>
                <c:pt idx="2">
                  <c:v>1.07</c:v>
                </c:pt>
                <c:pt idx="3">
                  <c:v>1.3</c:v>
                </c:pt>
                <c:pt idx="4">
                  <c:v>1.63</c:v>
                </c:pt>
                <c:pt idx="5">
                  <c:v>2.2</c:v>
                </c:pt>
                <c:pt idx="6">
                  <c:v>3.05</c:v>
                </c:pt>
                <c:pt idx="7">
                  <c:v>4.16</c:v>
                </c:pt>
                <c:pt idx="8">
                  <c:v>5.59</c:v>
                </c:pt>
                <c:pt idx="9">
                  <c:v>7.58</c:v>
                </c:pt>
                <c:pt idx="10">
                  <c:v>10.22</c:v>
                </c:pt>
                <c:pt idx="11">
                  <c:v>13.38</c:v>
                </c:pt>
                <c:pt idx="12">
                  <c:v>17.48</c:v>
                </c:pt>
                <c:pt idx="13">
                  <c:v>21.51</c:v>
                </c:pt>
                <c:pt idx="14">
                  <c:v>24.84</c:v>
                </c:pt>
                <c:pt idx="15">
                  <c:v>27.02</c:v>
                </c:pt>
                <c:pt idx="16">
                  <c:v>28.49</c:v>
                </c:pt>
                <c:pt idx="17">
                  <c:v>29.16</c:v>
                </c:pt>
                <c:pt idx="18">
                  <c:v>29.43</c:v>
                </c:pt>
                <c:pt idx="19">
                  <c:v>29.07</c:v>
                </c:pt>
                <c:pt idx="20">
                  <c:v>29.12</c:v>
                </c:pt>
                <c:pt idx="21">
                  <c:v>28.64</c:v>
                </c:pt>
                <c:pt idx="22">
                  <c:v>28.73</c:v>
                </c:pt>
                <c:pt idx="23">
                  <c:v>28.2</c:v>
                </c:pt>
                <c:pt idx="24">
                  <c:v>28.42</c:v>
                </c:pt>
                <c:pt idx="25">
                  <c:v>28.44</c:v>
                </c:pt>
                <c:pt idx="26">
                  <c:v>28.47</c:v>
                </c:pt>
                <c:pt idx="27">
                  <c:v>28.46</c:v>
                </c:pt>
                <c:pt idx="28">
                  <c:v>28.41</c:v>
                </c:pt>
                <c:pt idx="29">
                  <c:v>28.65</c:v>
                </c:pt>
                <c:pt idx="30">
                  <c:v>28.53</c:v>
                </c:pt>
                <c:pt idx="31">
                  <c:v>28.68</c:v>
                </c:pt>
                <c:pt idx="32">
                  <c:v>28.74</c:v>
                </c:pt>
                <c:pt idx="33">
                  <c:v>28.74</c:v>
                </c:pt>
                <c:pt idx="34">
                  <c:v>28.88</c:v>
                </c:pt>
                <c:pt idx="35">
                  <c:v>28.87</c:v>
                </c:pt>
                <c:pt idx="36">
                  <c:v>28.95</c:v>
                </c:pt>
                <c:pt idx="37">
                  <c:v>29.09</c:v>
                </c:pt>
                <c:pt idx="38">
                  <c:v>29.17</c:v>
                </c:pt>
                <c:pt idx="39">
                  <c:v>29.21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SPL26c!$A$17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SPL26c!$C$17:$AP$17</c:f>
              <c:numCache>
                <c:formatCode>General</c:formatCode>
                <c:ptCount val="40"/>
                <c:pt idx="0">
                  <c:v>2.02</c:v>
                </c:pt>
                <c:pt idx="1">
                  <c:v>2.1</c:v>
                </c:pt>
                <c:pt idx="2">
                  <c:v>2.26</c:v>
                </c:pt>
                <c:pt idx="3">
                  <c:v>2.83</c:v>
                </c:pt>
                <c:pt idx="4">
                  <c:v>3.73</c:v>
                </c:pt>
                <c:pt idx="5">
                  <c:v>4.89</c:v>
                </c:pt>
                <c:pt idx="6">
                  <c:v>6.6</c:v>
                </c:pt>
                <c:pt idx="7">
                  <c:v>8.87</c:v>
                </c:pt>
                <c:pt idx="8">
                  <c:v>11.85</c:v>
                </c:pt>
                <c:pt idx="9">
                  <c:v>15.76</c:v>
                </c:pt>
                <c:pt idx="10">
                  <c:v>20.88</c:v>
                </c:pt>
                <c:pt idx="11">
                  <c:v>26.83</c:v>
                </c:pt>
                <c:pt idx="12">
                  <c:v>34.83</c:v>
                </c:pt>
                <c:pt idx="13">
                  <c:v>42.95</c:v>
                </c:pt>
                <c:pt idx="14">
                  <c:v>50.24</c:v>
                </c:pt>
                <c:pt idx="15">
                  <c:v>54.95</c:v>
                </c:pt>
                <c:pt idx="16">
                  <c:v>57.78</c:v>
                </c:pt>
                <c:pt idx="17">
                  <c:v>59.68</c:v>
                </c:pt>
                <c:pt idx="18">
                  <c:v>60.4</c:v>
                </c:pt>
                <c:pt idx="19">
                  <c:v>60.42</c:v>
                </c:pt>
                <c:pt idx="20">
                  <c:v>60.11</c:v>
                </c:pt>
                <c:pt idx="21">
                  <c:v>59.73</c:v>
                </c:pt>
                <c:pt idx="22">
                  <c:v>59.29</c:v>
                </c:pt>
                <c:pt idx="23">
                  <c:v>58.64</c:v>
                </c:pt>
                <c:pt idx="24">
                  <c:v>58.41</c:v>
                </c:pt>
                <c:pt idx="25">
                  <c:v>57.9</c:v>
                </c:pt>
                <c:pt idx="26">
                  <c:v>57.98</c:v>
                </c:pt>
                <c:pt idx="27">
                  <c:v>57.78</c:v>
                </c:pt>
                <c:pt idx="28">
                  <c:v>57.49</c:v>
                </c:pt>
                <c:pt idx="29">
                  <c:v>57.37</c:v>
                </c:pt>
                <c:pt idx="30">
                  <c:v>57.3</c:v>
                </c:pt>
                <c:pt idx="31">
                  <c:v>57.22</c:v>
                </c:pt>
                <c:pt idx="32">
                  <c:v>57.21</c:v>
                </c:pt>
                <c:pt idx="33">
                  <c:v>57.15</c:v>
                </c:pt>
                <c:pt idx="34">
                  <c:v>57.15</c:v>
                </c:pt>
                <c:pt idx="35">
                  <c:v>57.16</c:v>
                </c:pt>
                <c:pt idx="36">
                  <c:v>56.95</c:v>
                </c:pt>
                <c:pt idx="37">
                  <c:v>57.1</c:v>
                </c:pt>
                <c:pt idx="38">
                  <c:v>57.37</c:v>
                </c:pt>
                <c:pt idx="39">
                  <c:v>57.74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SPL26c!$A$18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SPL26c!$C$18:$AP$18</c:f>
              <c:numCache>
                <c:formatCode>General</c:formatCode>
                <c:ptCount val="40"/>
                <c:pt idx="0">
                  <c:v>2.01</c:v>
                </c:pt>
                <c:pt idx="1">
                  <c:v>2.09</c:v>
                </c:pt>
                <c:pt idx="2">
                  <c:v>2.26</c:v>
                </c:pt>
                <c:pt idx="3">
                  <c:v>2.85</c:v>
                </c:pt>
                <c:pt idx="4">
                  <c:v>3.73</c:v>
                </c:pt>
                <c:pt idx="5">
                  <c:v>4.9</c:v>
                </c:pt>
                <c:pt idx="6">
                  <c:v>6.56</c:v>
                </c:pt>
                <c:pt idx="7">
                  <c:v>8.78</c:v>
                </c:pt>
                <c:pt idx="8">
                  <c:v>11.67</c:v>
                </c:pt>
                <c:pt idx="9">
                  <c:v>15.64</c:v>
                </c:pt>
                <c:pt idx="10">
                  <c:v>20.82</c:v>
                </c:pt>
                <c:pt idx="11">
                  <c:v>27.19</c:v>
                </c:pt>
                <c:pt idx="12">
                  <c:v>35.09</c:v>
                </c:pt>
                <c:pt idx="13">
                  <c:v>43.21</c:v>
                </c:pt>
                <c:pt idx="14">
                  <c:v>50.29</c:v>
                </c:pt>
                <c:pt idx="15">
                  <c:v>54.67</c:v>
                </c:pt>
                <c:pt idx="16">
                  <c:v>57.68</c:v>
                </c:pt>
                <c:pt idx="17">
                  <c:v>59.34</c:v>
                </c:pt>
                <c:pt idx="18">
                  <c:v>59.99</c:v>
                </c:pt>
                <c:pt idx="19">
                  <c:v>60.23</c:v>
                </c:pt>
                <c:pt idx="20">
                  <c:v>59.86</c:v>
                </c:pt>
                <c:pt idx="21">
                  <c:v>59.39</c:v>
                </c:pt>
                <c:pt idx="22">
                  <c:v>59.09</c:v>
                </c:pt>
                <c:pt idx="23">
                  <c:v>58.45</c:v>
                </c:pt>
                <c:pt idx="24">
                  <c:v>58.39</c:v>
                </c:pt>
                <c:pt idx="25">
                  <c:v>58</c:v>
                </c:pt>
                <c:pt idx="26">
                  <c:v>58.12</c:v>
                </c:pt>
                <c:pt idx="27">
                  <c:v>57.63</c:v>
                </c:pt>
                <c:pt idx="28">
                  <c:v>57.68</c:v>
                </c:pt>
                <c:pt idx="29">
                  <c:v>57.56</c:v>
                </c:pt>
                <c:pt idx="30">
                  <c:v>57.55</c:v>
                </c:pt>
                <c:pt idx="31">
                  <c:v>57.68</c:v>
                </c:pt>
                <c:pt idx="32">
                  <c:v>57.65</c:v>
                </c:pt>
                <c:pt idx="33">
                  <c:v>57.76</c:v>
                </c:pt>
                <c:pt idx="34">
                  <c:v>57.76</c:v>
                </c:pt>
                <c:pt idx="35">
                  <c:v>57.88</c:v>
                </c:pt>
                <c:pt idx="36">
                  <c:v>57.73</c:v>
                </c:pt>
                <c:pt idx="37">
                  <c:v>57.76</c:v>
                </c:pt>
                <c:pt idx="38">
                  <c:v>58.29</c:v>
                </c:pt>
                <c:pt idx="39">
                  <c:v>58.56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SPL26c!$A$19</c:f>
              <c:strCache>
                <c:ptCount val="1"/>
                <c:pt idx="0">
                  <c:v>SPL26_c_3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SPL26c!$C$1:$AP$1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SPL26c!$C$19:$AP$19</c:f>
              <c:numCache>
                <c:formatCode>General</c:formatCode>
                <c:ptCount val="40"/>
                <c:pt idx="0">
                  <c:v>2</c:v>
                </c:pt>
                <c:pt idx="1">
                  <c:v>2.07</c:v>
                </c:pt>
                <c:pt idx="2">
                  <c:v>2.29</c:v>
                </c:pt>
                <c:pt idx="3">
                  <c:v>2.86</c:v>
                </c:pt>
                <c:pt idx="4">
                  <c:v>3.79</c:v>
                </c:pt>
                <c:pt idx="5">
                  <c:v>4.93</c:v>
                </c:pt>
                <c:pt idx="6">
                  <c:v>6.59</c:v>
                </c:pt>
                <c:pt idx="7">
                  <c:v>8.83</c:v>
                </c:pt>
                <c:pt idx="8">
                  <c:v>11.77</c:v>
                </c:pt>
                <c:pt idx="9">
                  <c:v>15.72</c:v>
                </c:pt>
                <c:pt idx="10">
                  <c:v>20.93</c:v>
                </c:pt>
                <c:pt idx="11">
                  <c:v>27.12</c:v>
                </c:pt>
                <c:pt idx="12">
                  <c:v>34.91</c:v>
                </c:pt>
                <c:pt idx="13">
                  <c:v>42.41</c:v>
                </c:pt>
                <c:pt idx="14">
                  <c:v>48.68</c:v>
                </c:pt>
                <c:pt idx="15">
                  <c:v>53</c:v>
                </c:pt>
                <c:pt idx="16">
                  <c:v>55.43</c:v>
                </c:pt>
                <c:pt idx="17">
                  <c:v>56.63</c:v>
                </c:pt>
                <c:pt idx="18">
                  <c:v>56.61</c:v>
                </c:pt>
                <c:pt idx="19">
                  <c:v>56.63</c:v>
                </c:pt>
                <c:pt idx="20">
                  <c:v>55.49</c:v>
                </c:pt>
                <c:pt idx="21">
                  <c:v>55.55</c:v>
                </c:pt>
                <c:pt idx="22">
                  <c:v>54.63</c:v>
                </c:pt>
                <c:pt idx="23">
                  <c:v>53.79</c:v>
                </c:pt>
                <c:pt idx="24">
                  <c:v>54.18</c:v>
                </c:pt>
                <c:pt idx="25">
                  <c:v>53.28</c:v>
                </c:pt>
                <c:pt idx="26">
                  <c:v>53.22</c:v>
                </c:pt>
                <c:pt idx="27">
                  <c:v>53.08</c:v>
                </c:pt>
                <c:pt idx="28">
                  <c:v>53.32</c:v>
                </c:pt>
                <c:pt idx="29">
                  <c:v>53.5</c:v>
                </c:pt>
                <c:pt idx="30">
                  <c:v>53.32</c:v>
                </c:pt>
                <c:pt idx="31">
                  <c:v>52.79</c:v>
                </c:pt>
                <c:pt idx="32">
                  <c:v>52.84</c:v>
                </c:pt>
                <c:pt idx="33">
                  <c:v>53.26</c:v>
                </c:pt>
                <c:pt idx="34">
                  <c:v>52.97</c:v>
                </c:pt>
                <c:pt idx="35">
                  <c:v>52.96</c:v>
                </c:pt>
                <c:pt idx="36">
                  <c:v>52.94</c:v>
                </c:pt>
                <c:pt idx="37">
                  <c:v>53.25</c:v>
                </c:pt>
                <c:pt idx="38">
                  <c:v>53.13</c:v>
                </c:pt>
                <c:pt idx="39">
                  <c:v>53.37</c:v>
                </c:pt>
              </c:numCache>
            </c:numRef>
          </c:yVal>
          <c:smooth val="1"/>
        </c:ser>
        <c:axId val="45189148"/>
        <c:axId val="90002820"/>
      </c:scatterChart>
      <c:valAx>
        <c:axId val="45189148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002820"/>
        <c:crosses val="autoZero"/>
        <c:crossBetween val="midCat"/>
      </c:valAx>
      <c:valAx>
        <c:axId val="9000282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1891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SPL26c!$A$82:$A$90</c:f>
              <c:strCache>
                <c:ptCount val="9"/>
                <c:pt idx="0">
                  <c:v>SPL26_c_1</c:v>
                </c:pt>
                <c:pt idx="1">
                  <c:v>SPL26_c_1</c:v>
                </c:pt>
                <c:pt idx="2">
                  <c:v>SPL26_c_1</c:v>
                </c:pt>
                <c:pt idx="3">
                  <c:v>SPL26_c_2</c:v>
                </c:pt>
                <c:pt idx="4">
                  <c:v>SPL26_c_2</c:v>
                </c:pt>
                <c:pt idx="5">
                  <c:v>SPL26_c_2</c:v>
                </c:pt>
                <c:pt idx="6">
                  <c:v>SPL26_c_3</c:v>
                </c:pt>
                <c:pt idx="7">
                  <c:v>SPL26_c_3</c:v>
                </c:pt>
                <c:pt idx="8">
                  <c:v>SPL26_c_3</c:v>
                </c:pt>
              </c:strCache>
            </c:strRef>
          </c:cat>
          <c:val>
            <c:numRef>
              <c:f>SPL26c!$B$82:$B$90</c:f>
              <c:numCache>
                <c:formatCode>General</c:formatCode>
                <c:ptCount val="9"/>
                <c:pt idx="0">
                  <c:v>15.6384190334337</c:v>
                </c:pt>
                <c:pt idx="1">
                  <c:v>12.9650180917982</c:v>
                </c:pt>
                <c:pt idx="2">
                  <c:v>15.0048927115731</c:v>
                </c:pt>
                <c:pt idx="3">
                  <c:v>6.44658676521505</c:v>
                </c:pt>
                <c:pt idx="4">
                  <c:v>6.20357336069018</c:v>
                </c:pt>
                <c:pt idx="5">
                  <c:v>6.41653760778341</c:v>
                </c:pt>
                <c:pt idx="6">
                  <c:v>11.9360702027638</c:v>
                </c:pt>
                <c:pt idx="7">
                  <c:v>8.15010424830472</c:v>
                </c:pt>
                <c:pt idx="8">
                  <c:v>12.6966971632823</c:v>
                </c:pt>
              </c:numCache>
            </c:numRef>
          </c:val>
        </c:ser>
        <c:gapWidth val="150"/>
        <c:overlap val="0"/>
        <c:axId val="57384702"/>
        <c:axId val="46403304"/>
      </c:barChart>
      <c:catAx>
        <c:axId val="573847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403304"/>
        <c:crosses val="autoZero"/>
        <c:auto val="1"/>
        <c:lblAlgn val="ctr"/>
        <c:lblOffset val="100"/>
        <c:noMultiLvlLbl val="0"/>
      </c:catAx>
      <c:valAx>
        <c:axId val="464033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384702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SPL28c!$A$2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SPL28c!$C$2:$AP$2</c:f>
              <c:numCache>
                <c:formatCode>General</c:formatCode>
                <c:ptCount val="40"/>
                <c:pt idx="0">
                  <c:v>0.51</c:v>
                </c:pt>
                <c:pt idx="1">
                  <c:v>2.32</c:v>
                </c:pt>
                <c:pt idx="2">
                  <c:v>-2.33</c:v>
                </c:pt>
                <c:pt idx="3">
                  <c:v>-3.58</c:v>
                </c:pt>
                <c:pt idx="4">
                  <c:v>-4.55</c:v>
                </c:pt>
                <c:pt idx="5">
                  <c:v>-4.3</c:v>
                </c:pt>
                <c:pt idx="6">
                  <c:v>-3.39</c:v>
                </c:pt>
                <c:pt idx="7">
                  <c:v>-1.38</c:v>
                </c:pt>
                <c:pt idx="8">
                  <c:v>1.82</c:v>
                </c:pt>
                <c:pt idx="9">
                  <c:v>7.52</c:v>
                </c:pt>
                <c:pt idx="10">
                  <c:v>16.26</c:v>
                </c:pt>
                <c:pt idx="11">
                  <c:v>24.88</c:v>
                </c:pt>
                <c:pt idx="12">
                  <c:v>35.59</c:v>
                </c:pt>
                <c:pt idx="13">
                  <c:v>46.13</c:v>
                </c:pt>
                <c:pt idx="14">
                  <c:v>51.05</c:v>
                </c:pt>
                <c:pt idx="15">
                  <c:v>60.02</c:v>
                </c:pt>
                <c:pt idx="16">
                  <c:v>63.58</c:v>
                </c:pt>
                <c:pt idx="17">
                  <c:v>70.44</c:v>
                </c:pt>
                <c:pt idx="18">
                  <c:v>72.94</c:v>
                </c:pt>
                <c:pt idx="19">
                  <c:v>75.54</c:v>
                </c:pt>
                <c:pt idx="20">
                  <c:v>78.45</c:v>
                </c:pt>
                <c:pt idx="21">
                  <c:v>82.28</c:v>
                </c:pt>
                <c:pt idx="22">
                  <c:v>84.54</c:v>
                </c:pt>
                <c:pt idx="23">
                  <c:v>84.48</c:v>
                </c:pt>
                <c:pt idx="24">
                  <c:v>87.86</c:v>
                </c:pt>
                <c:pt idx="25">
                  <c:v>89.07</c:v>
                </c:pt>
                <c:pt idx="26">
                  <c:v>89.99</c:v>
                </c:pt>
                <c:pt idx="27">
                  <c:v>90.41</c:v>
                </c:pt>
                <c:pt idx="28">
                  <c:v>93.07</c:v>
                </c:pt>
                <c:pt idx="29">
                  <c:v>93.76</c:v>
                </c:pt>
                <c:pt idx="30">
                  <c:v>94.23</c:v>
                </c:pt>
                <c:pt idx="31">
                  <c:v>94.91</c:v>
                </c:pt>
                <c:pt idx="32">
                  <c:v>96.33</c:v>
                </c:pt>
                <c:pt idx="33">
                  <c:v>95.82</c:v>
                </c:pt>
                <c:pt idx="34">
                  <c:v>98.67</c:v>
                </c:pt>
                <c:pt idx="35">
                  <c:v>98.69</c:v>
                </c:pt>
                <c:pt idx="36">
                  <c:v>98.8</c:v>
                </c:pt>
                <c:pt idx="37">
                  <c:v>99.97</c:v>
                </c:pt>
                <c:pt idx="38">
                  <c:v>102.24</c:v>
                </c:pt>
                <c:pt idx="39">
                  <c:v>101.94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SPL28c!$A$3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SPL28c!$C$3:$AP$3</c:f>
              <c:numCache>
                <c:formatCode>General</c:formatCode>
                <c:ptCount val="40"/>
                <c:pt idx="0">
                  <c:v>-0.74</c:v>
                </c:pt>
                <c:pt idx="1">
                  <c:v>-4.09</c:v>
                </c:pt>
                <c:pt idx="2">
                  <c:v>-6</c:v>
                </c:pt>
                <c:pt idx="3">
                  <c:v>-6.57</c:v>
                </c:pt>
                <c:pt idx="4">
                  <c:v>-6.47</c:v>
                </c:pt>
                <c:pt idx="5">
                  <c:v>-5.56</c:v>
                </c:pt>
                <c:pt idx="6">
                  <c:v>-4.17</c:v>
                </c:pt>
                <c:pt idx="7">
                  <c:v>-1.25</c:v>
                </c:pt>
                <c:pt idx="8">
                  <c:v>1.66</c:v>
                </c:pt>
                <c:pt idx="9">
                  <c:v>7.91</c:v>
                </c:pt>
                <c:pt idx="10">
                  <c:v>17.59</c:v>
                </c:pt>
                <c:pt idx="11">
                  <c:v>27.59</c:v>
                </c:pt>
                <c:pt idx="12">
                  <c:v>39.91</c:v>
                </c:pt>
                <c:pt idx="13">
                  <c:v>53.71</c:v>
                </c:pt>
                <c:pt idx="14">
                  <c:v>54.45</c:v>
                </c:pt>
                <c:pt idx="15">
                  <c:v>62.15</c:v>
                </c:pt>
                <c:pt idx="16">
                  <c:v>66.58</c:v>
                </c:pt>
                <c:pt idx="17">
                  <c:v>71.5</c:v>
                </c:pt>
                <c:pt idx="18">
                  <c:v>76.74</c:v>
                </c:pt>
                <c:pt idx="19">
                  <c:v>79.01</c:v>
                </c:pt>
                <c:pt idx="20">
                  <c:v>82.5</c:v>
                </c:pt>
                <c:pt idx="21">
                  <c:v>86.75</c:v>
                </c:pt>
                <c:pt idx="22">
                  <c:v>89.2</c:v>
                </c:pt>
                <c:pt idx="23">
                  <c:v>89.85</c:v>
                </c:pt>
                <c:pt idx="24">
                  <c:v>92.83</c:v>
                </c:pt>
                <c:pt idx="25">
                  <c:v>93.93</c:v>
                </c:pt>
                <c:pt idx="26">
                  <c:v>94.21</c:v>
                </c:pt>
                <c:pt idx="27">
                  <c:v>95.5</c:v>
                </c:pt>
                <c:pt idx="28">
                  <c:v>97.01</c:v>
                </c:pt>
                <c:pt idx="29">
                  <c:v>97.85</c:v>
                </c:pt>
                <c:pt idx="30">
                  <c:v>98.9</c:v>
                </c:pt>
                <c:pt idx="31">
                  <c:v>99.28</c:v>
                </c:pt>
                <c:pt idx="32">
                  <c:v>100.43</c:v>
                </c:pt>
                <c:pt idx="33">
                  <c:v>100.31</c:v>
                </c:pt>
                <c:pt idx="34">
                  <c:v>101.56</c:v>
                </c:pt>
                <c:pt idx="35">
                  <c:v>102.33</c:v>
                </c:pt>
                <c:pt idx="36">
                  <c:v>102.33</c:v>
                </c:pt>
                <c:pt idx="37">
                  <c:v>103.27</c:v>
                </c:pt>
                <c:pt idx="38">
                  <c:v>105.14</c:v>
                </c:pt>
                <c:pt idx="39">
                  <c:v>104.47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SPL28c!$A$4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SPL28c!$C$4:$AP$4</c:f>
              <c:numCache>
                <c:formatCode>General</c:formatCode>
                <c:ptCount val="40"/>
                <c:pt idx="0">
                  <c:v>16.19</c:v>
                </c:pt>
                <c:pt idx="1">
                  <c:v>10.5</c:v>
                </c:pt>
                <c:pt idx="2">
                  <c:v>7.2</c:v>
                </c:pt>
                <c:pt idx="3">
                  <c:v>7.37</c:v>
                </c:pt>
                <c:pt idx="4">
                  <c:v>7.39</c:v>
                </c:pt>
                <c:pt idx="5">
                  <c:v>8.53</c:v>
                </c:pt>
                <c:pt idx="6">
                  <c:v>10.12</c:v>
                </c:pt>
                <c:pt idx="7">
                  <c:v>12.48</c:v>
                </c:pt>
                <c:pt idx="8">
                  <c:v>16.27</c:v>
                </c:pt>
                <c:pt idx="9">
                  <c:v>22.22</c:v>
                </c:pt>
                <c:pt idx="10">
                  <c:v>31.26</c:v>
                </c:pt>
                <c:pt idx="11">
                  <c:v>41.11</c:v>
                </c:pt>
                <c:pt idx="12">
                  <c:v>56.11</c:v>
                </c:pt>
                <c:pt idx="13">
                  <c:v>64.75</c:v>
                </c:pt>
                <c:pt idx="14">
                  <c:v>68.49</c:v>
                </c:pt>
                <c:pt idx="15">
                  <c:v>76.34</c:v>
                </c:pt>
                <c:pt idx="16">
                  <c:v>82.78</c:v>
                </c:pt>
                <c:pt idx="17">
                  <c:v>87.65</c:v>
                </c:pt>
                <c:pt idx="18">
                  <c:v>92.59</c:v>
                </c:pt>
                <c:pt idx="19">
                  <c:v>95.62</c:v>
                </c:pt>
                <c:pt idx="20">
                  <c:v>98.68</c:v>
                </c:pt>
                <c:pt idx="21">
                  <c:v>102.88</c:v>
                </c:pt>
                <c:pt idx="22">
                  <c:v>105.94</c:v>
                </c:pt>
                <c:pt idx="23">
                  <c:v>105.87</c:v>
                </c:pt>
                <c:pt idx="24">
                  <c:v>108.72</c:v>
                </c:pt>
                <c:pt idx="25">
                  <c:v>109.61</c:v>
                </c:pt>
                <c:pt idx="26">
                  <c:v>110.86</c:v>
                </c:pt>
                <c:pt idx="27">
                  <c:v>112.06</c:v>
                </c:pt>
                <c:pt idx="28">
                  <c:v>114.23</c:v>
                </c:pt>
                <c:pt idx="29">
                  <c:v>115.03</c:v>
                </c:pt>
                <c:pt idx="30">
                  <c:v>115.47</c:v>
                </c:pt>
                <c:pt idx="31">
                  <c:v>115.51</c:v>
                </c:pt>
                <c:pt idx="32">
                  <c:v>117.25</c:v>
                </c:pt>
                <c:pt idx="33">
                  <c:v>117.44</c:v>
                </c:pt>
                <c:pt idx="34">
                  <c:v>119.04</c:v>
                </c:pt>
                <c:pt idx="35">
                  <c:v>119.37</c:v>
                </c:pt>
                <c:pt idx="36">
                  <c:v>119.29</c:v>
                </c:pt>
                <c:pt idx="37">
                  <c:v>119.96</c:v>
                </c:pt>
                <c:pt idx="38">
                  <c:v>122.43</c:v>
                </c:pt>
                <c:pt idx="39">
                  <c:v>122.1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SPL28c!$A$5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SPL28c!$C$5:$AP$5</c:f>
              <c:numCache>
                <c:formatCode>General</c:formatCode>
                <c:ptCount val="40"/>
                <c:pt idx="0">
                  <c:v>5.77</c:v>
                </c:pt>
                <c:pt idx="1">
                  <c:v>4.43</c:v>
                </c:pt>
                <c:pt idx="2">
                  <c:v>2.29</c:v>
                </c:pt>
                <c:pt idx="3">
                  <c:v>1.4</c:v>
                </c:pt>
                <c:pt idx="4">
                  <c:v>0.07</c:v>
                </c:pt>
                <c:pt idx="5">
                  <c:v>-0.53</c:v>
                </c:pt>
                <c:pt idx="6">
                  <c:v>-0.43</c:v>
                </c:pt>
                <c:pt idx="7">
                  <c:v>0.59</c:v>
                </c:pt>
                <c:pt idx="8">
                  <c:v>3.56</c:v>
                </c:pt>
                <c:pt idx="9">
                  <c:v>8.12</c:v>
                </c:pt>
                <c:pt idx="10">
                  <c:v>14.28</c:v>
                </c:pt>
                <c:pt idx="11">
                  <c:v>23.39</c:v>
                </c:pt>
                <c:pt idx="12">
                  <c:v>31.43</c:v>
                </c:pt>
                <c:pt idx="13">
                  <c:v>41.05</c:v>
                </c:pt>
                <c:pt idx="14">
                  <c:v>44.71</c:v>
                </c:pt>
                <c:pt idx="15">
                  <c:v>51.79</c:v>
                </c:pt>
                <c:pt idx="16">
                  <c:v>59.06</c:v>
                </c:pt>
                <c:pt idx="17">
                  <c:v>63.62</c:v>
                </c:pt>
                <c:pt idx="18">
                  <c:v>67.91</c:v>
                </c:pt>
                <c:pt idx="19">
                  <c:v>72.16</c:v>
                </c:pt>
                <c:pt idx="20">
                  <c:v>76.15</c:v>
                </c:pt>
                <c:pt idx="21">
                  <c:v>79.3</c:v>
                </c:pt>
                <c:pt idx="22">
                  <c:v>81.01</c:v>
                </c:pt>
                <c:pt idx="23">
                  <c:v>83.24</c:v>
                </c:pt>
                <c:pt idx="24">
                  <c:v>86.91</c:v>
                </c:pt>
                <c:pt idx="25">
                  <c:v>87.16</c:v>
                </c:pt>
                <c:pt idx="26">
                  <c:v>88.93</c:v>
                </c:pt>
                <c:pt idx="27">
                  <c:v>88.98</c:v>
                </c:pt>
                <c:pt idx="28">
                  <c:v>90.18</c:v>
                </c:pt>
                <c:pt idx="29">
                  <c:v>91.62</c:v>
                </c:pt>
                <c:pt idx="30">
                  <c:v>93.28</c:v>
                </c:pt>
                <c:pt idx="31">
                  <c:v>92.65</c:v>
                </c:pt>
                <c:pt idx="32">
                  <c:v>94.44</c:v>
                </c:pt>
                <c:pt idx="33">
                  <c:v>95.32</c:v>
                </c:pt>
                <c:pt idx="34">
                  <c:v>97.08</c:v>
                </c:pt>
                <c:pt idx="35">
                  <c:v>97.27</c:v>
                </c:pt>
                <c:pt idx="36">
                  <c:v>97.98</c:v>
                </c:pt>
                <c:pt idx="37">
                  <c:v>98.29</c:v>
                </c:pt>
                <c:pt idx="38">
                  <c:v>100.9</c:v>
                </c:pt>
                <c:pt idx="39">
                  <c:v>101.43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SPL28c!$A$6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SPL28c!$C$6:$AP$6</c:f>
              <c:numCache>
                <c:formatCode>General</c:formatCode>
                <c:ptCount val="40"/>
                <c:pt idx="0">
                  <c:v>8.44</c:v>
                </c:pt>
                <c:pt idx="1">
                  <c:v>4.4</c:v>
                </c:pt>
                <c:pt idx="2">
                  <c:v>3.29</c:v>
                </c:pt>
                <c:pt idx="3">
                  <c:v>2.14</c:v>
                </c:pt>
                <c:pt idx="4">
                  <c:v>0.62</c:v>
                </c:pt>
                <c:pt idx="5">
                  <c:v>0.12</c:v>
                </c:pt>
                <c:pt idx="6">
                  <c:v>0.16</c:v>
                </c:pt>
                <c:pt idx="7">
                  <c:v>1.4</c:v>
                </c:pt>
                <c:pt idx="8">
                  <c:v>4.43</c:v>
                </c:pt>
                <c:pt idx="9">
                  <c:v>8.83</c:v>
                </c:pt>
                <c:pt idx="10">
                  <c:v>16.3</c:v>
                </c:pt>
                <c:pt idx="11">
                  <c:v>24.25</c:v>
                </c:pt>
                <c:pt idx="12">
                  <c:v>33.48</c:v>
                </c:pt>
                <c:pt idx="13">
                  <c:v>42.98</c:v>
                </c:pt>
                <c:pt idx="14">
                  <c:v>47.12</c:v>
                </c:pt>
                <c:pt idx="15">
                  <c:v>55.03</c:v>
                </c:pt>
                <c:pt idx="16">
                  <c:v>60</c:v>
                </c:pt>
                <c:pt idx="17">
                  <c:v>65.68</c:v>
                </c:pt>
                <c:pt idx="18">
                  <c:v>69.21</c:v>
                </c:pt>
                <c:pt idx="19">
                  <c:v>73.29</c:v>
                </c:pt>
                <c:pt idx="20">
                  <c:v>77.1</c:v>
                </c:pt>
                <c:pt idx="21">
                  <c:v>80.37</c:v>
                </c:pt>
                <c:pt idx="22">
                  <c:v>82.39</c:v>
                </c:pt>
                <c:pt idx="23">
                  <c:v>84.95</c:v>
                </c:pt>
                <c:pt idx="24">
                  <c:v>87.68</c:v>
                </c:pt>
                <c:pt idx="25">
                  <c:v>88.6</c:v>
                </c:pt>
                <c:pt idx="26">
                  <c:v>89.67</c:v>
                </c:pt>
                <c:pt idx="27">
                  <c:v>90.38</c:v>
                </c:pt>
                <c:pt idx="28">
                  <c:v>91.05</c:v>
                </c:pt>
                <c:pt idx="29">
                  <c:v>93.12</c:v>
                </c:pt>
                <c:pt idx="30">
                  <c:v>95.83</c:v>
                </c:pt>
                <c:pt idx="31">
                  <c:v>93.84</c:v>
                </c:pt>
                <c:pt idx="32">
                  <c:v>95.69</c:v>
                </c:pt>
                <c:pt idx="33">
                  <c:v>95.58</c:v>
                </c:pt>
                <c:pt idx="34">
                  <c:v>97.49</c:v>
                </c:pt>
                <c:pt idx="35">
                  <c:v>96.59</c:v>
                </c:pt>
                <c:pt idx="36">
                  <c:v>99.03</c:v>
                </c:pt>
                <c:pt idx="37">
                  <c:v>99.12</c:v>
                </c:pt>
                <c:pt idx="38">
                  <c:v>102.16</c:v>
                </c:pt>
                <c:pt idx="39">
                  <c:v>101.14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SPL28c!$A$7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SPL28c!$C$7:$AP$7</c:f>
              <c:numCache>
                <c:formatCode>General</c:formatCode>
                <c:ptCount val="40"/>
                <c:pt idx="0">
                  <c:v>-0.26</c:v>
                </c:pt>
                <c:pt idx="1">
                  <c:v>-3.63</c:v>
                </c:pt>
                <c:pt idx="2">
                  <c:v>-3.81</c:v>
                </c:pt>
                <c:pt idx="3">
                  <c:v>-3.79</c:v>
                </c:pt>
                <c:pt idx="4">
                  <c:v>-4.02</c:v>
                </c:pt>
                <c:pt idx="5">
                  <c:v>-3.37</c:v>
                </c:pt>
                <c:pt idx="6">
                  <c:v>-2.32</c:v>
                </c:pt>
                <c:pt idx="7">
                  <c:v>-0.12</c:v>
                </c:pt>
                <c:pt idx="8">
                  <c:v>3.78</c:v>
                </c:pt>
                <c:pt idx="9">
                  <c:v>8.64</c:v>
                </c:pt>
                <c:pt idx="10">
                  <c:v>16.16</c:v>
                </c:pt>
                <c:pt idx="11">
                  <c:v>29.28</c:v>
                </c:pt>
                <c:pt idx="12">
                  <c:v>38.07</c:v>
                </c:pt>
                <c:pt idx="13">
                  <c:v>48.5</c:v>
                </c:pt>
                <c:pt idx="14">
                  <c:v>49.73</c:v>
                </c:pt>
                <c:pt idx="15">
                  <c:v>56.91</c:v>
                </c:pt>
                <c:pt idx="16">
                  <c:v>63.5</c:v>
                </c:pt>
                <c:pt idx="17">
                  <c:v>69.22</c:v>
                </c:pt>
                <c:pt idx="18">
                  <c:v>72.1</c:v>
                </c:pt>
                <c:pt idx="19">
                  <c:v>78.08</c:v>
                </c:pt>
                <c:pt idx="20">
                  <c:v>82.59</c:v>
                </c:pt>
                <c:pt idx="21">
                  <c:v>85.21</c:v>
                </c:pt>
                <c:pt idx="22">
                  <c:v>88.04</c:v>
                </c:pt>
                <c:pt idx="23">
                  <c:v>90.58</c:v>
                </c:pt>
                <c:pt idx="24">
                  <c:v>93.27</c:v>
                </c:pt>
                <c:pt idx="25">
                  <c:v>94.53</c:v>
                </c:pt>
                <c:pt idx="26">
                  <c:v>96.19</c:v>
                </c:pt>
                <c:pt idx="27">
                  <c:v>96.26</c:v>
                </c:pt>
                <c:pt idx="28">
                  <c:v>97.83</c:v>
                </c:pt>
                <c:pt idx="29">
                  <c:v>98.94</c:v>
                </c:pt>
                <c:pt idx="30">
                  <c:v>100.51</c:v>
                </c:pt>
                <c:pt idx="31">
                  <c:v>100.42</c:v>
                </c:pt>
                <c:pt idx="32">
                  <c:v>101.79</c:v>
                </c:pt>
                <c:pt idx="33">
                  <c:v>102.66</c:v>
                </c:pt>
                <c:pt idx="34">
                  <c:v>104.33</c:v>
                </c:pt>
                <c:pt idx="35">
                  <c:v>104.72</c:v>
                </c:pt>
                <c:pt idx="36">
                  <c:v>104.69</c:v>
                </c:pt>
                <c:pt idx="37">
                  <c:v>105.58</c:v>
                </c:pt>
                <c:pt idx="38">
                  <c:v>107.53</c:v>
                </c:pt>
                <c:pt idx="39">
                  <c:v>108.22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SPL28c!$A$8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SPL28c!$C$8:$AP$8</c:f>
              <c:numCache>
                <c:formatCode>General</c:formatCode>
                <c:ptCount val="40"/>
                <c:pt idx="0">
                  <c:v>5.37</c:v>
                </c:pt>
                <c:pt idx="1">
                  <c:v>1.01</c:v>
                </c:pt>
                <c:pt idx="2">
                  <c:v>-0.57</c:v>
                </c:pt>
                <c:pt idx="3">
                  <c:v>-1.85</c:v>
                </c:pt>
                <c:pt idx="4">
                  <c:v>-2.59</c:v>
                </c:pt>
                <c:pt idx="5">
                  <c:v>-2.88</c:v>
                </c:pt>
                <c:pt idx="6">
                  <c:v>-1.89</c:v>
                </c:pt>
                <c:pt idx="7">
                  <c:v>0.86</c:v>
                </c:pt>
                <c:pt idx="8">
                  <c:v>5.62</c:v>
                </c:pt>
                <c:pt idx="9">
                  <c:v>11.47</c:v>
                </c:pt>
                <c:pt idx="10">
                  <c:v>21.61</c:v>
                </c:pt>
                <c:pt idx="11">
                  <c:v>27.14</c:v>
                </c:pt>
                <c:pt idx="12">
                  <c:v>36.54</c:v>
                </c:pt>
                <c:pt idx="13">
                  <c:v>45.83</c:v>
                </c:pt>
                <c:pt idx="14">
                  <c:v>49.42</c:v>
                </c:pt>
                <c:pt idx="15">
                  <c:v>56.7</c:v>
                </c:pt>
                <c:pt idx="16">
                  <c:v>61.46</c:v>
                </c:pt>
                <c:pt idx="17">
                  <c:v>65.97</c:v>
                </c:pt>
                <c:pt idx="18">
                  <c:v>70.91</c:v>
                </c:pt>
                <c:pt idx="19">
                  <c:v>73.38</c:v>
                </c:pt>
                <c:pt idx="20">
                  <c:v>76.43</c:v>
                </c:pt>
                <c:pt idx="21">
                  <c:v>79.09</c:v>
                </c:pt>
                <c:pt idx="22">
                  <c:v>81.27</c:v>
                </c:pt>
                <c:pt idx="23">
                  <c:v>84.16</c:v>
                </c:pt>
                <c:pt idx="24">
                  <c:v>85.3</c:v>
                </c:pt>
                <c:pt idx="25">
                  <c:v>86.8</c:v>
                </c:pt>
                <c:pt idx="26">
                  <c:v>87.48</c:v>
                </c:pt>
                <c:pt idx="27">
                  <c:v>89.27</c:v>
                </c:pt>
                <c:pt idx="28">
                  <c:v>89.96</c:v>
                </c:pt>
                <c:pt idx="29">
                  <c:v>90.1</c:v>
                </c:pt>
                <c:pt idx="30">
                  <c:v>91.36</c:v>
                </c:pt>
                <c:pt idx="31">
                  <c:v>91.68</c:v>
                </c:pt>
                <c:pt idx="32">
                  <c:v>92.46</c:v>
                </c:pt>
                <c:pt idx="33">
                  <c:v>92.66</c:v>
                </c:pt>
                <c:pt idx="34">
                  <c:v>93.41</c:v>
                </c:pt>
                <c:pt idx="35">
                  <c:v>94.19</c:v>
                </c:pt>
                <c:pt idx="36">
                  <c:v>94.71</c:v>
                </c:pt>
                <c:pt idx="37">
                  <c:v>95.39</c:v>
                </c:pt>
                <c:pt idx="38">
                  <c:v>97.33</c:v>
                </c:pt>
                <c:pt idx="39">
                  <c:v>96.53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SPL28c!$A$9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SPL28c!$C$9:$AP$9</c:f>
              <c:numCache>
                <c:formatCode>General</c:formatCode>
                <c:ptCount val="40"/>
                <c:pt idx="0">
                  <c:v>0.14</c:v>
                </c:pt>
                <c:pt idx="1">
                  <c:v>-4.06</c:v>
                </c:pt>
                <c:pt idx="2">
                  <c:v>-4.26</c:v>
                </c:pt>
                <c:pt idx="3">
                  <c:v>-4.5</c:v>
                </c:pt>
                <c:pt idx="4">
                  <c:v>-4.38</c:v>
                </c:pt>
                <c:pt idx="5">
                  <c:v>-3.93</c:v>
                </c:pt>
                <c:pt idx="6">
                  <c:v>-2.2</c:v>
                </c:pt>
                <c:pt idx="7">
                  <c:v>0.99</c:v>
                </c:pt>
                <c:pt idx="8">
                  <c:v>5.54</c:v>
                </c:pt>
                <c:pt idx="9">
                  <c:v>11.56</c:v>
                </c:pt>
                <c:pt idx="10">
                  <c:v>20.66</c:v>
                </c:pt>
                <c:pt idx="11">
                  <c:v>26.96</c:v>
                </c:pt>
                <c:pt idx="12">
                  <c:v>36.02</c:v>
                </c:pt>
                <c:pt idx="13">
                  <c:v>48</c:v>
                </c:pt>
                <c:pt idx="14">
                  <c:v>53.83</c:v>
                </c:pt>
                <c:pt idx="15">
                  <c:v>60.87</c:v>
                </c:pt>
                <c:pt idx="16">
                  <c:v>65.86</c:v>
                </c:pt>
                <c:pt idx="17">
                  <c:v>70.49</c:v>
                </c:pt>
                <c:pt idx="18">
                  <c:v>75.94</c:v>
                </c:pt>
                <c:pt idx="19">
                  <c:v>78.71</c:v>
                </c:pt>
                <c:pt idx="20">
                  <c:v>81.54</c:v>
                </c:pt>
                <c:pt idx="21">
                  <c:v>84.84</c:v>
                </c:pt>
                <c:pt idx="22">
                  <c:v>87.62</c:v>
                </c:pt>
                <c:pt idx="23">
                  <c:v>90.53</c:v>
                </c:pt>
                <c:pt idx="24">
                  <c:v>91.85</c:v>
                </c:pt>
                <c:pt idx="25">
                  <c:v>93.17</c:v>
                </c:pt>
                <c:pt idx="26">
                  <c:v>94.01</c:v>
                </c:pt>
                <c:pt idx="27">
                  <c:v>95.96</c:v>
                </c:pt>
                <c:pt idx="28">
                  <c:v>96.97</c:v>
                </c:pt>
                <c:pt idx="29">
                  <c:v>96.93</c:v>
                </c:pt>
                <c:pt idx="30">
                  <c:v>97.91</c:v>
                </c:pt>
                <c:pt idx="31">
                  <c:v>98.82</c:v>
                </c:pt>
                <c:pt idx="32">
                  <c:v>99.89</c:v>
                </c:pt>
                <c:pt idx="33">
                  <c:v>100.13</c:v>
                </c:pt>
                <c:pt idx="34">
                  <c:v>100.94</c:v>
                </c:pt>
                <c:pt idx="35">
                  <c:v>101.54</c:v>
                </c:pt>
                <c:pt idx="36">
                  <c:v>101.68</c:v>
                </c:pt>
                <c:pt idx="37">
                  <c:v>102.7</c:v>
                </c:pt>
                <c:pt idx="38">
                  <c:v>104.47</c:v>
                </c:pt>
                <c:pt idx="39">
                  <c:v>104.44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SPL28c!$A$10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SPL28c!$C$10:$AP$10</c:f>
              <c:numCache>
                <c:formatCode>General</c:formatCode>
                <c:ptCount val="40"/>
                <c:pt idx="0">
                  <c:v>-1.42</c:v>
                </c:pt>
                <c:pt idx="1">
                  <c:v>-5.35</c:v>
                </c:pt>
                <c:pt idx="2">
                  <c:v>-5.27</c:v>
                </c:pt>
                <c:pt idx="3">
                  <c:v>-5.37</c:v>
                </c:pt>
                <c:pt idx="4">
                  <c:v>-5.07</c:v>
                </c:pt>
                <c:pt idx="5">
                  <c:v>-4.37</c:v>
                </c:pt>
                <c:pt idx="6">
                  <c:v>-2.4</c:v>
                </c:pt>
                <c:pt idx="7">
                  <c:v>1.31</c:v>
                </c:pt>
                <c:pt idx="8">
                  <c:v>5.8</c:v>
                </c:pt>
                <c:pt idx="9">
                  <c:v>12.37</c:v>
                </c:pt>
                <c:pt idx="10">
                  <c:v>21.6</c:v>
                </c:pt>
                <c:pt idx="11">
                  <c:v>27.1</c:v>
                </c:pt>
                <c:pt idx="12">
                  <c:v>37.03</c:v>
                </c:pt>
                <c:pt idx="13">
                  <c:v>46.08</c:v>
                </c:pt>
                <c:pt idx="14">
                  <c:v>50.45</c:v>
                </c:pt>
                <c:pt idx="15">
                  <c:v>57.25</c:v>
                </c:pt>
                <c:pt idx="16">
                  <c:v>61.87</c:v>
                </c:pt>
                <c:pt idx="17">
                  <c:v>65.74</c:v>
                </c:pt>
                <c:pt idx="18">
                  <c:v>70.54</c:v>
                </c:pt>
                <c:pt idx="19">
                  <c:v>72.85</c:v>
                </c:pt>
                <c:pt idx="20">
                  <c:v>76.62</c:v>
                </c:pt>
                <c:pt idx="21">
                  <c:v>79.63</c:v>
                </c:pt>
                <c:pt idx="22">
                  <c:v>81.06</c:v>
                </c:pt>
                <c:pt idx="23">
                  <c:v>83.9</c:v>
                </c:pt>
                <c:pt idx="24">
                  <c:v>86.08</c:v>
                </c:pt>
                <c:pt idx="25">
                  <c:v>86.3</c:v>
                </c:pt>
                <c:pt idx="26">
                  <c:v>87.96</c:v>
                </c:pt>
                <c:pt idx="27">
                  <c:v>89.58</c:v>
                </c:pt>
                <c:pt idx="28">
                  <c:v>89.64</c:v>
                </c:pt>
                <c:pt idx="29">
                  <c:v>90.9</c:v>
                </c:pt>
                <c:pt idx="30">
                  <c:v>90.48</c:v>
                </c:pt>
                <c:pt idx="31">
                  <c:v>91.77</c:v>
                </c:pt>
                <c:pt idx="32">
                  <c:v>92.88</c:v>
                </c:pt>
                <c:pt idx="33">
                  <c:v>92.69</c:v>
                </c:pt>
                <c:pt idx="34">
                  <c:v>93.1</c:v>
                </c:pt>
                <c:pt idx="35">
                  <c:v>93.42</c:v>
                </c:pt>
                <c:pt idx="36">
                  <c:v>94</c:v>
                </c:pt>
                <c:pt idx="37">
                  <c:v>94.56</c:v>
                </c:pt>
                <c:pt idx="38">
                  <c:v>96.77</c:v>
                </c:pt>
                <c:pt idx="39">
                  <c:v>95.66</c:v>
                </c:pt>
              </c:numCache>
            </c:numRef>
          </c:yVal>
          <c:smooth val="1"/>
        </c:ser>
        <c:axId val="40533260"/>
        <c:axId val="2310200"/>
      </c:scatterChart>
      <c:valAx>
        <c:axId val="40533260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10200"/>
        <c:crosses val="autoZero"/>
        <c:crossBetween val="midCat"/>
      </c:valAx>
      <c:valAx>
        <c:axId val="231020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Scattered light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53326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SPL28c!$B$28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SPL28c!$C$28:$AP$28</c:f>
              <c:numCache>
                <c:formatCode>General</c:formatCode>
                <c:ptCount val="40"/>
                <c:pt idx="0">
                  <c:v>0.306754780712789</c:v>
                </c:pt>
                <c:pt idx="1">
                  <c:v>0.390460795381822</c:v>
                </c:pt>
                <c:pt idx="2">
                  <c:v>0.175414956591212</c:v>
                </c:pt>
                <c:pt idx="3">
                  <c:v>0.11760693541094</c:v>
                </c:pt>
                <c:pt idx="4">
                  <c:v>0.0727479109750491</c:v>
                </c:pt>
                <c:pt idx="5">
                  <c:v>0.0843095152111034</c:v>
                </c:pt>
                <c:pt idx="6">
                  <c:v>0.126393754630341</c:v>
                </c:pt>
                <c:pt idx="7">
                  <c:v>0.219349052688218</c:v>
                </c:pt>
                <c:pt idx="8">
                  <c:v>0.367337586909714</c:v>
                </c:pt>
                <c:pt idx="9">
                  <c:v>0.630942163491752</c:v>
                </c:pt>
                <c:pt idx="10">
                  <c:v>1.03513584758421</c:v>
                </c:pt>
                <c:pt idx="11">
                  <c:v>1.43377996164337</c:v>
                </c:pt>
                <c:pt idx="12">
                  <c:v>1.92907908711593</c:v>
                </c:pt>
                <c:pt idx="13">
                  <c:v>2.41651632170798</c:v>
                </c:pt>
                <c:pt idx="14">
                  <c:v>2.64404869307353</c:v>
                </c:pt>
                <c:pt idx="15">
                  <c:v>3.05887905306316</c:v>
                </c:pt>
                <c:pt idx="16">
                  <c:v>3.22351629738458</c:v>
                </c:pt>
                <c:pt idx="17">
                  <c:v>3.54076671762191</c:v>
                </c:pt>
                <c:pt idx="18">
                  <c:v>3.65638275998245</c:v>
                </c:pt>
                <c:pt idx="19">
                  <c:v>3.77662344403742</c:v>
                </c:pt>
                <c:pt idx="20">
                  <c:v>3.91120051734509</c:v>
                </c:pt>
                <c:pt idx="21">
                  <c:v>4.08832429424144</c:v>
                </c:pt>
                <c:pt idx="22">
                  <c:v>4.19284119653537</c:v>
                </c:pt>
                <c:pt idx="23">
                  <c:v>4.19006641151872</c:v>
                </c:pt>
                <c:pt idx="24">
                  <c:v>4.34637930079018</c:v>
                </c:pt>
                <c:pt idx="25">
                  <c:v>4.40233746529268</c:v>
                </c:pt>
                <c:pt idx="26">
                  <c:v>4.44488416888136</c:v>
                </c:pt>
                <c:pt idx="27">
                  <c:v>4.46430766399793</c:v>
                </c:pt>
                <c:pt idx="28">
                  <c:v>4.58732313306955</c:v>
                </c:pt>
                <c:pt idx="29">
                  <c:v>4.61923316076106</c:v>
                </c:pt>
                <c:pt idx="30">
                  <c:v>4.64096897672484</c:v>
                </c:pt>
                <c:pt idx="31">
                  <c:v>4.67241654024691</c:v>
                </c:pt>
                <c:pt idx="32">
                  <c:v>4.7380864523077</c:v>
                </c:pt>
                <c:pt idx="33">
                  <c:v>4.71450077966614</c:v>
                </c:pt>
                <c:pt idx="34">
                  <c:v>4.84630306795716</c:v>
                </c:pt>
                <c:pt idx="35">
                  <c:v>4.84722799629605</c:v>
                </c:pt>
                <c:pt idx="36">
                  <c:v>4.85231510215991</c:v>
                </c:pt>
                <c:pt idx="37">
                  <c:v>4.90642340998465</c:v>
                </c:pt>
                <c:pt idx="38">
                  <c:v>5.01140277644802</c:v>
                </c:pt>
                <c:pt idx="39">
                  <c:v>4.99752885136475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SPL28c!$B$29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SPL28c!$C$29:$AP$29</c:f>
              <c:numCache>
                <c:formatCode>General</c:formatCode>
                <c:ptCount val="40"/>
                <c:pt idx="0">
                  <c:v>0.248946759532517</c:v>
                </c:pt>
                <c:pt idx="1">
                  <c:v>0.0940212627693891</c:v>
                </c:pt>
                <c:pt idx="2">
                  <c:v>0.00569060640593394</c:v>
                </c:pt>
                <c:pt idx="3">
                  <c:v>-0.02066985125227</c:v>
                </c:pt>
                <c:pt idx="4">
                  <c:v>-0.0160452095578482</c:v>
                </c:pt>
                <c:pt idx="5">
                  <c:v>0.0260390298613896</c:v>
                </c:pt>
                <c:pt idx="6">
                  <c:v>0.0903215494138517</c:v>
                </c:pt>
                <c:pt idx="7">
                  <c:v>0.225361086890966</c:v>
                </c:pt>
                <c:pt idx="8">
                  <c:v>0.359938160198639</c:v>
                </c:pt>
                <c:pt idx="9">
                  <c:v>0.648978266099997</c:v>
                </c:pt>
                <c:pt idx="10">
                  <c:v>1.09664358212002</c:v>
                </c:pt>
                <c:pt idx="11">
                  <c:v>1.55910775156219</c:v>
                </c:pt>
                <c:pt idx="12">
                  <c:v>2.12886360831495</c:v>
                </c:pt>
                <c:pt idx="13">
                  <c:v>2.76706416214515</c:v>
                </c:pt>
                <c:pt idx="14">
                  <c:v>2.80128651068387</c:v>
                </c:pt>
                <c:pt idx="15">
                  <c:v>3.15738392115435</c:v>
                </c:pt>
                <c:pt idx="16">
                  <c:v>3.36225554821723</c:v>
                </c:pt>
                <c:pt idx="17">
                  <c:v>3.58978791958278</c:v>
                </c:pt>
                <c:pt idx="18">
                  <c:v>3.83211914437048</c:v>
                </c:pt>
                <c:pt idx="19">
                  <c:v>3.93709851083385</c:v>
                </c:pt>
                <c:pt idx="20">
                  <c:v>4.09849850596917</c:v>
                </c:pt>
                <c:pt idx="21">
                  <c:v>4.29504577798209</c:v>
                </c:pt>
                <c:pt idx="22">
                  <c:v>4.40834949949543</c:v>
                </c:pt>
                <c:pt idx="23">
                  <c:v>4.43840967050917</c:v>
                </c:pt>
                <c:pt idx="24">
                  <c:v>4.57622399300294</c:v>
                </c:pt>
                <c:pt idx="25">
                  <c:v>4.62709505164157</c:v>
                </c:pt>
                <c:pt idx="26">
                  <c:v>4.64004404838595</c:v>
                </c:pt>
                <c:pt idx="27">
                  <c:v>4.699701926244</c:v>
                </c:pt>
                <c:pt idx="28">
                  <c:v>4.76953401582976</c:v>
                </c:pt>
                <c:pt idx="29">
                  <c:v>4.80838100606291</c:v>
                </c:pt>
                <c:pt idx="30">
                  <c:v>4.85693974385433</c:v>
                </c:pt>
                <c:pt idx="31">
                  <c:v>4.87451338229314</c:v>
                </c:pt>
                <c:pt idx="32">
                  <c:v>4.92769676177899</c:v>
                </c:pt>
                <c:pt idx="33">
                  <c:v>4.92214719174568</c:v>
                </c:pt>
                <c:pt idx="34">
                  <c:v>4.97995521292595</c:v>
                </c:pt>
                <c:pt idx="35">
                  <c:v>5.015564953973</c:v>
                </c:pt>
                <c:pt idx="36">
                  <c:v>5.015564953973</c:v>
                </c:pt>
                <c:pt idx="37">
                  <c:v>5.05903658590056</c:v>
                </c:pt>
                <c:pt idx="38">
                  <c:v>5.14551738558625</c:v>
                </c:pt>
                <c:pt idx="39">
                  <c:v>5.11453228623363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SPL28c!$B$30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SPL28c!$C$30:$AP$30</c:f>
              <c:numCache>
                <c:formatCode>General</c:formatCode>
                <c:ptCount val="40"/>
                <c:pt idx="0">
                  <c:v>1.03189859839812</c:v>
                </c:pt>
                <c:pt idx="1">
                  <c:v>0.76875648598552</c:v>
                </c:pt>
                <c:pt idx="2">
                  <c:v>0.616143310069603</c:v>
                </c:pt>
                <c:pt idx="3">
                  <c:v>0.62400520095012</c:v>
                </c:pt>
                <c:pt idx="4">
                  <c:v>0.624930129289004</c:v>
                </c:pt>
                <c:pt idx="5">
                  <c:v>0.677651044605412</c:v>
                </c:pt>
                <c:pt idx="6">
                  <c:v>0.751182847546717</c:v>
                </c:pt>
                <c:pt idx="7">
                  <c:v>0.86032439153507</c:v>
                </c:pt>
                <c:pt idx="8">
                  <c:v>1.03559831175365</c:v>
                </c:pt>
                <c:pt idx="9">
                  <c:v>1.31076449257175</c:v>
                </c:pt>
                <c:pt idx="10">
                  <c:v>1.72883210174747</c:v>
                </c:pt>
                <c:pt idx="11">
                  <c:v>2.18435930864801</c:v>
                </c:pt>
                <c:pt idx="12">
                  <c:v>2.87805556281127</c:v>
                </c:pt>
                <c:pt idx="13">
                  <c:v>3.27762460520931</c:v>
                </c:pt>
                <c:pt idx="14">
                  <c:v>3.45058620458068</c:v>
                </c:pt>
                <c:pt idx="15">
                  <c:v>3.81362057759279</c:v>
                </c:pt>
                <c:pt idx="16">
                  <c:v>4.11144750271355</c:v>
                </c:pt>
                <c:pt idx="17">
                  <c:v>4.33666755323189</c:v>
                </c:pt>
                <c:pt idx="18">
                  <c:v>4.56512485293632</c:v>
                </c:pt>
                <c:pt idx="19">
                  <c:v>4.7052514962773</c:v>
                </c:pt>
                <c:pt idx="20">
                  <c:v>4.84676553212661</c:v>
                </c:pt>
                <c:pt idx="21">
                  <c:v>5.04100048329232</c:v>
                </c:pt>
                <c:pt idx="22">
                  <c:v>5.18251451914162</c:v>
                </c:pt>
                <c:pt idx="23">
                  <c:v>5.17927726995553</c:v>
                </c:pt>
                <c:pt idx="24">
                  <c:v>5.31107955824655</c:v>
                </c:pt>
                <c:pt idx="25">
                  <c:v>5.3522388693269</c:v>
                </c:pt>
                <c:pt idx="26">
                  <c:v>5.41004689050717</c:v>
                </c:pt>
                <c:pt idx="27">
                  <c:v>5.46554259084023</c:v>
                </c:pt>
                <c:pt idx="28">
                  <c:v>5.56589731560919</c:v>
                </c:pt>
                <c:pt idx="29">
                  <c:v>5.60289444916456</c:v>
                </c:pt>
                <c:pt idx="30">
                  <c:v>5.62324287262002</c:v>
                </c:pt>
                <c:pt idx="31">
                  <c:v>5.62509272929778</c:v>
                </c:pt>
                <c:pt idx="32">
                  <c:v>5.70556149478072</c:v>
                </c:pt>
                <c:pt idx="33">
                  <c:v>5.71434831400012</c:v>
                </c:pt>
                <c:pt idx="34">
                  <c:v>5.78834258111087</c:v>
                </c:pt>
                <c:pt idx="35">
                  <c:v>5.80360389870246</c:v>
                </c:pt>
                <c:pt idx="36">
                  <c:v>5.79990418534693</c:v>
                </c:pt>
                <c:pt idx="37">
                  <c:v>5.83088928469955</c:v>
                </c:pt>
                <c:pt idx="38">
                  <c:v>5.94511793455177</c:v>
                </c:pt>
                <c:pt idx="39">
                  <c:v>5.92985661696018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SPL28c!$B$31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SPL28c!$C$31:$AP$31</c:f>
              <c:numCache>
                <c:formatCode>General</c:formatCode>
                <c:ptCount val="40"/>
                <c:pt idx="0">
                  <c:v>0.550010933839372</c:v>
                </c:pt>
                <c:pt idx="1">
                  <c:v>0.488040735134121</c:v>
                </c:pt>
                <c:pt idx="2">
                  <c:v>0.389073402873496</c:v>
                </c:pt>
                <c:pt idx="3">
                  <c:v>0.347914091793142</c:v>
                </c:pt>
                <c:pt idx="4">
                  <c:v>0.286406357257333</c:v>
                </c:pt>
                <c:pt idx="5">
                  <c:v>0.258658507090803</c:v>
                </c:pt>
                <c:pt idx="6">
                  <c:v>0.263283148785225</c:v>
                </c:pt>
                <c:pt idx="7">
                  <c:v>0.310454494068326</c:v>
                </c:pt>
                <c:pt idx="8">
                  <c:v>0.447806352392652</c:v>
                </c:pt>
                <c:pt idx="9">
                  <c:v>0.658690013658283</c:v>
                </c:pt>
                <c:pt idx="10">
                  <c:v>0.943567942034662</c:v>
                </c:pt>
                <c:pt idx="11">
                  <c:v>1.36487280039648</c:v>
                </c:pt>
                <c:pt idx="12">
                  <c:v>1.73669399262799</c:v>
                </c:pt>
                <c:pt idx="13">
                  <c:v>2.18158452363136</c:v>
                </c:pt>
                <c:pt idx="14">
                  <c:v>2.3508464096472</c:v>
                </c:pt>
                <c:pt idx="15">
                  <c:v>2.67827104161225</c:v>
                </c:pt>
                <c:pt idx="16">
                  <c:v>3.01448249279671</c:v>
                </c:pt>
                <c:pt idx="17">
                  <c:v>3.22536615406235</c:v>
                </c:pt>
                <c:pt idx="18">
                  <c:v>3.42376328275304</c:v>
                </c:pt>
                <c:pt idx="19">
                  <c:v>3.62031055476596</c:v>
                </c:pt>
                <c:pt idx="20">
                  <c:v>3.80483375837339</c:v>
                </c:pt>
                <c:pt idx="21">
                  <c:v>3.95050997174767</c:v>
                </c:pt>
                <c:pt idx="22">
                  <c:v>4.02959134472229</c:v>
                </c:pt>
                <c:pt idx="23">
                  <c:v>4.13272085450789</c:v>
                </c:pt>
                <c:pt idx="24">
                  <c:v>4.30244520469317</c:v>
                </c:pt>
                <c:pt idx="25">
                  <c:v>4.31400680892922</c:v>
                </c:pt>
                <c:pt idx="26">
                  <c:v>4.39586296692049</c:v>
                </c:pt>
                <c:pt idx="27">
                  <c:v>4.3981752877677</c:v>
                </c:pt>
                <c:pt idx="28">
                  <c:v>4.45367098810076</c:v>
                </c:pt>
                <c:pt idx="29">
                  <c:v>4.52026582850043</c:v>
                </c:pt>
                <c:pt idx="30">
                  <c:v>4.59703488062783</c:v>
                </c:pt>
                <c:pt idx="31">
                  <c:v>4.56789963795298</c:v>
                </c:pt>
                <c:pt idx="32">
                  <c:v>4.65068072428312</c:v>
                </c:pt>
                <c:pt idx="33">
                  <c:v>4.69137757119404</c:v>
                </c:pt>
                <c:pt idx="34">
                  <c:v>4.77277126501586</c:v>
                </c:pt>
                <c:pt idx="35">
                  <c:v>4.78155808423526</c:v>
                </c:pt>
                <c:pt idx="36">
                  <c:v>4.81439304026565</c:v>
                </c:pt>
                <c:pt idx="37">
                  <c:v>4.82872942951836</c:v>
                </c:pt>
                <c:pt idx="38">
                  <c:v>4.94943257774277</c:v>
                </c:pt>
                <c:pt idx="39">
                  <c:v>4.9739431787232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SPL28c!$B$32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SPL28c!$C$32:$AP$32</c:f>
              <c:numCache>
                <c:formatCode>General</c:formatCode>
                <c:ptCount val="40"/>
                <c:pt idx="0">
                  <c:v>0.673488867080432</c:v>
                </c:pt>
                <c:pt idx="1">
                  <c:v>0.486653342625794</c:v>
                </c:pt>
                <c:pt idx="2">
                  <c:v>0.435319819817713</c:v>
                </c:pt>
                <c:pt idx="3">
                  <c:v>0.382136440331863</c:v>
                </c:pt>
                <c:pt idx="4">
                  <c:v>0.311841886576653</c:v>
                </c:pt>
                <c:pt idx="5">
                  <c:v>0.288718678104544</c:v>
                </c:pt>
                <c:pt idx="6">
                  <c:v>0.290568534782313</c:v>
                </c:pt>
                <c:pt idx="7">
                  <c:v>0.347914091793142</c:v>
                </c:pt>
                <c:pt idx="8">
                  <c:v>0.488040735134121</c:v>
                </c:pt>
                <c:pt idx="9">
                  <c:v>0.691524969688677</c:v>
                </c:pt>
                <c:pt idx="10">
                  <c:v>1.03698570426198</c:v>
                </c:pt>
                <c:pt idx="11">
                  <c:v>1.40464471896851</c:v>
                </c:pt>
                <c:pt idx="12">
                  <c:v>1.83149914736363</c:v>
                </c:pt>
                <c:pt idx="13">
                  <c:v>2.2708401083337</c:v>
                </c:pt>
                <c:pt idx="14">
                  <c:v>2.46230027448276</c:v>
                </c:pt>
                <c:pt idx="15">
                  <c:v>2.82810943251152</c:v>
                </c:pt>
                <c:pt idx="16">
                  <c:v>3.05795412472428</c:v>
                </c:pt>
                <c:pt idx="17">
                  <c:v>3.32063377296743</c:v>
                </c:pt>
                <c:pt idx="18">
                  <c:v>3.48388362478052</c:v>
                </c:pt>
                <c:pt idx="19">
                  <c:v>3.67256900591293</c:v>
                </c:pt>
                <c:pt idx="20">
                  <c:v>3.8487678544704</c:v>
                </c:pt>
                <c:pt idx="21">
                  <c:v>3.99999363787799</c:v>
                </c:pt>
                <c:pt idx="22">
                  <c:v>4.09341140010531</c:v>
                </c:pt>
                <c:pt idx="23">
                  <c:v>4.2118022274825</c:v>
                </c:pt>
                <c:pt idx="24">
                  <c:v>4.33805494574022</c:v>
                </c:pt>
                <c:pt idx="25">
                  <c:v>4.3806016493289</c:v>
                </c:pt>
                <c:pt idx="26">
                  <c:v>4.43008531545921</c:v>
                </c:pt>
                <c:pt idx="27">
                  <c:v>4.4629202714896</c:v>
                </c:pt>
                <c:pt idx="28">
                  <c:v>4.49390537084223</c:v>
                </c:pt>
                <c:pt idx="29">
                  <c:v>4.58963545391676</c:v>
                </c:pt>
                <c:pt idx="30">
                  <c:v>4.71496324383559</c:v>
                </c:pt>
                <c:pt idx="31">
                  <c:v>4.6229328741166</c:v>
                </c:pt>
                <c:pt idx="32">
                  <c:v>4.7084887454634</c:v>
                </c:pt>
                <c:pt idx="33">
                  <c:v>4.70340163959953</c:v>
                </c:pt>
                <c:pt idx="34">
                  <c:v>4.79173229596299</c:v>
                </c:pt>
                <c:pt idx="35">
                  <c:v>4.75011052071319</c:v>
                </c:pt>
                <c:pt idx="36">
                  <c:v>4.86295177805708</c:v>
                </c:pt>
                <c:pt idx="37">
                  <c:v>4.86711395558206</c:v>
                </c:pt>
                <c:pt idx="38">
                  <c:v>5.00770306309248</c:v>
                </c:pt>
                <c:pt idx="39">
                  <c:v>4.96053171780938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SPL28c!$B$33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SPL28c!$C$33:$AP$33</c:f>
              <c:numCache>
                <c:formatCode>General</c:formatCode>
                <c:ptCount val="40"/>
                <c:pt idx="0">
                  <c:v>0.271145039665741</c:v>
                </c:pt>
                <c:pt idx="1">
                  <c:v>0.115294614563729</c:v>
                </c:pt>
                <c:pt idx="2">
                  <c:v>0.10697025951377</c:v>
                </c:pt>
                <c:pt idx="3">
                  <c:v>0.107895187852654</c:v>
                </c:pt>
                <c:pt idx="4">
                  <c:v>0.0972585119554843</c:v>
                </c:pt>
                <c:pt idx="5">
                  <c:v>0.127318682969226</c:v>
                </c:pt>
                <c:pt idx="6">
                  <c:v>0.175877420760654</c:v>
                </c:pt>
                <c:pt idx="7">
                  <c:v>0.277619538037932</c:v>
                </c:pt>
                <c:pt idx="8">
                  <c:v>0.45798056412038</c:v>
                </c:pt>
                <c:pt idx="9">
                  <c:v>0.682738150469276</c:v>
                </c:pt>
                <c:pt idx="10">
                  <c:v>1.03051120588979</c:v>
                </c:pt>
                <c:pt idx="11">
                  <c:v>1.63726419619792</c:v>
                </c:pt>
                <c:pt idx="12">
                  <c:v>2.04377020113759</c:v>
                </c:pt>
                <c:pt idx="13">
                  <c:v>2.52612032986578</c:v>
                </c:pt>
                <c:pt idx="14">
                  <c:v>2.58300342270717</c:v>
                </c:pt>
                <c:pt idx="15">
                  <c:v>2.91505269636665</c:v>
                </c:pt>
                <c:pt idx="16">
                  <c:v>3.21981658402904</c:v>
                </c:pt>
                <c:pt idx="17">
                  <c:v>3.48434608894996</c:v>
                </c:pt>
                <c:pt idx="18">
                  <c:v>3.61753576974931</c:v>
                </c:pt>
                <c:pt idx="19">
                  <c:v>3.89408934307573</c:v>
                </c:pt>
                <c:pt idx="20">
                  <c:v>4.10266068349415</c:v>
                </c:pt>
                <c:pt idx="21">
                  <c:v>4.223826295888</c:v>
                </c:pt>
                <c:pt idx="22">
                  <c:v>4.35470365584013</c:v>
                </c:pt>
                <c:pt idx="23">
                  <c:v>4.47216955487845</c:v>
                </c:pt>
                <c:pt idx="24">
                  <c:v>4.59657241645839</c:v>
                </c:pt>
                <c:pt idx="25">
                  <c:v>4.6548429018081</c:v>
                </c:pt>
                <c:pt idx="26">
                  <c:v>4.73161195393551</c:v>
                </c:pt>
                <c:pt idx="27">
                  <c:v>4.7348492031216</c:v>
                </c:pt>
                <c:pt idx="28">
                  <c:v>4.80745607772402</c:v>
                </c:pt>
                <c:pt idx="29">
                  <c:v>4.8587896005321</c:v>
                </c:pt>
                <c:pt idx="30">
                  <c:v>4.93139647513452</c:v>
                </c:pt>
                <c:pt idx="31">
                  <c:v>4.92723429760954</c:v>
                </c:pt>
                <c:pt idx="32">
                  <c:v>4.99059188882312</c:v>
                </c:pt>
                <c:pt idx="33">
                  <c:v>5.03082627156459</c:v>
                </c:pt>
                <c:pt idx="34">
                  <c:v>5.10805778786143</c:v>
                </c:pt>
                <c:pt idx="35">
                  <c:v>5.12609389046968</c:v>
                </c:pt>
                <c:pt idx="36">
                  <c:v>5.12470649796135</c:v>
                </c:pt>
                <c:pt idx="37">
                  <c:v>5.16586580904171</c:v>
                </c:pt>
                <c:pt idx="38">
                  <c:v>5.25604632208293</c:v>
                </c:pt>
                <c:pt idx="39">
                  <c:v>5.28795634977444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SPL28c!$B$34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SPL28c!$C$34:$AP$34</c:f>
              <c:numCache>
                <c:formatCode>General</c:formatCode>
                <c:ptCount val="40"/>
                <c:pt idx="0">
                  <c:v>0.531512367061685</c:v>
                </c:pt>
                <c:pt idx="1">
                  <c:v>0.329877989184898</c:v>
                </c:pt>
                <c:pt idx="2">
                  <c:v>0.256808650413034</c:v>
                </c:pt>
                <c:pt idx="3">
                  <c:v>0.197613236724436</c:v>
                </c:pt>
                <c:pt idx="4">
                  <c:v>0.163390888185715</c:v>
                </c:pt>
                <c:pt idx="5">
                  <c:v>0.149979427271892</c:v>
                </c:pt>
                <c:pt idx="6">
                  <c:v>0.195763380046667</c:v>
                </c:pt>
                <c:pt idx="7">
                  <c:v>0.322941026643265</c:v>
                </c:pt>
                <c:pt idx="8">
                  <c:v>0.543073971297739</c:v>
                </c:pt>
                <c:pt idx="9">
                  <c:v>0.813615510421411</c:v>
                </c:pt>
                <c:pt idx="10">
                  <c:v>1.28255417823578</c:v>
                </c:pt>
                <c:pt idx="11">
                  <c:v>1.5382968639373</c:v>
                </c:pt>
                <c:pt idx="12">
                  <c:v>1.97301318321294</c:v>
                </c:pt>
                <c:pt idx="13">
                  <c:v>2.40264239662472</c:v>
                </c:pt>
                <c:pt idx="14">
                  <c:v>2.56866703345446</c:v>
                </c:pt>
                <c:pt idx="15">
                  <c:v>2.90534094880836</c:v>
                </c:pt>
                <c:pt idx="16">
                  <c:v>3.12547389346284</c:v>
                </c:pt>
                <c:pt idx="17">
                  <c:v>3.33404523388126</c:v>
                </c:pt>
                <c:pt idx="18">
                  <c:v>3.56250253358569</c:v>
                </c:pt>
                <c:pt idx="19">
                  <c:v>3.67673118343791</c:v>
                </c:pt>
                <c:pt idx="20">
                  <c:v>3.81778275511777</c:v>
                </c:pt>
                <c:pt idx="21">
                  <c:v>3.94079822418939</c:v>
                </c:pt>
                <c:pt idx="22">
                  <c:v>4.04161541312778</c:v>
                </c:pt>
                <c:pt idx="23">
                  <c:v>4.17526755809657</c:v>
                </c:pt>
                <c:pt idx="24">
                  <c:v>4.22798847341298</c:v>
                </c:pt>
                <c:pt idx="25">
                  <c:v>4.2973580988293</c:v>
                </c:pt>
                <c:pt idx="26">
                  <c:v>4.32880566235137</c:v>
                </c:pt>
                <c:pt idx="27">
                  <c:v>4.41158674868152</c:v>
                </c:pt>
                <c:pt idx="28">
                  <c:v>4.44349677637303</c:v>
                </c:pt>
                <c:pt idx="29">
                  <c:v>4.44997127474522</c:v>
                </c:pt>
                <c:pt idx="30">
                  <c:v>4.50824176009494</c:v>
                </c:pt>
                <c:pt idx="31">
                  <c:v>4.52304061351709</c:v>
                </c:pt>
                <c:pt idx="32">
                  <c:v>4.55911281873357</c:v>
                </c:pt>
                <c:pt idx="33">
                  <c:v>4.56836210212242</c:v>
                </c:pt>
                <c:pt idx="34">
                  <c:v>4.60304691483058</c:v>
                </c:pt>
                <c:pt idx="35">
                  <c:v>4.63911912004707</c:v>
                </c:pt>
                <c:pt idx="36">
                  <c:v>4.66316725685806</c:v>
                </c:pt>
                <c:pt idx="37">
                  <c:v>4.69461482038013</c:v>
                </c:pt>
                <c:pt idx="38">
                  <c:v>4.78433286925191</c:v>
                </c:pt>
                <c:pt idx="39">
                  <c:v>4.74733573569654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SPL28c!$B$35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SPL28c!$C$35:$AP$35</c:f>
              <c:numCache>
                <c:formatCode>General</c:formatCode>
                <c:ptCount val="40"/>
                <c:pt idx="0">
                  <c:v>0.289643606443428</c:v>
                </c:pt>
                <c:pt idx="1">
                  <c:v>0.0954086552777156</c:v>
                </c:pt>
                <c:pt idx="2">
                  <c:v>0.0861593718888721</c:v>
                </c:pt>
                <c:pt idx="3">
                  <c:v>0.07506023182226</c:v>
                </c:pt>
                <c:pt idx="4">
                  <c:v>0.080609801855566</c:v>
                </c:pt>
                <c:pt idx="5">
                  <c:v>0.101420689480464</c:v>
                </c:pt>
                <c:pt idx="6">
                  <c:v>0.18142699079396</c:v>
                </c:pt>
                <c:pt idx="7">
                  <c:v>0.328953060846013</c:v>
                </c:pt>
                <c:pt idx="8">
                  <c:v>0.539374257942202</c:v>
                </c:pt>
                <c:pt idx="9">
                  <c:v>0.81777768794639</c:v>
                </c:pt>
                <c:pt idx="10">
                  <c:v>1.23862008213877</c:v>
                </c:pt>
                <c:pt idx="11">
                  <c:v>1.52997250888734</c:v>
                </c:pt>
                <c:pt idx="12">
                  <c:v>1.94896504640195</c:v>
                </c:pt>
                <c:pt idx="13">
                  <c:v>2.50299712139367</c:v>
                </c:pt>
                <c:pt idx="14">
                  <c:v>2.77261373217846</c:v>
                </c:pt>
                <c:pt idx="15">
                  <c:v>3.09818850746575</c:v>
                </c:pt>
                <c:pt idx="16">
                  <c:v>3.32895812801739</c:v>
                </c:pt>
                <c:pt idx="17">
                  <c:v>3.54307903846912</c:v>
                </c:pt>
                <c:pt idx="18">
                  <c:v>3.7951220108151</c:v>
                </c:pt>
                <c:pt idx="19">
                  <c:v>3.92322458575059</c:v>
                </c:pt>
                <c:pt idx="20">
                  <c:v>4.05410194570272</c:v>
                </c:pt>
                <c:pt idx="21">
                  <c:v>4.20671512161864</c:v>
                </c:pt>
                <c:pt idx="22">
                  <c:v>4.33528016072356</c:v>
                </c:pt>
                <c:pt idx="23">
                  <c:v>4.46985723403123</c:v>
                </c:pt>
                <c:pt idx="24">
                  <c:v>4.5309025043976</c:v>
                </c:pt>
                <c:pt idx="25">
                  <c:v>4.59194777476397</c:v>
                </c:pt>
                <c:pt idx="26">
                  <c:v>4.63079476499711</c:v>
                </c:pt>
                <c:pt idx="27">
                  <c:v>4.72097527803834</c:v>
                </c:pt>
                <c:pt idx="28">
                  <c:v>4.767684159152</c:v>
                </c:pt>
                <c:pt idx="29">
                  <c:v>4.76583430247423</c:v>
                </c:pt>
                <c:pt idx="30">
                  <c:v>4.81115579107956</c:v>
                </c:pt>
                <c:pt idx="31">
                  <c:v>4.8532400304988</c:v>
                </c:pt>
                <c:pt idx="32">
                  <c:v>4.90272369662911</c:v>
                </c:pt>
                <c:pt idx="33">
                  <c:v>4.91382283669572</c:v>
                </c:pt>
                <c:pt idx="34">
                  <c:v>4.95128243442054</c:v>
                </c:pt>
                <c:pt idx="35">
                  <c:v>4.97903028458707</c:v>
                </c:pt>
                <c:pt idx="36">
                  <c:v>4.98550478295926</c:v>
                </c:pt>
                <c:pt idx="37">
                  <c:v>5.03267612824236</c:v>
                </c:pt>
                <c:pt idx="38">
                  <c:v>5.11453228623363</c:v>
                </c:pt>
                <c:pt idx="39">
                  <c:v>5.1131448937253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SPL28c!$B$36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SPL28c!$C$36:$AP$36</c:f>
              <c:numCache>
                <c:formatCode>General</c:formatCode>
                <c:ptCount val="40"/>
                <c:pt idx="0">
                  <c:v>0.217499196010449</c:v>
                </c:pt>
                <c:pt idx="1">
                  <c:v>0.0357507774196752</c:v>
                </c:pt>
                <c:pt idx="2">
                  <c:v>0.0394504907752126</c:v>
                </c:pt>
                <c:pt idx="3">
                  <c:v>0.0348258490807908</c:v>
                </c:pt>
                <c:pt idx="4">
                  <c:v>0.048699774164056</c:v>
                </c:pt>
                <c:pt idx="5">
                  <c:v>0.0810722660250082</c:v>
                </c:pt>
                <c:pt idx="6">
                  <c:v>0.172177707405116</c:v>
                </c:pt>
                <c:pt idx="7">
                  <c:v>0.343751914268163</c:v>
                </c:pt>
                <c:pt idx="8">
                  <c:v>0.551398326347699</c:v>
                </c:pt>
                <c:pt idx="9">
                  <c:v>0.855237285671207</c:v>
                </c:pt>
                <c:pt idx="10">
                  <c:v>1.28209171406633</c:v>
                </c:pt>
                <c:pt idx="11">
                  <c:v>1.53644700725953</c:v>
                </c:pt>
                <c:pt idx="12">
                  <c:v>1.99567392751561</c:v>
                </c:pt>
                <c:pt idx="13">
                  <c:v>2.41420400086077</c:v>
                </c:pt>
                <c:pt idx="14">
                  <c:v>2.616300842907</c:v>
                </c:pt>
                <c:pt idx="15">
                  <c:v>2.93077647812768</c:v>
                </c:pt>
                <c:pt idx="16">
                  <c:v>3.14443492440997</c:v>
                </c:pt>
                <c:pt idx="17">
                  <c:v>3.32340855798409</c:v>
                </c:pt>
                <c:pt idx="18">
                  <c:v>3.54539135931633</c:v>
                </c:pt>
                <c:pt idx="19">
                  <c:v>3.65222058245747</c:v>
                </c:pt>
                <c:pt idx="20">
                  <c:v>3.82656957433717</c:v>
                </c:pt>
                <c:pt idx="21">
                  <c:v>3.96577128933927</c:v>
                </c:pt>
                <c:pt idx="22">
                  <c:v>4.0319036655695</c:v>
                </c:pt>
                <c:pt idx="23">
                  <c:v>4.16324348969107</c:v>
                </c:pt>
                <c:pt idx="24">
                  <c:v>4.26406067862947</c:v>
                </c:pt>
                <c:pt idx="25">
                  <c:v>4.2742348903572</c:v>
                </c:pt>
                <c:pt idx="26">
                  <c:v>4.3510039424846</c:v>
                </c:pt>
                <c:pt idx="27">
                  <c:v>4.42592313793423</c:v>
                </c:pt>
                <c:pt idx="28">
                  <c:v>4.42869792295088</c:v>
                </c:pt>
                <c:pt idx="29">
                  <c:v>4.4869684083006</c:v>
                </c:pt>
                <c:pt idx="30">
                  <c:v>4.46754491318402</c:v>
                </c:pt>
                <c:pt idx="31">
                  <c:v>4.52720279104206</c:v>
                </c:pt>
                <c:pt idx="32">
                  <c:v>4.57853631385015</c:v>
                </c:pt>
                <c:pt idx="33">
                  <c:v>4.56974949463074</c:v>
                </c:pt>
                <c:pt idx="34">
                  <c:v>4.58871052557787</c:v>
                </c:pt>
                <c:pt idx="35">
                  <c:v>4.60350937900002</c:v>
                </c:pt>
                <c:pt idx="36">
                  <c:v>4.63033230082767</c:v>
                </c:pt>
                <c:pt idx="37">
                  <c:v>4.65623029431643</c:v>
                </c:pt>
                <c:pt idx="38">
                  <c:v>4.75843487576315</c:v>
                </c:pt>
                <c:pt idx="39">
                  <c:v>4.70710135295507</c:v>
                </c:pt>
              </c:numCache>
            </c:numRef>
          </c:yVal>
          <c:smooth val="1"/>
        </c:ser>
        <c:axId val="55821469"/>
        <c:axId val="78625947"/>
      </c:scatterChart>
      <c:valAx>
        <c:axId val="5582146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625947"/>
        <c:crosses val="autoZero"/>
        <c:crossBetween val="midCat"/>
      </c:valAx>
      <c:valAx>
        <c:axId val="7862594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82146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SPL28c!$A$58</c:f>
              <c:strCache>
                <c:ptCount val="1"/>
                <c:pt idx="0">
                  <c:v>OD600(mCherry)_20180907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SPL28c!$C$61:$AM$61</c:f>
                <c:numCache>
                  <c:formatCode>General</c:formatCode>
                  <c:ptCount val="37"/>
                  <c:pt idx="0">
                    <c:v>0.268640712804192</c:v>
                  </c:pt>
                  <c:pt idx="1">
                    <c:v>0.246482242954879</c:v>
                  </c:pt>
                  <c:pt idx="2">
                    <c:v>0.206920475743521</c:v>
                  </c:pt>
                  <c:pt idx="3">
                    <c:v>0.206521250022394</c:v>
                  </c:pt>
                  <c:pt idx="4">
                    <c:v>0.197030557428805</c:v>
                  </c:pt>
                  <c:pt idx="5">
                    <c:v>0.198353464681013</c:v>
                  </c:pt>
                  <c:pt idx="6">
                    <c:v>0.197792674790873</c:v>
                  </c:pt>
                  <c:pt idx="7">
                    <c:v>0.193720880601757</c:v>
                  </c:pt>
                  <c:pt idx="8">
                    <c:v>0.201675078040891</c:v>
                  </c:pt>
                  <c:pt idx="9">
                    <c:v>0.212253420965425</c:v>
                  </c:pt>
                  <c:pt idx="10">
                    <c:v>0.237668803686406</c:v>
                  </c:pt>
                  <c:pt idx="11">
                    <c:v>0.2432605491341</c:v>
                  </c:pt>
                  <c:pt idx="12">
                    <c:v>0.330060355180089</c:v>
                  </c:pt>
                  <c:pt idx="13">
                    <c:v>0.325372585152872</c:v>
                  </c:pt>
                  <c:pt idx="14">
                    <c:v>0.315854347472504</c:v>
                  </c:pt>
                  <c:pt idx="15">
                    <c:v>0.323526906869833</c:v>
                  </c:pt>
                  <c:pt idx="16">
                    <c:v>0.329549214730631</c:v>
                  </c:pt>
                  <c:pt idx="17">
                    <c:v>0.330491737162251</c:v>
                  </c:pt>
                  <c:pt idx="18">
                    <c:v>0.343837989141679</c:v>
                  </c:pt>
                  <c:pt idx="19">
                    <c:v>0.335465400921578</c:v>
                  </c:pt>
                  <c:pt idx="20">
                    <c:v>0.328166948355421</c:v>
                  </c:pt>
                  <c:pt idx="21">
                    <c:v>0.345115106512854</c:v>
                  </c:pt>
                  <c:pt idx="22">
                    <c:v>0.364113823186704</c:v>
                  </c:pt>
                  <c:pt idx="23">
                    <c:v>0.330382002424686</c:v>
                  </c:pt>
                  <c:pt idx="24">
                    <c:v>0.333999998905684</c:v>
                  </c:pt>
                  <c:pt idx="25">
                    <c:v>0.336899354683887</c:v>
                  </c:pt>
                  <c:pt idx="26">
                    <c:v>0.336535251658718</c:v>
                  </c:pt>
                  <c:pt idx="27">
                    <c:v>0.338983791378304</c:v>
                  </c:pt>
                  <c:pt idx="28">
                    <c:v>0.358112097407952</c:v>
                  </c:pt>
                  <c:pt idx="29">
                    <c:v>0.353104853468201</c:v>
                  </c:pt>
                  <c:pt idx="30">
                    <c:v>0.347754434726066</c:v>
                  </c:pt>
                  <c:pt idx="31">
                    <c:v>0.346044512488365</c:v>
                  </c:pt>
                  <c:pt idx="32">
                    <c:v>0.351740924434817</c:v>
                  </c:pt>
                  <c:pt idx="33">
                    <c:v>0.355036173899981</c:v>
                  </c:pt>
                  <c:pt idx="34">
                    <c:v>0.361459396654259</c:v>
                  </c:pt>
                  <c:pt idx="35">
                    <c:v>0.364070990889669</c:v>
                  </c:pt>
                  <c:pt idx="36">
                    <c:v>0.348926074506098</c:v>
                  </c:pt>
                </c:numCache>
              </c:numRef>
            </c:plus>
            <c:minus>
              <c:numRef>
                <c:f>SPL28c!$C$61:$AM$61</c:f>
                <c:numCache>
                  <c:formatCode>General</c:formatCode>
                  <c:ptCount val="37"/>
                  <c:pt idx="0">
                    <c:v>0.268640712804192</c:v>
                  </c:pt>
                  <c:pt idx="1">
                    <c:v>0.246482242954879</c:v>
                  </c:pt>
                  <c:pt idx="2">
                    <c:v>0.206920475743521</c:v>
                  </c:pt>
                  <c:pt idx="3">
                    <c:v>0.206521250022394</c:v>
                  </c:pt>
                  <c:pt idx="4">
                    <c:v>0.197030557428805</c:v>
                  </c:pt>
                  <c:pt idx="5">
                    <c:v>0.198353464681013</c:v>
                  </c:pt>
                  <c:pt idx="6">
                    <c:v>0.197792674790873</c:v>
                  </c:pt>
                  <c:pt idx="7">
                    <c:v>0.193720880601757</c:v>
                  </c:pt>
                  <c:pt idx="8">
                    <c:v>0.201675078040891</c:v>
                  </c:pt>
                  <c:pt idx="9">
                    <c:v>0.212253420965425</c:v>
                  </c:pt>
                  <c:pt idx="10">
                    <c:v>0.237668803686406</c:v>
                  </c:pt>
                  <c:pt idx="11">
                    <c:v>0.2432605491341</c:v>
                  </c:pt>
                  <c:pt idx="12">
                    <c:v>0.330060355180089</c:v>
                  </c:pt>
                  <c:pt idx="13">
                    <c:v>0.325372585152872</c:v>
                  </c:pt>
                  <c:pt idx="14">
                    <c:v>0.315854347472504</c:v>
                  </c:pt>
                  <c:pt idx="15">
                    <c:v>0.323526906869833</c:v>
                  </c:pt>
                  <c:pt idx="16">
                    <c:v>0.329549214730631</c:v>
                  </c:pt>
                  <c:pt idx="17">
                    <c:v>0.330491737162251</c:v>
                  </c:pt>
                  <c:pt idx="18">
                    <c:v>0.343837989141679</c:v>
                  </c:pt>
                  <c:pt idx="19">
                    <c:v>0.335465400921578</c:v>
                  </c:pt>
                  <c:pt idx="20">
                    <c:v>0.328166948355421</c:v>
                  </c:pt>
                  <c:pt idx="21">
                    <c:v>0.345115106512854</c:v>
                  </c:pt>
                  <c:pt idx="22">
                    <c:v>0.364113823186704</c:v>
                  </c:pt>
                  <c:pt idx="23">
                    <c:v>0.330382002424686</c:v>
                  </c:pt>
                  <c:pt idx="24">
                    <c:v>0.333999998905684</c:v>
                  </c:pt>
                  <c:pt idx="25">
                    <c:v>0.336899354683887</c:v>
                  </c:pt>
                  <c:pt idx="26">
                    <c:v>0.336535251658718</c:v>
                  </c:pt>
                  <c:pt idx="27">
                    <c:v>0.338983791378304</c:v>
                  </c:pt>
                  <c:pt idx="28">
                    <c:v>0.358112097407952</c:v>
                  </c:pt>
                  <c:pt idx="29">
                    <c:v>0.353104853468201</c:v>
                  </c:pt>
                  <c:pt idx="30">
                    <c:v>0.347754434726066</c:v>
                  </c:pt>
                  <c:pt idx="31">
                    <c:v>0.346044512488365</c:v>
                  </c:pt>
                  <c:pt idx="32">
                    <c:v>0.351740924434817</c:v>
                  </c:pt>
                  <c:pt idx="33">
                    <c:v>0.355036173899981</c:v>
                  </c:pt>
                  <c:pt idx="34">
                    <c:v>0.361459396654259</c:v>
                  </c:pt>
                  <c:pt idx="35">
                    <c:v>0.364070990889669</c:v>
                  </c:pt>
                  <c:pt idx="36">
                    <c:v>0.348926074506098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SPL28c!$C$58:$AP$58</c:f>
              <c:numCache>
                <c:formatCode>General</c:formatCode>
                <c:ptCount val="40"/>
                <c:pt idx="0">
                  <c:v>0.457877794304948</c:v>
                </c:pt>
                <c:pt idx="1">
                  <c:v>0.311584962038074</c:v>
                </c:pt>
                <c:pt idx="2">
                  <c:v>0.234558985372094</c:v>
                </c:pt>
                <c:pt idx="3">
                  <c:v>0.207376369190437</c:v>
                </c:pt>
                <c:pt idx="4">
                  <c:v>0.185537783411224</c:v>
                </c:pt>
                <c:pt idx="5">
                  <c:v>0.199463093402205</c:v>
                </c:pt>
                <c:pt idx="6">
                  <c:v>0.249666148240538</c:v>
                </c:pt>
                <c:pt idx="7">
                  <c:v>0.359629850752344</c:v>
                </c:pt>
                <c:pt idx="8">
                  <c:v>0.532283140677422</c:v>
                </c:pt>
                <c:pt idx="9">
                  <c:v>0.79002983777986</c:v>
                </c:pt>
                <c:pt idx="10">
                  <c:v>1.18610470645322</c:v>
                </c:pt>
                <c:pt idx="11">
                  <c:v>1.57652723527785</c:v>
                </c:pt>
                <c:pt idx="12">
                  <c:v>2.05173486183354</c:v>
                </c:pt>
                <c:pt idx="13">
                  <c:v>2.52884372997472</c:v>
                </c:pt>
                <c:pt idx="14">
                  <c:v>2.69440590263501</c:v>
                </c:pt>
                <c:pt idx="15">
                  <c:v>3.04284696185583</c:v>
                </c:pt>
                <c:pt idx="16">
                  <c:v>3.28759327730618</c:v>
                </c:pt>
                <c:pt idx="17">
                  <c:v>3.52201122630564</c:v>
                </c:pt>
                <c:pt idx="18">
                  <c:v>3.72020281536547</c:v>
                </c:pt>
                <c:pt idx="19">
                  <c:v>3.87312430072768</c:v>
                </c:pt>
                <c:pt idx="20">
                  <c:v>4.03457568077072</c:v>
                </c:pt>
                <c:pt idx="21">
                  <c:v>4.19022056624187</c:v>
                </c:pt>
                <c:pt idx="22">
                  <c:v>4.296690095029</c:v>
                </c:pt>
                <c:pt idx="23">
                  <c:v>4.38142380785235</c:v>
                </c:pt>
                <c:pt idx="24">
                  <c:v>4.49930078615239</c:v>
                </c:pt>
                <c:pt idx="25">
                  <c:v>4.54385150114198</c:v>
                </c:pt>
                <c:pt idx="26">
                  <c:v>4.59590441265808</c:v>
                </c:pt>
                <c:pt idx="27">
                  <c:v>4.64266467867946</c:v>
                </c:pt>
                <c:pt idx="28">
                  <c:v>4.70196286218349</c:v>
                </c:pt>
                <c:pt idx="29">
                  <c:v>4.74466372049532</c:v>
                </c:pt>
                <c:pt idx="30">
                  <c:v>4.79460985079507</c:v>
                </c:pt>
                <c:pt idx="31">
                  <c:v>4.79928587739721</c:v>
                </c:pt>
                <c:pt idx="32">
                  <c:v>4.86238654407221</c:v>
                </c:pt>
                <c:pt idx="33">
                  <c:v>4.869837355691</c:v>
                </c:pt>
                <c:pt idx="34">
                  <c:v>4.93668912062925</c:v>
                </c:pt>
                <c:pt idx="35">
                  <c:v>4.9495353475582</c:v>
                </c:pt>
                <c:pt idx="36">
                  <c:v>4.97209332204544</c:v>
                </c:pt>
                <c:pt idx="37">
                  <c:v>5.00461996862954</c:v>
                </c:pt>
                <c:pt idx="38">
                  <c:v>5.10805778786143</c:v>
                </c:pt>
                <c:pt idx="39">
                  <c:v>5.09243677591583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SPL28c!$A$59</c:f>
              <c:strCache>
                <c:ptCount val="1"/>
                <c:pt idx="0">
                  <c:v>GFP50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SPL28c!$C$62:$AP$62</c:f>
                <c:numCache>
                  <c:formatCode>General</c:formatCode>
                  <c:ptCount val="40"/>
                  <c:pt idx="0">
                    <c:v>0.166541619756477</c:v>
                  </c:pt>
                  <c:pt idx="1">
                    <c:v>0.14991664350565</c:v>
                  </c:pt>
                  <c:pt idx="2">
                    <c:v>0.147572957474524</c:v>
                  </c:pt>
                  <c:pt idx="3">
                    <c:v>0.244273298672705</c:v>
                  </c:pt>
                  <c:pt idx="4">
                    <c:v>0.368774245907228</c:v>
                  </c:pt>
                  <c:pt idx="5">
                    <c:v>0.473544553811407</c:v>
                  </c:pt>
                  <c:pt idx="6">
                    <c:v>0.656400115105955</c:v>
                  </c:pt>
                  <c:pt idx="7">
                    <c:v>0.919158733722189</c:v>
                  </c:pt>
                  <c:pt idx="8">
                    <c:v>1.26225767751456</c:v>
                  </c:pt>
                  <c:pt idx="9">
                    <c:v>1.69579627314132</c:v>
                  </c:pt>
                  <c:pt idx="10">
                    <c:v>2.3206704012227</c:v>
                  </c:pt>
                  <c:pt idx="11">
                    <c:v>2.74930950927279</c:v>
                  </c:pt>
                  <c:pt idx="12">
                    <c:v>3.28423041890249</c:v>
                  </c:pt>
                  <c:pt idx="13">
                    <c:v>3.67992111932368</c:v>
                  </c:pt>
                  <c:pt idx="14">
                    <c:v>3.05495135440448</c:v>
                  </c:pt>
                  <c:pt idx="15">
                    <c:v>2.34310039145668</c:v>
                  </c:pt>
                  <c:pt idx="16">
                    <c:v>1.71596992333134</c:v>
                  </c:pt>
                  <c:pt idx="17">
                    <c:v>1.45031414221579</c:v>
                  </c:pt>
                  <c:pt idx="18">
                    <c:v>1.37855701530421</c:v>
                  </c:pt>
                  <c:pt idx="19">
                    <c:v>1.21659474673277</c:v>
                  </c:pt>
                  <c:pt idx="20">
                    <c:v>1.39030672075545</c:v>
                  </c:pt>
                  <c:pt idx="21">
                    <c:v>1.51302217799711</c:v>
                  </c:pt>
                  <c:pt idx="22">
                    <c:v>1.40870507914183</c:v>
                  </c:pt>
                  <c:pt idx="23">
                    <c:v>1.35136967555144</c:v>
                  </c:pt>
                  <c:pt idx="24">
                    <c:v>1.33292389546857</c:v>
                  </c:pt>
                  <c:pt idx="25">
                    <c:v>1.46354876925916</c:v>
                  </c:pt>
                  <c:pt idx="26">
                    <c:v>1.46264695368059</c:v>
                  </c:pt>
                  <c:pt idx="27">
                    <c:v>1.44819811413279</c:v>
                  </c:pt>
                  <c:pt idx="28">
                    <c:v>1.42205836729721</c:v>
                  </c:pt>
                  <c:pt idx="29">
                    <c:v>1.52998456782341</c:v>
                  </c:pt>
                  <c:pt idx="30">
                    <c:v>1.47713216891531</c:v>
                  </c:pt>
                  <c:pt idx="31">
                    <c:v>1.46536684826701</c:v>
                  </c:pt>
                  <c:pt idx="32">
                    <c:v>1.44304365838321</c:v>
                  </c:pt>
                  <c:pt idx="33">
                    <c:v>1.46089394245822</c:v>
                  </c:pt>
                  <c:pt idx="34">
                    <c:v>1.39726618000214</c:v>
                  </c:pt>
                  <c:pt idx="35">
                    <c:v>1.47939552220193</c:v>
                  </c:pt>
                  <c:pt idx="36">
                    <c:v>1.59549974755387</c:v>
                  </c:pt>
                  <c:pt idx="37">
                    <c:v>1.57938630838408</c:v>
                  </c:pt>
                  <c:pt idx="38">
                    <c:v>1.49075297901579</c:v>
                  </c:pt>
                  <c:pt idx="39">
                    <c:v>1.45945195193264</c:v>
                  </c:pt>
                </c:numCache>
              </c:numRef>
            </c:plus>
            <c:minus>
              <c:numRef>
                <c:f>SPL28c!$C$62:$AM$62</c:f>
                <c:numCache>
                  <c:formatCode>General</c:formatCode>
                  <c:ptCount val="37"/>
                  <c:pt idx="0">
                    <c:v>0.166541619756477</c:v>
                  </c:pt>
                  <c:pt idx="1">
                    <c:v>0.14991664350565</c:v>
                  </c:pt>
                  <c:pt idx="2">
                    <c:v>0.147572957474524</c:v>
                  </c:pt>
                  <c:pt idx="3">
                    <c:v>0.244273298672705</c:v>
                  </c:pt>
                  <c:pt idx="4">
                    <c:v>0.368774245907228</c:v>
                  </c:pt>
                  <c:pt idx="5">
                    <c:v>0.473544553811407</c:v>
                  </c:pt>
                  <c:pt idx="6">
                    <c:v>0.656400115105955</c:v>
                  </c:pt>
                  <c:pt idx="7">
                    <c:v>0.919158733722189</c:v>
                  </c:pt>
                  <c:pt idx="8">
                    <c:v>1.26225767751456</c:v>
                  </c:pt>
                  <c:pt idx="9">
                    <c:v>1.69579627314132</c:v>
                  </c:pt>
                  <c:pt idx="10">
                    <c:v>2.3206704012227</c:v>
                  </c:pt>
                  <c:pt idx="11">
                    <c:v>2.74930950927279</c:v>
                  </c:pt>
                  <c:pt idx="12">
                    <c:v>3.28423041890249</c:v>
                  </c:pt>
                  <c:pt idx="13">
                    <c:v>3.67992111932368</c:v>
                  </c:pt>
                  <c:pt idx="14">
                    <c:v>3.05495135440448</c:v>
                  </c:pt>
                  <c:pt idx="15">
                    <c:v>2.34310039145668</c:v>
                  </c:pt>
                  <c:pt idx="16">
                    <c:v>1.71596992333134</c:v>
                  </c:pt>
                  <c:pt idx="17">
                    <c:v>1.45031414221579</c:v>
                  </c:pt>
                  <c:pt idx="18">
                    <c:v>1.37855701530421</c:v>
                  </c:pt>
                  <c:pt idx="19">
                    <c:v>1.21659474673277</c:v>
                  </c:pt>
                  <c:pt idx="20">
                    <c:v>1.39030672075545</c:v>
                  </c:pt>
                  <c:pt idx="21">
                    <c:v>1.51302217799711</c:v>
                  </c:pt>
                  <c:pt idx="22">
                    <c:v>1.40870507914183</c:v>
                  </c:pt>
                  <c:pt idx="23">
                    <c:v>1.35136967555144</c:v>
                  </c:pt>
                  <c:pt idx="24">
                    <c:v>1.33292389546857</c:v>
                  </c:pt>
                  <c:pt idx="25">
                    <c:v>1.46354876925916</c:v>
                  </c:pt>
                  <c:pt idx="26">
                    <c:v>1.46264695368059</c:v>
                  </c:pt>
                  <c:pt idx="27">
                    <c:v>1.44819811413279</c:v>
                  </c:pt>
                  <c:pt idx="28">
                    <c:v>1.42205836729721</c:v>
                  </c:pt>
                  <c:pt idx="29">
                    <c:v>1.52998456782341</c:v>
                  </c:pt>
                  <c:pt idx="30">
                    <c:v>1.47713216891531</c:v>
                  </c:pt>
                  <c:pt idx="31">
                    <c:v>1.46536684826701</c:v>
                  </c:pt>
                  <c:pt idx="32">
                    <c:v>1.44304365838321</c:v>
                  </c:pt>
                  <c:pt idx="33">
                    <c:v>1.46089394245822</c:v>
                  </c:pt>
                  <c:pt idx="34">
                    <c:v>1.39726618000214</c:v>
                  </c:pt>
                  <c:pt idx="35">
                    <c:v>1.47939552220193</c:v>
                  </c:pt>
                  <c:pt idx="36">
                    <c:v>1.59549974755387</c:v>
                  </c:pt>
                </c:numCache>
              </c:numRef>
            </c:minus>
            <c:spPr>
              <a:ln w="9360">
                <a:solidFill>
                  <a:srgbClr val="000000"/>
                </a:solidFill>
                <a:round/>
              </a:ln>
            </c:spPr>
          </c:errBar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SPL28c!$C$59:$AP$59</c:f>
              <c:numCache>
                <c:formatCode>General</c:formatCode>
                <c:ptCount val="40"/>
                <c:pt idx="0">
                  <c:v>2.40888888888889</c:v>
                </c:pt>
                <c:pt idx="1">
                  <c:v>2.36666666666667</c:v>
                </c:pt>
                <c:pt idx="2">
                  <c:v>2.54444444444444</c:v>
                </c:pt>
                <c:pt idx="3">
                  <c:v>3.06777777777778</c:v>
                </c:pt>
                <c:pt idx="4">
                  <c:v>3.97222222222222</c:v>
                </c:pt>
                <c:pt idx="5">
                  <c:v>5.27222222222222</c:v>
                </c:pt>
                <c:pt idx="6">
                  <c:v>7.03111111111111</c:v>
                </c:pt>
                <c:pt idx="7">
                  <c:v>9.34444444444445</c:v>
                </c:pt>
                <c:pt idx="8">
                  <c:v>12.4422222222222</c:v>
                </c:pt>
                <c:pt idx="9">
                  <c:v>16.4566666666667</c:v>
                </c:pt>
                <c:pt idx="10">
                  <c:v>21.7611111111111</c:v>
                </c:pt>
                <c:pt idx="11">
                  <c:v>28.6955555555556</c:v>
                </c:pt>
                <c:pt idx="12">
                  <c:v>37.3822222222222</c:v>
                </c:pt>
                <c:pt idx="13">
                  <c:v>48.0377777777778</c:v>
                </c:pt>
                <c:pt idx="14">
                  <c:v>57.5755555555556</c:v>
                </c:pt>
                <c:pt idx="15">
                  <c:v>64.5877777777778</c:v>
                </c:pt>
                <c:pt idx="16">
                  <c:v>69.2444444444445</c:v>
                </c:pt>
                <c:pt idx="17">
                  <c:v>72.1588888888889</c:v>
                </c:pt>
                <c:pt idx="18">
                  <c:v>73.5677777777778</c:v>
                </c:pt>
                <c:pt idx="19">
                  <c:v>74.2544444444445</c:v>
                </c:pt>
                <c:pt idx="20">
                  <c:v>74.2755555555556</c:v>
                </c:pt>
                <c:pt idx="21">
                  <c:v>73.9011111111111</c:v>
                </c:pt>
                <c:pt idx="22">
                  <c:v>73.4966666666667</c:v>
                </c:pt>
                <c:pt idx="23">
                  <c:v>72.97</c:v>
                </c:pt>
                <c:pt idx="24">
                  <c:v>72.5411111111111</c:v>
                </c:pt>
                <c:pt idx="25">
                  <c:v>71.84</c:v>
                </c:pt>
                <c:pt idx="26">
                  <c:v>71.3888888888889</c:v>
                </c:pt>
                <c:pt idx="27">
                  <c:v>70.9355555555556</c:v>
                </c:pt>
                <c:pt idx="28">
                  <c:v>70.6733333333334</c:v>
                </c:pt>
                <c:pt idx="29">
                  <c:v>70.2355555555556</c:v>
                </c:pt>
                <c:pt idx="30">
                  <c:v>70.2022222222222</c:v>
                </c:pt>
                <c:pt idx="31">
                  <c:v>69.9066666666667</c:v>
                </c:pt>
                <c:pt idx="32">
                  <c:v>69.7733333333333</c:v>
                </c:pt>
                <c:pt idx="33">
                  <c:v>69.7088888888889</c:v>
                </c:pt>
                <c:pt idx="34">
                  <c:v>69.6044444444445</c:v>
                </c:pt>
                <c:pt idx="35">
                  <c:v>69.5788888888889</c:v>
                </c:pt>
                <c:pt idx="36">
                  <c:v>69.4177777777778</c:v>
                </c:pt>
                <c:pt idx="37">
                  <c:v>69.3811111111111</c:v>
                </c:pt>
                <c:pt idx="38">
                  <c:v>69.5477777777778</c:v>
                </c:pt>
                <c:pt idx="39">
                  <c:v>69.54</c:v>
                </c:pt>
              </c:numCache>
            </c:numRef>
          </c:yVal>
          <c:smooth val="1"/>
        </c:ser>
        <c:axId val="65515048"/>
        <c:axId val="2153132"/>
      </c:scatterChart>
      <c:valAx>
        <c:axId val="65515048"/>
        <c:scaling>
          <c:orientation val="minMax"/>
          <c:max val="2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53132"/>
        <c:crosses val="autoZero"/>
        <c:crossBetween val="midCat"/>
      </c:valAx>
      <c:valAx>
        <c:axId val="215313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GFP [a.u.]
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5150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SPL28c!$K$58:$Q$58</c:f>
              <c:numCache>
                <c:formatCode>General</c:formatCode>
                <c:ptCount val="7"/>
                <c:pt idx="0">
                  <c:v>0.532283140677422</c:v>
                </c:pt>
                <c:pt idx="1">
                  <c:v>0.79002983777986</c:v>
                </c:pt>
                <c:pt idx="2">
                  <c:v>1.18610470645322</c:v>
                </c:pt>
                <c:pt idx="3">
                  <c:v>1.57652723527785</c:v>
                </c:pt>
                <c:pt idx="4">
                  <c:v>2.05173486183354</c:v>
                </c:pt>
                <c:pt idx="5">
                  <c:v>2.52884372997472</c:v>
                </c:pt>
                <c:pt idx="6">
                  <c:v>2.69440590263501</c:v>
                </c:pt>
              </c:numCache>
            </c:numRef>
          </c:xVal>
          <c:yVal>
            <c:numRef>
              <c:f>SPL28c!$K$59:$Q$59</c:f>
              <c:numCache>
                <c:formatCode>General</c:formatCode>
                <c:ptCount val="7"/>
                <c:pt idx="0">
                  <c:v>12.4422222222222</c:v>
                </c:pt>
                <c:pt idx="1">
                  <c:v>16.4566666666667</c:v>
                </c:pt>
                <c:pt idx="2">
                  <c:v>21.7611111111111</c:v>
                </c:pt>
                <c:pt idx="3">
                  <c:v>28.6955555555556</c:v>
                </c:pt>
                <c:pt idx="4">
                  <c:v>37.3822222222222</c:v>
                </c:pt>
                <c:pt idx="5">
                  <c:v>48.0377777777778</c:v>
                </c:pt>
                <c:pt idx="6">
                  <c:v>57.5755555555556</c:v>
                </c:pt>
              </c:numCache>
            </c:numRef>
          </c:yVal>
          <c:smooth val="0"/>
        </c:ser>
        <c:axId val="32189806"/>
        <c:axId val="35193806"/>
      </c:scatterChart>
      <c:valAx>
        <c:axId val="32189806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193806"/>
        <c:crosses val="autoZero"/>
        <c:crossBetween val="midCat"/>
      </c:valAx>
      <c:valAx>
        <c:axId val="3519380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218980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SPL28c!$I$57:$M$57</c:f>
              <c:numCache>
                <c:formatCode>General</c:formatCode>
                <c:ptCount val="5"/>
                <c:pt idx="0">
                  <c:v>3.05568</c:v>
                </c:pt>
                <c:pt idx="1">
                  <c:v>3.55574</c:v>
                </c:pt>
                <c:pt idx="2">
                  <c:v>4.05563</c:v>
                </c:pt>
                <c:pt idx="3">
                  <c:v>4.55596</c:v>
                </c:pt>
                <c:pt idx="4">
                  <c:v>5.05614</c:v>
                </c:pt>
              </c:numCache>
            </c:numRef>
          </c:xVal>
          <c:yVal>
            <c:numRef>
              <c:f>SPL28c!$I$58:$M$58</c:f>
              <c:numCache>
                <c:formatCode>General</c:formatCode>
                <c:ptCount val="5"/>
                <c:pt idx="0">
                  <c:v>0.249666148240538</c:v>
                </c:pt>
                <c:pt idx="1">
                  <c:v>0.359629850752344</c:v>
                </c:pt>
                <c:pt idx="2">
                  <c:v>0.532283140677422</c:v>
                </c:pt>
                <c:pt idx="3">
                  <c:v>0.79002983777986</c:v>
                </c:pt>
                <c:pt idx="4">
                  <c:v>1.18610470645322</c:v>
                </c:pt>
              </c:numCache>
            </c:numRef>
          </c:yVal>
          <c:smooth val="1"/>
        </c:ser>
        <c:axId val="29857250"/>
        <c:axId val="28460452"/>
      </c:scatterChart>
      <c:valAx>
        <c:axId val="2985725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Time [h]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460452"/>
        <c:crosses val="autoZero"/>
        <c:crossBetween val="midCat"/>
      </c:valAx>
      <c:valAx>
        <c:axId val="2846045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OD600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85725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"/>
        <c:varyColors val="0"/>
        <c:ser>
          <c:idx val="0"/>
          <c:order val="0"/>
          <c:tx>
            <c:strRef>
              <c:f>SPL28c!$A$11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426fa6"/>
            </a:solidFill>
            <a:ln w="28440">
              <a:solidFill>
                <a:srgbClr val="426f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SPL28c!$C$11:$AP$11</c:f>
              <c:numCache>
                <c:formatCode>General</c:formatCode>
                <c:ptCount val="40"/>
                <c:pt idx="0">
                  <c:v>2.44</c:v>
                </c:pt>
                <c:pt idx="1">
                  <c:v>2.33</c:v>
                </c:pt>
                <c:pt idx="2">
                  <c:v>2.47</c:v>
                </c:pt>
                <c:pt idx="3">
                  <c:v>3.03</c:v>
                </c:pt>
                <c:pt idx="4">
                  <c:v>3.96</c:v>
                </c:pt>
                <c:pt idx="5">
                  <c:v>5.36</c:v>
                </c:pt>
                <c:pt idx="6">
                  <c:v>7.23</c:v>
                </c:pt>
                <c:pt idx="7">
                  <c:v>9.45</c:v>
                </c:pt>
                <c:pt idx="8">
                  <c:v>12.4</c:v>
                </c:pt>
                <c:pt idx="9">
                  <c:v>16.28</c:v>
                </c:pt>
                <c:pt idx="10">
                  <c:v>21.52</c:v>
                </c:pt>
                <c:pt idx="11">
                  <c:v>28.6</c:v>
                </c:pt>
                <c:pt idx="12">
                  <c:v>38.23</c:v>
                </c:pt>
                <c:pt idx="13">
                  <c:v>49.25</c:v>
                </c:pt>
                <c:pt idx="14">
                  <c:v>58.51</c:v>
                </c:pt>
                <c:pt idx="15">
                  <c:v>64.74</c:v>
                </c:pt>
                <c:pt idx="16">
                  <c:v>68.81</c:v>
                </c:pt>
                <c:pt idx="17">
                  <c:v>71.44</c:v>
                </c:pt>
                <c:pt idx="18">
                  <c:v>73.01</c:v>
                </c:pt>
                <c:pt idx="19">
                  <c:v>73.44</c:v>
                </c:pt>
                <c:pt idx="20">
                  <c:v>73.5</c:v>
                </c:pt>
                <c:pt idx="21">
                  <c:v>72.87</c:v>
                </c:pt>
                <c:pt idx="22">
                  <c:v>72.46</c:v>
                </c:pt>
                <c:pt idx="23">
                  <c:v>71.99</c:v>
                </c:pt>
                <c:pt idx="24">
                  <c:v>71.62</c:v>
                </c:pt>
                <c:pt idx="25">
                  <c:v>71.32</c:v>
                </c:pt>
                <c:pt idx="26">
                  <c:v>70.65</c:v>
                </c:pt>
                <c:pt idx="27">
                  <c:v>70.24</c:v>
                </c:pt>
                <c:pt idx="28">
                  <c:v>70.1</c:v>
                </c:pt>
                <c:pt idx="29">
                  <c:v>69.75</c:v>
                </c:pt>
                <c:pt idx="30">
                  <c:v>69.55</c:v>
                </c:pt>
                <c:pt idx="31">
                  <c:v>69.46</c:v>
                </c:pt>
                <c:pt idx="32">
                  <c:v>69.22</c:v>
                </c:pt>
                <c:pt idx="33">
                  <c:v>69.49</c:v>
                </c:pt>
                <c:pt idx="34">
                  <c:v>69.21</c:v>
                </c:pt>
                <c:pt idx="35">
                  <c:v>69.04</c:v>
                </c:pt>
                <c:pt idx="36">
                  <c:v>68.96</c:v>
                </c:pt>
                <c:pt idx="37">
                  <c:v>69.08</c:v>
                </c:pt>
                <c:pt idx="38">
                  <c:v>69.15</c:v>
                </c:pt>
                <c:pt idx="39">
                  <c:v>68.95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SPL28c!$A$12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aa433f"/>
            </a:solidFill>
            <a:ln w="28440">
              <a:solidFill>
                <a:srgbClr val="aa433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SPL28c!$C$12:$AP$12</c:f>
              <c:numCache>
                <c:formatCode>General</c:formatCode>
                <c:ptCount val="40"/>
                <c:pt idx="0">
                  <c:v>2.68</c:v>
                </c:pt>
                <c:pt idx="1">
                  <c:v>2.54</c:v>
                </c:pt>
                <c:pt idx="2">
                  <c:v>2.57</c:v>
                </c:pt>
                <c:pt idx="3">
                  <c:v>3.13</c:v>
                </c:pt>
                <c:pt idx="4">
                  <c:v>4.09</c:v>
                </c:pt>
                <c:pt idx="5">
                  <c:v>5.5</c:v>
                </c:pt>
                <c:pt idx="6">
                  <c:v>7.42</c:v>
                </c:pt>
                <c:pt idx="7">
                  <c:v>9.96</c:v>
                </c:pt>
                <c:pt idx="8">
                  <c:v>13.01</c:v>
                </c:pt>
                <c:pt idx="9">
                  <c:v>17.1</c:v>
                </c:pt>
                <c:pt idx="10">
                  <c:v>22.49</c:v>
                </c:pt>
                <c:pt idx="11">
                  <c:v>30.12</c:v>
                </c:pt>
                <c:pt idx="12">
                  <c:v>39</c:v>
                </c:pt>
                <c:pt idx="13">
                  <c:v>50.37</c:v>
                </c:pt>
                <c:pt idx="14">
                  <c:v>60.29</c:v>
                </c:pt>
                <c:pt idx="15">
                  <c:v>66.54</c:v>
                </c:pt>
                <c:pt idx="16">
                  <c:v>70.84</c:v>
                </c:pt>
                <c:pt idx="17">
                  <c:v>73.79</c:v>
                </c:pt>
                <c:pt idx="18">
                  <c:v>75.05</c:v>
                </c:pt>
                <c:pt idx="19">
                  <c:v>75.52</c:v>
                </c:pt>
                <c:pt idx="20">
                  <c:v>75.78</c:v>
                </c:pt>
                <c:pt idx="21">
                  <c:v>75.29</c:v>
                </c:pt>
                <c:pt idx="22">
                  <c:v>74.83</c:v>
                </c:pt>
                <c:pt idx="23">
                  <c:v>74.13</c:v>
                </c:pt>
                <c:pt idx="24">
                  <c:v>73.81</c:v>
                </c:pt>
                <c:pt idx="25">
                  <c:v>73.24</c:v>
                </c:pt>
                <c:pt idx="26">
                  <c:v>72.73</c:v>
                </c:pt>
                <c:pt idx="27">
                  <c:v>72.24</c:v>
                </c:pt>
                <c:pt idx="28">
                  <c:v>71.95</c:v>
                </c:pt>
                <c:pt idx="29">
                  <c:v>71.68</c:v>
                </c:pt>
                <c:pt idx="30">
                  <c:v>71.8</c:v>
                </c:pt>
                <c:pt idx="31">
                  <c:v>71.38</c:v>
                </c:pt>
                <c:pt idx="32">
                  <c:v>71.26</c:v>
                </c:pt>
                <c:pt idx="33">
                  <c:v>71.14</c:v>
                </c:pt>
                <c:pt idx="34">
                  <c:v>71.03</c:v>
                </c:pt>
                <c:pt idx="35">
                  <c:v>71.1</c:v>
                </c:pt>
                <c:pt idx="36">
                  <c:v>71.39</c:v>
                </c:pt>
                <c:pt idx="37">
                  <c:v>71.07</c:v>
                </c:pt>
                <c:pt idx="38">
                  <c:v>71.19</c:v>
                </c:pt>
                <c:pt idx="39">
                  <c:v>71.3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SPL28c!$A$13</c:f>
              <c:strCache>
                <c:ptCount val="1"/>
                <c:pt idx="0">
                  <c:v>SPL28_c_1</c:v>
                </c:pt>
              </c:strCache>
            </c:strRef>
          </c:tx>
          <c:spPr>
            <a:solidFill>
              <a:srgbClr val="87a44b"/>
            </a:solidFill>
            <a:ln w="28440">
              <a:solidFill>
                <a:srgbClr val="87a44b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SPL28c!$C$13:$AP$13</c:f>
              <c:numCache>
                <c:formatCode>General</c:formatCode>
                <c:ptCount val="40"/>
                <c:pt idx="0">
                  <c:v>2.58</c:v>
                </c:pt>
                <c:pt idx="1">
                  <c:v>2.49</c:v>
                </c:pt>
                <c:pt idx="2">
                  <c:v>2.56</c:v>
                </c:pt>
                <c:pt idx="3">
                  <c:v>3.04</c:v>
                </c:pt>
                <c:pt idx="4">
                  <c:v>4.08</c:v>
                </c:pt>
                <c:pt idx="5">
                  <c:v>5.39</c:v>
                </c:pt>
                <c:pt idx="6">
                  <c:v>7.21</c:v>
                </c:pt>
                <c:pt idx="7">
                  <c:v>9.39</c:v>
                </c:pt>
                <c:pt idx="8">
                  <c:v>12.43</c:v>
                </c:pt>
                <c:pt idx="9">
                  <c:v>16.28</c:v>
                </c:pt>
                <c:pt idx="10">
                  <c:v>21.46</c:v>
                </c:pt>
                <c:pt idx="11">
                  <c:v>28.86</c:v>
                </c:pt>
                <c:pt idx="12">
                  <c:v>38.04</c:v>
                </c:pt>
                <c:pt idx="13">
                  <c:v>49.55</c:v>
                </c:pt>
                <c:pt idx="14">
                  <c:v>59.51</c:v>
                </c:pt>
                <c:pt idx="15">
                  <c:v>66.32</c:v>
                </c:pt>
                <c:pt idx="16">
                  <c:v>70.93</c:v>
                </c:pt>
                <c:pt idx="17">
                  <c:v>73.73</c:v>
                </c:pt>
                <c:pt idx="18">
                  <c:v>75.07</c:v>
                </c:pt>
                <c:pt idx="19">
                  <c:v>75.62</c:v>
                </c:pt>
                <c:pt idx="20">
                  <c:v>75.94</c:v>
                </c:pt>
                <c:pt idx="21">
                  <c:v>75.65</c:v>
                </c:pt>
                <c:pt idx="22">
                  <c:v>75.29</c:v>
                </c:pt>
                <c:pt idx="23">
                  <c:v>74.54</c:v>
                </c:pt>
                <c:pt idx="24">
                  <c:v>74.11</c:v>
                </c:pt>
                <c:pt idx="25">
                  <c:v>73.65</c:v>
                </c:pt>
                <c:pt idx="26">
                  <c:v>73.39</c:v>
                </c:pt>
                <c:pt idx="27">
                  <c:v>72.87</c:v>
                </c:pt>
                <c:pt idx="28">
                  <c:v>72.78</c:v>
                </c:pt>
                <c:pt idx="29">
                  <c:v>72.43</c:v>
                </c:pt>
                <c:pt idx="30">
                  <c:v>72.25</c:v>
                </c:pt>
                <c:pt idx="31">
                  <c:v>72.03</c:v>
                </c:pt>
                <c:pt idx="32">
                  <c:v>71.92</c:v>
                </c:pt>
                <c:pt idx="33">
                  <c:v>71.77</c:v>
                </c:pt>
                <c:pt idx="34">
                  <c:v>71.57</c:v>
                </c:pt>
                <c:pt idx="35">
                  <c:v>71.89</c:v>
                </c:pt>
                <c:pt idx="36">
                  <c:v>71.85</c:v>
                </c:pt>
                <c:pt idx="37">
                  <c:v>71.94</c:v>
                </c:pt>
                <c:pt idx="38">
                  <c:v>71.96</c:v>
                </c:pt>
                <c:pt idx="39">
                  <c:v>71.87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SPL28c!$A$14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6f568d"/>
            </a:solidFill>
            <a:ln w="28440">
              <a:solidFill>
                <a:srgbClr val="6f568d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SPL28c!$C$14:$AP$14</c:f>
              <c:numCache>
                <c:formatCode>General</c:formatCode>
                <c:ptCount val="40"/>
                <c:pt idx="0">
                  <c:v>2.12</c:v>
                </c:pt>
                <c:pt idx="1">
                  <c:v>2.09</c:v>
                </c:pt>
                <c:pt idx="2">
                  <c:v>2.28</c:v>
                </c:pt>
                <c:pt idx="3">
                  <c:v>2.68</c:v>
                </c:pt>
                <c:pt idx="4">
                  <c:v>3.38</c:v>
                </c:pt>
                <c:pt idx="5">
                  <c:v>4.51</c:v>
                </c:pt>
                <c:pt idx="6">
                  <c:v>6.06</c:v>
                </c:pt>
                <c:pt idx="7">
                  <c:v>8.04</c:v>
                </c:pt>
                <c:pt idx="8">
                  <c:v>10.74</c:v>
                </c:pt>
                <c:pt idx="9">
                  <c:v>14.24</c:v>
                </c:pt>
                <c:pt idx="10">
                  <c:v>18.61</c:v>
                </c:pt>
                <c:pt idx="11">
                  <c:v>24.68</c:v>
                </c:pt>
                <c:pt idx="12">
                  <c:v>32.35</c:v>
                </c:pt>
                <c:pt idx="13">
                  <c:v>42.07</c:v>
                </c:pt>
                <c:pt idx="14">
                  <c:v>52.58</c:v>
                </c:pt>
                <c:pt idx="15">
                  <c:v>60.68</c:v>
                </c:pt>
                <c:pt idx="16">
                  <c:v>66.47</c:v>
                </c:pt>
                <c:pt idx="17">
                  <c:v>69.77</c:v>
                </c:pt>
                <c:pt idx="18">
                  <c:v>71.36</c:v>
                </c:pt>
                <c:pt idx="19">
                  <c:v>72.59</c:v>
                </c:pt>
                <c:pt idx="20">
                  <c:v>72.65</c:v>
                </c:pt>
                <c:pt idx="21">
                  <c:v>72.29</c:v>
                </c:pt>
                <c:pt idx="22">
                  <c:v>72.23</c:v>
                </c:pt>
                <c:pt idx="23">
                  <c:v>71.74</c:v>
                </c:pt>
                <c:pt idx="24">
                  <c:v>71.25</c:v>
                </c:pt>
                <c:pt idx="25">
                  <c:v>70.41</c:v>
                </c:pt>
                <c:pt idx="26">
                  <c:v>70.24</c:v>
                </c:pt>
                <c:pt idx="27">
                  <c:v>69.74</c:v>
                </c:pt>
                <c:pt idx="28">
                  <c:v>69.49</c:v>
                </c:pt>
                <c:pt idx="29">
                  <c:v>68.91</c:v>
                </c:pt>
                <c:pt idx="30">
                  <c:v>69.05</c:v>
                </c:pt>
                <c:pt idx="31">
                  <c:v>68.8</c:v>
                </c:pt>
                <c:pt idx="32">
                  <c:v>68.46</c:v>
                </c:pt>
                <c:pt idx="33">
                  <c:v>68.31</c:v>
                </c:pt>
                <c:pt idx="34">
                  <c:v>68.49</c:v>
                </c:pt>
                <c:pt idx="35">
                  <c:v>68.43</c:v>
                </c:pt>
                <c:pt idx="36">
                  <c:v>68.31</c:v>
                </c:pt>
                <c:pt idx="37">
                  <c:v>68.25</c:v>
                </c:pt>
                <c:pt idx="38">
                  <c:v>68.18</c:v>
                </c:pt>
                <c:pt idx="39">
                  <c:v>68.3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SPL28c!$A$15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3d97af"/>
            </a:solidFill>
            <a:ln w="28440">
              <a:solidFill>
                <a:srgbClr val="3d97af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SPL28c!$C$15:$AP$15</c:f>
              <c:numCache>
                <c:formatCode>General</c:formatCode>
                <c:ptCount val="40"/>
                <c:pt idx="0">
                  <c:v>2.26</c:v>
                </c:pt>
                <c:pt idx="1">
                  <c:v>2.21</c:v>
                </c:pt>
                <c:pt idx="2">
                  <c:v>2.42</c:v>
                </c:pt>
                <c:pt idx="3">
                  <c:v>2.82</c:v>
                </c:pt>
                <c:pt idx="4">
                  <c:v>3.55</c:v>
                </c:pt>
                <c:pt idx="5">
                  <c:v>4.69</c:v>
                </c:pt>
                <c:pt idx="6">
                  <c:v>6.22</c:v>
                </c:pt>
                <c:pt idx="7">
                  <c:v>8.27</c:v>
                </c:pt>
                <c:pt idx="8">
                  <c:v>10.94</c:v>
                </c:pt>
                <c:pt idx="9">
                  <c:v>14.45</c:v>
                </c:pt>
                <c:pt idx="10">
                  <c:v>19.13</c:v>
                </c:pt>
                <c:pt idx="11">
                  <c:v>25.44</c:v>
                </c:pt>
                <c:pt idx="12">
                  <c:v>33.26</c:v>
                </c:pt>
                <c:pt idx="13">
                  <c:v>43.2</c:v>
                </c:pt>
                <c:pt idx="14">
                  <c:v>53.72</c:v>
                </c:pt>
                <c:pt idx="15">
                  <c:v>61.42</c:v>
                </c:pt>
                <c:pt idx="16">
                  <c:v>66.7</c:v>
                </c:pt>
                <c:pt idx="17">
                  <c:v>70.5</c:v>
                </c:pt>
                <c:pt idx="18">
                  <c:v>72.02</c:v>
                </c:pt>
                <c:pt idx="19">
                  <c:v>73.26</c:v>
                </c:pt>
                <c:pt idx="20">
                  <c:v>73.29</c:v>
                </c:pt>
                <c:pt idx="21">
                  <c:v>72.91</c:v>
                </c:pt>
                <c:pt idx="22">
                  <c:v>72.45</c:v>
                </c:pt>
                <c:pt idx="23">
                  <c:v>71.87</c:v>
                </c:pt>
                <c:pt idx="24">
                  <c:v>72.32</c:v>
                </c:pt>
                <c:pt idx="25">
                  <c:v>70.53</c:v>
                </c:pt>
                <c:pt idx="26">
                  <c:v>70.21</c:v>
                </c:pt>
                <c:pt idx="27">
                  <c:v>69.79</c:v>
                </c:pt>
                <c:pt idx="28">
                  <c:v>69.36</c:v>
                </c:pt>
                <c:pt idx="29">
                  <c:v>68.59</c:v>
                </c:pt>
                <c:pt idx="30">
                  <c:v>68.84</c:v>
                </c:pt>
                <c:pt idx="31">
                  <c:v>68.26</c:v>
                </c:pt>
                <c:pt idx="32">
                  <c:v>68.5</c:v>
                </c:pt>
                <c:pt idx="33">
                  <c:v>68.34</c:v>
                </c:pt>
                <c:pt idx="34">
                  <c:v>68.07</c:v>
                </c:pt>
                <c:pt idx="35">
                  <c:v>68.4</c:v>
                </c:pt>
                <c:pt idx="36">
                  <c:v>68.3</c:v>
                </c:pt>
                <c:pt idx="37">
                  <c:v>67.93</c:v>
                </c:pt>
                <c:pt idx="38">
                  <c:v>68.19</c:v>
                </c:pt>
                <c:pt idx="39">
                  <c:v>68.23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SPL28c!$A$16</c:f>
              <c:strCache>
                <c:ptCount val="1"/>
                <c:pt idx="0">
                  <c:v>SPL28_c_2</c:v>
                </c:pt>
              </c:strCache>
            </c:strRef>
          </c:tx>
          <c:spPr>
            <a:solidFill>
              <a:srgbClr val="db8238"/>
            </a:solidFill>
            <a:ln w="28440">
              <a:solidFill>
                <a:srgbClr val="db8238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SPL28c!$C$16:$AP$16</c:f>
              <c:numCache>
                <c:formatCode>General</c:formatCode>
                <c:ptCount val="40"/>
                <c:pt idx="0">
                  <c:v>2.38</c:v>
                </c:pt>
                <c:pt idx="1">
                  <c:v>2.31</c:v>
                </c:pt>
                <c:pt idx="2">
                  <c:v>2.51</c:v>
                </c:pt>
                <c:pt idx="3">
                  <c:v>2.89</c:v>
                </c:pt>
                <c:pt idx="4">
                  <c:v>3.65</c:v>
                </c:pt>
                <c:pt idx="5">
                  <c:v>4.84</c:v>
                </c:pt>
                <c:pt idx="6">
                  <c:v>6.28</c:v>
                </c:pt>
                <c:pt idx="7">
                  <c:v>8.29</c:v>
                </c:pt>
                <c:pt idx="8">
                  <c:v>11.11</c:v>
                </c:pt>
                <c:pt idx="9">
                  <c:v>14.75</c:v>
                </c:pt>
                <c:pt idx="10">
                  <c:v>19.53</c:v>
                </c:pt>
                <c:pt idx="11">
                  <c:v>25.98</c:v>
                </c:pt>
                <c:pt idx="12">
                  <c:v>34.09</c:v>
                </c:pt>
                <c:pt idx="13">
                  <c:v>44.62</c:v>
                </c:pt>
                <c:pt idx="14">
                  <c:v>54.56</c:v>
                </c:pt>
                <c:pt idx="15">
                  <c:v>62.95</c:v>
                </c:pt>
                <c:pt idx="16">
                  <c:v>68.95</c:v>
                </c:pt>
                <c:pt idx="17">
                  <c:v>72.22</c:v>
                </c:pt>
                <c:pt idx="18">
                  <c:v>74.26</c:v>
                </c:pt>
                <c:pt idx="19">
                  <c:v>75.47</c:v>
                </c:pt>
                <c:pt idx="20">
                  <c:v>75.88</c:v>
                </c:pt>
                <c:pt idx="21">
                  <c:v>75.96</c:v>
                </c:pt>
                <c:pt idx="22">
                  <c:v>75.27</c:v>
                </c:pt>
                <c:pt idx="23">
                  <c:v>74.84</c:v>
                </c:pt>
                <c:pt idx="24">
                  <c:v>74.18</c:v>
                </c:pt>
                <c:pt idx="25">
                  <c:v>73.76</c:v>
                </c:pt>
                <c:pt idx="26">
                  <c:v>73.16</c:v>
                </c:pt>
                <c:pt idx="27">
                  <c:v>72.77</c:v>
                </c:pt>
                <c:pt idx="28">
                  <c:v>72.23</c:v>
                </c:pt>
                <c:pt idx="29">
                  <c:v>71.82</c:v>
                </c:pt>
                <c:pt idx="30">
                  <c:v>71.71</c:v>
                </c:pt>
                <c:pt idx="31">
                  <c:v>71.36</c:v>
                </c:pt>
                <c:pt idx="32">
                  <c:v>71.11</c:v>
                </c:pt>
                <c:pt idx="33">
                  <c:v>71.04</c:v>
                </c:pt>
                <c:pt idx="34">
                  <c:v>70.8</c:v>
                </c:pt>
                <c:pt idx="35">
                  <c:v>70.87</c:v>
                </c:pt>
                <c:pt idx="36">
                  <c:v>70.41</c:v>
                </c:pt>
                <c:pt idx="37">
                  <c:v>70.55</c:v>
                </c:pt>
                <c:pt idx="38">
                  <c:v>70.44</c:v>
                </c:pt>
                <c:pt idx="39">
                  <c:v>70.38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SPL28c!$A$17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8ea5ca"/>
            </a:solidFill>
            <a:ln w="28440">
              <a:solidFill>
                <a:srgbClr val="8ea5ca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SPL28c!$C$17:$AP$17</c:f>
              <c:numCache>
                <c:formatCode>General</c:formatCode>
                <c:ptCount val="40"/>
                <c:pt idx="0">
                  <c:v>2.39</c:v>
                </c:pt>
                <c:pt idx="1">
                  <c:v>2.37</c:v>
                </c:pt>
                <c:pt idx="2">
                  <c:v>2.63</c:v>
                </c:pt>
                <c:pt idx="3">
                  <c:v>3.3</c:v>
                </c:pt>
                <c:pt idx="4">
                  <c:v>4.33</c:v>
                </c:pt>
                <c:pt idx="5">
                  <c:v>5.68</c:v>
                </c:pt>
                <c:pt idx="6">
                  <c:v>7.58</c:v>
                </c:pt>
                <c:pt idx="7">
                  <c:v>10.18</c:v>
                </c:pt>
                <c:pt idx="8">
                  <c:v>13.84</c:v>
                </c:pt>
                <c:pt idx="9">
                  <c:v>18.31</c:v>
                </c:pt>
                <c:pt idx="10">
                  <c:v>24.32</c:v>
                </c:pt>
                <c:pt idx="11">
                  <c:v>31.37</c:v>
                </c:pt>
                <c:pt idx="12">
                  <c:v>40.15</c:v>
                </c:pt>
                <c:pt idx="13">
                  <c:v>50.69</c:v>
                </c:pt>
                <c:pt idx="14">
                  <c:v>59.04</c:v>
                </c:pt>
                <c:pt idx="15">
                  <c:v>65.53</c:v>
                </c:pt>
                <c:pt idx="16">
                  <c:v>69.41</c:v>
                </c:pt>
                <c:pt idx="17">
                  <c:v>71.74</c:v>
                </c:pt>
                <c:pt idx="18">
                  <c:v>72.92</c:v>
                </c:pt>
                <c:pt idx="19">
                  <c:v>73.3</c:v>
                </c:pt>
                <c:pt idx="20">
                  <c:v>72.88</c:v>
                </c:pt>
                <c:pt idx="21">
                  <c:v>72.37</c:v>
                </c:pt>
                <c:pt idx="22">
                  <c:v>72.1</c:v>
                </c:pt>
                <c:pt idx="23">
                  <c:v>71.39</c:v>
                </c:pt>
                <c:pt idx="24">
                  <c:v>70.86</c:v>
                </c:pt>
                <c:pt idx="25">
                  <c:v>70.41</c:v>
                </c:pt>
                <c:pt idx="26">
                  <c:v>69.8</c:v>
                </c:pt>
                <c:pt idx="27">
                  <c:v>69.42</c:v>
                </c:pt>
                <c:pt idx="28">
                  <c:v>69.34</c:v>
                </c:pt>
                <c:pt idx="29">
                  <c:v>68.86</c:v>
                </c:pt>
                <c:pt idx="30">
                  <c:v>68.77</c:v>
                </c:pt>
                <c:pt idx="31">
                  <c:v>68.57</c:v>
                </c:pt>
                <c:pt idx="32">
                  <c:v>68.34</c:v>
                </c:pt>
                <c:pt idx="33">
                  <c:v>68.3</c:v>
                </c:pt>
                <c:pt idx="34">
                  <c:v>68.34</c:v>
                </c:pt>
                <c:pt idx="35">
                  <c:v>68.13</c:v>
                </c:pt>
                <c:pt idx="36">
                  <c:v>67.74</c:v>
                </c:pt>
                <c:pt idx="37">
                  <c:v>67.79</c:v>
                </c:pt>
                <c:pt idx="38">
                  <c:v>68.59</c:v>
                </c:pt>
                <c:pt idx="39">
                  <c:v>68.37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SPL28c!$A$18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cc8f8e"/>
            </a:solidFill>
            <a:ln w="28440">
              <a:solidFill>
                <a:srgbClr val="cc8f8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SPL28c!$C$18:$AP$18</c:f>
              <c:numCache>
                <c:formatCode>General</c:formatCode>
                <c:ptCount val="40"/>
                <c:pt idx="0">
                  <c:v>2.34</c:v>
                </c:pt>
                <c:pt idx="1">
                  <c:v>2.44</c:v>
                </c:pt>
                <c:pt idx="2">
                  <c:v>2.68</c:v>
                </c:pt>
                <c:pt idx="3">
                  <c:v>3.32</c:v>
                </c:pt>
                <c:pt idx="4">
                  <c:v>4.29</c:v>
                </c:pt>
                <c:pt idx="5">
                  <c:v>5.67</c:v>
                </c:pt>
                <c:pt idx="6">
                  <c:v>7.55</c:v>
                </c:pt>
                <c:pt idx="7">
                  <c:v>10.15</c:v>
                </c:pt>
                <c:pt idx="8">
                  <c:v>13.54</c:v>
                </c:pt>
                <c:pt idx="9">
                  <c:v>18.16</c:v>
                </c:pt>
                <c:pt idx="10">
                  <c:v>24.12</c:v>
                </c:pt>
                <c:pt idx="11">
                  <c:v>31.27</c:v>
                </c:pt>
                <c:pt idx="12">
                  <c:v>40.33</c:v>
                </c:pt>
                <c:pt idx="13">
                  <c:v>50.99</c:v>
                </c:pt>
                <c:pt idx="14">
                  <c:v>59.92</c:v>
                </c:pt>
                <c:pt idx="15">
                  <c:v>67.04</c:v>
                </c:pt>
                <c:pt idx="16">
                  <c:v>70.94</c:v>
                </c:pt>
                <c:pt idx="17">
                  <c:v>73.71</c:v>
                </c:pt>
                <c:pt idx="18">
                  <c:v>75.06</c:v>
                </c:pt>
                <c:pt idx="19">
                  <c:v>75.38</c:v>
                </c:pt>
                <c:pt idx="20">
                  <c:v>75.2</c:v>
                </c:pt>
                <c:pt idx="21">
                  <c:v>74.91</c:v>
                </c:pt>
                <c:pt idx="22">
                  <c:v>74.42</c:v>
                </c:pt>
                <c:pt idx="23">
                  <c:v>73.85</c:v>
                </c:pt>
                <c:pt idx="24">
                  <c:v>73.36</c:v>
                </c:pt>
                <c:pt idx="25">
                  <c:v>72.63</c:v>
                </c:pt>
                <c:pt idx="26">
                  <c:v>72.23</c:v>
                </c:pt>
                <c:pt idx="27">
                  <c:v>71.75</c:v>
                </c:pt>
                <c:pt idx="28">
                  <c:v>71.48</c:v>
                </c:pt>
                <c:pt idx="29">
                  <c:v>71.19</c:v>
                </c:pt>
                <c:pt idx="30">
                  <c:v>71.07</c:v>
                </c:pt>
                <c:pt idx="31">
                  <c:v>70.73</c:v>
                </c:pt>
                <c:pt idx="32">
                  <c:v>70.64</c:v>
                </c:pt>
                <c:pt idx="33">
                  <c:v>70.73</c:v>
                </c:pt>
                <c:pt idx="34">
                  <c:v>70.67</c:v>
                </c:pt>
                <c:pt idx="35">
                  <c:v>70.35</c:v>
                </c:pt>
                <c:pt idx="36">
                  <c:v>70.23</c:v>
                </c:pt>
                <c:pt idx="37">
                  <c:v>70.08</c:v>
                </c:pt>
                <c:pt idx="38">
                  <c:v>70.4</c:v>
                </c:pt>
                <c:pt idx="39">
                  <c:v>70.38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SPL28c!$A$19</c:f>
              <c:strCache>
                <c:ptCount val="1"/>
                <c:pt idx="0">
                  <c:v>SPL28_c_3</c:v>
                </c:pt>
              </c:strCache>
            </c:strRef>
          </c:tx>
          <c:spPr>
            <a:solidFill>
              <a:srgbClr val="b3c992"/>
            </a:solidFill>
            <a:ln w="28440">
              <a:solidFill>
                <a:srgbClr val="b3c992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SPL28c!$C$1:$AP$1</c:f>
              <c:numCache>
                <c:formatCode>General</c:formatCode>
                <c:ptCount val="40"/>
                <c:pt idx="0">
                  <c:v>0.06206</c:v>
                </c:pt>
                <c:pt idx="1">
                  <c:v>0.55554</c:v>
                </c:pt>
                <c:pt idx="2">
                  <c:v>1.05569</c:v>
                </c:pt>
                <c:pt idx="3">
                  <c:v>1.55569</c:v>
                </c:pt>
                <c:pt idx="4">
                  <c:v>2.05563</c:v>
                </c:pt>
                <c:pt idx="5">
                  <c:v>2.55586</c:v>
                </c:pt>
                <c:pt idx="6">
                  <c:v>3.05568</c:v>
                </c:pt>
                <c:pt idx="7">
                  <c:v>3.55574</c:v>
                </c:pt>
                <c:pt idx="8">
                  <c:v>4.05563</c:v>
                </c:pt>
                <c:pt idx="9">
                  <c:v>4.55596</c:v>
                </c:pt>
                <c:pt idx="10">
                  <c:v>5.05614</c:v>
                </c:pt>
                <c:pt idx="11">
                  <c:v>5.55638</c:v>
                </c:pt>
                <c:pt idx="12">
                  <c:v>6.05638</c:v>
                </c:pt>
                <c:pt idx="13">
                  <c:v>6.55625</c:v>
                </c:pt>
                <c:pt idx="14">
                  <c:v>7.05626</c:v>
                </c:pt>
                <c:pt idx="15">
                  <c:v>7.5566</c:v>
                </c:pt>
                <c:pt idx="16">
                  <c:v>8.05683</c:v>
                </c:pt>
                <c:pt idx="17">
                  <c:v>8.55657</c:v>
                </c:pt>
                <c:pt idx="18">
                  <c:v>9.05709</c:v>
                </c:pt>
                <c:pt idx="19">
                  <c:v>9.55648</c:v>
                </c:pt>
                <c:pt idx="20">
                  <c:v>10.05675</c:v>
                </c:pt>
                <c:pt idx="21">
                  <c:v>10.55676</c:v>
                </c:pt>
                <c:pt idx="22">
                  <c:v>11.05673</c:v>
                </c:pt>
                <c:pt idx="23">
                  <c:v>11.55694</c:v>
                </c:pt>
                <c:pt idx="24">
                  <c:v>12.05705</c:v>
                </c:pt>
                <c:pt idx="25">
                  <c:v>12.55694</c:v>
                </c:pt>
                <c:pt idx="26">
                  <c:v>13.05707</c:v>
                </c:pt>
                <c:pt idx="27">
                  <c:v>13.55728</c:v>
                </c:pt>
                <c:pt idx="28">
                  <c:v>14.05724</c:v>
                </c:pt>
                <c:pt idx="29">
                  <c:v>14.5576</c:v>
                </c:pt>
                <c:pt idx="30">
                  <c:v>15.05749</c:v>
                </c:pt>
                <c:pt idx="31">
                  <c:v>15.55797</c:v>
                </c:pt>
                <c:pt idx="32">
                  <c:v>16.0576</c:v>
                </c:pt>
                <c:pt idx="33">
                  <c:v>16.55765</c:v>
                </c:pt>
                <c:pt idx="34">
                  <c:v>17.05769</c:v>
                </c:pt>
                <c:pt idx="35">
                  <c:v>17.55793</c:v>
                </c:pt>
                <c:pt idx="36">
                  <c:v>18.05764</c:v>
                </c:pt>
                <c:pt idx="37">
                  <c:v>18.55805</c:v>
                </c:pt>
                <c:pt idx="38">
                  <c:v>19.05852</c:v>
                </c:pt>
                <c:pt idx="39">
                  <c:v>19.55803</c:v>
                </c:pt>
              </c:numCache>
            </c:numRef>
          </c:xVal>
          <c:yVal>
            <c:numRef>
              <c:f>SPL28c!$C$19:$AP$19</c:f>
              <c:numCache>
                <c:formatCode>General</c:formatCode>
                <c:ptCount val="40"/>
                <c:pt idx="0">
                  <c:v>2.49</c:v>
                </c:pt>
                <c:pt idx="1">
                  <c:v>2.52</c:v>
                </c:pt>
                <c:pt idx="2">
                  <c:v>2.78</c:v>
                </c:pt>
                <c:pt idx="3">
                  <c:v>3.4</c:v>
                </c:pt>
                <c:pt idx="4">
                  <c:v>4.42</c:v>
                </c:pt>
                <c:pt idx="5">
                  <c:v>5.81</c:v>
                </c:pt>
                <c:pt idx="6">
                  <c:v>7.73</c:v>
                </c:pt>
                <c:pt idx="7">
                  <c:v>10.37</c:v>
                </c:pt>
                <c:pt idx="8">
                  <c:v>13.97</c:v>
                </c:pt>
                <c:pt idx="9">
                  <c:v>18.54</c:v>
                </c:pt>
                <c:pt idx="10">
                  <c:v>24.67</c:v>
                </c:pt>
                <c:pt idx="11">
                  <c:v>31.94</c:v>
                </c:pt>
                <c:pt idx="12">
                  <c:v>40.99</c:v>
                </c:pt>
                <c:pt idx="13">
                  <c:v>51.6</c:v>
                </c:pt>
                <c:pt idx="14">
                  <c:v>60.05</c:v>
                </c:pt>
                <c:pt idx="15">
                  <c:v>66.07</c:v>
                </c:pt>
                <c:pt idx="16">
                  <c:v>70.15</c:v>
                </c:pt>
                <c:pt idx="17">
                  <c:v>72.53</c:v>
                </c:pt>
                <c:pt idx="18">
                  <c:v>73.36</c:v>
                </c:pt>
                <c:pt idx="19">
                  <c:v>73.71</c:v>
                </c:pt>
                <c:pt idx="20">
                  <c:v>73.36</c:v>
                </c:pt>
                <c:pt idx="21">
                  <c:v>72.86</c:v>
                </c:pt>
                <c:pt idx="22">
                  <c:v>72.42</c:v>
                </c:pt>
                <c:pt idx="23">
                  <c:v>72.38</c:v>
                </c:pt>
                <c:pt idx="24">
                  <c:v>71.36</c:v>
                </c:pt>
                <c:pt idx="25">
                  <c:v>70.61</c:v>
                </c:pt>
                <c:pt idx="26">
                  <c:v>70.09</c:v>
                </c:pt>
                <c:pt idx="27">
                  <c:v>69.6</c:v>
                </c:pt>
                <c:pt idx="28">
                  <c:v>69.33</c:v>
                </c:pt>
                <c:pt idx="29">
                  <c:v>68.89</c:v>
                </c:pt>
                <c:pt idx="30">
                  <c:v>68.78</c:v>
                </c:pt>
                <c:pt idx="31">
                  <c:v>68.57</c:v>
                </c:pt>
                <c:pt idx="32">
                  <c:v>68.51</c:v>
                </c:pt>
                <c:pt idx="33">
                  <c:v>68.26</c:v>
                </c:pt>
                <c:pt idx="34">
                  <c:v>68.26</c:v>
                </c:pt>
                <c:pt idx="35">
                  <c:v>68</c:v>
                </c:pt>
                <c:pt idx="36">
                  <c:v>67.57</c:v>
                </c:pt>
                <c:pt idx="37">
                  <c:v>67.74</c:v>
                </c:pt>
                <c:pt idx="38">
                  <c:v>67.83</c:v>
                </c:pt>
                <c:pt idx="39">
                  <c:v>68.08</c:v>
                </c:pt>
              </c:numCache>
            </c:numRef>
          </c:yVal>
          <c:smooth val="1"/>
        </c:ser>
        <c:axId val="53310807"/>
        <c:axId val="39518782"/>
      </c:scatterChart>
      <c:valAx>
        <c:axId val="53310807"/>
        <c:scaling>
          <c:orientation val="minMax"/>
          <c:max val="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518782"/>
        <c:crosses val="autoZero"/>
        <c:crossBetween val="midCat"/>
      </c:valAx>
      <c:valAx>
        <c:axId val="3951878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Fluorescence [a.u.]
GFP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310807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SPL28c!$A$82:$A$90</c:f>
              <c:strCache>
                <c:ptCount val="9"/>
                <c:pt idx="0">
                  <c:v>SPL28_c_1</c:v>
                </c:pt>
                <c:pt idx="1">
                  <c:v>SPL28_c_1</c:v>
                </c:pt>
                <c:pt idx="2">
                  <c:v>SPL28_c_1</c:v>
                </c:pt>
                <c:pt idx="3">
                  <c:v>SPL28_c_2</c:v>
                </c:pt>
                <c:pt idx="4">
                  <c:v>SPL28_c_2</c:v>
                </c:pt>
                <c:pt idx="5">
                  <c:v>SPL28_c_2</c:v>
                </c:pt>
                <c:pt idx="6">
                  <c:v>SPL28_c_3</c:v>
                </c:pt>
                <c:pt idx="7">
                  <c:v>SPL28_c_3</c:v>
                </c:pt>
                <c:pt idx="8">
                  <c:v>SPL28_c_3</c:v>
                </c:pt>
              </c:strCache>
            </c:strRef>
          </c:cat>
          <c:val>
            <c:numRef>
              <c:f>SPL28c!$B$82:$B$90</c:f>
              <c:numCache>
                <c:formatCode>General</c:formatCode>
                <c:ptCount val="9"/>
                <c:pt idx="0">
                  <c:v>19.2475908446863</c:v>
                </c:pt>
                <c:pt idx="1">
                  <c:v>18.4282064469861</c:v>
                </c:pt>
                <c:pt idx="2">
                  <c:v>16.9701744589975</c:v>
                </c:pt>
                <c:pt idx="3">
                  <c:v>22.0937837319369</c:v>
                </c:pt>
                <c:pt idx="4">
                  <c:v>22.0425409695407</c:v>
                </c:pt>
                <c:pt idx="5">
                  <c:v>17.3323227063448</c:v>
                </c:pt>
                <c:pt idx="6">
                  <c:v>18.2991230511685</c:v>
                </c:pt>
                <c:pt idx="7">
                  <c:v>17.1310934786478</c:v>
                </c:pt>
                <c:pt idx="8">
                  <c:v>16.3248414599136</c:v>
                </c:pt>
              </c:numCache>
            </c:numRef>
          </c:val>
        </c:ser>
        <c:gapWidth val="150"/>
        <c:overlap val="0"/>
        <c:axId val="43929869"/>
        <c:axId val="4396743"/>
      </c:barChart>
      <c:catAx>
        <c:axId val="439298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96743"/>
        <c:crosses val="autoZero"/>
        <c:auto val="1"/>
        <c:lblAlgn val="ctr"/>
        <c:lblOffset val="100"/>
        <c:noMultiLvlLbl val="0"/>
      </c:catAx>
      <c:valAx>
        <c:axId val="439674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92986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'PA GFP'!$H$6:$H$26</c:f>
                <c:numCache>
                  <c:formatCode>General</c:formatCode>
                  <c:ptCount val="21"/>
                  <c:pt idx="0">
                    <c:v>0.0104411679215525</c:v>
                  </c:pt>
                  <c:pt idx="1">
                    <c:v>1.38773391229386</c:v>
                  </c:pt>
                  <c:pt idx="2">
                    <c:v>2.11784866491894</c:v>
                  </c:pt>
                  <c:pt idx="3">
                    <c:v>4.39175761616754</c:v>
                  </c:pt>
                  <c:pt idx="4">
                    <c:v>0.474017906771958</c:v>
                  </c:pt>
                  <c:pt idx="5">
                    <c:v>0.915617427224871</c:v>
                  </c:pt>
                  <c:pt idx="6">
                    <c:v>2.61648185042851</c:v>
                  </c:pt>
                  <c:pt idx="7">
                    <c:v>1.6722267532351</c:v>
                  </c:pt>
                  <c:pt idx="8">
                    <c:v>1.80494283248325</c:v>
                  </c:pt>
                  <c:pt idx="9">
                    <c:v>0.996575528573182</c:v>
                  </c:pt>
                  <c:pt idx="10">
                    <c:v>3.15902834053335</c:v>
                  </c:pt>
                  <c:pt idx="11">
                    <c:v>1.74582244944368</c:v>
                  </c:pt>
                  <c:pt idx="12">
                    <c:v>1.16620369033855</c:v>
                  </c:pt>
                  <c:pt idx="13">
                    <c:v>0.295027599139811</c:v>
                  </c:pt>
                  <c:pt idx="14">
                    <c:v>0.63055072376571</c:v>
                  </c:pt>
                  <c:pt idx="15">
                    <c:v>0.379402522086505</c:v>
                  </c:pt>
                  <c:pt idx="16">
                    <c:v>1.09078958415307</c:v>
                  </c:pt>
                  <c:pt idx="17">
                    <c:v>1.55516579799756</c:v>
                  </c:pt>
                  <c:pt idx="18">
                    <c:v>1.91320870738289</c:v>
                  </c:pt>
                  <c:pt idx="19">
                    <c:v>3.81846929914614</c:v>
                  </c:pt>
                  <c:pt idx="20">
                    <c:v>2.12631976628138</c:v>
                  </c:pt>
                </c:numCache>
              </c:numRef>
            </c:plus>
            <c:minus>
              <c:numRef>
                <c:f>'PA GFP'!$H$6:$H$26</c:f>
                <c:numCache>
                  <c:formatCode>General</c:formatCode>
                  <c:ptCount val="21"/>
                  <c:pt idx="0">
                    <c:v>0.0104411679215525</c:v>
                  </c:pt>
                  <c:pt idx="1">
                    <c:v>1.38773391229386</c:v>
                  </c:pt>
                  <c:pt idx="2">
                    <c:v>2.11784866491894</c:v>
                  </c:pt>
                  <c:pt idx="3">
                    <c:v>4.39175761616754</c:v>
                  </c:pt>
                  <c:pt idx="4">
                    <c:v>0.474017906771958</c:v>
                  </c:pt>
                  <c:pt idx="5">
                    <c:v>0.915617427224871</c:v>
                  </c:pt>
                  <c:pt idx="6">
                    <c:v>2.61648185042851</c:v>
                  </c:pt>
                  <c:pt idx="7">
                    <c:v>1.6722267532351</c:v>
                  </c:pt>
                  <c:pt idx="8">
                    <c:v>1.80494283248325</c:v>
                  </c:pt>
                  <c:pt idx="9">
                    <c:v>0.996575528573182</c:v>
                  </c:pt>
                  <c:pt idx="10">
                    <c:v>3.15902834053335</c:v>
                  </c:pt>
                  <c:pt idx="11">
                    <c:v>1.74582244944368</c:v>
                  </c:pt>
                  <c:pt idx="12">
                    <c:v>1.16620369033855</c:v>
                  </c:pt>
                  <c:pt idx="13">
                    <c:v>0.295027599139811</c:v>
                  </c:pt>
                  <c:pt idx="14">
                    <c:v>0.63055072376571</c:v>
                  </c:pt>
                  <c:pt idx="15">
                    <c:v>0.379402522086505</c:v>
                  </c:pt>
                  <c:pt idx="16">
                    <c:v>1.09078958415307</c:v>
                  </c:pt>
                  <c:pt idx="17">
                    <c:v>1.55516579799756</c:v>
                  </c:pt>
                  <c:pt idx="18">
                    <c:v>1.91320870738289</c:v>
                  </c:pt>
                  <c:pt idx="19">
                    <c:v>3.81846929914614</c:v>
                  </c:pt>
                  <c:pt idx="20">
                    <c:v>2.12631976628138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 GFP'!$F$6:$F$26</c:f>
              <c:strCache>
                <c:ptCount val="21"/>
                <c:pt idx="0">
                  <c:v>KT</c:v>
                </c:pt>
                <c:pt idx="1">
                  <c:v>BG13</c:v>
                </c:pt>
                <c:pt idx="2">
                  <c:v>BG42(neu)</c:v>
                </c:pt>
                <c:pt idx="3">
                  <c:v>BG42(kryo)</c:v>
                </c:pt>
                <c:pt idx="4">
                  <c:v>pred_0_1</c:v>
                </c:pt>
                <c:pt idx="5">
                  <c:v>pred_0_2_1</c:v>
                </c:pt>
                <c:pt idx="6">
                  <c:v>pred_0_3_1</c:v>
                </c:pt>
                <c:pt idx="7">
                  <c:v>pred_1_1</c:v>
                </c:pt>
                <c:pt idx="8">
                  <c:v>pred_1_2</c:v>
                </c:pt>
                <c:pt idx="9">
                  <c:v>pred_1_3</c:v>
                </c:pt>
                <c:pt idx="10">
                  <c:v>pred_2_1</c:v>
                </c:pt>
                <c:pt idx="11">
                  <c:v>pred_2_2</c:v>
                </c:pt>
                <c:pt idx="12">
                  <c:v>pred_2_3</c:v>
                </c:pt>
                <c:pt idx="13">
                  <c:v>mod4_1_1</c:v>
                </c:pt>
                <c:pt idx="14">
                  <c:v>SPL25_g_1</c:v>
                </c:pt>
                <c:pt idx="15">
                  <c:v>SPL21_t_1</c:v>
                </c:pt>
                <c:pt idx="16">
                  <c:v>Comb_001_1</c:v>
                </c:pt>
                <c:pt idx="17">
                  <c:v>SPL08_t_1</c:v>
                </c:pt>
                <c:pt idx="18">
                  <c:v>SPL14_g_1</c:v>
                </c:pt>
                <c:pt idx="19">
                  <c:v>SPL26_c_1</c:v>
                </c:pt>
                <c:pt idx="20">
                  <c:v>SPL28_c_1</c:v>
                </c:pt>
              </c:strCache>
            </c:strRef>
          </c:cat>
          <c:val>
            <c:numRef>
              <c:f>'PA GFP'!$G$6:$G$26</c:f>
              <c:numCache>
                <c:formatCode>General</c:formatCode>
                <c:ptCount val="21"/>
                <c:pt idx="0">
                  <c:v>0.138929117814663</c:v>
                </c:pt>
                <c:pt idx="1">
                  <c:v>7.00773697387306</c:v>
                </c:pt>
                <c:pt idx="2">
                  <c:v>10.3256059224547</c:v>
                </c:pt>
                <c:pt idx="3">
                  <c:v>20.7205193956197</c:v>
                </c:pt>
                <c:pt idx="4">
                  <c:v>7.36325558800719</c:v>
                </c:pt>
                <c:pt idx="5">
                  <c:v>7.09220851214281</c:v>
                </c:pt>
                <c:pt idx="6">
                  <c:v>9.69795844669065</c:v>
                </c:pt>
                <c:pt idx="7">
                  <c:v>13.9135134613116</c:v>
                </c:pt>
                <c:pt idx="8">
                  <c:v>16.4700236664537</c:v>
                </c:pt>
                <c:pt idx="9">
                  <c:v>10.1527712377773</c:v>
                </c:pt>
                <c:pt idx="10">
                  <c:v>13.029047555593</c:v>
                </c:pt>
                <c:pt idx="11">
                  <c:v>18.251928152146</c:v>
                </c:pt>
                <c:pt idx="12">
                  <c:v>10.7514559798485</c:v>
                </c:pt>
                <c:pt idx="13">
                  <c:v>6.50921775776851</c:v>
                </c:pt>
                <c:pt idx="14">
                  <c:v>7.30876370803552</c:v>
                </c:pt>
                <c:pt idx="15">
                  <c:v>8.1366552388775</c:v>
                </c:pt>
                <c:pt idx="16">
                  <c:v>11.3233615192552</c:v>
                </c:pt>
                <c:pt idx="17">
                  <c:v>11.6365438238933</c:v>
                </c:pt>
                <c:pt idx="18">
                  <c:v>14.4836942771394</c:v>
                </c:pt>
                <c:pt idx="19">
                  <c:v>10.6064332427605</c:v>
                </c:pt>
                <c:pt idx="20">
                  <c:v>18.6521863498025</c:v>
                </c:pt>
              </c:numCache>
            </c:numRef>
          </c:val>
        </c:ser>
        <c:gapWidth val="219"/>
        <c:overlap val="-27"/>
        <c:axId val="10720911"/>
        <c:axId val="65607674"/>
      </c:barChart>
      <c:catAx>
        <c:axId val="1072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607674"/>
        <c:crosses val="autoZero"/>
        <c:auto val="1"/>
        <c:lblAlgn val="ctr"/>
        <c:lblOffset val="100"/>
        <c:noMultiLvlLbl val="0"/>
      </c:catAx>
      <c:valAx>
        <c:axId val="656076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Promoter activity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720911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'PA GFP'!$G$31</c:f>
              <c:strCache>
                <c:ptCount val="1"/>
                <c:pt idx="0">
                  <c:v>exp_PA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'PA GFP'!$H$32:$H$41</c:f>
                <c:numCache>
                  <c:formatCode>General</c:formatCode>
                  <c:ptCount val="10"/>
                  <c:pt idx="0">
                    <c:v>4.39175761616754</c:v>
                  </c:pt>
                  <c:pt idx="1">
                    <c:v>0.474017906771958</c:v>
                  </c:pt>
                  <c:pt idx="2">
                    <c:v>0.915617427224871</c:v>
                  </c:pt>
                  <c:pt idx="3">
                    <c:v>2.61648185042851</c:v>
                  </c:pt>
                  <c:pt idx="4">
                    <c:v>1.6722267532351</c:v>
                  </c:pt>
                  <c:pt idx="5">
                    <c:v>1.80494283248325</c:v>
                  </c:pt>
                  <c:pt idx="6">
                    <c:v>0.996575528573182</c:v>
                  </c:pt>
                  <c:pt idx="7">
                    <c:v>3.15902834053335</c:v>
                  </c:pt>
                  <c:pt idx="8">
                    <c:v>1.74582244944368</c:v>
                  </c:pt>
                  <c:pt idx="9">
                    <c:v>1.16620369033855</c:v>
                  </c:pt>
                </c:numCache>
              </c:numRef>
            </c:plus>
            <c:minus>
              <c:numRef>
                <c:f>'PA GFP'!$H$32:$H$41</c:f>
                <c:numCache>
                  <c:formatCode>General</c:formatCode>
                  <c:ptCount val="10"/>
                  <c:pt idx="0">
                    <c:v>4.39175761616754</c:v>
                  </c:pt>
                  <c:pt idx="1">
                    <c:v>0.474017906771958</c:v>
                  </c:pt>
                  <c:pt idx="2">
                    <c:v>0.915617427224871</c:v>
                  </c:pt>
                  <c:pt idx="3">
                    <c:v>2.61648185042851</c:v>
                  </c:pt>
                  <c:pt idx="4">
                    <c:v>1.6722267532351</c:v>
                  </c:pt>
                  <c:pt idx="5">
                    <c:v>1.80494283248325</c:v>
                  </c:pt>
                  <c:pt idx="6">
                    <c:v>0.996575528573182</c:v>
                  </c:pt>
                  <c:pt idx="7">
                    <c:v>3.15902834053335</c:v>
                  </c:pt>
                  <c:pt idx="8">
                    <c:v>1.74582244944368</c:v>
                  </c:pt>
                  <c:pt idx="9">
                    <c:v>1.16620369033855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 GFP'!$F$32:$F$40</c:f>
              <c:strCache>
                <c:ptCount val="9"/>
                <c:pt idx="0">
                  <c:v>BG42(kryo)</c:v>
                </c:pt>
                <c:pt idx="1">
                  <c:v>pred_0_1</c:v>
                </c:pt>
                <c:pt idx="2">
                  <c:v>pred_0_2_1</c:v>
                </c:pt>
                <c:pt idx="3">
                  <c:v>pred_0_3_1</c:v>
                </c:pt>
                <c:pt idx="4">
                  <c:v>pred_1_1</c:v>
                </c:pt>
                <c:pt idx="5">
                  <c:v>pred_1_2</c:v>
                </c:pt>
                <c:pt idx="6">
                  <c:v>pred_1_3</c:v>
                </c:pt>
                <c:pt idx="7">
                  <c:v>pred_2_1</c:v>
                </c:pt>
                <c:pt idx="8">
                  <c:v>pred_2_2</c:v>
                </c:pt>
              </c:strCache>
            </c:strRef>
          </c:cat>
          <c:val>
            <c:numRef>
              <c:f>'PA GFP'!$G$32:$G$40</c:f>
              <c:numCache>
                <c:formatCode>General</c:formatCode>
                <c:ptCount val="9"/>
                <c:pt idx="0">
                  <c:v>20.7205193956197</c:v>
                </c:pt>
                <c:pt idx="1">
                  <c:v>7.36325558800719</c:v>
                </c:pt>
                <c:pt idx="2">
                  <c:v>7.09220851214281</c:v>
                </c:pt>
                <c:pt idx="3">
                  <c:v>9.69795844669065</c:v>
                </c:pt>
                <c:pt idx="4">
                  <c:v>13.9135134613116</c:v>
                </c:pt>
                <c:pt idx="5">
                  <c:v>16.4700236664537</c:v>
                </c:pt>
                <c:pt idx="6">
                  <c:v>10.1527712377773</c:v>
                </c:pt>
                <c:pt idx="7">
                  <c:v>13.029047555593</c:v>
                </c:pt>
                <c:pt idx="8">
                  <c:v>18.251928152146</c:v>
                </c:pt>
              </c:numCache>
            </c:numRef>
          </c:val>
        </c:ser>
        <c:ser>
          <c:idx val="1"/>
          <c:order val="1"/>
          <c:tx>
            <c:strRef>
              <c:f>'PA GFP'!$I$31</c:f>
              <c:strCache>
                <c:ptCount val="1"/>
                <c:pt idx="0">
                  <c:v>mod_PA/exp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'PA GFP'!$F$32:$F$40</c:f>
              <c:strCache>
                <c:ptCount val="9"/>
                <c:pt idx="0">
                  <c:v>BG42(kryo)</c:v>
                </c:pt>
                <c:pt idx="1">
                  <c:v>pred_0_1</c:v>
                </c:pt>
                <c:pt idx="2">
                  <c:v>pred_0_2_1</c:v>
                </c:pt>
                <c:pt idx="3">
                  <c:v>pred_0_3_1</c:v>
                </c:pt>
                <c:pt idx="4">
                  <c:v>pred_1_1</c:v>
                </c:pt>
                <c:pt idx="5">
                  <c:v>pred_1_2</c:v>
                </c:pt>
                <c:pt idx="6">
                  <c:v>pred_1_3</c:v>
                </c:pt>
                <c:pt idx="7">
                  <c:v>pred_2_1</c:v>
                </c:pt>
                <c:pt idx="8">
                  <c:v>pred_2_2</c:v>
                </c:pt>
              </c:strCache>
            </c:strRef>
          </c:cat>
          <c:val>
            <c:numRef>
              <c:f>'PA GFP'!$I$32:$I$40</c:f>
              <c:numCache>
                <c:formatCode>General</c:formatCode>
                <c:ptCount val="9"/>
              </c:numCache>
            </c:numRef>
          </c:val>
        </c:ser>
        <c:gapWidth val="219"/>
        <c:overlap val="-27"/>
        <c:axId val="93689025"/>
        <c:axId val="49028876"/>
      </c:barChart>
      <c:catAx>
        <c:axId val="9368902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028876"/>
        <c:crosses val="autoZero"/>
        <c:auto val="1"/>
        <c:lblAlgn val="ctr"/>
        <c:lblOffset val="100"/>
        <c:noMultiLvlLbl val="0"/>
      </c:catAx>
      <c:valAx>
        <c:axId val="490288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Promoter activity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689025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'PA GFP'!$J$31</c:f>
              <c:strCache>
                <c:ptCount val="1"/>
                <c:pt idx="0">
                  <c:v>%dev_to_model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'PA GFP'!$F$32:$F$41</c:f>
              <c:strCache>
                <c:ptCount val="10"/>
                <c:pt idx="0">
                  <c:v>BG42(kryo)</c:v>
                </c:pt>
                <c:pt idx="1">
                  <c:v>pred_0_1</c:v>
                </c:pt>
                <c:pt idx="2">
                  <c:v>pred_0_2_1</c:v>
                </c:pt>
                <c:pt idx="3">
                  <c:v>pred_0_3_1</c:v>
                </c:pt>
                <c:pt idx="4">
                  <c:v>pred_1_1</c:v>
                </c:pt>
                <c:pt idx="5">
                  <c:v>pred_1_2</c:v>
                </c:pt>
                <c:pt idx="6">
                  <c:v>pred_1_3</c:v>
                </c:pt>
                <c:pt idx="7">
                  <c:v>pred_2_1</c:v>
                </c:pt>
                <c:pt idx="8">
                  <c:v>pred_2_2</c:v>
                </c:pt>
                <c:pt idx="9">
                  <c:v>pred_2_3</c:v>
                </c:pt>
              </c:strCache>
            </c:strRef>
          </c:cat>
          <c:val>
            <c:numRef>
              <c:f>'PA GFP'!$J$32:$J$41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'PA GFP'!$K$31</c:f>
              <c:strCache>
                <c:ptCount val="1"/>
                <c:pt idx="0">
                  <c:v>CV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'PA GFP'!$F$32:$F$41</c:f>
              <c:strCache>
                <c:ptCount val="10"/>
                <c:pt idx="0">
                  <c:v>BG42(kryo)</c:v>
                </c:pt>
                <c:pt idx="1">
                  <c:v>pred_0_1</c:v>
                </c:pt>
                <c:pt idx="2">
                  <c:v>pred_0_2_1</c:v>
                </c:pt>
                <c:pt idx="3">
                  <c:v>pred_0_3_1</c:v>
                </c:pt>
                <c:pt idx="4">
                  <c:v>pred_1_1</c:v>
                </c:pt>
                <c:pt idx="5">
                  <c:v>pred_1_2</c:v>
                </c:pt>
                <c:pt idx="6">
                  <c:v>pred_1_3</c:v>
                </c:pt>
                <c:pt idx="7">
                  <c:v>pred_2_1</c:v>
                </c:pt>
                <c:pt idx="8">
                  <c:v>pred_2_2</c:v>
                </c:pt>
                <c:pt idx="9">
                  <c:v>pred_2_3</c:v>
                </c:pt>
              </c:strCache>
            </c:strRef>
          </c:cat>
          <c:val>
            <c:numRef>
              <c:f>'PA GFP'!$K$32:$K$41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gapWidth val="219"/>
        <c:overlap val="-27"/>
        <c:axId val="64634464"/>
        <c:axId val="3809813"/>
      </c:barChart>
      <c:catAx>
        <c:axId val="646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09813"/>
        <c:crosses val="autoZero"/>
        <c:auto val="1"/>
        <c:lblAlgn val="ctr"/>
        <c:lblOffset val="100"/>
        <c:noMultiLvlLbl val="0"/>
      </c:catAx>
      <c:valAx>
        <c:axId val="38098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%dev_to_model
CV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634464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pred!$C$3:$C$7</c:f>
                <c:numCache>
                  <c:formatCode>General</c:formatCode>
                  <c:ptCount val="5"/>
                  <c:pt idx="0">
                    <c:v>0.295027599139811</c:v>
                  </c:pt>
                  <c:pt idx="1">
                    <c:v>0.63055072376571</c:v>
                  </c:pt>
                  <c:pt idx="2">
                    <c:v>0.474017906771958</c:v>
                  </c:pt>
                  <c:pt idx="3">
                    <c:v>0.915617427224871</c:v>
                  </c:pt>
                  <c:pt idx="4">
                    <c:v>2.61648185042851</c:v>
                  </c:pt>
                </c:numCache>
              </c:numRef>
            </c:plus>
            <c:minus>
              <c:numRef>
                <c:f>pred!$C$3:$C$7</c:f>
                <c:numCache>
                  <c:formatCode>General</c:formatCode>
                  <c:ptCount val="5"/>
                  <c:pt idx="0">
                    <c:v>0.295027599139811</c:v>
                  </c:pt>
                  <c:pt idx="1">
                    <c:v>0.63055072376571</c:v>
                  </c:pt>
                  <c:pt idx="2">
                    <c:v>0.474017906771958</c:v>
                  </c:pt>
                  <c:pt idx="3">
                    <c:v>0.915617427224871</c:v>
                  </c:pt>
                  <c:pt idx="4">
                    <c:v>2.61648185042851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pred!$A$3:$A$7</c:f>
              <c:strCache>
                <c:ptCount val="5"/>
                <c:pt idx="0">
                  <c:v>mod4_1_1</c:v>
                </c:pt>
                <c:pt idx="1">
                  <c:v>SPL25_g_1</c:v>
                </c:pt>
                <c:pt idx="2">
                  <c:v>pred_0_1</c:v>
                </c:pt>
                <c:pt idx="3">
                  <c:v>pred_0_2_1</c:v>
                </c:pt>
                <c:pt idx="4">
                  <c:v>pred_0_3_1</c:v>
                </c:pt>
              </c:strCache>
            </c:strRef>
          </c:cat>
          <c:val>
            <c:numRef>
              <c:f>pred!$B$3:$B$7</c:f>
              <c:numCache>
                <c:formatCode>General</c:formatCode>
                <c:ptCount val="5"/>
                <c:pt idx="0">
                  <c:v>6.50921775776851</c:v>
                </c:pt>
                <c:pt idx="1">
                  <c:v>7.30876370803552</c:v>
                </c:pt>
                <c:pt idx="2">
                  <c:v>7.36325558800719</c:v>
                </c:pt>
                <c:pt idx="3">
                  <c:v>7.09220851214281</c:v>
                </c:pt>
                <c:pt idx="4">
                  <c:v>9.69795844669065</c:v>
                </c:pt>
              </c:numCache>
            </c:numRef>
          </c:val>
        </c:ser>
        <c:gapWidth val="219"/>
        <c:overlap val="-27"/>
        <c:axId val="76016924"/>
        <c:axId val="67855498"/>
      </c:barChart>
      <c:catAx>
        <c:axId val="760169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855498"/>
        <c:crosses val="autoZero"/>
        <c:auto val="1"/>
        <c:lblAlgn val="ctr"/>
        <c:lblOffset val="100"/>
        <c:noMultiLvlLbl val="0"/>
      </c:catAx>
      <c:valAx>
        <c:axId val="67855498"/>
        <c:scaling>
          <c:orientation val="minMax"/>
          <c:max val="2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Promoter activity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016924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pred!$H$3:$H$8</c:f>
                <c:numCache>
                  <c:formatCode>General</c:formatCode>
                  <c:ptCount val="6"/>
                  <c:pt idx="0">
                    <c:v>0.379402522086505</c:v>
                  </c:pt>
                  <c:pt idx="1">
                    <c:v>1.09078958415307</c:v>
                  </c:pt>
                  <c:pt idx="2">
                    <c:v>1.55516579799756</c:v>
                  </c:pt>
                  <c:pt idx="3">
                    <c:v>1.6722267532351</c:v>
                  </c:pt>
                  <c:pt idx="4">
                    <c:v>1.80494283248325</c:v>
                  </c:pt>
                  <c:pt idx="5">
                    <c:v>0.996575528573182</c:v>
                  </c:pt>
                </c:numCache>
              </c:numRef>
            </c:plus>
            <c:minus>
              <c:numRef>
                <c:f>pred!$H$3:$H$8</c:f>
                <c:numCache>
                  <c:formatCode>General</c:formatCode>
                  <c:ptCount val="6"/>
                  <c:pt idx="0">
                    <c:v>0.379402522086505</c:v>
                  </c:pt>
                  <c:pt idx="1">
                    <c:v>1.09078958415307</c:v>
                  </c:pt>
                  <c:pt idx="2">
                    <c:v>1.55516579799756</c:v>
                  </c:pt>
                  <c:pt idx="3">
                    <c:v>1.6722267532351</c:v>
                  </c:pt>
                  <c:pt idx="4">
                    <c:v>1.80494283248325</c:v>
                  </c:pt>
                  <c:pt idx="5">
                    <c:v>0.996575528573182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pred!$F$3:$F$8</c:f>
              <c:strCache>
                <c:ptCount val="6"/>
                <c:pt idx="0">
                  <c:v>SPL21_t_1</c:v>
                </c:pt>
                <c:pt idx="1">
                  <c:v>Comb_001_1</c:v>
                </c:pt>
                <c:pt idx="2">
                  <c:v>SPL08_t_1</c:v>
                </c:pt>
                <c:pt idx="3">
                  <c:v>pred_1_1</c:v>
                </c:pt>
                <c:pt idx="4">
                  <c:v>pred_1_2</c:v>
                </c:pt>
                <c:pt idx="5">
                  <c:v>pred_1_3</c:v>
                </c:pt>
              </c:strCache>
            </c:strRef>
          </c:cat>
          <c:val>
            <c:numRef>
              <c:f>pred!$G$3:$G$8</c:f>
              <c:numCache>
                <c:formatCode>General</c:formatCode>
                <c:ptCount val="6"/>
                <c:pt idx="0">
                  <c:v>8.1366552388775</c:v>
                </c:pt>
                <c:pt idx="1">
                  <c:v>11.3233615192552</c:v>
                </c:pt>
                <c:pt idx="2">
                  <c:v>11.6365438238933</c:v>
                </c:pt>
                <c:pt idx="3">
                  <c:v>13.9135134613116</c:v>
                </c:pt>
                <c:pt idx="4">
                  <c:v>16.4700236664537</c:v>
                </c:pt>
                <c:pt idx="5">
                  <c:v>10.1527712377773</c:v>
                </c:pt>
              </c:numCache>
            </c:numRef>
          </c:val>
        </c:ser>
        <c:gapWidth val="219"/>
        <c:overlap val="-27"/>
        <c:axId val="4185594"/>
        <c:axId val="37299264"/>
      </c:barChart>
      <c:catAx>
        <c:axId val="418559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299264"/>
        <c:crosses val="autoZero"/>
        <c:auto val="1"/>
        <c:lblAlgn val="ctr"/>
        <c:lblOffset val="100"/>
        <c:noMultiLvlLbl val="0"/>
      </c:catAx>
      <c:valAx>
        <c:axId val="37299264"/>
        <c:scaling>
          <c:orientation val="minMax"/>
          <c:max val="2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Promoter activity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85594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errBars>
            <c:errDir val="y"/>
            <c:errBarType val="both"/>
            <c:errValType val="cust"/>
            <c:noEndCap val="0"/>
            <c:plus>
              <c:numRef>
                <c:f>pred!$M$3:$M$8</c:f>
                <c:numCache>
                  <c:formatCode>General</c:formatCode>
                  <c:ptCount val="6"/>
                  <c:pt idx="0">
                    <c:v>1.91320870738289</c:v>
                  </c:pt>
                  <c:pt idx="1">
                    <c:v>3.81846929914614</c:v>
                  </c:pt>
                  <c:pt idx="2">
                    <c:v>2.12631976628138</c:v>
                  </c:pt>
                  <c:pt idx="3">
                    <c:v>3.15902834053335</c:v>
                  </c:pt>
                  <c:pt idx="4">
                    <c:v>1.74582244944368</c:v>
                  </c:pt>
                  <c:pt idx="5">
                    <c:v>1.16620369033855</c:v>
                  </c:pt>
                </c:numCache>
              </c:numRef>
            </c:plus>
            <c:minus>
              <c:numRef>
                <c:f>pred!$M$3:$M$8</c:f>
                <c:numCache>
                  <c:formatCode>General</c:formatCode>
                  <c:ptCount val="6"/>
                  <c:pt idx="0">
                    <c:v>1.91320870738289</c:v>
                  </c:pt>
                  <c:pt idx="1">
                    <c:v>3.81846929914614</c:v>
                  </c:pt>
                  <c:pt idx="2">
                    <c:v>2.12631976628138</c:v>
                  </c:pt>
                  <c:pt idx="3">
                    <c:v>3.15902834053335</c:v>
                  </c:pt>
                  <c:pt idx="4">
                    <c:v>1.74582244944368</c:v>
                  </c:pt>
                  <c:pt idx="5">
                    <c:v>1.16620369033855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pred!$K$3:$K$8</c:f>
              <c:strCache>
                <c:ptCount val="6"/>
                <c:pt idx="0">
                  <c:v>SPL14_g_1</c:v>
                </c:pt>
                <c:pt idx="1">
                  <c:v>SPL26_c_1</c:v>
                </c:pt>
                <c:pt idx="2">
                  <c:v>SPL28_c_1</c:v>
                </c:pt>
                <c:pt idx="3">
                  <c:v>pred_2_1</c:v>
                </c:pt>
                <c:pt idx="4">
                  <c:v>pred_2_2</c:v>
                </c:pt>
                <c:pt idx="5">
                  <c:v>pred_2_3</c:v>
                </c:pt>
              </c:strCache>
            </c:strRef>
          </c:cat>
          <c:val>
            <c:numRef>
              <c:f>pred!$L$3:$L$8</c:f>
              <c:numCache>
                <c:formatCode>General</c:formatCode>
                <c:ptCount val="6"/>
                <c:pt idx="0">
                  <c:v>14.4836942771394</c:v>
                </c:pt>
                <c:pt idx="1">
                  <c:v>10.6064332427605</c:v>
                </c:pt>
                <c:pt idx="2">
                  <c:v>18.6521863498025</c:v>
                </c:pt>
                <c:pt idx="3">
                  <c:v>13.029047555593</c:v>
                </c:pt>
                <c:pt idx="4">
                  <c:v>18.251928152146</c:v>
                </c:pt>
                <c:pt idx="5">
                  <c:v>10.7514559798485</c:v>
                </c:pt>
              </c:numCache>
            </c:numRef>
          </c:val>
        </c:ser>
        <c:gapWidth val="219"/>
        <c:overlap val="-27"/>
        <c:axId val="51335153"/>
        <c:axId val="94545371"/>
      </c:barChart>
      <c:catAx>
        <c:axId val="5133515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545371"/>
        <c:crosses val="autoZero"/>
        <c:auto val="1"/>
        <c:lblAlgn val="ctr"/>
        <c:lblOffset val="100"/>
        <c:noMultiLvlLbl val="0"/>
      </c:catAx>
      <c:valAx>
        <c:axId val="945453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Promoter activity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335153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Relationship Id="rId4" Type="http://schemas.openxmlformats.org/officeDocument/2006/relationships/chart" Target="../charts/chart34.xml"/><Relationship Id="rId5" Type="http://schemas.openxmlformats.org/officeDocument/2006/relationships/chart" Target="../charts/chart35.xml"/><Relationship Id="rId6" Type="http://schemas.openxmlformats.org/officeDocument/2006/relationships/chart" Target="../charts/chart36.xml"/><Relationship Id="rId7" Type="http://schemas.openxmlformats.org/officeDocument/2006/relationships/chart" Target="../charts/chart37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7" Type="http://schemas.openxmlformats.org/officeDocument/2006/relationships/chart" Target="../charts/chart44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Relationship Id="rId4" Type="http://schemas.openxmlformats.org/officeDocument/2006/relationships/chart" Target="../charts/chart48.xml"/><Relationship Id="rId5" Type="http://schemas.openxmlformats.org/officeDocument/2006/relationships/chart" Target="../charts/chart49.xml"/><Relationship Id="rId6" Type="http://schemas.openxmlformats.org/officeDocument/2006/relationships/chart" Target="../charts/chart50.xml"/><Relationship Id="rId7" Type="http://schemas.openxmlformats.org/officeDocument/2006/relationships/chart" Target="../charts/chart51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Relationship Id="rId3" Type="http://schemas.openxmlformats.org/officeDocument/2006/relationships/chart" Target="../charts/chart54.xml"/><Relationship Id="rId4" Type="http://schemas.openxmlformats.org/officeDocument/2006/relationships/chart" Target="../charts/chart55.xml"/><Relationship Id="rId5" Type="http://schemas.openxmlformats.org/officeDocument/2006/relationships/chart" Target="../charts/chart56.xml"/><Relationship Id="rId6" Type="http://schemas.openxmlformats.org/officeDocument/2006/relationships/chart" Target="../charts/chart57.xml"/><Relationship Id="rId7" Type="http://schemas.openxmlformats.org/officeDocument/2006/relationships/chart" Target="../charts/chart58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<Relationship Id="rId3" Type="http://schemas.openxmlformats.org/officeDocument/2006/relationships/chart" Target="../charts/chart61.xml"/><Relationship Id="rId4" Type="http://schemas.openxmlformats.org/officeDocument/2006/relationships/chart" Target="../charts/chart62.xml"/><Relationship Id="rId5" Type="http://schemas.openxmlformats.org/officeDocument/2006/relationships/chart" Target="../charts/chart63.xml"/><Relationship Id="rId6" Type="http://schemas.openxmlformats.org/officeDocument/2006/relationships/chart" Target="../charts/chart64.xml"/><Relationship Id="rId7" Type="http://schemas.openxmlformats.org/officeDocument/2006/relationships/chart" Target="../charts/chart65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Relationship Id="rId3" Type="http://schemas.openxmlformats.org/officeDocument/2006/relationships/chart" Target="../charts/chart68.xml"/><Relationship Id="rId4" Type="http://schemas.openxmlformats.org/officeDocument/2006/relationships/chart" Target="../charts/chart69.xml"/><Relationship Id="rId5" Type="http://schemas.openxmlformats.org/officeDocument/2006/relationships/chart" Target="../charts/chart70.xml"/><Relationship Id="rId6" Type="http://schemas.openxmlformats.org/officeDocument/2006/relationships/chart" Target="../charts/chart71.xml"/><Relationship Id="rId7" Type="http://schemas.openxmlformats.org/officeDocument/2006/relationships/chart" Target="../charts/chart72.xml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Relationship Id="rId3" Type="http://schemas.openxmlformats.org/officeDocument/2006/relationships/chart" Target="../charts/chart75.xml"/><Relationship Id="rId4" Type="http://schemas.openxmlformats.org/officeDocument/2006/relationships/chart" Target="../charts/chart76.xml"/><Relationship Id="rId5" Type="http://schemas.openxmlformats.org/officeDocument/2006/relationships/chart" Target="../charts/chart77.xml"/><Relationship Id="rId6" Type="http://schemas.openxmlformats.org/officeDocument/2006/relationships/chart" Target="../charts/chart78.xml"/><Relationship Id="rId7" Type="http://schemas.openxmlformats.org/officeDocument/2006/relationships/chart" Target="../charts/chart79.xml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chart" Target="../charts/chart80.xml"/><Relationship Id="rId2" Type="http://schemas.openxmlformats.org/officeDocument/2006/relationships/chart" Target="../charts/chart81.xml"/><Relationship Id="rId3" Type="http://schemas.openxmlformats.org/officeDocument/2006/relationships/chart" Target="../charts/chart82.xml"/><Relationship Id="rId4" Type="http://schemas.openxmlformats.org/officeDocument/2006/relationships/chart" Target="../charts/chart83.xml"/><Relationship Id="rId5" Type="http://schemas.openxmlformats.org/officeDocument/2006/relationships/chart" Target="../charts/chart84.xml"/><Relationship Id="rId6" Type="http://schemas.openxmlformats.org/officeDocument/2006/relationships/chart" Target="../charts/chart85.xml"/><Relationship Id="rId7" Type="http://schemas.openxmlformats.org/officeDocument/2006/relationships/chart" Target="../charts/chart86.xml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<Relationship Id="rId3" Type="http://schemas.openxmlformats.org/officeDocument/2006/relationships/chart" Target="../charts/chart89.xml"/><Relationship Id="rId4" Type="http://schemas.openxmlformats.org/officeDocument/2006/relationships/chart" Target="../charts/chart90.xml"/><Relationship Id="rId5" Type="http://schemas.openxmlformats.org/officeDocument/2006/relationships/chart" Target="../charts/chart91.xml"/><Relationship Id="rId6" Type="http://schemas.openxmlformats.org/officeDocument/2006/relationships/chart" Target="../charts/chart92.xml"/><Relationship Id="rId7" Type="http://schemas.openxmlformats.org/officeDocument/2006/relationships/chart" Target="../charts/chart93.xml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Relationship Id="rId3" Type="http://schemas.openxmlformats.org/officeDocument/2006/relationships/chart" Target="../charts/chart96.xml"/><Relationship Id="rId4" Type="http://schemas.openxmlformats.org/officeDocument/2006/relationships/chart" Target="../charts/chart97.xml"/><Relationship Id="rId5" Type="http://schemas.openxmlformats.org/officeDocument/2006/relationships/chart" Target="../charts/chart98.xml"/><Relationship Id="rId6" Type="http://schemas.openxmlformats.org/officeDocument/2006/relationships/chart" Target="../charts/chart99.xml"/><Relationship Id="rId7" Type="http://schemas.openxmlformats.org/officeDocument/2006/relationships/chart" Target="../charts/chart100.xml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<Relationship Id="rId3" Type="http://schemas.openxmlformats.org/officeDocument/2006/relationships/chart" Target="../charts/chart103.xml"/><Relationship Id="rId4" Type="http://schemas.openxmlformats.org/officeDocument/2006/relationships/chart" Target="../charts/chart104.xml"/><Relationship Id="rId5" Type="http://schemas.openxmlformats.org/officeDocument/2006/relationships/chart" Target="../charts/chart105.xml"/><Relationship Id="rId6" Type="http://schemas.openxmlformats.org/officeDocument/2006/relationships/chart" Target="../charts/chart106.xml"/><Relationship Id="rId7" Type="http://schemas.openxmlformats.org/officeDocument/2006/relationships/chart" Target="../charts/chart107.xml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chart" Target="../charts/chart108.xml"/><Relationship Id="rId2" Type="http://schemas.openxmlformats.org/officeDocument/2006/relationships/chart" Target="../charts/chart109.xml"/><Relationship Id="rId3" Type="http://schemas.openxmlformats.org/officeDocument/2006/relationships/chart" Target="../charts/chart110.xml"/><Relationship Id="rId4" Type="http://schemas.openxmlformats.org/officeDocument/2006/relationships/chart" Target="../charts/chart111.xml"/><Relationship Id="rId5" Type="http://schemas.openxmlformats.org/officeDocument/2006/relationships/chart" Target="../charts/chart112.xml"/><Relationship Id="rId6" Type="http://schemas.openxmlformats.org/officeDocument/2006/relationships/chart" Target="../charts/chart113.xml"/><Relationship Id="rId7" Type="http://schemas.openxmlformats.org/officeDocument/2006/relationships/chart" Target="../charts/chart114.xml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<Relationship Id="rId3" Type="http://schemas.openxmlformats.org/officeDocument/2006/relationships/chart" Target="../charts/chart117.xml"/><Relationship Id="rId4" Type="http://schemas.openxmlformats.org/officeDocument/2006/relationships/chart" Target="../charts/chart118.xml"/><Relationship Id="rId5" Type="http://schemas.openxmlformats.org/officeDocument/2006/relationships/chart" Target="../charts/chart119.xml"/><Relationship Id="rId6" Type="http://schemas.openxmlformats.org/officeDocument/2006/relationships/chart" Target="../charts/chart120.xml"/><Relationship Id="rId7" Type="http://schemas.openxmlformats.org/officeDocument/2006/relationships/chart" Target="../charts/chart121.xml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chart" Target="../charts/chart122.xml"/><Relationship Id="rId2" Type="http://schemas.openxmlformats.org/officeDocument/2006/relationships/chart" Target="../charts/chart123.xml"/><Relationship Id="rId3" Type="http://schemas.openxmlformats.org/officeDocument/2006/relationships/chart" Target="../charts/chart124.xml"/><Relationship Id="rId4" Type="http://schemas.openxmlformats.org/officeDocument/2006/relationships/chart" Target="../charts/chart125.xml"/><Relationship Id="rId5" Type="http://schemas.openxmlformats.org/officeDocument/2006/relationships/chart" Target="../charts/chart126.xml"/><Relationship Id="rId6" Type="http://schemas.openxmlformats.org/officeDocument/2006/relationships/chart" Target="../charts/chart127.xml"/><Relationship Id="rId7" Type="http://schemas.openxmlformats.org/officeDocument/2006/relationships/chart" Target="../charts/chart128.xml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<Relationship Id="rId3" Type="http://schemas.openxmlformats.org/officeDocument/2006/relationships/chart" Target="../charts/chart131.xml"/><Relationship Id="rId4" Type="http://schemas.openxmlformats.org/officeDocument/2006/relationships/chart" Target="../charts/chart132.xml"/><Relationship Id="rId5" Type="http://schemas.openxmlformats.org/officeDocument/2006/relationships/chart" Target="../charts/chart133.xml"/><Relationship Id="rId6" Type="http://schemas.openxmlformats.org/officeDocument/2006/relationships/chart" Target="../charts/chart134.xml"/><Relationship Id="rId7" Type="http://schemas.openxmlformats.org/officeDocument/2006/relationships/chart" Target="../charts/chart135.xml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chart" Target="../charts/chart136.xml"/><Relationship Id="rId2" Type="http://schemas.openxmlformats.org/officeDocument/2006/relationships/chart" Target="../charts/chart137.xml"/><Relationship Id="rId3" Type="http://schemas.openxmlformats.org/officeDocument/2006/relationships/chart" Target="../charts/chart138.xml"/><Relationship Id="rId4" Type="http://schemas.openxmlformats.org/officeDocument/2006/relationships/chart" Target="../charts/chart139.xml"/><Relationship Id="rId5" Type="http://schemas.openxmlformats.org/officeDocument/2006/relationships/chart" Target="../charts/chart140.xml"/><Relationship Id="rId6" Type="http://schemas.openxmlformats.org/officeDocument/2006/relationships/chart" Target="../charts/chart141.xml"/><Relationship Id="rId7" Type="http://schemas.openxmlformats.org/officeDocument/2006/relationships/chart" Target="../charts/chart142.xml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chart" Target="../charts/chart143.xml"/><Relationship Id="rId2" Type="http://schemas.openxmlformats.org/officeDocument/2006/relationships/chart" Target="../charts/chart144.xml"/><Relationship Id="rId3" Type="http://schemas.openxmlformats.org/officeDocument/2006/relationships/chart" Target="../charts/chart145.xml"/><Relationship Id="rId4" Type="http://schemas.openxmlformats.org/officeDocument/2006/relationships/chart" Target="../charts/chart146.xml"/><Relationship Id="rId5" Type="http://schemas.openxmlformats.org/officeDocument/2006/relationships/chart" Target="../charts/chart147.xml"/><Relationship Id="rId6" Type="http://schemas.openxmlformats.org/officeDocument/2006/relationships/chart" Target="../charts/chart148.xml"/><Relationship Id="rId7" Type="http://schemas.openxmlformats.org/officeDocument/2006/relationships/chart" Target="../charts/chart149.xml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chart" Target="../charts/chart150.xml"/><Relationship Id="rId2" Type="http://schemas.openxmlformats.org/officeDocument/2006/relationships/chart" Target="../charts/chart151.xml"/><Relationship Id="rId3" Type="http://schemas.openxmlformats.org/officeDocument/2006/relationships/chart" Target="../charts/chart152.xml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chart" Target="../charts/chart153.xml"/><Relationship Id="rId2" Type="http://schemas.openxmlformats.org/officeDocument/2006/relationships/chart" Target="../charts/chart154.xml"/><Relationship Id="rId3" Type="http://schemas.openxmlformats.org/officeDocument/2006/relationships/chart" Target="../charts/chart155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416880</xdr:colOff>
      <xdr:row>1</xdr:row>
      <xdr:rowOff>185040</xdr:rowOff>
    </xdr:from>
    <xdr:to>
      <xdr:col>9</xdr:col>
      <xdr:colOff>84600</xdr:colOff>
      <xdr:row>21</xdr:row>
      <xdr:rowOff>109080</xdr:rowOff>
    </xdr:to>
    <xdr:graphicFrame>
      <xdr:nvGraphicFramePr>
        <xdr:cNvPr id="0" name="Diagramm 1"/>
        <xdr:cNvGraphicFramePr/>
      </xdr:nvGraphicFramePr>
      <xdr:xfrm>
        <a:off x="3226680" y="375480"/>
        <a:ext cx="5287320" cy="373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88560</xdr:colOff>
      <xdr:row>21</xdr:row>
      <xdr:rowOff>120240</xdr:rowOff>
    </xdr:from>
    <xdr:to>
      <xdr:col>23</xdr:col>
      <xdr:colOff>746280</xdr:colOff>
      <xdr:row>40</xdr:row>
      <xdr:rowOff>43920</xdr:rowOff>
    </xdr:to>
    <xdr:graphicFrame>
      <xdr:nvGraphicFramePr>
        <xdr:cNvPr id="1" name="Diagramm 2"/>
        <xdr:cNvGraphicFramePr/>
      </xdr:nvGraphicFramePr>
      <xdr:xfrm>
        <a:off x="10391400" y="4120560"/>
        <a:ext cx="11896920" cy="354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2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3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4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5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6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7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8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9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0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1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2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3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4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5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6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7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8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9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20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21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22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23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24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25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26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27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28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29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30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31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32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33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34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35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36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37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38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39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40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41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42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43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44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45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46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47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48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49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50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51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52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53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54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55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56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57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58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59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60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61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62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63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64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65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66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67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68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69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70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71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72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73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74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75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76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77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78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79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80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81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82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83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84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85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86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87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88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89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90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91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92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93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94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95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96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97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98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99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00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01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02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03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04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05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06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07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08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09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10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11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12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13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14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15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16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17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18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19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20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21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22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23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24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25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26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27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28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29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30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31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32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33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34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35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36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37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38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39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40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41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207720</xdr:colOff>
      <xdr:row>38</xdr:row>
      <xdr:rowOff>178920</xdr:rowOff>
    </xdr:from>
    <xdr:to>
      <xdr:col>6</xdr:col>
      <xdr:colOff>190440</xdr:colOff>
      <xdr:row>53</xdr:row>
      <xdr:rowOff>21240</xdr:rowOff>
    </xdr:to>
    <xdr:graphicFrame>
      <xdr:nvGraphicFramePr>
        <xdr:cNvPr id="142" name="Diagramm 1"/>
        <xdr:cNvGraphicFramePr/>
      </xdr:nvGraphicFramePr>
      <xdr:xfrm>
        <a:off x="207720" y="7465320"/>
        <a:ext cx="764136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749160</xdr:colOff>
      <xdr:row>38</xdr:row>
      <xdr:rowOff>178920</xdr:rowOff>
    </xdr:from>
    <xdr:to>
      <xdr:col>19</xdr:col>
      <xdr:colOff>274680</xdr:colOff>
      <xdr:row>53</xdr:row>
      <xdr:rowOff>21240</xdr:rowOff>
    </xdr:to>
    <xdr:graphicFrame>
      <xdr:nvGraphicFramePr>
        <xdr:cNvPr id="143" name="Diagramm 2"/>
        <xdr:cNvGraphicFramePr/>
      </xdr:nvGraphicFramePr>
      <xdr:xfrm>
        <a:off x="14503680" y="746532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173160</xdr:colOff>
      <xdr:row>62</xdr:row>
      <xdr:rowOff>177840</xdr:rowOff>
    </xdr:from>
    <xdr:to>
      <xdr:col>6</xdr:col>
      <xdr:colOff>174960</xdr:colOff>
      <xdr:row>77</xdr:row>
      <xdr:rowOff>20160</xdr:rowOff>
    </xdr:to>
    <xdr:graphicFrame>
      <xdr:nvGraphicFramePr>
        <xdr:cNvPr id="144" name="Diagramm 3"/>
        <xdr:cNvGraphicFramePr/>
      </xdr:nvGraphicFramePr>
      <xdr:xfrm>
        <a:off x="173160" y="12036240"/>
        <a:ext cx="766044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321480</xdr:colOff>
      <xdr:row>62</xdr:row>
      <xdr:rowOff>177840</xdr:rowOff>
    </xdr:from>
    <xdr:to>
      <xdr:col>12</xdr:col>
      <xdr:colOff>609120</xdr:colOff>
      <xdr:row>77</xdr:row>
      <xdr:rowOff>20160</xdr:rowOff>
    </xdr:to>
    <xdr:graphicFrame>
      <xdr:nvGraphicFramePr>
        <xdr:cNvPr id="145" name="Diagramm 4"/>
        <xdr:cNvGraphicFramePr/>
      </xdr:nvGraphicFramePr>
      <xdr:xfrm>
        <a:off x="7980120" y="1203624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755640</xdr:colOff>
      <xdr:row>62</xdr:row>
      <xdr:rowOff>177840</xdr:rowOff>
    </xdr:from>
    <xdr:to>
      <xdr:col>19</xdr:col>
      <xdr:colOff>281160</xdr:colOff>
      <xdr:row>77</xdr:row>
      <xdr:rowOff>20160</xdr:rowOff>
    </xdr:to>
    <xdr:graphicFrame>
      <xdr:nvGraphicFramePr>
        <xdr:cNvPr id="146" name="Diagramm 5"/>
        <xdr:cNvGraphicFramePr/>
      </xdr:nvGraphicFramePr>
      <xdr:xfrm>
        <a:off x="14510160" y="12036240"/>
        <a:ext cx="663768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326160</xdr:colOff>
      <xdr:row>38</xdr:row>
      <xdr:rowOff>178920</xdr:rowOff>
    </xdr:from>
    <xdr:to>
      <xdr:col>12</xdr:col>
      <xdr:colOff>613800</xdr:colOff>
      <xdr:row>53</xdr:row>
      <xdr:rowOff>21240</xdr:rowOff>
    </xdr:to>
    <xdr:graphicFrame>
      <xdr:nvGraphicFramePr>
        <xdr:cNvPr id="147" name="Diagramm 6"/>
        <xdr:cNvGraphicFramePr/>
      </xdr:nvGraphicFramePr>
      <xdr:xfrm>
        <a:off x="7984800" y="7465320"/>
        <a:ext cx="6383520" cy="27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262440</xdr:colOff>
      <xdr:row>79</xdr:row>
      <xdr:rowOff>171720</xdr:rowOff>
    </xdr:from>
    <xdr:to>
      <xdr:col>9</xdr:col>
      <xdr:colOff>165600</xdr:colOff>
      <xdr:row>91</xdr:row>
      <xdr:rowOff>9720</xdr:rowOff>
    </xdr:to>
    <xdr:graphicFrame>
      <xdr:nvGraphicFramePr>
        <xdr:cNvPr id="148" name="Diagramm 7"/>
        <xdr:cNvGraphicFramePr/>
      </xdr:nvGraphicFramePr>
      <xdr:xfrm>
        <a:off x="4872960" y="15278040"/>
        <a:ext cx="5999040" cy="21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325080</xdr:colOff>
      <xdr:row>4</xdr:row>
      <xdr:rowOff>101880</xdr:rowOff>
    </xdr:from>
    <xdr:to>
      <xdr:col>13</xdr:col>
      <xdr:colOff>649800</xdr:colOff>
      <xdr:row>23</xdr:row>
      <xdr:rowOff>178920</xdr:rowOff>
    </xdr:to>
    <xdr:graphicFrame>
      <xdr:nvGraphicFramePr>
        <xdr:cNvPr id="149" name="Diagramm 2"/>
        <xdr:cNvGraphicFramePr/>
      </xdr:nvGraphicFramePr>
      <xdr:xfrm>
        <a:off x="13209120" y="863640"/>
        <a:ext cx="6259320" cy="3696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459360</xdr:colOff>
      <xdr:row>49</xdr:row>
      <xdr:rowOff>78480</xdr:rowOff>
    </xdr:from>
    <xdr:to>
      <xdr:col>7</xdr:col>
      <xdr:colOff>1602000</xdr:colOff>
      <xdr:row>63</xdr:row>
      <xdr:rowOff>154440</xdr:rowOff>
    </xdr:to>
    <xdr:graphicFrame>
      <xdr:nvGraphicFramePr>
        <xdr:cNvPr id="150" name="Diagramm 3"/>
        <xdr:cNvGraphicFramePr/>
      </xdr:nvGraphicFramePr>
      <xdr:xfrm>
        <a:off x="6537240" y="9412920"/>
        <a:ext cx="57254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61560</xdr:colOff>
      <xdr:row>49</xdr:row>
      <xdr:rowOff>78480</xdr:rowOff>
    </xdr:from>
    <xdr:to>
      <xdr:col>13</xdr:col>
      <xdr:colOff>5040</xdr:colOff>
      <xdr:row>63</xdr:row>
      <xdr:rowOff>154440</xdr:rowOff>
    </xdr:to>
    <xdr:graphicFrame>
      <xdr:nvGraphicFramePr>
        <xdr:cNvPr id="151" name="Diagramm 4"/>
        <xdr:cNvGraphicFramePr/>
      </xdr:nvGraphicFramePr>
      <xdr:xfrm>
        <a:off x="12945600" y="9412920"/>
        <a:ext cx="58780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8</xdr:row>
      <xdr:rowOff>142920</xdr:rowOff>
    </xdr:from>
    <xdr:to>
      <xdr:col>3</xdr:col>
      <xdr:colOff>936000</xdr:colOff>
      <xdr:row>23</xdr:row>
      <xdr:rowOff>28440</xdr:rowOff>
    </xdr:to>
    <xdr:graphicFrame>
      <xdr:nvGraphicFramePr>
        <xdr:cNvPr id="152" name="Diagramm 1"/>
        <xdr:cNvGraphicFramePr/>
      </xdr:nvGraphicFramePr>
      <xdr:xfrm>
        <a:off x="0" y="1666800"/>
        <a:ext cx="37458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6480</xdr:colOff>
      <xdr:row>8</xdr:row>
      <xdr:rowOff>142920</xdr:rowOff>
    </xdr:from>
    <xdr:to>
      <xdr:col>9</xdr:col>
      <xdr:colOff>7200</xdr:colOff>
      <xdr:row>23</xdr:row>
      <xdr:rowOff>28440</xdr:rowOff>
    </xdr:to>
    <xdr:graphicFrame>
      <xdr:nvGraphicFramePr>
        <xdr:cNvPr id="153" name="Diagramm 3"/>
        <xdr:cNvGraphicFramePr/>
      </xdr:nvGraphicFramePr>
      <xdr:xfrm>
        <a:off x="4689360" y="1666800"/>
        <a:ext cx="37472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14400</xdr:colOff>
      <xdr:row>8</xdr:row>
      <xdr:rowOff>142920</xdr:rowOff>
    </xdr:from>
    <xdr:to>
      <xdr:col>14</xdr:col>
      <xdr:colOff>15120</xdr:colOff>
      <xdr:row>23</xdr:row>
      <xdr:rowOff>28440</xdr:rowOff>
    </xdr:to>
    <xdr:graphicFrame>
      <xdr:nvGraphicFramePr>
        <xdr:cNvPr id="154" name="Diagramm 4"/>
        <xdr:cNvGraphicFramePr/>
      </xdr:nvGraphicFramePr>
      <xdr:xfrm>
        <a:off x="9380520" y="1666800"/>
        <a:ext cx="37472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P4SB/Experimente/Integration%20sites/Biolector/PP_sensor_NewMcherry%20filter/2018_09_06_PP_sensor_newmCherryFilter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elegung OD"/>
      <sheetName val="Rohdaten Run1"/>
      <sheetName val="calibration"/>
      <sheetName val="BG13_mCherry"/>
      <sheetName val="BG42_msfGFP"/>
      <sheetName val="BG13_msfGFP"/>
      <sheetName val="PP0145_Sensor"/>
      <sheetName val="PP0340_Sensor"/>
      <sheetName val="PP0480_Sensor"/>
      <sheetName val="PP1430_Sensor"/>
      <sheetName val="PP1738_Sensor"/>
      <sheetName val="PP3304_Sensor"/>
      <sheetName val="PP3761_Sensor"/>
      <sheetName val="PP4145_Sensor"/>
      <sheetName val="PP4832_Sensor"/>
      <sheetName val="PP4945_Sensor"/>
      <sheetName val="BG13_Sensor"/>
      <sheetName val="Tn5_38"/>
      <sheetName val="Tn5_44"/>
      <sheetName val="Tn5_48"/>
      <sheetName val="Tabelle1"/>
      <sheetName val="KT2440"/>
      <sheetName val="Promoter activity GFP"/>
      <sheetName val="Promoter activity mCherry"/>
      <sheetName val="Summary"/>
      <sheetName val="Tabelle2"/>
    </sheetNames>
    <sheetDataSet>
      <sheetData sheetId="0"/>
      <sheetData sheetId="1"/>
      <sheetData sheetId="2">
        <row r="21">
          <cell r="A21" t="str">
            <v>slope</v>
          </cell>
        </row>
        <row r="22">
          <cell r="A22" t="str">
            <v>offset</v>
          </cell>
        </row>
        <row r="23">
          <cell r="A23" t="str">
            <v>R2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3" activeCellId="1" sqref="B82:B90 C23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8.57"/>
    <col collapsed="false" customWidth="true" hidden="false" outlineLevel="0" max="2" min="2" style="1" width="19.14"/>
    <col collapsed="false" customWidth="true" hidden="false" outlineLevel="0" max="3" min="3" style="1" width="11.28"/>
    <col collapsed="false" customWidth="true" hidden="false" outlineLevel="0" max="4" min="4" style="1" width="8.71"/>
    <col collapsed="false" customWidth="true" hidden="false" outlineLevel="0" max="5" min="5" style="1" width="5.85"/>
    <col collapsed="false" customWidth="true" hidden="false" outlineLevel="0" max="6" min="6" style="1" width="4.71"/>
    <col collapsed="false" customWidth="false" hidden="false" outlineLevel="0" max="9" min="7" style="1" width="11.43"/>
    <col collapsed="false" customWidth="true" hidden="false" outlineLevel="0" max="10" min="10" style="1" width="14"/>
    <col collapsed="false" customWidth="false" hidden="false" outlineLevel="0" max="11" min="11" style="1" width="11.43"/>
    <col collapsed="false" customWidth="true" hidden="false" outlineLevel="0" max="12" min="12" style="1" width="19.57"/>
    <col collapsed="false" customWidth="true" hidden="false" outlineLevel="0" max="13" min="13" style="1" width="19.14"/>
    <col collapsed="false" customWidth="true" hidden="false" outlineLevel="0" max="15" min="14" style="1" width="19.57"/>
    <col collapsed="false" customWidth="true" hidden="false" outlineLevel="0" max="17" min="16" style="1" width="19.14"/>
    <col collapsed="false" customWidth="true" hidden="false" outlineLevel="0" max="19" min="18" style="1" width="19.57"/>
    <col collapsed="false" customWidth="true" hidden="false" outlineLevel="0" max="21" min="20" style="1" width="19.14"/>
    <col collapsed="false" customWidth="true" hidden="false" outlineLevel="0" max="23" min="22" style="1" width="19.57"/>
    <col collapsed="false" customWidth="false" hidden="false" outlineLevel="0" max="1024" min="24" style="1" width="11.43"/>
  </cols>
  <sheetData>
    <row r="1" customFormat="false" ht="15.75" hidden="false" customHeight="false" outlineLevel="0" collapsed="false">
      <c r="A1" s="2" t="n">
        <v>44274</v>
      </c>
    </row>
    <row r="2" customFormat="false" ht="15.75" hidden="false" customHeight="false" outlineLevel="0" collapsed="false">
      <c r="A2" s="3" t="s">
        <v>0</v>
      </c>
      <c r="B2" s="4" t="s">
        <v>1</v>
      </c>
      <c r="C2" s="5"/>
      <c r="D2" s="6"/>
      <c r="E2" s="7"/>
      <c r="G2" s="8" t="s">
        <v>2</v>
      </c>
      <c r="H2" s="8" t="s">
        <v>3</v>
      </c>
    </row>
    <row r="3" customFormat="false" ht="15" hidden="false" customHeight="false" outlineLevel="0" collapsed="false">
      <c r="A3" s="9" t="s">
        <v>4</v>
      </c>
      <c r="B3" s="9" t="s">
        <v>5</v>
      </c>
      <c r="C3" s="9" t="s">
        <v>2</v>
      </c>
      <c r="D3" s="9" t="s">
        <v>6</v>
      </c>
      <c r="E3" s="7"/>
      <c r="G3" s="9" t="n">
        <v>5</v>
      </c>
      <c r="H3" s="9" t="n">
        <f aca="false">1000/(G3/0.1)</f>
        <v>20</v>
      </c>
      <c r="L3" s="1" t="n">
        <v>1</v>
      </c>
      <c r="M3" s="1" t="n">
        <v>2</v>
      </c>
      <c r="N3" s="1" t="n">
        <v>3</v>
      </c>
      <c r="O3" s="1" t="n">
        <v>4</v>
      </c>
      <c r="P3" s="1" t="n">
        <v>5</v>
      </c>
      <c r="Q3" s="1" t="n">
        <v>6</v>
      </c>
      <c r="R3" s="1" t="n">
        <v>7</v>
      </c>
      <c r="S3" s="1" t="n">
        <v>8</v>
      </c>
      <c r="T3" s="1" t="n">
        <v>9</v>
      </c>
      <c r="U3" s="1" t="n">
        <v>10</v>
      </c>
      <c r="V3" s="1" t="n">
        <v>11</v>
      </c>
      <c r="W3" s="1" t="n">
        <v>12</v>
      </c>
    </row>
    <row r="4" customFormat="false" ht="15" hidden="false" customHeight="false" outlineLevel="0" collapsed="false">
      <c r="A4" s="10" t="s">
        <v>7</v>
      </c>
      <c r="B4" s="10" t="s">
        <v>8</v>
      </c>
      <c r="C4" s="10" t="n">
        <v>4.3</v>
      </c>
      <c r="D4" s="10" t="s">
        <v>9</v>
      </c>
      <c r="E4" s="7"/>
      <c r="G4" s="10" t="n">
        <v>4.9</v>
      </c>
      <c r="H4" s="10" t="n">
        <f aca="false">1000/(G4/0.1)</f>
        <v>20.4081632653061</v>
      </c>
      <c r="K4" s="1" t="s">
        <v>10</v>
      </c>
      <c r="L4" s="10" t="s">
        <v>8</v>
      </c>
      <c r="M4" s="10" t="s">
        <v>8</v>
      </c>
      <c r="N4" s="10" t="s">
        <v>8</v>
      </c>
      <c r="O4" s="10" t="s">
        <v>11</v>
      </c>
      <c r="P4" s="10" t="s">
        <v>11</v>
      </c>
      <c r="Q4" s="10" t="s">
        <v>11</v>
      </c>
      <c r="R4" s="10" t="s">
        <v>12</v>
      </c>
      <c r="S4" s="10" t="s">
        <v>12</v>
      </c>
      <c r="T4" s="10" t="s">
        <v>12</v>
      </c>
      <c r="U4" s="10" t="s">
        <v>13</v>
      </c>
      <c r="V4" s="10" t="s">
        <v>13</v>
      </c>
      <c r="W4" s="10" t="s">
        <v>13</v>
      </c>
    </row>
    <row r="5" customFormat="false" ht="15" hidden="false" customHeight="false" outlineLevel="0" collapsed="false">
      <c r="A5" s="10" t="s">
        <v>14</v>
      </c>
      <c r="B5" s="10" t="s">
        <v>15</v>
      </c>
      <c r="C5" s="10" t="n">
        <v>4.6</v>
      </c>
      <c r="D5" s="10" t="s">
        <v>16</v>
      </c>
      <c r="E5" s="7"/>
      <c r="G5" s="10" t="n">
        <v>4.8</v>
      </c>
      <c r="H5" s="10" t="n">
        <f aca="false">1000/(G5/0.1)</f>
        <v>20.8333333333333</v>
      </c>
      <c r="K5" s="1" t="s">
        <v>17</v>
      </c>
      <c r="L5" s="10" t="s">
        <v>18</v>
      </c>
      <c r="M5" s="10" t="s">
        <v>18</v>
      </c>
      <c r="N5" s="10" t="s">
        <v>18</v>
      </c>
      <c r="O5" s="10" t="s">
        <v>19</v>
      </c>
      <c r="P5" s="10" t="s">
        <v>19</v>
      </c>
      <c r="Q5" s="10" t="s">
        <v>19</v>
      </c>
      <c r="R5" s="10" t="s">
        <v>20</v>
      </c>
      <c r="S5" s="10" t="s">
        <v>20</v>
      </c>
      <c r="T5" s="10" t="s">
        <v>20</v>
      </c>
      <c r="U5" s="10" t="s">
        <v>21</v>
      </c>
      <c r="V5" s="10" t="s">
        <v>21</v>
      </c>
      <c r="W5" s="10" t="s">
        <v>21</v>
      </c>
    </row>
    <row r="6" customFormat="false" ht="15" hidden="false" customHeight="false" outlineLevel="0" collapsed="false">
      <c r="A6" s="10" t="s">
        <v>22</v>
      </c>
      <c r="B6" s="10" t="s">
        <v>23</v>
      </c>
      <c r="C6" s="10" t="n">
        <v>4.2</v>
      </c>
      <c r="D6" s="10" t="s">
        <v>24</v>
      </c>
      <c r="E6" s="7"/>
      <c r="G6" s="10" t="n">
        <v>4.7</v>
      </c>
      <c r="H6" s="10" t="n">
        <f aca="false">1000/(G6/0.1)</f>
        <v>21.2765957446808</v>
      </c>
      <c r="K6" s="1" t="s">
        <v>25</v>
      </c>
      <c r="L6" s="10" t="s">
        <v>26</v>
      </c>
      <c r="M6" s="10" t="s">
        <v>26</v>
      </c>
      <c r="N6" s="10" t="s">
        <v>26</v>
      </c>
      <c r="O6" s="10" t="s">
        <v>27</v>
      </c>
      <c r="P6" s="10" t="s">
        <v>27</v>
      </c>
      <c r="Q6" s="10" t="s">
        <v>27</v>
      </c>
      <c r="R6" s="10" t="s">
        <v>28</v>
      </c>
      <c r="S6" s="10" t="s">
        <v>28</v>
      </c>
      <c r="T6" s="10" t="s">
        <v>28</v>
      </c>
      <c r="U6" s="10" t="s">
        <v>29</v>
      </c>
      <c r="V6" s="10" t="s">
        <v>29</v>
      </c>
      <c r="W6" s="10" t="s">
        <v>29</v>
      </c>
    </row>
    <row r="7" customFormat="false" ht="15" hidden="false" customHeight="false" outlineLevel="0" collapsed="false">
      <c r="A7" s="10" t="s">
        <v>30</v>
      </c>
      <c r="B7" s="10" t="s">
        <v>13</v>
      </c>
      <c r="C7" s="10" t="n">
        <v>3.6</v>
      </c>
      <c r="D7" s="10" t="s">
        <v>31</v>
      </c>
      <c r="E7" s="7"/>
      <c r="G7" s="10" t="n">
        <v>4.6</v>
      </c>
      <c r="H7" s="10" t="n">
        <f aca="false">1000/(G7/0.1)</f>
        <v>21.7391304347826</v>
      </c>
      <c r="K7" s="1" t="s">
        <v>32</v>
      </c>
      <c r="L7" s="10" t="s">
        <v>33</v>
      </c>
      <c r="M7" s="10" t="s">
        <v>33</v>
      </c>
      <c r="N7" s="10" t="s">
        <v>33</v>
      </c>
      <c r="O7" s="10" t="s">
        <v>34</v>
      </c>
      <c r="P7" s="10" t="s">
        <v>34</v>
      </c>
      <c r="Q7" s="10" t="s">
        <v>34</v>
      </c>
      <c r="R7" s="10" t="s">
        <v>35</v>
      </c>
      <c r="S7" s="10" t="s">
        <v>35</v>
      </c>
      <c r="T7" s="10" t="s">
        <v>35</v>
      </c>
      <c r="U7" s="10" t="s">
        <v>36</v>
      </c>
      <c r="V7" s="10" t="s">
        <v>36</v>
      </c>
      <c r="W7" s="10" t="s">
        <v>36</v>
      </c>
    </row>
    <row r="8" customFormat="false" ht="15" hidden="false" customHeight="false" outlineLevel="0" collapsed="false">
      <c r="A8" s="10" t="s">
        <v>37</v>
      </c>
      <c r="B8" s="10" t="s">
        <v>18</v>
      </c>
      <c r="C8" s="10" t="n">
        <v>3.6</v>
      </c>
      <c r="D8" s="10" t="s">
        <v>38</v>
      </c>
      <c r="E8" s="7"/>
      <c r="G8" s="10" t="n">
        <v>4.5</v>
      </c>
      <c r="H8" s="10" t="n">
        <f aca="false">1000/(G8/0.1)</f>
        <v>22.2222222222222</v>
      </c>
      <c r="K8" s="1" t="s">
        <v>39</v>
      </c>
      <c r="L8" s="10" t="s">
        <v>40</v>
      </c>
      <c r="M8" s="10" t="s">
        <v>40</v>
      </c>
      <c r="N8" s="10" t="s">
        <v>40</v>
      </c>
      <c r="O8" s="10" t="s">
        <v>41</v>
      </c>
      <c r="P8" s="10" t="s">
        <v>41</v>
      </c>
      <c r="Q8" s="10" t="s">
        <v>41</v>
      </c>
      <c r="R8" s="10" t="s">
        <v>42</v>
      </c>
      <c r="S8" s="10" t="s">
        <v>42</v>
      </c>
      <c r="T8" s="10" t="s">
        <v>42</v>
      </c>
      <c r="U8" s="10" t="s">
        <v>43</v>
      </c>
      <c r="V8" s="10" t="s">
        <v>43</v>
      </c>
      <c r="W8" s="10" t="s">
        <v>43</v>
      </c>
    </row>
    <row r="9" customFormat="false" ht="15" hidden="false" customHeight="false" outlineLevel="0" collapsed="false">
      <c r="A9" s="10" t="s">
        <v>44</v>
      </c>
      <c r="B9" s="10" t="s">
        <v>19</v>
      </c>
      <c r="C9" s="10" t="n">
        <v>4.2</v>
      </c>
      <c r="D9" s="10" t="s">
        <v>45</v>
      </c>
      <c r="E9" s="7"/>
      <c r="G9" s="10" t="n">
        <v>4.4</v>
      </c>
      <c r="H9" s="10" t="n">
        <f aca="false">1000/(G9/0.1)</f>
        <v>22.7272727272727</v>
      </c>
      <c r="K9" s="1" t="s">
        <v>46</v>
      </c>
      <c r="L9" s="10" t="s">
        <v>47</v>
      </c>
      <c r="M9" s="10" t="s">
        <v>47</v>
      </c>
      <c r="N9" s="10" t="s">
        <v>47</v>
      </c>
      <c r="O9" s="10"/>
      <c r="P9" s="10"/>
      <c r="Q9" s="10"/>
      <c r="R9" s="10"/>
      <c r="S9" s="10"/>
      <c r="T9" s="10"/>
      <c r="U9" s="10"/>
      <c r="V9" s="10"/>
      <c r="W9" s="10"/>
    </row>
    <row r="10" customFormat="false" ht="15" hidden="false" customHeight="false" outlineLevel="0" collapsed="false">
      <c r="A10" s="10" t="s">
        <v>48</v>
      </c>
      <c r="B10" s="10" t="s">
        <v>20</v>
      </c>
      <c r="C10" s="10" t="n">
        <v>3.6</v>
      </c>
      <c r="D10" s="10" t="s">
        <v>49</v>
      </c>
      <c r="E10" s="7"/>
      <c r="G10" s="10" t="n">
        <v>4.3</v>
      </c>
      <c r="H10" s="10" t="n">
        <f aca="false">1000/(G10/0.1)</f>
        <v>23.2558139534884</v>
      </c>
      <c r="K10" s="1" t="s">
        <v>50</v>
      </c>
      <c r="L10" s="10" t="s">
        <v>51</v>
      </c>
      <c r="M10" s="10" t="s">
        <v>52</v>
      </c>
      <c r="N10" s="10" t="s">
        <v>53</v>
      </c>
      <c r="O10" s="10" t="s">
        <v>54</v>
      </c>
      <c r="P10" s="10" t="s">
        <v>55</v>
      </c>
      <c r="Q10" s="10" t="s">
        <v>56</v>
      </c>
      <c r="R10" s="10"/>
      <c r="S10" s="10"/>
      <c r="T10" s="10"/>
      <c r="U10" s="10"/>
      <c r="V10" s="10"/>
      <c r="W10" s="10"/>
    </row>
    <row r="11" customFormat="false" ht="15" hidden="false" customHeight="false" outlineLevel="0" collapsed="false">
      <c r="A11" s="10" t="s">
        <v>57</v>
      </c>
      <c r="B11" s="10" t="s">
        <v>21</v>
      </c>
      <c r="C11" s="10" t="n">
        <v>4</v>
      </c>
      <c r="D11" s="10" t="s">
        <v>58</v>
      </c>
      <c r="E11" s="7"/>
      <c r="G11" s="10" t="n">
        <v>4.2</v>
      </c>
      <c r="H11" s="10" t="n">
        <f aca="false">1000/(G11/0.1)</f>
        <v>23.8095238095238</v>
      </c>
      <c r="K11" s="1" t="s">
        <v>59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customFormat="false" ht="15" hidden="false" customHeight="false" outlineLevel="0" collapsed="false">
      <c r="A12" s="10" t="s">
        <v>60</v>
      </c>
      <c r="B12" s="10" t="s">
        <v>26</v>
      </c>
      <c r="C12" s="10" t="n">
        <v>4.2</v>
      </c>
      <c r="D12" s="10" t="s">
        <v>61</v>
      </c>
      <c r="E12" s="7"/>
      <c r="G12" s="10" t="n">
        <v>4.1</v>
      </c>
      <c r="H12" s="10" t="n">
        <f aca="false">1000/(G12/0.1)</f>
        <v>24.390243902439</v>
      </c>
    </row>
    <row r="13" customFormat="false" ht="15" hidden="false" customHeight="false" outlineLevel="0" collapsed="false">
      <c r="A13" s="10" t="s">
        <v>62</v>
      </c>
      <c r="B13" s="10" t="s">
        <v>27</v>
      </c>
      <c r="C13" s="10" t="n">
        <v>3.8</v>
      </c>
      <c r="D13" s="10" t="s">
        <v>63</v>
      </c>
      <c r="E13" s="7"/>
      <c r="G13" s="10" t="n">
        <v>4</v>
      </c>
      <c r="H13" s="10" t="n">
        <f aca="false">1000/(G13/0.1)</f>
        <v>25</v>
      </c>
      <c r="L13" s="7"/>
      <c r="M13" s="7"/>
      <c r="N13" s="7"/>
      <c r="O13" s="7"/>
    </row>
    <row r="14" customFormat="false" ht="15" hidden="false" customHeight="false" outlineLevel="0" collapsed="false">
      <c r="A14" s="10" t="s">
        <v>64</v>
      </c>
      <c r="B14" s="10" t="s">
        <v>28</v>
      </c>
      <c r="C14" s="10" t="n">
        <v>4</v>
      </c>
      <c r="D14" s="10" t="s">
        <v>65</v>
      </c>
      <c r="E14" s="7"/>
      <c r="G14" s="10" t="n">
        <v>3.9</v>
      </c>
      <c r="H14" s="10" t="n">
        <f aca="false">1000/(G14/0.1)</f>
        <v>25.6410256410256</v>
      </c>
      <c r="L14" s="7"/>
      <c r="M14" s="7"/>
      <c r="N14" s="7"/>
      <c r="O14" s="7"/>
    </row>
    <row r="15" customFormat="false" ht="15" hidden="false" customHeight="false" outlineLevel="0" collapsed="false">
      <c r="A15" s="10" t="s">
        <v>66</v>
      </c>
      <c r="B15" s="10" t="s">
        <v>29</v>
      </c>
      <c r="C15" s="10" t="n">
        <v>4.4</v>
      </c>
      <c r="D15" s="10" t="s">
        <v>67</v>
      </c>
      <c r="E15" s="7"/>
      <c r="G15" s="10" t="n">
        <v>3.8</v>
      </c>
      <c r="H15" s="10" t="n">
        <f aca="false">1000/(G15/0.1)</f>
        <v>26.3157894736842</v>
      </c>
      <c r="L15" s="7"/>
      <c r="N15" s="7"/>
      <c r="O15" s="7"/>
      <c r="P15" s="7"/>
    </row>
    <row r="16" customFormat="false" ht="15" hidden="false" customHeight="false" outlineLevel="0" collapsed="false">
      <c r="A16" s="10" t="s">
        <v>68</v>
      </c>
      <c r="B16" s="10" t="s">
        <v>33</v>
      </c>
      <c r="C16" s="10" t="n">
        <v>4.1</v>
      </c>
      <c r="D16" s="10" t="s">
        <v>69</v>
      </c>
      <c r="E16" s="7"/>
      <c r="G16" s="10" t="n">
        <v>3.7</v>
      </c>
      <c r="H16" s="10" t="n">
        <f aca="false">1000/(G16/0.1)</f>
        <v>27.027027027027</v>
      </c>
      <c r="K16" s="7" t="s">
        <v>70</v>
      </c>
      <c r="L16" s="10" t="s">
        <v>8</v>
      </c>
      <c r="U16" s="7"/>
      <c r="V16" s="7"/>
      <c r="W16" s="7"/>
    </row>
    <row r="17" customFormat="false" ht="15" hidden="false" customHeight="false" outlineLevel="0" collapsed="false">
      <c r="A17" s="10" t="s">
        <v>71</v>
      </c>
      <c r="B17" s="10" t="s">
        <v>34</v>
      </c>
      <c r="C17" s="10" t="n">
        <v>4</v>
      </c>
      <c r="D17" s="10" t="s">
        <v>72</v>
      </c>
      <c r="E17" s="7"/>
      <c r="G17" s="10" t="n">
        <v>3.6</v>
      </c>
      <c r="H17" s="10" t="n">
        <f aca="false">1000/(G17/0.1)</f>
        <v>27.7777777777778</v>
      </c>
      <c r="K17" s="7" t="s">
        <v>73</v>
      </c>
      <c r="L17" s="10" t="s">
        <v>18</v>
      </c>
      <c r="V17" s="7"/>
      <c r="W17" s="7"/>
    </row>
    <row r="18" customFormat="false" ht="15" hidden="false" customHeight="false" outlineLevel="0" collapsed="false">
      <c r="A18" s="10" t="s">
        <v>74</v>
      </c>
      <c r="B18" s="10" t="s">
        <v>35</v>
      </c>
      <c r="C18" s="10" t="n">
        <v>4.4</v>
      </c>
      <c r="D18" s="10" t="s">
        <v>75</v>
      </c>
      <c r="E18" s="7"/>
      <c r="G18" s="10" t="n">
        <v>3.50000000000001</v>
      </c>
      <c r="H18" s="10" t="n">
        <f aca="false">1000/(G18/0.1)</f>
        <v>28.5714285714285</v>
      </c>
      <c r="K18" s="7" t="s">
        <v>76</v>
      </c>
      <c r="L18" s="10" t="s">
        <v>26</v>
      </c>
      <c r="V18" s="7"/>
      <c r="W18" s="7"/>
    </row>
    <row r="19" customFormat="false" ht="15" hidden="false" customHeight="false" outlineLevel="0" collapsed="false">
      <c r="A19" s="10" t="s">
        <v>77</v>
      </c>
      <c r="B19" s="10" t="s">
        <v>36</v>
      </c>
      <c r="C19" s="10" t="n">
        <v>4.2</v>
      </c>
      <c r="D19" s="10" t="s">
        <v>78</v>
      </c>
      <c r="E19" s="7"/>
      <c r="G19" s="10" t="n">
        <v>3.40000000000001</v>
      </c>
      <c r="H19" s="10" t="n">
        <f aca="false">1000/(G19/0.1)</f>
        <v>29.4117647058823</v>
      </c>
      <c r="K19" s="7" t="s">
        <v>79</v>
      </c>
      <c r="L19" s="10" t="s">
        <v>33</v>
      </c>
      <c r="V19" s="7"/>
      <c r="W19" s="7"/>
    </row>
    <row r="20" customFormat="false" ht="15" hidden="false" customHeight="false" outlineLevel="0" collapsed="false">
      <c r="A20" s="10" t="s">
        <v>80</v>
      </c>
      <c r="B20" s="10" t="s">
        <v>40</v>
      </c>
      <c r="C20" s="10" t="n">
        <v>4</v>
      </c>
      <c r="D20" s="10" t="s">
        <v>81</v>
      </c>
      <c r="E20" s="7"/>
      <c r="G20" s="10" t="n">
        <v>3.30000000000001</v>
      </c>
      <c r="H20" s="10" t="n">
        <f aca="false">1000/(G20/0.1)</f>
        <v>30.3030303030302</v>
      </c>
      <c r="K20" s="7" t="s">
        <v>82</v>
      </c>
      <c r="L20" s="10" t="s">
        <v>40</v>
      </c>
      <c r="V20" s="7"/>
      <c r="W20" s="7"/>
    </row>
    <row r="21" customFormat="false" ht="15" hidden="false" customHeight="false" outlineLevel="0" collapsed="false">
      <c r="A21" s="10" t="s">
        <v>83</v>
      </c>
      <c r="B21" s="10" t="s">
        <v>41</v>
      </c>
      <c r="C21" s="10" t="n">
        <v>4</v>
      </c>
      <c r="D21" s="11" t="s">
        <v>84</v>
      </c>
      <c r="E21" s="7"/>
      <c r="G21" s="10" t="n">
        <v>3.20000000000001</v>
      </c>
      <c r="H21" s="10" t="n">
        <f aca="false">1000/(G21/0.1)</f>
        <v>31.2499999999999</v>
      </c>
      <c r="K21" s="7" t="s">
        <v>85</v>
      </c>
      <c r="L21" s="10" t="s">
        <v>47</v>
      </c>
      <c r="V21" s="7"/>
      <c r="W21" s="7"/>
    </row>
    <row r="22" customFormat="false" ht="15" hidden="false" customHeight="false" outlineLevel="0" collapsed="false">
      <c r="A22" s="10" t="s">
        <v>86</v>
      </c>
      <c r="B22" s="10" t="s">
        <v>42</v>
      </c>
      <c r="C22" s="10" t="n">
        <v>3.6</v>
      </c>
      <c r="D22" s="10" t="s">
        <v>87</v>
      </c>
      <c r="E22" s="7"/>
      <c r="G22" s="10" t="n">
        <v>3.10000000000001</v>
      </c>
      <c r="H22" s="10" t="n">
        <f aca="false">1000/(G22/0.1)</f>
        <v>32.2580645161289</v>
      </c>
      <c r="K22" s="7" t="s">
        <v>88</v>
      </c>
      <c r="L22" s="10" t="s">
        <v>51</v>
      </c>
      <c r="V22" s="7"/>
      <c r="W22" s="7"/>
    </row>
    <row r="23" customFormat="false" ht="15" hidden="false" customHeight="false" outlineLevel="0" collapsed="false">
      <c r="A23" s="10" t="s">
        <v>89</v>
      </c>
      <c r="B23" s="10" t="s">
        <v>43</v>
      </c>
      <c r="C23" s="10" t="n">
        <v>4.4</v>
      </c>
      <c r="D23" s="12" t="s">
        <v>90</v>
      </c>
      <c r="E23" s="7"/>
      <c r="G23" s="10" t="n">
        <v>3.00000000000001</v>
      </c>
      <c r="H23" s="10" t="n">
        <f aca="false">1000/(G23/0.1)</f>
        <v>33.3333333333332</v>
      </c>
      <c r="K23" s="7" t="s">
        <v>91</v>
      </c>
      <c r="L23" s="10"/>
      <c r="V23" s="7"/>
      <c r="W23" s="7"/>
    </row>
    <row r="24" customFormat="false" ht="15" hidden="false" customHeight="false" outlineLevel="0" collapsed="false">
      <c r="A24" s="10" t="s">
        <v>92</v>
      </c>
      <c r="B24" s="10" t="s">
        <v>47</v>
      </c>
      <c r="C24" s="10" t="n">
        <v>3.7</v>
      </c>
      <c r="D24" s="10" t="s">
        <v>93</v>
      </c>
      <c r="E24" s="7"/>
      <c r="G24" s="10" t="n">
        <v>2.90000000000001</v>
      </c>
      <c r="H24" s="10" t="n">
        <f aca="false">1000/(G24/0.1)</f>
        <v>34.4827586206895</v>
      </c>
      <c r="K24" s="7" t="s">
        <v>94</v>
      </c>
      <c r="L24" s="10" t="s">
        <v>8</v>
      </c>
      <c r="M24" s="7"/>
      <c r="V24" s="7"/>
      <c r="W24" s="7"/>
    </row>
    <row r="25" customFormat="false" ht="15" hidden="false" customHeight="false" outlineLevel="0" collapsed="false">
      <c r="A25" s="10" t="s">
        <v>95</v>
      </c>
      <c r="B25" s="10"/>
      <c r="C25" s="10"/>
      <c r="D25" s="10"/>
      <c r="E25" s="7"/>
      <c r="G25" s="10" t="n">
        <v>2.80000000000001</v>
      </c>
      <c r="H25" s="10" t="n">
        <f aca="false">1000/(G25/0.1)</f>
        <v>35.7142857142856</v>
      </c>
      <c r="K25" s="7" t="s">
        <v>96</v>
      </c>
      <c r="L25" s="10" t="s">
        <v>18</v>
      </c>
      <c r="M25" s="7"/>
      <c r="V25" s="7"/>
      <c r="W25" s="7"/>
    </row>
    <row r="26" customFormat="false" ht="15" hidden="false" customHeight="false" outlineLevel="0" collapsed="false">
      <c r="A26" s="10" t="s">
        <v>97</v>
      </c>
      <c r="B26" s="10"/>
      <c r="C26" s="10"/>
      <c r="D26" s="10"/>
      <c r="E26" s="7"/>
      <c r="G26" s="10" t="n">
        <v>2.70000000000001</v>
      </c>
      <c r="H26" s="10" t="n">
        <f aca="false">1000/(G26/0.1)</f>
        <v>37.0370370370369</v>
      </c>
      <c r="K26" s="7" t="s">
        <v>98</v>
      </c>
      <c r="L26" s="10" t="s">
        <v>26</v>
      </c>
      <c r="M26" s="7"/>
      <c r="V26" s="7"/>
      <c r="W26" s="7"/>
    </row>
    <row r="27" customFormat="false" ht="15" hidden="false" customHeight="false" outlineLevel="0" collapsed="false">
      <c r="A27" s="10" t="s">
        <v>99</v>
      </c>
      <c r="B27" s="10"/>
      <c r="C27" s="10"/>
      <c r="D27" s="10"/>
      <c r="E27" s="7"/>
      <c r="G27" s="10" t="n">
        <v>2.60000000000001</v>
      </c>
      <c r="H27" s="10" t="n">
        <f aca="false">1000/(G27/0.1)</f>
        <v>38.4615384615383</v>
      </c>
      <c r="K27" s="7" t="s">
        <v>100</v>
      </c>
      <c r="L27" s="10" t="s">
        <v>33</v>
      </c>
      <c r="M27" s="7"/>
      <c r="V27" s="7"/>
      <c r="W27" s="7"/>
    </row>
    <row r="28" customFormat="false" ht="15" hidden="false" customHeight="false" outlineLevel="0" collapsed="false">
      <c r="C28" s="7"/>
      <c r="K28" s="7" t="s">
        <v>101</v>
      </c>
      <c r="L28" s="10" t="s">
        <v>40</v>
      </c>
      <c r="M28" s="7"/>
      <c r="V28" s="7"/>
      <c r="W28" s="7"/>
    </row>
    <row r="29" customFormat="false" ht="15" hidden="false" customHeight="false" outlineLevel="0" collapsed="false">
      <c r="A29" s="7" t="s">
        <v>102</v>
      </c>
      <c r="B29" s="12" t="s">
        <v>51</v>
      </c>
      <c r="C29" s="7"/>
      <c r="D29" s="10" t="s">
        <v>103</v>
      </c>
      <c r="E29" s="12" t="s">
        <v>54</v>
      </c>
      <c r="K29" s="7" t="s">
        <v>104</v>
      </c>
      <c r="L29" s="10" t="s">
        <v>47</v>
      </c>
      <c r="M29" s="7"/>
      <c r="V29" s="7"/>
      <c r="W29" s="7"/>
    </row>
    <row r="30" customFormat="false" ht="15" hidden="false" customHeight="false" outlineLevel="0" collapsed="false">
      <c r="A30" s="7" t="s">
        <v>105</v>
      </c>
      <c r="B30" s="12" t="s">
        <v>52</v>
      </c>
      <c r="C30" s="7"/>
      <c r="D30" s="10" t="s">
        <v>106</v>
      </c>
      <c r="E30" s="10" t="s">
        <v>55</v>
      </c>
      <c r="F30" s="7"/>
      <c r="G30" s="7"/>
      <c r="H30" s="7"/>
      <c r="I30" s="7"/>
      <c r="K30" s="7" t="s">
        <v>107</v>
      </c>
      <c r="L30" s="10" t="s">
        <v>52</v>
      </c>
      <c r="M30" s="7"/>
      <c r="V30" s="7"/>
    </row>
    <row r="31" customFormat="false" ht="15" hidden="false" customHeight="false" outlineLevel="0" collapsed="false">
      <c r="A31" s="7" t="s">
        <v>108</v>
      </c>
      <c r="B31" s="12" t="s">
        <v>53</v>
      </c>
      <c r="C31" s="7"/>
      <c r="D31" s="10" t="s">
        <v>109</v>
      </c>
      <c r="E31" s="11" t="s">
        <v>56</v>
      </c>
      <c r="F31" s="7"/>
      <c r="G31" s="7"/>
      <c r="H31" s="7"/>
      <c r="I31" s="7"/>
      <c r="K31" s="7" t="s">
        <v>110</v>
      </c>
      <c r="L31" s="10"/>
      <c r="M31" s="7"/>
      <c r="V31" s="7"/>
    </row>
    <row r="32" customFormat="false" ht="15" hidden="false" customHeight="false" outlineLevel="0" collapsed="false">
      <c r="A32" s="7"/>
      <c r="C32" s="7"/>
      <c r="D32" s="7"/>
      <c r="E32" s="7"/>
      <c r="F32" s="7"/>
      <c r="G32" s="7"/>
      <c r="H32" s="7"/>
      <c r="I32" s="7"/>
      <c r="K32" s="7" t="s">
        <v>111</v>
      </c>
      <c r="L32" s="10" t="s">
        <v>8</v>
      </c>
      <c r="M32" s="7"/>
      <c r="V32" s="7"/>
    </row>
    <row r="33" customFormat="false" ht="15" hidden="false" customHeight="false" outlineLevel="0" collapsed="false">
      <c r="C33" s="7"/>
      <c r="D33" s="7"/>
      <c r="E33" s="7"/>
      <c r="F33" s="7"/>
      <c r="G33" s="7"/>
      <c r="H33" s="7"/>
      <c r="I33" s="7"/>
      <c r="K33" s="7" t="s">
        <v>112</v>
      </c>
      <c r="L33" s="10" t="s">
        <v>18</v>
      </c>
      <c r="M33" s="7"/>
    </row>
    <row r="34" customFormat="false" ht="15" hidden="false" customHeight="false" outlineLevel="0" collapsed="false">
      <c r="C34" s="7"/>
      <c r="D34" s="7"/>
      <c r="E34" s="7"/>
      <c r="F34" s="7"/>
      <c r="G34" s="7"/>
      <c r="H34" s="7"/>
      <c r="I34" s="7"/>
      <c r="K34" s="7" t="s">
        <v>113</v>
      </c>
      <c r="L34" s="10" t="s">
        <v>26</v>
      </c>
      <c r="M34" s="7"/>
    </row>
    <row r="35" customFormat="false" ht="15" hidden="false" customHeight="false" outlineLevel="0" collapsed="false">
      <c r="K35" s="7" t="s">
        <v>114</v>
      </c>
      <c r="L35" s="10" t="s">
        <v>33</v>
      </c>
      <c r="M35" s="7"/>
    </row>
    <row r="36" customFormat="false" ht="15" hidden="false" customHeight="false" outlineLevel="0" collapsed="false">
      <c r="A36" s="7"/>
      <c r="B36" s="7"/>
      <c r="C36" s="7"/>
      <c r="D36" s="7"/>
      <c r="E36" s="7"/>
      <c r="F36" s="7"/>
      <c r="K36" s="7" t="s">
        <v>115</v>
      </c>
      <c r="L36" s="10" t="s">
        <v>40</v>
      </c>
      <c r="M36" s="7"/>
    </row>
    <row r="37" customFormat="false" ht="15" hidden="false" customHeight="false" outlineLevel="0" collapsed="false">
      <c r="A37" s="7"/>
      <c r="B37" s="7"/>
      <c r="C37" s="7"/>
      <c r="D37" s="7"/>
      <c r="E37" s="7"/>
      <c r="F37" s="7"/>
      <c r="K37" s="7" t="s">
        <v>116</v>
      </c>
      <c r="L37" s="10" t="s">
        <v>47</v>
      </c>
      <c r="M37" s="7"/>
    </row>
    <row r="38" customFormat="false" ht="15" hidden="false" customHeight="false" outlineLevel="0" collapsed="false">
      <c r="A38" s="7"/>
      <c r="C38" s="7"/>
      <c r="D38" s="7"/>
      <c r="E38" s="7"/>
      <c r="F38" s="7"/>
      <c r="K38" s="7" t="s">
        <v>117</v>
      </c>
      <c r="L38" s="10" t="s">
        <v>53</v>
      </c>
      <c r="M38" s="7"/>
    </row>
    <row r="39" customFormat="false" ht="15" hidden="false" customHeight="false" outlineLevel="0" collapsed="false">
      <c r="A39" s="7"/>
      <c r="B39" s="7"/>
      <c r="C39" s="7"/>
      <c r="D39" s="7"/>
      <c r="F39" s="7"/>
      <c r="K39" s="7" t="s">
        <v>118</v>
      </c>
      <c r="L39" s="10"/>
      <c r="M39" s="7"/>
    </row>
    <row r="40" customFormat="false" ht="15" hidden="false" customHeight="false" outlineLevel="0" collapsed="false">
      <c r="A40" s="7"/>
      <c r="B40" s="7"/>
      <c r="C40" s="7"/>
      <c r="D40" s="7"/>
      <c r="F40" s="7"/>
      <c r="K40" s="7" t="s">
        <v>119</v>
      </c>
      <c r="L40" s="10" t="s">
        <v>11</v>
      </c>
      <c r="M40" s="7"/>
    </row>
    <row r="41" customFormat="false" ht="15" hidden="false" customHeight="false" outlineLevel="0" collapsed="false">
      <c r="A41" s="7"/>
      <c r="B41" s="7"/>
      <c r="C41" s="7"/>
      <c r="D41" s="7"/>
      <c r="F41" s="7"/>
      <c r="K41" s="7" t="s">
        <v>120</v>
      </c>
      <c r="L41" s="10" t="s">
        <v>19</v>
      </c>
      <c r="M41" s="7"/>
    </row>
    <row r="42" customFormat="false" ht="15" hidden="false" customHeight="false" outlineLevel="0" collapsed="false">
      <c r="A42" s="7"/>
      <c r="B42" s="7"/>
      <c r="C42" s="7"/>
      <c r="D42" s="7"/>
      <c r="F42" s="7"/>
      <c r="K42" s="7" t="s">
        <v>121</v>
      </c>
      <c r="L42" s="10" t="s">
        <v>27</v>
      </c>
      <c r="M42" s="7"/>
    </row>
    <row r="43" customFormat="false" ht="15" hidden="false" customHeight="false" outlineLevel="0" collapsed="false">
      <c r="A43" s="7"/>
      <c r="B43" s="7"/>
      <c r="C43" s="7"/>
      <c r="D43" s="7"/>
      <c r="F43" s="7"/>
      <c r="K43" s="7" t="s">
        <v>122</v>
      </c>
      <c r="L43" s="10" t="s">
        <v>34</v>
      </c>
      <c r="M43" s="7"/>
    </row>
    <row r="44" customFormat="false" ht="15" hidden="false" customHeight="false" outlineLevel="0" collapsed="false">
      <c r="A44" s="7"/>
      <c r="B44" s="7"/>
      <c r="C44" s="7"/>
      <c r="D44" s="7"/>
      <c r="F44" s="7"/>
      <c r="K44" s="7" t="s">
        <v>123</v>
      </c>
      <c r="L44" s="10" t="s">
        <v>41</v>
      </c>
      <c r="M44" s="7"/>
      <c r="U44" s="7"/>
      <c r="V44" s="7"/>
      <c r="W44" s="7"/>
    </row>
    <row r="45" customFormat="false" ht="15" hidden="false" customHeight="false" outlineLevel="0" collapsed="false">
      <c r="A45" s="7"/>
      <c r="B45" s="7"/>
      <c r="C45" s="7"/>
      <c r="D45" s="7"/>
      <c r="F45" s="7"/>
      <c r="K45" s="7" t="s">
        <v>124</v>
      </c>
      <c r="L45" s="10"/>
      <c r="M45" s="7"/>
      <c r="U45" s="7"/>
      <c r="V45" s="7"/>
      <c r="W45" s="7"/>
    </row>
    <row r="46" customFormat="false" ht="15" hidden="false" customHeight="false" outlineLevel="0" collapsed="false">
      <c r="A46" s="7"/>
      <c r="B46" s="7"/>
      <c r="C46" s="7"/>
      <c r="D46" s="7"/>
      <c r="F46" s="7"/>
      <c r="K46" s="7" t="s">
        <v>125</v>
      </c>
      <c r="L46" s="10" t="s">
        <v>54</v>
      </c>
      <c r="M46" s="7"/>
      <c r="U46" s="7"/>
      <c r="V46" s="7"/>
      <c r="W46" s="7"/>
    </row>
    <row r="47" customFormat="false" ht="15" hidden="false" customHeight="false" outlineLevel="0" collapsed="false">
      <c r="A47" s="7"/>
      <c r="B47" s="7"/>
      <c r="C47" s="7"/>
      <c r="D47" s="7"/>
      <c r="F47" s="7"/>
      <c r="K47" s="7" t="s">
        <v>126</v>
      </c>
      <c r="L47" s="10"/>
      <c r="M47" s="7"/>
      <c r="U47" s="7"/>
      <c r="V47" s="7"/>
      <c r="W47" s="7"/>
    </row>
    <row r="48" customFormat="false" ht="15" hidden="false" customHeight="false" outlineLevel="0" collapsed="false">
      <c r="A48" s="7"/>
      <c r="B48" s="7"/>
      <c r="C48" s="7"/>
      <c r="D48" s="7"/>
      <c r="F48" s="7"/>
      <c r="K48" s="7" t="s">
        <v>127</v>
      </c>
      <c r="L48" s="10" t="s">
        <v>11</v>
      </c>
      <c r="M48" s="7"/>
      <c r="U48" s="7"/>
      <c r="V48" s="7"/>
      <c r="W48" s="7"/>
    </row>
    <row r="49" customFormat="false" ht="15" hidden="false" customHeight="false" outlineLevel="0" collapsed="false">
      <c r="A49" s="7"/>
      <c r="B49" s="7"/>
      <c r="C49" s="7"/>
      <c r="D49" s="7"/>
      <c r="F49" s="7"/>
      <c r="K49" s="7" t="s">
        <v>128</v>
      </c>
      <c r="L49" s="10" t="s">
        <v>19</v>
      </c>
      <c r="M49" s="7"/>
      <c r="U49" s="7"/>
      <c r="V49" s="7"/>
      <c r="W49" s="7"/>
    </row>
    <row r="50" customFormat="false" ht="15" hidden="false" customHeight="false" outlineLevel="0" collapsed="false">
      <c r="A50" s="7"/>
      <c r="B50" s="7"/>
      <c r="C50" s="7"/>
      <c r="D50" s="7"/>
      <c r="F50" s="7"/>
      <c r="K50" s="7" t="s">
        <v>129</v>
      </c>
      <c r="L50" s="10" t="s">
        <v>27</v>
      </c>
      <c r="M50" s="7"/>
      <c r="U50" s="7"/>
      <c r="V50" s="7"/>
      <c r="W50" s="7"/>
    </row>
    <row r="51" customFormat="false" ht="15" hidden="false" customHeight="false" outlineLevel="0" collapsed="false">
      <c r="A51" s="7"/>
      <c r="B51" s="7"/>
      <c r="C51" s="7"/>
      <c r="D51" s="7"/>
      <c r="F51" s="7"/>
      <c r="K51" s="7" t="s">
        <v>130</v>
      </c>
      <c r="L51" s="10" t="s">
        <v>34</v>
      </c>
      <c r="M51" s="7"/>
      <c r="U51" s="7"/>
      <c r="V51" s="7"/>
      <c r="W51" s="7"/>
    </row>
    <row r="52" customFormat="false" ht="15" hidden="false" customHeight="false" outlineLevel="0" collapsed="false">
      <c r="A52" s="7"/>
      <c r="B52" s="7"/>
      <c r="C52" s="7"/>
      <c r="D52" s="7"/>
      <c r="F52" s="7"/>
      <c r="K52" s="7" t="s">
        <v>131</v>
      </c>
      <c r="L52" s="10" t="s">
        <v>41</v>
      </c>
      <c r="M52" s="7"/>
      <c r="U52" s="7"/>
      <c r="V52" s="7"/>
      <c r="W52" s="7"/>
    </row>
    <row r="53" customFormat="false" ht="15" hidden="false" customHeight="false" outlineLevel="0" collapsed="false">
      <c r="A53" s="7"/>
      <c r="B53" s="7"/>
      <c r="C53" s="7"/>
      <c r="D53" s="7"/>
      <c r="F53" s="7"/>
      <c r="K53" s="7" t="s">
        <v>132</v>
      </c>
      <c r="L53" s="10"/>
      <c r="M53" s="7"/>
      <c r="U53" s="7"/>
      <c r="V53" s="7"/>
      <c r="W53" s="7"/>
    </row>
    <row r="54" customFormat="false" ht="15" hidden="false" customHeight="false" outlineLevel="0" collapsed="false">
      <c r="A54" s="7"/>
      <c r="B54" s="7"/>
      <c r="C54" s="7"/>
      <c r="D54" s="7"/>
      <c r="F54" s="7"/>
      <c r="K54" s="7" t="s">
        <v>133</v>
      </c>
      <c r="L54" s="10" t="s">
        <v>55</v>
      </c>
      <c r="M54" s="7"/>
      <c r="U54" s="7"/>
      <c r="V54" s="7"/>
      <c r="W54" s="7"/>
    </row>
    <row r="55" customFormat="false" ht="15" hidden="false" customHeight="false" outlineLevel="0" collapsed="false">
      <c r="A55" s="7"/>
      <c r="B55" s="7"/>
      <c r="C55" s="7"/>
      <c r="D55" s="7"/>
      <c r="F55" s="7"/>
      <c r="K55" s="7" t="s">
        <v>134</v>
      </c>
      <c r="L55" s="10"/>
      <c r="M55" s="7"/>
      <c r="T55" s="7"/>
      <c r="U55" s="7"/>
      <c r="V55" s="7"/>
      <c r="W55" s="7"/>
    </row>
    <row r="56" customFormat="false" ht="15" hidden="false" customHeight="false" outlineLevel="0" collapsed="false">
      <c r="A56" s="7"/>
      <c r="B56" s="7"/>
      <c r="C56" s="7"/>
      <c r="D56" s="7"/>
      <c r="F56" s="7"/>
      <c r="K56" s="7" t="s">
        <v>135</v>
      </c>
      <c r="L56" s="10" t="s">
        <v>11</v>
      </c>
      <c r="M56" s="7"/>
      <c r="T56" s="7"/>
      <c r="U56" s="7"/>
      <c r="V56" s="7"/>
      <c r="W56" s="7"/>
    </row>
    <row r="57" customFormat="false" ht="15" hidden="false" customHeight="false" outlineLevel="0" collapsed="false">
      <c r="A57" s="7"/>
      <c r="B57" s="7"/>
      <c r="C57" s="7"/>
      <c r="D57" s="7"/>
      <c r="F57" s="7"/>
      <c r="K57" s="7" t="s">
        <v>136</v>
      </c>
      <c r="L57" s="10" t="s">
        <v>19</v>
      </c>
      <c r="M57" s="7"/>
      <c r="T57" s="7"/>
      <c r="U57" s="7"/>
      <c r="V57" s="7"/>
      <c r="W57" s="7"/>
    </row>
    <row r="58" customFormat="false" ht="15" hidden="false" customHeight="false" outlineLevel="0" collapsed="false">
      <c r="A58" s="7"/>
      <c r="B58" s="7"/>
      <c r="C58" s="7"/>
      <c r="D58" s="7"/>
      <c r="F58" s="7"/>
      <c r="K58" s="7" t="s">
        <v>137</v>
      </c>
      <c r="L58" s="10" t="s">
        <v>27</v>
      </c>
      <c r="M58" s="7"/>
      <c r="T58" s="7"/>
      <c r="U58" s="7"/>
      <c r="V58" s="7"/>
      <c r="W58" s="7"/>
    </row>
    <row r="59" customFormat="false" ht="15" hidden="false" customHeight="false" outlineLevel="0" collapsed="false">
      <c r="A59" s="7"/>
      <c r="B59" s="7"/>
      <c r="C59" s="7"/>
      <c r="D59" s="7"/>
      <c r="F59" s="7"/>
      <c r="K59" s="7" t="s">
        <v>138</v>
      </c>
      <c r="L59" s="10" t="s">
        <v>34</v>
      </c>
      <c r="M59" s="7"/>
      <c r="T59" s="7"/>
      <c r="U59" s="7"/>
      <c r="V59" s="7"/>
      <c r="W59" s="7"/>
    </row>
    <row r="60" customFormat="false" ht="15" hidden="false" customHeight="false" outlineLevel="0" collapsed="false">
      <c r="A60" s="7"/>
      <c r="B60" s="7"/>
      <c r="C60" s="7"/>
      <c r="D60" s="7"/>
      <c r="F60" s="7"/>
      <c r="K60" s="7" t="s">
        <v>139</v>
      </c>
      <c r="L60" s="10" t="s">
        <v>41</v>
      </c>
      <c r="M60" s="7"/>
    </row>
    <row r="61" customFormat="false" ht="15" hidden="false" customHeight="false" outlineLevel="0" collapsed="false">
      <c r="A61" s="7"/>
      <c r="B61" s="7"/>
      <c r="C61" s="7"/>
      <c r="D61" s="7"/>
      <c r="F61" s="7"/>
      <c r="K61" s="7" t="s">
        <v>140</v>
      </c>
      <c r="L61" s="10"/>
      <c r="M61" s="7"/>
    </row>
    <row r="62" customFormat="false" ht="15" hidden="false" customHeight="false" outlineLevel="0" collapsed="false">
      <c r="A62" s="7"/>
      <c r="B62" s="7"/>
      <c r="C62" s="7"/>
      <c r="D62" s="7"/>
      <c r="E62" s="7"/>
      <c r="F62" s="7"/>
      <c r="K62" s="7" t="s">
        <v>141</v>
      </c>
      <c r="L62" s="10" t="s">
        <v>56</v>
      </c>
      <c r="M62" s="7"/>
    </row>
    <row r="63" customFormat="false" ht="15" hidden="false" customHeight="false" outlineLevel="0" collapsed="false">
      <c r="A63" s="7"/>
      <c r="B63" s="7"/>
      <c r="C63" s="7"/>
      <c r="D63" s="7"/>
      <c r="E63" s="7"/>
      <c r="F63" s="7"/>
      <c r="K63" s="7" t="s">
        <v>142</v>
      </c>
      <c r="L63" s="10"/>
      <c r="M63" s="7"/>
    </row>
    <row r="64" customFormat="false" ht="15" hidden="false" customHeight="false" outlineLevel="0" collapsed="false">
      <c r="A64" s="7"/>
      <c r="B64" s="7"/>
      <c r="C64" s="7"/>
      <c r="D64" s="7"/>
      <c r="E64" s="7"/>
      <c r="F64" s="7"/>
      <c r="K64" s="7" t="s">
        <v>143</v>
      </c>
      <c r="L64" s="10" t="s">
        <v>12</v>
      </c>
      <c r="M64" s="7"/>
    </row>
    <row r="65" customFormat="false" ht="15" hidden="false" customHeight="false" outlineLevel="0" collapsed="false">
      <c r="A65" s="7"/>
      <c r="B65" s="7"/>
      <c r="C65" s="7"/>
      <c r="D65" s="7"/>
      <c r="E65" s="7"/>
      <c r="F65" s="7"/>
      <c r="K65" s="7" t="s">
        <v>144</v>
      </c>
      <c r="L65" s="10" t="s">
        <v>20</v>
      </c>
      <c r="M65" s="7"/>
    </row>
    <row r="66" customFormat="false" ht="15" hidden="false" customHeight="false" outlineLevel="0" collapsed="false">
      <c r="A66" s="7"/>
      <c r="B66" s="7"/>
      <c r="C66" s="7"/>
      <c r="D66" s="7"/>
      <c r="E66" s="7"/>
      <c r="F66" s="7"/>
      <c r="K66" s="7" t="s">
        <v>145</v>
      </c>
      <c r="L66" s="10" t="s">
        <v>28</v>
      </c>
      <c r="M66" s="7"/>
    </row>
    <row r="67" customFormat="false" ht="15" hidden="false" customHeight="false" outlineLevel="0" collapsed="false">
      <c r="A67" s="7"/>
      <c r="B67" s="7"/>
      <c r="C67" s="7"/>
      <c r="D67" s="7"/>
      <c r="E67" s="7"/>
      <c r="F67" s="7"/>
      <c r="K67" s="7" t="s">
        <v>146</v>
      </c>
      <c r="L67" s="10" t="s">
        <v>35</v>
      </c>
      <c r="M67" s="7"/>
    </row>
    <row r="68" customFormat="false" ht="15" hidden="false" customHeight="false" outlineLevel="0" collapsed="false">
      <c r="A68" s="7"/>
      <c r="B68" s="7"/>
      <c r="C68" s="7"/>
      <c r="D68" s="7"/>
      <c r="E68" s="7"/>
      <c r="F68" s="7"/>
      <c r="K68" s="7" t="s">
        <v>147</v>
      </c>
      <c r="L68" s="10" t="s">
        <v>42</v>
      </c>
      <c r="M68" s="7"/>
    </row>
    <row r="69" customFormat="false" ht="15" hidden="false" customHeight="false" outlineLevel="0" collapsed="false">
      <c r="K69" s="7" t="s">
        <v>148</v>
      </c>
      <c r="L69" s="10"/>
      <c r="M69" s="7"/>
    </row>
    <row r="70" customFormat="false" ht="15" hidden="false" customHeight="false" outlineLevel="0" collapsed="false">
      <c r="K70" s="7" t="s">
        <v>149</v>
      </c>
      <c r="L70" s="10"/>
      <c r="M70" s="7"/>
    </row>
    <row r="71" customFormat="false" ht="15" hidden="false" customHeight="false" outlineLevel="0" collapsed="false">
      <c r="K71" s="7" t="s">
        <v>150</v>
      </c>
      <c r="L71" s="10"/>
      <c r="M71" s="7"/>
    </row>
    <row r="72" customFormat="false" ht="15" hidden="false" customHeight="false" outlineLevel="0" collapsed="false">
      <c r="K72" s="7" t="s">
        <v>151</v>
      </c>
      <c r="L72" s="10" t="s">
        <v>12</v>
      </c>
      <c r="M72" s="7"/>
    </row>
    <row r="73" customFormat="false" ht="15" hidden="false" customHeight="false" outlineLevel="0" collapsed="false">
      <c r="K73" s="7" t="s">
        <v>152</v>
      </c>
      <c r="L73" s="10" t="s">
        <v>20</v>
      </c>
      <c r="M73" s="7"/>
    </row>
    <row r="74" customFormat="false" ht="15" hidden="false" customHeight="false" outlineLevel="0" collapsed="false">
      <c r="K74" s="7" t="s">
        <v>153</v>
      </c>
      <c r="L74" s="10" t="s">
        <v>28</v>
      </c>
      <c r="M74" s="7"/>
    </row>
    <row r="75" customFormat="false" ht="15" hidden="false" customHeight="false" outlineLevel="0" collapsed="false">
      <c r="K75" s="7" t="s">
        <v>154</v>
      </c>
      <c r="L75" s="10" t="s">
        <v>35</v>
      </c>
      <c r="M75" s="7"/>
    </row>
    <row r="76" customFormat="false" ht="15" hidden="false" customHeight="false" outlineLevel="0" collapsed="false">
      <c r="K76" s="7" t="s">
        <v>155</v>
      </c>
      <c r="L76" s="10" t="s">
        <v>42</v>
      </c>
      <c r="M76" s="7"/>
    </row>
    <row r="77" customFormat="false" ht="15" hidden="false" customHeight="false" outlineLevel="0" collapsed="false">
      <c r="K77" s="7" t="s">
        <v>156</v>
      </c>
      <c r="L77" s="10"/>
      <c r="M77" s="7"/>
    </row>
    <row r="78" customFormat="false" ht="15" hidden="false" customHeight="false" outlineLevel="0" collapsed="false">
      <c r="K78" s="7" t="s">
        <v>157</v>
      </c>
      <c r="L78" s="10"/>
      <c r="M78" s="7"/>
    </row>
    <row r="79" customFormat="false" ht="15" hidden="false" customHeight="false" outlineLevel="0" collapsed="false">
      <c r="K79" s="7" t="s">
        <v>158</v>
      </c>
      <c r="L79" s="10"/>
      <c r="M79" s="7"/>
    </row>
    <row r="80" customFormat="false" ht="15" hidden="false" customHeight="false" outlineLevel="0" collapsed="false">
      <c r="K80" s="7" t="s">
        <v>159</v>
      </c>
      <c r="L80" s="10" t="s">
        <v>12</v>
      </c>
      <c r="M80" s="7"/>
    </row>
    <row r="81" customFormat="false" ht="15" hidden="false" customHeight="false" outlineLevel="0" collapsed="false">
      <c r="K81" s="7" t="s">
        <v>160</v>
      </c>
      <c r="L81" s="10" t="s">
        <v>20</v>
      </c>
      <c r="M81" s="7"/>
    </row>
    <row r="82" customFormat="false" ht="15" hidden="false" customHeight="false" outlineLevel="0" collapsed="false">
      <c r="K82" s="7" t="s">
        <v>161</v>
      </c>
      <c r="L82" s="10" t="s">
        <v>28</v>
      </c>
      <c r="M82" s="7"/>
    </row>
    <row r="83" customFormat="false" ht="15" hidden="false" customHeight="false" outlineLevel="0" collapsed="false">
      <c r="K83" s="7" t="s">
        <v>162</v>
      </c>
      <c r="L83" s="10" t="s">
        <v>35</v>
      </c>
      <c r="M83" s="7"/>
      <c r="Q83" s="7"/>
    </row>
    <row r="84" customFormat="false" ht="15" hidden="false" customHeight="false" outlineLevel="0" collapsed="false">
      <c r="K84" s="7" t="s">
        <v>163</v>
      </c>
      <c r="L84" s="10" t="s">
        <v>42</v>
      </c>
      <c r="M84" s="7"/>
      <c r="Q84" s="7"/>
    </row>
    <row r="85" customFormat="false" ht="15" hidden="false" customHeight="false" outlineLevel="0" collapsed="false">
      <c r="K85" s="7" t="s">
        <v>164</v>
      </c>
      <c r="L85" s="10"/>
      <c r="M85" s="7"/>
    </row>
    <row r="86" customFormat="false" ht="15" hidden="false" customHeight="false" outlineLevel="0" collapsed="false">
      <c r="K86" s="7" t="s">
        <v>165</v>
      </c>
      <c r="L86" s="10"/>
      <c r="M86" s="7"/>
    </row>
    <row r="87" customFormat="false" ht="15" hidden="false" customHeight="false" outlineLevel="0" collapsed="false">
      <c r="K87" s="7" t="s">
        <v>166</v>
      </c>
      <c r="L87" s="10"/>
      <c r="M87" s="7"/>
    </row>
    <row r="88" customFormat="false" ht="15" hidden="false" customHeight="false" outlineLevel="0" collapsed="false">
      <c r="K88" s="7" t="s">
        <v>167</v>
      </c>
      <c r="L88" s="10" t="s">
        <v>13</v>
      </c>
      <c r="M88" s="7"/>
    </row>
    <row r="89" customFormat="false" ht="15" hidden="false" customHeight="false" outlineLevel="0" collapsed="false">
      <c r="K89" s="7" t="s">
        <v>168</v>
      </c>
      <c r="L89" s="10" t="s">
        <v>21</v>
      </c>
      <c r="M89" s="7"/>
    </row>
    <row r="90" customFormat="false" ht="15" hidden="false" customHeight="false" outlineLevel="0" collapsed="false">
      <c r="K90" s="7" t="s">
        <v>169</v>
      </c>
      <c r="L90" s="10" t="s">
        <v>29</v>
      </c>
      <c r="M90" s="7"/>
      <c r="Q90" s="7"/>
    </row>
    <row r="91" customFormat="false" ht="15" hidden="false" customHeight="false" outlineLevel="0" collapsed="false">
      <c r="K91" s="7" t="s">
        <v>170</v>
      </c>
      <c r="L91" s="10" t="s">
        <v>36</v>
      </c>
      <c r="M91" s="7"/>
      <c r="Q91" s="7"/>
    </row>
    <row r="92" customFormat="false" ht="15" hidden="false" customHeight="false" outlineLevel="0" collapsed="false">
      <c r="K92" s="7" t="s">
        <v>171</v>
      </c>
      <c r="L92" s="10" t="s">
        <v>43</v>
      </c>
      <c r="M92" s="7"/>
    </row>
    <row r="93" customFormat="false" ht="15" hidden="false" customHeight="false" outlineLevel="0" collapsed="false">
      <c r="K93" s="7" t="s">
        <v>172</v>
      </c>
      <c r="L93" s="10"/>
      <c r="M93" s="7"/>
    </row>
    <row r="94" customFormat="false" ht="15" hidden="false" customHeight="false" outlineLevel="0" collapsed="false">
      <c r="K94" s="7" t="s">
        <v>173</v>
      </c>
      <c r="L94" s="10"/>
      <c r="M94" s="7"/>
      <c r="Q94" s="7"/>
    </row>
    <row r="95" customFormat="false" ht="15" hidden="false" customHeight="false" outlineLevel="0" collapsed="false">
      <c r="K95" s="7" t="s">
        <v>174</v>
      </c>
      <c r="L95" s="10"/>
      <c r="M95" s="7"/>
      <c r="Q95" s="7"/>
    </row>
    <row r="96" customFormat="false" ht="15" hidden="false" customHeight="false" outlineLevel="0" collapsed="false">
      <c r="K96" s="7" t="s">
        <v>175</v>
      </c>
      <c r="L96" s="10" t="s">
        <v>13</v>
      </c>
      <c r="M96" s="7"/>
      <c r="Q96" s="7"/>
    </row>
    <row r="97" customFormat="false" ht="15" hidden="false" customHeight="false" outlineLevel="0" collapsed="false">
      <c r="K97" s="7" t="s">
        <v>176</v>
      </c>
      <c r="L97" s="10" t="s">
        <v>21</v>
      </c>
      <c r="M97" s="7"/>
    </row>
    <row r="98" customFormat="false" ht="15" hidden="false" customHeight="false" outlineLevel="0" collapsed="false">
      <c r="K98" s="7" t="s">
        <v>177</v>
      </c>
      <c r="L98" s="10" t="s">
        <v>29</v>
      </c>
      <c r="M98" s="7"/>
    </row>
    <row r="99" customFormat="false" ht="15" hidden="false" customHeight="false" outlineLevel="0" collapsed="false">
      <c r="K99" s="7" t="s">
        <v>178</v>
      </c>
      <c r="L99" s="10" t="s">
        <v>36</v>
      </c>
      <c r="M99" s="7"/>
    </row>
    <row r="100" customFormat="false" ht="15" hidden="false" customHeight="false" outlineLevel="0" collapsed="false">
      <c r="K100" s="7" t="s">
        <v>179</v>
      </c>
      <c r="L100" s="10" t="s">
        <v>43</v>
      </c>
      <c r="M100" s="7"/>
    </row>
    <row r="101" customFormat="false" ht="15" hidden="false" customHeight="false" outlineLevel="0" collapsed="false">
      <c r="K101" s="7" t="s">
        <v>180</v>
      </c>
      <c r="L101" s="10"/>
      <c r="M101" s="7"/>
    </row>
    <row r="102" customFormat="false" ht="15" hidden="false" customHeight="false" outlineLevel="0" collapsed="false">
      <c r="K102" s="7" t="s">
        <v>181</v>
      </c>
      <c r="L102" s="10"/>
      <c r="M102" s="7"/>
      <c r="Q102" s="7"/>
    </row>
    <row r="103" customFormat="false" ht="15" hidden="false" customHeight="false" outlineLevel="0" collapsed="false">
      <c r="K103" s="7" t="s">
        <v>182</v>
      </c>
      <c r="L103" s="10"/>
      <c r="M103" s="7"/>
      <c r="Q103" s="7"/>
    </row>
    <row r="104" customFormat="false" ht="15" hidden="false" customHeight="false" outlineLevel="0" collapsed="false">
      <c r="K104" s="7" t="s">
        <v>183</v>
      </c>
      <c r="L104" s="10" t="s">
        <v>13</v>
      </c>
      <c r="M104" s="7"/>
    </row>
    <row r="105" customFormat="false" ht="15" hidden="false" customHeight="false" outlineLevel="0" collapsed="false">
      <c r="K105" s="7" t="s">
        <v>184</v>
      </c>
      <c r="L105" s="10" t="s">
        <v>21</v>
      </c>
      <c r="M105" s="7"/>
    </row>
    <row r="106" customFormat="false" ht="15" hidden="false" customHeight="false" outlineLevel="0" collapsed="false">
      <c r="K106" s="7" t="s">
        <v>185</v>
      </c>
      <c r="L106" s="10" t="s">
        <v>29</v>
      </c>
      <c r="M106" s="7"/>
      <c r="Q106" s="7"/>
    </row>
    <row r="107" customFormat="false" ht="15" hidden="false" customHeight="false" outlineLevel="0" collapsed="false">
      <c r="K107" s="7" t="s">
        <v>186</v>
      </c>
      <c r="L107" s="10" t="s">
        <v>36</v>
      </c>
      <c r="M107" s="7"/>
      <c r="Q107" s="7"/>
    </row>
    <row r="108" customFormat="false" ht="15" hidden="false" customHeight="false" outlineLevel="0" collapsed="false">
      <c r="K108" s="7" t="s">
        <v>187</v>
      </c>
      <c r="L108" s="10" t="s">
        <v>43</v>
      </c>
      <c r="M108" s="7"/>
      <c r="Q108" s="7"/>
    </row>
    <row r="109" customFormat="false" ht="15" hidden="false" customHeight="false" outlineLevel="0" collapsed="false">
      <c r="K109" s="7" t="s">
        <v>188</v>
      </c>
      <c r="L109" s="10"/>
      <c r="M109" s="7"/>
    </row>
    <row r="110" customFormat="false" ht="15" hidden="false" customHeight="false" outlineLevel="0" collapsed="false">
      <c r="K110" s="7" t="s">
        <v>189</v>
      </c>
      <c r="L110" s="10"/>
      <c r="M110" s="7"/>
    </row>
    <row r="111" customFormat="false" ht="15" hidden="false" customHeight="false" outlineLevel="0" collapsed="false">
      <c r="K111" s="7" t="s">
        <v>190</v>
      </c>
      <c r="L111" s="10"/>
      <c r="M111" s="7"/>
    </row>
    <row r="113" customFormat="false" ht="15" hidden="false" customHeight="false" outlineLevel="0" collapsed="false">
      <c r="L113" s="7"/>
    </row>
    <row r="114" customFormat="false" ht="15" hidden="false" customHeight="false" outlineLevel="0" collapsed="false">
      <c r="L114" s="7"/>
    </row>
    <row r="115" customFormat="false" ht="15" hidden="false" customHeight="false" outlineLevel="0" collapsed="false">
      <c r="L115" s="7"/>
    </row>
    <row r="116" customFormat="false" ht="15" hidden="false" customHeight="false" outlineLevel="0" collapsed="false">
      <c r="L116" s="7"/>
    </row>
    <row r="117" customFormat="false" ht="15" hidden="false" customHeight="false" outlineLevel="0" collapsed="false">
      <c r="L117" s="7"/>
    </row>
    <row r="118" customFormat="false" ht="15" hidden="false" customHeight="false" outlineLevel="0" collapsed="false">
      <c r="L118" s="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1" sqref="B82:B90 G13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8.57"/>
    <col collapsed="false" customWidth="true" hidden="false" outlineLevel="0" max="2" min="2" style="1" width="19.14"/>
    <col collapsed="false" customWidth="true" hidden="false" outlineLevel="0" max="3" min="3" style="1" width="11.28"/>
    <col collapsed="false" customWidth="true" hidden="false" outlineLevel="0" max="4" min="4" style="1" width="8.71"/>
    <col collapsed="false" customWidth="true" hidden="false" outlineLevel="0" max="5" min="5" style="1" width="5.85"/>
    <col collapsed="false" customWidth="true" hidden="false" outlineLevel="0" max="6" min="6" style="1" width="4.71"/>
    <col collapsed="false" customWidth="false" hidden="false" outlineLevel="0" max="9" min="7" style="1" width="11.43"/>
    <col collapsed="false" customWidth="true" hidden="false" outlineLevel="0" max="10" min="10" style="1" width="14"/>
    <col collapsed="false" customWidth="false" hidden="false" outlineLevel="0" max="11" min="11" style="1" width="11.43"/>
    <col collapsed="false" customWidth="true" hidden="false" outlineLevel="0" max="12" min="12" style="1" width="19.57"/>
    <col collapsed="false" customWidth="true" hidden="false" outlineLevel="0" max="13" min="13" style="1" width="19.14"/>
    <col collapsed="false" customWidth="true" hidden="false" outlineLevel="0" max="15" min="14" style="1" width="19.57"/>
    <col collapsed="false" customWidth="true" hidden="false" outlineLevel="0" max="17" min="16" style="1" width="19.14"/>
    <col collapsed="false" customWidth="true" hidden="false" outlineLevel="0" max="19" min="18" style="1" width="19.57"/>
    <col collapsed="false" customWidth="true" hidden="false" outlineLevel="0" max="21" min="20" style="1" width="19.14"/>
    <col collapsed="false" customWidth="true" hidden="false" outlineLevel="0" max="23" min="22" style="1" width="19.57"/>
    <col collapsed="false" customWidth="false" hidden="false" outlineLevel="0" max="1024" min="24" style="1" width="11.43"/>
  </cols>
  <sheetData>
    <row r="1" customFormat="false" ht="15.75" hidden="false" customHeight="false" outlineLevel="0" collapsed="false">
      <c r="A1" s="2" t="n">
        <v>44275</v>
      </c>
    </row>
    <row r="2" customFormat="false" ht="15.75" hidden="false" customHeight="false" outlineLevel="0" collapsed="false">
      <c r="A2" s="3" t="s">
        <v>0</v>
      </c>
      <c r="B2" s="4" t="s">
        <v>1</v>
      </c>
      <c r="C2" s="5"/>
      <c r="D2" s="6"/>
      <c r="E2" s="7"/>
      <c r="G2" s="8" t="s">
        <v>2</v>
      </c>
      <c r="H2" s="8" t="s">
        <v>3</v>
      </c>
    </row>
    <row r="3" customFormat="false" ht="15" hidden="false" customHeight="false" outlineLevel="0" collapsed="false">
      <c r="A3" s="9" t="s">
        <v>4</v>
      </c>
      <c r="B3" s="9" t="s">
        <v>5</v>
      </c>
      <c r="C3" s="9" t="s">
        <v>2</v>
      </c>
      <c r="D3" s="9" t="s">
        <v>6</v>
      </c>
      <c r="E3" s="7"/>
      <c r="G3" s="9" t="n">
        <v>5</v>
      </c>
      <c r="H3" s="9" t="n">
        <f aca="false">1000/(G3/0.1)</f>
        <v>20</v>
      </c>
      <c r="L3" s="1" t="n">
        <v>1</v>
      </c>
      <c r="M3" s="1" t="n">
        <v>2</v>
      </c>
      <c r="N3" s="1" t="n">
        <v>3</v>
      </c>
      <c r="O3" s="1" t="n">
        <v>4</v>
      </c>
      <c r="P3" s="1" t="n">
        <v>5</v>
      </c>
      <c r="Q3" s="1" t="n">
        <v>6</v>
      </c>
      <c r="R3" s="1" t="n">
        <v>7</v>
      </c>
      <c r="S3" s="1" t="n">
        <v>8</v>
      </c>
      <c r="T3" s="1" t="n">
        <v>9</v>
      </c>
      <c r="U3" s="1" t="n">
        <v>10</v>
      </c>
      <c r="V3" s="1" t="n">
        <v>11</v>
      </c>
      <c r="W3" s="1" t="n">
        <v>12</v>
      </c>
    </row>
    <row r="4" customFormat="false" ht="15" hidden="false" customHeight="false" outlineLevel="0" collapsed="false">
      <c r="A4" s="10" t="s">
        <v>7</v>
      </c>
      <c r="B4" s="10" t="s">
        <v>8</v>
      </c>
      <c r="C4" s="10" t="n">
        <v>3.8</v>
      </c>
      <c r="D4" s="10" t="s">
        <v>9</v>
      </c>
      <c r="E4" s="7"/>
      <c r="G4" s="10" t="n">
        <v>4.9</v>
      </c>
      <c r="H4" s="10" t="n">
        <f aca="false">1000/(G4/0.1)</f>
        <v>20.4081632653061</v>
      </c>
      <c r="K4" s="1" t="s">
        <v>10</v>
      </c>
      <c r="L4" s="10" t="s">
        <v>8</v>
      </c>
      <c r="M4" s="10" t="s">
        <v>8</v>
      </c>
      <c r="N4" s="10" t="s">
        <v>8</v>
      </c>
      <c r="O4" s="10" t="s">
        <v>11</v>
      </c>
      <c r="P4" s="10" t="s">
        <v>11</v>
      </c>
      <c r="Q4" s="10" t="s">
        <v>11</v>
      </c>
      <c r="R4" s="10" t="s">
        <v>12</v>
      </c>
      <c r="S4" s="10" t="s">
        <v>12</v>
      </c>
      <c r="T4" s="10" t="s">
        <v>12</v>
      </c>
      <c r="U4" s="10" t="s">
        <v>13</v>
      </c>
      <c r="V4" s="10" t="s">
        <v>13</v>
      </c>
      <c r="W4" s="10" t="s">
        <v>13</v>
      </c>
    </row>
    <row r="5" customFormat="false" ht="15" hidden="false" customHeight="false" outlineLevel="0" collapsed="false">
      <c r="A5" s="10" t="s">
        <v>14</v>
      </c>
      <c r="B5" s="10" t="s">
        <v>191</v>
      </c>
      <c r="C5" s="10" t="n">
        <v>3.8</v>
      </c>
      <c r="D5" s="10" t="s">
        <v>16</v>
      </c>
      <c r="E5" s="7"/>
      <c r="G5" s="10" t="n">
        <v>4.8</v>
      </c>
      <c r="H5" s="10" t="n">
        <f aca="false">1000/(G5/0.1)</f>
        <v>20.8333333333333</v>
      </c>
      <c r="K5" s="1" t="s">
        <v>17</v>
      </c>
      <c r="L5" s="10" t="s">
        <v>18</v>
      </c>
      <c r="M5" s="10" t="s">
        <v>18</v>
      </c>
      <c r="N5" s="10" t="s">
        <v>18</v>
      </c>
      <c r="O5" s="10" t="s">
        <v>19</v>
      </c>
      <c r="P5" s="10" t="s">
        <v>19</v>
      </c>
      <c r="Q5" s="10" t="s">
        <v>19</v>
      </c>
      <c r="R5" s="10" t="s">
        <v>20</v>
      </c>
      <c r="S5" s="10" t="s">
        <v>20</v>
      </c>
      <c r="T5" s="10" t="s">
        <v>20</v>
      </c>
      <c r="U5" s="10" t="s">
        <v>21</v>
      </c>
      <c r="V5" s="10" t="s">
        <v>21</v>
      </c>
      <c r="W5" s="10" t="s">
        <v>21</v>
      </c>
    </row>
    <row r="6" customFormat="false" ht="15" hidden="false" customHeight="false" outlineLevel="0" collapsed="false">
      <c r="A6" s="10" t="s">
        <v>22</v>
      </c>
      <c r="B6" s="10" t="s">
        <v>192</v>
      </c>
      <c r="C6" s="10" t="n">
        <v>4</v>
      </c>
      <c r="D6" s="12" t="s">
        <v>24</v>
      </c>
      <c r="E6" s="7"/>
      <c r="G6" s="10" t="n">
        <v>4.7</v>
      </c>
      <c r="H6" s="10" t="n">
        <f aca="false">1000/(G6/0.1)</f>
        <v>21.2765957446808</v>
      </c>
      <c r="K6" s="1" t="s">
        <v>25</v>
      </c>
      <c r="L6" s="10" t="s">
        <v>26</v>
      </c>
      <c r="M6" s="10" t="s">
        <v>26</v>
      </c>
      <c r="N6" s="10" t="s">
        <v>26</v>
      </c>
      <c r="O6" s="10" t="s">
        <v>27</v>
      </c>
      <c r="P6" s="10" t="s">
        <v>27</v>
      </c>
      <c r="Q6" s="10" t="s">
        <v>27</v>
      </c>
      <c r="R6" s="10" t="s">
        <v>28</v>
      </c>
      <c r="S6" s="10" t="s">
        <v>28</v>
      </c>
      <c r="T6" s="10" t="s">
        <v>28</v>
      </c>
      <c r="U6" s="10" t="s">
        <v>29</v>
      </c>
      <c r="V6" s="10" t="s">
        <v>29</v>
      </c>
      <c r="W6" s="10" t="s">
        <v>29</v>
      </c>
    </row>
    <row r="7" customFormat="false" ht="15" hidden="false" customHeight="false" outlineLevel="0" collapsed="false">
      <c r="A7" s="10" t="s">
        <v>30</v>
      </c>
      <c r="B7" s="10" t="s">
        <v>13</v>
      </c>
      <c r="C7" s="10" t="n">
        <v>4</v>
      </c>
      <c r="D7" s="10" t="s">
        <v>31</v>
      </c>
      <c r="E7" s="7"/>
      <c r="G7" s="10" t="n">
        <v>4.6</v>
      </c>
      <c r="H7" s="10" t="n">
        <f aca="false">1000/(G7/0.1)</f>
        <v>21.7391304347826</v>
      </c>
      <c r="K7" s="1" t="s">
        <v>32</v>
      </c>
      <c r="L7" s="10" t="s">
        <v>33</v>
      </c>
      <c r="M7" s="10" t="s">
        <v>33</v>
      </c>
      <c r="N7" s="10" t="s">
        <v>33</v>
      </c>
      <c r="O7" s="10" t="s">
        <v>34</v>
      </c>
      <c r="P7" s="10" t="s">
        <v>34</v>
      </c>
      <c r="Q7" s="10" t="s">
        <v>34</v>
      </c>
      <c r="R7" s="10" t="s">
        <v>35</v>
      </c>
      <c r="S7" s="10" t="s">
        <v>35</v>
      </c>
      <c r="T7" s="10" t="s">
        <v>35</v>
      </c>
      <c r="U7" s="10" t="s">
        <v>36</v>
      </c>
      <c r="V7" s="10" t="s">
        <v>36</v>
      </c>
      <c r="W7" s="10" t="s">
        <v>36</v>
      </c>
    </row>
    <row r="8" customFormat="false" ht="15" hidden="false" customHeight="false" outlineLevel="0" collapsed="false">
      <c r="A8" s="10" t="s">
        <v>37</v>
      </c>
      <c r="B8" s="10" t="s">
        <v>18</v>
      </c>
      <c r="C8" s="10" t="n">
        <v>4</v>
      </c>
      <c r="D8" s="10" t="s">
        <v>38</v>
      </c>
      <c r="E8" s="7"/>
      <c r="G8" s="10" t="n">
        <v>4.5</v>
      </c>
      <c r="H8" s="10" t="n">
        <f aca="false">1000/(G8/0.1)</f>
        <v>22.2222222222222</v>
      </c>
      <c r="K8" s="1" t="s">
        <v>39</v>
      </c>
      <c r="L8" s="10" t="s">
        <v>40</v>
      </c>
      <c r="M8" s="10" t="s">
        <v>40</v>
      </c>
      <c r="N8" s="10" t="s">
        <v>40</v>
      </c>
      <c r="O8" s="10" t="s">
        <v>41</v>
      </c>
      <c r="P8" s="10" t="s">
        <v>41</v>
      </c>
      <c r="Q8" s="10" t="s">
        <v>41</v>
      </c>
      <c r="R8" s="10" t="s">
        <v>42</v>
      </c>
      <c r="S8" s="10" t="s">
        <v>42</v>
      </c>
      <c r="T8" s="10" t="s">
        <v>42</v>
      </c>
      <c r="U8" s="10" t="s">
        <v>43</v>
      </c>
      <c r="V8" s="10" t="s">
        <v>43</v>
      </c>
      <c r="W8" s="10" t="s">
        <v>43</v>
      </c>
    </row>
    <row r="9" customFormat="false" ht="15" hidden="false" customHeight="false" outlineLevel="0" collapsed="false">
      <c r="A9" s="10" t="s">
        <v>44</v>
      </c>
      <c r="B9" s="10" t="s">
        <v>19</v>
      </c>
      <c r="C9" s="10" t="n">
        <v>4</v>
      </c>
      <c r="D9" s="10" t="s">
        <v>45</v>
      </c>
      <c r="E9" s="7"/>
      <c r="G9" s="10" t="n">
        <v>4.4</v>
      </c>
      <c r="H9" s="10" t="n">
        <f aca="false">1000/(G9/0.1)</f>
        <v>22.7272727272727</v>
      </c>
      <c r="K9" s="1" t="s">
        <v>46</v>
      </c>
      <c r="L9" s="10" t="s">
        <v>47</v>
      </c>
      <c r="M9" s="10" t="s">
        <v>47</v>
      </c>
      <c r="N9" s="10" t="s">
        <v>47</v>
      </c>
      <c r="O9" s="10"/>
      <c r="P9" s="10"/>
      <c r="Q9" s="10"/>
      <c r="R9" s="10"/>
      <c r="S9" s="10"/>
      <c r="T9" s="10"/>
      <c r="U9" s="10"/>
      <c r="V9" s="10"/>
      <c r="W9" s="10"/>
    </row>
    <row r="10" customFormat="false" ht="15" hidden="false" customHeight="false" outlineLevel="0" collapsed="false">
      <c r="A10" s="10" t="s">
        <v>48</v>
      </c>
      <c r="B10" s="10" t="s">
        <v>20</v>
      </c>
      <c r="C10" s="10" t="n">
        <v>4</v>
      </c>
      <c r="D10" s="10" t="s">
        <v>49</v>
      </c>
      <c r="E10" s="7"/>
      <c r="G10" s="10" t="n">
        <v>4.3</v>
      </c>
      <c r="H10" s="10" t="n">
        <f aca="false">1000/(G10/0.1)</f>
        <v>23.2558139534884</v>
      </c>
      <c r="K10" s="1" t="s">
        <v>50</v>
      </c>
      <c r="L10" s="10" t="s">
        <v>51</v>
      </c>
      <c r="M10" s="10" t="s">
        <v>52</v>
      </c>
      <c r="N10" s="10" t="s">
        <v>53</v>
      </c>
      <c r="O10" s="10" t="s">
        <v>54</v>
      </c>
      <c r="P10" s="10" t="s">
        <v>55</v>
      </c>
      <c r="Q10" s="10" t="s">
        <v>56</v>
      </c>
      <c r="R10" s="10"/>
      <c r="S10" s="10"/>
      <c r="T10" s="10"/>
      <c r="U10" s="10"/>
      <c r="V10" s="10"/>
      <c r="W10" s="10"/>
    </row>
    <row r="11" customFormat="false" ht="15" hidden="false" customHeight="false" outlineLevel="0" collapsed="false">
      <c r="A11" s="10" t="s">
        <v>57</v>
      </c>
      <c r="B11" s="10" t="s">
        <v>21</v>
      </c>
      <c r="C11" s="10" t="n">
        <v>4</v>
      </c>
      <c r="D11" s="10" t="s">
        <v>58</v>
      </c>
      <c r="E11" s="7"/>
      <c r="G11" s="10" t="n">
        <v>4.2</v>
      </c>
      <c r="H11" s="10" t="n">
        <f aca="false">1000/(G11/0.1)</f>
        <v>23.8095238095238</v>
      </c>
      <c r="K11" s="1" t="s">
        <v>59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customFormat="false" ht="15" hidden="false" customHeight="false" outlineLevel="0" collapsed="false">
      <c r="A12" s="10" t="s">
        <v>60</v>
      </c>
      <c r="B12" s="10" t="s">
        <v>26</v>
      </c>
      <c r="C12" s="10" t="n">
        <v>4.1</v>
      </c>
      <c r="D12" s="10" t="s">
        <v>61</v>
      </c>
      <c r="E12" s="7"/>
      <c r="G12" s="10" t="n">
        <v>4.1</v>
      </c>
      <c r="H12" s="10" t="n">
        <f aca="false">1000/(G12/0.1)</f>
        <v>24.390243902439</v>
      </c>
    </row>
    <row r="13" customFormat="false" ht="15" hidden="false" customHeight="false" outlineLevel="0" collapsed="false">
      <c r="A13" s="10" t="s">
        <v>62</v>
      </c>
      <c r="B13" s="10" t="s">
        <v>27</v>
      </c>
      <c r="C13" s="10" t="n">
        <v>3.7</v>
      </c>
      <c r="D13" s="10" t="s">
        <v>63</v>
      </c>
      <c r="E13" s="7"/>
      <c r="G13" s="10" t="n">
        <v>4</v>
      </c>
      <c r="H13" s="10" t="n">
        <f aca="false">1000/(G13/0.1)</f>
        <v>25</v>
      </c>
      <c r="L13" s="7"/>
      <c r="M13" s="7"/>
      <c r="N13" s="7"/>
      <c r="O13" s="7"/>
    </row>
    <row r="14" customFormat="false" ht="15" hidden="false" customHeight="false" outlineLevel="0" collapsed="false">
      <c r="A14" s="10" t="s">
        <v>64</v>
      </c>
      <c r="B14" s="10" t="s">
        <v>28</v>
      </c>
      <c r="C14" s="10" t="n">
        <v>3.7</v>
      </c>
      <c r="D14" s="10" t="s">
        <v>65</v>
      </c>
      <c r="E14" s="7"/>
      <c r="G14" s="10" t="n">
        <v>3.9</v>
      </c>
      <c r="H14" s="10" t="n">
        <f aca="false">1000/(G14/0.1)</f>
        <v>25.6410256410256</v>
      </c>
      <c r="L14" s="7"/>
      <c r="M14" s="7"/>
      <c r="N14" s="7"/>
      <c r="O14" s="7"/>
    </row>
    <row r="15" customFormat="false" ht="15" hidden="false" customHeight="false" outlineLevel="0" collapsed="false">
      <c r="A15" s="10" t="s">
        <v>66</v>
      </c>
      <c r="B15" s="10" t="s">
        <v>29</v>
      </c>
      <c r="C15" s="10" t="n">
        <v>4</v>
      </c>
      <c r="D15" s="10" t="s">
        <v>67</v>
      </c>
      <c r="E15" s="7"/>
      <c r="G15" s="10" t="n">
        <v>3.8</v>
      </c>
      <c r="H15" s="10" t="n">
        <f aca="false">1000/(G15/0.1)</f>
        <v>26.3157894736842</v>
      </c>
      <c r="L15" s="7"/>
      <c r="N15" s="7"/>
      <c r="O15" s="7"/>
      <c r="P15" s="7"/>
    </row>
    <row r="16" customFormat="false" ht="15" hidden="false" customHeight="false" outlineLevel="0" collapsed="false">
      <c r="A16" s="10" t="s">
        <v>68</v>
      </c>
      <c r="B16" s="10" t="s">
        <v>33</v>
      </c>
      <c r="C16" s="10" t="n">
        <v>3.8</v>
      </c>
      <c r="D16" s="10" t="s">
        <v>69</v>
      </c>
      <c r="E16" s="7"/>
      <c r="G16" s="10" t="n">
        <v>3.7</v>
      </c>
      <c r="H16" s="10" t="n">
        <f aca="false">1000/(G16/0.1)</f>
        <v>27.027027027027</v>
      </c>
      <c r="K16" s="7" t="s">
        <v>70</v>
      </c>
      <c r="L16" s="10" t="s">
        <v>8</v>
      </c>
      <c r="U16" s="7"/>
      <c r="V16" s="7"/>
      <c r="W16" s="7"/>
    </row>
    <row r="17" customFormat="false" ht="15" hidden="false" customHeight="false" outlineLevel="0" collapsed="false">
      <c r="A17" s="10" t="s">
        <v>71</v>
      </c>
      <c r="B17" s="10" t="s">
        <v>34</v>
      </c>
      <c r="C17" s="10" t="n">
        <v>4.3</v>
      </c>
      <c r="D17" s="10" t="s">
        <v>72</v>
      </c>
      <c r="E17" s="7"/>
      <c r="G17" s="10" t="n">
        <v>3.6</v>
      </c>
      <c r="H17" s="10" t="n">
        <f aca="false">1000/(G17/0.1)</f>
        <v>27.7777777777778</v>
      </c>
      <c r="K17" s="7" t="s">
        <v>73</v>
      </c>
      <c r="L17" s="10" t="s">
        <v>18</v>
      </c>
      <c r="V17" s="7"/>
      <c r="W17" s="7"/>
    </row>
    <row r="18" customFormat="false" ht="15" hidden="false" customHeight="false" outlineLevel="0" collapsed="false">
      <c r="A18" s="10" t="s">
        <v>74</v>
      </c>
      <c r="B18" s="10" t="s">
        <v>35</v>
      </c>
      <c r="C18" s="10" t="n">
        <v>4.4</v>
      </c>
      <c r="D18" s="10" t="s">
        <v>75</v>
      </c>
      <c r="E18" s="7"/>
      <c r="G18" s="10" t="n">
        <v>3.50000000000001</v>
      </c>
      <c r="H18" s="10" t="n">
        <f aca="false">1000/(G18/0.1)</f>
        <v>28.5714285714285</v>
      </c>
      <c r="K18" s="7" t="s">
        <v>76</v>
      </c>
      <c r="L18" s="10" t="s">
        <v>26</v>
      </c>
      <c r="V18" s="7"/>
      <c r="W18" s="7"/>
    </row>
    <row r="19" customFormat="false" ht="15" hidden="false" customHeight="false" outlineLevel="0" collapsed="false">
      <c r="A19" s="10" t="s">
        <v>77</v>
      </c>
      <c r="B19" s="10" t="s">
        <v>36</v>
      </c>
      <c r="C19" s="10" t="n">
        <v>4</v>
      </c>
      <c r="D19" s="10" t="s">
        <v>78</v>
      </c>
      <c r="E19" s="7"/>
      <c r="G19" s="10" t="n">
        <v>3.40000000000001</v>
      </c>
      <c r="H19" s="10" t="n">
        <f aca="false">1000/(G19/0.1)</f>
        <v>29.4117647058823</v>
      </c>
      <c r="K19" s="7" t="s">
        <v>79</v>
      </c>
      <c r="L19" s="10" t="s">
        <v>33</v>
      </c>
      <c r="V19" s="7"/>
      <c r="W19" s="7"/>
    </row>
    <row r="20" customFormat="false" ht="15" hidden="false" customHeight="false" outlineLevel="0" collapsed="false">
      <c r="A20" s="10" t="s">
        <v>80</v>
      </c>
      <c r="B20" s="10" t="s">
        <v>40</v>
      </c>
      <c r="C20" s="10" t="n">
        <v>4</v>
      </c>
      <c r="D20" s="10" t="s">
        <v>81</v>
      </c>
      <c r="E20" s="7"/>
      <c r="G20" s="10" t="n">
        <v>3.30000000000001</v>
      </c>
      <c r="H20" s="10" t="n">
        <f aca="false">1000/(G20/0.1)</f>
        <v>30.3030303030302</v>
      </c>
      <c r="K20" s="7" t="s">
        <v>82</v>
      </c>
      <c r="L20" s="10" t="s">
        <v>40</v>
      </c>
      <c r="V20" s="7"/>
      <c r="W20" s="7"/>
    </row>
    <row r="21" customFormat="false" ht="15" hidden="false" customHeight="false" outlineLevel="0" collapsed="false">
      <c r="A21" s="10" t="s">
        <v>83</v>
      </c>
      <c r="B21" s="10" t="s">
        <v>41</v>
      </c>
      <c r="C21" s="10" t="n">
        <v>3.8</v>
      </c>
      <c r="D21" s="11" t="s">
        <v>84</v>
      </c>
      <c r="E21" s="7"/>
      <c r="G21" s="10" t="n">
        <v>3.20000000000001</v>
      </c>
      <c r="H21" s="10" t="n">
        <f aca="false">1000/(G21/0.1)</f>
        <v>31.2499999999999</v>
      </c>
      <c r="K21" s="7" t="s">
        <v>85</v>
      </c>
      <c r="L21" s="10" t="s">
        <v>47</v>
      </c>
      <c r="V21" s="7"/>
      <c r="W21" s="7"/>
    </row>
    <row r="22" customFormat="false" ht="15" hidden="false" customHeight="false" outlineLevel="0" collapsed="false">
      <c r="A22" s="10" t="s">
        <v>86</v>
      </c>
      <c r="B22" s="10" t="s">
        <v>42</v>
      </c>
      <c r="C22" s="10" t="n">
        <v>3.1</v>
      </c>
      <c r="D22" s="10" t="s">
        <v>87</v>
      </c>
      <c r="E22" s="7"/>
      <c r="G22" s="10" t="n">
        <v>3.10000000000001</v>
      </c>
      <c r="H22" s="10" t="n">
        <f aca="false">1000/(G22/0.1)</f>
        <v>32.2580645161289</v>
      </c>
      <c r="K22" s="7" t="s">
        <v>88</v>
      </c>
      <c r="L22" s="10" t="s">
        <v>51</v>
      </c>
      <c r="V22" s="7"/>
      <c r="W22" s="7"/>
    </row>
    <row r="23" customFormat="false" ht="15" hidden="false" customHeight="false" outlineLevel="0" collapsed="false">
      <c r="A23" s="10" t="s">
        <v>89</v>
      </c>
      <c r="B23" s="10" t="s">
        <v>43</v>
      </c>
      <c r="C23" s="10" t="n">
        <v>4.1</v>
      </c>
      <c r="D23" s="10" t="s">
        <v>90</v>
      </c>
      <c r="E23" s="7"/>
      <c r="G23" s="10" t="n">
        <v>3.00000000000001</v>
      </c>
      <c r="H23" s="10" t="n">
        <f aca="false">1000/(G23/0.1)</f>
        <v>33.3333333333332</v>
      </c>
      <c r="K23" s="7" t="s">
        <v>91</v>
      </c>
      <c r="L23" s="10"/>
      <c r="V23" s="7"/>
      <c r="W23" s="7"/>
    </row>
    <row r="24" customFormat="false" ht="15" hidden="false" customHeight="false" outlineLevel="0" collapsed="false">
      <c r="A24" s="10" t="s">
        <v>92</v>
      </c>
      <c r="B24" s="10" t="s">
        <v>47</v>
      </c>
      <c r="C24" s="10" t="n">
        <v>3.6</v>
      </c>
      <c r="D24" s="10" t="s">
        <v>93</v>
      </c>
      <c r="E24" s="7"/>
      <c r="G24" s="10" t="n">
        <v>2.90000000000001</v>
      </c>
      <c r="H24" s="10" t="n">
        <f aca="false">1000/(G24/0.1)</f>
        <v>34.4827586206895</v>
      </c>
      <c r="K24" s="7" t="s">
        <v>94</v>
      </c>
      <c r="L24" s="10" t="s">
        <v>8</v>
      </c>
      <c r="M24" s="7"/>
      <c r="V24" s="7"/>
      <c r="W24" s="7"/>
    </row>
    <row r="25" customFormat="false" ht="15" hidden="false" customHeight="false" outlineLevel="0" collapsed="false">
      <c r="A25" s="10" t="s">
        <v>95</v>
      </c>
      <c r="B25" s="10"/>
      <c r="C25" s="10"/>
      <c r="D25" s="10"/>
      <c r="E25" s="7"/>
      <c r="G25" s="10" t="n">
        <v>2.80000000000001</v>
      </c>
      <c r="H25" s="10" t="n">
        <f aca="false">1000/(G25/0.1)</f>
        <v>35.7142857142856</v>
      </c>
      <c r="K25" s="7" t="s">
        <v>96</v>
      </c>
      <c r="L25" s="10" t="s">
        <v>18</v>
      </c>
      <c r="M25" s="7"/>
      <c r="V25" s="7"/>
      <c r="W25" s="7"/>
    </row>
    <row r="26" customFormat="false" ht="15" hidden="false" customHeight="false" outlineLevel="0" collapsed="false">
      <c r="A26" s="10" t="s">
        <v>97</v>
      </c>
      <c r="B26" s="10"/>
      <c r="C26" s="10"/>
      <c r="D26" s="10"/>
      <c r="E26" s="7"/>
      <c r="G26" s="10" t="n">
        <v>2.70000000000001</v>
      </c>
      <c r="H26" s="10" t="n">
        <f aca="false">1000/(G26/0.1)</f>
        <v>37.0370370370369</v>
      </c>
      <c r="K26" s="7" t="s">
        <v>98</v>
      </c>
      <c r="L26" s="10" t="s">
        <v>26</v>
      </c>
      <c r="M26" s="7"/>
      <c r="V26" s="7"/>
      <c r="W26" s="7"/>
    </row>
    <row r="27" customFormat="false" ht="15" hidden="false" customHeight="false" outlineLevel="0" collapsed="false">
      <c r="A27" s="10" t="s">
        <v>99</v>
      </c>
      <c r="B27" s="10"/>
      <c r="C27" s="10"/>
      <c r="D27" s="10"/>
      <c r="E27" s="7"/>
      <c r="G27" s="10" t="n">
        <v>2.60000000000001</v>
      </c>
      <c r="H27" s="10" t="n">
        <f aca="false">1000/(G27/0.1)</f>
        <v>38.4615384615383</v>
      </c>
      <c r="K27" s="7" t="s">
        <v>100</v>
      </c>
      <c r="L27" s="10" t="s">
        <v>33</v>
      </c>
      <c r="M27" s="7"/>
      <c r="V27" s="7"/>
      <c r="W27" s="7"/>
    </row>
    <row r="28" customFormat="false" ht="15" hidden="false" customHeight="false" outlineLevel="0" collapsed="false">
      <c r="C28" s="7"/>
      <c r="K28" s="7" t="s">
        <v>101</v>
      </c>
      <c r="L28" s="10" t="s">
        <v>40</v>
      </c>
      <c r="M28" s="7"/>
      <c r="V28" s="7"/>
      <c r="W28" s="7"/>
    </row>
    <row r="29" customFormat="false" ht="15" hidden="false" customHeight="false" outlineLevel="0" collapsed="false">
      <c r="A29" s="7" t="s">
        <v>102</v>
      </c>
      <c r="B29" s="12" t="s">
        <v>51</v>
      </c>
      <c r="C29" s="7"/>
      <c r="D29" s="10" t="s">
        <v>103</v>
      </c>
      <c r="E29" s="12" t="s">
        <v>54</v>
      </c>
      <c r="K29" s="7" t="s">
        <v>104</v>
      </c>
      <c r="L29" s="10" t="s">
        <v>47</v>
      </c>
      <c r="M29" s="7"/>
      <c r="V29" s="7"/>
      <c r="W29" s="7"/>
    </row>
    <row r="30" customFormat="false" ht="15" hidden="false" customHeight="false" outlineLevel="0" collapsed="false">
      <c r="A30" s="7" t="s">
        <v>105</v>
      </c>
      <c r="B30" s="12" t="s">
        <v>52</v>
      </c>
      <c r="C30" s="7"/>
      <c r="D30" s="10" t="s">
        <v>106</v>
      </c>
      <c r="E30" s="10" t="s">
        <v>55</v>
      </c>
      <c r="F30" s="7"/>
      <c r="G30" s="7"/>
      <c r="H30" s="7"/>
      <c r="I30" s="7"/>
      <c r="K30" s="7" t="s">
        <v>107</v>
      </c>
      <c r="L30" s="10" t="s">
        <v>52</v>
      </c>
      <c r="M30" s="7"/>
      <c r="V30" s="7"/>
    </row>
    <row r="31" customFormat="false" ht="15" hidden="false" customHeight="false" outlineLevel="0" collapsed="false">
      <c r="A31" s="7" t="s">
        <v>108</v>
      </c>
      <c r="B31" s="12" t="s">
        <v>53</v>
      </c>
      <c r="C31" s="7"/>
      <c r="D31" s="10" t="s">
        <v>109</v>
      </c>
      <c r="E31" s="11" t="s">
        <v>56</v>
      </c>
      <c r="F31" s="7"/>
      <c r="G31" s="7"/>
      <c r="H31" s="7"/>
      <c r="I31" s="7"/>
      <c r="K31" s="7" t="s">
        <v>110</v>
      </c>
      <c r="L31" s="10"/>
      <c r="M31" s="7"/>
      <c r="V31" s="7"/>
    </row>
    <row r="32" customFormat="false" ht="15" hidden="false" customHeight="false" outlineLevel="0" collapsed="false">
      <c r="A32" s="7"/>
      <c r="C32" s="7"/>
      <c r="D32" s="7"/>
      <c r="E32" s="7"/>
      <c r="F32" s="7"/>
      <c r="G32" s="7"/>
      <c r="H32" s="7"/>
      <c r="I32" s="7"/>
      <c r="K32" s="7" t="s">
        <v>111</v>
      </c>
      <c r="L32" s="10" t="s">
        <v>8</v>
      </c>
      <c r="M32" s="7"/>
      <c r="V32" s="7"/>
    </row>
    <row r="33" customFormat="false" ht="15" hidden="false" customHeight="false" outlineLevel="0" collapsed="false">
      <c r="C33" s="7"/>
      <c r="D33" s="7"/>
      <c r="E33" s="7"/>
      <c r="F33" s="7"/>
      <c r="G33" s="7"/>
      <c r="H33" s="7"/>
      <c r="I33" s="7"/>
      <c r="K33" s="7" t="s">
        <v>112</v>
      </c>
      <c r="L33" s="10" t="s">
        <v>18</v>
      </c>
      <c r="M33" s="7"/>
    </row>
    <row r="34" customFormat="false" ht="15" hidden="false" customHeight="false" outlineLevel="0" collapsed="false">
      <c r="C34" s="7"/>
      <c r="D34" s="7"/>
      <c r="E34" s="7"/>
      <c r="F34" s="7"/>
      <c r="G34" s="7"/>
      <c r="H34" s="7"/>
      <c r="I34" s="7"/>
      <c r="K34" s="7" t="s">
        <v>113</v>
      </c>
      <c r="L34" s="10" t="s">
        <v>26</v>
      </c>
      <c r="M34" s="7"/>
    </row>
    <row r="35" customFormat="false" ht="15" hidden="false" customHeight="false" outlineLevel="0" collapsed="false">
      <c r="K35" s="7" t="s">
        <v>114</v>
      </c>
      <c r="L35" s="10" t="s">
        <v>33</v>
      </c>
      <c r="M35" s="7"/>
    </row>
    <row r="36" customFormat="false" ht="15" hidden="false" customHeight="false" outlineLevel="0" collapsed="false">
      <c r="A36" s="7"/>
      <c r="B36" s="7"/>
      <c r="C36" s="7"/>
      <c r="D36" s="7"/>
      <c r="E36" s="7"/>
      <c r="F36" s="7"/>
      <c r="K36" s="7" t="s">
        <v>115</v>
      </c>
      <c r="L36" s="10" t="s">
        <v>40</v>
      </c>
      <c r="M36" s="7"/>
    </row>
    <row r="37" customFormat="false" ht="15" hidden="false" customHeight="false" outlineLevel="0" collapsed="false">
      <c r="A37" s="7"/>
      <c r="B37" s="7"/>
      <c r="C37" s="7"/>
      <c r="D37" s="7"/>
      <c r="E37" s="7"/>
      <c r="F37" s="7"/>
      <c r="K37" s="7" t="s">
        <v>116</v>
      </c>
      <c r="L37" s="10" t="s">
        <v>47</v>
      </c>
      <c r="M37" s="7"/>
    </row>
    <row r="38" customFormat="false" ht="15" hidden="false" customHeight="false" outlineLevel="0" collapsed="false">
      <c r="A38" s="7"/>
      <c r="C38" s="7"/>
      <c r="D38" s="7"/>
      <c r="E38" s="7"/>
      <c r="F38" s="7"/>
      <c r="K38" s="7" t="s">
        <v>117</v>
      </c>
      <c r="L38" s="10" t="s">
        <v>53</v>
      </c>
      <c r="M38" s="7"/>
    </row>
    <row r="39" customFormat="false" ht="15" hidden="false" customHeight="false" outlineLevel="0" collapsed="false">
      <c r="A39" s="7"/>
      <c r="B39" s="7"/>
      <c r="C39" s="7"/>
      <c r="D39" s="7"/>
      <c r="F39" s="7"/>
      <c r="K39" s="7" t="s">
        <v>118</v>
      </c>
      <c r="L39" s="10"/>
      <c r="M39" s="7"/>
    </row>
    <row r="40" customFormat="false" ht="15" hidden="false" customHeight="false" outlineLevel="0" collapsed="false">
      <c r="A40" s="7"/>
      <c r="B40" s="7"/>
      <c r="C40" s="7"/>
      <c r="D40" s="7"/>
      <c r="F40" s="7"/>
      <c r="K40" s="7" t="s">
        <v>119</v>
      </c>
      <c r="L40" s="10" t="s">
        <v>11</v>
      </c>
      <c r="M40" s="7"/>
    </row>
    <row r="41" customFormat="false" ht="15" hidden="false" customHeight="false" outlineLevel="0" collapsed="false">
      <c r="A41" s="7"/>
      <c r="B41" s="7"/>
      <c r="C41" s="7"/>
      <c r="D41" s="7"/>
      <c r="F41" s="7"/>
      <c r="K41" s="7" t="s">
        <v>120</v>
      </c>
      <c r="L41" s="10" t="s">
        <v>19</v>
      </c>
      <c r="M41" s="7"/>
    </row>
    <row r="42" customFormat="false" ht="15" hidden="false" customHeight="false" outlineLevel="0" collapsed="false">
      <c r="A42" s="7"/>
      <c r="B42" s="7"/>
      <c r="C42" s="7"/>
      <c r="D42" s="7"/>
      <c r="F42" s="7"/>
      <c r="K42" s="7" t="s">
        <v>121</v>
      </c>
      <c r="L42" s="10" t="s">
        <v>27</v>
      </c>
      <c r="M42" s="7"/>
    </row>
    <row r="43" customFormat="false" ht="15" hidden="false" customHeight="false" outlineLevel="0" collapsed="false">
      <c r="A43" s="7"/>
      <c r="B43" s="7"/>
      <c r="C43" s="7"/>
      <c r="D43" s="7"/>
      <c r="F43" s="7"/>
      <c r="K43" s="7" t="s">
        <v>122</v>
      </c>
      <c r="L43" s="10" t="s">
        <v>34</v>
      </c>
      <c r="M43" s="7"/>
    </row>
    <row r="44" customFormat="false" ht="15" hidden="false" customHeight="false" outlineLevel="0" collapsed="false">
      <c r="A44" s="7"/>
      <c r="B44" s="7"/>
      <c r="C44" s="7"/>
      <c r="D44" s="7"/>
      <c r="F44" s="7"/>
      <c r="K44" s="7" t="s">
        <v>123</v>
      </c>
      <c r="L44" s="10" t="s">
        <v>41</v>
      </c>
      <c r="M44" s="7"/>
      <c r="U44" s="7"/>
      <c r="V44" s="7"/>
      <c r="W44" s="7"/>
    </row>
    <row r="45" customFormat="false" ht="15" hidden="false" customHeight="false" outlineLevel="0" collapsed="false">
      <c r="A45" s="7"/>
      <c r="B45" s="7"/>
      <c r="C45" s="7"/>
      <c r="D45" s="7"/>
      <c r="F45" s="7"/>
      <c r="K45" s="7" t="s">
        <v>124</v>
      </c>
      <c r="L45" s="10"/>
      <c r="M45" s="7"/>
      <c r="U45" s="7"/>
      <c r="V45" s="7"/>
      <c r="W45" s="7"/>
    </row>
    <row r="46" customFormat="false" ht="15" hidden="false" customHeight="false" outlineLevel="0" collapsed="false">
      <c r="A46" s="7"/>
      <c r="B46" s="7"/>
      <c r="C46" s="7"/>
      <c r="D46" s="7"/>
      <c r="F46" s="7"/>
      <c r="K46" s="7" t="s">
        <v>125</v>
      </c>
      <c r="L46" s="10" t="s">
        <v>54</v>
      </c>
      <c r="M46" s="7"/>
      <c r="U46" s="7"/>
      <c r="V46" s="7"/>
      <c r="W46" s="7"/>
    </row>
    <row r="47" customFormat="false" ht="15" hidden="false" customHeight="false" outlineLevel="0" collapsed="false">
      <c r="A47" s="7"/>
      <c r="B47" s="7"/>
      <c r="C47" s="7"/>
      <c r="D47" s="7"/>
      <c r="F47" s="7"/>
      <c r="K47" s="7" t="s">
        <v>126</v>
      </c>
      <c r="L47" s="10"/>
      <c r="M47" s="7"/>
      <c r="U47" s="7"/>
      <c r="V47" s="7"/>
      <c r="W47" s="7"/>
    </row>
    <row r="48" customFormat="false" ht="15" hidden="false" customHeight="false" outlineLevel="0" collapsed="false">
      <c r="A48" s="7"/>
      <c r="B48" s="7"/>
      <c r="C48" s="7"/>
      <c r="D48" s="7"/>
      <c r="F48" s="7"/>
      <c r="K48" s="7" t="s">
        <v>127</v>
      </c>
      <c r="L48" s="10" t="s">
        <v>11</v>
      </c>
      <c r="M48" s="7"/>
      <c r="U48" s="7"/>
      <c r="V48" s="7"/>
      <c r="W48" s="7"/>
    </row>
    <row r="49" customFormat="false" ht="15" hidden="false" customHeight="false" outlineLevel="0" collapsed="false">
      <c r="A49" s="7"/>
      <c r="B49" s="7"/>
      <c r="C49" s="7"/>
      <c r="D49" s="7"/>
      <c r="F49" s="7"/>
      <c r="K49" s="7" t="s">
        <v>128</v>
      </c>
      <c r="L49" s="10" t="s">
        <v>19</v>
      </c>
      <c r="M49" s="7"/>
      <c r="U49" s="7"/>
      <c r="V49" s="7"/>
      <c r="W49" s="7"/>
    </row>
    <row r="50" customFormat="false" ht="15" hidden="false" customHeight="false" outlineLevel="0" collapsed="false">
      <c r="A50" s="7"/>
      <c r="B50" s="7"/>
      <c r="C50" s="7"/>
      <c r="D50" s="7"/>
      <c r="F50" s="7"/>
      <c r="K50" s="7" t="s">
        <v>129</v>
      </c>
      <c r="L50" s="10" t="s">
        <v>27</v>
      </c>
      <c r="M50" s="7"/>
      <c r="U50" s="7"/>
      <c r="V50" s="7"/>
      <c r="W50" s="7"/>
    </row>
    <row r="51" customFormat="false" ht="15" hidden="false" customHeight="false" outlineLevel="0" collapsed="false">
      <c r="A51" s="7"/>
      <c r="B51" s="7"/>
      <c r="C51" s="7"/>
      <c r="D51" s="7"/>
      <c r="F51" s="7"/>
      <c r="K51" s="7" t="s">
        <v>130</v>
      </c>
      <c r="L51" s="10" t="s">
        <v>34</v>
      </c>
      <c r="M51" s="7"/>
      <c r="U51" s="7"/>
      <c r="V51" s="7"/>
      <c r="W51" s="7"/>
    </row>
    <row r="52" customFormat="false" ht="15" hidden="false" customHeight="false" outlineLevel="0" collapsed="false">
      <c r="A52" s="7"/>
      <c r="B52" s="7"/>
      <c r="C52" s="7"/>
      <c r="D52" s="7"/>
      <c r="F52" s="7"/>
      <c r="K52" s="7" t="s">
        <v>131</v>
      </c>
      <c r="L52" s="10" t="s">
        <v>41</v>
      </c>
      <c r="M52" s="7"/>
      <c r="U52" s="7"/>
      <c r="V52" s="7"/>
      <c r="W52" s="7"/>
    </row>
    <row r="53" customFormat="false" ht="15" hidden="false" customHeight="false" outlineLevel="0" collapsed="false">
      <c r="A53" s="7"/>
      <c r="B53" s="7"/>
      <c r="C53" s="7"/>
      <c r="D53" s="7"/>
      <c r="F53" s="7"/>
      <c r="K53" s="7" t="s">
        <v>132</v>
      </c>
      <c r="L53" s="10"/>
      <c r="M53" s="7"/>
      <c r="U53" s="7"/>
      <c r="V53" s="7"/>
      <c r="W53" s="7"/>
    </row>
    <row r="54" customFormat="false" ht="15" hidden="false" customHeight="false" outlineLevel="0" collapsed="false">
      <c r="A54" s="7"/>
      <c r="B54" s="7"/>
      <c r="C54" s="7"/>
      <c r="D54" s="7"/>
      <c r="F54" s="7"/>
      <c r="K54" s="7" t="s">
        <v>133</v>
      </c>
      <c r="L54" s="10" t="s">
        <v>55</v>
      </c>
      <c r="M54" s="7"/>
      <c r="U54" s="7"/>
      <c r="V54" s="7"/>
      <c r="W54" s="7"/>
    </row>
    <row r="55" customFormat="false" ht="15" hidden="false" customHeight="false" outlineLevel="0" collapsed="false">
      <c r="A55" s="7"/>
      <c r="B55" s="7"/>
      <c r="C55" s="7"/>
      <c r="D55" s="7"/>
      <c r="F55" s="7"/>
      <c r="K55" s="7" t="s">
        <v>134</v>
      </c>
      <c r="L55" s="10"/>
      <c r="M55" s="7"/>
      <c r="T55" s="7"/>
      <c r="U55" s="7"/>
      <c r="V55" s="7"/>
      <c r="W55" s="7"/>
    </row>
    <row r="56" customFormat="false" ht="15" hidden="false" customHeight="false" outlineLevel="0" collapsed="false">
      <c r="A56" s="7"/>
      <c r="B56" s="7"/>
      <c r="C56" s="7"/>
      <c r="D56" s="7"/>
      <c r="F56" s="7"/>
      <c r="K56" s="7" t="s">
        <v>135</v>
      </c>
      <c r="L56" s="10" t="s">
        <v>11</v>
      </c>
      <c r="M56" s="7"/>
      <c r="T56" s="7"/>
      <c r="U56" s="7"/>
      <c r="V56" s="7"/>
      <c r="W56" s="7"/>
    </row>
    <row r="57" customFormat="false" ht="15" hidden="false" customHeight="false" outlineLevel="0" collapsed="false">
      <c r="A57" s="7"/>
      <c r="B57" s="7"/>
      <c r="C57" s="7"/>
      <c r="D57" s="7"/>
      <c r="F57" s="7"/>
      <c r="K57" s="7" t="s">
        <v>136</v>
      </c>
      <c r="L57" s="10" t="s">
        <v>19</v>
      </c>
      <c r="M57" s="7"/>
      <c r="T57" s="7"/>
      <c r="U57" s="7"/>
      <c r="V57" s="7"/>
      <c r="W57" s="7"/>
    </row>
    <row r="58" customFormat="false" ht="15" hidden="false" customHeight="false" outlineLevel="0" collapsed="false">
      <c r="A58" s="7"/>
      <c r="B58" s="7"/>
      <c r="C58" s="7"/>
      <c r="D58" s="7"/>
      <c r="F58" s="7"/>
      <c r="K58" s="7" t="s">
        <v>137</v>
      </c>
      <c r="L58" s="10" t="s">
        <v>27</v>
      </c>
      <c r="M58" s="7"/>
      <c r="T58" s="7"/>
      <c r="U58" s="7"/>
      <c r="V58" s="7"/>
      <c r="W58" s="7"/>
    </row>
    <row r="59" customFormat="false" ht="15" hidden="false" customHeight="false" outlineLevel="0" collapsed="false">
      <c r="A59" s="7"/>
      <c r="B59" s="7"/>
      <c r="C59" s="7"/>
      <c r="D59" s="7"/>
      <c r="F59" s="7"/>
      <c r="K59" s="7" t="s">
        <v>138</v>
      </c>
      <c r="L59" s="10" t="s">
        <v>34</v>
      </c>
      <c r="M59" s="7"/>
      <c r="T59" s="7"/>
      <c r="U59" s="7"/>
      <c r="V59" s="7"/>
      <c r="W59" s="7"/>
    </row>
    <row r="60" customFormat="false" ht="15" hidden="false" customHeight="false" outlineLevel="0" collapsed="false">
      <c r="A60" s="7"/>
      <c r="B60" s="7"/>
      <c r="C60" s="7"/>
      <c r="D60" s="7"/>
      <c r="F60" s="7"/>
      <c r="K60" s="7" t="s">
        <v>139</v>
      </c>
      <c r="L60" s="10" t="s">
        <v>41</v>
      </c>
      <c r="M60" s="7"/>
    </row>
    <row r="61" customFormat="false" ht="15" hidden="false" customHeight="false" outlineLevel="0" collapsed="false">
      <c r="A61" s="7"/>
      <c r="B61" s="7"/>
      <c r="C61" s="7"/>
      <c r="D61" s="7"/>
      <c r="F61" s="7"/>
      <c r="K61" s="7" t="s">
        <v>140</v>
      </c>
      <c r="L61" s="10"/>
      <c r="M61" s="7"/>
    </row>
    <row r="62" customFormat="false" ht="15" hidden="false" customHeight="false" outlineLevel="0" collapsed="false">
      <c r="A62" s="7"/>
      <c r="B62" s="7"/>
      <c r="C62" s="7"/>
      <c r="D62" s="7"/>
      <c r="E62" s="7"/>
      <c r="F62" s="7"/>
      <c r="K62" s="7" t="s">
        <v>141</v>
      </c>
      <c r="L62" s="10" t="s">
        <v>56</v>
      </c>
      <c r="M62" s="7"/>
    </row>
    <row r="63" customFormat="false" ht="15" hidden="false" customHeight="false" outlineLevel="0" collapsed="false">
      <c r="A63" s="7"/>
      <c r="B63" s="7"/>
      <c r="C63" s="7"/>
      <c r="D63" s="7"/>
      <c r="E63" s="7"/>
      <c r="F63" s="7"/>
      <c r="K63" s="7" t="s">
        <v>142</v>
      </c>
      <c r="L63" s="10"/>
      <c r="M63" s="7"/>
    </row>
    <row r="64" customFormat="false" ht="15" hidden="false" customHeight="false" outlineLevel="0" collapsed="false">
      <c r="A64" s="7"/>
      <c r="B64" s="7"/>
      <c r="C64" s="7"/>
      <c r="D64" s="7"/>
      <c r="E64" s="7"/>
      <c r="F64" s="7"/>
      <c r="K64" s="7" t="s">
        <v>143</v>
      </c>
      <c r="L64" s="10" t="s">
        <v>12</v>
      </c>
      <c r="M64" s="7"/>
    </row>
    <row r="65" customFormat="false" ht="15" hidden="false" customHeight="false" outlineLevel="0" collapsed="false">
      <c r="A65" s="7"/>
      <c r="B65" s="7"/>
      <c r="C65" s="7"/>
      <c r="D65" s="7"/>
      <c r="E65" s="7"/>
      <c r="F65" s="7"/>
      <c r="K65" s="7" t="s">
        <v>144</v>
      </c>
      <c r="L65" s="10" t="s">
        <v>20</v>
      </c>
      <c r="M65" s="7"/>
    </row>
    <row r="66" customFormat="false" ht="15" hidden="false" customHeight="false" outlineLevel="0" collapsed="false">
      <c r="A66" s="7"/>
      <c r="B66" s="7"/>
      <c r="C66" s="7"/>
      <c r="D66" s="7"/>
      <c r="E66" s="7"/>
      <c r="F66" s="7"/>
      <c r="K66" s="7" t="s">
        <v>145</v>
      </c>
      <c r="L66" s="10" t="s">
        <v>28</v>
      </c>
      <c r="M66" s="7"/>
    </row>
    <row r="67" customFormat="false" ht="15" hidden="false" customHeight="false" outlineLevel="0" collapsed="false">
      <c r="A67" s="7"/>
      <c r="B67" s="7"/>
      <c r="C67" s="7"/>
      <c r="D67" s="7"/>
      <c r="E67" s="7"/>
      <c r="F67" s="7"/>
      <c r="K67" s="7" t="s">
        <v>146</v>
      </c>
      <c r="L67" s="10" t="s">
        <v>35</v>
      </c>
      <c r="M67" s="7"/>
    </row>
    <row r="68" customFormat="false" ht="15" hidden="false" customHeight="false" outlineLevel="0" collapsed="false">
      <c r="A68" s="7"/>
      <c r="B68" s="7"/>
      <c r="C68" s="7"/>
      <c r="D68" s="7"/>
      <c r="E68" s="7"/>
      <c r="F68" s="7"/>
      <c r="K68" s="7" t="s">
        <v>147</v>
      </c>
      <c r="L68" s="10" t="s">
        <v>42</v>
      </c>
      <c r="M68" s="7"/>
    </row>
    <row r="69" customFormat="false" ht="15" hidden="false" customHeight="false" outlineLevel="0" collapsed="false">
      <c r="K69" s="7" t="s">
        <v>148</v>
      </c>
      <c r="L69" s="10"/>
      <c r="M69" s="7"/>
    </row>
    <row r="70" customFormat="false" ht="15" hidden="false" customHeight="false" outlineLevel="0" collapsed="false">
      <c r="K70" s="7" t="s">
        <v>149</v>
      </c>
      <c r="L70" s="10"/>
      <c r="M70" s="7"/>
    </row>
    <row r="71" customFormat="false" ht="15" hidden="false" customHeight="false" outlineLevel="0" collapsed="false">
      <c r="K71" s="7" t="s">
        <v>150</v>
      </c>
      <c r="L71" s="10"/>
      <c r="M71" s="7"/>
    </row>
    <row r="72" customFormat="false" ht="15" hidden="false" customHeight="false" outlineLevel="0" collapsed="false">
      <c r="K72" s="7" t="s">
        <v>151</v>
      </c>
      <c r="L72" s="10" t="s">
        <v>12</v>
      </c>
      <c r="M72" s="7"/>
    </row>
    <row r="73" customFormat="false" ht="15" hidden="false" customHeight="false" outlineLevel="0" collapsed="false">
      <c r="K73" s="7" t="s">
        <v>152</v>
      </c>
      <c r="L73" s="10" t="s">
        <v>20</v>
      </c>
      <c r="M73" s="7"/>
    </row>
    <row r="74" customFormat="false" ht="15" hidden="false" customHeight="false" outlineLevel="0" collapsed="false">
      <c r="K74" s="7" t="s">
        <v>153</v>
      </c>
      <c r="L74" s="10" t="s">
        <v>28</v>
      </c>
      <c r="M74" s="7"/>
    </row>
    <row r="75" customFormat="false" ht="15" hidden="false" customHeight="false" outlineLevel="0" collapsed="false">
      <c r="K75" s="7" t="s">
        <v>154</v>
      </c>
      <c r="L75" s="10" t="s">
        <v>35</v>
      </c>
      <c r="M75" s="7"/>
    </row>
    <row r="76" customFormat="false" ht="15" hidden="false" customHeight="false" outlineLevel="0" collapsed="false">
      <c r="K76" s="7" t="s">
        <v>155</v>
      </c>
      <c r="L76" s="10" t="s">
        <v>42</v>
      </c>
      <c r="M76" s="7"/>
    </row>
    <row r="77" customFormat="false" ht="15" hidden="false" customHeight="false" outlineLevel="0" collapsed="false">
      <c r="K77" s="7" t="s">
        <v>156</v>
      </c>
      <c r="L77" s="10"/>
      <c r="M77" s="7"/>
    </row>
    <row r="78" customFormat="false" ht="15" hidden="false" customHeight="false" outlineLevel="0" collapsed="false">
      <c r="K78" s="7" t="s">
        <v>157</v>
      </c>
      <c r="L78" s="10"/>
      <c r="M78" s="7"/>
    </row>
    <row r="79" customFormat="false" ht="15" hidden="false" customHeight="false" outlineLevel="0" collapsed="false">
      <c r="K79" s="7" t="s">
        <v>158</v>
      </c>
      <c r="L79" s="10"/>
      <c r="M79" s="7"/>
    </row>
    <row r="80" customFormat="false" ht="15" hidden="false" customHeight="false" outlineLevel="0" collapsed="false">
      <c r="K80" s="7" t="s">
        <v>159</v>
      </c>
      <c r="L80" s="10" t="s">
        <v>12</v>
      </c>
      <c r="M80" s="7"/>
    </row>
    <row r="81" customFormat="false" ht="15" hidden="false" customHeight="false" outlineLevel="0" collapsed="false">
      <c r="K81" s="7" t="s">
        <v>160</v>
      </c>
      <c r="L81" s="10" t="s">
        <v>20</v>
      </c>
      <c r="M81" s="7"/>
    </row>
    <row r="82" customFormat="false" ht="15" hidden="false" customHeight="false" outlineLevel="0" collapsed="false">
      <c r="K82" s="7" t="s">
        <v>161</v>
      </c>
      <c r="L82" s="10" t="s">
        <v>28</v>
      </c>
      <c r="M82" s="7"/>
    </row>
    <row r="83" customFormat="false" ht="15" hidden="false" customHeight="false" outlineLevel="0" collapsed="false">
      <c r="K83" s="7" t="s">
        <v>162</v>
      </c>
      <c r="L83" s="10" t="s">
        <v>35</v>
      </c>
      <c r="M83" s="7"/>
      <c r="Q83" s="7"/>
    </row>
    <row r="84" customFormat="false" ht="15" hidden="false" customHeight="false" outlineLevel="0" collapsed="false">
      <c r="K84" s="7" t="s">
        <v>163</v>
      </c>
      <c r="L84" s="10" t="s">
        <v>42</v>
      </c>
      <c r="M84" s="7"/>
      <c r="Q84" s="7"/>
    </row>
    <row r="85" customFormat="false" ht="15" hidden="false" customHeight="false" outlineLevel="0" collapsed="false">
      <c r="K85" s="7" t="s">
        <v>164</v>
      </c>
      <c r="L85" s="10"/>
      <c r="M85" s="7"/>
    </row>
    <row r="86" customFormat="false" ht="15" hidden="false" customHeight="false" outlineLevel="0" collapsed="false">
      <c r="K86" s="7" t="s">
        <v>165</v>
      </c>
      <c r="L86" s="10"/>
      <c r="M86" s="7"/>
    </row>
    <row r="87" customFormat="false" ht="15" hidden="false" customHeight="false" outlineLevel="0" collapsed="false">
      <c r="K87" s="7" t="s">
        <v>166</v>
      </c>
      <c r="L87" s="10"/>
      <c r="M87" s="7"/>
    </row>
    <row r="88" customFormat="false" ht="15" hidden="false" customHeight="false" outlineLevel="0" collapsed="false">
      <c r="K88" s="7" t="s">
        <v>167</v>
      </c>
      <c r="L88" s="10" t="s">
        <v>13</v>
      </c>
      <c r="M88" s="7"/>
    </row>
    <row r="89" customFormat="false" ht="15" hidden="false" customHeight="false" outlineLevel="0" collapsed="false">
      <c r="K89" s="7" t="s">
        <v>168</v>
      </c>
      <c r="L89" s="10" t="s">
        <v>21</v>
      </c>
      <c r="M89" s="7"/>
    </row>
    <row r="90" customFormat="false" ht="15" hidden="false" customHeight="false" outlineLevel="0" collapsed="false">
      <c r="K90" s="7" t="s">
        <v>169</v>
      </c>
      <c r="L90" s="10" t="s">
        <v>29</v>
      </c>
      <c r="M90" s="7"/>
      <c r="Q90" s="7"/>
    </row>
    <row r="91" customFormat="false" ht="15" hidden="false" customHeight="false" outlineLevel="0" collapsed="false">
      <c r="K91" s="7" t="s">
        <v>170</v>
      </c>
      <c r="L91" s="10" t="s">
        <v>36</v>
      </c>
      <c r="M91" s="7"/>
      <c r="Q91" s="7"/>
    </row>
    <row r="92" customFormat="false" ht="15" hidden="false" customHeight="false" outlineLevel="0" collapsed="false">
      <c r="K92" s="7" t="s">
        <v>171</v>
      </c>
      <c r="L92" s="10" t="s">
        <v>43</v>
      </c>
      <c r="M92" s="7"/>
    </row>
    <row r="93" customFormat="false" ht="15" hidden="false" customHeight="false" outlineLevel="0" collapsed="false">
      <c r="K93" s="7" t="s">
        <v>172</v>
      </c>
      <c r="L93" s="10"/>
      <c r="M93" s="7"/>
    </row>
    <row r="94" customFormat="false" ht="15" hidden="false" customHeight="false" outlineLevel="0" collapsed="false">
      <c r="K94" s="7" t="s">
        <v>173</v>
      </c>
      <c r="L94" s="10"/>
      <c r="M94" s="7"/>
      <c r="Q94" s="7"/>
    </row>
    <row r="95" customFormat="false" ht="15" hidden="false" customHeight="false" outlineLevel="0" collapsed="false">
      <c r="K95" s="7" t="s">
        <v>174</v>
      </c>
      <c r="L95" s="10"/>
      <c r="M95" s="7"/>
      <c r="Q95" s="7"/>
    </row>
    <row r="96" customFormat="false" ht="15" hidden="false" customHeight="false" outlineLevel="0" collapsed="false">
      <c r="K96" s="7" t="s">
        <v>175</v>
      </c>
      <c r="L96" s="10" t="s">
        <v>13</v>
      </c>
      <c r="M96" s="7"/>
      <c r="Q96" s="7"/>
    </row>
    <row r="97" customFormat="false" ht="15" hidden="false" customHeight="false" outlineLevel="0" collapsed="false">
      <c r="K97" s="7" t="s">
        <v>176</v>
      </c>
      <c r="L97" s="10" t="s">
        <v>21</v>
      </c>
      <c r="M97" s="7"/>
    </row>
    <row r="98" customFormat="false" ht="15" hidden="false" customHeight="false" outlineLevel="0" collapsed="false">
      <c r="K98" s="7" t="s">
        <v>177</v>
      </c>
      <c r="L98" s="10" t="s">
        <v>29</v>
      </c>
      <c r="M98" s="7"/>
    </row>
    <row r="99" customFormat="false" ht="15" hidden="false" customHeight="false" outlineLevel="0" collapsed="false">
      <c r="K99" s="7" t="s">
        <v>178</v>
      </c>
      <c r="L99" s="10" t="s">
        <v>36</v>
      </c>
      <c r="M99" s="7"/>
    </row>
    <row r="100" customFormat="false" ht="15" hidden="false" customHeight="false" outlineLevel="0" collapsed="false">
      <c r="K100" s="7" t="s">
        <v>179</v>
      </c>
      <c r="L100" s="10" t="s">
        <v>43</v>
      </c>
      <c r="M100" s="7"/>
    </row>
    <row r="101" customFormat="false" ht="15" hidden="false" customHeight="false" outlineLevel="0" collapsed="false">
      <c r="K101" s="7" t="s">
        <v>180</v>
      </c>
      <c r="L101" s="10"/>
      <c r="M101" s="7"/>
    </row>
    <row r="102" customFormat="false" ht="15" hidden="false" customHeight="false" outlineLevel="0" collapsed="false">
      <c r="K102" s="7" t="s">
        <v>181</v>
      </c>
      <c r="L102" s="10"/>
      <c r="M102" s="7"/>
      <c r="Q102" s="7"/>
    </row>
    <row r="103" customFormat="false" ht="15" hidden="false" customHeight="false" outlineLevel="0" collapsed="false">
      <c r="K103" s="7" t="s">
        <v>182</v>
      </c>
      <c r="L103" s="10"/>
      <c r="M103" s="7"/>
      <c r="Q103" s="7"/>
    </row>
    <row r="104" customFormat="false" ht="15" hidden="false" customHeight="false" outlineLevel="0" collapsed="false">
      <c r="K104" s="7" t="s">
        <v>183</v>
      </c>
      <c r="L104" s="10" t="s">
        <v>13</v>
      </c>
      <c r="M104" s="7"/>
    </row>
    <row r="105" customFormat="false" ht="15" hidden="false" customHeight="false" outlineLevel="0" collapsed="false">
      <c r="K105" s="7" t="s">
        <v>184</v>
      </c>
      <c r="L105" s="10" t="s">
        <v>21</v>
      </c>
      <c r="M105" s="7"/>
    </row>
    <row r="106" customFormat="false" ht="15" hidden="false" customHeight="false" outlineLevel="0" collapsed="false">
      <c r="K106" s="7" t="s">
        <v>185</v>
      </c>
      <c r="L106" s="10" t="s">
        <v>29</v>
      </c>
      <c r="M106" s="7"/>
      <c r="Q106" s="7"/>
    </row>
    <row r="107" customFormat="false" ht="15" hidden="false" customHeight="false" outlineLevel="0" collapsed="false">
      <c r="K107" s="7" t="s">
        <v>186</v>
      </c>
      <c r="L107" s="10" t="s">
        <v>36</v>
      </c>
      <c r="M107" s="7"/>
      <c r="Q107" s="7"/>
    </row>
    <row r="108" customFormat="false" ht="15" hidden="false" customHeight="false" outlineLevel="0" collapsed="false">
      <c r="K108" s="7" t="s">
        <v>187</v>
      </c>
      <c r="L108" s="10" t="s">
        <v>43</v>
      </c>
      <c r="M108" s="7"/>
      <c r="Q108" s="7"/>
    </row>
    <row r="109" customFormat="false" ht="15" hidden="false" customHeight="false" outlineLevel="0" collapsed="false">
      <c r="K109" s="7" t="s">
        <v>188</v>
      </c>
      <c r="L109" s="10"/>
      <c r="M109" s="7"/>
    </row>
    <row r="110" customFormat="false" ht="15" hidden="false" customHeight="false" outlineLevel="0" collapsed="false">
      <c r="K110" s="7" t="s">
        <v>189</v>
      </c>
      <c r="L110" s="10"/>
      <c r="M110" s="7"/>
    </row>
    <row r="111" customFormat="false" ht="15" hidden="false" customHeight="false" outlineLevel="0" collapsed="false">
      <c r="K111" s="7" t="s">
        <v>190</v>
      </c>
      <c r="L111" s="10"/>
      <c r="M111" s="7"/>
    </row>
    <row r="113" customFormat="false" ht="15" hidden="false" customHeight="false" outlineLevel="0" collapsed="false">
      <c r="L113" s="7"/>
    </row>
    <row r="114" customFormat="false" ht="15" hidden="false" customHeight="false" outlineLevel="0" collapsed="false">
      <c r="L114" s="7"/>
    </row>
    <row r="115" customFormat="false" ht="15" hidden="false" customHeight="false" outlineLevel="0" collapsed="false">
      <c r="L115" s="7"/>
    </row>
    <row r="116" customFormat="false" ht="15" hidden="false" customHeight="false" outlineLevel="0" collapsed="false">
      <c r="L116" s="7"/>
    </row>
    <row r="117" customFormat="false" ht="15" hidden="false" customHeight="false" outlineLevel="0" collapsed="false">
      <c r="L117" s="7"/>
    </row>
    <row r="118" customFormat="false" ht="15" hidden="false" customHeight="false" outlineLevel="0" collapsed="false">
      <c r="L118" s="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1" sqref="B82:B90 G15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8.57"/>
    <col collapsed="false" customWidth="true" hidden="false" outlineLevel="0" max="2" min="2" style="1" width="19.14"/>
    <col collapsed="false" customWidth="true" hidden="false" outlineLevel="0" max="3" min="3" style="1" width="11.28"/>
    <col collapsed="false" customWidth="true" hidden="false" outlineLevel="0" max="4" min="4" style="1" width="8.71"/>
    <col collapsed="false" customWidth="true" hidden="false" outlineLevel="0" max="5" min="5" style="1" width="5.85"/>
    <col collapsed="false" customWidth="true" hidden="false" outlineLevel="0" max="6" min="6" style="1" width="4.71"/>
    <col collapsed="false" customWidth="false" hidden="false" outlineLevel="0" max="9" min="7" style="1" width="11.43"/>
    <col collapsed="false" customWidth="true" hidden="false" outlineLevel="0" max="10" min="10" style="1" width="14"/>
    <col collapsed="false" customWidth="false" hidden="false" outlineLevel="0" max="11" min="11" style="1" width="11.43"/>
    <col collapsed="false" customWidth="true" hidden="false" outlineLevel="0" max="12" min="12" style="1" width="19.57"/>
    <col collapsed="false" customWidth="true" hidden="false" outlineLevel="0" max="13" min="13" style="1" width="19.14"/>
    <col collapsed="false" customWidth="true" hidden="false" outlineLevel="0" max="15" min="14" style="1" width="19.57"/>
    <col collapsed="false" customWidth="true" hidden="false" outlineLevel="0" max="17" min="16" style="1" width="19.14"/>
    <col collapsed="false" customWidth="true" hidden="false" outlineLevel="0" max="19" min="18" style="1" width="19.57"/>
    <col collapsed="false" customWidth="true" hidden="false" outlineLevel="0" max="21" min="20" style="1" width="19.14"/>
    <col collapsed="false" customWidth="true" hidden="false" outlineLevel="0" max="23" min="22" style="1" width="19.57"/>
    <col collapsed="false" customWidth="false" hidden="false" outlineLevel="0" max="1024" min="24" style="1" width="11.43"/>
  </cols>
  <sheetData>
    <row r="1" customFormat="false" ht="15.75" hidden="false" customHeight="false" outlineLevel="0" collapsed="false">
      <c r="A1" s="2" t="n">
        <v>44274</v>
      </c>
    </row>
    <row r="2" customFormat="false" ht="15.75" hidden="false" customHeight="false" outlineLevel="0" collapsed="false">
      <c r="A2" s="3" t="s">
        <v>0</v>
      </c>
      <c r="B2" s="4" t="s">
        <v>1</v>
      </c>
      <c r="C2" s="5"/>
      <c r="D2" s="6"/>
      <c r="E2" s="7"/>
      <c r="G2" s="8" t="s">
        <v>2</v>
      </c>
      <c r="H2" s="8" t="s">
        <v>3</v>
      </c>
    </row>
    <row r="3" customFormat="false" ht="15" hidden="false" customHeight="false" outlineLevel="0" collapsed="false">
      <c r="A3" s="9" t="s">
        <v>4</v>
      </c>
      <c r="B3" s="9" t="s">
        <v>5</v>
      </c>
      <c r="C3" s="9" t="s">
        <v>2</v>
      </c>
      <c r="D3" s="9" t="s">
        <v>6</v>
      </c>
      <c r="E3" s="7"/>
      <c r="G3" s="9" t="n">
        <v>5</v>
      </c>
      <c r="H3" s="9" t="n">
        <f aca="false">1000/(G3/0.1)</f>
        <v>20</v>
      </c>
      <c r="L3" s="1" t="n">
        <v>1</v>
      </c>
      <c r="M3" s="1" t="n">
        <v>2</v>
      </c>
      <c r="N3" s="1" t="n">
        <v>3</v>
      </c>
      <c r="O3" s="1" t="n">
        <v>4</v>
      </c>
      <c r="P3" s="1" t="n">
        <v>5</v>
      </c>
      <c r="Q3" s="1" t="n">
        <v>6</v>
      </c>
      <c r="R3" s="1" t="n">
        <v>7</v>
      </c>
      <c r="S3" s="1" t="n">
        <v>8</v>
      </c>
      <c r="T3" s="1" t="n">
        <v>9</v>
      </c>
      <c r="U3" s="1" t="n">
        <v>10</v>
      </c>
      <c r="V3" s="1" t="n">
        <v>11</v>
      </c>
      <c r="W3" s="1" t="n">
        <v>12</v>
      </c>
    </row>
    <row r="4" customFormat="false" ht="15" hidden="false" customHeight="false" outlineLevel="0" collapsed="false">
      <c r="A4" s="10" t="s">
        <v>7</v>
      </c>
      <c r="B4" s="10" t="s">
        <v>8</v>
      </c>
      <c r="C4" s="10" t="n">
        <v>4</v>
      </c>
      <c r="D4" s="10" t="s">
        <v>9</v>
      </c>
      <c r="E4" s="7"/>
      <c r="G4" s="10" t="n">
        <v>4.9</v>
      </c>
      <c r="H4" s="10" t="n">
        <f aca="false">1000/(G4/0.1)</f>
        <v>20.4081632653061</v>
      </c>
      <c r="K4" s="1" t="s">
        <v>10</v>
      </c>
      <c r="L4" s="10" t="s">
        <v>8</v>
      </c>
      <c r="M4" s="10" t="s">
        <v>8</v>
      </c>
      <c r="N4" s="10" t="s">
        <v>8</v>
      </c>
      <c r="O4" s="10" t="s">
        <v>11</v>
      </c>
      <c r="P4" s="10" t="s">
        <v>11</v>
      </c>
      <c r="Q4" s="10" t="s">
        <v>11</v>
      </c>
      <c r="R4" s="10" t="s">
        <v>12</v>
      </c>
      <c r="S4" s="10" t="s">
        <v>12</v>
      </c>
      <c r="T4" s="10" t="s">
        <v>12</v>
      </c>
      <c r="U4" s="10" t="s">
        <v>13</v>
      </c>
      <c r="V4" s="10" t="s">
        <v>13</v>
      </c>
      <c r="W4" s="10" t="s">
        <v>13</v>
      </c>
    </row>
    <row r="5" customFormat="false" ht="15" hidden="false" customHeight="false" outlineLevel="0" collapsed="false">
      <c r="A5" s="10" t="s">
        <v>14</v>
      </c>
      <c r="B5" s="10" t="s">
        <v>11</v>
      </c>
      <c r="C5" s="10" t="n">
        <v>3.8</v>
      </c>
      <c r="D5" s="10" t="s">
        <v>16</v>
      </c>
      <c r="E5" s="7"/>
      <c r="G5" s="10" t="n">
        <v>4.8</v>
      </c>
      <c r="H5" s="10" t="n">
        <f aca="false">1000/(G5/0.1)</f>
        <v>20.8333333333333</v>
      </c>
      <c r="K5" s="1" t="s">
        <v>17</v>
      </c>
      <c r="L5" s="10" t="s">
        <v>18</v>
      </c>
      <c r="M5" s="10" t="s">
        <v>18</v>
      </c>
      <c r="N5" s="10" t="s">
        <v>18</v>
      </c>
      <c r="O5" s="10" t="s">
        <v>19</v>
      </c>
      <c r="P5" s="10" t="s">
        <v>19</v>
      </c>
      <c r="Q5" s="10" t="s">
        <v>19</v>
      </c>
      <c r="R5" s="10" t="s">
        <v>20</v>
      </c>
      <c r="S5" s="10" t="s">
        <v>20</v>
      </c>
      <c r="T5" s="10" t="s">
        <v>20</v>
      </c>
      <c r="U5" s="10" t="s">
        <v>21</v>
      </c>
      <c r="V5" s="10" t="s">
        <v>21</v>
      </c>
      <c r="W5" s="10" t="s">
        <v>21</v>
      </c>
    </row>
    <row r="6" customFormat="false" ht="15" hidden="false" customHeight="false" outlineLevel="0" collapsed="false">
      <c r="A6" s="10" t="s">
        <v>22</v>
      </c>
      <c r="B6" s="10" t="s">
        <v>12</v>
      </c>
      <c r="C6" s="10" t="n">
        <v>4</v>
      </c>
      <c r="D6" s="10" t="s">
        <v>24</v>
      </c>
      <c r="E6" s="7"/>
      <c r="G6" s="10" t="n">
        <v>4.7</v>
      </c>
      <c r="H6" s="10" t="n">
        <f aca="false">1000/(G6/0.1)</f>
        <v>21.2765957446808</v>
      </c>
      <c r="K6" s="1" t="s">
        <v>25</v>
      </c>
      <c r="L6" s="10" t="s">
        <v>26</v>
      </c>
      <c r="M6" s="10" t="s">
        <v>26</v>
      </c>
      <c r="N6" s="10" t="s">
        <v>26</v>
      </c>
      <c r="O6" s="10" t="s">
        <v>27</v>
      </c>
      <c r="P6" s="10" t="s">
        <v>27</v>
      </c>
      <c r="Q6" s="10" t="s">
        <v>27</v>
      </c>
      <c r="R6" s="10" t="s">
        <v>28</v>
      </c>
      <c r="S6" s="10" t="s">
        <v>28</v>
      </c>
      <c r="T6" s="10" t="s">
        <v>28</v>
      </c>
      <c r="U6" s="10" t="s">
        <v>29</v>
      </c>
      <c r="V6" s="10" t="s">
        <v>29</v>
      </c>
      <c r="W6" s="10" t="s">
        <v>29</v>
      </c>
    </row>
    <row r="7" customFormat="false" ht="15" hidden="false" customHeight="false" outlineLevel="0" collapsed="false">
      <c r="A7" s="10" t="s">
        <v>30</v>
      </c>
      <c r="B7" s="10" t="s">
        <v>13</v>
      </c>
      <c r="C7" s="10" t="n">
        <v>4.3</v>
      </c>
      <c r="D7" s="10" t="s">
        <v>31</v>
      </c>
      <c r="E7" s="7"/>
      <c r="G7" s="10" t="n">
        <v>4.6</v>
      </c>
      <c r="H7" s="10" t="n">
        <f aca="false">1000/(G7/0.1)</f>
        <v>21.7391304347826</v>
      </c>
      <c r="K7" s="1" t="s">
        <v>32</v>
      </c>
      <c r="L7" s="10" t="s">
        <v>33</v>
      </c>
      <c r="M7" s="10" t="s">
        <v>33</v>
      </c>
      <c r="N7" s="10" t="s">
        <v>33</v>
      </c>
      <c r="O7" s="10" t="s">
        <v>34</v>
      </c>
      <c r="P7" s="10" t="s">
        <v>34</v>
      </c>
      <c r="Q7" s="10" t="s">
        <v>34</v>
      </c>
      <c r="R7" s="10" t="s">
        <v>35</v>
      </c>
      <c r="S7" s="10" t="s">
        <v>35</v>
      </c>
      <c r="T7" s="10" t="s">
        <v>35</v>
      </c>
      <c r="U7" s="10" t="s">
        <v>36</v>
      </c>
      <c r="V7" s="10" t="s">
        <v>36</v>
      </c>
      <c r="W7" s="10" t="s">
        <v>36</v>
      </c>
    </row>
    <row r="8" customFormat="false" ht="15" hidden="false" customHeight="false" outlineLevel="0" collapsed="false">
      <c r="A8" s="10" t="s">
        <v>37</v>
      </c>
      <c r="B8" s="10" t="s">
        <v>18</v>
      </c>
      <c r="C8" s="10" t="n">
        <v>4</v>
      </c>
      <c r="D8" s="10" t="s">
        <v>38</v>
      </c>
      <c r="E8" s="7"/>
      <c r="G8" s="10" t="n">
        <v>4.5</v>
      </c>
      <c r="H8" s="10" t="n">
        <f aca="false">1000/(G8/0.1)</f>
        <v>22.2222222222222</v>
      </c>
      <c r="K8" s="1" t="s">
        <v>39</v>
      </c>
      <c r="L8" s="10" t="s">
        <v>40</v>
      </c>
      <c r="M8" s="10" t="s">
        <v>40</v>
      </c>
      <c r="N8" s="10" t="s">
        <v>40</v>
      </c>
      <c r="O8" s="10" t="s">
        <v>41</v>
      </c>
      <c r="P8" s="10" t="s">
        <v>41</v>
      </c>
      <c r="Q8" s="10" t="s">
        <v>41</v>
      </c>
      <c r="R8" s="10" t="s">
        <v>42</v>
      </c>
      <c r="S8" s="10" t="s">
        <v>42</v>
      </c>
      <c r="T8" s="10" t="s">
        <v>42</v>
      </c>
      <c r="U8" s="10" t="s">
        <v>43</v>
      </c>
      <c r="V8" s="10" t="s">
        <v>43</v>
      </c>
      <c r="W8" s="10" t="s">
        <v>43</v>
      </c>
    </row>
    <row r="9" customFormat="false" ht="15" hidden="false" customHeight="false" outlineLevel="0" collapsed="false">
      <c r="A9" s="10" t="s">
        <v>44</v>
      </c>
      <c r="B9" s="10" t="s">
        <v>19</v>
      </c>
      <c r="C9" s="10" t="n">
        <v>3.6</v>
      </c>
      <c r="D9" s="10" t="s">
        <v>45</v>
      </c>
      <c r="E9" s="7"/>
      <c r="G9" s="10" t="n">
        <v>4.4</v>
      </c>
      <c r="H9" s="10" t="n">
        <f aca="false">1000/(G9/0.1)</f>
        <v>22.7272727272727</v>
      </c>
      <c r="K9" s="1" t="s">
        <v>46</v>
      </c>
      <c r="L9" s="10" t="s">
        <v>47</v>
      </c>
      <c r="M9" s="10" t="s">
        <v>47</v>
      </c>
      <c r="N9" s="10" t="s">
        <v>47</v>
      </c>
      <c r="O9" s="10"/>
      <c r="P9" s="10"/>
      <c r="Q9" s="10"/>
      <c r="R9" s="10"/>
      <c r="S9" s="10"/>
      <c r="T9" s="10"/>
      <c r="U9" s="10"/>
      <c r="V9" s="10"/>
      <c r="W9" s="10"/>
    </row>
    <row r="10" customFormat="false" ht="15" hidden="false" customHeight="false" outlineLevel="0" collapsed="false">
      <c r="A10" s="10" t="s">
        <v>48</v>
      </c>
      <c r="B10" s="10" t="s">
        <v>20</v>
      </c>
      <c r="C10" s="10" t="n">
        <v>4</v>
      </c>
      <c r="D10" s="10" t="s">
        <v>49</v>
      </c>
      <c r="E10" s="7"/>
      <c r="G10" s="10" t="n">
        <v>4.3</v>
      </c>
      <c r="H10" s="10" t="n">
        <f aca="false">1000/(G10/0.1)</f>
        <v>23.2558139534884</v>
      </c>
      <c r="K10" s="1" t="s">
        <v>50</v>
      </c>
      <c r="L10" s="10" t="s">
        <v>51</v>
      </c>
      <c r="M10" s="10" t="s">
        <v>52</v>
      </c>
      <c r="N10" s="10" t="s">
        <v>53</v>
      </c>
      <c r="O10" s="10" t="s">
        <v>54</v>
      </c>
      <c r="P10" s="10" t="s">
        <v>55</v>
      </c>
      <c r="Q10" s="10" t="s">
        <v>56</v>
      </c>
      <c r="R10" s="10"/>
      <c r="S10" s="10"/>
      <c r="T10" s="10"/>
      <c r="U10" s="10"/>
      <c r="V10" s="10"/>
      <c r="W10" s="10"/>
    </row>
    <row r="11" customFormat="false" ht="15" hidden="false" customHeight="false" outlineLevel="0" collapsed="false">
      <c r="A11" s="10" t="s">
        <v>57</v>
      </c>
      <c r="B11" s="10" t="s">
        <v>21</v>
      </c>
      <c r="C11" s="10" t="n">
        <v>3.8</v>
      </c>
      <c r="D11" s="10" t="s">
        <v>58</v>
      </c>
      <c r="E11" s="7"/>
      <c r="G11" s="10" t="n">
        <v>4.2</v>
      </c>
      <c r="H11" s="10" t="n">
        <f aca="false">1000/(G11/0.1)</f>
        <v>23.8095238095238</v>
      </c>
      <c r="K11" s="1" t="s">
        <v>59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customFormat="false" ht="15" hidden="false" customHeight="false" outlineLevel="0" collapsed="false">
      <c r="A12" s="10" t="s">
        <v>60</v>
      </c>
      <c r="B12" s="10" t="s">
        <v>26</v>
      </c>
      <c r="C12" s="10" t="n">
        <v>3.9</v>
      </c>
      <c r="D12" s="10" t="s">
        <v>61</v>
      </c>
      <c r="E12" s="7"/>
      <c r="G12" s="10" t="n">
        <v>4.1</v>
      </c>
      <c r="H12" s="10" t="n">
        <f aca="false">1000/(G12/0.1)</f>
        <v>24.390243902439</v>
      </c>
    </row>
    <row r="13" customFormat="false" ht="15" hidden="false" customHeight="false" outlineLevel="0" collapsed="false">
      <c r="A13" s="10" t="s">
        <v>62</v>
      </c>
      <c r="B13" s="10" t="s">
        <v>27</v>
      </c>
      <c r="C13" s="10" t="n">
        <v>3.9</v>
      </c>
      <c r="D13" s="10" t="s">
        <v>63</v>
      </c>
      <c r="E13" s="7"/>
      <c r="G13" s="10" t="n">
        <v>4</v>
      </c>
      <c r="H13" s="10" t="n">
        <f aca="false">1000/(G13/0.1)</f>
        <v>25</v>
      </c>
      <c r="L13" s="7"/>
      <c r="M13" s="7"/>
      <c r="N13" s="7"/>
      <c r="O13" s="7"/>
    </row>
    <row r="14" customFormat="false" ht="15" hidden="false" customHeight="false" outlineLevel="0" collapsed="false">
      <c r="A14" s="10" t="s">
        <v>64</v>
      </c>
      <c r="B14" s="10" t="s">
        <v>28</v>
      </c>
      <c r="C14" s="10" t="n">
        <v>4.3</v>
      </c>
      <c r="D14" s="10" t="s">
        <v>65</v>
      </c>
      <c r="E14" s="7"/>
      <c r="G14" s="10" t="n">
        <v>3.9</v>
      </c>
      <c r="H14" s="10" t="n">
        <f aca="false">1000/(G14/0.1)</f>
        <v>25.6410256410256</v>
      </c>
      <c r="L14" s="7"/>
      <c r="M14" s="7"/>
      <c r="N14" s="7"/>
      <c r="O14" s="7"/>
    </row>
    <row r="15" customFormat="false" ht="15" hidden="false" customHeight="false" outlineLevel="0" collapsed="false">
      <c r="A15" s="10" t="s">
        <v>66</v>
      </c>
      <c r="B15" s="10" t="s">
        <v>29</v>
      </c>
      <c r="C15" s="10" t="n">
        <v>3.8</v>
      </c>
      <c r="D15" s="10" t="s">
        <v>67</v>
      </c>
      <c r="E15" s="7"/>
      <c r="G15" s="10" t="n">
        <v>3.8</v>
      </c>
      <c r="H15" s="10" t="n">
        <f aca="false">1000/(G15/0.1)</f>
        <v>26.3157894736842</v>
      </c>
      <c r="L15" s="7"/>
      <c r="N15" s="7"/>
      <c r="O15" s="7"/>
      <c r="P15" s="7"/>
    </row>
    <row r="16" customFormat="false" ht="15" hidden="false" customHeight="false" outlineLevel="0" collapsed="false">
      <c r="A16" s="10" t="s">
        <v>68</v>
      </c>
      <c r="B16" s="10" t="s">
        <v>33</v>
      </c>
      <c r="C16" s="10" t="n">
        <v>3.8</v>
      </c>
      <c r="D16" s="10" t="s">
        <v>69</v>
      </c>
      <c r="E16" s="7"/>
      <c r="G16" s="10" t="n">
        <v>3.7</v>
      </c>
      <c r="H16" s="10" t="n">
        <f aca="false">1000/(G16/0.1)</f>
        <v>27.027027027027</v>
      </c>
      <c r="K16" s="7" t="s">
        <v>70</v>
      </c>
      <c r="L16" s="10" t="s">
        <v>8</v>
      </c>
      <c r="U16" s="7"/>
      <c r="V16" s="7"/>
      <c r="W16" s="7"/>
    </row>
    <row r="17" customFormat="false" ht="15" hidden="false" customHeight="false" outlineLevel="0" collapsed="false">
      <c r="A17" s="10" t="s">
        <v>71</v>
      </c>
      <c r="B17" s="10" t="s">
        <v>34</v>
      </c>
      <c r="C17" s="10" t="n">
        <v>4.2</v>
      </c>
      <c r="D17" s="10" t="s">
        <v>72</v>
      </c>
      <c r="E17" s="7"/>
      <c r="G17" s="10" t="n">
        <v>3.6</v>
      </c>
      <c r="H17" s="10" t="n">
        <f aca="false">1000/(G17/0.1)</f>
        <v>27.7777777777778</v>
      </c>
      <c r="K17" s="7" t="s">
        <v>73</v>
      </c>
      <c r="L17" s="10" t="s">
        <v>18</v>
      </c>
      <c r="V17" s="7"/>
      <c r="W17" s="7"/>
    </row>
    <row r="18" customFormat="false" ht="15" hidden="false" customHeight="false" outlineLevel="0" collapsed="false">
      <c r="A18" s="10" t="s">
        <v>74</v>
      </c>
      <c r="B18" s="10" t="s">
        <v>35</v>
      </c>
      <c r="C18" s="10" t="n">
        <v>4</v>
      </c>
      <c r="D18" s="10" t="s">
        <v>75</v>
      </c>
      <c r="E18" s="7"/>
      <c r="G18" s="10" t="n">
        <v>3.50000000000001</v>
      </c>
      <c r="H18" s="10" t="n">
        <f aca="false">1000/(G18/0.1)</f>
        <v>28.5714285714285</v>
      </c>
      <c r="K18" s="7" t="s">
        <v>76</v>
      </c>
      <c r="L18" s="10" t="s">
        <v>26</v>
      </c>
      <c r="V18" s="7"/>
      <c r="W18" s="7"/>
    </row>
    <row r="19" customFormat="false" ht="15" hidden="false" customHeight="false" outlineLevel="0" collapsed="false">
      <c r="A19" s="10" t="s">
        <v>77</v>
      </c>
      <c r="B19" s="10" t="s">
        <v>36</v>
      </c>
      <c r="C19" s="10" t="n">
        <v>4</v>
      </c>
      <c r="D19" s="12" t="s">
        <v>78</v>
      </c>
      <c r="E19" s="7"/>
      <c r="G19" s="10" t="n">
        <v>3.40000000000001</v>
      </c>
      <c r="H19" s="10" t="n">
        <f aca="false">1000/(G19/0.1)</f>
        <v>29.4117647058823</v>
      </c>
      <c r="K19" s="7" t="s">
        <v>79</v>
      </c>
      <c r="L19" s="10" t="s">
        <v>33</v>
      </c>
      <c r="V19" s="7"/>
      <c r="W19" s="7"/>
    </row>
    <row r="20" customFormat="false" ht="15" hidden="false" customHeight="false" outlineLevel="0" collapsed="false">
      <c r="A20" s="10" t="s">
        <v>80</v>
      </c>
      <c r="B20" s="10" t="s">
        <v>40</v>
      </c>
      <c r="C20" s="10" t="n">
        <v>3.8</v>
      </c>
      <c r="D20" s="10" t="s">
        <v>81</v>
      </c>
      <c r="E20" s="7"/>
      <c r="G20" s="10" t="n">
        <v>3.30000000000001</v>
      </c>
      <c r="H20" s="10" t="n">
        <f aca="false">1000/(G20/0.1)</f>
        <v>30.3030303030302</v>
      </c>
      <c r="K20" s="7" t="s">
        <v>82</v>
      </c>
      <c r="L20" s="10" t="s">
        <v>40</v>
      </c>
      <c r="V20" s="7"/>
      <c r="W20" s="7"/>
    </row>
    <row r="21" customFormat="false" ht="15" hidden="false" customHeight="false" outlineLevel="0" collapsed="false">
      <c r="A21" s="10" t="s">
        <v>83</v>
      </c>
      <c r="B21" s="10" t="s">
        <v>41</v>
      </c>
      <c r="C21" s="10" t="n">
        <v>4</v>
      </c>
      <c r="D21" s="11" t="s">
        <v>84</v>
      </c>
      <c r="E21" s="7"/>
      <c r="G21" s="10" t="n">
        <v>3.20000000000001</v>
      </c>
      <c r="H21" s="10" t="n">
        <f aca="false">1000/(G21/0.1)</f>
        <v>31.2499999999999</v>
      </c>
      <c r="K21" s="7" t="s">
        <v>85</v>
      </c>
      <c r="L21" s="10" t="s">
        <v>47</v>
      </c>
      <c r="V21" s="7"/>
      <c r="W21" s="7"/>
    </row>
    <row r="22" customFormat="false" ht="15" hidden="false" customHeight="false" outlineLevel="0" collapsed="false">
      <c r="A22" s="10" t="s">
        <v>86</v>
      </c>
      <c r="B22" s="10" t="s">
        <v>42</v>
      </c>
      <c r="C22" s="10" t="n">
        <v>3.8</v>
      </c>
      <c r="D22" s="10" t="s">
        <v>87</v>
      </c>
      <c r="E22" s="7"/>
      <c r="G22" s="10" t="n">
        <v>3.10000000000001</v>
      </c>
      <c r="H22" s="10" t="n">
        <f aca="false">1000/(G22/0.1)</f>
        <v>32.2580645161289</v>
      </c>
      <c r="K22" s="7" t="s">
        <v>88</v>
      </c>
      <c r="L22" s="10" t="s">
        <v>51</v>
      </c>
      <c r="V22" s="7"/>
      <c r="W22" s="7"/>
    </row>
    <row r="23" customFormat="false" ht="15" hidden="false" customHeight="false" outlineLevel="0" collapsed="false">
      <c r="A23" s="10" t="s">
        <v>89</v>
      </c>
      <c r="B23" s="10" t="s">
        <v>43</v>
      </c>
      <c r="C23" s="10" t="n">
        <v>3.9</v>
      </c>
      <c r="D23" s="10" t="s">
        <v>90</v>
      </c>
      <c r="E23" s="7"/>
      <c r="G23" s="10" t="n">
        <v>3.00000000000001</v>
      </c>
      <c r="H23" s="10" t="n">
        <f aca="false">1000/(G23/0.1)</f>
        <v>33.3333333333332</v>
      </c>
      <c r="K23" s="7" t="s">
        <v>91</v>
      </c>
      <c r="L23" s="10"/>
      <c r="V23" s="7"/>
      <c r="W23" s="7"/>
    </row>
    <row r="24" customFormat="false" ht="15" hidden="false" customHeight="false" outlineLevel="0" collapsed="false">
      <c r="A24" s="10" t="s">
        <v>92</v>
      </c>
      <c r="B24" s="10" t="s">
        <v>47</v>
      </c>
      <c r="C24" s="10" t="n">
        <v>3.6</v>
      </c>
      <c r="D24" s="10" t="s">
        <v>93</v>
      </c>
      <c r="E24" s="7"/>
      <c r="G24" s="10" t="n">
        <v>2.90000000000001</v>
      </c>
      <c r="H24" s="10" t="n">
        <f aca="false">1000/(G24/0.1)</f>
        <v>34.4827586206895</v>
      </c>
      <c r="K24" s="7" t="s">
        <v>94</v>
      </c>
      <c r="L24" s="10" t="s">
        <v>8</v>
      </c>
      <c r="M24" s="7"/>
      <c r="V24" s="7"/>
      <c r="W24" s="7"/>
    </row>
    <row r="25" customFormat="false" ht="15" hidden="false" customHeight="false" outlineLevel="0" collapsed="false">
      <c r="A25" s="10" t="s">
        <v>95</v>
      </c>
      <c r="B25" s="10"/>
      <c r="C25" s="10"/>
      <c r="D25" s="10"/>
      <c r="E25" s="7"/>
      <c r="G25" s="10" t="n">
        <v>2.80000000000001</v>
      </c>
      <c r="H25" s="10" t="n">
        <f aca="false">1000/(G25/0.1)</f>
        <v>35.7142857142856</v>
      </c>
      <c r="K25" s="7" t="s">
        <v>96</v>
      </c>
      <c r="L25" s="10" t="s">
        <v>18</v>
      </c>
      <c r="M25" s="7"/>
      <c r="V25" s="7"/>
      <c r="W25" s="7"/>
    </row>
    <row r="26" customFormat="false" ht="15" hidden="false" customHeight="false" outlineLevel="0" collapsed="false">
      <c r="A26" s="10" t="s">
        <v>97</v>
      </c>
      <c r="B26" s="10"/>
      <c r="C26" s="10"/>
      <c r="D26" s="10"/>
      <c r="E26" s="7"/>
      <c r="G26" s="10" t="n">
        <v>2.70000000000001</v>
      </c>
      <c r="H26" s="10" t="n">
        <f aca="false">1000/(G26/0.1)</f>
        <v>37.0370370370369</v>
      </c>
      <c r="K26" s="7" t="s">
        <v>98</v>
      </c>
      <c r="L26" s="10" t="s">
        <v>26</v>
      </c>
      <c r="M26" s="7"/>
      <c r="V26" s="7"/>
      <c r="W26" s="7"/>
    </row>
    <row r="27" customFormat="false" ht="15" hidden="false" customHeight="false" outlineLevel="0" collapsed="false">
      <c r="A27" s="10" t="s">
        <v>99</v>
      </c>
      <c r="B27" s="10"/>
      <c r="C27" s="10"/>
      <c r="D27" s="10"/>
      <c r="E27" s="7"/>
      <c r="G27" s="10" t="n">
        <v>2.60000000000001</v>
      </c>
      <c r="H27" s="10" t="n">
        <f aca="false">1000/(G27/0.1)</f>
        <v>38.4615384615383</v>
      </c>
      <c r="K27" s="7" t="s">
        <v>100</v>
      </c>
      <c r="L27" s="10" t="s">
        <v>33</v>
      </c>
      <c r="M27" s="7"/>
      <c r="V27" s="7"/>
      <c r="W27" s="7"/>
    </row>
    <row r="28" customFormat="false" ht="15" hidden="false" customHeight="false" outlineLevel="0" collapsed="false">
      <c r="C28" s="7"/>
      <c r="K28" s="7" t="s">
        <v>101</v>
      </c>
      <c r="L28" s="10" t="s">
        <v>40</v>
      </c>
      <c r="M28" s="7"/>
      <c r="V28" s="7"/>
      <c r="W28" s="7"/>
    </row>
    <row r="29" customFormat="false" ht="15" hidden="false" customHeight="false" outlineLevel="0" collapsed="false">
      <c r="A29" s="7" t="s">
        <v>102</v>
      </c>
      <c r="B29" s="12" t="s">
        <v>51</v>
      </c>
      <c r="C29" s="7"/>
      <c r="D29" s="10" t="s">
        <v>103</v>
      </c>
      <c r="E29" s="12" t="s">
        <v>54</v>
      </c>
      <c r="K29" s="7" t="s">
        <v>104</v>
      </c>
      <c r="L29" s="10" t="s">
        <v>47</v>
      </c>
      <c r="M29" s="7"/>
      <c r="V29" s="7"/>
      <c r="W29" s="7"/>
    </row>
    <row r="30" customFormat="false" ht="15" hidden="false" customHeight="false" outlineLevel="0" collapsed="false">
      <c r="A30" s="7" t="s">
        <v>105</v>
      </c>
      <c r="B30" s="12" t="s">
        <v>52</v>
      </c>
      <c r="C30" s="7"/>
      <c r="D30" s="10" t="s">
        <v>106</v>
      </c>
      <c r="E30" s="10" t="s">
        <v>55</v>
      </c>
      <c r="F30" s="7"/>
      <c r="G30" s="7"/>
      <c r="H30" s="7"/>
      <c r="I30" s="7"/>
      <c r="K30" s="7" t="s">
        <v>107</v>
      </c>
      <c r="L30" s="10" t="s">
        <v>52</v>
      </c>
      <c r="M30" s="7"/>
      <c r="V30" s="7"/>
    </row>
    <row r="31" customFormat="false" ht="15" hidden="false" customHeight="false" outlineLevel="0" collapsed="false">
      <c r="A31" s="7" t="s">
        <v>108</v>
      </c>
      <c r="B31" s="12" t="s">
        <v>53</v>
      </c>
      <c r="C31" s="7"/>
      <c r="D31" s="10" t="s">
        <v>109</v>
      </c>
      <c r="E31" s="11" t="s">
        <v>56</v>
      </c>
      <c r="F31" s="7"/>
      <c r="G31" s="7"/>
      <c r="H31" s="7"/>
      <c r="I31" s="7"/>
      <c r="K31" s="7" t="s">
        <v>110</v>
      </c>
      <c r="L31" s="10"/>
      <c r="M31" s="7"/>
      <c r="V31" s="7"/>
    </row>
    <row r="32" customFormat="false" ht="15" hidden="false" customHeight="false" outlineLevel="0" collapsed="false">
      <c r="A32" s="7"/>
      <c r="C32" s="7"/>
      <c r="D32" s="7"/>
      <c r="E32" s="7"/>
      <c r="F32" s="7"/>
      <c r="G32" s="7"/>
      <c r="H32" s="7"/>
      <c r="I32" s="7"/>
      <c r="K32" s="7" t="s">
        <v>111</v>
      </c>
      <c r="L32" s="10" t="s">
        <v>8</v>
      </c>
      <c r="M32" s="7"/>
      <c r="V32" s="7"/>
    </row>
    <row r="33" customFormat="false" ht="15" hidden="false" customHeight="false" outlineLevel="0" collapsed="false">
      <c r="C33" s="7"/>
      <c r="D33" s="7"/>
      <c r="E33" s="7"/>
      <c r="F33" s="7"/>
      <c r="G33" s="7"/>
      <c r="H33" s="7"/>
      <c r="I33" s="7"/>
      <c r="K33" s="7" t="s">
        <v>112</v>
      </c>
      <c r="L33" s="10" t="s">
        <v>18</v>
      </c>
      <c r="M33" s="7"/>
    </row>
    <row r="34" customFormat="false" ht="15" hidden="false" customHeight="false" outlineLevel="0" collapsed="false">
      <c r="C34" s="7"/>
      <c r="D34" s="7"/>
      <c r="E34" s="7"/>
      <c r="F34" s="7"/>
      <c r="G34" s="7"/>
      <c r="H34" s="7"/>
      <c r="I34" s="7"/>
      <c r="K34" s="7" t="s">
        <v>113</v>
      </c>
      <c r="L34" s="10" t="s">
        <v>26</v>
      </c>
      <c r="M34" s="7"/>
    </row>
    <row r="35" customFormat="false" ht="15" hidden="false" customHeight="false" outlineLevel="0" collapsed="false">
      <c r="K35" s="7" t="s">
        <v>114</v>
      </c>
      <c r="L35" s="10" t="s">
        <v>33</v>
      </c>
      <c r="M35" s="7"/>
    </row>
    <row r="36" customFormat="false" ht="15" hidden="false" customHeight="false" outlineLevel="0" collapsed="false">
      <c r="A36" s="7"/>
      <c r="B36" s="7"/>
      <c r="C36" s="7"/>
      <c r="D36" s="7"/>
      <c r="E36" s="7"/>
      <c r="F36" s="7"/>
      <c r="K36" s="7" t="s">
        <v>115</v>
      </c>
      <c r="L36" s="10" t="s">
        <v>40</v>
      </c>
      <c r="M36" s="7"/>
    </row>
    <row r="37" customFormat="false" ht="15" hidden="false" customHeight="false" outlineLevel="0" collapsed="false">
      <c r="A37" s="7"/>
      <c r="B37" s="7"/>
      <c r="C37" s="7"/>
      <c r="D37" s="7"/>
      <c r="E37" s="7"/>
      <c r="F37" s="7"/>
      <c r="K37" s="7" t="s">
        <v>116</v>
      </c>
      <c r="L37" s="10" t="s">
        <v>47</v>
      </c>
      <c r="M37" s="7"/>
    </row>
    <row r="38" customFormat="false" ht="15" hidden="false" customHeight="false" outlineLevel="0" collapsed="false">
      <c r="A38" s="7"/>
      <c r="C38" s="7"/>
      <c r="D38" s="7"/>
      <c r="E38" s="7"/>
      <c r="F38" s="7"/>
      <c r="K38" s="7" t="s">
        <v>117</v>
      </c>
      <c r="L38" s="10" t="s">
        <v>53</v>
      </c>
      <c r="M38" s="7"/>
    </row>
    <row r="39" customFormat="false" ht="15" hidden="false" customHeight="false" outlineLevel="0" collapsed="false">
      <c r="A39" s="7"/>
      <c r="B39" s="7"/>
      <c r="C39" s="7"/>
      <c r="D39" s="7"/>
      <c r="F39" s="7"/>
      <c r="K39" s="7" t="s">
        <v>118</v>
      </c>
      <c r="L39" s="10"/>
      <c r="M39" s="7"/>
    </row>
    <row r="40" customFormat="false" ht="15" hidden="false" customHeight="false" outlineLevel="0" collapsed="false">
      <c r="A40" s="7"/>
      <c r="B40" s="7"/>
      <c r="C40" s="7"/>
      <c r="D40" s="7"/>
      <c r="F40" s="7"/>
      <c r="K40" s="7" t="s">
        <v>119</v>
      </c>
      <c r="L40" s="10" t="s">
        <v>11</v>
      </c>
      <c r="M40" s="7"/>
    </row>
    <row r="41" customFormat="false" ht="15" hidden="false" customHeight="false" outlineLevel="0" collapsed="false">
      <c r="A41" s="7"/>
      <c r="B41" s="7"/>
      <c r="C41" s="7"/>
      <c r="D41" s="7"/>
      <c r="F41" s="7"/>
      <c r="K41" s="7" t="s">
        <v>120</v>
      </c>
      <c r="L41" s="10" t="s">
        <v>19</v>
      </c>
      <c r="M41" s="7"/>
    </row>
    <row r="42" customFormat="false" ht="15" hidden="false" customHeight="false" outlineLevel="0" collapsed="false">
      <c r="A42" s="7"/>
      <c r="B42" s="7"/>
      <c r="C42" s="7"/>
      <c r="D42" s="7"/>
      <c r="F42" s="7"/>
      <c r="K42" s="7" t="s">
        <v>121</v>
      </c>
      <c r="L42" s="10" t="s">
        <v>27</v>
      </c>
      <c r="M42" s="7"/>
    </row>
    <row r="43" customFormat="false" ht="15" hidden="false" customHeight="false" outlineLevel="0" collapsed="false">
      <c r="A43" s="7"/>
      <c r="B43" s="7"/>
      <c r="C43" s="7"/>
      <c r="D43" s="7"/>
      <c r="F43" s="7"/>
      <c r="K43" s="7" t="s">
        <v>122</v>
      </c>
      <c r="L43" s="10" t="s">
        <v>34</v>
      </c>
      <c r="M43" s="7"/>
    </row>
    <row r="44" customFormat="false" ht="15" hidden="false" customHeight="false" outlineLevel="0" collapsed="false">
      <c r="A44" s="7"/>
      <c r="B44" s="7"/>
      <c r="C44" s="7"/>
      <c r="D44" s="7"/>
      <c r="F44" s="7"/>
      <c r="K44" s="7" t="s">
        <v>123</v>
      </c>
      <c r="L44" s="10" t="s">
        <v>41</v>
      </c>
      <c r="M44" s="7"/>
      <c r="U44" s="7"/>
      <c r="V44" s="7"/>
      <c r="W44" s="7"/>
    </row>
    <row r="45" customFormat="false" ht="15" hidden="false" customHeight="false" outlineLevel="0" collapsed="false">
      <c r="A45" s="7"/>
      <c r="B45" s="7"/>
      <c r="C45" s="7"/>
      <c r="D45" s="7"/>
      <c r="F45" s="7"/>
      <c r="K45" s="7" t="s">
        <v>124</v>
      </c>
      <c r="L45" s="10"/>
      <c r="M45" s="7"/>
      <c r="U45" s="7"/>
      <c r="V45" s="7"/>
      <c r="W45" s="7"/>
    </row>
    <row r="46" customFormat="false" ht="15" hidden="false" customHeight="false" outlineLevel="0" collapsed="false">
      <c r="A46" s="7"/>
      <c r="B46" s="7"/>
      <c r="C46" s="7"/>
      <c r="D46" s="7"/>
      <c r="F46" s="7"/>
      <c r="K46" s="7" t="s">
        <v>125</v>
      </c>
      <c r="L46" s="10" t="s">
        <v>54</v>
      </c>
      <c r="M46" s="7"/>
      <c r="U46" s="7"/>
      <c r="V46" s="7"/>
      <c r="W46" s="7"/>
    </row>
    <row r="47" customFormat="false" ht="15" hidden="false" customHeight="false" outlineLevel="0" collapsed="false">
      <c r="A47" s="7"/>
      <c r="B47" s="7"/>
      <c r="C47" s="7"/>
      <c r="D47" s="7"/>
      <c r="F47" s="7"/>
      <c r="K47" s="7" t="s">
        <v>126</v>
      </c>
      <c r="L47" s="10"/>
      <c r="M47" s="7"/>
      <c r="U47" s="7"/>
      <c r="V47" s="7"/>
      <c r="W47" s="7"/>
    </row>
    <row r="48" customFormat="false" ht="15" hidden="false" customHeight="false" outlineLevel="0" collapsed="false">
      <c r="A48" s="7"/>
      <c r="B48" s="7"/>
      <c r="C48" s="7"/>
      <c r="D48" s="7"/>
      <c r="F48" s="7"/>
      <c r="K48" s="7" t="s">
        <v>127</v>
      </c>
      <c r="L48" s="10" t="s">
        <v>11</v>
      </c>
      <c r="M48" s="7"/>
      <c r="U48" s="7"/>
      <c r="V48" s="7"/>
      <c r="W48" s="7"/>
    </row>
    <row r="49" customFormat="false" ht="15" hidden="false" customHeight="false" outlineLevel="0" collapsed="false">
      <c r="A49" s="7"/>
      <c r="B49" s="7"/>
      <c r="C49" s="7"/>
      <c r="D49" s="7"/>
      <c r="F49" s="7"/>
      <c r="K49" s="7" t="s">
        <v>128</v>
      </c>
      <c r="L49" s="10" t="s">
        <v>19</v>
      </c>
      <c r="M49" s="7"/>
      <c r="U49" s="7"/>
      <c r="V49" s="7"/>
      <c r="W49" s="7"/>
    </row>
    <row r="50" customFormat="false" ht="15" hidden="false" customHeight="false" outlineLevel="0" collapsed="false">
      <c r="A50" s="7"/>
      <c r="B50" s="7"/>
      <c r="C50" s="7"/>
      <c r="D50" s="7"/>
      <c r="F50" s="7"/>
      <c r="K50" s="7" t="s">
        <v>129</v>
      </c>
      <c r="L50" s="10" t="s">
        <v>27</v>
      </c>
      <c r="M50" s="7"/>
      <c r="U50" s="7"/>
      <c r="V50" s="7"/>
      <c r="W50" s="7"/>
    </row>
    <row r="51" customFormat="false" ht="15" hidden="false" customHeight="false" outlineLevel="0" collapsed="false">
      <c r="A51" s="7"/>
      <c r="B51" s="7"/>
      <c r="C51" s="7"/>
      <c r="D51" s="7"/>
      <c r="F51" s="7"/>
      <c r="K51" s="7" t="s">
        <v>130</v>
      </c>
      <c r="L51" s="10" t="s">
        <v>34</v>
      </c>
      <c r="M51" s="7"/>
      <c r="U51" s="7"/>
      <c r="V51" s="7"/>
      <c r="W51" s="7"/>
    </row>
    <row r="52" customFormat="false" ht="15" hidden="false" customHeight="false" outlineLevel="0" collapsed="false">
      <c r="A52" s="7"/>
      <c r="B52" s="7"/>
      <c r="C52" s="7"/>
      <c r="D52" s="7"/>
      <c r="F52" s="7"/>
      <c r="K52" s="7" t="s">
        <v>131</v>
      </c>
      <c r="L52" s="10" t="s">
        <v>41</v>
      </c>
      <c r="M52" s="7"/>
      <c r="U52" s="7"/>
      <c r="V52" s="7"/>
      <c r="W52" s="7"/>
    </row>
    <row r="53" customFormat="false" ht="15" hidden="false" customHeight="false" outlineLevel="0" collapsed="false">
      <c r="A53" s="7"/>
      <c r="B53" s="7"/>
      <c r="C53" s="7"/>
      <c r="D53" s="7"/>
      <c r="F53" s="7"/>
      <c r="K53" s="7" t="s">
        <v>132</v>
      </c>
      <c r="L53" s="10"/>
      <c r="M53" s="7"/>
      <c r="U53" s="7"/>
      <c r="V53" s="7"/>
      <c r="W53" s="7"/>
    </row>
    <row r="54" customFormat="false" ht="15" hidden="false" customHeight="false" outlineLevel="0" collapsed="false">
      <c r="A54" s="7"/>
      <c r="B54" s="7"/>
      <c r="C54" s="7"/>
      <c r="D54" s="7"/>
      <c r="F54" s="7"/>
      <c r="K54" s="7" t="s">
        <v>133</v>
      </c>
      <c r="L54" s="10" t="s">
        <v>55</v>
      </c>
      <c r="M54" s="7"/>
      <c r="U54" s="7"/>
      <c r="V54" s="7"/>
      <c r="W54" s="7"/>
    </row>
    <row r="55" customFormat="false" ht="15" hidden="false" customHeight="false" outlineLevel="0" collapsed="false">
      <c r="A55" s="7"/>
      <c r="B55" s="7"/>
      <c r="C55" s="7"/>
      <c r="D55" s="7"/>
      <c r="F55" s="7"/>
      <c r="K55" s="7" t="s">
        <v>134</v>
      </c>
      <c r="L55" s="10"/>
      <c r="M55" s="7"/>
      <c r="T55" s="7"/>
      <c r="U55" s="7"/>
      <c r="V55" s="7"/>
      <c r="W55" s="7"/>
    </row>
    <row r="56" customFormat="false" ht="15" hidden="false" customHeight="false" outlineLevel="0" collapsed="false">
      <c r="A56" s="7"/>
      <c r="B56" s="7"/>
      <c r="C56" s="7"/>
      <c r="D56" s="7"/>
      <c r="F56" s="7"/>
      <c r="K56" s="7" t="s">
        <v>135</v>
      </c>
      <c r="L56" s="10" t="s">
        <v>11</v>
      </c>
      <c r="M56" s="7"/>
      <c r="T56" s="7"/>
      <c r="U56" s="7"/>
      <c r="V56" s="7"/>
      <c r="W56" s="7"/>
    </row>
    <row r="57" customFormat="false" ht="15" hidden="false" customHeight="false" outlineLevel="0" collapsed="false">
      <c r="A57" s="7"/>
      <c r="B57" s="7"/>
      <c r="C57" s="7"/>
      <c r="D57" s="7"/>
      <c r="F57" s="7"/>
      <c r="K57" s="7" t="s">
        <v>136</v>
      </c>
      <c r="L57" s="10" t="s">
        <v>19</v>
      </c>
      <c r="M57" s="7"/>
      <c r="T57" s="7"/>
      <c r="U57" s="7"/>
      <c r="V57" s="7"/>
      <c r="W57" s="7"/>
    </row>
    <row r="58" customFormat="false" ht="15" hidden="false" customHeight="false" outlineLevel="0" collapsed="false">
      <c r="A58" s="7"/>
      <c r="B58" s="7"/>
      <c r="C58" s="7"/>
      <c r="D58" s="7"/>
      <c r="F58" s="7"/>
      <c r="K58" s="7" t="s">
        <v>137</v>
      </c>
      <c r="L58" s="10" t="s">
        <v>27</v>
      </c>
      <c r="M58" s="7"/>
      <c r="T58" s="7"/>
      <c r="U58" s="7"/>
      <c r="V58" s="7"/>
      <c r="W58" s="7"/>
    </row>
    <row r="59" customFormat="false" ht="15" hidden="false" customHeight="false" outlineLevel="0" collapsed="false">
      <c r="A59" s="7"/>
      <c r="B59" s="7"/>
      <c r="C59" s="7"/>
      <c r="D59" s="7"/>
      <c r="F59" s="7"/>
      <c r="K59" s="7" t="s">
        <v>138</v>
      </c>
      <c r="L59" s="10" t="s">
        <v>34</v>
      </c>
      <c r="M59" s="7"/>
      <c r="T59" s="7"/>
      <c r="U59" s="7"/>
      <c r="V59" s="7"/>
      <c r="W59" s="7"/>
    </row>
    <row r="60" customFormat="false" ht="15" hidden="false" customHeight="false" outlineLevel="0" collapsed="false">
      <c r="A60" s="7"/>
      <c r="B60" s="7"/>
      <c r="C60" s="7"/>
      <c r="D60" s="7"/>
      <c r="F60" s="7"/>
      <c r="K60" s="7" t="s">
        <v>139</v>
      </c>
      <c r="L60" s="10" t="s">
        <v>41</v>
      </c>
      <c r="M60" s="7"/>
    </row>
    <row r="61" customFormat="false" ht="15" hidden="false" customHeight="false" outlineLevel="0" collapsed="false">
      <c r="A61" s="7"/>
      <c r="B61" s="7"/>
      <c r="C61" s="7"/>
      <c r="D61" s="7"/>
      <c r="F61" s="7"/>
      <c r="K61" s="7" t="s">
        <v>140</v>
      </c>
      <c r="L61" s="10"/>
      <c r="M61" s="7"/>
    </row>
    <row r="62" customFormat="false" ht="15" hidden="false" customHeight="false" outlineLevel="0" collapsed="false">
      <c r="A62" s="7"/>
      <c r="B62" s="7"/>
      <c r="C62" s="7"/>
      <c r="D62" s="7"/>
      <c r="E62" s="7"/>
      <c r="F62" s="7"/>
      <c r="K62" s="7" t="s">
        <v>141</v>
      </c>
      <c r="L62" s="10" t="s">
        <v>56</v>
      </c>
      <c r="M62" s="7"/>
    </row>
    <row r="63" customFormat="false" ht="15" hidden="false" customHeight="false" outlineLevel="0" collapsed="false">
      <c r="A63" s="7"/>
      <c r="B63" s="7"/>
      <c r="C63" s="7"/>
      <c r="D63" s="7"/>
      <c r="E63" s="7"/>
      <c r="F63" s="7"/>
      <c r="K63" s="7" t="s">
        <v>142</v>
      </c>
      <c r="L63" s="10"/>
      <c r="M63" s="7"/>
    </row>
    <row r="64" customFormat="false" ht="15" hidden="false" customHeight="false" outlineLevel="0" collapsed="false">
      <c r="A64" s="7"/>
      <c r="B64" s="7"/>
      <c r="C64" s="7"/>
      <c r="D64" s="7"/>
      <c r="E64" s="7"/>
      <c r="F64" s="7"/>
      <c r="K64" s="7" t="s">
        <v>143</v>
      </c>
      <c r="L64" s="10" t="s">
        <v>12</v>
      </c>
      <c r="M64" s="7"/>
    </row>
    <row r="65" customFormat="false" ht="15" hidden="false" customHeight="false" outlineLevel="0" collapsed="false">
      <c r="A65" s="7"/>
      <c r="B65" s="7"/>
      <c r="C65" s="7"/>
      <c r="D65" s="7"/>
      <c r="E65" s="7"/>
      <c r="F65" s="7"/>
      <c r="K65" s="7" t="s">
        <v>144</v>
      </c>
      <c r="L65" s="10" t="s">
        <v>20</v>
      </c>
      <c r="M65" s="7"/>
    </row>
    <row r="66" customFormat="false" ht="15" hidden="false" customHeight="false" outlineLevel="0" collapsed="false">
      <c r="A66" s="7"/>
      <c r="B66" s="7"/>
      <c r="C66" s="7"/>
      <c r="D66" s="7"/>
      <c r="E66" s="7"/>
      <c r="F66" s="7"/>
      <c r="K66" s="7" t="s">
        <v>145</v>
      </c>
      <c r="L66" s="10" t="s">
        <v>28</v>
      </c>
      <c r="M66" s="7"/>
    </row>
    <row r="67" customFormat="false" ht="15" hidden="false" customHeight="false" outlineLevel="0" collapsed="false">
      <c r="A67" s="7"/>
      <c r="B67" s="7"/>
      <c r="C67" s="7"/>
      <c r="D67" s="7"/>
      <c r="E67" s="7"/>
      <c r="F67" s="7"/>
      <c r="K67" s="7" t="s">
        <v>146</v>
      </c>
      <c r="L67" s="10" t="s">
        <v>35</v>
      </c>
      <c r="M67" s="7"/>
    </row>
    <row r="68" customFormat="false" ht="15" hidden="false" customHeight="false" outlineLevel="0" collapsed="false">
      <c r="A68" s="7"/>
      <c r="B68" s="7"/>
      <c r="C68" s="7"/>
      <c r="D68" s="7"/>
      <c r="E68" s="7"/>
      <c r="F68" s="7"/>
      <c r="K68" s="7" t="s">
        <v>147</v>
      </c>
      <c r="L68" s="10" t="s">
        <v>42</v>
      </c>
      <c r="M68" s="7"/>
    </row>
    <row r="69" customFormat="false" ht="15" hidden="false" customHeight="false" outlineLevel="0" collapsed="false">
      <c r="K69" s="7" t="s">
        <v>148</v>
      </c>
      <c r="L69" s="10"/>
      <c r="M69" s="7"/>
    </row>
    <row r="70" customFormat="false" ht="15" hidden="false" customHeight="false" outlineLevel="0" collapsed="false">
      <c r="K70" s="7" t="s">
        <v>149</v>
      </c>
      <c r="L70" s="10"/>
      <c r="M70" s="7"/>
    </row>
    <row r="71" customFormat="false" ht="15" hidden="false" customHeight="false" outlineLevel="0" collapsed="false">
      <c r="K71" s="7" t="s">
        <v>150</v>
      </c>
      <c r="L71" s="10"/>
      <c r="M71" s="7"/>
    </row>
    <row r="72" customFormat="false" ht="15" hidden="false" customHeight="false" outlineLevel="0" collapsed="false">
      <c r="K72" s="7" t="s">
        <v>151</v>
      </c>
      <c r="L72" s="10" t="s">
        <v>12</v>
      </c>
      <c r="M72" s="7"/>
    </row>
    <row r="73" customFormat="false" ht="15" hidden="false" customHeight="false" outlineLevel="0" collapsed="false">
      <c r="K73" s="7" t="s">
        <v>152</v>
      </c>
      <c r="L73" s="10" t="s">
        <v>20</v>
      </c>
      <c r="M73" s="7"/>
    </row>
    <row r="74" customFormat="false" ht="15" hidden="false" customHeight="false" outlineLevel="0" collapsed="false">
      <c r="K74" s="7" t="s">
        <v>153</v>
      </c>
      <c r="L74" s="10" t="s">
        <v>28</v>
      </c>
      <c r="M74" s="7"/>
    </row>
    <row r="75" customFormat="false" ht="15" hidden="false" customHeight="false" outlineLevel="0" collapsed="false">
      <c r="K75" s="7" t="s">
        <v>154</v>
      </c>
      <c r="L75" s="10" t="s">
        <v>35</v>
      </c>
      <c r="M75" s="7"/>
    </row>
    <row r="76" customFormat="false" ht="15" hidden="false" customHeight="false" outlineLevel="0" collapsed="false">
      <c r="K76" s="7" t="s">
        <v>155</v>
      </c>
      <c r="L76" s="10" t="s">
        <v>42</v>
      </c>
      <c r="M76" s="7"/>
    </row>
    <row r="77" customFormat="false" ht="15" hidden="false" customHeight="false" outlineLevel="0" collapsed="false">
      <c r="K77" s="7" t="s">
        <v>156</v>
      </c>
      <c r="L77" s="10"/>
      <c r="M77" s="7"/>
    </row>
    <row r="78" customFormat="false" ht="15" hidden="false" customHeight="false" outlineLevel="0" collapsed="false">
      <c r="K78" s="7" t="s">
        <v>157</v>
      </c>
      <c r="L78" s="10"/>
      <c r="M78" s="7"/>
    </row>
    <row r="79" customFormat="false" ht="15" hidden="false" customHeight="false" outlineLevel="0" collapsed="false">
      <c r="K79" s="7" t="s">
        <v>158</v>
      </c>
      <c r="L79" s="10"/>
      <c r="M79" s="7"/>
    </row>
    <row r="80" customFormat="false" ht="15" hidden="false" customHeight="false" outlineLevel="0" collapsed="false">
      <c r="K80" s="7" t="s">
        <v>159</v>
      </c>
      <c r="L80" s="10" t="s">
        <v>12</v>
      </c>
      <c r="M80" s="7"/>
    </row>
    <row r="81" customFormat="false" ht="15" hidden="false" customHeight="false" outlineLevel="0" collapsed="false">
      <c r="K81" s="7" t="s">
        <v>160</v>
      </c>
      <c r="L81" s="10" t="s">
        <v>20</v>
      </c>
      <c r="M81" s="7"/>
    </row>
    <row r="82" customFormat="false" ht="15" hidden="false" customHeight="false" outlineLevel="0" collapsed="false">
      <c r="K82" s="7" t="s">
        <v>161</v>
      </c>
      <c r="L82" s="10" t="s">
        <v>28</v>
      </c>
      <c r="M82" s="7"/>
    </row>
    <row r="83" customFormat="false" ht="15" hidden="false" customHeight="false" outlineLevel="0" collapsed="false">
      <c r="K83" s="7" t="s">
        <v>162</v>
      </c>
      <c r="L83" s="10" t="s">
        <v>35</v>
      </c>
      <c r="M83" s="7"/>
      <c r="Q83" s="7"/>
    </row>
    <row r="84" customFormat="false" ht="15" hidden="false" customHeight="false" outlineLevel="0" collapsed="false">
      <c r="K84" s="7" t="s">
        <v>163</v>
      </c>
      <c r="L84" s="10" t="s">
        <v>42</v>
      </c>
      <c r="M84" s="7"/>
      <c r="Q84" s="7"/>
    </row>
    <row r="85" customFormat="false" ht="15" hidden="false" customHeight="false" outlineLevel="0" collapsed="false">
      <c r="K85" s="7" t="s">
        <v>164</v>
      </c>
      <c r="L85" s="10"/>
      <c r="M85" s="7"/>
    </row>
    <row r="86" customFormat="false" ht="15" hidden="false" customHeight="false" outlineLevel="0" collapsed="false">
      <c r="K86" s="7" t="s">
        <v>165</v>
      </c>
      <c r="L86" s="10"/>
      <c r="M86" s="7"/>
    </row>
    <row r="87" customFormat="false" ht="15" hidden="false" customHeight="false" outlineLevel="0" collapsed="false">
      <c r="K87" s="7" t="s">
        <v>166</v>
      </c>
      <c r="L87" s="10"/>
      <c r="M87" s="7"/>
    </row>
    <row r="88" customFormat="false" ht="15" hidden="false" customHeight="false" outlineLevel="0" collapsed="false">
      <c r="K88" s="7" t="s">
        <v>167</v>
      </c>
      <c r="L88" s="10" t="s">
        <v>13</v>
      </c>
      <c r="M88" s="7"/>
    </row>
    <row r="89" customFormat="false" ht="15" hidden="false" customHeight="false" outlineLevel="0" collapsed="false">
      <c r="K89" s="7" t="s">
        <v>168</v>
      </c>
      <c r="L89" s="10" t="s">
        <v>21</v>
      </c>
      <c r="M89" s="7"/>
    </row>
    <row r="90" customFormat="false" ht="15" hidden="false" customHeight="false" outlineLevel="0" collapsed="false">
      <c r="K90" s="7" t="s">
        <v>169</v>
      </c>
      <c r="L90" s="10" t="s">
        <v>29</v>
      </c>
      <c r="M90" s="7"/>
      <c r="Q90" s="7"/>
    </row>
    <row r="91" customFormat="false" ht="15" hidden="false" customHeight="false" outlineLevel="0" collapsed="false">
      <c r="K91" s="7" t="s">
        <v>170</v>
      </c>
      <c r="L91" s="10" t="s">
        <v>36</v>
      </c>
      <c r="M91" s="7"/>
      <c r="Q91" s="7"/>
    </row>
    <row r="92" customFormat="false" ht="15" hidden="false" customHeight="false" outlineLevel="0" collapsed="false">
      <c r="K92" s="7" t="s">
        <v>171</v>
      </c>
      <c r="L92" s="10" t="s">
        <v>43</v>
      </c>
      <c r="M92" s="7"/>
    </row>
    <row r="93" customFormat="false" ht="15" hidden="false" customHeight="false" outlineLevel="0" collapsed="false">
      <c r="K93" s="7" t="s">
        <v>172</v>
      </c>
      <c r="L93" s="10"/>
      <c r="M93" s="7"/>
    </row>
    <row r="94" customFormat="false" ht="15" hidden="false" customHeight="false" outlineLevel="0" collapsed="false">
      <c r="K94" s="7" t="s">
        <v>173</v>
      </c>
      <c r="L94" s="10"/>
      <c r="M94" s="7"/>
      <c r="Q94" s="7"/>
    </row>
    <row r="95" customFormat="false" ht="15" hidden="false" customHeight="false" outlineLevel="0" collapsed="false">
      <c r="K95" s="7" t="s">
        <v>174</v>
      </c>
      <c r="L95" s="10"/>
      <c r="M95" s="7"/>
      <c r="Q95" s="7"/>
    </row>
    <row r="96" customFormat="false" ht="15" hidden="false" customHeight="false" outlineLevel="0" collapsed="false">
      <c r="K96" s="7" t="s">
        <v>175</v>
      </c>
      <c r="L96" s="10" t="s">
        <v>13</v>
      </c>
      <c r="M96" s="7"/>
      <c r="Q96" s="7"/>
    </row>
    <row r="97" customFormat="false" ht="15" hidden="false" customHeight="false" outlineLevel="0" collapsed="false">
      <c r="K97" s="7" t="s">
        <v>176</v>
      </c>
      <c r="L97" s="10" t="s">
        <v>21</v>
      </c>
      <c r="M97" s="7"/>
    </row>
    <row r="98" customFormat="false" ht="15" hidden="false" customHeight="false" outlineLevel="0" collapsed="false">
      <c r="K98" s="7" t="s">
        <v>177</v>
      </c>
      <c r="L98" s="10" t="s">
        <v>29</v>
      </c>
      <c r="M98" s="7"/>
    </row>
    <row r="99" customFormat="false" ht="15" hidden="false" customHeight="false" outlineLevel="0" collapsed="false">
      <c r="K99" s="7" t="s">
        <v>178</v>
      </c>
      <c r="L99" s="10" t="s">
        <v>36</v>
      </c>
      <c r="M99" s="7"/>
    </row>
    <row r="100" customFormat="false" ht="15" hidden="false" customHeight="false" outlineLevel="0" collapsed="false">
      <c r="K100" s="7" t="s">
        <v>179</v>
      </c>
      <c r="L100" s="10" t="s">
        <v>43</v>
      </c>
      <c r="M100" s="7"/>
    </row>
    <row r="101" customFormat="false" ht="15" hidden="false" customHeight="false" outlineLevel="0" collapsed="false">
      <c r="K101" s="7" t="s">
        <v>180</v>
      </c>
      <c r="L101" s="10"/>
      <c r="M101" s="7"/>
    </row>
    <row r="102" customFormat="false" ht="15" hidden="false" customHeight="false" outlineLevel="0" collapsed="false">
      <c r="K102" s="7" t="s">
        <v>181</v>
      </c>
      <c r="L102" s="10"/>
      <c r="M102" s="7"/>
      <c r="Q102" s="7"/>
    </row>
    <row r="103" customFormat="false" ht="15" hidden="false" customHeight="false" outlineLevel="0" collapsed="false">
      <c r="K103" s="7" t="s">
        <v>182</v>
      </c>
      <c r="L103" s="10"/>
      <c r="M103" s="7"/>
      <c r="Q103" s="7"/>
    </row>
    <row r="104" customFormat="false" ht="15" hidden="false" customHeight="false" outlineLevel="0" collapsed="false">
      <c r="K104" s="7" t="s">
        <v>183</v>
      </c>
      <c r="L104" s="10" t="s">
        <v>13</v>
      </c>
      <c r="M104" s="7"/>
    </row>
    <row r="105" customFormat="false" ht="15" hidden="false" customHeight="false" outlineLevel="0" collapsed="false">
      <c r="K105" s="7" t="s">
        <v>184</v>
      </c>
      <c r="L105" s="10" t="s">
        <v>21</v>
      </c>
      <c r="M105" s="7"/>
    </row>
    <row r="106" customFormat="false" ht="15" hidden="false" customHeight="false" outlineLevel="0" collapsed="false">
      <c r="K106" s="7" t="s">
        <v>185</v>
      </c>
      <c r="L106" s="10" t="s">
        <v>29</v>
      </c>
      <c r="M106" s="7"/>
      <c r="Q106" s="7"/>
    </row>
    <row r="107" customFormat="false" ht="15" hidden="false" customHeight="false" outlineLevel="0" collapsed="false">
      <c r="K107" s="7" t="s">
        <v>186</v>
      </c>
      <c r="L107" s="10" t="s">
        <v>36</v>
      </c>
      <c r="M107" s="7"/>
      <c r="Q107" s="7"/>
    </row>
    <row r="108" customFormat="false" ht="15" hidden="false" customHeight="false" outlineLevel="0" collapsed="false">
      <c r="K108" s="7" t="s">
        <v>187</v>
      </c>
      <c r="L108" s="10" t="s">
        <v>43</v>
      </c>
      <c r="M108" s="7"/>
      <c r="Q108" s="7"/>
    </row>
    <row r="109" customFormat="false" ht="15" hidden="false" customHeight="false" outlineLevel="0" collapsed="false">
      <c r="K109" s="7" t="s">
        <v>188</v>
      </c>
      <c r="L109" s="10"/>
      <c r="M109" s="7"/>
    </row>
    <row r="110" customFormat="false" ht="15" hidden="false" customHeight="false" outlineLevel="0" collapsed="false">
      <c r="K110" s="7" t="s">
        <v>189</v>
      </c>
      <c r="L110" s="10"/>
      <c r="M110" s="7"/>
    </row>
    <row r="111" customFormat="false" ht="15" hidden="false" customHeight="false" outlineLevel="0" collapsed="false">
      <c r="K111" s="7" t="s">
        <v>190</v>
      </c>
      <c r="L111" s="10"/>
      <c r="M111" s="7"/>
    </row>
    <row r="113" customFormat="false" ht="15" hidden="false" customHeight="false" outlineLevel="0" collapsed="false">
      <c r="L113" s="7"/>
    </row>
    <row r="114" customFormat="false" ht="15" hidden="false" customHeight="false" outlineLevel="0" collapsed="false">
      <c r="L114" s="7"/>
    </row>
    <row r="115" customFormat="false" ht="15" hidden="false" customHeight="false" outlineLevel="0" collapsed="false">
      <c r="L115" s="7"/>
    </row>
    <row r="116" customFormat="false" ht="15" hidden="false" customHeight="false" outlineLevel="0" collapsed="false">
      <c r="L116" s="7"/>
    </row>
    <row r="117" customFormat="false" ht="15" hidden="false" customHeight="false" outlineLevel="0" collapsed="false">
      <c r="L117" s="7"/>
    </row>
    <row r="118" customFormat="false" ht="15" hidden="false" customHeight="false" outlineLevel="0" collapsed="false">
      <c r="L118" s="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K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27" activeCellId="1" sqref="B82:B90 G27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13" t="s">
        <v>193</v>
      </c>
      <c r="L1" s="13"/>
      <c r="M1" s="13"/>
      <c r="N1" s="14"/>
      <c r="O1" s="13"/>
      <c r="P1" s="13"/>
      <c r="Q1" s="13"/>
      <c r="R1" s="13"/>
      <c r="S1" s="13"/>
    </row>
    <row r="2" customFormat="false" ht="15" hidden="false" customHeight="false" outlineLevel="0" collapsed="false">
      <c r="A2" s="13" t="s">
        <v>2</v>
      </c>
      <c r="E2" s="13"/>
      <c r="F2" s="13"/>
      <c r="G2" s="13"/>
      <c r="H2" s="13"/>
      <c r="I2" s="13"/>
      <c r="J2" s="13"/>
      <c r="K2" s="13"/>
      <c r="L2" s="13"/>
      <c r="M2" s="13"/>
      <c r="N2" s="15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</row>
    <row r="3" customFormat="false" ht="15" hidden="false" customHeight="false" outlineLevel="0" collapsed="false">
      <c r="A3" s="16" t="n">
        <v>4.4</v>
      </c>
      <c r="B3" s="13" t="n">
        <f aca="false">Q13</f>
        <v>88.89</v>
      </c>
      <c r="E3" s="13"/>
      <c r="F3" s="13"/>
      <c r="G3" s="13"/>
      <c r="H3" s="13"/>
      <c r="I3" s="13"/>
      <c r="J3" s="13"/>
      <c r="K3" s="13"/>
      <c r="L3" s="13"/>
      <c r="M3" s="13"/>
      <c r="N3" s="15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customFormat="false" ht="15" hidden="false" customHeight="false" outlineLevel="0" collapsed="false">
      <c r="A4" s="16"/>
      <c r="B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customFormat="false" ht="15" hidden="false" customHeight="false" outlineLevel="0" collapsed="false">
      <c r="A5" s="16" t="n">
        <f aca="false">A3/2</f>
        <v>2.2</v>
      </c>
      <c r="B5" s="13" t="n">
        <f aca="false">Q14</f>
        <v>42.18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</row>
    <row r="6" customFormat="false" ht="15" hidden="false" customHeight="false" outlineLevel="0" collapsed="false">
      <c r="A6" s="16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</row>
    <row r="7" customFormat="false" ht="15" hidden="false" customHeight="false" outlineLevel="0" collapsed="false">
      <c r="A7" s="16" t="n">
        <f aca="false">A5/2</f>
        <v>1.1</v>
      </c>
      <c r="B7" s="13" t="n">
        <f aca="false">Q15</f>
        <v>16</v>
      </c>
      <c r="L7" s="13"/>
      <c r="M7" s="13"/>
      <c r="N7" s="13"/>
      <c r="O7" s="13"/>
      <c r="P7" s="13"/>
      <c r="Q7" s="13"/>
      <c r="R7" s="13"/>
      <c r="S7" s="13"/>
      <c r="T7" s="13"/>
      <c r="U7" s="13"/>
    </row>
    <row r="8" customFormat="false" ht="15" hidden="false" customHeight="false" outlineLevel="0" collapsed="false">
      <c r="A8" s="16"/>
      <c r="B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customFormat="false" ht="15" hidden="false" customHeight="false" outlineLevel="0" collapsed="false">
      <c r="A9" s="16" t="n">
        <f aca="false">A7/2</f>
        <v>0.55</v>
      </c>
      <c r="B9" s="13" t="n">
        <f aca="false">Q16</f>
        <v>1.34</v>
      </c>
      <c r="L9" s="13"/>
      <c r="M9" s="13"/>
      <c r="N9" s="13"/>
      <c r="O9" s="13"/>
      <c r="P9" s="13"/>
      <c r="Q9" s="13"/>
      <c r="R9" s="13"/>
      <c r="S9" s="13"/>
      <c r="T9" s="13"/>
      <c r="U9" s="13"/>
    </row>
    <row r="10" customFormat="false" ht="15" hidden="false" customHeight="false" outlineLevel="0" collapsed="false">
      <c r="A10" s="16"/>
      <c r="B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 customFormat="false" ht="15" hidden="false" customHeight="false" outlineLevel="0" collapsed="false"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 customFormat="false" ht="15" hidden="false" customHeight="false" outlineLevel="0" collapsed="false">
      <c r="L12" s="13"/>
      <c r="M12" s="13" t="s">
        <v>194</v>
      </c>
      <c r="N12" s="13" t="n">
        <v>0.06165</v>
      </c>
      <c r="O12" s="13" t="n">
        <v>0.55697</v>
      </c>
      <c r="P12" s="13" t="n">
        <v>1.05673</v>
      </c>
      <c r="Q12" s="13" t="n">
        <v>1.55637</v>
      </c>
      <c r="R12" s="13" t="n">
        <v>2.05666</v>
      </c>
      <c r="S12" s="13" t="n">
        <v>2.55703</v>
      </c>
      <c r="T12" s="13" t="n">
        <v>3.05662</v>
      </c>
      <c r="U12" s="13" t="n">
        <v>3.55683</v>
      </c>
      <c r="V12" s="13" t="n">
        <v>4.05698</v>
      </c>
      <c r="W12" s="13" t="n">
        <v>4.55718</v>
      </c>
      <c r="X12" s="13" t="n">
        <v>5.05702</v>
      </c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</row>
    <row r="13" customFormat="false" ht="15" hidden="false" customHeight="false" outlineLevel="0" collapsed="false">
      <c r="A13" s="0" t="s">
        <v>193</v>
      </c>
      <c r="L13" s="13" t="s">
        <v>51</v>
      </c>
      <c r="M13" s="13" t="s">
        <v>195</v>
      </c>
      <c r="N13" s="13" t="n">
        <v>86.09</v>
      </c>
      <c r="O13" s="13" t="n">
        <v>91.97</v>
      </c>
      <c r="P13" s="13" t="n">
        <v>89.99</v>
      </c>
      <c r="Q13" s="13" t="n">
        <v>88.89</v>
      </c>
      <c r="R13" s="13" t="n">
        <v>91.29</v>
      </c>
      <c r="S13" s="13" t="n">
        <v>91.3</v>
      </c>
      <c r="T13" s="13" t="n">
        <v>92.65</v>
      </c>
      <c r="U13" s="13" t="n">
        <v>94.22</v>
      </c>
      <c r="V13" s="13" t="n">
        <v>93.18</v>
      </c>
      <c r="W13" s="13" t="n">
        <v>95.48</v>
      </c>
      <c r="X13" s="13" t="n">
        <v>96.91</v>
      </c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</row>
    <row r="14" customFormat="false" ht="15" hidden="false" customHeight="false" outlineLevel="0" collapsed="false">
      <c r="A14" s="0" t="s">
        <v>2</v>
      </c>
      <c r="B14" s="0" t="s">
        <v>196</v>
      </c>
      <c r="L14" s="13" t="s">
        <v>52</v>
      </c>
      <c r="M14" s="13" t="s">
        <v>195</v>
      </c>
      <c r="N14" s="13" t="n">
        <v>22.08</v>
      </c>
      <c r="O14" s="13" t="n">
        <v>30.56</v>
      </c>
      <c r="P14" s="13" t="n">
        <v>35.31</v>
      </c>
      <c r="Q14" s="13" t="n">
        <v>42.18</v>
      </c>
      <c r="R14" s="13" t="n">
        <v>63.74</v>
      </c>
      <c r="S14" s="13" t="n">
        <v>65.76</v>
      </c>
      <c r="T14" s="13" t="n">
        <v>68.65</v>
      </c>
      <c r="U14" s="13" t="n">
        <v>70.32</v>
      </c>
      <c r="V14" s="13" t="n">
        <v>72.99</v>
      </c>
      <c r="W14" s="13" t="n">
        <v>74.83</v>
      </c>
      <c r="X14" s="13" t="n">
        <v>77.19</v>
      </c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</row>
    <row r="15" customFormat="false" ht="15" hidden="false" customHeight="false" outlineLevel="0" collapsed="false">
      <c r="A15" s="16" t="n">
        <f aca="false">A3</f>
        <v>4.4</v>
      </c>
      <c r="B15" s="13" t="n">
        <f aca="false">AVERAGE(B3:B4)</f>
        <v>88.89</v>
      </c>
      <c r="L15" s="13" t="s">
        <v>53</v>
      </c>
      <c r="M15" s="13" t="s">
        <v>195</v>
      </c>
      <c r="N15" s="13" t="n">
        <v>0.39</v>
      </c>
      <c r="O15" s="13" t="n">
        <v>8.81</v>
      </c>
      <c r="P15" s="13" t="n">
        <v>11.89</v>
      </c>
      <c r="Q15" s="13" t="n">
        <v>16</v>
      </c>
      <c r="R15" s="13" t="n">
        <v>24.33</v>
      </c>
      <c r="S15" s="13" t="n">
        <v>39.32</v>
      </c>
      <c r="T15" s="13" t="n">
        <v>59.4</v>
      </c>
      <c r="U15" s="13" t="n">
        <v>82.36</v>
      </c>
      <c r="V15" s="13" t="n">
        <v>75.2</v>
      </c>
      <c r="W15" s="13" t="n">
        <v>79.03</v>
      </c>
      <c r="X15" s="13" t="n">
        <v>80.14</v>
      </c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</row>
    <row r="16" customFormat="false" ht="15" hidden="false" customHeight="false" outlineLevel="0" collapsed="false">
      <c r="A16" s="16" t="n">
        <f aca="false">A5</f>
        <v>2.2</v>
      </c>
      <c r="B16" s="13" t="n">
        <f aca="false">AVERAGE(B5:B5)</f>
        <v>42.18</v>
      </c>
      <c r="L16" s="13" t="s">
        <v>54</v>
      </c>
      <c r="M16" s="13" t="s">
        <v>195</v>
      </c>
      <c r="N16" s="13" t="n">
        <v>-9.19</v>
      </c>
      <c r="O16" s="13" t="n">
        <v>-2.73</v>
      </c>
      <c r="P16" s="13" t="n">
        <v>-1.22</v>
      </c>
      <c r="Q16" s="13" t="n">
        <v>1.34</v>
      </c>
      <c r="R16" s="13" t="n">
        <v>6.23</v>
      </c>
      <c r="S16" s="13" t="n">
        <v>20.59</v>
      </c>
      <c r="T16" s="13" t="n">
        <v>30.82</v>
      </c>
      <c r="U16" s="13" t="n">
        <v>41.66</v>
      </c>
      <c r="V16" s="13" t="n">
        <v>61.11</v>
      </c>
      <c r="W16" s="13" t="n">
        <v>77.22</v>
      </c>
      <c r="X16" s="13" t="n">
        <v>79.43</v>
      </c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</row>
    <row r="17" customFormat="false" ht="15" hidden="false" customHeight="false" outlineLevel="0" collapsed="false">
      <c r="A17" s="16" t="n">
        <f aca="false">A7</f>
        <v>1.1</v>
      </c>
      <c r="B17" s="13" t="n">
        <f aca="false">AVERAGE(B7:B8)</f>
        <v>16</v>
      </c>
    </row>
    <row r="18" customFormat="false" ht="15" hidden="false" customHeight="false" outlineLevel="0" collapsed="false">
      <c r="A18" s="16" t="n">
        <f aca="false">A9</f>
        <v>0.55</v>
      </c>
      <c r="B18" s="13" t="n">
        <v>6.83</v>
      </c>
      <c r="C18" s="13"/>
    </row>
    <row r="20" customFormat="false" ht="15" hidden="false" customHeight="false" outlineLevel="0" collapsed="false">
      <c r="M20" s="13"/>
    </row>
    <row r="21" customFormat="false" ht="15" hidden="false" customHeight="false" outlineLevel="0" collapsed="false">
      <c r="A21" s="0" t="s">
        <v>197</v>
      </c>
      <c r="B21" s="0" t="n">
        <f aca="false">SLOPE(A15:A18,B15:B18)</f>
        <v>0.0462464169442174</v>
      </c>
      <c r="M21" s="13"/>
    </row>
    <row r="22" customFormat="false" ht="15" hidden="false" customHeight="false" outlineLevel="0" collapsed="false">
      <c r="A22" s="0" t="s">
        <v>198</v>
      </c>
      <c r="B22" s="0" t="n">
        <f aca="false">INTERCEPT(A15:A18,B15:B18)</f>
        <v>0.283169108071238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</row>
    <row r="23" customFormat="false" ht="15" hidden="false" customHeight="false" outlineLevel="0" collapsed="false">
      <c r="A23" s="0" t="s">
        <v>199</v>
      </c>
      <c r="B23" s="0" t="n">
        <f aca="false">RSQ(A15:A18,B15:B18)</f>
        <v>0.998907982622148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</row>
    <row r="24" customFormat="false" ht="15" hidden="false" customHeight="false" outlineLevel="0" collapsed="false">
      <c r="A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</row>
    <row r="25" customFormat="false" ht="15" hidden="false" customHeight="false" outlineLevel="0" collapsed="false">
      <c r="A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</row>
    <row r="26" customFormat="false" ht="15" hidden="false" customHeight="false" outlineLevel="0" collapsed="false">
      <c r="A26" s="13" t="s">
        <v>200</v>
      </c>
      <c r="B26" s="13" t="n">
        <v>138.47</v>
      </c>
      <c r="C26" s="13" t="n">
        <f aca="false">AVERAGE(B26:B27)</f>
        <v>138.47</v>
      </c>
      <c r="D26" s="13"/>
      <c r="E26" s="13" t="n">
        <f aca="false">C26*B21+B22</f>
        <v>6.68691046233701</v>
      </c>
      <c r="F26" s="13"/>
      <c r="G26" s="13"/>
      <c r="H26" s="13"/>
      <c r="I26" s="13"/>
      <c r="J26" s="13"/>
      <c r="K26" s="13"/>
      <c r="L26" s="13"/>
      <c r="M26" s="13"/>
    </row>
    <row r="27" customFormat="false" ht="15" hidden="false" customHeight="fals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customFormat="false" ht="15" hidden="false" customHeight="false" outlineLevel="0" collapsed="false">
      <c r="A28" s="13"/>
      <c r="D28" s="13"/>
      <c r="E28" s="13"/>
      <c r="F28" s="13"/>
      <c r="G28" s="13"/>
      <c r="H28" s="13"/>
      <c r="I28" s="13"/>
      <c r="J28" s="13"/>
      <c r="K28" s="13"/>
      <c r="L28" s="13"/>
      <c r="M28" s="13"/>
    </row>
    <row r="29" customFormat="false" ht="15" hidden="false" customHeight="false" outlineLevel="0" collapsed="false">
      <c r="D29" s="13"/>
      <c r="E29" s="13"/>
      <c r="F29" s="13"/>
      <c r="G29" s="17"/>
      <c r="H29" s="13"/>
      <c r="I29" s="13"/>
      <c r="J29" s="13"/>
      <c r="K29" s="13"/>
      <c r="L29" s="13"/>
      <c r="M29" s="13"/>
    </row>
    <row r="30" customFormat="false" ht="15" hidden="false" customHeight="false" outlineLevel="0" collapsed="false">
      <c r="G30" s="13"/>
    </row>
    <row r="31" customFormat="false" ht="15" hidden="false" customHeight="false" outlineLevel="0" collapsed="false">
      <c r="G31" s="13"/>
    </row>
    <row r="32" customFormat="false" ht="15" hidden="false" customHeight="fals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</row>
    <row r="33" customFormat="false" ht="15" hidden="false" customHeight="fals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</row>
    <row r="34" customFormat="false" ht="15" hidden="false" customHeight="false" outlineLevel="0" collapsed="false">
      <c r="A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</row>
    <row r="40" customFormat="false" ht="15" hidden="false" customHeight="false" outlineLevel="0" collapsed="false">
      <c r="A40" s="13"/>
    </row>
    <row r="41" customFormat="false" ht="15" hidden="false" customHeight="false" outlineLevel="0" collapsed="false">
      <c r="A41" s="13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A990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C434" activeCellId="1" sqref="B82:B90 C434"/>
    </sheetView>
  </sheetViews>
  <sheetFormatPr defaultColWidth="11.4296875" defaultRowHeight="15" zeroHeight="false" outlineLevelRow="0" outlineLevelCol="0"/>
  <cols>
    <col collapsed="false" customWidth="false" hidden="false" outlineLevel="0" max="1024" min="1" style="13" width="11.43"/>
  </cols>
  <sheetData>
    <row r="1" customFormat="false" ht="15" hidden="false" customHeight="false" outlineLevel="0" collapsed="false">
      <c r="A1" s="13" t="s">
        <v>201</v>
      </c>
      <c r="B1" s="13" t="s">
        <v>202</v>
      </c>
    </row>
    <row r="2" customFormat="false" ht="15" hidden="false" customHeight="false" outlineLevel="0" collapsed="false">
      <c r="A2" s="13" t="s">
        <v>203</v>
      </c>
      <c r="B2" s="13" t="s">
        <v>204</v>
      </c>
    </row>
    <row r="3" customFormat="false" ht="15" hidden="false" customHeight="false" outlineLevel="0" collapsed="false">
      <c r="A3" s="13" t="s">
        <v>205</v>
      </c>
      <c r="B3" s="18" t="n">
        <v>44258</v>
      </c>
    </row>
    <row r="4" customFormat="false" ht="15" hidden="false" customHeight="false" outlineLevel="0" collapsed="false">
      <c r="A4" s="13" t="s">
        <v>206</v>
      </c>
      <c r="B4" s="19" t="n">
        <v>44274</v>
      </c>
      <c r="C4" s="20" t="n">
        <v>0.772974537037037</v>
      </c>
    </row>
    <row r="5" customFormat="false" ht="15" hidden="false" customHeight="false" outlineLevel="0" collapsed="false">
      <c r="A5" s="13" t="s">
        <v>207</v>
      </c>
      <c r="B5" s="19" t="n">
        <v>44275</v>
      </c>
      <c r="C5" s="20" t="n">
        <v>0.791018518518519</v>
      </c>
    </row>
    <row r="6" customFormat="false" ht="15" hidden="false" customHeight="false" outlineLevel="0" collapsed="false">
      <c r="A6" s="13" t="s">
        <v>208</v>
      </c>
      <c r="B6" s="13" t="s">
        <v>209</v>
      </c>
    </row>
    <row r="7" customFormat="false" ht="15" hidden="false" customHeight="false" outlineLevel="0" collapsed="false">
      <c r="A7" s="13" t="s">
        <v>210</v>
      </c>
      <c r="B7" s="13" t="s">
        <v>211</v>
      </c>
      <c r="C7" s="13" t="s">
        <v>212</v>
      </c>
      <c r="D7" s="13" t="s">
        <v>213</v>
      </c>
    </row>
    <row r="8" customFormat="false" ht="15" hidden="false" customHeight="false" outlineLevel="0" collapsed="false">
      <c r="A8" s="13" t="s">
        <v>214</v>
      </c>
      <c r="B8" s="13" t="s">
        <v>215</v>
      </c>
      <c r="C8" s="13" t="s">
        <v>216</v>
      </c>
      <c r="D8" s="13" t="s">
        <v>217</v>
      </c>
    </row>
    <row r="9" customFormat="false" ht="15" hidden="false" customHeight="false" outlineLevel="0" collapsed="false">
      <c r="A9" s="13" t="s">
        <v>218</v>
      </c>
      <c r="B9" s="13" t="n">
        <v>8</v>
      </c>
    </row>
    <row r="10" customFormat="false" ht="15" hidden="false" customHeight="false" outlineLevel="0" collapsed="false">
      <c r="A10" s="13" t="s">
        <v>219</v>
      </c>
      <c r="B10" s="13" t="n">
        <v>12</v>
      </c>
    </row>
    <row r="11" customFormat="false" ht="15" hidden="false" customHeight="false" outlineLevel="0" collapsed="false">
      <c r="A11" s="13" t="s">
        <v>220</v>
      </c>
      <c r="B11" s="13" t="n">
        <v>5</v>
      </c>
    </row>
    <row r="13" customFormat="false" ht="15" hidden="false" customHeight="false" outlineLevel="0" collapsed="false">
      <c r="A13" s="13" t="s">
        <v>221</v>
      </c>
      <c r="B13" s="13" t="s">
        <v>222</v>
      </c>
      <c r="C13" s="13" t="s">
        <v>223</v>
      </c>
      <c r="D13" s="13" t="s">
        <v>224</v>
      </c>
      <c r="E13" s="13" t="s">
        <v>225</v>
      </c>
      <c r="F13" s="13" t="s">
        <v>226</v>
      </c>
      <c r="G13" s="13" t="s">
        <v>227</v>
      </c>
      <c r="H13" s="13" t="s">
        <v>228</v>
      </c>
      <c r="I13" s="13" t="s">
        <v>229</v>
      </c>
      <c r="J13" s="13" t="s">
        <v>230</v>
      </c>
      <c r="K13" s="13" t="s">
        <v>231</v>
      </c>
      <c r="M13" s="13" t="s">
        <v>232</v>
      </c>
      <c r="Q13" s="13" t="s">
        <v>233</v>
      </c>
    </row>
    <row r="14" customFormat="false" ht="15" hidden="false" customHeight="false" outlineLevel="0" collapsed="false">
      <c r="A14" s="13" t="n">
        <v>1</v>
      </c>
      <c r="B14" s="13" t="s">
        <v>234</v>
      </c>
      <c r="C14" s="13" t="n">
        <v>620</v>
      </c>
      <c r="D14" s="13" t="n">
        <v>620</v>
      </c>
      <c r="E14" s="13" t="s">
        <v>235</v>
      </c>
      <c r="F14" s="13" t="n">
        <v>1</v>
      </c>
      <c r="G14" s="13" t="n">
        <v>40</v>
      </c>
      <c r="H14" s="13" t="n">
        <v>1</v>
      </c>
      <c r="I14" s="13" t="n">
        <v>0</v>
      </c>
      <c r="J14" s="13" t="n">
        <v>100</v>
      </c>
      <c r="K14" s="13" t="s">
        <v>236</v>
      </c>
      <c r="L14" s="13" t="n">
        <v>30</v>
      </c>
      <c r="M14" s="13" t="s">
        <v>237</v>
      </c>
      <c r="N14" s="13" t="n">
        <v>0</v>
      </c>
      <c r="O14" s="13" t="s">
        <v>238</v>
      </c>
      <c r="P14" s="13" t="n">
        <v>1</v>
      </c>
      <c r="Q14" s="13" t="s">
        <v>239</v>
      </c>
    </row>
    <row r="15" customFormat="false" ht="15" hidden="false" customHeight="false" outlineLevel="0" collapsed="false">
      <c r="A15" s="13" t="n">
        <v>2</v>
      </c>
      <c r="B15" s="13" t="s">
        <v>234</v>
      </c>
      <c r="C15" s="13" t="n">
        <v>620</v>
      </c>
      <c r="D15" s="13" t="n">
        <v>620</v>
      </c>
      <c r="E15" s="13" t="s">
        <v>235</v>
      </c>
      <c r="F15" s="13" t="n">
        <v>1</v>
      </c>
      <c r="G15" s="13" t="n">
        <v>60</v>
      </c>
      <c r="H15" s="13" t="n">
        <v>1</v>
      </c>
      <c r="I15" s="13" t="n">
        <v>0</v>
      </c>
      <c r="J15" s="13" t="n">
        <v>100</v>
      </c>
      <c r="K15" s="13" t="s">
        <v>240</v>
      </c>
      <c r="L15" s="13" t="n">
        <v>85</v>
      </c>
      <c r="M15" s="13" t="s">
        <v>241</v>
      </c>
      <c r="N15" s="13" t="n">
        <v>0</v>
      </c>
      <c r="O15" s="13" t="s">
        <v>242</v>
      </c>
      <c r="P15" s="13" t="n">
        <v>0</v>
      </c>
      <c r="Q15" s="13" t="s">
        <v>243</v>
      </c>
    </row>
    <row r="16" customFormat="false" ht="15" hidden="false" customHeight="false" outlineLevel="0" collapsed="false">
      <c r="A16" s="13" t="n">
        <v>3</v>
      </c>
      <c r="B16" s="13" t="s">
        <v>244</v>
      </c>
      <c r="C16" s="13" t="n">
        <v>488</v>
      </c>
      <c r="D16" s="13" t="n">
        <v>520</v>
      </c>
      <c r="E16" s="13" t="s">
        <v>235</v>
      </c>
      <c r="F16" s="13" t="n">
        <v>2</v>
      </c>
      <c r="G16" s="13" t="n">
        <v>40</v>
      </c>
      <c r="H16" s="13" t="n">
        <v>1</v>
      </c>
      <c r="I16" s="13" t="n">
        <v>0</v>
      </c>
      <c r="J16" s="13" t="n">
        <v>100</v>
      </c>
      <c r="K16" s="13" t="s">
        <v>245</v>
      </c>
      <c r="L16" s="13" t="n">
        <v>20.95</v>
      </c>
      <c r="M16" s="13" t="s">
        <v>246</v>
      </c>
      <c r="N16" s="13" t="n">
        <v>0</v>
      </c>
      <c r="O16" s="13" t="s">
        <v>247</v>
      </c>
      <c r="P16" s="13" t="s">
        <v>248</v>
      </c>
      <c r="Q16" s="13" t="s">
        <v>249</v>
      </c>
    </row>
    <row r="17" customFormat="false" ht="15" hidden="false" customHeight="false" outlineLevel="0" collapsed="false">
      <c r="A17" s="13" t="n">
        <v>4</v>
      </c>
      <c r="B17" s="13" t="s">
        <v>244</v>
      </c>
      <c r="C17" s="13" t="n">
        <v>488</v>
      </c>
      <c r="D17" s="13" t="n">
        <v>520</v>
      </c>
      <c r="E17" s="13" t="s">
        <v>235</v>
      </c>
      <c r="F17" s="13" t="n">
        <v>2</v>
      </c>
      <c r="G17" s="13" t="n">
        <v>50</v>
      </c>
      <c r="H17" s="13" t="n">
        <v>1</v>
      </c>
      <c r="I17" s="13" t="n">
        <v>0</v>
      </c>
      <c r="J17" s="13" t="n">
        <v>100</v>
      </c>
      <c r="K17" s="13" t="s">
        <v>250</v>
      </c>
      <c r="L17" s="13" t="n">
        <v>0</v>
      </c>
      <c r="M17" s="13" t="s">
        <v>251</v>
      </c>
      <c r="N17" s="13" t="n">
        <v>0</v>
      </c>
      <c r="Q17" s="13" t="s">
        <v>252</v>
      </c>
      <c r="R17" s="13" t="n">
        <v>0</v>
      </c>
    </row>
    <row r="18" customFormat="false" ht="15" hidden="false" customHeight="false" outlineLevel="0" collapsed="false">
      <c r="A18" s="13" t="n">
        <v>5</v>
      </c>
      <c r="B18" s="13" t="s">
        <v>244</v>
      </c>
      <c r="C18" s="13" t="n">
        <v>488</v>
      </c>
      <c r="D18" s="13" t="n">
        <v>520</v>
      </c>
      <c r="E18" s="13" t="s">
        <v>235</v>
      </c>
      <c r="F18" s="13" t="n">
        <v>2</v>
      </c>
      <c r="G18" s="13" t="n">
        <v>60</v>
      </c>
      <c r="H18" s="13" t="n">
        <v>1</v>
      </c>
      <c r="I18" s="13" t="n">
        <v>0</v>
      </c>
      <c r="J18" s="13" t="n">
        <v>100</v>
      </c>
      <c r="K18" s="13" t="s">
        <v>253</v>
      </c>
      <c r="L18" s="13" t="n">
        <v>900</v>
      </c>
      <c r="M18" s="13" t="s">
        <v>254</v>
      </c>
      <c r="N18" s="13" t="n">
        <v>0</v>
      </c>
      <c r="Q18" s="13" t="s">
        <v>255</v>
      </c>
      <c r="R18" s="13" t="s">
        <v>256</v>
      </c>
    </row>
    <row r="19" customFormat="false" ht="15" hidden="false" customHeight="false" outlineLevel="0" collapsed="false">
      <c r="K19" s="13" t="s">
        <v>257</v>
      </c>
      <c r="L19" s="13" t="n">
        <v>30</v>
      </c>
      <c r="M19" s="13" t="s">
        <v>258</v>
      </c>
      <c r="N19" s="13" t="n">
        <v>0</v>
      </c>
      <c r="Q19" s="13" t="s">
        <v>259</v>
      </c>
    </row>
    <row r="20" customFormat="false" ht="15" hidden="false" customHeight="false" outlineLevel="0" collapsed="false">
      <c r="K20" s="13" t="s">
        <v>260</v>
      </c>
      <c r="L20" s="13" t="n">
        <v>1193</v>
      </c>
      <c r="M20" s="13" t="s">
        <v>261</v>
      </c>
      <c r="N20" s="13" t="s">
        <v>262</v>
      </c>
      <c r="O20" s="13" t="s">
        <v>263</v>
      </c>
      <c r="P20" s="13" t="n">
        <v>30</v>
      </c>
    </row>
    <row r="21" customFormat="false" ht="15" hidden="false" customHeight="false" outlineLevel="0" collapsed="false">
      <c r="M21" s="13" t="s">
        <v>264</v>
      </c>
      <c r="N21" s="13" t="s">
        <v>262</v>
      </c>
      <c r="O21" s="13" t="s">
        <v>265</v>
      </c>
      <c r="P21" s="13" t="n">
        <v>30</v>
      </c>
    </row>
    <row r="23" customFormat="false" ht="15" hidden="false" customHeight="false" outlineLevel="0" collapsed="false">
      <c r="A23" s="13" t="s">
        <v>266</v>
      </c>
      <c r="B23" s="13" t="s">
        <v>267</v>
      </c>
      <c r="C23" s="13" t="s">
        <v>268</v>
      </c>
      <c r="D23" s="13" t="s">
        <v>269</v>
      </c>
    </row>
    <row r="24" customFormat="false" ht="15" hidden="false" customHeight="false" outlineLevel="0" collapsed="false">
      <c r="D24" s="13" t="s">
        <v>270</v>
      </c>
      <c r="E24" s="13" t="n">
        <v>1</v>
      </c>
      <c r="F24" s="13" t="n">
        <v>2</v>
      </c>
      <c r="G24" s="13" t="n">
        <v>3</v>
      </c>
      <c r="H24" s="13" t="n">
        <v>4</v>
      </c>
      <c r="I24" s="13" t="n">
        <v>5</v>
      </c>
      <c r="J24" s="13" t="n">
        <v>6</v>
      </c>
      <c r="K24" s="13" t="n">
        <v>7</v>
      </c>
      <c r="L24" s="13" t="n">
        <v>8</v>
      </c>
      <c r="M24" s="13" t="n">
        <v>9</v>
      </c>
      <c r="N24" s="13" t="n">
        <v>10</v>
      </c>
      <c r="O24" s="13" t="n">
        <v>11</v>
      </c>
      <c r="P24" s="13" t="n">
        <v>12</v>
      </c>
      <c r="Q24" s="13" t="n">
        <v>13</v>
      </c>
      <c r="R24" s="13" t="n">
        <v>14</v>
      </c>
      <c r="S24" s="13" t="n">
        <v>15</v>
      </c>
      <c r="T24" s="13" t="n">
        <v>16</v>
      </c>
      <c r="U24" s="13" t="n">
        <v>17</v>
      </c>
      <c r="V24" s="13" t="n">
        <v>18</v>
      </c>
      <c r="W24" s="13" t="n">
        <v>19</v>
      </c>
      <c r="X24" s="13" t="n">
        <v>20</v>
      </c>
      <c r="Y24" s="13" t="n">
        <v>21</v>
      </c>
      <c r="Z24" s="13" t="n">
        <v>22</v>
      </c>
      <c r="AA24" s="13" t="n">
        <v>23</v>
      </c>
      <c r="AB24" s="13" t="n">
        <v>24</v>
      </c>
      <c r="AC24" s="13" t="n">
        <v>25</v>
      </c>
      <c r="AD24" s="13" t="n">
        <v>26</v>
      </c>
      <c r="AE24" s="13" t="n">
        <v>27</v>
      </c>
      <c r="AF24" s="13" t="n">
        <v>28</v>
      </c>
      <c r="AG24" s="13" t="n">
        <v>29</v>
      </c>
      <c r="AH24" s="13" t="n">
        <v>30</v>
      </c>
      <c r="AI24" s="13" t="n">
        <v>31</v>
      </c>
      <c r="AJ24" s="13" t="n">
        <v>32</v>
      </c>
      <c r="AK24" s="13" t="n">
        <v>33</v>
      </c>
      <c r="AL24" s="13" t="n">
        <v>34</v>
      </c>
      <c r="AM24" s="13" t="n">
        <v>35</v>
      </c>
      <c r="AN24" s="13" t="n">
        <v>36</v>
      </c>
      <c r="AO24" s="13" t="n">
        <v>37</v>
      </c>
      <c r="AP24" s="13" t="n">
        <v>38</v>
      </c>
      <c r="AQ24" s="13" t="n">
        <v>39</v>
      </c>
      <c r="AR24" s="13" t="n">
        <v>40</v>
      </c>
      <c r="AS24" s="13" t="n">
        <v>41</v>
      </c>
      <c r="AT24" s="13" t="n">
        <v>42</v>
      </c>
      <c r="AU24" s="13" t="n">
        <v>43</v>
      </c>
      <c r="AV24" s="13" t="n">
        <v>44</v>
      </c>
      <c r="AW24" s="13" t="n">
        <v>45</v>
      </c>
      <c r="AX24" s="13" t="n">
        <v>46</v>
      </c>
      <c r="AY24" s="13" t="n">
        <v>47</v>
      </c>
      <c r="AZ24" s="13" t="n">
        <v>48</v>
      </c>
      <c r="BA24" s="13" t="n">
        <v>49</v>
      </c>
    </row>
    <row r="25" customFormat="false" ht="15" hidden="false" customHeight="false" outlineLevel="0" collapsed="false">
      <c r="A25" s="0"/>
      <c r="B25" s="0"/>
      <c r="C25" s="0"/>
      <c r="D25" s="0" t="s">
        <v>194</v>
      </c>
      <c r="E25" s="0" t="n">
        <v>0.06206</v>
      </c>
      <c r="F25" s="0" t="n">
        <v>0.55554</v>
      </c>
      <c r="G25" s="0" t="n">
        <v>1.05569</v>
      </c>
      <c r="H25" s="0" t="n">
        <v>1.55569</v>
      </c>
      <c r="I25" s="0" t="n">
        <v>2.05563</v>
      </c>
      <c r="J25" s="0" t="n">
        <v>2.55586</v>
      </c>
      <c r="K25" s="0" t="n">
        <v>3.05568</v>
      </c>
      <c r="L25" s="0" t="n">
        <v>3.55574</v>
      </c>
      <c r="M25" s="0" t="n">
        <v>4.05563</v>
      </c>
      <c r="N25" s="0" t="n">
        <v>4.55596</v>
      </c>
      <c r="O25" s="0" t="n">
        <v>5.05614</v>
      </c>
      <c r="P25" s="0" t="n">
        <v>5.55638</v>
      </c>
      <c r="Q25" s="0" t="n">
        <v>6.05638</v>
      </c>
      <c r="R25" s="0" t="n">
        <v>6.55625</v>
      </c>
      <c r="S25" s="0" t="n">
        <v>7.05626</v>
      </c>
      <c r="T25" s="0" t="n">
        <v>7.5566</v>
      </c>
      <c r="U25" s="0" t="n">
        <v>8.05683</v>
      </c>
      <c r="V25" s="0" t="n">
        <v>8.55657</v>
      </c>
      <c r="W25" s="0" t="n">
        <v>9.05709</v>
      </c>
      <c r="X25" s="0" t="n">
        <v>9.55648</v>
      </c>
      <c r="Y25" s="0" t="n">
        <v>10.05675</v>
      </c>
      <c r="Z25" s="0" t="n">
        <v>10.55676</v>
      </c>
      <c r="AA25" s="0" t="n">
        <v>11.05673</v>
      </c>
      <c r="AB25" s="0" t="n">
        <v>11.55694</v>
      </c>
      <c r="AC25" s="0" t="n">
        <v>12.05705</v>
      </c>
      <c r="AD25" s="0" t="n">
        <v>12.55694</v>
      </c>
      <c r="AE25" s="0" t="n">
        <v>13.05707</v>
      </c>
      <c r="AF25" s="0" t="n">
        <v>13.55728</v>
      </c>
      <c r="AG25" s="0" t="n">
        <v>14.05724</v>
      </c>
      <c r="AH25" s="0" t="n">
        <v>14.5576</v>
      </c>
      <c r="AI25" s="0" t="n">
        <v>15.05749</v>
      </c>
      <c r="AJ25" s="0" t="n">
        <v>15.55797</v>
      </c>
      <c r="AK25" s="0" t="n">
        <v>16.0576</v>
      </c>
      <c r="AL25" s="0" t="n">
        <v>16.55765</v>
      </c>
      <c r="AM25" s="0" t="n">
        <v>17.05769</v>
      </c>
      <c r="AN25" s="0" t="n">
        <v>17.55793</v>
      </c>
      <c r="AO25" s="0" t="n">
        <v>18.05764</v>
      </c>
      <c r="AP25" s="0" t="n">
        <v>18.55805</v>
      </c>
      <c r="AQ25" s="0" t="n">
        <v>19.05852</v>
      </c>
      <c r="AR25" s="0" t="n">
        <v>19.55803</v>
      </c>
      <c r="AS25" s="0" t="n">
        <v>20.05852</v>
      </c>
      <c r="AT25" s="0" t="n">
        <v>20.5581</v>
      </c>
      <c r="AU25" s="0" t="n">
        <v>21.05815</v>
      </c>
      <c r="AV25" s="0" t="n">
        <v>21.55897</v>
      </c>
      <c r="AW25" s="0" t="n">
        <v>22.05824</v>
      </c>
      <c r="AX25" s="0" t="n">
        <v>22.55851</v>
      </c>
      <c r="AY25" s="0" t="n">
        <v>23.05847</v>
      </c>
      <c r="AZ25" s="0" t="n">
        <v>23.55905</v>
      </c>
      <c r="BA25" s="0" t="n">
        <v>24.05899</v>
      </c>
    </row>
    <row r="26" customFormat="false" ht="15" hidden="true" customHeight="false" outlineLevel="0" collapsed="false">
      <c r="A26" s="13" t="s">
        <v>70</v>
      </c>
      <c r="B26" s="13" t="s">
        <v>271</v>
      </c>
      <c r="C26" s="13" t="s">
        <v>8</v>
      </c>
      <c r="D26" s="13" t="n">
        <v>1</v>
      </c>
      <c r="E26" s="13" t="n">
        <v>78.12</v>
      </c>
      <c r="F26" s="13" t="n">
        <v>64.43</v>
      </c>
      <c r="G26" s="13" t="n">
        <v>59.76</v>
      </c>
      <c r="H26" s="13" t="n">
        <v>56.4</v>
      </c>
      <c r="I26" s="13" t="n">
        <v>54.78</v>
      </c>
      <c r="J26" s="13" t="n">
        <v>52.99</v>
      </c>
      <c r="K26" s="13" t="n">
        <v>52.19</v>
      </c>
      <c r="L26" s="13" t="n">
        <v>52.36</v>
      </c>
      <c r="M26" s="13" t="n">
        <v>55.98</v>
      </c>
      <c r="N26" s="13" t="n">
        <v>62.9</v>
      </c>
      <c r="O26" s="13" t="n">
        <v>74.74</v>
      </c>
      <c r="P26" s="13" t="n">
        <v>84.96</v>
      </c>
      <c r="Q26" s="13" t="n">
        <v>90.97</v>
      </c>
      <c r="R26" s="13" t="n">
        <v>103.37</v>
      </c>
      <c r="S26" s="13" t="n">
        <v>115.32</v>
      </c>
      <c r="T26" s="13" t="n">
        <v>123.05</v>
      </c>
      <c r="U26" s="13" t="n">
        <v>130.38</v>
      </c>
      <c r="V26" s="13" t="n">
        <v>134.92</v>
      </c>
      <c r="W26" s="13" t="n">
        <v>141.58</v>
      </c>
      <c r="X26" s="13" t="n">
        <v>143.8</v>
      </c>
      <c r="Y26" s="13" t="n">
        <v>147.06</v>
      </c>
      <c r="Z26" s="13" t="n">
        <v>150.28</v>
      </c>
      <c r="AA26" s="13" t="n">
        <v>152.24</v>
      </c>
      <c r="AB26" s="13" t="n">
        <v>152.28</v>
      </c>
      <c r="AC26" s="13" t="n">
        <v>154.83</v>
      </c>
      <c r="AD26" s="13" t="n">
        <v>155.3</v>
      </c>
      <c r="AE26" s="13" t="n">
        <v>157.03</v>
      </c>
      <c r="AF26" s="13" t="n">
        <v>157.91</v>
      </c>
      <c r="AG26" s="13" t="n">
        <v>159.5</v>
      </c>
      <c r="AH26" s="13" t="n">
        <v>159.73</v>
      </c>
      <c r="AI26" s="13" t="n">
        <v>162.92</v>
      </c>
      <c r="AJ26" s="13" t="n">
        <v>161.9</v>
      </c>
      <c r="AK26" s="13" t="n">
        <v>164.46</v>
      </c>
      <c r="AL26" s="13" t="n">
        <v>165.66</v>
      </c>
      <c r="AM26" s="13" t="n">
        <v>166.53</v>
      </c>
      <c r="AN26" s="13" t="n">
        <v>167.27</v>
      </c>
      <c r="AO26" s="13" t="n">
        <v>166.42</v>
      </c>
      <c r="AP26" s="13" t="n">
        <v>167.19</v>
      </c>
      <c r="AQ26" s="13" t="n">
        <v>169.73</v>
      </c>
      <c r="AR26" s="13" t="n">
        <v>167.96</v>
      </c>
      <c r="AS26" s="13" t="n">
        <v>169.28</v>
      </c>
      <c r="AT26" s="13" t="n">
        <v>171.49</v>
      </c>
      <c r="AU26" s="13" t="n">
        <v>172.49</v>
      </c>
      <c r="AV26" s="13" t="n">
        <v>173.25</v>
      </c>
      <c r="AW26" s="13" t="n">
        <v>172.01</v>
      </c>
      <c r="AX26" s="13" t="n">
        <v>175.03</v>
      </c>
      <c r="AY26" s="13" t="n">
        <v>175.07</v>
      </c>
      <c r="AZ26" s="13" t="n">
        <v>175.05</v>
      </c>
      <c r="BA26" s="13" t="n">
        <v>172.49</v>
      </c>
    </row>
    <row r="27" customFormat="false" ht="15" hidden="true" customHeight="false" outlineLevel="0" collapsed="false">
      <c r="A27" s="13" t="s">
        <v>94</v>
      </c>
      <c r="B27" s="13" t="s">
        <v>271</v>
      </c>
      <c r="C27" s="13" t="s">
        <v>8</v>
      </c>
      <c r="D27" s="13" t="n">
        <v>1</v>
      </c>
      <c r="E27" s="13" t="n">
        <v>75.71</v>
      </c>
      <c r="F27" s="13" t="n">
        <v>57.01</v>
      </c>
      <c r="G27" s="13" t="n">
        <v>53.55</v>
      </c>
      <c r="H27" s="13" t="n">
        <v>51.53</v>
      </c>
      <c r="I27" s="13" t="n">
        <v>50.7</v>
      </c>
      <c r="J27" s="13" t="n">
        <v>50.04</v>
      </c>
      <c r="K27" s="13" t="n">
        <v>50.16</v>
      </c>
      <c r="L27" s="13" t="n">
        <v>51.16</v>
      </c>
      <c r="M27" s="13" t="n">
        <v>55.1</v>
      </c>
      <c r="N27" s="13" t="n">
        <v>62.79</v>
      </c>
      <c r="O27" s="13" t="n">
        <v>74.06</v>
      </c>
      <c r="P27" s="13" t="n">
        <v>83.71</v>
      </c>
      <c r="Q27" s="13" t="n">
        <v>89.08</v>
      </c>
      <c r="R27" s="13" t="n">
        <v>99.7</v>
      </c>
      <c r="S27" s="13" t="n">
        <v>110.83</v>
      </c>
      <c r="T27" s="13" t="n">
        <v>123.83</v>
      </c>
      <c r="U27" s="13" t="n">
        <v>131.9</v>
      </c>
      <c r="V27" s="13" t="n">
        <v>138.31</v>
      </c>
      <c r="W27" s="13" t="n">
        <v>143.41</v>
      </c>
      <c r="X27" s="13" t="n">
        <v>146.1</v>
      </c>
      <c r="Y27" s="13" t="n">
        <v>148.67</v>
      </c>
      <c r="Z27" s="13" t="n">
        <v>151.61</v>
      </c>
      <c r="AA27" s="13" t="n">
        <v>153.72</v>
      </c>
      <c r="AB27" s="13" t="n">
        <v>154.89</v>
      </c>
      <c r="AC27" s="13" t="n">
        <v>156.98</v>
      </c>
      <c r="AD27" s="13" t="n">
        <v>157.43</v>
      </c>
      <c r="AE27" s="13" t="n">
        <v>159.06</v>
      </c>
      <c r="AF27" s="13" t="n">
        <v>159.75</v>
      </c>
      <c r="AG27" s="13" t="n">
        <v>160.09</v>
      </c>
      <c r="AH27" s="13" t="n">
        <v>159.81</v>
      </c>
      <c r="AI27" s="13" t="n">
        <v>160.98</v>
      </c>
      <c r="AJ27" s="13" t="n">
        <v>159.47</v>
      </c>
      <c r="AK27" s="13" t="n">
        <v>163.44</v>
      </c>
      <c r="AL27" s="13" t="n">
        <v>162.81</v>
      </c>
      <c r="AM27" s="13" t="n">
        <v>163.34</v>
      </c>
      <c r="AN27" s="13" t="n">
        <v>163.84</v>
      </c>
      <c r="AO27" s="13" t="n">
        <v>163.24</v>
      </c>
      <c r="AP27" s="13" t="n">
        <v>164.23</v>
      </c>
      <c r="AQ27" s="13" t="n">
        <v>166.17</v>
      </c>
      <c r="AR27" s="13" t="n">
        <v>164.75</v>
      </c>
      <c r="AS27" s="13" t="n">
        <v>165.72</v>
      </c>
      <c r="AT27" s="13" t="n">
        <v>168.28</v>
      </c>
      <c r="AU27" s="13" t="n">
        <v>168.29</v>
      </c>
      <c r="AV27" s="13" t="n">
        <v>169.28</v>
      </c>
      <c r="AW27" s="13" t="n">
        <v>168.29</v>
      </c>
      <c r="AX27" s="13" t="n">
        <v>170.72</v>
      </c>
      <c r="AY27" s="13" t="n">
        <v>171.29</v>
      </c>
      <c r="AZ27" s="13" t="n">
        <v>171.43</v>
      </c>
      <c r="BA27" s="13" t="n">
        <v>171.16</v>
      </c>
    </row>
    <row r="28" customFormat="false" ht="15" hidden="true" customHeight="false" outlineLevel="0" collapsed="false">
      <c r="A28" s="13" t="s">
        <v>111</v>
      </c>
      <c r="B28" s="13" t="s">
        <v>271</v>
      </c>
      <c r="C28" s="13" t="s">
        <v>8</v>
      </c>
      <c r="D28" s="13" t="n">
        <v>1</v>
      </c>
      <c r="E28" s="13" t="n">
        <v>76.79</v>
      </c>
      <c r="F28" s="13" t="n">
        <v>57.37</v>
      </c>
      <c r="G28" s="13" t="n">
        <v>54.44</v>
      </c>
      <c r="H28" s="13" t="n">
        <v>52.55</v>
      </c>
      <c r="I28" s="13" t="n">
        <v>51.93</v>
      </c>
      <c r="J28" s="13" t="n">
        <v>50.96</v>
      </c>
      <c r="K28" s="13" t="n">
        <v>51.13</v>
      </c>
      <c r="L28" s="13" t="n">
        <v>52.09</v>
      </c>
      <c r="M28" s="13" t="n">
        <v>55.73</v>
      </c>
      <c r="N28" s="13" t="n">
        <v>63.09</v>
      </c>
      <c r="O28" s="13" t="n">
        <v>74.58</v>
      </c>
      <c r="P28" s="13" t="n">
        <v>85.12</v>
      </c>
      <c r="Q28" s="13" t="n">
        <v>90.77</v>
      </c>
      <c r="R28" s="13" t="n">
        <v>99.41</v>
      </c>
      <c r="S28" s="13" t="n">
        <v>113.84</v>
      </c>
      <c r="T28" s="13" t="n">
        <v>123.33</v>
      </c>
      <c r="U28" s="13" t="n">
        <v>131.49</v>
      </c>
      <c r="V28" s="13" t="n">
        <v>140.75</v>
      </c>
      <c r="W28" s="13" t="n">
        <v>146.65</v>
      </c>
      <c r="X28" s="13" t="n">
        <v>148.47</v>
      </c>
      <c r="Y28" s="13" t="n">
        <v>151.22</v>
      </c>
      <c r="Z28" s="13" t="n">
        <v>155.23</v>
      </c>
      <c r="AA28" s="13" t="n">
        <v>157.33</v>
      </c>
      <c r="AB28" s="13" t="n">
        <v>157.65</v>
      </c>
      <c r="AC28" s="13" t="n">
        <v>160.93</v>
      </c>
      <c r="AD28" s="13" t="n">
        <v>160.37</v>
      </c>
      <c r="AE28" s="13" t="n">
        <v>162.72</v>
      </c>
      <c r="AF28" s="13" t="n">
        <v>163.42</v>
      </c>
      <c r="AG28" s="13" t="n">
        <v>164.43</v>
      </c>
      <c r="AH28" s="13" t="n">
        <v>165.06</v>
      </c>
      <c r="AI28" s="13" t="n">
        <v>167.01</v>
      </c>
      <c r="AJ28" s="13" t="n">
        <v>164.83</v>
      </c>
      <c r="AK28" s="13" t="n">
        <v>167.99</v>
      </c>
      <c r="AL28" s="13" t="n">
        <v>168.3</v>
      </c>
      <c r="AM28" s="13" t="n">
        <v>169.29</v>
      </c>
      <c r="AN28" s="13" t="n">
        <v>168.96</v>
      </c>
      <c r="AO28" s="13" t="n">
        <v>167.3</v>
      </c>
      <c r="AP28" s="13" t="n">
        <v>168.41</v>
      </c>
      <c r="AQ28" s="13" t="n">
        <v>171.65</v>
      </c>
      <c r="AR28" s="13" t="n">
        <v>169.09</v>
      </c>
      <c r="AS28" s="13" t="n">
        <v>170.67</v>
      </c>
      <c r="AT28" s="13" t="n">
        <v>172.82</v>
      </c>
      <c r="AU28" s="13" t="n">
        <v>173.37</v>
      </c>
      <c r="AV28" s="13" t="n">
        <v>174.99</v>
      </c>
      <c r="AW28" s="13" t="n">
        <v>173.65</v>
      </c>
      <c r="AX28" s="13" t="n">
        <v>176.26</v>
      </c>
      <c r="AY28" s="13" t="n">
        <v>176.97</v>
      </c>
      <c r="AZ28" s="13" t="n">
        <v>176.69</v>
      </c>
      <c r="BA28" s="13" t="n">
        <v>177.09</v>
      </c>
    </row>
    <row r="29" customFormat="false" ht="15" hidden="true" customHeight="false" outlineLevel="0" collapsed="false">
      <c r="A29" s="13" t="s">
        <v>119</v>
      </c>
      <c r="B29" s="13" t="s">
        <v>271</v>
      </c>
      <c r="C29" s="13" t="s">
        <v>15</v>
      </c>
      <c r="D29" s="13" t="n">
        <v>1</v>
      </c>
      <c r="E29" s="13" t="n">
        <v>78.23</v>
      </c>
      <c r="F29" s="13" t="n">
        <v>59.83</v>
      </c>
      <c r="G29" s="13" t="n">
        <v>55.89</v>
      </c>
      <c r="H29" s="13" t="n">
        <v>48.22</v>
      </c>
      <c r="I29" s="13" t="n">
        <v>47.62</v>
      </c>
      <c r="J29" s="13" t="n">
        <v>48.01</v>
      </c>
      <c r="K29" s="13" t="n">
        <v>49.79</v>
      </c>
      <c r="L29" s="13" t="n">
        <v>56.31</v>
      </c>
      <c r="M29" s="13" t="n">
        <v>61.21</v>
      </c>
      <c r="N29" s="13" t="n">
        <v>68.06</v>
      </c>
      <c r="O29" s="13" t="n">
        <v>80.79</v>
      </c>
      <c r="P29" s="13" t="n">
        <v>88.9</v>
      </c>
      <c r="Q29" s="13" t="n">
        <v>99.81</v>
      </c>
      <c r="R29" s="13" t="n">
        <v>112.45</v>
      </c>
      <c r="S29" s="13" t="n">
        <v>124.69</v>
      </c>
      <c r="T29" s="13" t="n">
        <v>135.01</v>
      </c>
      <c r="U29" s="13" t="n">
        <v>141.79</v>
      </c>
      <c r="V29" s="13" t="n">
        <v>148.37</v>
      </c>
      <c r="W29" s="13" t="n">
        <v>152.04</v>
      </c>
      <c r="X29" s="13" t="n">
        <v>154</v>
      </c>
      <c r="Y29" s="13" t="n">
        <v>155.38</v>
      </c>
      <c r="Z29" s="13" t="n">
        <v>159.37</v>
      </c>
      <c r="AA29" s="13" t="n">
        <v>160.58</v>
      </c>
      <c r="AB29" s="13" t="n">
        <v>160.21</v>
      </c>
      <c r="AC29" s="13" t="n">
        <v>162.96</v>
      </c>
      <c r="AD29" s="13" t="n">
        <v>162.9</v>
      </c>
      <c r="AE29" s="13" t="n">
        <v>163.88</v>
      </c>
      <c r="AF29" s="13" t="n">
        <v>164.09</v>
      </c>
      <c r="AG29" s="13" t="n">
        <v>165</v>
      </c>
      <c r="AH29" s="13" t="n">
        <v>164.38</v>
      </c>
      <c r="AI29" s="13" t="n">
        <v>166.18</v>
      </c>
      <c r="AJ29" s="13" t="n">
        <v>164.63</v>
      </c>
      <c r="AK29" s="13" t="n">
        <v>167.02</v>
      </c>
      <c r="AL29" s="13" t="n">
        <v>167.22</v>
      </c>
      <c r="AM29" s="13" t="n">
        <v>167.65</v>
      </c>
      <c r="AN29" s="13" t="n">
        <v>167.7</v>
      </c>
      <c r="AO29" s="13" t="n">
        <v>167.04</v>
      </c>
      <c r="AP29" s="13" t="n">
        <v>167.67</v>
      </c>
      <c r="AQ29" s="13" t="n">
        <v>169.39</v>
      </c>
      <c r="AR29" s="13" t="n">
        <v>168.23</v>
      </c>
      <c r="AS29" s="13" t="n">
        <v>168.56</v>
      </c>
      <c r="AT29" s="13" t="n">
        <v>170</v>
      </c>
      <c r="AU29" s="13" t="n">
        <v>169.91</v>
      </c>
      <c r="AV29" s="13" t="n">
        <v>170.32</v>
      </c>
      <c r="AW29" s="13" t="n">
        <v>168.94</v>
      </c>
      <c r="AX29" s="13" t="n">
        <v>170.44</v>
      </c>
      <c r="AY29" s="13" t="n">
        <v>170.84</v>
      </c>
      <c r="AZ29" s="13" t="n">
        <v>170.27</v>
      </c>
      <c r="BA29" s="13" t="n">
        <v>169.81</v>
      </c>
    </row>
    <row r="30" customFormat="false" ht="15" hidden="true" customHeight="false" outlineLevel="0" collapsed="false">
      <c r="A30" s="13" t="s">
        <v>127</v>
      </c>
      <c r="B30" s="13" t="s">
        <v>271</v>
      </c>
      <c r="C30" s="13" t="s">
        <v>15</v>
      </c>
      <c r="D30" s="13" t="n">
        <v>1</v>
      </c>
      <c r="E30" s="13" t="n">
        <v>80.62</v>
      </c>
      <c r="F30" s="13" t="n">
        <v>61.39</v>
      </c>
      <c r="G30" s="13" t="n">
        <v>57.6</v>
      </c>
      <c r="H30" s="13" t="n">
        <v>55.41</v>
      </c>
      <c r="I30" s="13" t="n">
        <v>54.33</v>
      </c>
      <c r="J30" s="13" t="n">
        <v>52.5</v>
      </c>
      <c r="K30" s="13" t="n">
        <v>52.43</v>
      </c>
      <c r="L30" s="13" t="n">
        <v>53.85</v>
      </c>
      <c r="M30" s="13" t="n">
        <v>57.96</v>
      </c>
      <c r="N30" s="13" t="n">
        <v>65.83</v>
      </c>
      <c r="O30" s="13" t="n">
        <v>77.8</v>
      </c>
      <c r="P30" s="13" t="n">
        <v>87.31</v>
      </c>
      <c r="Q30" s="13" t="n">
        <v>94.11</v>
      </c>
      <c r="R30" s="13" t="n">
        <v>103.9</v>
      </c>
      <c r="S30" s="13" t="n">
        <v>121.35</v>
      </c>
      <c r="T30" s="13" t="n">
        <v>131.02</v>
      </c>
      <c r="U30" s="13" t="n">
        <v>138.84</v>
      </c>
      <c r="V30" s="13" t="n">
        <v>145.26</v>
      </c>
      <c r="W30" s="13" t="n">
        <v>150.85</v>
      </c>
      <c r="X30" s="13" t="n">
        <v>152.75</v>
      </c>
      <c r="Y30" s="13" t="n">
        <v>155.2</v>
      </c>
      <c r="Z30" s="13" t="n">
        <v>158.86</v>
      </c>
      <c r="AA30" s="13" t="n">
        <v>160.5</v>
      </c>
      <c r="AB30" s="13" t="n">
        <v>160.94</v>
      </c>
      <c r="AC30" s="13" t="n">
        <v>163.6</v>
      </c>
      <c r="AD30" s="13" t="n">
        <v>163.71</v>
      </c>
      <c r="AE30" s="13" t="n">
        <v>165.73</v>
      </c>
      <c r="AF30" s="13" t="n">
        <v>166.9</v>
      </c>
      <c r="AG30" s="13" t="n">
        <v>167.97</v>
      </c>
      <c r="AH30" s="13" t="n">
        <v>167.62</v>
      </c>
      <c r="AI30" s="13" t="n">
        <v>169.62</v>
      </c>
      <c r="AJ30" s="13" t="n">
        <v>168.92</v>
      </c>
      <c r="AK30" s="13" t="n">
        <v>172</v>
      </c>
      <c r="AL30" s="13" t="n">
        <v>171.55</v>
      </c>
      <c r="AM30" s="13" t="n">
        <v>172.84</v>
      </c>
      <c r="AN30" s="13" t="n">
        <v>172.13</v>
      </c>
      <c r="AO30" s="13" t="n">
        <v>172.01</v>
      </c>
      <c r="AP30" s="13" t="n">
        <v>172.44</v>
      </c>
      <c r="AQ30" s="13" t="n">
        <v>174.78</v>
      </c>
      <c r="AR30" s="13" t="n">
        <v>172.69</v>
      </c>
      <c r="AS30" s="13" t="n">
        <v>174.22</v>
      </c>
      <c r="AT30" s="13" t="n">
        <v>175.73</v>
      </c>
      <c r="AU30" s="13" t="n">
        <v>176.64</v>
      </c>
      <c r="AV30" s="13" t="n">
        <v>177.88</v>
      </c>
      <c r="AW30" s="13" t="n">
        <v>176.67</v>
      </c>
      <c r="AX30" s="13" t="n">
        <v>179.84</v>
      </c>
      <c r="AY30" s="13" t="n">
        <v>179.47</v>
      </c>
      <c r="AZ30" s="13" t="n">
        <v>179.79</v>
      </c>
      <c r="BA30" s="13" t="n">
        <v>180.39</v>
      </c>
    </row>
    <row r="31" customFormat="false" ht="15" hidden="true" customHeight="false" outlineLevel="0" collapsed="false">
      <c r="A31" s="13" t="s">
        <v>135</v>
      </c>
      <c r="B31" s="13" t="s">
        <v>271</v>
      </c>
      <c r="C31" s="13" t="s">
        <v>15</v>
      </c>
      <c r="D31" s="13" t="n">
        <v>1</v>
      </c>
      <c r="E31" s="13" t="n">
        <v>81.29</v>
      </c>
      <c r="F31" s="13" t="n">
        <v>66.08</v>
      </c>
      <c r="G31" s="13" t="n">
        <v>60.87</v>
      </c>
      <c r="H31" s="13" t="n">
        <v>57.34</v>
      </c>
      <c r="I31" s="13" t="n">
        <v>55.15</v>
      </c>
      <c r="J31" s="13" t="n">
        <v>52.12</v>
      </c>
      <c r="K31" s="13" t="n">
        <v>51.73</v>
      </c>
      <c r="L31" s="13" t="n">
        <v>52.29</v>
      </c>
      <c r="M31" s="13" t="n">
        <v>56.59</v>
      </c>
      <c r="N31" s="13" t="n">
        <v>65.52</v>
      </c>
      <c r="O31" s="13" t="n">
        <v>77.21</v>
      </c>
      <c r="P31" s="13" t="n">
        <v>89</v>
      </c>
      <c r="Q31" s="13" t="n">
        <v>94.59</v>
      </c>
      <c r="R31" s="13" t="n">
        <v>102.67</v>
      </c>
      <c r="S31" s="13" t="n">
        <v>117.25</v>
      </c>
      <c r="T31" s="13" t="n">
        <v>124.87</v>
      </c>
      <c r="U31" s="13" t="n">
        <v>135.09</v>
      </c>
      <c r="V31" s="13" t="n">
        <v>140.99</v>
      </c>
      <c r="W31" s="13" t="n">
        <v>145.61</v>
      </c>
      <c r="X31" s="13" t="n">
        <v>148.07</v>
      </c>
      <c r="Y31" s="13" t="n">
        <v>149.14</v>
      </c>
      <c r="Z31" s="13" t="n">
        <v>152.58</v>
      </c>
      <c r="AA31" s="13" t="n">
        <v>154.45</v>
      </c>
      <c r="AB31" s="13" t="n">
        <v>154.22</v>
      </c>
      <c r="AC31" s="13" t="n">
        <v>157.37</v>
      </c>
      <c r="AD31" s="13" t="n">
        <v>157.17</v>
      </c>
      <c r="AE31" s="13" t="n">
        <v>159.29</v>
      </c>
      <c r="AF31" s="13" t="n">
        <v>160.14</v>
      </c>
      <c r="AG31" s="13" t="n">
        <v>161.73</v>
      </c>
      <c r="AH31" s="13" t="n">
        <v>162.26</v>
      </c>
      <c r="AI31" s="13" t="n">
        <v>164.11</v>
      </c>
      <c r="AJ31" s="13" t="n">
        <v>163.41</v>
      </c>
      <c r="AK31" s="13" t="n">
        <v>165.7</v>
      </c>
      <c r="AL31" s="13" t="n">
        <v>166.17</v>
      </c>
      <c r="AM31" s="13" t="n">
        <v>167.49</v>
      </c>
      <c r="AN31" s="13" t="n">
        <v>167.76</v>
      </c>
      <c r="AO31" s="13" t="n">
        <v>167.61</v>
      </c>
      <c r="AP31" s="13" t="n">
        <v>167.5</v>
      </c>
      <c r="AQ31" s="13" t="n">
        <v>170.55</v>
      </c>
      <c r="AR31" s="13" t="n">
        <v>169.13</v>
      </c>
      <c r="AS31" s="13" t="n">
        <v>170.17</v>
      </c>
      <c r="AT31" s="13" t="n">
        <v>172.7</v>
      </c>
      <c r="AU31" s="13" t="n">
        <v>172.79</v>
      </c>
      <c r="AV31" s="13" t="n">
        <v>173.96</v>
      </c>
      <c r="AW31" s="13" t="n">
        <v>173.05</v>
      </c>
      <c r="AX31" s="13" t="n">
        <v>175.29</v>
      </c>
      <c r="AY31" s="13" t="n">
        <v>177.23</v>
      </c>
      <c r="AZ31" s="13" t="n">
        <v>177.37</v>
      </c>
      <c r="BA31" s="13" t="n">
        <v>176.98</v>
      </c>
    </row>
    <row r="32" customFormat="false" ht="15" hidden="true" customHeight="false" outlineLevel="0" collapsed="false">
      <c r="A32" s="13" t="s">
        <v>143</v>
      </c>
      <c r="B32" s="13" t="s">
        <v>271</v>
      </c>
      <c r="C32" s="13" t="s">
        <v>23</v>
      </c>
      <c r="D32" s="13" t="n">
        <v>1</v>
      </c>
      <c r="E32" s="13" t="n">
        <v>83.29</v>
      </c>
      <c r="F32" s="13" t="n">
        <v>63.54</v>
      </c>
      <c r="G32" s="13" t="n">
        <v>59.8</v>
      </c>
      <c r="H32" s="13" t="n">
        <v>57.02</v>
      </c>
      <c r="I32" s="13" t="n">
        <v>55.12</v>
      </c>
      <c r="J32" s="13" t="n">
        <v>53.19</v>
      </c>
      <c r="K32" s="13" t="n">
        <v>52.67</v>
      </c>
      <c r="L32" s="13" t="n">
        <v>52.89</v>
      </c>
      <c r="M32" s="13" t="n">
        <v>57.1</v>
      </c>
      <c r="N32" s="13" t="n">
        <v>64.52</v>
      </c>
      <c r="O32" s="13" t="n">
        <v>78.07</v>
      </c>
      <c r="P32" s="13" t="n">
        <v>84.13</v>
      </c>
      <c r="Q32" s="13" t="n">
        <v>94.3</v>
      </c>
      <c r="R32" s="13" t="n">
        <v>101.7</v>
      </c>
      <c r="S32" s="13" t="n">
        <v>112.29</v>
      </c>
      <c r="T32" s="13" t="n">
        <v>119.63</v>
      </c>
      <c r="U32" s="13" t="n">
        <v>127.53</v>
      </c>
      <c r="V32" s="13" t="n">
        <v>133.4</v>
      </c>
      <c r="W32" s="13" t="n">
        <v>138.76</v>
      </c>
      <c r="X32" s="13" t="n">
        <v>140.77</v>
      </c>
      <c r="Y32" s="13" t="n">
        <v>142.91</v>
      </c>
      <c r="Z32" s="13" t="n">
        <v>145.78</v>
      </c>
      <c r="AA32" s="13" t="n">
        <v>146.91</v>
      </c>
      <c r="AB32" s="13" t="n">
        <v>148.74</v>
      </c>
      <c r="AC32" s="13" t="n">
        <v>150.28</v>
      </c>
      <c r="AD32" s="13" t="n">
        <v>152.1</v>
      </c>
      <c r="AE32" s="13" t="n">
        <v>153.35</v>
      </c>
      <c r="AF32" s="13" t="n">
        <v>152.86</v>
      </c>
      <c r="AG32" s="13" t="n">
        <v>153.96</v>
      </c>
      <c r="AH32" s="13" t="n">
        <v>154.08</v>
      </c>
      <c r="AI32" s="13" t="n">
        <v>155.44</v>
      </c>
      <c r="AJ32" s="13" t="n">
        <v>155.2</v>
      </c>
      <c r="AK32" s="13" t="n">
        <v>156.56</v>
      </c>
      <c r="AL32" s="13" t="n">
        <v>157.85</v>
      </c>
      <c r="AM32" s="13" t="n">
        <v>158.83</v>
      </c>
      <c r="AN32" s="13" t="n">
        <v>158.71</v>
      </c>
      <c r="AO32" s="13" t="n">
        <v>157.73</v>
      </c>
      <c r="AP32" s="13" t="n">
        <v>159.03</v>
      </c>
      <c r="AQ32" s="13" t="n">
        <v>160.56</v>
      </c>
      <c r="AR32" s="13" t="n">
        <v>159.75</v>
      </c>
      <c r="AS32" s="13" t="n">
        <v>160.83</v>
      </c>
      <c r="AT32" s="13" t="n">
        <v>162.77</v>
      </c>
      <c r="AU32" s="13" t="n">
        <v>163.73</v>
      </c>
      <c r="AV32" s="13" t="n">
        <v>163.79</v>
      </c>
      <c r="AW32" s="13" t="n">
        <v>163.81</v>
      </c>
      <c r="AX32" s="13" t="n">
        <v>165.81</v>
      </c>
      <c r="AY32" s="13" t="n">
        <v>166.77</v>
      </c>
      <c r="AZ32" s="13" t="n">
        <v>166.81</v>
      </c>
      <c r="BA32" s="13" t="n">
        <v>166.48</v>
      </c>
    </row>
    <row r="33" customFormat="false" ht="15" hidden="true" customHeight="false" outlineLevel="0" collapsed="false">
      <c r="A33" s="13" t="s">
        <v>151</v>
      </c>
      <c r="B33" s="13" t="s">
        <v>271</v>
      </c>
      <c r="C33" s="13" t="s">
        <v>23</v>
      </c>
      <c r="D33" s="13" t="n">
        <v>1</v>
      </c>
      <c r="E33" s="13" t="n">
        <v>89.08</v>
      </c>
      <c r="F33" s="13" t="n">
        <v>65.35</v>
      </c>
      <c r="G33" s="13" t="n">
        <v>61.06</v>
      </c>
      <c r="H33" s="13" t="n">
        <v>58.07</v>
      </c>
      <c r="I33" s="13" t="n">
        <v>56.45</v>
      </c>
      <c r="J33" s="13" t="n">
        <v>54.63</v>
      </c>
      <c r="K33" s="13" t="n">
        <v>54.03</v>
      </c>
      <c r="L33" s="13" t="n">
        <v>54.49</v>
      </c>
      <c r="M33" s="13" t="n">
        <v>58.68</v>
      </c>
      <c r="N33" s="13" t="n">
        <v>66.63</v>
      </c>
      <c r="O33" s="13" t="n">
        <v>80.27</v>
      </c>
      <c r="P33" s="13" t="n">
        <v>88.36</v>
      </c>
      <c r="Q33" s="13" t="n">
        <v>96.44</v>
      </c>
      <c r="R33" s="13" t="n">
        <v>102.18</v>
      </c>
      <c r="S33" s="13" t="n">
        <v>111.92</v>
      </c>
      <c r="T33" s="13" t="n">
        <v>119.71</v>
      </c>
      <c r="U33" s="13" t="n">
        <v>127.25</v>
      </c>
      <c r="V33" s="13" t="n">
        <v>132.95</v>
      </c>
      <c r="W33" s="13" t="n">
        <v>137.98</v>
      </c>
      <c r="X33" s="13" t="n">
        <v>139.79</v>
      </c>
      <c r="Y33" s="13" t="n">
        <v>142.69</v>
      </c>
      <c r="Z33" s="13" t="n">
        <v>145.69</v>
      </c>
      <c r="AA33" s="13" t="n">
        <v>147.26</v>
      </c>
      <c r="AB33" s="13" t="n">
        <v>147.66</v>
      </c>
      <c r="AC33" s="13" t="n">
        <v>150.44</v>
      </c>
      <c r="AD33" s="13" t="n">
        <v>150.86</v>
      </c>
      <c r="AE33" s="13" t="n">
        <v>151.98</v>
      </c>
      <c r="AF33" s="13" t="n">
        <v>152.58</v>
      </c>
      <c r="AG33" s="13" t="n">
        <v>153.48</v>
      </c>
      <c r="AH33" s="13" t="n">
        <v>153.64</v>
      </c>
      <c r="AI33" s="13" t="n">
        <v>154.91</v>
      </c>
      <c r="AJ33" s="13" t="n">
        <v>153.63</v>
      </c>
      <c r="AK33" s="13" t="n">
        <v>156.8</v>
      </c>
      <c r="AL33" s="13" t="n">
        <v>156.45</v>
      </c>
      <c r="AM33" s="13" t="n">
        <v>157.9</v>
      </c>
      <c r="AN33" s="13" t="n">
        <v>157.62</v>
      </c>
      <c r="AO33" s="13" t="n">
        <v>157.29</v>
      </c>
      <c r="AP33" s="13" t="n">
        <v>157.56</v>
      </c>
      <c r="AQ33" s="13" t="n">
        <v>159.75</v>
      </c>
      <c r="AR33" s="13" t="n">
        <v>158.63</v>
      </c>
      <c r="AS33" s="13" t="n">
        <v>159.68</v>
      </c>
      <c r="AT33" s="13" t="n">
        <v>161.64</v>
      </c>
      <c r="AU33" s="13" t="n">
        <v>161.75</v>
      </c>
      <c r="AV33" s="13" t="n">
        <v>162.3</v>
      </c>
      <c r="AW33" s="13" t="n">
        <v>162.04</v>
      </c>
      <c r="AX33" s="13" t="n">
        <v>163.56</v>
      </c>
      <c r="AY33" s="13" t="n">
        <v>163.99</v>
      </c>
      <c r="AZ33" s="13" t="n">
        <v>163.82</v>
      </c>
      <c r="BA33" s="13" t="n">
        <v>163.67</v>
      </c>
    </row>
    <row r="34" customFormat="false" ht="15" hidden="true" customHeight="false" outlineLevel="0" collapsed="false">
      <c r="A34" s="13" t="s">
        <v>159</v>
      </c>
      <c r="B34" s="13" t="s">
        <v>271</v>
      </c>
      <c r="C34" s="13" t="s">
        <v>23</v>
      </c>
      <c r="D34" s="13" t="n">
        <v>1</v>
      </c>
      <c r="E34" s="13" t="n">
        <v>87.88</v>
      </c>
      <c r="F34" s="13" t="n">
        <v>66.83</v>
      </c>
      <c r="G34" s="13" t="n">
        <v>62.81</v>
      </c>
      <c r="H34" s="13" t="n">
        <v>59.42</v>
      </c>
      <c r="I34" s="13" t="n">
        <v>57.42</v>
      </c>
      <c r="J34" s="13" t="n">
        <v>55.45</v>
      </c>
      <c r="K34" s="13" t="n">
        <v>54.46</v>
      </c>
      <c r="L34" s="13" t="n">
        <v>54.87</v>
      </c>
      <c r="M34" s="13" t="n">
        <v>58.76</v>
      </c>
      <c r="N34" s="13" t="n">
        <v>67.68</v>
      </c>
      <c r="O34" s="13" t="n">
        <v>80.85</v>
      </c>
      <c r="P34" s="13" t="n">
        <v>89.68</v>
      </c>
      <c r="Q34" s="13" t="n">
        <v>96.45</v>
      </c>
      <c r="R34" s="13" t="n">
        <v>105.3</v>
      </c>
      <c r="S34" s="13" t="n">
        <v>114.99</v>
      </c>
      <c r="T34" s="13" t="n">
        <v>122.73</v>
      </c>
      <c r="U34" s="13" t="n">
        <v>130.68</v>
      </c>
      <c r="V34" s="13" t="n">
        <v>135.16</v>
      </c>
      <c r="W34" s="13" t="n">
        <v>139.3</v>
      </c>
      <c r="X34" s="13" t="n">
        <v>140.73</v>
      </c>
      <c r="Y34" s="13" t="n">
        <v>144.08</v>
      </c>
      <c r="Z34" s="13" t="n">
        <v>146.73</v>
      </c>
      <c r="AA34" s="13" t="n">
        <v>149.68</v>
      </c>
      <c r="AB34" s="13" t="n">
        <v>148.26</v>
      </c>
      <c r="AC34" s="13" t="n">
        <v>153.11</v>
      </c>
      <c r="AD34" s="13" t="n">
        <v>151.17</v>
      </c>
      <c r="AE34" s="13" t="n">
        <v>154.41</v>
      </c>
      <c r="AF34" s="13" t="n">
        <v>153.91</v>
      </c>
      <c r="AG34" s="13" t="n">
        <v>154.91</v>
      </c>
      <c r="AH34" s="13" t="n">
        <v>156.46</v>
      </c>
      <c r="AI34" s="13" t="n">
        <v>156.04</v>
      </c>
      <c r="AJ34" s="13" t="n">
        <v>155.73</v>
      </c>
      <c r="AK34" s="13" t="n">
        <v>157.21</v>
      </c>
      <c r="AL34" s="13" t="n">
        <v>157.24</v>
      </c>
      <c r="AM34" s="13" t="n">
        <v>158.62</v>
      </c>
      <c r="AN34" s="13" t="n">
        <v>159.4</v>
      </c>
      <c r="AO34" s="13" t="n">
        <v>158.45</v>
      </c>
      <c r="AP34" s="13" t="n">
        <v>159.57</v>
      </c>
      <c r="AQ34" s="13" t="n">
        <v>162.14</v>
      </c>
      <c r="AR34" s="13" t="n">
        <v>159.96</v>
      </c>
      <c r="AS34" s="13" t="n">
        <v>161.19</v>
      </c>
      <c r="AT34" s="13" t="n">
        <v>163.26</v>
      </c>
      <c r="AU34" s="13" t="n">
        <v>163.2</v>
      </c>
      <c r="AV34" s="13" t="n">
        <v>164.17</v>
      </c>
      <c r="AW34" s="13" t="n">
        <v>163.48</v>
      </c>
      <c r="AX34" s="13" t="n">
        <v>165.71</v>
      </c>
      <c r="AY34" s="13" t="n">
        <v>165.94</v>
      </c>
      <c r="AZ34" s="13" t="n">
        <v>166.49</v>
      </c>
      <c r="BA34" s="13" t="n">
        <v>166.82</v>
      </c>
    </row>
    <row r="35" customFormat="false" ht="15" hidden="true" customHeight="false" outlineLevel="0" collapsed="false">
      <c r="A35" s="13" t="s">
        <v>167</v>
      </c>
      <c r="B35" s="13" t="s">
        <v>271</v>
      </c>
      <c r="C35" s="13" t="s">
        <v>13</v>
      </c>
      <c r="D35" s="13" t="n">
        <v>1</v>
      </c>
      <c r="E35" s="13" t="n">
        <v>83.8</v>
      </c>
      <c r="F35" s="13" t="n">
        <v>67.97</v>
      </c>
      <c r="G35" s="13" t="n">
        <v>62.16</v>
      </c>
      <c r="H35" s="13" t="n">
        <v>58.3</v>
      </c>
      <c r="I35" s="13" t="n">
        <v>56.43</v>
      </c>
      <c r="J35" s="13" t="n">
        <v>54.96</v>
      </c>
      <c r="K35" s="13" t="n">
        <v>55.55</v>
      </c>
      <c r="L35" s="13" t="n">
        <v>56.69</v>
      </c>
      <c r="M35" s="13" t="n">
        <v>60.68</v>
      </c>
      <c r="N35" s="13" t="n">
        <v>69.34</v>
      </c>
      <c r="O35" s="13" t="n">
        <v>82.01</v>
      </c>
      <c r="P35" s="13" t="n">
        <v>91.71</v>
      </c>
      <c r="Q35" s="13" t="n">
        <v>106.57</v>
      </c>
      <c r="R35" s="13" t="n">
        <v>108.12</v>
      </c>
      <c r="S35" s="13" t="n">
        <v>118.69</v>
      </c>
      <c r="T35" s="13" t="n">
        <v>125.43</v>
      </c>
      <c r="U35" s="13" t="n">
        <v>132.89</v>
      </c>
      <c r="V35" s="13" t="n">
        <v>137.84</v>
      </c>
      <c r="W35" s="13" t="n">
        <v>144.04</v>
      </c>
      <c r="X35" s="13" t="n">
        <v>146.36</v>
      </c>
      <c r="Y35" s="13" t="n">
        <v>149.67</v>
      </c>
      <c r="Z35" s="13" t="n">
        <v>152.74</v>
      </c>
      <c r="AA35" s="13" t="n">
        <v>155.72</v>
      </c>
      <c r="AB35" s="13" t="n">
        <v>155.41</v>
      </c>
      <c r="AC35" s="13" t="n">
        <v>157.84</v>
      </c>
      <c r="AD35" s="13" t="n">
        <v>159.03</v>
      </c>
      <c r="AE35" s="13" t="n">
        <v>161.11</v>
      </c>
      <c r="AF35" s="13" t="n">
        <v>161.17</v>
      </c>
      <c r="AG35" s="13" t="n">
        <v>163.48</v>
      </c>
      <c r="AH35" s="13" t="n">
        <v>164.19</v>
      </c>
      <c r="AI35" s="13" t="n">
        <v>164.63</v>
      </c>
      <c r="AJ35" s="13" t="n">
        <v>164.72</v>
      </c>
      <c r="AK35" s="13" t="n">
        <v>166.12</v>
      </c>
      <c r="AL35" s="13" t="n">
        <v>166.99</v>
      </c>
      <c r="AM35" s="13" t="n">
        <v>168.78</v>
      </c>
      <c r="AN35" s="13" t="n">
        <v>168.72</v>
      </c>
      <c r="AO35" s="13" t="n">
        <v>168.32</v>
      </c>
      <c r="AP35" s="13" t="n">
        <v>169.05</v>
      </c>
      <c r="AQ35" s="13" t="n">
        <v>171.68</v>
      </c>
      <c r="AR35" s="13" t="n">
        <v>170.55</v>
      </c>
      <c r="AS35" s="13" t="n">
        <v>172.38</v>
      </c>
      <c r="AT35" s="13" t="n">
        <v>174.4</v>
      </c>
      <c r="AU35" s="13" t="n">
        <v>175.26</v>
      </c>
      <c r="AV35" s="13" t="n">
        <v>176.45</v>
      </c>
      <c r="AW35" s="13" t="n">
        <v>174.61</v>
      </c>
      <c r="AX35" s="13" t="n">
        <v>176.98</v>
      </c>
      <c r="AY35" s="13" t="n">
        <v>177.72</v>
      </c>
      <c r="AZ35" s="13" t="n">
        <v>178.32</v>
      </c>
      <c r="BA35" s="13" t="n">
        <v>178.3</v>
      </c>
    </row>
    <row r="36" customFormat="false" ht="15" hidden="true" customHeight="false" outlineLevel="0" collapsed="false">
      <c r="A36" s="13" t="s">
        <v>175</v>
      </c>
      <c r="B36" s="13" t="s">
        <v>271</v>
      </c>
      <c r="C36" s="13" t="s">
        <v>13</v>
      </c>
      <c r="D36" s="13" t="n">
        <v>1</v>
      </c>
      <c r="E36" s="13" t="n">
        <v>84.02</v>
      </c>
      <c r="F36" s="13" t="n">
        <v>63.79</v>
      </c>
      <c r="G36" s="13" t="n">
        <v>57.65</v>
      </c>
      <c r="H36" s="13" t="n">
        <v>54.47</v>
      </c>
      <c r="I36" s="13" t="n">
        <v>52.88</v>
      </c>
      <c r="J36" s="13" t="n">
        <v>51.66</v>
      </c>
      <c r="K36" s="13" t="n">
        <v>51.94</v>
      </c>
      <c r="L36" s="13" t="n">
        <v>53.48</v>
      </c>
      <c r="M36" s="13" t="n">
        <v>58.17</v>
      </c>
      <c r="N36" s="13" t="n">
        <v>67.6</v>
      </c>
      <c r="O36" s="13" t="n">
        <v>80.47</v>
      </c>
      <c r="P36" s="13" t="n">
        <v>90.13</v>
      </c>
      <c r="Q36" s="13" t="n">
        <v>102.04</v>
      </c>
      <c r="R36" s="13" t="n">
        <v>102.08</v>
      </c>
      <c r="S36" s="13" t="n">
        <v>112.2</v>
      </c>
      <c r="T36" s="13" t="n">
        <v>117.56</v>
      </c>
      <c r="U36" s="13" t="n">
        <v>123.72</v>
      </c>
      <c r="V36" s="13" t="n">
        <v>130.45</v>
      </c>
      <c r="W36" s="13" t="n">
        <v>135.49</v>
      </c>
      <c r="X36" s="13" t="n">
        <v>137.41</v>
      </c>
      <c r="Y36" s="13" t="n">
        <v>139.78</v>
      </c>
      <c r="Z36" s="13" t="n">
        <v>143.27</v>
      </c>
      <c r="AA36" s="13" t="n">
        <v>145.83</v>
      </c>
      <c r="AB36" s="13" t="n">
        <v>146.34</v>
      </c>
      <c r="AC36" s="13" t="n">
        <v>149.18</v>
      </c>
      <c r="AD36" s="13" t="n">
        <v>149.6</v>
      </c>
      <c r="AE36" s="13" t="n">
        <v>151</v>
      </c>
      <c r="AF36" s="13" t="n">
        <v>151.59</v>
      </c>
      <c r="AG36" s="13" t="n">
        <v>153.15</v>
      </c>
      <c r="AH36" s="13" t="n">
        <v>153.99</v>
      </c>
      <c r="AI36" s="13" t="n">
        <v>155.03</v>
      </c>
      <c r="AJ36" s="13" t="n">
        <v>154.26</v>
      </c>
      <c r="AK36" s="13" t="n">
        <v>156.41</v>
      </c>
      <c r="AL36" s="13" t="n">
        <v>156.44</v>
      </c>
      <c r="AM36" s="13" t="n">
        <v>158.14</v>
      </c>
      <c r="AN36" s="13" t="n">
        <v>158.01</v>
      </c>
      <c r="AO36" s="13" t="n">
        <v>157.54</v>
      </c>
      <c r="AP36" s="13" t="n">
        <v>158.22</v>
      </c>
      <c r="AQ36" s="13" t="n">
        <v>160.49</v>
      </c>
      <c r="AR36" s="13" t="n">
        <v>159.01</v>
      </c>
      <c r="AS36" s="13" t="n">
        <v>160.54</v>
      </c>
      <c r="AT36" s="13" t="n">
        <v>162.28</v>
      </c>
      <c r="AU36" s="13" t="n">
        <v>162.61</v>
      </c>
      <c r="AV36" s="13" t="n">
        <v>163.1</v>
      </c>
      <c r="AW36" s="13" t="n">
        <v>162.31</v>
      </c>
      <c r="AX36" s="13" t="n">
        <v>165.19</v>
      </c>
      <c r="AY36" s="13" t="n">
        <v>164.86</v>
      </c>
      <c r="AZ36" s="13" t="n">
        <v>165.24</v>
      </c>
      <c r="BA36" s="13" t="n">
        <v>165.41</v>
      </c>
    </row>
    <row r="37" customFormat="false" ht="15" hidden="true" customHeight="false" outlineLevel="0" collapsed="false">
      <c r="A37" s="13" t="s">
        <v>183</v>
      </c>
      <c r="B37" s="13" t="s">
        <v>271</v>
      </c>
      <c r="C37" s="13" t="s">
        <v>13</v>
      </c>
      <c r="D37" s="13" t="n">
        <v>1</v>
      </c>
      <c r="E37" s="13" t="n">
        <v>82.9</v>
      </c>
      <c r="F37" s="13" t="n">
        <v>65.76</v>
      </c>
      <c r="G37" s="13" t="n">
        <v>58.05</v>
      </c>
      <c r="H37" s="13" t="n">
        <v>54.04</v>
      </c>
      <c r="I37" s="13" t="n">
        <v>51.71</v>
      </c>
      <c r="J37" s="13" t="n">
        <v>50.06</v>
      </c>
      <c r="K37" s="13" t="n">
        <v>50.38</v>
      </c>
      <c r="L37" s="13" t="n">
        <v>52.38</v>
      </c>
      <c r="M37" s="13" t="n">
        <v>57.71</v>
      </c>
      <c r="N37" s="13" t="n">
        <v>66.43</v>
      </c>
      <c r="O37" s="13" t="n">
        <v>79.22</v>
      </c>
      <c r="P37" s="13" t="n">
        <v>88.8</v>
      </c>
      <c r="Q37" s="13" t="n">
        <v>99.38</v>
      </c>
      <c r="R37" s="13" t="n">
        <v>101.62</v>
      </c>
      <c r="S37" s="13" t="n">
        <v>111.98</v>
      </c>
      <c r="T37" s="13" t="n">
        <v>118.4</v>
      </c>
      <c r="U37" s="13" t="n">
        <v>125</v>
      </c>
      <c r="V37" s="13" t="n">
        <v>131.05</v>
      </c>
      <c r="W37" s="13" t="n">
        <v>135.67</v>
      </c>
      <c r="X37" s="13" t="n">
        <v>138.35</v>
      </c>
      <c r="Y37" s="13" t="n">
        <v>143</v>
      </c>
      <c r="Z37" s="13" t="n">
        <v>146.33</v>
      </c>
      <c r="AA37" s="13" t="n">
        <v>148.57</v>
      </c>
      <c r="AB37" s="13" t="n">
        <v>149.28</v>
      </c>
      <c r="AC37" s="13" t="n">
        <v>153.73</v>
      </c>
      <c r="AD37" s="13" t="n">
        <v>152.96</v>
      </c>
      <c r="AE37" s="13" t="n">
        <v>154.2</v>
      </c>
      <c r="AF37" s="13" t="n">
        <v>156.15</v>
      </c>
      <c r="AG37" s="13" t="n">
        <v>158.61</v>
      </c>
      <c r="AH37" s="13" t="n">
        <v>159.55</v>
      </c>
      <c r="AI37" s="13" t="n">
        <v>161.69</v>
      </c>
      <c r="AJ37" s="13" t="n">
        <v>161.63</v>
      </c>
      <c r="AK37" s="13" t="n">
        <v>164.09</v>
      </c>
      <c r="AL37" s="13" t="n">
        <v>164.4</v>
      </c>
      <c r="AM37" s="13" t="n">
        <v>166.24</v>
      </c>
      <c r="AN37" s="13" t="n">
        <v>166.57</v>
      </c>
      <c r="AO37" s="13" t="n">
        <v>166.21</v>
      </c>
      <c r="AP37" s="13" t="n">
        <v>167.42</v>
      </c>
      <c r="AQ37" s="13" t="n">
        <v>169.89</v>
      </c>
      <c r="AR37" s="13" t="n">
        <v>168.66</v>
      </c>
      <c r="AS37" s="13" t="n">
        <v>170.11</v>
      </c>
      <c r="AT37" s="13" t="n">
        <v>172.84</v>
      </c>
      <c r="AU37" s="13" t="n">
        <v>172.63</v>
      </c>
      <c r="AV37" s="13" t="n">
        <v>173.73</v>
      </c>
      <c r="AW37" s="13" t="n">
        <v>173.08</v>
      </c>
      <c r="AX37" s="13" t="n">
        <v>175.62</v>
      </c>
      <c r="AY37" s="13" t="n">
        <v>176.46</v>
      </c>
      <c r="AZ37" s="13" t="n">
        <v>176.39</v>
      </c>
      <c r="BA37" s="13" t="n">
        <v>176.41</v>
      </c>
    </row>
    <row r="38" customFormat="false" ht="15" hidden="true" customHeight="false" outlineLevel="0" collapsed="false">
      <c r="A38" s="13" t="s">
        <v>73</v>
      </c>
      <c r="B38" s="13" t="s">
        <v>271</v>
      </c>
      <c r="C38" s="13" t="s">
        <v>18</v>
      </c>
      <c r="D38" s="13" t="n">
        <v>1</v>
      </c>
      <c r="E38" s="13" t="n">
        <v>80.58</v>
      </c>
      <c r="F38" s="13" t="n">
        <v>63.56</v>
      </c>
      <c r="G38" s="13" t="n">
        <v>57.23</v>
      </c>
      <c r="H38" s="13" t="n">
        <v>56.26</v>
      </c>
      <c r="I38" s="13" t="n">
        <v>54.46</v>
      </c>
      <c r="J38" s="13" t="n">
        <v>52.12</v>
      </c>
      <c r="K38" s="13" t="n">
        <v>51.58</v>
      </c>
      <c r="L38" s="13" t="n">
        <v>52.64</v>
      </c>
      <c r="M38" s="13" t="n">
        <v>55.83</v>
      </c>
      <c r="N38" s="13" t="n">
        <v>62.37</v>
      </c>
      <c r="O38" s="13" t="n">
        <v>73.56</v>
      </c>
      <c r="P38" s="13" t="n">
        <v>82.93</v>
      </c>
      <c r="Q38" s="13" t="n">
        <v>90</v>
      </c>
      <c r="R38" s="13" t="n">
        <v>102.62</v>
      </c>
      <c r="S38" s="13" t="n">
        <v>114.89</v>
      </c>
      <c r="T38" s="13" t="n">
        <v>124.97</v>
      </c>
      <c r="U38" s="13" t="n">
        <v>133.17</v>
      </c>
      <c r="V38" s="13" t="n">
        <v>141.02</v>
      </c>
      <c r="W38" s="13" t="n">
        <v>144.61</v>
      </c>
      <c r="X38" s="13" t="n">
        <v>148.44</v>
      </c>
      <c r="Y38" s="13" t="n">
        <v>150.35</v>
      </c>
      <c r="Z38" s="13" t="n">
        <v>154.29</v>
      </c>
      <c r="AA38" s="13" t="n">
        <v>156.17</v>
      </c>
      <c r="AB38" s="13" t="n">
        <v>156.35</v>
      </c>
      <c r="AC38" s="13" t="n">
        <v>158.57</v>
      </c>
      <c r="AD38" s="13" t="n">
        <v>159.39</v>
      </c>
      <c r="AE38" s="13" t="n">
        <v>160.72</v>
      </c>
      <c r="AF38" s="13" t="n">
        <v>162.03</v>
      </c>
      <c r="AG38" s="13" t="n">
        <v>164.5</v>
      </c>
      <c r="AH38" s="13" t="n">
        <v>164.14</v>
      </c>
      <c r="AI38" s="13" t="n">
        <v>165.83</v>
      </c>
      <c r="AJ38" s="13" t="n">
        <v>166.25</v>
      </c>
      <c r="AK38" s="13" t="n">
        <v>167.65</v>
      </c>
      <c r="AL38" s="13" t="n">
        <v>167.36</v>
      </c>
      <c r="AM38" s="13" t="n">
        <v>168.61</v>
      </c>
      <c r="AN38" s="13" t="n">
        <v>170.05</v>
      </c>
      <c r="AO38" s="13" t="n">
        <v>168.41</v>
      </c>
      <c r="AP38" s="13" t="n">
        <v>169.01</v>
      </c>
      <c r="AQ38" s="13" t="n">
        <v>172.11</v>
      </c>
      <c r="AR38" s="13" t="n">
        <v>171.56</v>
      </c>
      <c r="AS38" s="13" t="n">
        <v>171.93</v>
      </c>
      <c r="AT38" s="13" t="n">
        <v>174.05</v>
      </c>
      <c r="AU38" s="13" t="n">
        <v>175.09</v>
      </c>
      <c r="AV38" s="13" t="n">
        <v>175.72</v>
      </c>
      <c r="AW38" s="13" t="n">
        <v>175.27</v>
      </c>
      <c r="AX38" s="13" t="n">
        <v>178.23</v>
      </c>
      <c r="AY38" s="13" t="n">
        <v>178.98</v>
      </c>
      <c r="AZ38" s="13" t="n">
        <v>179.46</v>
      </c>
      <c r="BA38" s="13" t="n">
        <v>179.56</v>
      </c>
    </row>
    <row r="39" customFormat="false" ht="15" hidden="true" customHeight="false" outlineLevel="0" collapsed="false">
      <c r="A39" s="13" t="s">
        <v>96</v>
      </c>
      <c r="B39" s="13" t="s">
        <v>271</v>
      </c>
      <c r="C39" s="13" t="s">
        <v>18</v>
      </c>
      <c r="D39" s="13" t="n">
        <v>1</v>
      </c>
      <c r="E39" s="13" t="n">
        <v>75.51</v>
      </c>
      <c r="F39" s="13" t="n">
        <v>56.04</v>
      </c>
      <c r="G39" s="13" t="n">
        <v>52.43</v>
      </c>
      <c r="H39" s="13" t="n">
        <v>50.54</v>
      </c>
      <c r="I39" s="13" t="n">
        <v>49.53</v>
      </c>
      <c r="J39" s="13" t="n">
        <v>48.85</v>
      </c>
      <c r="K39" s="13" t="n">
        <v>49.3</v>
      </c>
      <c r="L39" s="13" t="n">
        <v>50.71</v>
      </c>
      <c r="M39" s="13" t="n">
        <v>54.35</v>
      </c>
      <c r="N39" s="13" t="n">
        <v>61.67</v>
      </c>
      <c r="O39" s="13" t="n">
        <v>72.85</v>
      </c>
      <c r="P39" s="13" t="n">
        <v>80.95</v>
      </c>
      <c r="Q39" s="13" t="n">
        <v>88.99</v>
      </c>
      <c r="R39" s="13" t="n">
        <v>98.68</v>
      </c>
      <c r="S39" s="13" t="n">
        <v>111.13</v>
      </c>
      <c r="T39" s="13" t="n">
        <v>119.67</v>
      </c>
      <c r="U39" s="13" t="n">
        <v>130.21</v>
      </c>
      <c r="V39" s="13" t="n">
        <v>137.28</v>
      </c>
      <c r="W39" s="13" t="n">
        <v>142.66</v>
      </c>
      <c r="X39" s="13" t="n">
        <v>145.1</v>
      </c>
      <c r="Y39" s="13" t="n">
        <v>148.28</v>
      </c>
      <c r="Z39" s="13" t="n">
        <v>151.57</v>
      </c>
      <c r="AA39" s="13" t="n">
        <v>152.8</v>
      </c>
      <c r="AB39" s="13" t="n">
        <v>153.32</v>
      </c>
      <c r="AC39" s="13" t="n">
        <v>155.68</v>
      </c>
      <c r="AD39" s="13" t="n">
        <v>155.72</v>
      </c>
      <c r="AE39" s="13" t="n">
        <v>157.49</v>
      </c>
      <c r="AF39" s="13" t="n">
        <v>158.15</v>
      </c>
      <c r="AG39" s="13" t="n">
        <v>160.87</v>
      </c>
      <c r="AH39" s="13" t="n">
        <v>160.75</v>
      </c>
      <c r="AI39" s="13" t="n">
        <v>162.53</v>
      </c>
      <c r="AJ39" s="13" t="n">
        <v>161.81</v>
      </c>
      <c r="AK39" s="13" t="n">
        <v>164.27</v>
      </c>
      <c r="AL39" s="13" t="n">
        <v>163.45</v>
      </c>
      <c r="AM39" s="13" t="n">
        <v>165.53</v>
      </c>
      <c r="AN39" s="13" t="n">
        <v>165.5</v>
      </c>
      <c r="AO39" s="13" t="n">
        <v>164.51</v>
      </c>
      <c r="AP39" s="13" t="n">
        <v>165.74</v>
      </c>
      <c r="AQ39" s="13" t="n">
        <v>167.97</v>
      </c>
      <c r="AR39" s="13" t="n">
        <v>166.37</v>
      </c>
      <c r="AS39" s="13" t="n">
        <v>168.6</v>
      </c>
      <c r="AT39" s="13" t="n">
        <v>169.91</v>
      </c>
      <c r="AU39" s="13" t="n">
        <v>171.36</v>
      </c>
      <c r="AV39" s="13" t="n">
        <v>171.93</v>
      </c>
      <c r="AW39" s="13" t="n">
        <v>170.86</v>
      </c>
      <c r="AX39" s="13" t="n">
        <v>173.69</v>
      </c>
      <c r="AY39" s="13" t="n">
        <v>173.75</v>
      </c>
      <c r="AZ39" s="13" t="n">
        <v>173.92</v>
      </c>
      <c r="BA39" s="13" t="n">
        <v>174.08</v>
      </c>
    </row>
    <row r="40" customFormat="false" ht="15" hidden="true" customHeight="false" outlineLevel="0" collapsed="false">
      <c r="A40" s="13" t="s">
        <v>112</v>
      </c>
      <c r="B40" s="13" t="s">
        <v>271</v>
      </c>
      <c r="C40" s="13" t="s">
        <v>18</v>
      </c>
      <c r="D40" s="13" t="n">
        <v>1</v>
      </c>
      <c r="E40" s="13" t="n">
        <v>80.18</v>
      </c>
      <c r="F40" s="13" t="n">
        <v>58.46</v>
      </c>
      <c r="G40" s="13" t="n">
        <v>55.19</v>
      </c>
      <c r="H40" s="13" t="n">
        <v>53.18</v>
      </c>
      <c r="I40" s="13" t="n">
        <v>51.91</v>
      </c>
      <c r="J40" s="13" t="n">
        <v>50.77</v>
      </c>
      <c r="K40" s="13" t="n">
        <v>51.37</v>
      </c>
      <c r="L40" s="13" t="n">
        <v>52.75</v>
      </c>
      <c r="M40" s="13" t="n">
        <v>56.45</v>
      </c>
      <c r="N40" s="13" t="n">
        <v>64.06</v>
      </c>
      <c r="O40" s="13" t="n">
        <v>75.37</v>
      </c>
      <c r="P40" s="13" t="n">
        <v>84.66</v>
      </c>
      <c r="Q40" s="13" t="n">
        <v>91.64</v>
      </c>
      <c r="R40" s="13" t="n">
        <v>102.64</v>
      </c>
      <c r="S40" s="13" t="n">
        <v>115.73</v>
      </c>
      <c r="T40" s="13" t="n">
        <v>123.95</v>
      </c>
      <c r="U40" s="13" t="n">
        <v>132.66</v>
      </c>
      <c r="V40" s="13" t="n">
        <v>139.94</v>
      </c>
      <c r="W40" s="13" t="n">
        <v>146.44</v>
      </c>
      <c r="X40" s="13" t="n">
        <v>149.54</v>
      </c>
      <c r="Y40" s="13" t="n">
        <v>152.1</v>
      </c>
      <c r="Z40" s="13" t="n">
        <v>156.55</v>
      </c>
      <c r="AA40" s="13" t="n">
        <v>158.16</v>
      </c>
      <c r="AB40" s="13" t="n">
        <v>157.49</v>
      </c>
      <c r="AC40" s="13" t="n">
        <v>160.75</v>
      </c>
      <c r="AD40" s="13" t="n">
        <v>161.6</v>
      </c>
      <c r="AE40" s="13" t="n">
        <v>162.47</v>
      </c>
      <c r="AF40" s="13" t="n">
        <v>162.9</v>
      </c>
      <c r="AG40" s="13" t="n">
        <v>164.67</v>
      </c>
      <c r="AH40" s="13" t="n">
        <v>166.4</v>
      </c>
      <c r="AI40" s="13" t="n">
        <v>166.86</v>
      </c>
      <c r="AJ40" s="13" t="n">
        <v>166.54</v>
      </c>
      <c r="AK40" s="13" t="n">
        <v>166.91</v>
      </c>
      <c r="AL40" s="13" t="n">
        <v>167.32</v>
      </c>
      <c r="AM40" s="13" t="n">
        <v>170.43</v>
      </c>
      <c r="AN40" s="13" t="n">
        <v>169.74</v>
      </c>
      <c r="AO40" s="13" t="n">
        <v>168.72</v>
      </c>
      <c r="AP40" s="13" t="n">
        <v>169.84</v>
      </c>
      <c r="AQ40" s="13" t="n">
        <v>173.1</v>
      </c>
      <c r="AR40" s="13" t="n">
        <v>171.57</v>
      </c>
      <c r="AS40" s="13" t="n">
        <v>172.61</v>
      </c>
      <c r="AT40" s="13" t="n">
        <v>174.59</v>
      </c>
      <c r="AU40" s="13" t="n">
        <v>175.24</v>
      </c>
      <c r="AV40" s="13" t="n">
        <v>176.92</v>
      </c>
      <c r="AW40" s="13" t="n">
        <v>173.99</v>
      </c>
      <c r="AX40" s="13" t="n">
        <v>176.06</v>
      </c>
      <c r="AY40" s="13" t="n">
        <v>176.11</v>
      </c>
      <c r="AZ40" s="13" t="n">
        <v>176.32</v>
      </c>
      <c r="BA40" s="13" t="n">
        <v>176.36</v>
      </c>
    </row>
    <row r="41" customFormat="false" ht="15" hidden="true" customHeight="false" outlineLevel="0" collapsed="false">
      <c r="A41" s="13" t="s">
        <v>120</v>
      </c>
      <c r="B41" s="13" t="s">
        <v>271</v>
      </c>
      <c r="C41" s="13" t="s">
        <v>19</v>
      </c>
      <c r="D41" s="13" t="n">
        <v>1</v>
      </c>
      <c r="E41" s="13" t="n">
        <v>79.25</v>
      </c>
      <c r="F41" s="13" t="n">
        <v>58.41</v>
      </c>
      <c r="G41" s="13" t="n">
        <v>54.82</v>
      </c>
      <c r="H41" s="13" t="n">
        <v>52.53</v>
      </c>
      <c r="I41" s="13" t="n">
        <v>51.38</v>
      </c>
      <c r="J41" s="13" t="n">
        <v>50.21</v>
      </c>
      <c r="K41" s="13" t="n">
        <v>50.15</v>
      </c>
      <c r="L41" s="13" t="n">
        <v>51.09</v>
      </c>
      <c r="M41" s="13" t="n">
        <v>54.59</v>
      </c>
      <c r="N41" s="13" t="n">
        <v>61.5</v>
      </c>
      <c r="O41" s="13" t="n">
        <v>75.09</v>
      </c>
      <c r="P41" s="13" t="n">
        <v>85.44</v>
      </c>
      <c r="Q41" s="13" t="n">
        <v>95.12</v>
      </c>
      <c r="R41" s="13" t="n">
        <v>105.65</v>
      </c>
      <c r="S41" s="13" t="n">
        <v>113.1</v>
      </c>
      <c r="T41" s="13" t="n">
        <v>121.41</v>
      </c>
      <c r="U41" s="13" t="n">
        <v>129.84</v>
      </c>
      <c r="V41" s="13" t="n">
        <v>135.86</v>
      </c>
      <c r="W41" s="13" t="n">
        <v>142.08</v>
      </c>
      <c r="X41" s="13" t="n">
        <v>144.63</v>
      </c>
      <c r="Y41" s="13" t="n">
        <v>148.84</v>
      </c>
      <c r="Z41" s="13" t="n">
        <v>152.34</v>
      </c>
      <c r="AA41" s="13" t="n">
        <v>154.92</v>
      </c>
      <c r="AB41" s="13" t="n">
        <v>155.37</v>
      </c>
      <c r="AC41" s="13" t="n">
        <v>158.42</v>
      </c>
      <c r="AD41" s="13" t="n">
        <v>158.63</v>
      </c>
      <c r="AE41" s="13" t="n">
        <v>159.89</v>
      </c>
      <c r="AF41" s="13" t="n">
        <v>160.93</v>
      </c>
      <c r="AG41" s="13" t="n">
        <v>162.74</v>
      </c>
      <c r="AH41" s="13" t="n">
        <v>164.16</v>
      </c>
      <c r="AI41" s="13" t="n">
        <v>164.99</v>
      </c>
      <c r="AJ41" s="13" t="n">
        <v>164.41</v>
      </c>
      <c r="AK41" s="13" t="n">
        <v>165.97</v>
      </c>
      <c r="AL41" s="13" t="n">
        <v>166.41</v>
      </c>
      <c r="AM41" s="13" t="n">
        <v>168.88</v>
      </c>
      <c r="AN41" s="13" t="n">
        <v>168.91</v>
      </c>
      <c r="AO41" s="13" t="n">
        <v>167.81</v>
      </c>
      <c r="AP41" s="13" t="n">
        <v>168.2</v>
      </c>
      <c r="AQ41" s="13" t="n">
        <v>171.11</v>
      </c>
      <c r="AR41" s="13" t="n">
        <v>170.18</v>
      </c>
      <c r="AS41" s="13" t="n">
        <v>171.44</v>
      </c>
      <c r="AT41" s="13" t="n">
        <v>173.41</v>
      </c>
      <c r="AU41" s="13" t="n">
        <v>174.48</v>
      </c>
      <c r="AV41" s="13" t="n">
        <v>174.74</v>
      </c>
      <c r="AW41" s="13" t="n">
        <v>171.86</v>
      </c>
      <c r="AX41" s="13" t="n">
        <v>176.6</v>
      </c>
      <c r="AY41" s="13" t="n">
        <v>175.46</v>
      </c>
      <c r="AZ41" s="13" t="n">
        <v>176.24</v>
      </c>
      <c r="BA41" s="13" t="n">
        <v>176.41</v>
      </c>
    </row>
    <row r="42" customFormat="false" ht="15" hidden="true" customHeight="false" outlineLevel="0" collapsed="false">
      <c r="A42" s="13" t="s">
        <v>128</v>
      </c>
      <c r="B42" s="13" t="s">
        <v>271</v>
      </c>
      <c r="C42" s="13" t="s">
        <v>19</v>
      </c>
      <c r="D42" s="13" t="n">
        <v>1</v>
      </c>
      <c r="E42" s="13" t="n">
        <v>84.22</v>
      </c>
      <c r="F42" s="13" t="n">
        <v>61.3</v>
      </c>
      <c r="G42" s="13" t="n">
        <v>57.77</v>
      </c>
      <c r="H42" s="13" t="n">
        <v>55.8</v>
      </c>
      <c r="I42" s="13" t="n">
        <v>54.32</v>
      </c>
      <c r="J42" s="13" t="n">
        <v>53.11</v>
      </c>
      <c r="K42" s="13" t="n">
        <v>53.18</v>
      </c>
      <c r="L42" s="13" t="n">
        <v>54.21</v>
      </c>
      <c r="M42" s="13" t="n">
        <v>58.11</v>
      </c>
      <c r="N42" s="13" t="n">
        <v>65.4</v>
      </c>
      <c r="O42" s="13" t="n">
        <v>77.57</v>
      </c>
      <c r="P42" s="13" t="n">
        <v>88.06</v>
      </c>
      <c r="Q42" s="13" t="n">
        <v>97.08</v>
      </c>
      <c r="R42" s="13" t="n">
        <v>100.02</v>
      </c>
      <c r="S42" s="13" t="n">
        <v>110.78</v>
      </c>
      <c r="T42" s="13" t="n">
        <v>123.47</v>
      </c>
      <c r="U42" s="13" t="n">
        <v>131.79</v>
      </c>
      <c r="V42" s="13" t="n">
        <v>138.44</v>
      </c>
      <c r="W42" s="13" t="n">
        <v>144.44</v>
      </c>
      <c r="X42" s="13" t="n">
        <v>147.23</v>
      </c>
      <c r="Y42" s="13" t="n">
        <v>149.96</v>
      </c>
      <c r="Z42" s="13" t="n">
        <v>154.38</v>
      </c>
      <c r="AA42" s="13" t="n">
        <v>156.32</v>
      </c>
      <c r="AB42" s="13" t="n">
        <v>156.41</v>
      </c>
      <c r="AC42" s="13" t="n">
        <v>159.53</v>
      </c>
      <c r="AD42" s="13" t="n">
        <v>160.09</v>
      </c>
      <c r="AE42" s="13" t="n">
        <v>161.53</v>
      </c>
      <c r="AF42" s="13" t="n">
        <v>162.74</v>
      </c>
      <c r="AG42" s="13" t="n">
        <v>163.64</v>
      </c>
      <c r="AH42" s="13" t="n">
        <v>164.42</v>
      </c>
      <c r="AI42" s="13" t="n">
        <v>166.04</v>
      </c>
      <c r="AJ42" s="13" t="n">
        <v>165.6</v>
      </c>
      <c r="AK42" s="13" t="n">
        <v>167.25</v>
      </c>
      <c r="AL42" s="13" t="n">
        <v>167.6</v>
      </c>
      <c r="AM42" s="13" t="n">
        <v>169.68</v>
      </c>
      <c r="AN42" s="13" t="n">
        <v>169.22</v>
      </c>
      <c r="AO42" s="13" t="n">
        <v>169.01</v>
      </c>
      <c r="AP42" s="13" t="n">
        <v>169.01</v>
      </c>
      <c r="AQ42" s="13" t="n">
        <v>172.34</v>
      </c>
      <c r="AR42" s="13" t="n">
        <v>170.14</v>
      </c>
      <c r="AS42" s="13" t="n">
        <v>171</v>
      </c>
      <c r="AT42" s="13" t="n">
        <v>172.49</v>
      </c>
      <c r="AU42" s="13" t="n">
        <v>173.27</v>
      </c>
      <c r="AV42" s="13" t="n">
        <v>174.15</v>
      </c>
      <c r="AW42" s="13" t="n">
        <v>172.88</v>
      </c>
      <c r="AX42" s="13" t="n">
        <v>176.19</v>
      </c>
      <c r="AY42" s="13" t="n">
        <v>176.87</v>
      </c>
      <c r="AZ42" s="13" t="n">
        <v>177.01</v>
      </c>
      <c r="BA42" s="13" t="n">
        <v>177.42</v>
      </c>
    </row>
    <row r="43" customFormat="false" ht="15" hidden="true" customHeight="false" outlineLevel="0" collapsed="false">
      <c r="A43" s="13" t="s">
        <v>136</v>
      </c>
      <c r="B43" s="13" t="s">
        <v>271</v>
      </c>
      <c r="C43" s="13" t="s">
        <v>19</v>
      </c>
      <c r="D43" s="13" t="n">
        <v>1</v>
      </c>
      <c r="E43" s="13" t="n">
        <v>82.66</v>
      </c>
      <c r="F43" s="13" t="n">
        <v>62.4</v>
      </c>
      <c r="G43" s="13" t="n">
        <v>57.54</v>
      </c>
      <c r="H43" s="13" t="n">
        <v>54.96</v>
      </c>
      <c r="I43" s="13" t="n">
        <v>53.52</v>
      </c>
      <c r="J43" s="13" t="n">
        <v>52.21</v>
      </c>
      <c r="K43" s="13" t="n">
        <v>51.89</v>
      </c>
      <c r="L43" s="13" t="n">
        <v>52.62</v>
      </c>
      <c r="M43" s="13" t="n">
        <v>56.15</v>
      </c>
      <c r="N43" s="13" t="n">
        <v>63.5</v>
      </c>
      <c r="O43" s="13" t="n">
        <v>77.23</v>
      </c>
      <c r="P43" s="13" t="n">
        <v>87.41</v>
      </c>
      <c r="Q43" s="13" t="n">
        <v>96.16</v>
      </c>
      <c r="R43" s="13" t="n">
        <v>105.85</v>
      </c>
      <c r="S43" s="13" t="n">
        <v>116.35</v>
      </c>
      <c r="T43" s="13" t="n">
        <v>125.05</v>
      </c>
      <c r="U43" s="13" t="n">
        <v>131.77</v>
      </c>
      <c r="V43" s="13" t="n">
        <v>138.76</v>
      </c>
      <c r="W43" s="13" t="n">
        <v>144.97</v>
      </c>
      <c r="X43" s="13" t="n">
        <v>147.26</v>
      </c>
      <c r="Y43" s="13" t="n">
        <v>150.84</v>
      </c>
      <c r="Z43" s="13" t="n">
        <v>154.91</v>
      </c>
      <c r="AA43" s="13" t="n">
        <v>156.82</v>
      </c>
      <c r="AB43" s="13" t="n">
        <v>156.79</v>
      </c>
      <c r="AC43" s="13" t="n">
        <v>159.61</v>
      </c>
      <c r="AD43" s="13" t="n">
        <v>160.33</v>
      </c>
      <c r="AE43" s="13" t="n">
        <v>161.4</v>
      </c>
      <c r="AF43" s="13" t="n">
        <v>162.12</v>
      </c>
      <c r="AG43" s="13" t="n">
        <v>163.96</v>
      </c>
      <c r="AH43" s="13" t="n">
        <v>164.89</v>
      </c>
      <c r="AI43" s="13" t="n">
        <v>166.27</v>
      </c>
      <c r="AJ43" s="13" t="n">
        <v>165.76</v>
      </c>
      <c r="AK43" s="13" t="n">
        <v>167.64</v>
      </c>
      <c r="AL43" s="13" t="n">
        <v>167.78</v>
      </c>
      <c r="AM43" s="13" t="n">
        <v>169.96</v>
      </c>
      <c r="AN43" s="13" t="n">
        <v>169.84</v>
      </c>
      <c r="AO43" s="13" t="n">
        <v>169</v>
      </c>
      <c r="AP43" s="13" t="n">
        <v>169.6</v>
      </c>
      <c r="AQ43" s="13" t="n">
        <v>172.85</v>
      </c>
      <c r="AR43" s="13" t="n">
        <v>171.38</v>
      </c>
      <c r="AS43" s="13" t="n">
        <v>172.82</v>
      </c>
      <c r="AT43" s="13" t="n">
        <v>174.47</v>
      </c>
      <c r="AU43" s="13" t="n">
        <v>174.89</v>
      </c>
      <c r="AV43" s="13" t="n">
        <v>175.9</v>
      </c>
      <c r="AW43" s="13" t="n">
        <v>175.03</v>
      </c>
      <c r="AX43" s="13" t="n">
        <v>177.87</v>
      </c>
      <c r="AY43" s="13" t="n">
        <v>177.75</v>
      </c>
      <c r="AZ43" s="13" t="n">
        <v>178.97</v>
      </c>
      <c r="BA43" s="13" t="n">
        <v>179.02</v>
      </c>
    </row>
    <row r="44" customFormat="false" ht="15" hidden="true" customHeight="false" outlineLevel="0" collapsed="false">
      <c r="A44" s="13" t="s">
        <v>144</v>
      </c>
      <c r="B44" s="13" t="s">
        <v>271</v>
      </c>
      <c r="C44" s="13" t="s">
        <v>20</v>
      </c>
      <c r="D44" s="13" t="n">
        <v>1</v>
      </c>
      <c r="E44" s="13" t="n">
        <v>82.26</v>
      </c>
      <c r="F44" s="13" t="n">
        <v>58.53</v>
      </c>
      <c r="G44" s="13" t="n">
        <v>55.91</v>
      </c>
      <c r="H44" s="13" t="n">
        <v>54.43</v>
      </c>
      <c r="I44" s="13" t="n">
        <v>53.4</v>
      </c>
      <c r="J44" s="13" t="n">
        <v>52.67</v>
      </c>
      <c r="K44" s="13" t="n">
        <v>52.82</v>
      </c>
      <c r="L44" s="13" t="n">
        <v>53.23</v>
      </c>
      <c r="M44" s="13" t="n">
        <v>56.22</v>
      </c>
      <c r="N44" s="13" t="n">
        <v>62.73</v>
      </c>
      <c r="O44" s="13" t="n">
        <v>73.35</v>
      </c>
      <c r="P44" s="13" t="n">
        <v>82.49</v>
      </c>
      <c r="Q44" s="13" t="n">
        <v>94</v>
      </c>
      <c r="R44" s="13" t="n">
        <v>98.65</v>
      </c>
      <c r="S44" s="13" t="n">
        <v>111.37</v>
      </c>
      <c r="T44" s="13" t="n">
        <v>122.28</v>
      </c>
      <c r="U44" s="13" t="n">
        <v>132.59</v>
      </c>
      <c r="V44" s="13" t="n">
        <v>139.96</v>
      </c>
      <c r="W44" s="13" t="n">
        <v>146.42</v>
      </c>
      <c r="X44" s="13" t="n">
        <v>147.84</v>
      </c>
      <c r="Y44" s="13" t="n">
        <v>151.91</v>
      </c>
      <c r="Z44" s="13" t="n">
        <v>156.63</v>
      </c>
      <c r="AA44" s="13" t="n">
        <v>157.82</v>
      </c>
      <c r="AB44" s="13" t="n">
        <v>157.85</v>
      </c>
      <c r="AC44" s="13" t="n">
        <v>160.32</v>
      </c>
      <c r="AD44" s="13" t="n">
        <v>161.86</v>
      </c>
      <c r="AE44" s="13" t="n">
        <v>162.15</v>
      </c>
      <c r="AF44" s="13" t="n">
        <v>163.57</v>
      </c>
      <c r="AG44" s="13" t="n">
        <v>165.17</v>
      </c>
      <c r="AH44" s="13" t="n">
        <v>165.12</v>
      </c>
      <c r="AI44" s="13" t="n">
        <v>167.29</v>
      </c>
      <c r="AJ44" s="13" t="n">
        <v>166.01</v>
      </c>
      <c r="AK44" s="13" t="n">
        <v>168.46</v>
      </c>
      <c r="AL44" s="13" t="n">
        <v>168.35</v>
      </c>
      <c r="AM44" s="13" t="n">
        <v>170.41</v>
      </c>
      <c r="AN44" s="13" t="n">
        <v>169.74</v>
      </c>
      <c r="AO44" s="13" t="n">
        <v>169.65</v>
      </c>
      <c r="AP44" s="13" t="n">
        <v>169.92</v>
      </c>
      <c r="AQ44" s="13" t="n">
        <v>173.43</v>
      </c>
      <c r="AR44" s="13" t="n">
        <v>171.83</v>
      </c>
      <c r="AS44" s="13" t="n">
        <v>171.54</v>
      </c>
      <c r="AT44" s="13" t="n">
        <v>172.88</v>
      </c>
      <c r="AU44" s="13" t="n">
        <v>174.4</v>
      </c>
      <c r="AV44" s="13" t="n">
        <v>174.88</v>
      </c>
      <c r="AW44" s="13" t="n">
        <v>173.67</v>
      </c>
      <c r="AX44" s="13" t="n">
        <v>176.49</v>
      </c>
      <c r="AY44" s="13" t="n">
        <v>176.46</v>
      </c>
      <c r="AZ44" s="13" t="n">
        <v>177.54</v>
      </c>
      <c r="BA44" s="13" t="n">
        <v>177.07</v>
      </c>
    </row>
    <row r="45" customFormat="false" ht="15" hidden="true" customHeight="false" outlineLevel="0" collapsed="false">
      <c r="A45" s="13" t="s">
        <v>152</v>
      </c>
      <c r="B45" s="13" t="s">
        <v>271</v>
      </c>
      <c r="C45" s="13" t="s">
        <v>20</v>
      </c>
      <c r="D45" s="13" t="n">
        <v>1</v>
      </c>
      <c r="E45" s="13" t="n">
        <v>84.79</v>
      </c>
      <c r="F45" s="13" t="n">
        <v>58.72</v>
      </c>
      <c r="G45" s="13" t="n">
        <v>56.15</v>
      </c>
      <c r="H45" s="13" t="n">
        <v>54.59</v>
      </c>
      <c r="I45" s="13" t="n">
        <v>53.25</v>
      </c>
      <c r="J45" s="13" t="n">
        <v>52.2</v>
      </c>
      <c r="K45" s="13" t="n">
        <v>52.36</v>
      </c>
      <c r="L45" s="13" t="n">
        <v>52.62</v>
      </c>
      <c r="M45" s="13" t="n">
        <v>56.02</v>
      </c>
      <c r="N45" s="13" t="n">
        <v>62.39</v>
      </c>
      <c r="O45" s="13" t="n">
        <v>73.65</v>
      </c>
      <c r="P45" s="13" t="n">
        <v>83.72</v>
      </c>
      <c r="Q45" s="13" t="n">
        <v>90.96</v>
      </c>
      <c r="R45" s="13" t="n">
        <v>103.61</v>
      </c>
      <c r="S45" s="13" t="n">
        <v>115.26</v>
      </c>
      <c r="T45" s="13" t="n">
        <v>125.69</v>
      </c>
      <c r="U45" s="13" t="n">
        <v>132.73</v>
      </c>
      <c r="V45" s="13" t="n">
        <v>137.8</v>
      </c>
      <c r="W45" s="13" t="n">
        <v>145.02</v>
      </c>
      <c r="X45" s="13" t="n">
        <v>147.78</v>
      </c>
      <c r="Y45" s="13" t="n">
        <v>151.02</v>
      </c>
      <c r="Z45" s="13" t="n">
        <v>154.93</v>
      </c>
      <c r="AA45" s="13" t="n">
        <v>156.59</v>
      </c>
      <c r="AB45" s="13" t="n">
        <v>156.51</v>
      </c>
      <c r="AC45" s="13" t="n">
        <v>159.81</v>
      </c>
      <c r="AD45" s="13" t="n">
        <v>159.89</v>
      </c>
      <c r="AE45" s="13" t="n">
        <v>160.89</v>
      </c>
      <c r="AF45" s="13" t="n">
        <v>161.99</v>
      </c>
      <c r="AG45" s="13" t="n">
        <v>164.16</v>
      </c>
      <c r="AH45" s="13" t="n">
        <v>164.89</v>
      </c>
      <c r="AI45" s="13" t="n">
        <v>166.77</v>
      </c>
      <c r="AJ45" s="13" t="n">
        <v>167.22</v>
      </c>
      <c r="AK45" s="13" t="n">
        <v>169.4</v>
      </c>
      <c r="AL45" s="13" t="n">
        <v>167.95</v>
      </c>
      <c r="AM45" s="13" t="n">
        <v>171.6</v>
      </c>
      <c r="AN45" s="13" t="n">
        <v>170.42</v>
      </c>
      <c r="AO45" s="13" t="n">
        <v>170.74</v>
      </c>
      <c r="AP45" s="13" t="n">
        <v>171.32</v>
      </c>
      <c r="AQ45" s="13" t="n">
        <v>175.06</v>
      </c>
      <c r="AR45" s="13" t="n">
        <v>173.86</v>
      </c>
      <c r="AS45" s="13" t="n">
        <v>175.06</v>
      </c>
      <c r="AT45" s="13" t="n">
        <v>177.63</v>
      </c>
      <c r="AU45" s="13" t="n">
        <v>178.97</v>
      </c>
      <c r="AV45" s="13" t="n">
        <v>179.9</v>
      </c>
      <c r="AW45" s="13" t="n">
        <v>179.17</v>
      </c>
      <c r="AX45" s="13" t="n">
        <v>181.94</v>
      </c>
      <c r="AY45" s="13" t="n">
        <v>182.68</v>
      </c>
      <c r="AZ45" s="13" t="n">
        <v>183.69</v>
      </c>
      <c r="BA45" s="13" t="n">
        <v>183.5</v>
      </c>
    </row>
    <row r="46" customFormat="false" ht="15" hidden="true" customHeight="false" outlineLevel="0" collapsed="false">
      <c r="A46" s="13" t="s">
        <v>160</v>
      </c>
      <c r="B46" s="13" t="s">
        <v>271</v>
      </c>
      <c r="C46" s="13" t="s">
        <v>20</v>
      </c>
      <c r="D46" s="13" t="n">
        <v>1</v>
      </c>
      <c r="E46" s="13" t="n">
        <v>85.12</v>
      </c>
      <c r="F46" s="13" t="n">
        <v>58.62</v>
      </c>
      <c r="G46" s="13" t="n">
        <v>56.15</v>
      </c>
      <c r="H46" s="13" t="n">
        <v>54.77</v>
      </c>
      <c r="I46" s="13" t="n">
        <v>53.78</v>
      </c>
      <c r="J46" s="13" t="n">
        <v>53.38</v>
      </c>
      <c r="K46" s="13" t="n">
        <v>54.34</v>
      </c>
      <c r="L46" s="13" t="n">
        <v>54.9</v>
      </c>
      <c r="M46" s="13" t="n">
        <v>58.76</v>
      </c>
      <c r="N46" s="13" t="n">
        <v>68.21</v>
      </c>
      <c r="O46" s="13" t="n">
        <v>78.39</v>
      </c>
      <c r="P46" s="13" t="n">
        <v>88.12</v>
      </c>
      <c r="Q46" s="13" t="n">
        <v>96.39</v>
      </c>
      <c r="R46" s="13" t="n">
        <v>105.85</v>
      </c>
      <c r="S46" s="13" t="n">
        <v>122.3</v>
      </c>
      <c r="T46" s="13" t="n">
        <v>125.48</v>
      </c>
      <c r="U46" s="13" t="n">
        <v>133.19</v>
      </c>
      <c r="V46" s="13" t="n">
        <v>139.89</v>
      </c>
      <c r="W46" s="13" t="n">
        <v>146.44</v>
      </c>
      <c r="X46" s="13" t="n">
        <v>147.61</v>
      </c>
      <c r="Y46" s="13" t="n">
        <v>150.9</v>
      </c>
      <c r="Z46" s="13" t="n">
        <v>153.56</v>
      </c>
      <c r="AA46" s="13" t="n">
        <v>155.08</v>
      </c>
      <c r="AB46" s="13" t="n">
        <v>155.31</v>
      </c>
      <c r="AC46" s="13" t="n">
        <v>158.61</v>
      </c>
      <c r="AD46" s="13" t="n">
        <v>158.16</v>
      </c>
      <c r="AE46" s="13" t="n">
        <v>159.21</v>
      </c>
      <c r="AF46" s="13" t="n">
        <v>159.73</v>
      </c>
      <c r="AG46" s="13" t="n">
        <v>161.58</v>
      </c>
      <c r="AH46" s="13" t="n">
        <v>161.86</v>
      </c>
      <c r="AI46" s="13" t="n">
        <v>162.9</v>
      </c>
      <c r="AJ46" s="13" t="n">
        <v>161.67</v>
      </c>
      <c r="AK46" s="13" t="n">
        <v>163.98</v>
      </c>
      <c r="AL46" s="13" t="n">
        <v>163.98</v>
      </c>
      <c r="AM46" s="13" t="n">
        <v>165.7</v>
      </c>
      <c r="AN46" s="13" t="n">
        <v>165.84</v>
      </c>
      <c r="AO46" s="13" t="n">
        <v>165.26</v>
      </c>
      <c r="AP46" s="13" t="n">
        <v>165.7</v>
      </c>
      <c r="AQ46" s="13" t="n">
        <v>168.27</v>
      </c>
      <c r="AR46" s="13" t="n">
        <v>166.61</v>
      </c>
      <c r="AS46" s="13" t="n">
        <v>168.16</v>
      </c>
      <c r="AT46" s="13" t="n">
        <v>169.83</v>
      </c>
      <c r="AU46" s="13" t="n">
        <v>170.58</v>
      </c>
      <c r="AV46" s="13" t="n">
        <v>170.47</v>
      </c>
      <c r="AW46" s="13" t="n">
        <v>170.62</v>
      </c>
      <c r="AX46" s="13" t="n">
        <v>172.57</v>
      </c>
      <c r="AY46" s="13" t="n">
        <v>171.91</v>
      </c>
      <c r="AZ46" s="13" t="n">
        <v>173.37</v>
      </c>
      <c r="BA46" s="13" t="n">
        <v>172.47</v>
      </c>
    </row>
    <row r="47" customFormat="false" ht="15" hidden="true" customHeight="false" outlineLevel="0" collapsed="false">
      <c r="A47" s="13" t="s">
        <v>168</v>
      </c>
      <c r="B47" s="13" t="s">
        <v>271</v>
      </c>
      <c r="C47" s="13" t="s">
        <v>21</v>
      </c>
      <c r="D47" s="13" t="n">
        <v>1</v>
      </c>
      <c r="E47" s="13" t="n">
        <v>81.24</v>
      </c>
      <c r="F47" s="13" t="n">
        <v>58.51</v>
      </c>
      <c r="G47" s="13" t="n">
        <v>55.4</v>
      </c>
      <c r="H47" s="13" t="n">
        <v>53.02</v>
      </c>
      <c r="I47" s="13" t="n">
        <v>51.62</v>
      </c>
      <c r="J47" s="13" t="n">
        <v>50.44</v>
      </c>
      <c r="K47" s="13" t="n">
        <v>49.9</v>
      </c>
      <c r="L47" s="13" t="n">
        <v>50.21</v>
      </c>
      <c r="M47" s="13" t="n">
        <v>53.16</v>
      </c>
      <c r="N47" s="13" t="n">
        <v>58.63</v>
      </c>
      <c r="O47" s="13" t="n">
        <v>68.25</v>
      </c>
      <c r="P47" s="13" t="n">
        <v>77.65</v>
      </c>
      <c r="Q47" s="13" t="n">
        <v>87.55</v>
      </c>
      <c r="R47" s="13" t="n">
        <v>97.06</v>
      </c>
      <c r="S47" s="13" t="n">
        <v>107.8</v>
      </c>
      <c r="T47" s="13" t="n">
        <v>118.62</v>
      </c>
      <c r="U47" s="13" t="n">
        <v>126.78</v>
      </c>
      <c r="V47" s="13" t="n">
        <v>131.45</v>
      </c>
      <c r="W47" s="13" t="n">
        <v>138.28</v>
      </c>
      <c r="X47" s="13" t="n">
        <v>139.08</v>
      </c>
      <c r="Y47" s="13" t="n">
        <v>142.06</v>
      </c>
      <c r="Z47" s="13" t="n">
        <v>146.8</v>
      </c>
      <c r="AA47" s="13" t="n">
        <v>147.73</v>
      </c>
      <c r="AB47" s="13" t="n">
        <v>149.99</v>
      </c>
      <c r="AC47" s="13" t="n">
        <v>153.43</v>
      </c>
      <c r="AD47" s="13" t="n">
        <v>152.02</v>
      </c>
      <c r="AE47" s="13" t="n">
        <v>152.17</v>
      </c>
      <c r="AF47" s="13" t="n">
        <v>154.26</v>
      </c>
      <c r="AG47" s="13" t="n">
        <v>155.22</v>
      </c>
      <c r="AH47" s="13" t="n">
        <v>154.69</v>
      </c>
      <c r="AI47" s="13" t="n">
        <v>154.7</v>
      </c>
      <c r="AJ47" s="13" t="n">
        <v>154.78</v>
      </c>
      <c r="AK47" s="13" t="n">
        <v>157.22</v>
      </c>
      <c r="AL47" s="13" t="n">
        <v>156.39</v>
      </c>
      <c r="AM47" s="13" t="n">
        <v>158.33</v>
      </c>
      <c r="AN47" s="13" t="n">
        <v>158.71</v>
      </c>
      <c r="AO47" s="13" t="n">
        <v>159.5</v>
      </c>
      <c r="AP47" s="13" t="n">
        <v>157.78</v>
      </c>
      <c r="AQ47" s="13" t="n">
        <v>161.62</v>
      </c>
      <c r="AR47" s="13" t="n">
        <v>160.03</v>
      </c>
      <c r="AS47" s="13" t="n">
        <v>160.27</v>
      </c>
      <c r="AT47" s="13" t="n">
        <v>161.88</v>
      </c>
      <c r="AU47" s="13" t="n">
        <v>163.26</v>
      </c>
      <c r="AV47" s="13" t="n">
        <v>163.29</v>
      </c>
      <c r="AW47" s="13" t="n">
        <v>162.18</v>
      </c>
      <c r="AX47" s="13" t="n">
        <v>164.74</v>
      </c>
      <c r="AY47" s="13" t="n">
        <v>165.41</v>
      </c>
      <c r="AZ47" s="13" t="n">
        <v>166.06</v>
      </c>
      <c r="BA47" s="13" t="n">
        <v>165.49</v>
      </c>
    </row>
    <row r="48" customFormat="false" ht="15" hidden="true" customHeight="false" outlineLevel="0" collapsed="false">
      <c r="A48" s="13" t="s">
        <v>176</v>
      </c>
      <c r="B48" s="13" t="s">
        <v>271</v>
      </c>
      <c r="C48" s="13" t="s">
        <v>21</v>
      </c>
      <c r="D48" s="13" t="n">
        <v>1</v>
      </c>
      <c r="E48" s="13" t="n">
        <v>86.45</v>
      </c>
      <c r="F48" s="13" t="n">
        <v>61.5</v>
      </c>
      <c r="G48" s="13" t="n">
        <v>58.17</v>
      </c>
      <c r="H48" s="13" t="n">
        <v>55.82</v>
      </c>
      <c r="I48" s="13" t="n">
        <v>54.22</v>
      </c>
      <c r="J48" s="13" t="n">
        <v>52.85</v>
      </c>
      <c r="K48" s="13" t="n">
        <v>51.94</v>
      </c>
      <c r="L48" s="13" t="n">
        <v>52.37</v>
      </c>
      <c r="M48" s="13" t="n">
        <v>55.12</v>
      </c>
      <c r="N48" s="13" t="n">
        <v>60.51</v>
      </c>
      <c r="O48" s="13" t="n">
        <v>70.89</v>
      </c>
      <c r="P48" s="13" t="n">
        <v>79.89</v>
      </c>
      <c r="Q48" s="13" t="n">
        <v>87.95</v>
      </c>
      <c r="R48" s="13" t="n">
        <v>99.34</v>
      </c>
      <c r="S48" s="13" t="n">
        <v>107.28</v>
      </c>
      <c r="T48" s="13" t="n">
        <v>117.4</v>
      </c>
      <c r="U48" s="13" t="n">
        <v>124.71</v>
      </c>
      <c r="V48" s="13" t="n">
        <v>130.13</v>
      </c>
      <c r="W48" s="13" t="n">
        <v>136.41</v>
      </c>
      <c r="X48" s="13" t="n">
        <v>137.32</v>
      </c>
      <c r="Y48" s="13" t="n">
        <v>141.05</v>
      </c>
      <c r="Z48" s="13" t="n">
        <v>144.64</v>
      </c>
      <c r="AA48" s="13" t="n">
        <v>146.1</v>
      </c>
      <c r="AB48" s="13" t="n">
        <v>145.74</v>
      </c>
      <c r="AC48" s="13" t="n">
        <v>148.24</v>
      </c>
      <c r="AD48" s="13" t="n">
        <v>148.15</v>
      </c>
      <c r="AE48" s="13" t="n">
        <v>148.75</v>
      </c>
      <c r="AF48" s="13" t="n">
        <v>149.48</v>
      </c>
      <c r="AG48" s="13" t="n">
        <v>150.89</v>
      </c>
      <c r="AH48" s="13" t="n">
        <v>150.71</v>
      </c>
      <c r="AI48" s="13" t="n">
        <v>151.57</v>
      </c>
      <c r="AJ48" s="13" t="n">
        <v>151.07</v>
      </c>
      <c r="AK48" s="13" t="n">
        <v>152.6</v>
      </c>
      <c r="AL48" s="13" t="n">
        <v>152.55</v>
      </c>
      <c r="AM48" s="13" t="n">
        <v>153.37</v>
      </c>
      <c r="AN48" s="13" t="n">
        <v>153.46</v>
      </c>
      <c r="AO48" s="13" t="n">
        <v>152.61</v>
      </c>
      <c r="AP48" s="13" t="n">
        <v>153.13</v>
      </c>
      <c r="AQ48" s="13" t="n">
        <v>154.66</v>
      </c>
      <c r="AR48" s="13" t="n">
        <v>153.33</v>
      </c>
      <c r="AS48" s="13" t="n">
        <v>154.25</v>
      </c>
      <c r="AT48" s="13" t="n">
        <v>155.92</v>
      </c>
      <c r="AU48" s="13" t="n">
        <v>157.19</v>
      </c>
      <c r="AV48" s="13" t="n">
        <v>157.43</v>
      </c>
      <c r="AW48" s="13" t="n">
        <v>155.48</v>
      </c>
      <c r="AX48" s="13" t="n">
        <v>158.04</v>
      </c>
      <c r="AY48" s="13" t="n">
        <v>158.55</v>
      </c>
      <c r="AZ48" s="13" t="n">
        <v>158.82</v>
      </c>
      <c r="BA48" s="13" t="n">
        <v>158.2</v>
      </c>
    </row>
    <row r="49" customFormat="false" ht="15" hidden="true" customHeight="false" outlineLevel="0" collapsed="false">
      <c r="A49" s="13" t="s">
        <v>184</v>
      </c>
      <c r="B49" s="13" t="s">
        <v>271</v>
      </c>
      <c r="C49" s="13" t="s">
        <v>21</v>
      </c>
      <c r="D49" s="13" t="n">
        <v>1</v>
      </c>
      <c r="E49" s="13" t="n">
        <v>85.43</v>
      </c>
      <c r="F49" s="13" t="n">
        <v>63.62</v>
      </c>
      <c r="G49" s="13" t="n">
        <v>59.32</v>
      </c>
      <c r="H49" s="13" t="n">
        <v>55.77</v>
      </c>
      <c r="I49" s="13" t="n">
        <v>53.32</v>
      </c>
      <c r="J49" s="13" t="n">
        <v>50.66</v>
      </c>
      <c r="K49" s="13" t="n">
        <v>49.48</v>
      </c>
      <c r="L49" s="13" t="n">
        <v>50.13</v>
      </c>
      <c r="M49" s="13" t="n">
        <v>53.05</v>
      </c>
      <c r="N49" s="13" t="n">
        <v>58.79</v>
      </c>
      <c r="O49" s="13" t="n">
        <v>68.24</v>
      </c>
      <c r="P49" s="13" t="n">
        <v>77.02</v>
      </c>
      <c r="Q49" s="13" t="n">
        <v>85.4</v>
      </c>
      <c r="R49" s="13" t="n">
        <v>100.97</v>
      </c>
      <c r="S49" s="13" t="n">
        <v>111.01</v>
      </c>
      <c r="T49" s="13" t="n">
        <v>119.42</v>
      </c>
      <c r="U49" s="13" t="n">
        <v>128.42</v>
      </c>
      <c r="V49" s="13" t="n">
        <v>137.52</v>
      </c>
      <c r="W49" s="13" t="n">
        <v>144.02</v>
      </c>
      <c r="X49" s="13" t="n">
        <v>145.91</v>
      </c>
      <c r="Y49" s="13" t="n">
        <v>149.76</v>
      </c>
      <c r="Z49" s="13" t="n">
        <v>154.45</v>
      </c>
      <c r="AA49" s="13" t="n">
        <v>155.64</v>
      </c>
      <c r="AB49" s="13" t="n">
        <v>155.55</v>
      </c>
      <c r="AC49" s="13" t="n">
        <v>158.67</v>
      </c>
      <c r="AD49" s="13" t="n">
        <v>159.51</v>
      </c>
      <c r="AE49" s="13" t="n">
        <v>160.45</v>
      </c>
      <c r="AF49" s="13" t="n">
        <v>161.16</v>
      </c>
      <c r="AG49" s="13" t="n">
        <v>162.23</v>
      </c>
      <c r="AH49" s="13" t="n">
        <v>163.46</v>
      </c>
      <c r="AI49" s="13" t="n">
        <v>164.24</v>
      </c>
      <c r="AJ49" s="13" t="n">
        <v>163.94</v>
      </c>
      <c r="AK49" s="13" t="n">
        <v>166.19</v>
      </c>
      <c r="AL49" s="13" t="n">
        <v>165.66</v>
      </c>
      <c r="AM49" s="13" t="n">
        <v>167.66</v>
      </c>
      <c r="AN49" s="13" t="n">
        <v>168.02</v>
      </c>
      <c r="AO49" s="13" t="n">
        <v>166.53</v>
      </c>
      <c r="AP49" s="13" t="n">
        <v>167.81</v>
      </c>
      <c r="AQ49" s="13" t="n">
        <v>169.75</v>
      </c>
      <c r="AR49" s="13" t="n">
        <v>168.67</v>
      </c>
      <c r="AS49" s="13" t="n">
        <v>170.34</v>
      </c>
      <c r="AT49" s="13" t="n">
        <v>171.62</v>
      </c>
      <c r="AU49" s="13" t="n">
        <v>171.11</v>
      </c>
      <c r="AV49" s="13" t="n">
        <v>172.75</v>
      </c>
      <c r="AW49" s="13" t="n">
        <v>171.38</v>
      </c>
      <c r="AX49" s="13" t="n">
        <v>174.4</v>
      </c>
      <c r="AY49" s="13" t="n">
        <v>173.66</v>
      </c>
      <c r="AZ49" s="13" t="n">
        <v>175.55</v>
      </c>
      <c r="BA49" s="13" t="n">
        <v>174.63</v>
      </c>
    </row>
    <row r="50" customFormat="false" ht="15" hidden="true" customHeight="false" outlineLevel="0" collapsed="false">
      <c r="A50" s="13" t="s">
        <v>76</v>
      </c>
      <c r="B50" s="13" t="s">
        <v>271</v>
      </c>
      <c r="C50" s="13" t="s">
        <v>26</v>
      </c>
      <c r="D50" s="13" t="n">
        <v>1</v>
      </c>
      <c r="E50" s="13" t="n">
        <v>72.32</v>
      </c>
      <c r="F50" s="13" t="n">
        <v>58.85</v>
      </c>
      <c r="G50" s="13" t="n">
        <v>49.07</v>
      </c>
      <c r="H50" s="13" t="n">
        <v>47.12</v>
      </c>
      <c r="I50" s="13" t="n">
        <v>46.84</v>
      </c>
      <c r="J50" s="13" t="n">
        <v>47.3</v>
      </c>
      <c r="K50" s="13" t="n">
        <v>49.64</v>
      </c>
      <c r="L50" s="13" t="n">
        <v>52.62</v>
      </c>
      <c r="M50" s="13" t="n">
        <v>57.34</v>
      </c>
      <c r="N50" s="13" t="n">
        <v>64.76</v>
      </c>
      <c r="O50" s="13" t="n">
        <v>75.4</v>
      </c>
      <c r="P50" s="13" t="n">
        <v>86.31</v>
      </c>
      <c r="Q50" s="13" t="n">
        <v>96.87</v>
      </c>
      <c r="R50" s="13" t="n">
        <v>106.56</v>
      </c>
      <c r="S50" s="13" t="n">
        <v>120.84</v>
      </c>
      <c r="T50" s="13" t="n">
        <v>131.21</v>
      </c>
      <c r="U50" s="13" t="n">
        <v>139.5</v>
      </c>
      <c r="V50" s="13" t="n">
        <v>145.51</v>
      </c>
      <c r="W50" s="13" t="n">
        <v>152.04</v>
      </c>
      <c r="X50" s="13" t="n">
        <v>154.77</v>
      </c>
      <c r="Y50" s="13" t="n">
        <v>159.48</v>
      </c>
      <c r="Z50" s="13" t="n">
        <v>164.85</v>
      </c>
      <c r="AA50" s="13" t="n">
        <v>168.1</v>
      </c>
      <c r="AB50" s="13" t="n">
        <v>168.42</v>
      </c>
      <c r="AC50" s="13" t="n">
        <v>173</v>
      </c>
      <c r="AD50" s="13" t="n">
        <v>175.47</v>
      </c>
      <c r="AE50" s="13" t="n">
        <v>177.26</v>
      </c>
      <c r="AF50" s="13" t="n">
        <v>178.13</v>
      </c>
      <c r="AG50" s="13" t="n">
        <v>180.19</v>
      </c>
      <c r="AH50" s="13" t="n">
        <v>181.45</v>
      </c>
      <c r="AI50" s="13" t="n">
        <v>182.24</v>
      </c>
      <c r="AJ50" s="13" t="n">
        <v>182.36</v>
      </c>
      <c r="AK50" s="13" t="n">
        <v>184.68</v>
      </c>
      <c r="AL50" s="13" t="n">
        <v>184.49</v>
      </c>
      <c r="AM50" s="13" t="n">
        <v>187.15</v>
      </c>
      <c r="AN50" s="13" t="n">
        <v>187.28</v>
      </c>
      <c r="AO50" s="13" t="n">
        <v>186.25</v>
      </c>
      <c r="AP50" s="13" t="n">
        <v>187.92</v>
      </c>
      <c r="AQ50" s="13" t="n">
        <v>190.87</v>
      </c>
      <c r="AR50" s="13" t="n">
        <v>189.49</v>
      </c>
      <c r="AS50" s="13" t="n">
        <v>191.26</v>
      </c>
      <c r="AT50" s="13" t="n">
        <v>193.62</v>
      </c>
      <c r="AU50" s="13" t="n">
        <v>194.64</v>
      </c>
      <c r="AV50" s="13" t="n">
        <v>196.02</v>
      </c>
      <c r="AW50" s="13" t="n">
        <v>194.99</v>
      </c>
      <c r="AX50" s="13" t="n">
        <v>198.3</v>
      </c>
      <c r="AY50" s="13" t="n">
        <v>198.74</v>
      </c>
      <c r="AZ50" s="13" t="n">
        <v>199.34</v>
      </c>
      <c r="BA50" s="13" t="n">
        <v>199.79</v>
      </c>
    </row>
    <row r="51" customFormat="false" ht="15" hidden="true" customHeight="false" outlineLevel="0" collapsed="false">
      <c r="A51" s="13" t="s">
        <v>98</v>
      </c>
      <c r="B51" s="13" t="s">
        <v>271</v>
      </c>
      <c r="C51" s="13" t="s">
        <v>26</v>
      </c>
      <c r="D51" s="13" t="n">
        <v>1</v>
      </c>
      <c r="E51" s="13" t="n">
        <v>76.74</v>
      </c>
      <c r="F51" s="13" t="n">
        <v>56.55</v>
      </c>
      <c r="G51" s="13" t="n">
        <v>47.85</v>
      </c>
      <c r="H51" s="13" t="n">
        <v>46.55</v>
      </c>
      <c r="I51" s="13" t="n">
        <v>46.55</v>
      </c>
      <c r="J51" s="13" t="n">
        <v>46.88</v>
      </c>
      <c r="K51" s="13" t="n">
        <v>48.76</v>
      </c>
      <c r="L51" s="13" t="n">
        <v>51.24</v>
      </c>
      <c r="M51" s="13" t="n">
        <v>55.58</v>
      </c>
      <c r="N51" s="13" t="n">
        <v>63.22</v>
      </c>
      <c r="O51" s="13" t="n">
        <v>74.26</v>
      </c>
      <c r="P51" s="13" t="n">
        <v>86.61</v>
      </c>
      <c r="Q51" s="13" t="n">
        <v>98.6</v>
      </c>
      <c r="R51" s="13" t="n">
        <v>115.68</v>
      </c>
      <c r="S51" s="13" t="n">
        <v>126.51</v>
      </c>
      <c r="T51" s="13" t="n">
        <v>135.89</v>
      </c>
      <c r="U51" s="13" t="n">
        <v>143.56</v>
      </c>
      <c r="V51" s="13" t="n">
        <v>149.11</v>
      </c>
      <c r="W51" s="13" t="n">
        <v>154.96</v>
      </c>
      <c r="X51" s="13" t="n">
        <v>155.89</v>
      </c>
      <c r="Y51" s="13" t="n">
        <v>160.94</v>
      </c>
      <c r="Z51" s="13" t="n">
        <v>164.32</v>
      </c>
      <c r="AA51" s="13" t="n">
        <v>167.12</v>
      </c>
      <c r="AB51" s="13" t="n">
        <v>168.09</v>
      </c>
      <c r="AC51" s="13" t="n">
        <v>170.62</v>
      </c>
      <c r="AD51" s="13" t="n">
        <v>172.28</v>
      </c>
      <c r="AE51" s="13" t="n">
        <v>173.88</v>
      </c>
      <c r="AF51" s="13" t="n">
        <v>175.13</v>
      </c>
      <c r="AG51" s="13" t="n">
        <v>177.76</v>
      </c>
      <c r="AH51" s="13" t="n">
        <v>178.97</v>
      </c>
      <c r="AI51" s="13" t="n">
        <v>180.96</v>
      </c>
      <c r="AJ51" s="13" t="n">
        <v>180.87</v>
      </c>
      <c r="AK51" s="13" t="n">
        <v>183.08</v>
      </c>
      <c r="AL51" s="13" t="n">
        <v>184.28</v>
      </c>
      <c r="AM51" s="13" t="n">
        <v>186.41</v>
      </c>
      <c r="AN51" s="13" t="n">
        <v>187.27</v>
      </c>
      <c r="AO51" s="13" t="n">
        <v>187.21</v>
      </c>
      <c r="AP51" s="13" t="n">
        <v>188.59</v>
      </c>
      <c r="AQ51" s="13" t="n">
        <v>191.75</v>
      </c>
      <c r="AR51" s="13" t="n">
        <v>191.37</v>
      </c>
      <c r="AS51" s="13" t="n">
        <v>192.66</v>
      </c>
      <c r="AT51" s="13" t="n">
        <v>195.98</v>
      </c>
      <c r="AU51" s="13" t="n">
        <v>197.46</v>
      </c>
      <c r="AV51" s="13" t="n">
        <v>198.72</v>
      </c>
      <c r="AW51" s="13" t="n">
        <v>197.3</v>
      </c>
      <c r="AX51" s="13" t="n">
        <v>200.73</v>
      </c>
      <c r="AY51" s="13" t="n">
        <v>201.26</v>
      </c>
      <c r="AZ51" s="13" t="n">
        <v>201.77</v>
      </c>
      <c r="BA51" s="13" t="n">
        <v>202.26</v>
      </c>
    </row>
    <row r="52" customFormat="false" ht="15" hidden="true" customHeight="false" outlineLevel="0" collapsed="false">
      <c r="A52" s="13" t="s">
        <v>113</v>
      </c>
      <c r="B52" s="13" t="s">
        <v>271</v>
      </c>
      <c r="C52" s="13" t="s">
        <v>26</v>
      </c>
      <c r="D52" s="13" t="n">
        <v>1</v>
      </c>
      <c r="E52" s="13" t="n">
        <v>72.84</v>
      </c>
      <c r="F52" s="13" t="n">
        <v>55.35</v>
      </c>
      <c r="G52" s="13" t="n">
        <v>51.7</v>
      </c>
      <c r="H52" s="13" t="n">
        <v>49.62</v>
      </c>
      <c r="I52" s="13" t="n">
        <v>48.89</v>
      </c>
      <c r="J52" s="13" t="n">
        <v>48.46</v>
      </c>
      <c r="K52" s="13" t="n">
        <v>49.62</v>
      </c>
      <c r="L52" s="13" t="n">
        <v>51.6</v>
      </c>
      <c r="M52" s="13" t="n">
        <v>55.38</v>
      </c>
      <c r="N52" s="13" t="n">
        <v>61.25</v>
      </c>
      <c r="O52" s="13" t="n">
        <v>72.48</v>
      </c>
      <c r="P52" s="13" t="n">
        <v>82</v>
      </c>
      <c r="Q52" s="13" t="n">
        <v>95.9</v>
      </c>
      <c r="R52" s="13" t="n">
        <v>110.6</v>
      </c>
      <c r="S52" s="13" t="n">
        <v>117.85</v>
      </c>
      <c r="T52" s="13" t="n">
        <v>128.37</v>
      </c>
      <c r="U52" s="13" t="n">
        <v>137.39</v>
      </c>
      <c r="V52" s="13" t="n">
        <v>144.44</v>
      </c>
      <c r="W52" s="13" t="n">
        <v>149.84</v>
      </c>
      <c r="X52" s="13" t="n">
        <v>152.78</v>
      </c>
      <c r="Y52" s="13" t="n">
        <v>156.06</v>
      </c>
      <c r="Z52" s="13" t="n">
        <v>160.63</v>
      </c>
      <c r="AA52" s="13" t="n">
        <v>162.71</v>
      </c>
      <c r="AB52" s="13" t="n">
        <v>162.51</v>
      </c>
      <c r="AC52" s="13" t="n">
        <v>165.22</v>
      </c>
      <c r="AD52" s="13" t="n">
        <v>165.33</v>
      </c>
      <c r="AE52" s="13" t="n">
        <v>165.76</v>
      </c>
      <c r="AF52" s="13" t="n">
        <v>166.13</v>
      </c>
      <c r="AG52" s="13" t="n">
        <v>168.09</v>
      </c>
      <c r="AH52" s="13" t="n">
        <v>168.85</v>
      </c>
      <c r="AI52" s="13" t="n">
        <v>169.62</v>
      </c>
      <c r="AJ52" s="13" t="n">
        <v>169.76</v>
      </c>
      <c r="AK52" s="13" t="n">
        <v>171.79</v>
      </c>
      <c r="AL52" s="13" t="n">
        <v>171.98</v>
      </c>
      <c r="AM52" s="13" t="n">
        <v>174.4</v>
      </c>
      <c r="AN52" s="13" t="n">
        <v>174.79</v>
      </c>
      <c r="AO52" s="13" t="n">
        <v>174.34</v>
      </c>
      <c r="AP52" s="13" t="n">
        <v>175.39</v>
      </c>
      <c r="AQ52" s="13" t="n">
        <v>178.53</v>
      </c>
      <c r="AR52" s="13" t="n">
        <v>177.12</v>
      </c>
      <c r="AS52" s="13" t="n">
        <v>178.5</v>
      </c>
      <c r="AT52" s="13" t="n">
        <v>180.95</v>
      </c>
      <c r="AU52" s="13" t="n">
        <v>182.42</v>
      </c>
      <c r="AV52" s="13" t="n">
        <v>183.22</v>
      </c>
      <c r="AW52" s="13" t="n">
        <v>183.27</v>
      </c>
      <c r="AX52" s="13" t="n">
        <v>186.01</v>
      </c>
      <c r="AY52" s="13" t="n">
        <v>187.43</v>
      </c>
      <c r="AZ52" s="13" t="n">
        <v>187.4</v>
      </c>
      <c r="BA52" s="13" t="n">
        <v>188.32</v>
      </c>
    </row>
    <row r="53" customFormat="false" ht="15" hidden="true" customHeight="false" outlineLevel="0" collapsed="false">
      <c r="A53" s="13" t="s">
        <v>121</v>
      </c>
      <c r="B53" s="13" t="s">
        <v>271</v>
      </c>
      <c r="C53" s="13" t="s">
        <v>27</v>
      </c>
      <c r="D53" s="13" t="n">
        <v>1</v>
      </c>
      <c r="E53" s="13" t="n">
        <v>78.67</v>
      </c>
      <c r="F53" s="13" t="n">
        <v>58.89</v>
      </c>
      <c r="G53" s="13" t="n">
        <v>55.52</v>
      </c>
      <c r="H53" s="13" t="n">
        <v>53.37</v>
      </c>
      <c r="I53" s="13" t="n">
        <v>52.2</v>
      </c>
      <c r="J53" s="13" t="n">
        <v>50.56</v>
      </c>
      <c r="K53" s="13" t="n">
        <v>50.77</v>
      </c>
      <c r="L53" s="13" t="n">
        <v>52.21</v>
      </c>
      <c r="M53" s="13" t="n">
        <v>56.05</v>
      </c>
      <c r="N53" s="13" t="n">
        <v>64.34</v>
      </c>
      <c r="O53" s="13" t="n">
        <v>76.51</v>
      </c>
      <c r="P53" s="13" t="n">
        <v>84.91</v>
      </c>
      <c r="Q53" s="13" t="n">
        <v>91.74</v>
      </c>
      <c r="R53" s="13" t="n">
        <v>101.19</v>
      </c>
      <c r="S53" s="13" t="n">
        <v>112.92</v>
      </c>
      <c r="T53" s="13" t="n">
        <v>121.16</v>
      </c>
      <c r="U53" s="13" t="n">
        <v>129.12</v>
      </c>
      <c r="V53" s="13" t="n">
        <v>137.97</v>
      </c>
      <c r="W53" s="13" t="n">
        <v>142.85</v>
      </c>
      <c r="X53" s="13" t="n">
        <v>146.01</v>
      </c>
      <c r="Y53" s="13" t="n">
        <v>149</v>
      </c>
      <c r="Z53" s="13" t="n">
        <v>152.71</v>
      </c>
      <c r="AA53" s="13" t="n">
        <v>154.65</v>
      </c>
      <c r="AB53" s="13" t="n">
        <v>154.59</v>
      </c>
      <c r="AC53" s="13" t="n">
        <v>156.79</v>
      </c>
      <c r="AD53" s="13" t="n">
        <v>156.69</v>
      </c>
      <c r="AE53" s="13" t="n">
        <v>158.52</v>
      </c>
      <c r="AF53" s="13" t="n">
        <v>159.43</v>
      </c>
      <c r="AG53" s="13" t="n">
        <v>161.58</v>
      </c>
      <c r="AH53" s="13" t="n">
        <v>160.85</v>
      </c>
      <c r="AI53" s="13" t="n">
        <v>161.99</v>
      </c>
      <c r="AJ53" s="13" t="n">
        <v>162.24</v>
      </c>
      <c r="AK53" s="13" t="n">
        <v>163.42</v>
      </c>
      <c r="AL53" s="13" t="n">
        <v>163.32</v>
      </c>
      <c r="AM53" s="13" t="n">
        <v>165.56</v>
      </c>
      <c r="AN53" s="13" t="n">
        <v>164.72</v>
      </c>
      <c r="AO53" s="13" t="n">
        <v>163.91</v>
      </c>
      <c r="AP53" s="13" t="n">
        <v>165.65</v>
      </c>
      <c r="AQ53" s="13" t="n">
        <v>166.89</v>
      </c>
      <c r="AR53" s="13" t="n">
        <v>166.09</v>
      </c>
      <c r="AS53" s="13" t="n">
        <v>167.22</v>
      </c>
      <c r="AT53" s="13" t="n">
        <v>168.22</v>
      </c>
      <c r="AU53" s="13" t="n">
        <v>169.27</v>
      </c>
      <c r="AV53" s="13" t="n">
        <v>170.02</v>
      </c>
      <c r="AW53" s="13" t="n">
        <v>168.72</v>
      </c>
      <c r="AX53" s="13" t="n">
        <v>171.46</v>
      </c>
      <c r="AY53" s="13" t="n">
        <v>171.81</v>
      </c>
      <c r="AZ53" s="13" t="n">
        <v>171.66</v>
      </c>
      <c r="BA53" s="13" t="n">
        <v>171.9</v>
      </c>
    </row>
    <row r="54" customFormat="false" ht="15" hidden="true" customHeight="false" outlineLevel="0" collapsed="false">
      <c r="A54" s="13" t="s">
        <v>129</v>
      </c>
      <c r="B54" s="13" t="s">
        <v>271</v>
      </c>
      <c r="C54" s="13" t="s">
        <v>27</v>
      </c>
      <c r="D54" s="13" t="n">
        <v>1</v>
      </c>
      <c r="E54" s="13" t="n">
        <v>75.85</v>
      </c>
      <c r="F54" s="13" t="n">
        <v>57.69</v>
      </c>
      <c r="G54" s="13" t="n">
        <v>55.05</v>
      </c>
      <c r="H54" s="13" t="n">
        <v>53.66</v>
      </c>
      <c r="I54" s="13" t="n">
        <v>53.18</v>
      </c>
      <c r="J54" s="13" t="n">
        <v>52.73</v>
      </c>
      <c r="K54" s="13" t="n">
        <v>52.96</v>
      </c>
      <c r="L54" s="13" t="n">
        <v>54.38</v>
      </c>
      <c r="M54" s="13" t="n">
        <v>58.02</v>
      </c>
      <c r="N54" s="13" t="n">
        <v>66</v>
      </c>
      <c r="O54" s="13" t="n">
        <v>77.57</v>
      </c>
      <c r="P54" s="13" t="n">
        <v>87.27</v>
      </c>
      <c r="Q54" s="13" t="n">
        <v>94.47</v>
      </c>
      <c r="R54" s="13" t="n">
        <v>103.77</v>
      </c>
      <c r="S54" s="13" t="n">
        <v>116.26</v>
      </c>
      <c r="T54" s="13" t="n">
        <v>125.54</v>
      </c>
      <c r="U54" s="13" t="n">
        <v>133.4</v>
      </c>
      <c r="V54" s="13" t="n">
        <v>137.53</v>
      </c>
      <c r="W54" s="13" t="n">
        <v>142.49</v>
      </c>
      <c r="X54" s="13" t="n">
        <v>142.43</v>
      </c>
      <c r="Y54" s="13" t="n">
        <v>146.01</v>
      </c>
      <c r="Z54" s="13" t="n">
        <v>149.89</v>
      </c>
      <c r="AA54" s="13" t="n">
        <v>149.43</v>
      </c>
      <c r="AB54" s="13" t="n">
        <v>150.17</v>
      </c>
      <c r="AC54" s="13" t="n">
        <v>152.38</v>
      </c>
      <c r="AD54" s="13" t="n">
        <v>152.78</v>
      </c>
      <c r="AE54" s="13" t="n">
        <v>153.45</v>
      </c>
      <c r="AF54" s="13" t="n">
        <v>154.27</v>
      </c>
      <c r="AG54" s="13" t="n">
        <v>155.6</v>
      </c>
      <c r="AH54" s="13" t="n">
        <v>156.55</v>
      </c>
      <c r="AI54" s="13" t="n">
        <v>156.43</v>
      </c>
      <c r="AJ54" s="13" t="n">
        <v>155.51</v>
      </c>
      <c r="AK54" s="13" t="n">
        <v>157.95</v>
      </c>
      <c r="AL54" s="13" t="n">
        <v>158.18</v>
      </c>
      <c r="AM54" s="13" t="n">
        <v>160.03</v>
      </c>
      <c r="AN54" s="13" t="n">
        <v>159.57</v>
      </c>
      <c r="AO54" s="13" t="n">
        <v>159.01</v>
      </c>
      <c r="AP54" s="13" t="n">
        <v>160.3</v>
      </c>
      <c r="AQ54" s="13" t="n">
        <v>162.01</v>
      </c>
      <c r="AR54" s="13" t="n">
        <v>161.3</v>
      </c>
      <c r="AS54" s="13" t="n">
        <v>161.78</v>
      </c>
      <c r="AT54" s="13" t="n">
        <v>164.03</v>
      </c>
      <c r="AU54" s="13" t="n">
        <v>164.04</v>
      </c>
      <c r="AV54" s="13" t="n">
        <v>165.16</v>
      </c>
      <c r="AW54" s="13" t="n">
        <v>164.08</v>
      </c>
      <c r="AX54" s="13" t="n">
        <v>167.04</v>
      </c>
      <c r="AY54" s="13" t="n">
        <v>167.16</v>
      </c>
      <c r="AZ54" s="13" t="n">
        <v>166.91</v>
      </c>
      <c r="BA54" s="13" t="n">
        <v>167.11</v>
      </c>
    </row>
    <row r="55" customFormat="false" ht="15" hidden="true" customHeight="false" outlineLevel="0" collapsed="false">
      <c r="A55" s="13" t="s">
        <v>137</v>
      </c>
      <c r="B55" s="13" t="s">
        <v>271</v>
      </c>
      <c r="C55" s="13" t="s">
        <v>27</v>
      </c>
      <c r="D55" s="13" t="n">
        <v>1</v>
      </c>
      <c r="E55" s="13" t="n">
        <v>79.62</v>
      </c>
      <c r="F55" s="13" t="n">
        <v>59.55</v>
      </c>
      <c r="G55" s="13" t="n">
        <v>56.58</v>
      </c>
      <c r="H55" s="13" t="n">
        <v>54.97</v>
      </c>
      <c r="I55" s="13" t="n">
        <v>54.24</v>
      </c>
      <c r="J55" s="13" t="n">
        <v>52.86</v>
      </c>
      <c r="K55" s="13" t="n">
        <v>53.28</v>
      </c>
      <c r="L55" s="13" t="n">
        <v>54.61</v>
      </c>
      <c r="M55" s="13" t="n">
        <v>58.71</v>
      </c>
      <c r="N55" s="13" t="n">
        <v>66.74</v>
      </c>
      <c r="O55" s="13" t="n">
        <v>78.52</v>
      </c>
      <c r="P55" s="13" t="n">
        <v>89.6</v>
      </c>
      <c r="Q55" s="13" t="n">
        <v>106.37</v>
      </c>
      <c r="R55" s="13" t="n">
        <v>111.1</v>
      </c>
      <c r="S55" s="13" t="n">
        <v>124.25</v>
      </c>
      <c r="T55" s="13" t="n">
        <v>132.21</v>
      </c>
      <c r="U55" s="13" t="n">
        <v>139.22</v>
      </c>
      <c r="V55" s="13" t="n">
        <v>145.85</v>
      </c>
      <c r="W55" s="13" t="n">
        <v>151.96</v>
      </c>
      <c r="X55" s="13" t="n">
        <v>152.71</v>
      </c>
      <c r="Y55" s="13" t="n">
        <v>155.71</v>
      </c>
      <c r="Z55" s="13" t="n">
        <v>159.76</v>
      </c>
      <c r="AA55" s="13" t="n">
        <v>161.07</v>
      </c>
      <c r="AB55" s="13" t="n">
        <v>160.39</v>
      </c>
      <c r="AC55" s="13" t="n">
        <v>163.01</v>
      </c>
      <c r="AD55" s="13" t="n">
        <v>163.27</v>
      </c>
      <c r="AE55" s="13" t="n">
        <v>164.18</v>
      </c>
      <c r="AF55" s="13" t="n">
        <v>164.12</v>
      </c>
      <c r="AG55" s="13" t="n">
        <v>167.14</v>
      </c>
      <c r="AH55" s="13" t="n">
        <v>167.51</v>
      </c>
      <c r="AI55" s="13" t="n">
        <v>168.66</v>
      </c>
      <c r="AJ55" s="13" t="n">
        <v>168.16</v>
      </c>
      <c r="AK55" s="13" t="n">
        <v>170.23</v>
      </c>
      <c r="AL55" s="13" t="n">
        <v>169.5</v>
      </c>
      <c r="AM55" s="13" t="n">
        <v>171.45</v>
      </c>
      <c r="AN55" s="13" t="n">
        <v>172.23</v>
      </c>
      <c r="AO55" s="13" t="n">
        <v>169.97</v>
      </c>
      <c r="AP55" s="13" t="n">
        <v>170.75</v>
      </c>
      <c r="AQ55" s="13" t="n">
        <v>173.31</v>
      </c>
      <c r="AR55" s="13" t="n">
        <v>172.38</v>
      </c>
      <c r="AS55" s="13" t="n">
        <v>173.36</v>
      </c>
      <c r="AT55" s="13" t="n">
        <v>175.23</v>
      </c>
      <c r="AU55" s="13" t="n">
        <v>176.35</v>
      </c>
      <c r="AV55" s="13" t="n">
        <v>176</v>
      </c>
      <c r="AW55" s="13" t="n">
        <v>175.42</v>
      </c>
      <c r="AX55" s="13" t="n">
        <v>177.85</v>
      </c>
      <c r="AY55" s="13" t="n">
        <v>178.46</v>
      </c>
      <c r="AZ55" s="13" t="n">
        <v>179.03</v>
      </c>
      <c r="BA55" s="13" t="n">
        <v>177.7</v>
      </c>
    </row>
    <row r="56" customFormat="false" ht="15" hidden="true" customHeight="false" outlineLevel="0" collapsed="false">
      <c r="A56" s="13" t="s">
        <v>145</v>
      </c>
      <c r="B56" s="13" t="s">
        <v>271</v>
      </c>
      <c r="C56" s="13" t="s">
        <v>28</v>
      </c>
      <c r="D56" s="13" t="n">
        <v>1</v>
      </c>
      <c r="E56" s="13" t="n">
        <v>82.5</v>
      </c>
      <c r="F56" s="13" t="n">
        <v>62.46</v>
      </c>
      <c r="G56" s="13" t="n">
        <v>58.87</v>
      </c>
      <c r="H56" s="13" t="n">
        <v>56.86</v>
      </c>
      <c r="I56" s="13" t="n">
        <v>55.78</v>
      </c>
      <c r="J56" s="13" t="n">
        <v>53.56</v>
      </c>
      <c r="K56" s="13" t="n">
        <v>53.25</v>
      </c>
      <c r="L56" s="13" t="n">
        <v>54.47</v>
      </c>
      <c r="M56" s="13" t="n">
        <v>58.17</v>
      </c>
      <c r="N56" s="13" t="n">
        <v>65.84</v>
      </c>
      <c r="O56" s="13" t="n">
        <v>78.04</v>
      </c>
      <c r="P56" s="13" t="n">
        <v>87.43</v>
      </c>
      <c r="Q56" s="13" t="n">
        <v>93.82</v>
      </c>
      <c r="R56" s="13" t="n">
        <v>105.71</v>
      </c>
      <c r="S56" s="13" t="n">
        <v>118.29</v>
      </c>
      <c r="T56" s="13" t="n">
        <v>130.17</v>
      </c>
      <c r="U56" s="13" t="n">
        <v>138.77</v>
      </c>
      <c r="V56" s="13" t="n">
        <v>143.58</v>
      </c>
      <c r="W56" s="13" t="n">
        <v>150.14</v>
      </c>
      <c r="X56" s="13" t="n">
        <v>152.59</v>
      </c>
      <c r="Y56" s="13" t="n">
        <v>155.25</v>
      </c>
      <c r="Z56" s="13" t="n">
        <v>159.19</v>
      </c>
      <c r="AA56" s="13" t="n">
        <v>160.97</v>
      </c>
      <c r="AB56" s="13" t="n">
        <v>160.55</v>
      </c>
      <c r="AC56" s="13" t="n">
        <v>164.17</v>
      </c>
      <c r="AD56" s="13" t="n">
        <v>164.02</v>
      </c>
      <c r="AE56" s="13" t="n">
        <v>164.94</v>
      </c>
      <c r="AF56" s="13" t="n">
        <v>165.42</v>
      </c>
      <c r="AG56" s="13" t="n">
        <v>166.8</v>
      </c>
      <c r="AH56" s="13" t="n">
        <v>167.84</v>
      </c>
      <c r="AI56" s="13" t="n">
        <v>168.98</v>
      </c>
      <c r="AJ56" s="13" t="n">
        <v>167.52</v>
      </c>
      <c r="AK56" s="13" t="n">
        <v>169.72</v>
      </c>
      <c r="AL56" s="13" t="n">
        <v>169.28</v>
      </c>
      <c r="AM56" s="13" t="n">
        <v>171.2</v>
      </c>
      <c r="AN56" s="13" t="n">
        <v>170.82</v>
      </c>
      <c r="AO56" s="13" t="n">
        <v>169.95</v>
      </c>
      <c r="AP56" s="13" t="n">
        <v>171.14</v>
      </c>
      <c r="AQ56" s="13" t="n">
        <v>174.06</v>
      </c>
      <c r="AR56" s="13" t="n">
        <v>172.19</v>
      </c>
      <c r="AS56" s="13" t="n">
        <v>173.06</v>
      </c>
      <c r="AT56" s="13" t="n">
        <v>173.34</v>
      </c>
      <c r="AU56" s="13" t="n">
        <v>175.16</v>
      </c>
      <c r="AV56" s="13" t="n">
        <v>175.32</v>
      </c>
      <c r="AW56" s="13" t="n">
        <v>173.19</v>
      </c>
      <c r="AX56" s="13" t="n">
        <v>175.95</v>
      </c>
      <c r="AY56" s="13" t="n">
        <v>177.64</v>
      </c>
      <c r="AZ56" s="13" t="n">
        <v>176.34</v>
      </c>
      <c r="BA56" s="13" t="n">
        <v>176.72</v>
      </c>
    </row>
    <row r="57" customFormat="false" ht="15" hidden="true" customHeight="false" outlineLevel="0" collapsed="false">
      <c r="A57" s="13" t="s">
        <v>153</v>
      </c>
      <c r="B57" s="13" t="s">
        <v>271</v>
      </c>
      <c r="C57" s="13" t="s">
        <v>28</v>
      </c>
      <c r="D57" s="13" t="n">
        <v>1</v>
      </c>
      <c r="E57" s="13" t="n">
        <v>78.26</v>
      </c>
      <c r="F57" s="13" t="n">
        <v>58.05</v>
      </c>
      <c r="G57" s="13" t="n">
        <v>55.27</v>
      </c>
      <c r="H57" s="13" t="n">
        <v>53.48</v>
      </c>
      <c r="I57" s="13" t="n">
        <v>52.37</v>
      </c>
      <c r="J57" s="13" t="n">
        <v>50.99</v>
      </c>
      <c r="K57" s="13" t="n">
        <v>49.97</v>
      </c>
      <c r="L57" s="13" t="n">
        <v>50.96</v>
      </c>
      <c r="M57" s="13" t="n">
        <v>54.67</v>
      </c>
      <c r="N57" s="13" t="n">
        <v>61.68</v>
      </c>
      <c r="O57" s="13" t="n">
        <v>74.22</v>
      </c>
      <c r="P57" s="13" t="n">
        <v>84.12</v>
      </c>
      <c r="Q57" s="13" t="n">
        <v>90.34</v>
      </c>
      <c r="R57" s="13" t="n">
        <v>99.69</v>
      </c>
      <c r="S57" s="13" t="n">
        <v>111.18</v>
      </c>
      <c r="T57" s="13" t="n">
        <v>120.11</v>
      </c>
      <c r="U57" s="13" t="n">
        <v>128.71</v>
      </c>
      <c r="V57" s="13" t="n">
        <v>133.07</v>
      </c>
      <c r="W57" s="13" t="n">
        <v>138.59</v>
      </c>
      <c r="X57" s="13" t="n">
        <v>139.42</v>
      </c>
      <c r="Y57" s="13" t="n">
        <v>142.4</v>
      </c>
      <c r="Z57" s="13" t="n">
        <v>146.15</v>
      </c>
      <c r="AA57" s="13" t="n">
        <v>146.88</v>
      </c>
      <c r="AB57" s="13" t="n">
        <v>146.53</v>
      </c>
      <c r="AC57" s="13" t="n">
        <v>148.54</v>
      </c>
      <c r="AD57" s="13" t="n">
        <v>150.57</v>
      </c>
      <c r="AE57" s="13" t="n">
        <v>149.75</v>
      </c>
      <c r="AF57" s="13" t="n">
        <v>150.6</v>
      </c>
      <c r="AG57" s="13" t="n">
        <v>153.35</v>
      </c>
      <c r="AH57" s="13" t="n">
        <v>152.99</v>
      </c>
      <c r="AI57" s="13" t="n">
        <v>154.07</v>
      </c>
      <c r="AJ57" s="13" t="n">
        <v>152.49</v>
      </c>
      <c r="AK57" s="13" t="n">
        <v>155.34</v>
      </c>
      <c r="AL57" s="13" t="n">
        <v>154.04</v>
      </c>
      <c r="AM57" s="13" t="n">
        <v>154.86</v>
      </c>
      <c r="AN57" s="13" t="n">
        <v>156.12</v>
      </c>
      <c r="AO57" s="13" t="n">
        <v>154.75</v>
      </c>
      <c r="AP57" s="13" t="n">
        <v>156.41</v>
      </c>
      <c r="AQ57" s="13" t="n">
        <v>157.96</v>
      </c>
      <c r="AR57" s="13" t="n">
        <v>157.14</v>
      </c>
      <c r="AS57" s="13" t="n">
        <v>158.9</v>
      </c>
      <c r="AT57" s="13" t="n">
        <v>159.37</v>
      </c>
      <c r="AU57" s="13" t="n">
        <v>159.99</v>
      </c>
      <c r="AV57" s="13" t="n">
        <v>160.34</v>
      </c>
      <c r="AW57" s="13" t="n">
        <v>159.61</v>
      </c>
      <c r="AX57" s="13" t="n">
        <v>161.86</v>
      </c>
      <c r="AY57" s="13" t="n">
        <v>161.71</v>
      </c>
      <c r="AZ57" s="13" t="n">
        <v>161.33</v>
      </c>
      <c r="BA57" s="13" t="n">
        <v>162.35</v>
      </c>
    </row>
    <row r="58" customFormat="false" ht="15" hidden="true" customHeight="false" outlineLevel="0" collapsed="false">
      <c r="A58" s="13" t="s">
        <v>161</v>
      </c>
      <c r="B58" s="13" t="s">
        <v>271</v>
      </c>
      <c r="C58" s="13" t="s">
        <v>28</v>
      </c>
      <c r="D58" s="13" t="n">
        <v>1</v>
      </c>
      <c r="E58" s="13" t="n">
        <v>80.98</v>
      </c>
      <c r="F58" s="13" t="n">
        <v>57.99</v>
      </c>
      <c r="G58" s="13" t="n">
        <v>55.19</v>
      </c>
      <c r="H58" s="13" t="n">
        <v>53.88</v>
      </c>
      <c r="I58" s="13" t="n">
        <v>53.06</v>
      </c>
      <c r="J58" s="13" t="n">
        <v>51.74</v>
      </c>
      <c r="K58" s="13" t="n">
        <v>51.52</v>
      </c>
      <c r="L58" s="13" t="n">
        <v>52.92</v>
      </c>
      <c r="M58" s="13" t="n">
        <v>56.88</v>
      </c>
      <c r="N58" s="13" t="n">
        <v>65.19</v>
      </c>
      <c r="O58" s="13" t="n">
        <v>77.16</v>
      </c>
      <c r="P58" s="13" t="n">
        <v>88.55</v>
      </c>
      <c r="Q58" s="13" t="n">
        <v>93.46</v>
      </c>
      <c r="R58" s="13" t="n">
        <v>107.45</v>
      </c>
      <c r="S58" s="13" t="n">
        <v>119.64</v>
      </c>
      <c r="T58" s="13" t="n">
        <v>128.21</v>
      </c>
      <c r="U58" s="13" t="n">
        <v>136.16</v>
      </c>
      <c r="V58" s="13" t="n">
        <v>141.18</v>
      </c>
      <c r="W58" s="13" t="n">
        <v>147.64</v>
      </c>
      <c r="X58" s="13" t="n">
        <v>149.2</v>
      </c>
      <c r="Y58" s="13" t="n">
        <v>152.07</v>
      </c>
      <c r="Z58" s="13" t="n">
        <v>156.09</v>
      </c>
      <c r="AA58" s="13" t="n">
        <v>156.77</v>
      </c>
      <c r="AB58" s="13" t="n">
        <v>155.84</v>
      </c>
      <c r="AC58" s="13" t="n">
        <v>158.59</v>
      </c>
      <c r="AD58" s="13" t="n">
        <v>159.38</v>
      </c>
      <c r="AE58" s="13" t="n">
        <v>159.92</v>
      </c>
      <c r="AF58" s="13" t="n">
        <v>160.99</v>
      </c>
      <c r="AG58" s="13" t="n">
        <v>162.53</v>
      </c>
      <c r="AH58" s="13" t="n">
        <v>163.76</v>
      </c>
      <c r="AI58" s="13" t="n">
        <v>164.05</v>
      </c>
      <c r="AJ58" s="13" t="n">
        <v>164.41</v>
      </c>
      <c r="AK58" s="13" t="n">
        <v>165.2</v>
      </c>
      <c r="AL58" s="13" t="n">
        <v>164.56</v>
      </c>
      <c r="AM58" s="13" t="n">
        <v>166.7</v>
      </c>
      <c r="AN58" s="13" t="n">
        <v>167.1</v>
      </c>
      <c r="AO58" s="13" t="n">
        <v>165.63</v>
      </c>
      <c r="AP58" s="13" t="n">
        <v>167.51</v>
      </c>
      <c r="AQ58" s="13" t="n">
        <v>168.9</v>
      </c>
      <c r="AR58" s="13" t="n">
        <v>167.73</v>
      </c>
      <c r="AS58" s="13" t="n">
        <v>169.13</v>
      </c>
      <c r="AT58" s="13" t="n">
        <v>170.8</v>
      </c>
      <c r="AU58" s="13" t="n">
        <v>171.65</v>
      </c>
      <c r="AV58" s="13" t="n">
        <v>172.54</v>
      </c>
      <c r="AW58" s="13" t="n">
        <v>171.27</v>
      </c>
      <c r="AX58" s="13" t="n">
        <v>174.33</v>
      </c>
      <c r="AY58" s="13" t="n">
        <v>174.42</v>
      </c>
      <c r="AZ58" s="13" t="n">
        <v>173.88</v>
      </c>
      <c r="BA58" s="13" t="n">
        <v>173.92</v>
      </c>
    </row>
    <row r="59" customFormat="false" ht="15" hidden="true" customHeight="false" outlineLevel="0" collapsed="false">
      <c r="A59" s="13" t="s">
        <v>169</v>
      </c>
      <c r="B59" s="13" t="s">
        <v>271</v>
      </c>
      <c r="C59" s="13" t="s">
        <v>29</v>
      </c>
      <c r="D59" s="13" t="n">
        <v>1</v>
      </c>
      <c r="E59" s="13" t="n">
        <v>79.15</v>
      </c>
      <c r="F59" s="13" t="n">
        <v>59.19</v>
      </c>
      <c r="G59" s="13" t="n">
        <v>56.27</v>
      </c>
      <c r="H59" s="13" t="n">
        <v>53.8</v>
      </c>
      <c r="I59" s="13" t="n">
        <v>52.54</v>
      </c>
      <c r="J59" s="13" t="n">
        <v>50.95</v>
      </c>
      <c r="K59" s="13" t="n">
        <v>50.15</v>
      </c>
      <c r="L59" s="13" t="n">
        <v>50.59</v>
      </c>
      <c r="M59" s="13" t="n">
        <v>53.98</v>
      </c>
      <c r="N59" s="13" t="n">
        <v>61.45</v>
      </c>
      <c r="O59" s="13" t="n">
        <v>73.39</v>
      </c>
      <c r="P59" s="13" t="n">
        <v>83.05</v>
      </c>
      <c r="Q59" s="13" t="n">
        <v>92</v>
      </c>
      <c r="R59" s="13" t="n">
        <v>96.79</v>
      </c>
      <c r="S59" s="13" t="n">
        <v>107.43</v>
      </c>
      <c r="T59" s="13" t="n">
        <v>117.11</v>
      </c>
      <c r="U59" s="13" t="n">
        <v>123.86</v>
      </c>
      <c r="V59" s="13" t="n">
        <v>129.8</v>
      </c>
      <c r="W59" s="13" t="n">
        <v>136.08</v>
      </c>
      <c r="X59" s="13" t="n">
        <v>137.35</v>
      </c>
      <c r="Y59" s="13" t="n">
        <v>139.26</v>
      </c>
      <c r="Z59" s="13" t="n">
        <v>145.89</v>
      </c>
      <c r="AA59" s="13" t="n">
        <v>145.46</v>
      </c>
      <c r="AB59" s="13" t="n">
        <v>143.79</v>
      </c>
      <c r="AC59" s="13" t="n">
        <v>146.7</v>
      </c>
      <c r="AD59" s="13" t="n">
        <v>147.02</v>
      </c>
      <c r="AE59" s="13" t="n">
        <v>149.23</v>
      </c>
      <c r="AF59" s="13" t="n">
        <v>149.36</v>
      </c>
      <c r="AG59" s="13" t="n">
        <v>152.44</v>
      </c>
      <c r="AH59" s="13" t="n">
        <v>152.45</v>
      </c>
      <c r="AI59" s="13" t="n">
        <v>153.03</v>
      </c>
      <c r="AJ59" s="13" t="n">
        <v>152.91</v>
      </c>
      <c r="AK59" s="13" t="n">
        <v>154.39</v>
      </c>
      <c r="AL59" s="13" t="n">
        <v>154.37</v>
      </c>
      <c r="AM59" s="13" t="n">
        <v>155.75</v>
      </c>
      <c r="AN59" s="13" t="n">
        <v>155.68</v>
      </c>
      <c r="AO59" s="13" t="n">
        <v>155.49</v>
      </c>
      <c r="AP59" s="13" t="n">
        <v>156.02</v>
      </c>
      <c r="AQ59" s="13" t="n">
        <v>159.11</v>
      </c>
      <c r="AR59" s="13" t="n">
        <v>156.86</v>
      </c>
      <c r="AS59" s="13" t="n">
        <v>159.27</v>
      </c>
      <c r="AT59" s="13" t="n">
        <v>160.2</v>
      </c>
      <c r="AU59" s="13" t="n">
        <v>161.16</v>
      </c>
      <c r="AV59" s="13" t="n">
        <v>161.52</v>
      </c>
      <c r="AW59" s="13" t="n">
        <v>159.86</v>
      </c>
      <c r="AX59" s="13" t="n">
        <v>163.58</v>
      </c>
      <c r="AY59" s="13" t="n">
        <v>163.22</v>
      </c>
      <c r="AZ59" s="13" t="n">
        <v>163.38</v>
      </c>
      <c r="BA59" s="13" t="n">
        <v>163.37</v>
      </c>
    </row>
    <row r="60" customFormat="false" ht="15" hidden="true" customHeight="false" outlineLevel="0" collapsed="false">
      <c r="A60" s="13" t="s">
        <v>177</v>
      </c>
      <c r="B60" s="13" t="s">
        <v>271</v>
      </c>
      <c r="C60" s="13" t="s">
        <v>29</v>
      </c>
      <c r="D60" s="13" t="n">
        <v>1</v>
      </c>
      <c r="E60" s="13" t="n">
        <v>75.36</v>
      </c>
      <c r="F60" s="13" t="n">
        <v>58.73</v>
      </c>
      <c r="G60" s="13" t="n">
        <v>56.07</v>
      </c>
      <c r="H60" s="13" t="n">
        <v>53.89</v>
      </c>
      <c r="I60" s="13" t="n">
        <v>52.71</v>
      </c>
      <c r="J60" s="13" t="n">
        <v>51.39</v>
      </c>
      <c r="K60" s="13" t="n">
        <v>50.61</v>
      </c>
      <c r="L60" s="13" t="n">
        <v>51.45</v>
      </c>
      <c r="M60" s="13" t="n">
        <v>54.87</v>
      </c>
      <c r="N60" s="13" t="n">
        <v>63.26</v>
      </c>
      <c r="O60" s="13" t="n">
        <v>75.98</v>
      </c>
      <c r="P60" s="13" t="n">
        <v>85.92</v>
      </c>
      <c r="Q60" s="13" t="n">
        <v>94.15</v>
      </c>
      <c r="R60" s="13" t="n">
        <v>97.46</v>
      </c>
      <c r="S60" s="13" t="n">
        <v>107.93</v>
      </c>
      <c r="T60" s="13" t="n">
        <v>116.91</v>
      </c>
      <c r="U60" s="13" t="n">
        <v>124.29</v>
      </c>
      <c r="V60" s="13" t="n">
        <v>128.74</v>
      </c>
      <c r="W60" s="13" t="n">
        <v>136.3</v>
      </c>
      <c r="X60" s="13" t="n">
        <v>135.86</v>
      </c>
      <c r="Y60" s="13" t="n">
        <v>139.73</v>
      </c>
      <c r="Z60" s="13" t="n">
        <v>142.3</v>
      </c>
      <c r="AA60" s="13" t="n">
        <v>143.72</v>
      </c>
      <c r="AB60" s="13" t="n">
        <v>143.79</v>
      </c>
      <c r="AC60" s="13" t="n">
        <v>147.36</v>
      </c>
      <c r="AD60" s="13" t="n">
        <v>146.3</v>
      </c>
      <c r="AE60" s="13" t="n">
        <v>146.86</v>
      </c>
      <c r="AF60" s="13" t="n">
        <v>148.6</v>
      </c>
      <c r="AG60" s="13" t="n">
        <v>149.86</v>
      </c>
      <c r="AH60" s="13" t="n">
        <v>151.22</v>
      </c>
      <c r="AI60" s="13" t="n">
        <v>152.03</v>
      </c>
      <c r="AJ60" s="13" t="n">
        <v>151.22</v>
      </c>
      <c r="AK60" s="13" t="n">
        <v>152.91</v>
      </c>
      <c r="AL60" s="13" t="n">
        <v>152.49</v>
      </c>
      <c r="AM60" s="13" t="n">
        <v>154.04</v>
      </c>
      <c r="AN60" s="13" t="n">
        <v>154.62</v>
      </c>
      <c r="AO60" s="13" t="n">
        <v>152.7</v>
      </c>
      <c r="AP60" s="13" t="n">
        <v>154.24</v>
      </c>
      <c r="AQ60" s="13" t="n">
        <v>155.98</v>
      </c>
      <c r="AR60" s="13" t="n">
        <v>155.42</v>
      </c>
      <c r="AS60" s="13" t="n">
        <v>156.22</v>
      </c>
      <c r="AT60" s="13" t="n">
        <v>158.19</v>
      </c>
      <c r="AU60" s="13" t="n">
        <v>158.93</v>
      </c>
      <c r="AV60" s="13" t="n">
        <v>159.55</v>
      </c>
      <c r="AW60" s="13" t="n">
        <v>158.59</v>
      </c>
      <c r="AX60" s="13" t="n">
        <v>160.15</v>
      </c>
      <c r="AY60" s="13" t="n">
        <v>161.57</v>
      </c>
      <c r="AZ60" s="13" t="n">
        <v>160.7</v>
      </c>
      <c r="BA60" s="13" t="n">
        <v>161.84</v>
      </c>
    </row>
    <row r="61" customFormat="false" ht="15" hidden="true" customHeight="false" outlineLevel="0" collapsed="false">
      <c r="A61" s="13" t="s">
        <v>185</v>
      </c>
      <c r="B61" s="13" t="s">
        <v>271</v>
      </c>
      <c r="C61" s="13" t="s">
        <v>29</v>
      </c>
      <c r="D61" s="13" t="n">
        <v>1</v>
      </c>
      <c r="E61" s="13" t="n">
        <v>73.28</v>
      </c>
      <c r="F61" s="13" t="n">
        <v>62.05</v>
      </c>
      <c r="G61" s="13" t="n">
        <v>59.03</v>
      </c>
      <c r="H61" s="13" t="n">
        <v>55.11</v>
      </c>
      <c r="I61" s="13" t="n">
        <v>52.45</v>
      </c>
      <c r="J61" s="13" t="n">
        <v>46.22</v>
      </c>
      <c r="K61" s="13" t="n">
        <v>53.28</v>
      </c>
      <c r="L61" s="13" t="n">
        <v>56.92</v>
      </c>
      <c r="M61" s="13" t="n">
        <v>61.56</v>
      </c>
      <c r="N61" s="13" t="n">
        <v>68.36</v>
      </c>
      <c r="O61" s="13" t="n">
        <v>76.26</v>
      </c>
      <c r="P61" s="13" t="n">
        <v>89.13</v>
      </c>
      <c r="Q61" s="13" t="n">
        <v>107.71</v>
      </c>
      <c r="R61" s="13" t="n">
        <v>119.59</v>
      </c>
      <c r="S61" s="13" t="n">
        <v>126.53</v>
      </c>
      <c r="T61" s="13" t="n">
        <v>136.01</v>
      </c>
      <c r="U61" s="13" t="n">
        <v>143.39</v>
      </c>
      <c r="V61" s="13" t="n">
        <v>147.62</v>
      </c>
      <c r="W61" s="13" t="n">
        <v>153.28</v>
      </c>
      <c r="X61" s="13" t="n">
        <v>153.65</v>
      </c>
      <c r="Y61" s="13" t="n">
        <v>156.88</v>
      </c>
      <c r="Z61" s="13" t="n">
        <v>160.82</v>
      </c>
      <c r="AA61" s="13" t="n">
        <v>161.74</v>
      </c>
      <c r="AB61" s="13" t="n">
        <v>161.08</v>
      </c>
      <c r="AC61" s="13" t="n">
        <v>164.78</v>
      </c>
      <c r="AD61" s="13" t="n">
        <v>164.04</v>
      </c>
      <c r="AE61" s="13" t="n">
        <v>165.38</v>
      </c>
      <c r="AF61" s="13" t="n">
        <v>166.41</v>
      </c>
      <c r="AG61" s="13" t="n">
        <v>169.09</v>
      </c>
      <c r="AH61" s="13" t="n">
        <v>170.68</v>
      </c>
      <c r="AI61" s="13" t="n">
        <v>169.64</v>
      </c>
      <c r="AJ61" s="13" t="n">
        <v>169.8</v>
      </c>
      <c r="AK61" s="13" t="n">
        <v>172.5</v>
      </c>
      <c r="AL61" s="13" t="n">
        <v>171.66</v>
      </c>
      <c r="AM61" s="13" t="n">
        <v>174.77</v>
      </c>
      <c r="AN61" s="13" t="n">
        <v>174.53</v>
      </c>
      <c r="AO61" s="13" t="n">
        <v>173.55</v>
      </c>
      <c r="AP61" s="13" t="n">
        <v>173.5</v>
      </c>
      <c r="AQ61" s="13" t="n">
        <v>177.24</v>
      </c>
      <c r="AR61" s="13" t="n">
        <v>176.29</v>
      </c>
      <c r="AS61" s="13" t="n">
        <v>175.27</v>
      </c>
      <c r="AT61" s="13" t="n">
        <v>179.18</v>
      </c>
      <c r="AU61" s="13" t="n">
        <v>177.97</v>
      </c>
      <c r="AV61" s="13" t="n">
        <v>180.1</v>
      </c>
      <c r="AW61" s="13" t="n">
        <v>177.94</v>
      </c>
      <c r="AX61" s="13" t="n">
        <v>183.28</v>
      </c>
      <c r="AY61" s="13" t="n">
        <v>181.83</v>
      </c>
      <c r="AZ61" s="13" t="n">
        <v>181.11</v>
      </c>
      <c r="BA61" s="13" t="n">
        <v>181.89</v>
      </c>
    </row>
    <row r="62" customFormat="false" ht="15" hidden="true" customHeight="false" outlineLevel="0" collapsed="false">
      <c r="A62" s="13" t="s">
        <v>79</v>
      </c>
      <c r="B62" s="13" t="s">
        <v>271</v>
      </c>
      <c r="C62" s="13" t="s">
        <v>33</v>
      </c>
      <c r="D62" s="13" t="n">
        <v>1</v>
      </c>
      <c r="E62" s="13" t="n">
        <v>70.47</v>
      </c>
      <c r="F62" s="13" t="n">
        <v>57.16</v>
      </c>
      <c r="G62" s="13" t="n">
        <v>53.17</v>
      </c>
      <c r="H62" s="13" t="n">
        <v>50.85</v>
      </c>
      <c r="I62" s="13" t="n">
        <v>49.74</v>
      </c>
      <c r="J62" s="13" t="n">
        <v>48.9</v>
      </c>
      <c r="K62" s="13" t="n">
        <v>49.31</v>
      </c>
      <c r="L62" s="13" t="n">
        <v>51.16</v>
      </c>
      <c r="M62" s="13" t="n">
        <v>55.48</v>
      </c>
      <c r="N62" s="13" t="n">
        <v>64.24</v>
      </c>
      <c r="O62" s="13" t="n">
        <v>75.2</v>
      </c>
      <c r="P62" s="13" t="n">
        <v>85.54</v>
      </c>
      <c r="Q62" s="13" t="n">
        <v>92.1</v>
      </c>
      <c r="R62" s="13" t="n">
        <v>99.98</v>
      </c>
      <c r="S62" s="13" t="n">
        <v>111.52</v>
      </c>
      <c r="T62" s="13" t="n">
        <v>118.27</v>
      </c>
      <c r="U62" s="13" t="n">
        <v>124.86</v>
      </c>
      <c r="V62" s="13" t="n">
        <v>128.43</v>
      </c>
      <c r="W62" s="13" t="n">
        <v>133.42</v>
      </c>
      <c r="X62" s="13" t="n">
        <v>134.55</v>
      </c>
      <c r="Y62" s="13" t="n">
        <v>137.18</v>
      </c>
      <c r="Z62" s="13" t="n">
        <v>141.03</v>
      </c>
      <c r="AA62" s="13" t="n">
        <v>142.29</v>
      </c>
      <c r="AB62" s="13" t="n">
        <v>141.18</v>
      </c>
      <c r="AC62" s="13" t="n">
        <v>144.05</v>
      </c>
      <c r="AD62" s="13" t="n">
        <v>145.72</v>
      </c>
      <c r="AE62" s="13" t="n">
        <v>145.4</v>
      </c>
      <c r="AF62" s="13" t="n">
        <v>145.79</v>
      </c>
      <c r="AG62" s="13" t="n">
        <v>147.06</v>
      </c>
      <c r="AH62" s="13" t="n">
        <v>149.01</v>
      </c>
      <c r="AI62" s="13" t="n">
        <v>149.84</v>
      </c>
      <c r="AJ62" s="13" t="n">
        <v>148.98</v>
      </c>
      <c r="AK62" s="13" t="n">
        <v>149.93</v>
      </c>
      <c r="AL62" s="13" t="n">
        <v>149.85</v>
      </c>
      <c r="AM62" s="13" t="n">
        <v>151.25</v>
      </c>
      <c r="AN62" s="13" t="n">
        <v>151.54</v>
      </c>
      <c r="AO62" s="13" t="n">
        <v>151.2</v>
      </c>
      <c r="AP62" s="13" t="n">
        <v>151.97</v>
      </c>
      <c r="AQ62" s="13" t="n">
        <v>153.53</v>
      </c>
      <c r="AR62" s="13" t="n">
        <v>152.43</v>
      </c>
      <c r="AS62" s="13" t="n">
        <v>153.75</v>
      </c>
      <c r="AT62" s="13" t="n">
        <v>155.7</v>
      </c>
      <c r="AU62" s="13" t="n">
        <v>155.53</v>
      </c>
      <c r="AV62" s="13" t="n">
        <v>156.6</v>
      </c>
      <c r="AW62" s="13" t="n">
        <v>156.22</v>
      </c>
      <c r="AX62" s="13" t="n">
        <v>157.83</v>
      </c>
      <c r="AY62" s="13" t="n">
        <v>157.68</v>
      </c>
      <c r="AZ62" s="13" t="n">
        <v>157.11</v>
      </c>
      <c r="BA62" s="13" t="n">
        <v>158.14</v>
      </c>
    </row>
    <row r="63" customFormat="false" ht="15" hidden="true" customHeight="false" outlineLevel="0" collapsed="false">
      <c r="A63" s="13" t="s">
        <v>100</v>
      </c>
      <c r="B63" s="13" t="s">
        <v>271</v>
      </c>
      <c r="C63" s="13" t="s">
        <v>33</v>
      </c>
      <c r="D63" s="13" t="n">
        <v>1</v>
      </c>
      <c r="E63" s="13" t="n">
        <v>71.06</v>
      </c>
      <c r="F63" s="13" t="n">
        <v>49.67</v>
      </c>
      <c r="G63" s="13" t="n">
        <v>46.73</v>
      </c>
      <c r="H63" s="13" t="n">
        <v>45.97</v>
      </c>
      <c r="I63" s="13" t="n">
        <v>46.23</v>
      </c>
      <c r="J63" s="13" t="n">
        <v>46.82</v>
      </c>
      <c r="K63" s="13" t="n">
        <v>48.51</v>
      </c>
      <c r="L63" s="13" t="n">
        <v>50.95</v>
      </c>
      <c r="M63" s="13" t="n">
        <v>55.45</v>
      </c>
      <c r="N63" s="13" t="n">
        <v>64.07</v>
      </c>
      <c r="O63" s="13" t="n">
        <v>75.44</v>
      </c>
      <c r="P63" s="13" t="n">
        <v>84.48</v>
      </c>
      <c r="Q63" s="13" t="n">
        <v>91.54</v>
      </c>
      <c r="R63" s="13" t="n">
        <v>101.22</v>
      </c>
      <c r="S63" s="13" t="n">
        <v>112.19</v>
      </c>
      <c r="T63" s="13" t="n">
        <v>122.09</v>
      </c>
      <c r="U63" s="13" t="n">
        <v>127.51</v>
      </c>
      <c r="V63" s="13" t="n">
        <v>133.5</v>
      </c>
      <c r="W63" s="13" t="n">
        <v>137.88</v>
      </c>
      <c r="X63" s="13" t="n">
        <v>137.5</v>
      </c>
      <c r="Y63" s="13" t="n">
        <v>139.66</v>
      </c>
      <c r="Z63" s="13" t="n">
        <v>142.83</v>
      </c>
      <c r="AA63" s="13" t="n">
        <v>144.42</v>
      </c>
      <c r="AB63" s="13" t="n">
        <v>144.64</v>
      </c>
      <c r="AC63" s="13" t="n">
        <v>146.83</v>
      </c>
      <c r="AD63" s="13" t="n">
        <v>146.84</v>
      </c>
      <c r="AE63" s="13" t="n">
        <v>147.84</v>
      </c>
      <c r="AF63" s="13" t="n">
        <v>147.9</v>
      </c>
      <c r="AG63" s="13" t="n">
        <v>150.6</v>
      </c>
      <c r="AH63" s="13" t="n">
        <v>150.78</v>
      </c>
      <c r="AI63" s="13" t="n">
        <v>151.09</v>
      </c>
      <c r="AJ63" s="13" t="n">
        <v>151.87</v>
      </c>
      <c r="AK63" s="13" t="n">
        <v>152.74</v>
      </c>
      <c r="AL63" s="13" t="n">
        <v>151.65</v>
      </c>
      <c r="AM63" s="13" t="n">
        <v>153.81</v>
      </c>
      <c r="AN63" s="13" t="n">
        <v>154.07</v>
      </c>
      <c r="AO63" s="13" t="n">
        <v>153.6</v>
      </c>
      <c r="AP63" s="13" t="n">
        <v>154.23</v>
      </c>
      <c r="AQ63" s="13" t="n">
        <v>156.26</v>
      </c>
      <c r="AR63" s="13" t="n">
        <v>155.07</v>
      </c>
      <c r="AS63" s="13" t="n">
        <v>156.28</v>
      </c>
      <c r="AT63" s="13" t="n">
        <v>158.33</v>
      </c>
      <c r="AU63" s="13" t="n">
        <v>158.53</v>
      </c>
      <c r="AV63" s="13" t="n">
        <v>159.67</v>
      </c>
      <c r="AW63" s="13" t="n">
        <v>159.16</v>
      </c>
      <c r="AX63" s="13" t="n">
        <v>160.08</v>
      </c>
      <c r="AY63" s="13" t="n">
        <v>162.04</v>
      </c>
      <c r="AZ63" s="13" t="n">
        <v>161.43</v>
      </c>
      <c r="BA63" s="13" t="n">
        <v>161.99</v>
      </c>
    </row>
    <row r="64" customFormat="false" ht="15" hidden="true" customHeight="false" outlineLevel="0" collapsed="false">
      <c r="A64" s="13" t="s">
        <v>114</v>
      </c>
      <c r="B64" s="13" t="s">
        <v>271</v>
      </c>
      <c r="C64" s="13" t="s">
        <v>33</v>
      </c>
      <c r="D64" s="13" t="n">
        <v>1</v>
      </c>
      <c r="E64" s="13" t="n">
        <v>73.14</v>
      </c>
      <c r="F64" s="13" t="n">
        <v>50.72</v>
      </c>
      <c r="G64" s="13" t="n">
        <v>47.88</v>
      </c>
      <c r="H64" s="13" t="n">
        <v>47.08</v>
      </c>
      <c r="I64" s="13" t="n">
        <v>47.48</v>
      </c>
      <c r="J64" s="13" t="n">
        <v>47.77</v>
      </c>
      <c r="K64" s="13" t="n">
        <v>49.4</v>
      </c>
      <c r="L64" s="13" t="n">
        <v>51.81</v>
      </c>
      <c r="M64" s="13" t="n">
        <v>56.27</v>
      </c>
      <c r="N64" s="13" t="n">
        <v>65.23</v>
      </c>
      <c r="O64" s="13" t="n">
        <v>76.69</v>
      </c>
      <c r="P64" s="13" t="n">
        <v>85.96</v>
      </c>
      <c r="Q64" s="13" t="n">
        <v>92.98</v>
      </c>
      <c r="R64" s="13" t="n">
        <v>101.51</v>
      </c>
      <c r="S64" s="13" t="n">
        <v>112.02</v>
      </c>
      <c r="T64" s="13" t="n">
        <v>119.16</v>
      </c>
      <c r="U64" s="13" t="n">
        <v>125.89</v>
      </c>
      <c r="V64" s="13" t="n">
        <v>130.39</v>
      </c>
      <c r="W64" s="13" t="n">
        <v>135.6</v>
      </c>
      <c r="X64" s="13" t="n">
        <v>136.03</v>
      </c>
      <c r="Y64" s="13" t="n">
        <v>138.9</v>
      </c>
      <c r="Z64" s="13" t="n">
        <v>141.89</v>
      </c>
      <c r="AA64" s="13" t="n">
        <v>143.72</v>
      </c>
      <c r="AB64" s="13" t="n">
        <v>142.59</v>
      </c>
      <c r="AC64" s="13" t="n">
        <v>145.01</v>
      </c>
      <c r="AD64" s="13" t="n">
        <v>145.33</v>
      </c>
      <c r="AE64" s="13" t="n">
        <v>145.57</v>
      </c>
      <c r="AF64" s="13" t="n">
        <v>146.31</v>
      </c>
      <c r="AG64" s="13" t="n">
        <v>148.43</v>
      </c>
      <c r="AH64" s="13" t="n">
        <v>149.15</v>
      </c>
      <c r="AI64" s="13" t="n">
        <v>149.26</v>
      </c>
      <c r="AJ64" s="13" t="n">
        <v>149.6</v>
      </c>
      <c r="AK64" s="13" t="n">
        <v>150.08</v>
      </c>
      <c r="AL64" s="13" t="n">
        <v>150.02</v>
      </c>
      <c r="AM64" s="13" t="n">
        <v>151.9</v>
      </c>
      <c r="AN64" s="13" t="n">
        <v>151.94</v>
      </c>
      <c r="AO64" s="13" t="n">
        <v>150.99</v>
      </c>
      <c r="AP64" s="13" t="n">
        <v>151.69</v>
      </c>
      <c r="AQ64" s="13" t="n">
        <v>153.95</v>
      </c>
      <c r="AR64" s="13" t="n">
        <v>152.32</v>
      </c>
      <c r="AS64" s="13" t="n">
        <v>153.53</v>
      </c>
      <c r="AT64" s="13" t="n">
        <v>154.98</v>
      </c>
      <c r="AU64" s="13" t="n">
        <v>155.15</v>
      </c>
      <c r="AV64" s="13" t="n">
        <v>155.68</v>
      </c>
      <c r="AW64" s="13" t="n">
        <v>154.43</v>
      </c>
      <c r="AX64" s="13" t="n">
        <v>157.15</v>
      </c>
      <c r="AY64" s="13" t="n">
        <v>156.8</v>
      </c>
      <c r="AZ64" s="13" t="n">
        <v>156.14</v>
      </c>
      <c r="BA64" s="13" t="n">
        <v>157.58</v>
      </c>
    </row>
    <row r="65" customFormat="false" ht="15" hidden="true" customHeight="false" outlineLevel="0" collapsed="false">
      <c r="A65" s="13" t="s">
        <v>122</v>
      </c>
      <c r="B65" s="13" t="s">
        <v>271</v>
      </c>
      <c r="C65" s="13" t="s">
        <v>34</v>
      </c>
      <c r="D65" s="13" t="n">
        <v>1</v>
      </c>
      <c r="E65" s="13" t="n">
        <v>72.3</v>
      </c>
      <c r="F65" s="13" t="n">
        <v>55.5</v>
      </c>
      <c r="G65" s="13" t="n">
        <v>50.4</v>
      </c>
      <c r="H65" s="13" t="n">
        <v>49.08</v>
      </c>
      <c r="I65" s="13" t="n">
        <v>48.91</v>
      </c>
      <c r="J65" s="13" t="n">
        <v>48.3</v>
      </c>
      <c r="K65" s="13" t="n">
        <v>49.08</v>
      </c>
      <c r="L65" s="13" t="n">
        <v>50.82</v>
      </c>
      <c r="M65" s="13" t="n">
        <v>54.43</v>
      </c>
      <c r="N65" s="13" t="n">
        <v>61.98</v>
      </c>
      <c r="O65" s="13" t="n">
        <v>73.9</v>
      </c>
      <c r="P65" s="13" t="n">
        <v>82.59</v>
      </c>
      <c r="Q65" s="13" t="n">
        <v>89.31</v>
      </c>
      <c r="R65" s="13" t="n">
        <v>97.1</v>
      </c>
      <c r="S65" s="13" t="n">
        <v>106.96</v>
      </c>
      <c r="T65" s="13" t="n">
        <v>116.43</v>
      </c>
      <c r="U65" s="13" t="n">
        <v>121.83</v>
      </c>
      <c r="V65" s="13" t="n">
        <v>126.84</v>
      </c>
      <c r="W65" s="13" t="n">
        <v>131.37</v>
      </c>
      <c r="X65" s="13" t="n">
        <v>133.28</v>
      </c>
      <c r="Y65" s="13" t="n">
        <v>136.46</v>
      </c>
      <c r="Z65" s="13" t="n">
        <v>141.04</v>
      </c>
      <c r="AA65" s="13" t="n">
        <v>142.43</v>
      </c>
      <c r="AB65" s="13" t="n">
        <v>142.02</v>
      </c>
      <c r="AC65" s="13" t="n">
        <v>144.06</v>
      </c>
      <c r="AD65" s="13" t="n">
        <v>144.06</v>
      </c>
      <c r="AE65" s="13" t="n">
        <v>144.69</v>
      </c>
      <c r="AF65" s="13" t="n">
        <v>145.97</v>
      </c>
      <c r="AG65" s="13" t="n">
        <v>147.79</v>
      </c>
      <c r="AH65" s="13" t="n">
        <v>148.72</v>
      </c>
      <c r="AI65" s="13" t="n">
        <v>148.95</v>
      </c>
      <c r="AJ65" s="13" t="n">
        <v>148.61</v>
      </c>
      <c r="AK65" s="13" t="n">
        <v>149.74</v>
      </c>
      <c r="AL65" s="13" t="n">
        <v>149.21</v>
      </c>
      <c r="AM65" s="13" t="n">
        <v>150.86</v>
      </c>
      <c r="AN65" s="13" t="n">
        <v>151.15</v>
      </c>
      <c r="AO65" s="13" t="n">
        <v>150.57</v>
      </c>
      <c r="AP65" s="13" t="n">
        <v>150.8</v>
      </c>
      <c r="AQ65" s="13" t="n">
        <v>152.86</v>
      </c>
      <c r="AR65" s="13" t="n">
        <v>152.52</v>
      </c>
      <c r="AS65" s="13" t="n">
        <v>153.02</v>
      </c>
      <c r="AT65" s="13" t="n">
        <v>154.81</v>
      </c>
      <c r="AU65" s="13" t="n">
        <v>155.45</v>
      </c>
      <c r="AV65" s="13" t="n">
        <v>156.14</v>
      </c>
      <c r="AW65" s="13" t="n">
        <v>154.17</v>
      </c>
      <c r="AX65" s="13" t="n">
        <v>156.67</v>
      </c>
      <c r="AY65" s="13" t="n">
        <v>157.36</v>
      </c>
      <c r="AZ65" s="13" t="n">
        <v>156.52</v>
      </c>
      <c r="BA65" s="13" t="n">
        <v>157.12</v>
      </c>
    </row>
    <row r="66" customFormat="false" ht="15" hidden="true" customHeight="false" outlineLevel="0" collapsed="false">
      <c r="A66" s="13" t="s">
        <v>130</v>
      </c>
      <c r="B66" s="13" t="s">
        <v>271</v>
      </c>
      <c r="C66" s="13" t="s">
        <v>34</v>
      </c>
      <c r="D66" s="13" t="n">
        <v>1</v>
      </c>
      <c r="E66" s="13" t="n">
        <v>76.06</v>
      </c>
      <c r="F66" s="13" t="n">
        <v>53.55</v>
      </c>
      <c r="G66" s="13" t="n">
        <v>49.49</v>
      </c>
      <c r="H66" s="13" t="n">
        <v>48.75</v>
      </c>
      <c r="I66" s="13" t="n">
        <v>48.81</v>
      </c>
      <c r="J66" s="13" t="n">
        <v>48.75</v>
      </c>
      <c r="K66" s="13" t="n">
        <v>50.39</v>
      </c>
      <c r="L66" s="13" t="n">
        <v>52.42</v>
      </c>
      <c r="M66" s="13" t="n">
        <v>56.38</v>
      </c>
      <c r="N66" s="13" t="n">
        <v>64.08</v>
      </c>
      <c r="O66" s="13" t="n">
        <v>75.61</v>
      </c>
      <c r="P66" s="13" t="n">
        <v>85.19</v>
      </c>
      <c r="Q66" s="13" t="n">
        <v>92.15</v>
      </c>
      <c r="R66" s="13" t="n">
        <v>100.24</v>
      </c>
      <c r="S66" s="13" t="n">
        <v>111.47</v>
      </c>
      <c r="T66" s="13" t="n">
        <v>118.58</v>
      </c>
      <c r="U66" s="13" t="n">
        <v>126.43</v>
      </c>
      <c r="V66" s="13" t="n">
        <v>131.26</v>
      </c>
      <c r="W66" s="13" t="n">
        <v>137.11</v>
      </c>
      <c r="X66" s="13" t="n">
        <v>138.7</v>
      </c>
      <c r="Y66" s="13" t="n">
        <v>141</v>
      </c>
      <c r="Z66" s="13" t="n">
        <v>144.31</v>
      </c>
      <c r="AA66" s="13" t="n">
        <v>146.9</v>
      </c>
      <c r="AB66" s="13" t="n">
        <v>145.42</v>
      </c>
      <c r="AC66" s="13" t="n">
        <v>147.36</v>
      </c>
      <c r="AD66" s="13" t="n">
        <v>147.72</v>
      </c>
      <c r="AE66" s="13" t="n">
        <v>148.73</v>
      </c>
      <c r="AF66" s="13" t="n">
        <v>149.6</v>
      </c>
      <c r="AG66" s="13" t="n">
        <v>151.52</v>
      </c>
      <c r="AH66" s="13" t="n">
        <v>152.19</v>
      </c>
      <c r="AI66" s="13" t="n">
        <v>152.43</v>
      </c>
      <c r="AJ66" s="13" t="n">
        <v>152.74</v>
      </c>
      <c r="AK66" s="13" t="n">
        <v>153.52</v>
      </c>
      <c r="AL66" s="13" t="n">
        <v>153.18</v>
      </c>
      <c r="AM66" s="13" t="n">
        <v>154.98</v>
      </c>
      <c r="AN66" s="13" t="n">
        <v>155.01</v>
      </c>
      <c r="AO66" s="13" t="n">
        <v>153.64</v>
      </c>
      <c r="AP66" s="13" t="n">
        <v>155.13</v>
      </c>
      <c r="AQ66" s="13" t="n">
        <v>157.14</v>
      </c>
      <c r="AR66" s="13" t="n">
        <v>155.86</v>
      </c>
      <c r="AS66" s="13" t="n">
        <v>157.25</v>
      </c>
      <c r="AT66" s="13" t="n">
        <v>158.43</v>
      </c>
      <c r="AU66" s="13" t="n">
        <v>159.03</v>
      </c>
      <c r="AV66" s="13" t="n">
        <v>159.83</v>
      </c>
      <c r="AW66" s="13" t="n">
        <v>159.57</v>
      </c>
      <c r="AX66" s="13" t="n">
        <v>161.23</v>
      </c>
      <c r="AY66" s="13" t="n">
        <v>161.79</v>
      </c>
      <c r="AZ66" s="13" t="n">
        <v>161.78</v>
      </c>
      <c r="BA66" s="13" t="n">
        <v>162.36</v>
      </c>
    </row>
    <row r="67" customFormat="false" ht="15" hidden="true" customHeight="false" outlineLevel="0" collapsed="false">
      <c r="A67" s="13" t="s">
        <v>138</v>
      </c>
      <c r="B67" s="13" t="s">
        <v>271</v>
      </c>
      <c r="C67" s="13" t="s">
        <v>34</v>
      </c>
      <c r="D67" s="13" t="n">
        <v>1</v>
      </c>
      <c r="E67" s="13" t="n">
        <v>74.98</v>
      </c>
      <c r="F67" s="13" t="n">
        <v>57.02</v>
      </c>
      <c r="G67" s="13" t="n">
        <v>50.32</v>
      </c>
      <c r="H67" s="13" t="n">
        <v>49.01</v>
      </c>
      <c r="I67" s="13" t="n">
        <v>48.6</v>
      </c>
      <c r="J67" s="13" t="n">
        <v>48.33</v>
      </c>
      <c r="K67" s="13" t="n">
        <v>49.41</v>
      </c>
      <c r="L67" s="13" t="n">
        <v>51.45</v>
      </c>
      <c r="M67" s="13" t="n">
        <v>55.07</v>
      </c>
      <c r="N67" s="13" t="n">
        <v>62.95</v>
      </c>
      <c r="O67" s="13" t="n">
        <v>74.22</v>
      </c>
      <c r="P67" s="13" t="n">
        <v>83.61</v>
      </c>
      <c r="Q67" s="13" t="n">
        <v>90.44</v>
      </c>
      <c r="R67" s="13" t="n">
        <v>99.04</v>
      </c>
      <c r="S67" s="13" t="n">
        <v>111.33</v>
      </c>
      <c r="T67" s="13" t="n">
        <v>120.94</v>
      </c>
      <c r="U67" s="13" t="n">
        <v>127.54</v>
      </c>
      <c r="V67" s="13" t="n">
        <v>133.23</v>
      </c>
      <c r="W67" s="13" t="n">
        <v>138.38</v>
      </c>
      <c r="X67" s="13" t="n">
        <v>138.99</v>
      </c>
      <c r="Y67" s="13" t="n">
        <v>141.73</v>
      </c>
      <c r="Z67" s="13" t="n">
        <v>145.26</v>
      </c>
      <c r="AA67" s="13" t="n">
        <v>146.99</v>
      </c>
      <c r="AB67" s="13" t="n">
        <v>146.22</v>
      </c>
      <c r="AC67" s="13" t="n">
        <v>148.79</v>
      </c>
      <c r="AD67" s="13" t="n">
        <v>149.08</v>
      </c>
      <c r="AE67" s="13" t="n">
        <v>148.97</v>
      </c>
      <c r="AF67" s="13" t="n">
        <v>150.23</v>
      </c>
      <c r="AG67" s="13" t="n">
        <v>151.48</v>
      </c>
      <c r="AH67" s="13" t="n">
        <v>152.94</v>
      </c>
      <c r="AI67" s="13" t="n">
        <v>153.78</v>
      </c>
      <c r="AJ67" s="13" t="n">
        <v>152.97</v>
      </c>
      <c r="AK67" s="13" t="n">
        <v>154.81</v>
      </c>
      <c r="AL67" s="13" t="n">
        <v>153.78</v>
      </c>
      <c r="AM67" s="13" t="n">
        <v>155.57</v>
      </c>
      <c r="AN67" s="13" t="n">
        <v>155.1</v>
      </c>
      <c r="AO67" s="13" t="n">
        <v>155.91</v>
      </c>
      <c r="AP67" s="13" t="n">
        <v>155.77</v>
      </c>
      <c r="AQ67" s="13" t="n">
        <v>158.01</v>
      </c>
      <c r="AR67" s="13" t="n">
        <v>157.05</v>
      </c>
      <c r="AS67" s="13" t="n">
        <v>157.92</v>
      </c>
      <c r="AT67" s="13" t="n">
        <v>159.79</v>
      </c>
      <c r="AU67" s="13" t="n">
        <v>159.85</v>
      </c>
      <c r="AV67" s="13" t="n">
        <v>161.33</v>
      </c>
      <c r="AW67" s="13" t="n">
        <v>159.88</v>
      </c>
      <c r="AX67" s="13" t="n">
        <v>162.3</v>
      </c>
      <c r="AY67" s="13" t="n">
        <v>162.42</v>
      </c>
      <c r="AZ67" s="13" t="n">
        <v>162.44</v>
      </c>
      <c r="BA67" s="13" t="n">
        <v>162.61</v>
      </c>
    </row>
    <row r="68" customFormat="false" ht="15" hidden="true" customHeight="false" outlineLevel="0" collapsed="false">
      <c r="A68" s="13" t="s">
        <v>146</v>
      </c>
      <c r="B68" s="13" t="s">
        <v>271</v>
      </c>
      <c r="C68" s="13" t="s">
        <v>35</v>
      </c>
      <c r="D68" s="13" t="n">
        <v>1</v>
      </c>
      <c r="E68" s="13" t="n">
        <v>78.36</v>
      </c>
      <c r="F68" s="13" t="n">
        <v>59.22</v>
      </c>
      <c r="G68" s="13" t="n">
        <v>52.35</v>
      </c>
      <c r="H68" s="13" t="n">
        <v>49.72</v>
      </c>
      <c r="I68" s="13" t="n">
        <v>49.01</v>
      </c>
      <c r="J68" s="13" t="n">
        <v>48.31</v>
      </c>
      <c r="K68" s="13" t="n">
        <v>49.22</v>
      </c>
      <c r="L68" s="13" t="n">
        <v>50.34</v>
      </c>
      <c r="M68" s="13" t="n">
        <v>53.55</v>
      </c>
      <c r="N68" s="13" t="n">
        <v>59.4</v>
      </c>
      <c r="O68" s="13" t="n">
        <v>69.78</v>
      </c>
      <c r="P68" s="13" t="n">
        <v>79.09</v>
      </c>
      <c r="Q68" s="13" t="n">
        <v>89.21</v>
      </c>
      <c r="R68" s="13" t="n">
        <v>97.22</v>
      </c>
      <c r="S68" s="13" t="n">
        <v>104.23</v>
      </c>
      <c r="T68" s="13" t="n">
        <v>115.39</v>
      </c>
      <c r="U68" s="13" t="n">
        <v>123.44</v>
      </c>
      <c r="V68" s="13" t="n">
        <v>128.92</v>
      </c>
      <c r="W68" s="13" t="n">
        <v>134.76</v>
      </c>
      <c r="X68" s="13" t="n">
        <v>138.51</v>
      </c>
      <c r="Y68" s="13" t="n">
        <v>140.35</v>
      </c>
      <c r="Z68" s="13" t="n">
        <v>143.46</v>
      </c>
      <c r="AA68" s="13" t="n">
        <v>145.62</v>
      </c>
      <c r="AB68" s="13" t="n">
        <v>145.32</v>
      </c>
      <c r="AC68" s="13" t="n">
        <v>148.21</v>
      </c>
      <c r="AD68" s="13" t="n">
        <v>149.53</v>
      </c>
      <c r="AE68" s="13" t="n">
        <v>150.29</v>
      </c>
      <c r="AF68" s="13" t="n">
        <v>150.5</v>
      </c>
      <c r="AG68" s="13" t="n">
        <v>153.37</v>
      </c>
      <c r="AH68" s="13" t="n">
        <v>154.34</v>
      </c>
      <c r="AI68" s="13" t="n">
        <v>155.95</v>
      </c>
      <c r="AJ68" s="13" t="n">
        <v>153.43</v>
      </c>
      <c r="AK68" s="13" t="n">
        <v>156.23</v>
      </c>
      <c r="AL68" s="13" t="n">
        <v>155.74</v>
      </c>
      <c r="AM68" s="13" t="n">
        <v>157.31</v>
      </c>
      <c r="AN68" s="13" t="n">
        <v>157.7</v>
      </c>
      <c r="AO68" s="13" t="n">
        <v>156.91</v>
      </c>
      <c r="AP68" s="13" t="n">
        <v>157.53</v>
      </c>
      <c r="AQ68" s="13" t="n">
        <v>160.18</v>
      </c>
      <c r="AR68" s="13" t="n">
        <v>159.3</v>
      </c>
      <c r="AS68" s="13" t="n">
        <v>159.37</v>
      </c>
      <c r="AT68" s="13" t="n">
        <v>161.96</v>
      </c>
      <c r="AU68" s="13" t="n">
        <v>162.94</v>
      </c>
      <c r="AV68" s="13" t="n">
        <v>163.76</v>
      </c>
      <c r="AW68" s="13" t="n">
        <v>162.27</v>
      </c>
      <c r="AX68" s="13" t="n">
        <v>165.37</v>
      </c>
      <c r="AY68" s="13" t="n">
        <v>164.9</v>
      </c>
      <c r="AZ68" s="13" t="n">
        <v>163.84</v>
      </c>
      <c r="BA68" s="13" t="n">
        <v>165.77</v>
      </c>
    </row>
    <row r="69" customFormat="false" ht="15" hidden="true" customHeight="false" outlineLevel="0" collapsed="false">
      <c r="A69" s="13" t="s">
        <v>154</v>
      </c>
      <c r="B69" s="13" t="s">
        <v>271</v>
      </c>
      <c r="C69" s="13" t="s">
        <v>35</v>
      </c>
      <c r="D69" s="13" t="n">
        <v>1</v>
      </c>
      <c r="E69" s="13" t="n">
        <v>75.3</v>
      </c>
      <c r="F69" s="13" t="n">
        <v>56.17</v>
      </c>
      <c r="G69" s="13" t="n">
        <v>53.73</v>
      </c>
      <c r="H69" s="13" t="n">
        <v>50.09</v>
      </c>
      <c r="I69" s="13" t="n">
        <v>49.16</v>
      </c>
      <c r="J69" s="13" t="n">
        <v>48.04</v>
      </c>
      <c r="K69" s="13" t="n">
        <v>48.51</v>
      </c>
      <c r="L69" s="13" t="n">
        <v>49.38</v>
      </c>
      <c r="M69" s="13" t="n">
        <v>51.99</v>
      </c>
      <c r="N69" s="13" t="n">
        <v>58.1</v>
      </c>
      <c r="O69" s="13" t="n">
        <v>68.91</v>
      </c>
      <c r="P69" s="13" t="n">
        <v>78.11</v>
      </c>
      <c r="Q69" s="13" t="n">
        <v>90.86</v>
      </c>
      <c r="R69" s="13" t="n">
        <v>99.68</v>
      </c>
      <c r="S69" s="13" t="n">
        <v>107.7</v>
      </c>
      <c r="T69" s="13" t="n">
        <v>120.4</v>
      </c>
      <c r="U69" s="13" t="n">
        <v>128.94</v>
      </c>
      <c r="V69" s="13" t="n">
        <v>134.55</v>
      </c>
      <c r="W69" s="13" t="n">
        <v>140.41</v>
      </c>
      <c r="X69" s="13" t="n">
        <v>143</v>
      </c>
      <c r="Y69" s="13" t="n">
        <v>147.72</v>
      </c>
      <c r="Z69" s="13" t="n">
        <v>151.51</v>
      </c>
      <c r="AA69" s="13" t="n">
        <v>152.95</v>
      </c>
      <c r="AB69" s="13" t="n">
        <v>153.1</v>
      </c>
      <c r="AC69" s="13" t="n">
        <v>156.11</v>
      </c>
      <c r="AD69" s="13" t="n">
        <v>156.65</v>
      </c>
      <c r="AE69" s="13" t="n">
        <v>157.11</v>
      </c>
      <c r="AF69" s="13" t="n">
        <v>158.74</v>
      </c>
      <c r="AG69" s="13" t="n">
        <v>161.17</v>
      </c>
      <c r="AH69" s="13" t="n">
        <v>161.66</v>
      </c>
      <c r="AI69" s="13" t="n">
        <v>162.34</v>
      </c>
      <c r="AJ69" s="13" t="n">
        <v>161.49</v>
      </c>
      <c r="AK69" s="13" t="n">
        <v>163.17</v>
      </c>
      <c r="AL69" s="13" t="n">
        <v>163.16</v>
      </c>
      <c r="AM69" s="13" t="n">
        <v>164.6</v>
      </c>
      <c r="AN69" s="13" t="n">
        <v>165.8</v>
      </c>
      <c r="AO69" s="13" t="n">
        <v>164.74</v>
      </c>
      <c r="AP69" s="13" t="n">
        <v>165.83</v>
      </c>
      <c r="AQ69" s="13" t="n">
        <v>167.25</v>
      </c>
      <c r="AR69" s="13" t="n">
        <v>166.91</v>
      </c>
      <c r="AS69" s="13" t="n">
        <v>168.15</v>
      </c>
      <c r="AT69" s="13" t="n">
        <v>169.2</v>
      </c>
      <c r="AU69" s="13" t="n">
        <v>169.61</v>
      </c>
      <c r="AV69" s="13" t="n">
        <v>171.32</v>
      </c>
      <c r="AW69" s="13" t="n">
        <v>169.85</v>
      </c>
      <c r="AX69" s="13" t="n">
        <v>172.4</v>
      </c>
      <c r="AY69" s="13" t="n">
        <v>173.19</v>
      </c>
      <c r="AZ69" s="13" t="n">
        <v>172.17</v>
      </c>
      <c r="BA69" s="13" t="n">
        <v>172.37</v>
      </c>
    </row>
    <row r="70" customFormat="false" ht="15" hidden="true" customHeight="false" outlineLevel="0" collapsed="false">
      <c r="A70" s="13" t="s">
        <v>162</v>
      </c>
      <c r="B70" s="13" t="s">
        <v>271</v>
      </c>
      <c r="C70" s="13" t="s">
        <v>35</v>
      </c>
      <c r="D70" s="13" t="n">
        <v>1</v>
      </c>
      <c r="E70" s="13" t="n">
        <v>77.49</v>
      </c>
      <c r="F70" s="13" t="n">
        <v>58.21</v>
      </c>
      <c r="G70" s="13" t="n">
        <v>55.17</v>
      </c>
      <c r="H70" s="13" t="n">
        <v>51.84</v>
      </c>
      <c r="I70" s="13" t="n">
        <v>50.93</v>
      </c>
      <c r="J70" s="13" t="n">
        <v>50.06</v>
      </c>
      <c r="K70" s="13" t="n">
        <v>50.61</v>
      </c>
      <c r="L70" s="13" t="n">
        <v>51.58</v>
      </c>
      <c r="M70" s="13" t="n">
        <v>54.41</v>
      </c>
      <c r="N70" s="13" t="n">
        <v>61.32</v>
      </c>
      <c r="O70" s="13" t="n">
        <v>71.48</v>
      </c>
      <c r="P70" s="13" t="n">
        <v>81.29</v>
      </c>
      <c r="Q70" s="13" t="n">
        <v>91.21</v>
      </c>
      <c r="R70" s="13" t="n">
        <v>100.69</v>
      </c>
      <c r="S70" s="13" t="n">
        <v>115.41</v>
      </c>
      <c r="T70" s="13" t="n">
        <v>124.57</v>
      </c>
      <c r="U70" s="13" t="n">
        <v>131.56</v>
      </c>
      <c r="V70" s="13" t="n">
        <v>137.99</v>
      </c>
      <c r="W70" s="13" t="n">
        <v>144.94</v>
      </c>
      <c r="X70" s="13" t="n">
        <v>148.32</v>
      </c>
      <c r="Y70" s="13" t="n">
        <v>152.51</v>
      </c>
      <c r="Z70" s="13" t="n">
        <v>157.75</v>
      </c>
      <c r="AA70" s="13" t="n">
        <v>160.41</v>
      </c>
      <c r="AB70" s="13" t="n">
        <v>160</v>
      </c>
      <c r="AC70" s="13" t="n">
        <v>163.42</v>
      </c>
      <c r="AD70" s="13" t="n">
        <v>164.33</v>
      </c>
      <c r="AE70" s="13" t="n">
        <v>163.04</v>
      </c>
      <c r="AF70" s="13" t="n">
        <v>164.92</v>
      </c>
      <c r="AG70" s="13" t="n">
        <v>167.33</v>
      </c>
      <c r="AH70" s="13" t="n">
        <v>168.79</v>
      </c>
      <c r="AI70" s="13" t="n">
        <v>170.31</v>
      </c>
      <c r="AJ70" s="13" t="n">
        <v>170.35</v>
      </c>
      <c r="AK70" s="13" t="n">
        <v>172.44</v>
      </c>
      <c r="AL70" s="13" t="n">
        <v>172.93</v>
      </c>
      <c r="AM70" s="13" t="n">
        <v>175.85</v>
      </c>
      <c r="AN70" s="13" t="n">
        <v>175.96</v>
      </c>
      <c r="AO70" s="13" t="n">
        <v>176</v>
      </c>
      <c r="AP70" s="13" t="n">
        <v>177.61</v>
      </c>
      <c r="AQ70" s="13" t="n">
        <v>179.88</v>
      </c>
      <c r="AR70" s="13" t="n">
        <v>179.15</v>
      </c>
      <c r="AS70" s="13" t="n">
        <v>181.27</v>
      </c>
      <c r="AT70" s="13" t="n">
        <v>183.36</v>
      </c>
      <c r="AU70" s="13" t="n">
        <v>183.3</v>
      </c>
      <c r="AV70" s="13" t="n">
        <v>184.24</v>
      </c>
      <c r="AW70" s="13" t="n">
        <v>183.24</v>
      </c>
      <c r="AX70" s="13" t="n">
        <v>186.01</v>
      </c>
      <c r="AY70" s="13" t="n">
        <v>186.73</v>
      </c>
      <c r="AZ70" s="13" t="n">
        <v>186.63</v>
      </c>
      <c r="BA70" s="13" t="n">
        <v>187.86</v>
      </c>
    </row>
    <row r="71" customFormat="false" ht="15" hidden="true" customHeight="false" outlineLevel="0" collapsed="false">
      <c r="A71" s="13" t="s">
        <v>170</v>
      </c>
      <c r="B71" s="13" t="s">
        <v>271</v>
      </c>
      <c r="C71" s="13" t="s">
        <v>36</v>
      </c>
      <c r="D71" s="13" t="n">
        <v>1</v>
      </c>
      <c r="E71" s="13" t="n">
        <v>78.51</v>
      </c>
      <c r="F71" s="13" t="n">
        <v>59.11</v>
      </c>
      <c r="G71" s="13" t="n">
        <v>51.79</v>
      </c>
      <c r="H71" s="13" t="n">
        <v>49.53</v>
      </c>
      <c r="I71" s="13" t="n">
        <v>49.07</v>
      </c>
      <c r="J71" s="13" t="n">
        <v>48.32</v>
      </c>
      <c r="K71" s="13" t="n">
        <v>49.33</v>
      </c>
      <c r="L71" s="13" t="n">
        <v>50.37</v>
      </c>
      <c r="M71" s="13" t="n">
        <v>53.31</v>
      </c>
      <c r="N71" s="13" t="n">
        <v>60.7</v>
      </c>
      <c r="O71" s="13" t="n">
        <v>72.57</v>
      </c>
      <c r="P71" s="13" t="n">
        <v>80.4</v>
      </c>
      <c r="Q71" s="13" t="n">
        <v>93.66</v>
      </c>
      <c r="R71" s="13" t="n">
        <v>102.53</v>
      </c>
      <c r="S71" s="13" t="n">
        <v>107.49</v>
      </c>
      <c r="T71" s="13" t="n">
        <v>115.79</v>
      </c>
      <c r="U71" s="13" t="n">
        <v>123.14</v>
      </c>
      <c r="V71" s="13" t="n">
        <v>127.98</v>
      </c>
      <c r="W71" s="13" t="n">
        <v>135.59</v>
      </c>
      <c r="X71" s="13" t="n">
        <v>141.17</v>
      </c>
      <c r="Y71" s="13" t="n">
        <v>144.46</v>
      </c>
      <c r="Z71" s="13" t="n">
        <v>148.57</v>
      </c>
      <c r="AA71" s="13" t="n">
        <v>150.61</v>
      </c>
      <c r="AB71" s="13" t="n">
        <v>150.48</v>
      </c>
      <c r="AC71" s="13" t="n">
        <v>153.43</v>
      </c>
      <c r="AD71" s="13" t="n">
        <v>154.74</v>
      </c>
      <c r="AE71" s="13" t="n">
        <v>155.76</v>
      </c>
      <c r="AF71" s="13" t="n">
        <v>155.89</v>
      </c>
      <c r="AG71" s="13" t="n">
        <v>158.61</v>
      </c>
      <c r="AH71" s="13" t="n">
        <v>159.49</v>
      </c>
      <c r="AI71" s="13" t="n">
        <v>160.4</v>
      </c>
      <c r="AJ71" s="13" t="n">
        <v>160.11</v>
      </c>
      <c r="AK71" s="13" t="n">
        <v>161.39</v>
      </c>
      <c r="AL71" s="13" t="n">
        <v>161.47</v>
      </c>
      <c r="AM71" s="13" t="n">
        <v>163.62</v>
      </c>
      <c r="AN71" s="13" t="n">
        <v>163.15</v>
      </c>
      <c r="AO71" s="13" t="n">
        <v>163.45</v>
      </c>
      <c r="AP71" s="13" t="n">
        <v>163.57</v>
      </c>
      <c r="AQ71" s="13" t="n">
        <v>166.58</v>
      </c>
      <c r="AR71" s="13" t="n">
        <v>164.36</v>
      </c>
      <c r="AS71" s="13" t="n">
        <v>166.63</v>
      </c>
      <c r="AT71" s="13" t="n">
        <v>167.99</v>
      </c>
      <c r="AU71" s="13" t="n">
        <v>168.5</v>
      </c>
      <c r="AV71" s="13" t="n">
        <v>168.52</v>
      </c>
      <c r="AW71" s="13" t="n">
        <v>168.32</v>
      </c>
      <c r="AX71" s="13" t="n">
        <v>170.3</v>
      </c>
      <c r="AY71" s="13" t="n">
        <v>171</v>
      </c>
      <c r="AZ71" s="13" t="n">
        <v>170.29</v>
      </c>
      <c r="BA71" s="13" t="n">
        <v>170.12</v>
      </c>
    </row>
    <row r="72" customFormat="false" ht="15" hidden="true" customHeight="false" outlineLevel="0" collapsed="false">
      <c r="A72" s="13" t="s">
        <v>178</v>
      </c>
      <c r="B72" s="13" t="s">
        <v>271</v>
      </c>
      <c r="C72" s="13" t="s">
        <v>36</v>
      </c>
      <c r="D72" s="13" t="n">
        <v>1</v>
      </c>
      <c r="E72" s="13" t="n">
        <v>71.1</v>
      </c>
      <c r="F72" s="13" t="n">
        <v>54.15</v>
      </c>
      <c r="G72" s="13" t="n">
        <v>50.44</v>
      </c>
      <c r="H72" s="13" t="n">
        <v>48.76</v>
      </c>
      <c r="I72" s="13" t="n">
        <v>47.34</v>
      </c>
      <c r="J72" s="13" t="n">
        <v>45.95</v>
      </c>
      <c r="K72" s="13" t="n">
        <v>47.96</v>
      </c>
      <c r="L72" s="13" t="n">
        <v>50.5</v>
      </c>
      <c r="M72" s="13" t="n">
        <v>54.24</v>
      </c>
      <c r="N72" s="13" t="n">
        <v>61.49</v>
      </c>
      <c r="O72" s="13" t="n">
        <v>71.6</v>
      </c>
      <c r="P72" s="13" t="n">
        <v>83.48</v>
      </c>
      <c r="Q72" s="13" t="n">
        <v>97.28</v>
      </c>
      <c r="R72" s="13" t="n">
        <v>109.64</v>
      </c>
      <c r="S72" s="13" t="n">
        <v>118.14</v>
      </c>
      <c r="T72" s="13" t="n">
        <v>131.14</v>
      </c>
      <c r="U72" s="13" t="n">
        <v>140.72</v>
      </c>
      <c r="V72" s="13" t="n">
        <v>149.08</v>
      </c>
      <c r="W72" s="13" t="n">
        <v>155.98</v>
      </c>
      <c r="X72" s="13" t="n">
        <v>158.58</v>
      </c>
      <c r="Y72" s="13" t="n">
        <v>163.88</v>
      </c>
      <c r="Z72" s="13" t="n">
        <v>169.31</v>
      </c>
      <c r="AA72" s="13" t="n">
        <v>172.19</v>
      </c>
      <c r="AB72" s="13" t="n">
        <v>171.91</v>
      </c>
      <c r="AC72" s="13" t="n">
        <v>176.65</v>
      </c>
      <c r="AD72" s="13" t="n">
        <v>178.16</v>
      </c>
      <c r="AE72" s="13" t="n">
        <v>180.36</v>
      </c>
      <c r="AF72" s="13" t="n">
        <v>182.32</v>
      </c>
      <c r="AG72" s="13" t="n">
        <v>185.27</v>
      </c>
      <c r="AH72" s="13" t="n">
        <v>187.3</v>
      </c>
      <c r="AI72" s="13" t="n">
        <v>188.65</v>
      </c>
      <c r="AJ72" s="13" t="n">
        <v>187.97</v>
      </c>
      <c r="AK72" s="13" t="n">
        <v>189.84</v>
      </c>
      <c r="AL72" s="13" t="n">
        <v>189.4</v>
      </c>
      <c r="AM72" s="13" t="n">
        <v>192.39</v>
      </c>
      <c r="AN72" s="13" t="n">
        <v>192.44</v>
      </c>
      <c r="AO72" s="13" t="n">
        <v>192.68</v>
      </c>
      <c r="AP72" s="13" t="n">
        <v>194.19</v>
      </c>
      <c r="AQ72" s="13" t="n">
        <v>196.68</v>
      </c>
      <c r="AR72" s="13" t="n">
        <v>195.47</v>
      </c>
      <c r="AS72" s="13" t="n">
        <v>197.43</v>
      </c>
      <c r="AT72" s="13" t="n">
        <v>200</v>
      </c>
      <c r="AU72" s="13" t="n">
        <v>200.65</v>
      </c>
      <c r="AV72" s="13" t="n">
        <v>201.85</v>
      </c>
      <c r="AW72" s="13" t="n">
        <v>201.12</v>
      </c>
      <c r="AX72" s="13" t="n">
        <v>203.97</v>
      </c>
      <c r="AY72" s="13" t="n">
        <v>204.65</v>
      </c>
      <c r="AZ72" s="13" t="n">
        <v>204.56</v>
      </c>
      <c r="BA72" s="13" t="n">
        <v>205.89</v>
      </c>
    </row>
    <row r="73" customFormat="false" ht="15" hidden="true" customHeight="false" outlineLevel="0" collapsed="false">
      <c r="A73" s="13" t="s">
        <v>186</v>
      </c>
      <c r="B73" s="13" t="s">
        <v>271</v>
      </c>
      <c r="C73" s="13" t="s">
        <v>36</v>
      </c>
      <c r="D73" s="13" t="n">
        <v>1</v>
      </c>
      <c r="E73" s="13" t="n">
        <v>70.82</v>
      </c>
      <c r="F73" s="13" t="n">
        <v>60.98</v>
      </c>
      <c r="G73" s="13" t="n">
        <v>57.54</v>
      </c>
      <c r="H73" s="13" t="n">
        <v>53.94</v>
      </c>
      <c r="I73" s="13" t="n">
        <v>51.48</v>
      </c>
      <c r="J73" s="13" t="n">
        <v>49.12</v>
      </c>
      <c r="K73" s="13" t="n">
        <v>48.5</v>
      </c>
      <c r="L73" s="13" t="n">
        <v>50.52</v>
      </c>
      <c r="M73" s="13" t="n">
        <v>54.99</v>
      </c>
      <c r="N73" s="13" t="n">
        <v>61.13</v>
      </c>
      <c r="O73" s="13" t="n">
        <v>72.97</v>
      </c>
      <c r="P73" s="13" t="n">
        <v>82.21</v>
      </c>
      <c r="Q73" s="13" t="n">
        <v>95.1</v>
      </c>
      <c r="R73" s="13" t="n">
        <v>98.95</v>
      </c>
      <c r="S73" s="13" t="n">
        <v>111.75</v>
      </c>
      <c r="T73" s="13" t="n">
        <v>122.9</v>
      </c>
      <c r="U73" s="13" t="n">
        <v>132.56</v>
      </c>
      <c r="V73" s="13" t="n">
        <v>138.39</v>
      </c>
      <c r="W73" s="13" t="n">
        <v>146.88</v>
      </c>
      <c r="X73" s="13" t="n">
        <v>148.28</v>
      </c>
      <c r="Y73" s="13" t="n">
        <v>149.86</v>
      </c>
      <c r="Z73" s="13" t="n">
        <v>153.36</v>
      </c>
      <c r="AA73" s="13" t="n">
        <v>156.87</v>
      </c>
      <c r="AB73" s="13" t="n">
        <v>157.73</v>
      </c>
      <c r="AC73" s="13" t="n">
        <v>162.9</v>
      </c>
      <c r="AD73" s="13" t="n">
        <v>162.73</v>
      </c>
      <c r="AE73" s="13" t="n">
        <v>165.11</v>
      </c>
      <c r="AF73" s="13" t="n">
        <v>166.82</v>
      </c>
      <c r="AG73" s="13" t="n">
        <v>169.29</v>
      </c>
      <c r="AH73" s="13" t="n">
        <v>171.1</v>
      </c>
      <c r="AI73" s="13" t="n">
        <v>172.5</v>
      </c>
      <c r="AJ73" s="13" t="n">
        <v>172.41</v>
      </c>
      <c r="AK73" s="13" t="n">
        <v>174.8</v>
      </c>
      <c r="AL73" s="13" t="n">
        <v>174.74</v>
      </c>
      <c r="AM73" s="13" t="n">
        <v>176.91</v>
      </c>
      <c r="AN73" s="13" t="n">
        <v>177.71</v>
      </c>
      <c r="AO73" s="13" t="n">
        <v>177.58</v>
      </c>
      <c r="AP73" s="13" t="n">
        <v>178.07</v>
      </c>
      <c r="AQ73" s="13" t="n">
        <v>181.04</v>
      </c>
      <c r="AR73" s="13" t="n">
        <v>179.94</v>
      </c>
      <c r="AS73" s="13" t="n">
        <v>181.4</v>
      </c>
      <c r="AT73" s="13" t="n">
        <v>184.39</v>
      </c>
      <c r="AU73" s="13" t="n">
        <v>185.02</v>
      </c>
      <c r="AV73" s="13" t="n">
        <v>186.29</v>
      </c>
      <c r="AW73" s="13" t="n">
        <v>185.19</v>
      </c>
      <c r="AX73" s="13" t="n">
        <v>188.35</v>
      </c>
      <c r="AY73" s="13" t="n">
        <v>189.44</v>
      </c>
      <c r="AZ73" s="13" t="n">
        <v>188.73</v>
      </c>
      <c r="BA73" s="13" t="n">
        <v>189.78</v>
      </c>
    </row>
    <row r="74" customFormat="false" ht="15" hidden="true" customHeight="false" outlineLevel="0" collapsed="false">
      <c r="A74" s="13" t="s">
        <v>82</v>
      </c>
      <c r="B74" s="13" t="s">
        <v>271</v>
      </c>
      <c r="C74" s="13" t="s">
        <v>40</v>
      </c>
      <c r="D74" s="13" t="n">
        <v>1</v>
      </c>
      <c r="E74" s="13" t="n">
        <v>76.25</v>
      </c>
      <c r="F74" s="13" t="n">
        <v>59.12</v>
      </c>
      <c r="G74" s="13" t="n">
        <v>52.59</v>
      </c>
      <c r="H74" s="13" t="n">
        <v>50.32</v>
      </c>
      <c r="I74" s="13" t="n">
        <v>48.82</v>
      </c>
      <c r="J74" s="13" t="n">
        <v>47.98</v>
      </c>
      <c r="K74" s="13" t="n">
        <v>49.33</v>
      </c>
      <c r="L74" s="13" t="n">
        <v>50.84</v>
      </c>
      <c r="M74" s="13" t="n">
        <v>53.69</v>
      </c>
      <c r="N74" s="13" t="n">
        <v>59.56</v>
      </c>
      <c r="O74" s="13" t="n">
        <v>68.26</v>
      </c>
      <c r="P74" s="13" t="n">
        <v>76.54</v>
      </c>
      <c r="Q74" s="13" t="n">
        <v>86.85</v>
      </c>
      <c r="R74" s="13" t="n">
        <v>97.74</v>
      </c>
      <c r="S74" s="13" t="n">
        <v>102.28</v>
      </c>
      <c r="T74" s="13" t="n">
        <v>110.93</v>
      </c>
      <c r="U74" s="13" t="n">
        <v>114.17</v>
      </c>
      <c r="V74" s="13" t="n">
        <v>120.91</v>
      </c>
      <c r="W74" s="13" t="n">
        <v>123.62</v>
      </c>
      <c r="X74" s="13" t="n">
        <v>125.6</v>
      </c>
      <c r="Y74" s="13" t="n">
        <v>128.63</v>
      </c>
      <c r="Z74" s="13" t="n">
        <v>132.63</v>
      </c>
      <c r="AA74" s="13" t="n">
        <v>134.8</v>
      </c>
      <c r="AB74" s="13" t="n">
        <v>134.42</v>
      </c>
      <c r="AC74" s="13" t="n">
        <v>137.91</v>
      </c>
      <c r="AD74" s="13" t="n">
        <v>138.83</v>
      </c>
      <c r="AE74" s="13" t="n">
        <v>139.64</v>
      </c>
      <c r="AF74" s="13" t="n">
        <v>139.52</v>
      </c>
      <c r="AG74" s="13" t="n">
        <v>142.45</v>
      </c>
      <c r="AH74" s="13" t="n">
        <v>143.03</v>
      </c>
      <c r="AI74" s="13" t="n">
        <v>143.58</v>
      </c>
      <c r="AJ74" s="13" t="n">
        <v>143.97</v>
      </c>
      <c r="AK74" s="13" t="n">
        <v>144.95</v>
      </c>
      <c r="AL74" s="13" t="n">
        <v>144.33</v>
      </c>
      <c r="AM74" s="13" t="n">
        <v>147.58</v>
      </c>
      <c r="AN74" s="13" t="n">
        <v>147.24</v>
      </c>
      <c r="AO74" s="13" t="n">
        <v>146.89</v>
      </c>
      <c r="AP74" s="13" t="n">
        <v>148.35</v>
      </c>
      <c r="AQ74" s="13" t="n">
        <v>150.51</v>
      </c>
      <c r="AR74" s="13" t="n">
        <v>149.5</v>
      </c>
      <c r="AS74" s="13" t="n">
        <v>150.43</v>
      </c>
      <c r="AT74" s="13" t="n">
        <v>151.84</v>
      </c>
      <c r="AU74" s="13" t="n">
        <v>152.55</v>
      </c>
      <c r="AV74" s="13" t="n">
        <v>154.08</v>
      </c>
      <c r="AW74" s="13" t="n">
        <v>152.9</v>
      </c>
      <c r="AX74" s="13" t="n">
        <v>155.66</v>
      </c>
      <c r="AY74" s="13" t="n">
        <v>156.24</v>
      </c>
      <c r="AZ74" s="13" t="n">
        <v>155.3</v>
      </c>
      <c r="BA74" s="13" t="n">
        <v>155.67</v>
      </c>
    </row>
    <row r="75" customFormat="false" ht="15" hidden="true" customHeight="false" outlineLevel="0" collapsed="false">
      <c r="A75" s="13" t="s">
        <v>101</v>
      </c>
      <c r="B75" s="13" t="s">
        <v>271</v>
      </c>
      <c r="C75" s="13" t="s">
        <v>40</v>
      </c>
      <c r="D75" s="13" t="n">
        <v>1</v>
      </c>
      <c r="E75" s="13" t="n">
        <v>75</v>
      </c>
      <c r="F75" s="13" t="n">
        <v>52.71</v>
      </c>
      <c r="G75" s="13" t="n">
        <v>48.92</v>
      </c>
      <c r="H75" s="13" t="n">
        <v>47.33</v>
      </c>
      <c r="I75" s="13" t="n">
        <v>46.9</v>
      </c>
      <c r="J75" s="13" t="n">
        <v>46.72</v>
      </c>
      <c r="K75" s="13" t="n">
        <v>48.55</v>
      </c>
      <c r="L75" s="13" t="n">
        <v>50.97</v>
      </c>
      <c r="M75" s="13" t="n">
        <v>53.53</v>
      </c>
      <c r="N75" s="13" t="n">
        <v>59.95</v>
      </c>
      <c r="O75" s="13" t="n">
        <v>69.59</v>
      </c>
      <c r="P75" s="13" t="n">
        <v>79.25</v>
      </c>
      <c r="Q75" s="13" t="n">
        <v>91.17</v>
      </c>
      <c r="R75" s="13" t="n">
        <v>105.32</v>
      </c>
      <c r="S75" s="13" t="n">
        <v>105.68</v>
      </c>
      <c r="T75" s="13" t="n">
        <v>113.06</v>
      </c>
      <c r="U75" s="13" t="n">
        <v>117.17</v>
      </c>
      <c r="V75" s="13" t="n">
        <v>121.97</v>
      </c>
      <c r="W75" s="13" t="n">
        <v>127.42</v>
      </c>
      <c r="X75" s="13" t="n">
        <v>129.07</v>
      </c>
      <c r="Y75" s="13" t="n">
        <v>132.68</v>
      </c>
      <c r="Z75" s="13" t="n">
        <v>137.1</v>
      </c>
      <c r="AA75" s="13" t="n">
        <v>139.46</v>
      </c>
      <c r="AB75" s="13" t="n">
        <v>139.79</v>
      </c>
      <c r="AC75" s="13" t="n">
        <v>142.88</v>
      </c>
      <c r="AD75" s="13" t="n">
        <v>143.69</v>
      </c>
      <c r="AE75" s="13" t="n">
        <v>143.86</v>
      </c>
      <c r="AF75" s="13" t="n">
        <v>144.61</v>
      </c>
      <c r="AG75" s="13" t="n">
        <v>146.39</v>
      </c>
      <c r="AH75" s="13" t="n">
        <v>147.12</v>
      </c>
      <c r="AI75" s="13" t="n">
        <v>148.25</v>
      </c>
      <c r="AJ75" s="13" t="n">
        <v>148.34</v>
      </c>
      <c r="AK75" s="13" t="n">
        <v>149.05</v>
      </c>
      <c r="AL75" s="13" t="n">
        <v>148.82</v>
      </c>
      <c r="AM75" s="13" t="n">
        <v>150.47</v>
      </c>
      <c r="AN75" s="13" t="n">
        <v>150.88</v>
      </c>
      <c r="AO75" s="13" t="n">
        <v>150.42</v>
      </c>
      <c r="AP75" s="13" t="n">
        <v>151.65</v>
      </c>
      <c r="AQ75" s="13" t="n">
        <v>153.41</v>
      </c>
      <c r="AR75" s="13" t="n">
        <v>152.03</v>
      </c>
      <c r="AS75" s="13" t="n">
        <v>153.13</v>
      </c>
      <c r="AT75" s="13" t="n">
        <v>154.77</v>
      </c>
      <c r="AU75" s="13" t="n">
        <v>155.58</v>
      </c>
      <c r="AV75" s="13" t="n">
        <v>156.37</v>
      </c>
      <c r="AW75" s="13" t="n">
        <v>155.95</v>
      </c>
      <c r="AX75" s="13" t="n">
        <v>157.86</v>
      </c>
      <c r="AY75" s="13" t="n">
        <v>158.26</v>
      </c>
      <c r="AZ75" s="13" t="n">
        <v>157.34</v>
      </c>
      <c r="BA75" s="13" t="n">
        <v>158.87</v>
      </c>
    </row>
    <row r="76" customFormat="false" ht="15" hidden="true" customHeight="false" outlineLevel="0" collapsed="false">
      <c r="A76" s="13" t="s">
        <v>115</v>
      </c>
      <c r="B76" s="13" t="s">
        <v>271</v>
      </c>
      <c r="C76" s="13" t="s">
        <v>40</v>
      </c>
      <c r="D76" s="13" t="n">
        <v>1</v>
      </c>
      <c r="E76" s="13" t="n">
        <v>91.93</v>
      </c>
      <c r="F76" s="13" t="n">
        <v>67.3</v>
      </c>
      <c r="G76" s="13" t="n">
        <v>62.12</v>
      </c>
      <c r="H76" s="13" t="n">
        <v>61.27</v>
      </c>
      <c r="I76" s="13" t="n">
        <v>60.76</v>
      </c>
      <c r="J76" s="13" t="n">
        <v>60.81</v>
      </c>
      <c r="K76" s="13" t="n">
        <v>62.84</v>
      </c>
      <c r="L76" s="13" t="n">
        <v>64.7</v>
      </c>
      <c r="M76" s="13" t="n">
        <v>68.14</v>
      </c>
      <c r="N76" s="13" t="n">
        <v>74.26</v>
      </c>
      <c r="O76" s="13" t="n">
        <v>83.26</v>
      </c>
      <c r="P76" s="13" t="n">
        <v>92.77</v>
      </c>
      <c r="Q76" s="13" t="n">
        <v>107.37</v>
      </c>
      <c r="R76" s="13" t="n">
        <v>116.36</v>
      </c>
      <c r="S76" s="13" t="n">
        <v>119.72</v>
      </c>
      <c r="T76" s="13" t="n">
        <v>127.25</v>
      </c>
      <c r="U76" s="13" t="n">
        <v>133.37</v>
      </c>
      <c r="V76" s="13" t="n">
        <v>138.12</v>
      </c>
      <c r="W76" s="13" t="n">
        <v>143.27</v>
      </c>
      <c r="X76" s="13" t="n">
        <v>145.68</v>
      </c>
      <c r="Y76" s="13" t="n">
        <v>148.86</v>
      </c>
      <c r="Z76" s="13" t="n">
        <v>153.23</v>
      </c>
      <c r="AA76" s="13" t="n">
        <v>156.2</v>
      </c>
      <c r="AB76" s="13" t="n">
        <v>155.81</v>
      </c>
      <c r="AC76" s="13" t="n">
        <v>158.77</v>
      </c>
      <c r="AD76" s="13" t="n">
        <v>159.37</v>
      </c>
      <c r="AE76" s="13" t="n">
        <v>160.51</v>
      </c>
      <c r="AF76" s="13" t="n">
        <v>161.17</v>
      </c>
      <c r="AG76" s="13" t="n">
        <v>163.61</v>
      </c>
      <c r="AH76" s="13" t="n">
        <v>164.3</v>
      </c>
      <c r="AI76" s="13" t="n">
        <v>164.82</v>
      </c>
      <c r="AJ76" s="13" t="n">
        <v>164.57</v>
      </c>
      <c r="AK76" s="13" t="n">
        <v>165.87</v>
      </c>
      <c r="AL76" s="13" t="n">
        <v>165.95</v>
      </c>
      <c r="AM76" s="13" t="n">
        <v>167.95</v>
      </c>
      <c r="AN76" s="13" t="n">
        <v>167.92</v>
      </c>
      <c r="AO76" s="13" t="n">
        <v>167.38</v>
      </c>
      <c r="AP76" s="13" t="n">
        <v>168.34</v>
      </c>
      <c r="AQ76" s="13" t="n">
        <v>170.7</v>
      </c>
      <c r="AR76" s="13" t="n">
        <v>169.66</v>
      </c>
      <c r="AS76" s="13" t="n">
        <v>171.02</v>
      </c>
      <c r="AT76" s="13" t="n">
        <v>173.44</v>
      </c>
      <c r="AU76" s="13" t="n">
        <v>172.74</v>
      </c>
      <c r="AV76" s="13" t="n">
        <v>174.59</v>
      </c>
      <c r="AW76" s="13" t="n">
        <v>173.25</v>
      </c>
      <c r="AX76" s="13" t="n">
        <v>175.58</v>
      </c>
      <c r="AY76" s="13" t="n">
        <v>176.35</v>
      </c>
      <c r="AZ76" s="13" t="n">
        <v>175.57</v>
      </c>
      <c r="BA76" s="13" t="n">
        <v>176.32</v>
      </c>
    </row>
    <row r="77" customFormat="false" ht="15" hidden="true" customHeight="false" outlineLevel="0" collapsed="false">
      <c r="A77" s="13" t="s">
        <v>123</v>
      </c>
      <c r="B77" s="13" t="s">
        <v>271</v>
      </c>
      <c r="C77" s="13" t="s">
        <v>41</v>
      </c>
      <c r="D77" s="13" t="n">
        <v>1</v>
      </c>
      <c r="E77" s="13" t="n">
        <v>69.21</v>
      </c>
      <c r="F77" s="13" t="n">
        <v>54.74</v>
      </c>
      <c r="G77" s="13" t="n">
        <v>56.42</v>
      </c>
      <c r="H77" s="13" t="n">
        <v>55.51</v>
      </c>
      <c r="I77" s="13" t="n">
        <v>55.95</v>
      </c>
      <c r="J77" s="13" t="n">
        <v>55.78</v>
      </c>
      <c r="K77" s="13" t="n">
        <v>57.17</v>
      </c>
      <c r="L77" s="13" t="n">
        <v>64.73</v>
      </c>
      <c r="M77" s="13" t="n">
        <v>67.44</v>
      </c>
      <c r="N77" s="13" t="n">
        <v>73.13</v>
      </c>
      <c r="O77" s="13" t="n">
        <v>81.77</v>
      </c>
      <c r="P77" s="13" t="n">
        <v>89.06</v>
      </c>
      <c r="Q77" s="13" t="n">
        <v>102.37</v>
      </c>
      <c r="R77" s="13" t="n">
        <v>106.75</v>
      </c>
      <c r="S77" s="13" t="n">
        <v>119.75</v>
      </c>
      <c r="T77" s="13" t="n">
        <v>129.48</v>
      </c>
      <c r="U77" s="13" t="n">
        <v>138.32</v>
      </c>
      <c r="V77" s="13" t="n">
        <v>145.74</v>
      </c>
      <c r="W77" s="13" t="n">
        <v>152.21</v>
      </c>
      <c r="X77" s="13" t="n">
        <v>155.32</v>
      </c>
      <c r="Y77" s="13" t="n">
        <v>160.32</v>
      </c>
      <c r="Z77" s="13" t="n">
        <v>164.8</v>
      </c>
      <c r="AA77" s="13" t="n">
        <v>167.58</v>
      </c>
      <c r="AB77" s="13" t="n">
        <v>168.29</v>
      </c>
      <c r="AC77" s="13" t="n">
        <v>173.02</v>
      </c>
      <c r="AD77" s="13" t="n">
        <v>173.64</v>
      </c>
      <c r="AE77" s="13" t="n">
        <v>174.67</v>
      </c>
      <c r="AF77" s="13" t="n">
        <v>176.4</v>
      </c>
      <c r="AG77" s="13" t="n">
        <v>178.23</v>
      </c>
      <c r="AH77" s="13" t="n">
        <v>178.74</v>
      </c>
      <c r="AI77" s="13" t="n">
        <v>179.33</v>
      </c>
      <c r="AJ77" s="13" t="n">
        <v>179.04</v>
      </c>
      <c r="AK77" s="13" t="n">
        <v>180.25</v>
      </c>
      <c r="AL77" s="13" t="n">
        <v>180.4</v>
      </c>
      <c r="AM77" s="13" t="n">
        <v>182.93</v>
      </c>
      <c r="AN77" s="13" t="n">
        <v>183.22</v>
      </c>
      <c r="AO77" s="13" t="n">
        <v>181.89</v>
      </c>
      <c r="AP77" s="13" t="n">
        <v>183.61</v>
      </c>
      <c r="AQ77" s="13" t="n">
        <v>185.7</v>
      </c>
      <c r="AR77" s="13" t="n">
        <v>185</v>
      </c>
      <c r="AS77" s="13" t="n">
        <v>186.21</v>
      </c>
      <c r="AT77" s="13" t="n">
        <v>188.07</v>
      </c>
      <c r="AU77" s="13" t="n">
        <v>188.14</v>
      </c>
      <c r="AV77" s="13" t="n">
        <v>189.74</v>
      </c>
      <c r="AW77" s="13" t="n">
        <v>188.9</v>
      </c>
      <c r="AX77" s="13" t="n">
        <v>191.34</v>
      </c>
      <c r="AY77" s="13" t="n">
        <v>191.94</v>
      </c>
      <c r="AZ77" s="13" t="n">
        <v>191.28</v>
      </c>
      <c r="BA77" s="13" t="n">
        <v>192.38</v>
      </c>
    </row>
    <row r="78" customFormat="false" ht="15" hidden="true" customHeight="false" outlineLevel="0" collapsed="false">
      <c r="A78" s="13" t="s">
        <v>131</v>
      </c>
      <c r="B78" s="13" t="s">
        <v>271</v>
      </c>
      <c r="C78" s="13" t="s">
        <v>41</v>
      </c>
      <c r="D78" s="13" t="n">
        <v>1</v>
      </c>
      <c r="E78" s="13" t="n">
        <v>77.79</v>
      </c>
      <c r="F78" s="13" t="n">
        <v>61.55</v>
      </c>
      <c r="G78" s="13" t="n">
        <v>58.94</v>
      </c>
      <c r="H78" s="13" t="n">
        <v>57.42</v>
      </c>
      <c r="I78" s="13" t="n">
        <v>56.69</v>
      </c>
      <c r="J78" s="13" t="n">
        <v>56.13</v>
      </c>
      <c r="K78" s="13" t="n">
        <v>56.71</v>
      </c>
      <c r="L78" s="13" t="n">
        <v>58.38</v>
      </c>
      <c r="M78" s="13" t="n">
        <v>62.32</v>
      </c>
      <c r="N78" s="13" t="n">
        <v>70.56</v>
      </c>
      <c r="O78" s="13" t="n">
        <v>83.3</v>
      </c>
      <c r="P78" s="13" t="n">
        <v>92.47</v>
      </c>
      <c r="Q78" s="13" t="n">
        <v>99.86</v>
      </c>
      <c r="R78" s="13" t="n">
        <v>104.6</v>
      </c>
      <c r="S78" s="13" t="n">
        <v>115.72</v>
      </c>
      <c r="T78" s="13" t="n">
        <v>122.61</v>
      </c>
      <c r="U78" s="13" t="n">
        <v>129.41</v>
      </c>
      <c r="V78" s="13" t="n">
        <v>137.48</v>
      </c>
      <c r="W78" s="13" t="n">
        <v>144.54</v>
      </c>
      <c r="X78" s="13" t="n">
        <v>146.38</v>
      </c>
      <c r="Y78" s="13" t="n">
        <v>149.87</v>
      </c>
      <c r="Z78" s="13" t="n">
        <v>154.16</v>
      </c>
      <c r="AA78" s="13" t="n">
        <v>156.14</v>
      </c>
      <c r="AB78" s="13" t="n">
        <v>155.09</v>
      </c>
      <c r="AC78" s="13" t="n">
        <v>158.74</v>
      </c>
      <c r="AD78" s="13" t="n">
        <v>159.32</v>
      </c>
      <c r="AE78" s="13" t="n">
        <v>160.56</v>
      </c>
      <c r="AF78" s="13" t="n">
        <v>160.84</v>
      </c>
      <c r="AG78" s="13" t="n">
        <v>163.34</v>
      </c>
      <c r="AH78" s="13" t="n">
        <v>163.95</v>
      </c>
      <c r="AI78" s="13" t="n">
        <v>164.79</v>
      </c>
      <c r="AJ78" s="13" t="n">
        <v>165.23</v>
      </c>
      <c r="AK78" s="13" t="n">
        <v>166.11</v>
      </c>
      <c r="AL78" s="13" t="n">
        <v>165.82</v>
      </c>
      <c r="AM78" s="13" t="n">
        <v>168.77</v>
      </c>
      <c r="AN78" s="13" t="n">
        <v>168.61</v>
      </c>
      <c r="AO78" s="13" t="n">
        <v>168.1</v>
      </c>
      <c r="AP78" s="13" t="n">
        <v>170.02</v>
      </c>
      <c r="AQ78" s="13" t="n">
        <v>170.31</v>
      </c>
      <c r="AR78" s="13" t="n">
        <v>169.64</v>
      </c>
      <c r="AS78" s="13" t="n">
        <v>170.86</v>
      </c>
      <c r="AT78" s="13" t="n">
        <v>172.43</v>
      </c>
      <c r="AU78" s="13" t="n">
        <v>172.43</v>
      </c>
      <c r="AV78" s="13" t="n">
        <v>174.01</v>
      </c>
      <c r="AW78" s="13" t="n">
        <v>173.02</v>
      </c>
      <c r="AX78" s="13" t="n">
        <v>175.5</v>
      </c>
      <c r="AY78" s="13" t="n">
        <v>175.78</v>
      </c>
      <c r="AZ78" s="13" t="n">
        <v>174.85</v>
      </c>
      <c r="BA78" s="13" t="n">
        <v>174.83</v>
      </c>
    </row>
    <row r="79" customFormat="false" ht="15" hidden="true" customHeight="false" outlineLevel="0" collapsed="false">
      <c r="A79" s="13" t="s">
        <v>139</v>
      </c>
      <c r="B79" s="13" t="s">
        <v>271</v>
      </c>
      <c r="C79" s="13" t="s">
        <v>41</v>
      </c>
      <c r="D79" s="13" t="n">
        <v>1</v>
      </c>
      <c r="E79" s="13" t="n">
        <v>70.18</v>
      </c>
      <c r="F79" s="13" t="n">
        <v>53.62</v>
      </c>
      <c r="G79" s="13" t="n">
        <v>51.09</v>
      </c>
      <c r="H79" s="13" t="n">
        <v>49.77</v>
      </c>
      <c r="I79" s="13" t="n">
        <v>49.18</v>
      </c>
      <c r="J79" s="13" t="n">
        <v>48.95</v>
      </c>
      <c r="K79" s="13" t="n">
        <v>49.77</v>
      </c>
      <c r="L79" s="13" t="n">
        <v>51.96</v>
      </c>
      <c r="M79" s="13" t="n">
        <v>56.53</v>
      </c>
      <c r="N79" s="13" t="n">
        <v>65.32</v>
      </c>
      <c r="O79" s="13" t="n">
        <v>77.67</v>
      </c>
      <c r="P79" s="13" t="n">
        <v>87.85</v>
      </c>
      <c r="Q79" s="13" t="n">
        <v>101.12</v>
      </c>
      <c r="R79" s="13" t="n">
        <v>103.62</v>
      </c>
      <c r="S79" s="13" t="n">
        <v>114.7</v>
      </c>
      <c r="T79" s="13" t="n">
        <v>122.63</v>
      </c>
      <c r="U79" s="13" t="n">
        <v>128</v>
      </c>
      <c r="V79" s="13" t="n">
        <v>134.71</v>
      </c>
      <c r="W79" s="13" t="n">
        <v>140.05</v>
      </c>
      <c r="X79" s="13" t="n">
        <v>142.3</v>
      </c>
      <c r="Y79" s="13" t="n">
        <v>145.08</v>
      </c>
      <c r="Z79" s="13" t="n">
        <v>148.21</v>
      </c>
      <c r="AA79" s="13" t="n">
        <v>150.64</v>
      </c>
      <c r="AB79" s="13" t="n">
        <v>149.88</v>
      </c>
      <c r="AC79" s="13" t="n">
        <v>152.66</v>
      </c>
      <c r="AD79" s="13" t="n">
        <v>153.98</v>
      </c>
      <c r="AE79" s="13" t="n">
        <v>154.51</v>
      </c>
      <c r="AF79" s="13" t="n">
        <v>154.85</v>
      </c>
      <c r="AG79" s="13" t="n">
        <v>157.1</v>
      </c>
      <c r="AH79" s="13" t="n">
        <v>158.16</v>
      </c>
      <c r="AI79" s="13" t="n">
        <v>158.84</v>
      </c>
      <c r="AJ79" s="13" t="n">
        <v>158.65</v>
      </c>
      <c r="AK79" s="13" t="n">
        <v>159.98</v>
      </c>
      <c r="AL79" s="13" t="n">
        <v>159.77</v>
      </c>
      <c r="AM79" s="13" t="n">
        <v>161.81</v>
      </c>
      <c r="AN79" s="13" t="n">
        <v>161.87</v>
      </c>
      <c r="AO79" s="13" t="n">
        <v>161.52</v>
      </c>
      <c r="AP79" s="13" t="n">
        <v>162.17</v>
      </c>
      <c r="AQ79" s="13" t="n">
        <v>164.39</v>
      </c>
      <c r="AR79" s="13" t="n">
        <v>163.13</v>
      </c>
      <c r="AS79" s="13" t="n">
        <v>164.71</v>
      </c>
      <c r="AT79" s="13" t="n">
        <v>166.73</v>
      </c>
      <c r="AU79" s="13" t="n">
        <v>165.59</v>
      </c>
      <c r="AV79" s="13" t="n">
        <v>167.45</v>
      </c>
      <c r="AW79" s="13" t="n">
        <v>166.31</v>
      </c>
      <c r="AX79" s="13" t="n">
        <v>168.6</v>
      </c>
      <c r="AY79" s="13" t="n">
        <v>168.75</v>
      </c>
      <c r="AZ79" s="13" t="n">
        <v>167.64</v>
      </c>
      <c r="BA79" s="13" t="n">
        <v>168.43</v>
      </c>
    </row>
    <row r="80" customFormat="false" ht="15" hidden="true" customHeight="false" outlineLevel="0" collapsed="false">
      <c r="A80" s="13" t="s">
        <v>147</v>
      </c>
      <c r="B80" s="13" t="s">
        <v>271</v>
      </c>
      <c r="C80" s="13" t="s">
        <v>42</v>
      </c>
      <c r="D80" s="13" t="n">
        <v>1</v>
      </c>
      <c r="E80" s="13" t="n">
        <v>76.14</v>
      </c>
      <c r="F80" s="13" t="n">
        <v>59.77</v>
      </c>
      <c r="G80" s="13" t="n">
        <v>56.04</v>
      </c>
      <c r="H80" s="13" t="n">
        <v>52.83</v>
      </c>
      <c r="I80" s="13" t="n">
        <v>50.41</v>
      </c>
      <c r="J80" s="13" t="n">
        <v>49.16</v>
      </c>
      <c r="K80" s="13" t="n">
        <v>49.76</v>
      </c>
      <c r="L80" s="13" t="n">
        <v>50.96</v>
      </c>
      <c r="M80" s="13" t="n">
        <v>52.93</v>
      </c>
      <c r="N80" s="13" t="n">
        <v>56.22</v>
      </c>
      <c r="O80" s="13" t="n">
        <v>60.68</v>
      </c>
      <c r="P80" s="13" t="n">
        <v>65.86</v>
      </c>
      <c r="Q80" s="13" t="n">
        <v>73.79</v>
      </c>
      <c r="R80" s="13" t="n">
        <v>86.22</v>
      </c>
      <c r="S80" s="13" t="n">
        <v>107.09</v>
      </c>
      <c r="T80" s="13" t="n">
        <v>115.28</v>
      </c>
      <c r="U80" s="13" t="n">
        <v>120.15</v>
      </c>
      <c r="V80" s="13" t="n">
        <v>122.69</v>
      </c>
      <c r="W80" s="13" t="n">
        <v>127.13</v>
      </c>
      <c r="X80" s="13" t="n">
        <v>127.74</v>
      </c>
      <c r="Y80" s="13" t="n">
        <v>130.11</v>
      </c>
      <c r="Z80" s="13" t="n">
        <v>132.76</v>
      </c>
      <c r="AA80" s="13" t="n">
        <v>134.99</v>
      </c>
      <c r="AB80" s="13" t="n">
        <v>134</v>
      </c>
      <c r="AC80" s="13" t="n">
        <v>136.14</v>
      </c>
      <c r="AD80" s="13" t="n">
        <v>135.73</v>
      </c>
      <c r="AE80" s="13" t="n">
        <v>136.58</v>
      </c>
      <c r="AF80" s="13" t="n">
        <v>136.49</v>
      </c>
      <c r="AG80" s="13" t="n">
        <v>138.03</v>
      </c>
      <c r="AH80" s="13" t="n">
        <v>138.4</v>
      </c>
      <c r="AI80" s="13" t="n">
        <v>137.81</v>
      </c>
      <c r="AJ80" s="13" t="n">
        <v>137.6</v>
      </c>
      <c r="AK80" s="13" t="n">
        <v>138.07</v>
      </c>
      <c r="AL80" s="13" t="n">
        <v>137.95</v>
      </c>
      <c r="AM80" s="13" t="n">
        <v>139.06</v>
      </c>
      <c r="AN80" s="13" t="n">
        <v>139.44</v>
      </c>
      <c r="AO80" s="13" t="n">
        <v>138.25</v>
      </c>
      <c r="AP80" s="13" t="n">
        <v>139.45</v>
      </c>
      <c r="AQ80" s="13" t="n">
        <v>140.51</v>
      </c>
      <c r="AR80" s="13" t="n">
        <v>139.19</v>
      </c>
      <c r="AS80" s="13" t="n">
        <v>139.59</v>
      </c>
      <c r="AT80" s="13" t="n">
        <v>141.44</v>
      </c>
      <c r="AU80" s="13" t="n">
        <v>141.1</v>
      </c>
      <c r="AV80" s="13" t="n">
        <v>142.24</v>
      </c>
      <c r="AW80" s="13" t="n">
        <v>141.26</v>
      </c>
      <c r="AX80" s="13" t="n">
        <v>142.41</v>
      </c>
      <c r="AY80" s="13" t="n">
        <v>142.68</v>
      </c>
      <c r="AZ80" s="13" t="n">
        <v>141.73</v>
      </c>
      <c r="BA80" s="13" t="n">
        <v>141.51</v>
      </c>
    </row>
    <row r="81" customFormat="false" ht="15" hidden="true" customHeight="false" outlineLevel="0" collapsed="false">
      <c r="A81" s="13" t="s">
        <v>155</v>
      </c>
      <c r="B81" s="13" t="s">
        <v>271</v>
      </c>
      <c r="C81" s="13" t="s">
        <v>42</v>
      </c>
      <c r="D81" s="13" t="n">
        <v>1</v>
      </c>
      <c r="E81" s="13" t="n">
        <v>79.3</v>
      </c>
      <c r="F81" s="13" t="n">
        <v>55.36</v>
      </c>
      <c r="G81" s="13" t="n">
        <v>52.28</v>
      </c>
      <c r="H81" s="13" t="n">
        <v>50.57</v>
      </c>
      <c r="I81" s="13" t="n">
        <v>49.34</v>
      </c>
      <c r="J81" s="13" t="n">
        <v>49.06</v>
      </c>
      <c r="K81" s="13" t="n">
        <v>50.62</v>
      </c>
      <c r="L81" s="13" t="n">
        <v>52.43</v>
      </c>
      <c r="M81" s="13" t="n">
        <v>54.74</v>
      </c>
      <c r="N81" s="13" t="n">
        <v>59.02</v>
      </c>
      <c r="O81" s="13" t="n">
        <v>63.13</v>
      </c>
      <c r="P81" s="13" t="n">
        <v>69.38</v>
      </c>
      <c r="Q81" s="13" t="n">
        <v>77.55</v>
      </c>
      <c r="R81" s="13" t="n">
        <v>91.66</v>
      </c>
      <c r="S81" s="13" t="n">
        <v>106.34</v>
      </c>
      <c r="T81" s="13" t="n">
        <v>117.21</v>
      </c>
      <c r="U81" s="13" t="n">
        <v>119.42</v>
      </c>
      <c r="V81" s="13" t="n">
        <v>122.04</v>
      </c>
      <c r="W81" s="13" t="n">
        <v>125.92</v>
      </c>
      <c r="X81" s="13" t="n">
        <v>126.22</v>
      </c>
      <c r="Y81" s="13" t="n">
        <v>126.32</v>
      </c>
      <c r="Z81" s="13" t="n">
        <v>129.71</v>
      </c>
      <c r="AA81" s="13" t="n">
        <v>130.69</v>
      </c>
      <c r="AB81" s="13" t="n">
        <v>130.13</v>
      </c>
      <c r="AC81" s="13" t="n">
        <v>132.09</v>
      </c>
      <c r="AD81" s="13" t="n">
        <v>132.45</v>
      </c>
      <c r="AE81" s="13" t="n">
        <v>133.63</v>
      </c>
      <c r="AF81" s="13" t="n">
        <v>132.89</v>
      </c>
      <c r="AG81" s="13" t="n">
        <v>134.83</v>
      </c>
      <c r="AH81" s="13" t="n">
        <v>134.95</v>
      </c>
      <c r="AI81" s="13" t="n">
        <v>135.05</v>
      </c>
      <c r="AJ81" s="13" t="n">
        <v>134.83</v>
      </c>
      <c r="AK81" s="13" t="n">
        <v>134.48</v>
      </c>
      <c r="AL81" s="13" t="n">
        <v>134.81</v>
      </c>
      <c r="AM81" s="13" t="n">
        <v>136.69</v>
      </c>
      <c r="AN81" s="13" t="n">
        <v>135.49</v>
      </c>
      <c r="AO81" s="13" t="n">
        <v>134.86</v>
      </c>
      <c r="AP81" s="13" t="n">
        <v>135.27</v>
      </c>
      <c r="AQ81" s="13" t="n">
        <v>137.08</v>
      </c>
      <c r="AR81" s="13" t="n">
        <v>135.66</v>
      </c>
      <c r="AS81" s="13" t="n">
        <v>136.45</v>
      </c>
      <c r="AT81" s="13" t="n">
        <v>137.89</v>
      </c>
      <c r="AU81" s="13" t="n">
        <v>137.42</v>
      </c>
      <c r="AV81" s="13" t="n">
        <v>138.54</v>
      </c>
      <c r="AW81" s="13" t="n">
        <v>137.37</v>
      </c>
      <c r="AX81" s="13" t="n">
        <v>138.39</v>
      </c>
      <c r="AY81" s="13" t="n">
        <v>138.6</v>
      </c>
      <c r="AZ81" s="13" t="n">
        <v>137.43</v>
      </c>
      <c r="BA81" s="13" t="n">
        <v>137.8</v>
      </c>
    </row>
    <row r="82" customFormat="false" ht="15" hidden="true" customHeight="false" outlineLevel="0" collapsed="false">
      <c r="A82" s="13" t="s">
        <v>163</v>
      </c>
      <c r="B82" s="13" t="s">
        <v>271</v>
      </c>
      <c r="C82" s="13" t="s">
        <v>42</v>
      </c>
      <c r="D82" s="13" t="n">
        <v>1</v>
      </c>
      <c r="E82" s="13" t="n">
        <v>78.14</v>
      </c>
      <c r="F82" s="13" t="n">
        <v>57.88</v>
      </c>
      <c r="G82" s="13" t="n">
        <v>55.05</v>
      </c>
      <c r="H82" s="13" t="n">
        <v>52.22</v>
      </c>
      <c r="I82" s="13" t="n">
        <v>50.08</v>
      </c>
      <c r="J82" s="13" t="n">
        <v>48.62</v>
      </c>
      <c r="K82" s="13" t="n">
        <v>49.5</v>
      </c>
      <c r="L82" s="13" t="n">
        <v>51.04</v>
      </c>
      <c r="M82" s="13" t="n">
        <v>53.64</v>
      </c>
      <c r="N82" s="13" t="n">
        <v>58.05</v>
      </c>
      <c r="O82" s="13" t="n">
        <v>62.29</v>
      </c>
      <c r="P82" s="13" t="n">
        <v>67.78</v>
      </c>
      <c r="Q82" s="13" t="n">
        <v>75.92</v>
      </c>
      <c r="R82" s="13" t="n">
        <v>89.1</v>
      </c>
      <c r="S82" s="13" t="n">
        <v>112.29</v>
      </c>
      <c r="T82" s="13" t="n">
        <v>118.65</v>
      </c>
      <c r="U82" s="13" t="n">
        <v>124.02</v>
      </c>
      <c r="V82" s="13" t="n">
        <v>125.61</v>
      </c>
      <c r="W82" s="13" t="n">
        <v>130.51</v>
      </c>
      <c r="X82" s="13" t="n">
        <v>130.48</v>
      </c>
      <c r="Y82" s="13" t="n">
        <v>133.03</v>
      </c>
      <c r="Z82" s="13" t="n">
        <v>135.71</v>
      </c>
      <c r="AA82" s="13" t="n">
        <v>136.51</v>
      </c>
      <c r="AB82" s="13" t="n">
        <v>136.6</v>
      </c>
      <c r="AC82" s="13" t="n">
        <v>139.11</v>
      </c>
      <c r="AD82" s="13" t="n">
        <v>139.47</v>
      </c>
      <c r="AE82" s="13" t="n">
        <v>139.31</v>
      </c>
      <c r="AF82" s="13" t="n">
        <v>139.11</v>
      </c>
      <c r="AG82" s="13" t="n">
        <v>140.58</v>
      </c>
      <c r="AH82" s="13" t="n">
        <v>141</v>
      </c>
      <c r="AI82" s="13" t="n">
        <v>141.18</v>
      </c>
      <c r="AJ82" s="13" t="n">
        <v>141.08</v>
      </c>
      <c r="AK82" s="13" t="n">
        <v>141.79</v>
      </c>
      <c r="AL82" s="13" t="n">
        <v>140.79</v>
      </c>
      <c r="AM82" s="13" t="n">
        <v>143.43</v>
      </c>
      <c r="AN82" s="13" t="n">
        <v>143.21</v>
      </c>
      <c r="AO82" s="13" t="n">
        <v>141.45</v>
      </c>
      <c r="AP82" s="13" t="n">
        <v>143.24</v>
      </c>
      <c r="AQ82" s="13" t="n">
        <v>144.9</v>
      </c>
      <c r="AR82" s="13" t="n">
        <v>143.59</v>
      </c>
      <c r="AS82" s="13" t="n">
        <v>143.57</v>
      </c>
      <c r="AT82" s="13" t="n">
        <v>145.05</v>
      </c>
      <c r="AU82" s="13" t="n">
        <v>145.61</v>
      </c>
      <c r="AV82" s="13" t="n">
        <v>146.64</v>
      </c>
      <c r="AW82" s="13" t="n">
        <v>144.69</v>
      </c>
      <c r="AX82" s="13" t="n">
        <v>148.12</v>
      </c>
      <c r="AY82" s="13" t="n">
        <v>147.32</v>
      </c>
      <c r="AZ82" s="13" t="n">
        <v>146.73</v>
      </c>
      <c r="BA82" s="13" t="n">
        <v>147.59</v>
      </c>
    </row>
    <row r="83" customFormat="false" ht="15" hidden="true" customHeight="false" outlineLevel="0" collapsed="false">
      <c r="A83" s="13" t="s">
        <v>171</v>
      </c>
      <c r="B83" s="13" t="s">
        <v>271</v>
      </c>
      <c r="C83" s="13" t="s">
        <v>43</v>
      </c>
      <c r="D83" s="13" t="n">
        <v>1</v>
      </c>
      <c r="E83" s="13" t="n">
        <v>78.15</v>
      </c>
      <c r="F83" s="13" t="n">
        <v>51.4</v>
      </c>
      <c r="G83" s="13" t="n">
        <v>46.16</v>
      </c>
      <c r="H83" s="13" t="n">
        <v>45.58</v>
      </c>
      <c r="I83" s="13" t="n">
        <v>45.87</v>
      </c>
      <c r="J83" s="13" t="n">
        <v>45.82</v>
      </c>
      <c r="K83" s="13" t="n">
        <v>47.47</v>
      </c>
      <c r="L83" s="13" t="n">
        <v>49.48</v>
      </c>
      <c r="M83" s="13" t="n">
        <v>52.35</v>
      </c>
      <c r="N83" s="13" t="n">
        <v>57.62</v>
      </c>
      <c r="O83" s="13" t="n">
        <v>65.07</v>
      </c>
      <c r="P83" s="13" t="n">
        <v>81.65</v>
      </c>
      <c r="Q83" s="13" t="n">
        <v>90.8</v>
      </c>
      <c r="R83" s="13" t="n">
        <v>104.85</v>
      </c>
      <c r="S83" s="13" t="n">
        <v>114.44</v>
      </c>
      <c r="T83" s="13" t="n">
        <v>122.94</v>
      </c>
      <c r="U83" s="13" t="n">
        <v>129.17</v>
      </c>
      <c r="V83" s="13" t="n">
        <v>132.8</v>
      </c>
      <c r="W83" s="13" t="n">
        <v>138.23</v>
      </c>
      <c r="X83" s="13" t="n">
        <v>139.35</v>
      </c>
      <c r="Y83" s="13" t="n">
        <v>141.94</v>
      </c>
      <c r="Z83" s="13" t="n">
        <v>145.18</v>
      </c>
      <c r="AA83" s="13" t="n">
        <v>146.99</v>
      </c>
      <c r="AB83" s="13" t="n">
        <v>147.18</v>
      </c>
      <c r="AC83" s="13" t="n">
        <v>149.66</v>
      </c>
      <c r="AD83" s="13" t="n">
        <v>150.23</v>
      </c>
      <c r="AE83" s="13" t="n">
        <v>150.81</v>
      </c>
      <c r="AF83" s="13" t="n">
        <v>151.76</v>
      </c>
      <c r="AG83" s="13" t="n">
        <v>154.19</v>
      </c>
      <c r="AH83" s="13" t="n">
        <v>154.97</v>
      </c>
      <c r="AI83" s="13" t="n">
        <v>155.17</v>
      </c>
      <c r="AJ83" s="13" t="n">
        <v>155.74</v>
      </c>
      <c r="AK83" s="13" t="n">
        <v>157.39</v>
      </c>
      <c r="AL83" s="13" t="n">
        <v>156.98</v>
      </c>
      <c r="AM83" s="13" t="n">
        <v>159.09</v>
      </c>
      <c r="AN83" s="13" t="n">
        <v>159.52</v>
      </c>
      <c r="AO83" s="13" t="n">
        <v>158.58</v>
      </c>
      <c r="AP83" s="13" t="n">
        <v>159.7</v>
      </c>
      <c r="AQ83" s="13" t="n">
        <v>162.72</v>
      </c>
      <c r="AR83" s="13" t="n">
        <v>160.95</v>
      </c>
      <c r="AS83" s="13" t="n">
        <v>162.67</v>
      </c>
      <c r="AT83" s="13" t="n">
        <v>162.79</v>
      </c>
      <c r="AU83" s="13" t="n">
        <v>163.9</v>
      </c>
      <c r="AV83" s="13" t="n">
        <v>165.53</v>
      </c>
      <c r="AW83" s="13" t="n">
        <v>164.82</v>
      </c>
      <c r="AX83" s="13" t="n">
        <v>166.11</v>
      </c>
      <c r="AY83" s="13" t="n">
        <v>167.91</v>
      </c>
      <c r="AZ83" s="13" t="n">
        <v>166.37</v>
      </c>
      <c r="BA83" s="13" t="n">
        <v>167.53</v>
      </c>
    </row>
    <row r="84" customFormat="false" ht="15" hidden="true" customHeight="false" outlineLevel="0" collapsed="false">
      <c r="A84" s="13" t="s">
        <v>179</v>
      </c>
      <c r="B84" s="13" t="s">
        <v>271</v>
      </c>
      <c r="C84" s="13" t="s">
        <v>43</v>
      </c>
      <c r="D84" s="13" t="n">
        <v>1</v>
      </c>
      <c r="E84" s="13" t="n">
        <v>82.42</v>
      </c>
      <c r="F84" s="13" t="n">
        <v>48.55</v>
      </c>
      <c r="G84" s="13" t="n">
        <v>46.23</v>
      </c>
      <c r="H84" s="13" t="n">
        <v>45.82</v>
      </c>
      <c r="I84" s="13" t="n">
        <v>46.29</v>
      </c>
      <c r="J84" s="13" t="n">
        <v>46.73</v>
      </c>
      <c r="K84" s="13" t="n">
        <v>48.87</v>
      </c>
      <c r="L84" s="13" t="n">
        <v>50.93</v>
      </c>
      <c r="M84" s="13" t="n">
        <v>54.5</v>
      </c>
      <c r="N84" s="13" t="n">
        <v>61.56</v>
      </c>
      <c r="O84" s="13" t="n">
        <v>69.89</v>
      </c>
      <c r="P84" s="13" t="n">
        <v>79.6</v>
      </c>
      <c r="Q84" s="13" t="n">
        <v>90.21</v>
      </c>
      <c r="R84" s="13" t="n">
        <v>111.34</v>
      </c>
      <c r="S84" s="13" t="n">
        <v>117.9</v>
      </c>
      <c r="T84" s="13" t="n">
        <v>128.67</v>
      </c>
      <c r="U84" s="13" t="n">
        <v>134.39</v>
      </c>
      <c r="V84" s="13" t="n">
        <v>139.84</v>
      </c>
      <c r="W84" s="13" t="n">
        <v>144.18</v>
      </c>
      <c r="X84" s="13" t="n">
        <v>145.89</v>
      </c>
      <c r="Y84" s="13" t="n">
        <v>148.03</v>
      </c>
      <c r="Z84" s="13" t="n">
        <v>150.26</v>
      </c>
      <c r="AA84" s="13" t="n">
        <v>152.13</v>
      </c>
      <c r="AB84" s="13" t="n">
        <v>151.01</v>
      </c>
      <c r="AC84" s="13" t="n">
        <v>153.63</v>
      </c>
      <c r="AD84" s="13" t="n">
        <v>155.12</v>
      </c>
      <c r="AE84" s="13" t="n">
        <v>155.79</v>
      </c>
      <c r="AF84" s="13" t="n">
        <v>155.67</v>
      </c>
      <c r="AG84" s="13" t="n">
        <v>158.03</v>
      </c>
      <c r="AH84" s="13" t="n">
        <v>158.67</v>
      </c>
      <c r="AI84" s="13" t="n">
        <v>159.72</v>
      </c>
      <c r="AJ84" s="13" t="n">
        <v>159.66</v>
      </c>
      <c r="AK84" s="13" t="n">
        <v>161</v>
      </c>
      <c r="AL84" s="13" t="n">
        <v>161.33</v>
      </c>
      <c r="AM84" s="13" t="n">
        <v>163.7</v>
      </c>
      <c r="AN84" s="13" t="n">
        <v>164</v>
      </c>
      <c r="AO84" s="13" t="n">
        <v>162.84</v>
      </c>
      <c r="AP84" s="13" t="n">
        <v>165.12</v>
      </c>
      <c r="AQ84" s="13" t="n">
        <v>166.69</v>
      </c>
      <c r="AR84" s="13" t="n">
        <v>166.17</v>
      </c>
      <c r="AS84" s="13" t="n">
        <v>167.11</v>
      </c>
      <c r="AT84" s="13" t="n">
        <v>169.04</v>
      </c>
      <c r="AU84" s="13" t="n">
        <v>169.26</v>
      </c>
      <c r="AV84" s="13" t="n">
        <v>171.27</v>
      </c>
      <c r="AW84" s="13" t="n">
        <v>170.02</v>
      </c>
      <c r="AX84" s="13" t="n">
        <v>172.91</v>
      </c>
      <c r="AY84" s="13" t="n">
        <v>173.29</v>
      </c>
      <c r="AZ84" s="13" t="n">
        <v>172.58</v>
      </c>
      <c r="BA84" s="13" t="n">
        <v>173.03</v>
      </c>
    </row>
    <row r="85" customFormat="false" ht="15" hidden="true" customHeight="false" outlineLevel="0" collapsed="false">
      <c r="A85" s="13" t="s">
        <v>187</v>
      </c>
      <c r="B85" s="13" t="s">
        <v>271</v>
      </c>
      <c r="C85" s="13" t="s">
        <v>43</v>
      </c>
      <c r="D85" s="13" t="n">
        <v>1</v>
      </c>
      <c r="E85" s="13" t="n">
        <v>81.11</v>
      </c>
      <c r="F85" s="13" t="n">
        <v>46.53</v>
      </c>
      <c r="G85" s="13" t="n">
        <v>44.12</v>
      </c>
      <c r="H85" s="13" t="n">
        <v>43.74</v>
      </c>
      <c r="I85" s="13" t="n">
        <v>44.12</v>
      </c>
      <c r="J85" s="13" t="n">
        <v>44.49</v>
      </c>
      <c r="K85" s="13" t="n">
        <v>46.62</v>
      </c>
      <c r="L85" s="13" t="n">
        <v>48.95</v>
      </c>
      <c r="M85" s="13" t="n">
        <v>52.32</v>
      </c>
      <c r="N85" s="13" t="n">
        <v>57.8</v>
      </c>
      <c r="O85" s="13" t="n">
        <v>69.88</v>
      </c>
      <c r="P85" s="13" t="n">
        <v>76.22</v>
      </c>
      <c r="Q85" s="13" t="n">
        <v>94.56</v>
      </c>
      <c r="R85" s="13" t="n">
        <v>99.9</v>
      </c>
      <c r="S85" s="13" t="n">
        <v>112.57</v>
      </c>
      <c r="T85" s="13" t="n">
        <v>118.71</v>
      </c>
      <c r="U85" s="13" t="n">
        <v>123.31</v>
      </c>
      <c r="V85" s="13" t="n">
        <v>128.96</v>
      </c>
      <c r="W85" s="13" t="n">
        <v>133.05</v>
      </c>
      <c r="X85" s="13" t="n">
        <v>135.59</v>
      </c>
      <c r="Y85" s="13" t="n">
        <v>139.43</v>
      </c>
      <c r="Z85" s="13" t="n">
        <v>142.05</v>
      </c>
      <c r="AA85" s="13" t="n">
        <v>142.5</v>
      </c>
      <c r="AB85" s="13" t="n">
        <v>142.65</v>
      </c>
      <c r="AC85" s="13" t="n">
        <v>144.62</v>
      </c>
      <c r="AD85" s="13" t="n">
        <v>145.98</v>
      </c>
      <c r="AE85" s="13" t="n">
        <v>146.44</v>
      </c>
      <c r="AF85" s="13" t="n">
        <v>146.61</v>
      </c>
      <c r="AG85" s="13" t="n">
        <v>149.08</v>
      </c>
      <c r="AH85" s="13" t="n">
        <v>149.08</v>
      </c>
      <c r="AI85" s="13" t="n">
        <v>149.92</v>
      </c>
      <c r="AJ85" s="13" t="n">
        <v>150.16</v>
      </c>
      <c r="AK85" s="13" t="n">
        <v>151.14</v>
      </c>
      <c r="AL85" s="13" t="n">
        <v>151.17</v>
      </c>
      <c r="AM85" s="13" t="n">
        <v>153.41</v>
      </c>
      <c r="AN85" s="13" t="n">
        <v>152.37</v>
      </c>
      <c r="AO85" s="13" t="n">
        <v>152.87</v>
      </c>
      <c r="AP85" s="13" t="n">
        <v>153.92</v>
      </c>
      <c r="AQ85" s="13" t="n">
        <v>155.73</v>
      </c>
      <c r="AR85" s="13" t="n">
        <v>154.63</v>
      </c>
      <c r="AS85" s="13" t="n">
        <v>155.55</v>
      </c>
      <c r="AT85" s="13" t="n">
        <v>157.55</v>
      </c>
      <c r="AU85" s="13" t="n">
        <v>157.32</v>
      </c>
      <c r="AV85" s="13" t="n">
        <v>158.99</v>
      </c>
      <c r="AW85" s="13" t="n">
        <v>157.76</v>
      </c>
      <c r="AX85" s="13" t="n">
        <v>160.06</v>
      </c>
      <c r="AY85" s="13" t="n">
        <v>160.18</v>
      </c>
      <c r="AZ85" s="13" t="n">
        <v>159.34</v>
      </c>
      <c r="BA85" s="13" t="n">
        <v>160.24</v>
      </c>
    </row>
    <row r="86" customFormat="false" ht="15" hidden="true" customHeight="false" outlineLevel="0" collapsed="false">
      <c r="A86" s="13" t="s">
        <v>85</v>
      </c>
      <c r="B86" s="13" t="s">
        <v>271</v>
      </c>
      <c r="C86" s="13" t="s">
        <v>47</v>
      </c>
      <c r="D86" s="13" t="n">
        <v>1</v>
      </c>
      <c r="E86" s="13" t="n">
        <v>75.71</v>
      </c>
      <c r="F86" s="13" t="n">
        <v>59.34</v>
      </c>
      <c r="G86" s="13" t="n">
        <v>56.61</v>
      </c>
      <c r="H86" s="13" t="n">
        <v>54.91</v>
      </c>
      <c r="I86" s="13" t="n">
        <v>53.96</v>
      </c>
      <c r="J86" s="13" t="n">
        <v>53.38</v>
      </c>
      <c r="K86" s="13" t="n">
        <v>54.85</v>
      </c>
      <c r="L86" s="13" t="n">
        <v>57.4</v>
      </c>
      <c r="M86" s="13" t="n">
        <v>61.84</v>
      </c>
      <c r="N86" s="13" t="n">
        <v>71.81</v>
      </c>
      <c r="O86" s="13" t="n">
        <v>80.32</v>
      </c>
      <c r="P86" s="13" t="n">
        <v>92.53</v>
      </c>
      <c r="Q86" s="13" t="n">
        <v>100.25</v>
      </c>
      <c r="R86" s="13" t="n">
        <v>107.29</v>
      </c>
      <c r="S86" s="13" t="n">
        <v>121.7</v>
      </c>
      <c r="T86" s="13" t="n">
        <v>128.29</v>
      </c>
      <c r="U86" s="13" t="n">
        <v>134.01</v>
      </c>
      <c r="V86" s="13" t="n">
        <v>137.67</v>
      </c>
      <c r="W86" s="13" t="n">
        <v>142.36</v>
      </c>
      <c r="X86" s="13" t="n">
        <v>142.92</v>
      </c>
      <c r="Y86" s="13" t="n">
        <v>144.55</v>
      </c>
      <c r="Z86" s="13" t="n">
        <v>147.67</v>
      </c>
      <c r="AA86" s="13" t="n">
        <v>148.79</v>
      </c>
      <c r="AB86" s="13" t="n">
        <v>148.18</v>
      </c>
      <c r="AC86" s="13" t="n">
        <v>150.07</v>
      </c>
      <c r="AD86" s="13" t="n">
        <v>150.2</v>
      </c>
      <c r="AE86" s="13" t="n">
        <v>151.04</v>
      </c>
      <c r="AF86" s="13" t="n">
        <v>150.75</v>
      </c>
      <c r="AG86" s="13" t="n">
        <v>152.87</v>
      </c>
      <c r="AH86" s="13" t="n">
        <v>152.81</v>
      </c>
      <c r="AI86" s="13" t="n">
        <v>153.7</v>
      </c>
      <c r="AJ86" s="13" t="n">
        <v>153.26</v>
      </c>
      <c r="AK86" s="13" t="n">
        <v>154.16</v>
      </c>
      <c r="AL86" s="13" t="n">
        <v>153.32</v>
      </c>
      <c r="AM86" s="13" t="n">
        <v>156.01</v>
      </c>
      <c r="AN86" s="13" t="n">
        <v>155.6</v>
      </c>
      <c r="AO86" s="13" t="n">
        <v>154.66</v>
      </c>
      <c r="AP86" s="13" t="n">
        <v>156.19</v>
      </c>
      <c r="AQ86" s="13" t="n">
        <v>157.74</v>
      </c>
      <c r="AR86" s="13" t="n">
        <v>155.61</v>
      </c>
      <c r="AS86" s="13" t="n">
        <v>157.63</v>
      </c>
      <c r="AT86" s="13" t="n">
        <v>159.16</v>
      </c>
      <c r="AU86" s="13" t="n">
        <v>158.56</v>
      </c>
      <c r="AV86" s="13" t="n">
        <v>159.99</v>
      </c>
      <c r="AW86" s="13" t="n">
        <v>158.96</v>
      </c>
      <c r="AX86" s="13" t="n">
        <v>161.38</v>
      </c>
      <c r="AY86" s="13" t="n">
        <v>161.72</v>
      </c>
      <c r="AZ86" s="13" t="n">
        <v>160.14</v>
      </c>
      <c r="BA86" s="13" t="n">
        <v>161.15</v>
      </c>
    </row>
    <row r="87" customFormat="false" ht="15" hidden="true" customHeight="false" outlineLevel="0" collapsed="false">
      <c r="A87" s="13" t="s">
        <v>104</v>
      </c>
      <c r="B87" s="13" t="s">
        <v>271</v>
      </c>
      <c r="C87" s="13" t="s">
        <v>47</v>
      </c>
      <c r="D87" s="13" t="n">
        <v>1</v>
      </c>
      <c r="E87" s="13" t="n">
        <v>77.94</v>
      </c>
      <c r="F87" s="13" t="n">
        <v>60.18</v>
      </c>
      <c r="G87" s="13" t="n">
        <v>57.61</v>
      </c>
      <c r="H87" s="13" t="n">
        <v>56.16</v>
      </c>
      <c r="I87" s="13" t="n">
        <v>55.56</v>
      </c>
      <c r="J87" s="13" t="n">
        <v>55</v>
      </c>
      <c r="K87" s="13" t="n">
        <v>56.51</v>
      </c>
      <c r="L87" s="13" t="n">
        <v>58.82</v>
      </c>
      <c r="M87" s="13" t="n">
        <v>63.49</v>
      </c>
      <c r="N87" s="13" t="n">
        <v>74.18</v>
      </c>
      <c r="O87" s="13" t="n">
        <v>83.18</v>
      </c>
      <c r="P87" s="13" t="n">
        <v>94.03</v>
      </c>
      <c r="Q87" s="13" t="n">
        <v>103.5</v>
      </c>
      <c r="R87" s="13" t="n">
        <v>110.89</v>
      </c>
      <c r="S87" s="13" t="n">
        <v>122.21</v>
      </c>
      <c r="T87" s="13" t="n">
        <v>129.22</v>
      </c>
      <c r="U87" s="13" t="n">
        <v>134.69</v>
      </c>
      <c r="V87" s="13" t="n">
        <v>137.65</v>
      </c>
      <c r="W87" s="13" t="n">
        <v>142.4</v>
      </c>
      <c r="X87" s="13" t="n">
        <v>143.03</v>
      </c>
      <c r="Y87" s="13" t="n">
        <v>143.65</v>
      </c>
      <c r="Z87" s="13" t="n">
        <v>152.27</v>
      </c>
      <c r="AA87" s="13" t="n">
        <v>154.97</v>
      </c>
      <c r="AB87" s="13" t="n">
        <v>155.44</v>
      </c>
      <c r="AC87" s="13" t="n">
        <v>158.82</v>
      </c>
      <c r="AD87" s="13" t="n">
        <v>159.29</v>
      </c>
      <c r="AE87" s="13" t="n">
        <v>160.06</v>
      </c>
      <c r="AF87" s="13" t="n">
        <v>159.95</v>
      </c>
      <c r="AG87" s="13" t="n">
        <v>161.52</v>
      </c>
      <c r="AH87" s="13" t="n">
        <v>162.27</v>
      </c>
      <c r="AI87" s="13" t="n">
        <v>163.19</v>
      </c>
      <c r="AJ87" s="13" t="n">
        <v>162.84</v>
      </c>
      <c r="AK87" s="13" t="n">
        <v>163.07</v>
      </c>
      <c r="AL87" s="13" t="n">
        <v>162.79</v>
      </c>
      <c r="AM87" s="13" t="n">
        <v>164.53</v>
      </c>
      <c r="AN87" s="13" t="n">
        <v>164.23</v>
      </c>
      <c r="AO87" s="13" t="n">
        <v>163.87</v>
      </c>
      <c r="AP87" s="13" t="n">
        <v>164.55</v>
      </c>
      <c r="AQ87" s="13" t="n">
        <v>167.25</v>
      </c>
      <c r="AR87" s="13" t="n">
        <v>165.43</v>
      </c>
      <c r="AS87" s="13" t="n">
        <v>165.74</v>
      </c>
      <c r="AT87" s="13" t="n">
        <v>167.11</v>
      </c>
      <c r="AU87" s="13" t="n">
        <v>168.55</v>
      </c>
      <c r="AV87" s="13" t="n">
        <v>169.37</v>
      </c>
      <c r="AW87" s="13" t="n">
        <v>168.84</v>
      </c>
      <c r="AX87" s="13" t="n">
        <v>169.86</v>
      </c>
      <c r="AY87" s="13" t="n">
        <v>171.17</v>
      </c>
      <c r="AZ87" s="13" t="n">
        <v>169.51</v>
      </c>
      <c r="BA87" s="13" t="n">
        <v>170.23</v>
      </c>
    </row>
    <row r="88" customFormat="false" ht="15" hidden="true" customHeight="false" outlineLevel="0" collapsed="false">
      <c r="A88" s="13" t="s">
        <v>116</v>
      </c>
      <c r="B88" s="13" t="s">
        <v>271</v>
      </c>
      <c r="C88" s="13" t="s">
        <v>47</v>
      </c>
      <c r="D88" s="13" t="n">
        <v>1</v>
      </c>
      <c r="E88" s="13" t="n">
        <v>66.81</v>
      </c>
      <c r="F88" s="13" t="n">
        <v>52.37</v>
      </c>
      <c r="G88" s="13" t="n">
        <v>49.64</v>
      </c>
      <c r="H88" s="13" t="n">
        <v>48.59</v>
      </c>
      <c r="I88" s="13" t="n">
        <v>48.19</v>
      </c>
      <c r="J88" s="13" t="n">
        <v>48.5</v>
      </c>
      <c r="K88" s="13" t="n">
        <v>50.04</v>
      </c>
      <c r="L88" s="13" t="n">
        <v>53.07</v>
      </c>
      <c r="M88" s="13" t="n">
        <v>58.79</v>
      </c>
      <c r="N88" s="13" t="n">
        <v>67.92</v>
      </c>
      <c r="O88" s="13" t="n">
        <v>78.48</v>
      </c>
      <c r="P88" s="13" t="n">
        <v>95.28</v>
      </c>
      <c r="Q88" s="13" t="n">
        <v>109.46</v>
      </c>
      <c r="R88" s="13" t="n">
        <v>123.24</v>
      </c>
      <c r="S88" s="13" t="n">
        <v>137.35</v>
      </c>
      <c r="T88" s="13" t="n">
        <v>148.93</v>
      </c>
      <c r="U88" s="13" t="n">
        <v>154.15</v>
      </c>
      <c r="V88" s="13" t="n">
        <v>158.86</v>
      </c>
      <c r="W88" s="13" t="n">
        <v>165.03</v>
      </c>
      <c r="X88" s="13" t="n">
        <v>165.6</v>
      </c>
      <c r="Y88" s="13" t="n">
        <v>168.08</v>
      </c>
      <c r="Z88" s="13" t="n">
        <v>170.16</v>
      </c>
      <c r="AA88" s="13" t="n">
        <v>171.48</v>
      </c>
      <c r="AB88" s="13" t="n">
        <v>171.82</v>
      </c>
      <c r="AC88" s="13" t="n">
        <v>174.63</v>
      </c>
      <c r="AD88" s="13" t="n">
        <v>174.81</v>
      </c>
      <c r="AE88" s="13" t="n">
        <v>175.91</v>
      </c>
      <c r="AF88" s="13" t="n">
        <v>175.92</v>
      </c>
      <c r="AG88" s="13" t="n">
        <v>178.35</v>
      </c>
      <c r="AH88" s="13" t="n">
        <v>179.66</v>
      </c>
      <c r="AI88" s="13" t="n">
        <v>181.08</v>
      </c>
      <c r="AJ88" s="13" t="n">
        <v>181.09</v>
      </c>
      <c r="AK88" s="13" t="n">
        <v>183.7</v>
      </c>
      <c r="AL88" s="13" t="n">
        <v>183.16</v>
      </c>
      <c r="AM88" s="13" t="n">
        <v>186.03</v>
      </c>
      <c r="AN88" s="13" t="n">
        <v>185.88</v>
      </c>
      <c r="AO88" s="13" t="n">
        <v>184.51</v>
      </c>
      <c r="AP88" s="13" t="n">
        <v>185.09</v>
      </c>
      <c r="AQ88" s="13" t="n">
        <v>187.08</v>
      </c>
      <c r="AR88" s="13" t="n">
        <v>185.73</v>
      </c>
      <c r="AS88" s="13" t="n">
        <v>186.29</v>
      </c>
      <c r="AT88" s="13" t="n">
        <v>188.44</v>
      </c>
      <c r="AU88" s="13" t="n">
        <v>187.88</v>
      </c>
      <c r="AV88" s="13" t="n">
        <v>189.58</v>
      </c>
      <c r="AW88" s="13" t="n">
        <v>188.39</v>
      </c>
      <c r="AX88" s="13" t="n">
        <v>191.52</v>
      </c>
      <c r="AY88" s="13" t="n">
        <v>191.46</v>
      </c>
      <c r="AZ88" s="13" t="n">
        <v>190.19</v>
      </c>
      <c r="BA88" s="13" t="n">
        <v>191.64</v>
      </c>
    </row>
    <row r="89" customFormat="false" ht="15" hidden="true" customHeight="false" outlineLevel="0" collapsed="false">
      <c r="A89" s="13" t="s">
        <v>88</v>
      </c>
      <c r="B89" s="13" t="s">
        <v>271</v>
      </c>
      <c r="C89" s="13" t="s">
        <v>51</v>
      </c>
      <c r="D89" s="13" t="n">
        <v>1</v>
      </c>
      <c r="E89" s="13" t="n">
        <v>161.83</v>
      </c>
      <c r="F89" s="13" t="n">
        <v>148.77</v>
      </c>
      <c r="G89" s="13" t="n">
        <v>144.91</v>
      </c>
      <c r="H89" s="13" t="n">
        <v>142.79</v>
      </c>
      <c r="I89" s="13" t="n">
        <v>144.66</v>
      </c>
      <c r="J89" s="13" t="n">
        <v>143.58</v>
      </c>
      <c r="K89" s="13" t="n">
        <v>145.37</v>
      </c>
      <c r="L89" s="13" t="n">
        <v>146.44</v>
      </c>
      <c r="M89" s="13" t="n">
        <v>145.05</v>
      </c>
      <c r="N89" s="13" t="n">
        <v>147.52</v>
      </c>
      <c r="O89" s="13" t="n">
        <v>148.91</v>
      </c>
      <c r="P89" s="13" t="n">
        <v>149.14</v>
      </c>
      <c r="Q89" s="13" t="n">
        <v>148.64</v>
      </c>
      <c r="R89" s="13" t="n">
        <v>150.45</v>
      </c>
      <c r="S89" s="13" t="n">
        <v>150.65</v>
      </c>
      <c r="T89" s="13" t="n">
        <v>150.76</v>
      </c>
      <c r="U89" s="13" t="n">
        <v>151.48</v>
      </c>
      <c r="V89" s="13" t="n">
        <v>152.1</v>
      </c>
      <c r="W89" s="13" t="n">
        <v>153.49</v>
      </c>
      <c r="X89" s="13" t="n">
        <v>152.42</v>
      </c>
      <c r="Y89" s="13" t="n">
        <v>154.3</v>
      </c>
      <c r="Z89" s="13" t="n">
        <v>156.24</v>
      </c>
      <c r="AA89" s="13" t="n">
        <v>157.13</v>
      </c>
      <c r="AB89" s="13" t="n">
        <v>156.36</v>
      </c>
      <c r="AC89" s="13" t="n">
        <v>158.01</v>
      </c>
      <c r="AD89" s="13" t="n">
        <v>158.09</v>
      </c>
      <c r="AE89" s="13" t="n">
        <v>158.46</v>
      </c>
      <c r="AF89" s="13" t="n">
        <v>158.27</v>
      </c>
      <c r="AG89" s="13" t="n">
        <v>161.25</v>
      </c>
      <c r="AH89" s="13" t="n">
        <v>161.16</v>
      </c>
      <c r="AI89" s="13" t="n">
        <v>161.79</v>
      </c>
      <c r="AJ89" s="13" t="n">
        <v>161.89</v>
      </c>
      <c r="AK89" s="13" t="n">
        <v>162.61</v>
      </c>
      <c r="AL89" s="13" t="n">
        <v>162.5</v>
      </c>
      <c r="AM89" s="13" t="n">
        <v>164.57</v>
      </c>
      <c r="AN89" s="13" t="n">
        <v>163.97</v>
      </c>
      <c r="AO89" s="13" t="n">
        <v>163.6</v>
      </c>
      <c r="AP89" s="13" t="n">
        <v>165.21</v>
      </c>
      <c r="AQ89" s="13" t="n">
        <v>165.7</v>
      </c>
      <c r="AR89" s="13" t="n">
        <v>163.67</v>
      </c>
      <c r="AS89" s="13" t="n">
        <v>167.33</v>
      </c>
      <c r="AT89" s="13" t="n">
        <v>167.39</v>
      </c>
      <c r="AU89" s="13" t="n">
        <v>169.33</v>
      </c>
      <c r="AV89" s="13" t="n">
        <v>171.76</v>
      </c>
      <c r="AW89" s="13" t="n">
        <v>170.46</v>
      </c>
      <c r="AX89" s="13" t="n">
        <v>172.49</v>
      </c>
      <c r="AY89" s="13" t="n">
        <v>172.55</v>
      </c>
      <c r="AZ89" s="13" t="n">
        <v>172.8</v>
      </c>
      <c r="BA89" s="13" t="n">
        <v>173.41</v>
      </c>
    </row>
    <row r="90" customFormat="false" ht="15" hidden="true" customHeight="false" outlineLevel="0" collapsed="false">
      <c r="A90" s="13" t="s">
        <v>107</v>
      </c>
      <c r="B90" s="13" t="s">
        <v>271</v>
      </c>
      <c r="C90" s="13" t="s">
        <v>52</v>
      </c>
      <c r="D90" s="13" t="n">
        <v>1</v>
      </c>
      <c r="E90" s="13" t="n">
        <v>97.82</v>
      </c>
      <c r="F90" s="13" t="n">
        <v>87.36</v>
      </c>
      <c r="G90" s="13" t="n">
        <v>90.23</v>
      </c>
      <c r="H90" s="13" t="n">
        <v>96.08</v>
      </c>
      <c r="I90" s="13" t="n">
        <v>117.11</v>
      </c>
      <c r="J90" s="13" t="n">
        <v>118.04</v>
      </c>
      <c r="K90" s="13" t="n">
        <v>121.37</v>
      </c>
      <c r="L90" s="13" t="n">
        <v>122.54</v>
      </c>
      <c r="M90" s="13" t="n">
        <v>124.86</v>
      </c>
      <c r="N90" s="13" t="n">
        <v>126.87</v>
      </c>
      <c r="O90" s="13" t="n">
        <v>129.19</v>
      </c>
      <c r="P90" s="13" t="n">
        <v>131.54</v>
      </c>
      <c r="Q90" s="13" t="n">
        <v>132.91</v>
      </c>
      <c r="R90" s="13" t="n">
        <v>136.48</v>
      </c>
      <c r="S90" s="13" t="n">
        <v>137.88</v>
      </c>
      <c r="T90" s="13" t="n">
        <v>138.12</v>
      </c>
      <c r="U90" s="13" t="n">
        <v>139.89</v>
      </c>
      <c r="V90" s="13" t="n">
        <v>140.5</v>
      </c>
      <c r="W90" s="13" t="n">
        <v>142.53</v>
      </c>
      <c r="X90" s="13" t="n">
        <v>142.59</v>
      </c>
      <c r="Y90" s="13" t="n">
        <v>143.58</v>
      </c>
      <c r="Z90" s="13" t="n">
        <v>145.32</v>
      </c>
      <c r="AA90" s="13" t="n">
        <v>145.93</v>
      </c>
      <c r="AB90" s="13" t="n">
        <v>145.06</v>
      </c>
      <c r="AC90" s="13" t="n">
        <v>146.74</v>
      </c>
      <c r="AD90" s="13" t="n">
        <v>147.08</v>
      </c>
      <c r="AE90" s="13" t="n">
        <v>147.78</v>
      </c>
      <c r="AF90" s="13" t="n">
        <v>147.53</v>
      </c>
      <c r="AG90" s="13" t="n">
        <v>149.36</v>
      </c>
      <c r="AH90" s="13" t="n">
        <v>150.1</v>
      </c>
      <c r="AI90" s="13" t="n">
        <v>150.35</v>
      </c>
      <c r="AJ90" s="13" t="n">
        <v>150.69</v>
      </c>
      <c r="AK90" s="13" t="n">
        <v>150.54</v>
      </c>
      <c r="AL90" s="13" t="n">
        <v>151.45</v>
      </c>
      <c r="AM90" s="13" t="n">
        <v>153.15</v>
      </c>
      <c r="AN90" s="13" t="n">
        <v>153.77</v>
      </c>
      <c r="AO90" s="13" t="n">
        <v>152.28</v>
      </c>
      <c r="AP90" s="13" t="n">
        <v>153.66</v>
      </c>
      <c r="AQ90" s="13" t="n">
        <v>154.08</v>
      </c>
      <c r="AR90" s="13" t="n">
        <v>152.84</v>
      </c>
      <c r="AS90" s="13" t="n">
        <v>154.65</v>
      </c>
      <c r="AT90" s="13" t="n">
        <v>156.45</v>
      </c>
      <c r="AU90" s="13" t="n">
        <v>155.92</v>
      </c>
      <c r="AV90" s="13" t="n">
        <v>157.05</v>
      </c>
      <c r="AW90" s="13" t="n">
        <v>156.53</v>
      </c>
      <c r="AX90" s="13" t="n">
        <v>157.57</v>
      </c>
      <c r="AY90" s="13" t="n">
        <v>158.24</v>
      </c>
      <c r="AZ90" s="13" t="n">
        <v>157.45</v>
      </c>
      <c r="BA90" s="13" t="n">
        <v>157.03</v>
      </c>
    </row>
    <row r="91" customFormat="false" ht="15" hidden="true" customHeight="false" outlineLevel="0" collapsed="false">
      <c r="A91" s="13" t="s">
        <v>117</v>
      </c>
      <c r="B91" s="13" t="s">
        <v>271</v>
      </c>
      <c r="C91" s="13" t="s">
        <v>53</v>
      </c>
      <c r="D91" s="13" t="n">
        <v>1</v>
      </c>
      <c r="E91" s="13" t="n">
        <v>76.13</v>
      </c>
      <c r="F91" s="13" t="n">
        <v>65.61</v>
      </c>
      <c r="G91" s="13" t="n">
        <v>66.81</v>
      </c>
      <c r="H91" s="13" t="n">
        <v>69.9</v>
      </c>
      <c r="I91" s="13" t="n">
        <v>77.7</v>
      </c>
      <c r="J91" s="13" t="n">
        <v>91.6</v>
      </c>
      <c r="K91" s="13" t="n">
        <v>112.12</v>
      </c>
      <c r="L91" s="13" t="n">
        <v>134.58</v>
      </c>
      <c r="M91" s="13" t="n">
        <v>127.07</v>
      </c>
      <c r="N91" s="13" t="n">
        <v>131.07</v>
      </c>
      <c r="O91" s="13" t="n">
        <v>132.14</v>
      </c>
      <c r="P91" s="13" t="n">
        <v>134.26</v>
      </c>
      <c r="Q91" s="13" t="n">
        <v>136.92</v>
      </c>
      <c r="R91" s="13" t="n">
        <v>138.88</v>
      </c>
      <c r="S91" s="13" t="n">
        <v>140.6</v>
      </c>
      <c r="T91" s="13" t="n">
        <v>140.76</v>
      </c>
      <c r="U91" s="13" t="n">
        <v>143.82</v>
      </c>
      <c r="V91" s="13" t="n">
        <v>143.76</v>
      </c>
      <c r="W91" s="13" t="n">
        <v>145.6</v>
      </c>
      <c r="X91" s="13" t="n">
        <v>145.58</v>
      </c>
      <c r="Y91" s="13" t="n">
        <v>146.18</v>
      </c>
      <c r="Z91" s="13" t="n">
        <v>148</v>
      </c>
      <c r="AA91" s="13" t="n">
        <v>148.26</v>
      </c>
      <c r="AB91" s="13" t="n">
        <v>147.76</v>
      </c>
      <c r="AC91" s="13" t="n">
        <v>149.36</v>
      </c>
      <c r="AD91" s="13" t="n">
        <v>149.43</v>
      </c>
      <c r="AE91" s="13" t="n">
        <v>149.13</v>
      </c>
      <c r="AF91" s="13" t="n">
        <v>149.63</v>
      </c>
      <c r="AG91" s="13" t="n">
        <v>151.69</v>
      </c>
      <c r="AH91" s="13" t="n">
        <v>151</v>
      </c>
      <c r="AI91" s="13" t="n">
        <v>152.21</v>
      </c>
      <c r="AJ91" s="13" t="n">
        <v>151.63</v>
      </c>
      <c r="AK91" s="13" t="n">
        <v>152.27</v>
      </c>
      <c r="AL91" s="13" t="n">
        <v>151.93</v>
      </c>
      <c r="AM91" s="13" t="n">
        <v>153.7</v>
      </c>
      <c r="AN91" s="13" t="n">
        <v>154.05</v>
      </c>
      <c r="AO91" s="13" t="n">
        <v>153.1</v>
      </c>
      <c r="AP91" s="13" t="n">
        <v>153.9</v>
      </c>
      <c r="AQ91" s="13" t="n">
        <v>155.37</v>
      </c>
      <c r="AR91" s="13" t="n">
        <v>154.41</v>
      </c>
      <c r="AS91" s="13" t="n">
        <v>155.6</v>
      </c>
      <c r="AT91" s="13" t="n">
        <v>157.14</v>
      </c>
      <c r="AU91" s="13" t="n">
        <v>157.21</v>
      </c>
      <c r="AV91" s="13" t="n">
        <v>159.01</v>
      </c>
      <c r="AW91" s="13" t="n">
        <v>157.29</v>
      </c>
      <c r="AX91" s="13" t="n">
        <v>159.19</v>
      </c>
      <c r="AY91" s="13" t="n">
        <v>159.27</v>
      </c>
      <c r="AZ91" s="13" t="n">
        <v>158.17</v>
      </c>
      <c r="BA91" s="13" t="n">
        <v>158.61</v>
      </c>
    </row>
    <row r="92" customFormat="false" ht="15" hidden="true" customHeight="false" outlineLevel="0" collapsed="false">
      <c r="A92" s="13" t="s">
        <v>125</v>
      </c>
      <c r="B92" s="13" t="s">
        <v>271</v>
      </c>
      <c r="C92" s="13" t="s">
        <v>54</v>
      </c>
      <c r="D92" s="13" t="n">
        <v>1</v>
      </c>
      <c r="E92" s="13" t="n">
        <v>66.55</v>
      </c>
      <c r="F92" s="13" t="n">
        <v>54.07</v>
      </c>
      <c r="G92" s="13" t="n">
        <v>53.7</v>
      </c>
      <c r="H92" s="13" t="n">
        <v>55.24</v>
      </c>
      <c r="I92" s="13" t="n">
        <v>59.6</v>
      </c>
      <c r="J92" s="13" t="n">
        <v>72.87</v>
      </c>
      <c r="K92" s="13" t="n">
        <v>83.54</v>
      </c>
      <c r="L92" s="13" t="n">
        <v>93.88</v>
      </c>
      <c r="M92" s="13" t="n">
        <v>112.98</v>
      </c>
      <c r="N92" s="13" t="n">
        <v>129.26</v>
      </c>
      <c r="O92" s="13" t="n">
        <v>131.43</v>
      </c>
      <c r="P92" s="13" t="n">
        <v>132.76</v>
      </c>
      <c r="Q92" s="13" t="n">
        <v>133.76</v>
      </c>
      <c r="R92" s="13" t="n">
        <v>137.42</v>
      </c>
      <c r="S92" s="13" t="n">
        <v>139.84</v>
      </c>
      <c r="T92" s="13" t="n">
        <v>140.86</v>
      </c>
      <c r="U92" s="13" t="n">
        <v>142.8</v>
      </c>
      <c r="V92" s="13" t="n">
        <v>144.35</v>
      </c>
      <c r="W92" s="13" t="n">
        <v>146.68</v>
      </c>
      <c r="X92" s="13" t="n">
        <v>146.47</v>
      </c>
      <c r="Y92" s="13" t="n">
        <v>147.47</v>
      </c>
      <c r="Z92" s="13" t="n">
        <v>150.11</v>
      </c>
      <c r="AA92" s="13" t="n">
        <v>150.96</v>
      </c>
      <c r="AB92" s="13" t="n">
        <v>150.25</v>
      </c>
      <c r="AC92" s="13" t="n">
        <v>151.85</v>
      </c>
      <c r="AD92" s="13" t="n">
        <v>151.83</v>
      </c>
      <c r="AE92" s="13" t="n">
        <v>152.26</v>
      </c>
      <c r="AF92" s="13" t="n">
        <v>152.36</v>
      </c>
      <c r="AG92" s="13" t="n">
        <v>153.94</v>
      </c>
      <c r="AH92" s="13" t="n">
        <v>154.13</v>
      </c>
      <c r="AI92" s="13" t="n">
        <v>155.07</v>
      </c>
      <c r="AJ92" s="13" t="n">
        <v>154.38</v>
      </c>
      <c r="AK92" s="13" t="n">
        <v>154.95</v>
      </c>
      <c r="AL92" s="13" t="n">
        <v>155.19</v>
      </c>
      <c r="AM92" s="13" t="n">
        <v>156.54</v>
      </c>
      <c r="AN92" s="13" t="n">
        <v>157.48</v>
      </c>
      <c r="AO92" s="13" t="n">
        <v>156.88</v>
      </c>
      <c r="AP92" s="13" t="n">
        <v>157.48</v>
      </c>
      <c r="AQ92" s="13" t="n">
        <v>158.47</v>
      </c>
      <c r="AR92" s="13" t="n">
        <v>157.96</v>
      </c>
      <c r="AS92" s="13" t="n">
        <v>158.91</v>
      </c>
      <c r="AT92" s="13" t="n">
        <v>159.67</v>
      </c>
      <c r="AU92" s="13" t="n">
        <v>160.36</v>
      </c>
      <c r="AV92" s="13" t="n">
        <v>161.88</v>
      </c>
      <c r="AW92" s="13" t="n">
        <v>161.01</v>
      </c>
      <c r="AX92" s="13" t="n">
        <v>162.32</v>
      </c>
      <c r="AY92" s="13" t="n">
        <v>162.68</v>
      </c>
      <c r="AZ92" s="13" t="n">
        <v>161.95</v>
      </c>
      <c r="BA92" s="13" t="n">
        <v>161.65</v>
      </c>
    </row>
    <row r="93" customFormat="false" ht="15" hidden="true" customHeight="false" outlineLevel="0" collapsed="false">
      <c r="A93" s="13" t="s">
        <v>133</v>
      </c>
      <c r="B93" s="13" t="s">
        <v>272</v>
      </c>
      <c r="C93" s="13" t="s">
        <v>55</v>
      </c>
      <c r="D93" s="13" t="n">
        <v>1</v>
      </c>
      <c r="E93" s="13" t="n">
        <v>75.74</v>
      </c>
      <c r="F93" s="13" t="n">
        <v>56.8</v>
      </c>
      <c r="G93" s="13" t="n">
        <v>54.92</v>
      </c>
      <c r="H93" s="13" t="n">
        <v>53.9</v>
      </c>
      <c r="I93" s="13" t="n">
        <v>53.37</v>
      </c>
      <c r="J93" s="13" t="n">
        <v>52.28</v>
      </c>
      <c r="K93" s="13" t="n">
        <v>52.72</v>
      </c>
      <c r="L93" s="13" t="n">
        <v>52.22</v>
      </c>
      <c r="M93" s="13" t="n">
        <v>51.87</v>
      </c>
      <c r="N93" s="13" t="n">
        <v>52.04</v>
      </c>
      <c r="O93" s="13" t="n">
        <v>52</v>
      </c>
      <c r="P93" s="13" t="n">
        <v>51.66</v>
      </c>
      <c r="Q93" s="13" t="n">
        <v>51.26</v>
      </c>
      <c r="R93" s="13" t="n">
        <v>51.61</v>
      </c>
      <c r="S93" s="13" t="n">
        <v>51.23</v>
      </c>
      <c r="T93" s="13" t="n">
        <v>50.91</v>
      </c>
      <c r="U93" s="13" t="n">
        <v>50.59</v>
      </c>
      <c r="V93" s="13" t="n">
        <v>50.47</v>
      </c>
      <c r="W93" s="13" t="n">
        <v>50.68</v>
      </c>
      <c r="X93" s="13" t="n">
        <v>50.06</v>
      </c>
      <c r="Y93" s="13" t="n">
        <v>50.18</v>
      </c>
      <c r="Z93" s="13" t="n">
        <v>50.35</v>
      </c>
      <c r="AA93" s="13" t="n">
        <v>50.26</v>
      </c>
      <c r="AB93" s="13" t="n">
        <v>49.94</v>
      </c>
      <c r="AC93" s="13" t="n">
        <v>50.05</v>
      </c>
      <c r="AD93" s="13" t="n">
        <v>49.76</v>
      </c>
      <c r="AE93" s="13" t="n">
        <v>49.65</v>
      </c>
      <c r="AF93" s="13" t="n">
        <v>49.11</v>
      </c>
      <c r="AG93" s="13" t="n">
        <v>49.38</v>
      </c>
      <c r="AH93" s="13" t="n">
        <v>49.27</v>
      </c>
      <c r="AI93" s="13" t="n">
        <v>49.35</v>
      </c>
      <c r="AJ93" s="13" t="n">
        <v>49.06</v>
      </c>
      <c r="AK93" s="13" t="n">
        <v>48.62</v>
      </c>
      <c r="AL93" s="13" t="n">
        <v>48.51</v>
      </c>
      <c r="AM93" s="13" t="n">
        <v>48.91</v>
      </c>
      <c r="AN93" s="13" t="n">
        <v>48.55</v>
      </c>
      <c r="AO93" s="13" t="n">
        <v>48.09</v>
      </c>
      <c r="AP93" s="13" t="n">
        <v>48.38</v>
      </c>
      <c r="AQ93" s="13" t="n">
        <v>48.27</v>
      </c>
      <c r="AR93" s="13" t="n">
        <v>47.56</v>
      </c>
      <c r="AS93" s="13" t="n">
        <v>47.65</v>
      </c>
      <c r="AT93" s="13" t="n">
        <v>48.12</v>
      </c>
      <c r="AU93" s="13" t="n">
        <v>47.53</v>
      </c>
      <c r="AV93" s="13" t="n">
        <v>47.57</v>
      </c>
      <c r="AW93" s="13" t="n">
        <v>47.19</v>
      </c>
      <c r="AX93" s="13" t="n">
        <v>47.67</v>
      </c>
      <c r="AY93" s="13" t="n">
        <v>47.53</v>
      </c>
      <c r="AZ93" s="13" t="n">
        <v>46.8</v>
      </c>
      <c r="BA93" s="13" t="n">
        <v>46.8</v>
      </c>
    </row>
    <row r="94" customFormat="false" ht="15" hidden="true" customHeight="false" outlineLevel="0" collapsed="false">
      <c r="A94" s="13" t="s">
        <v>141</v>
      </c>
      <c r="B94" s="13" t="s">
        <v>271</v>
      </c>
      <c r="C94" s="13" t="s">
        <v>56</v>
      </c>
      <c r="D94" s="13" t="n">
        <v>1</v>
      </c>
      <c r="E94" s="13" t="n">
        <v>168.08</v>
      </c>
      <c r="F94" s="13" t="n">
        <v>156.31</v>
      </c>
      <c r="G94" s="13" t="n">
        <v>152.46</v>
      </c>
      <c r="H94" s="13" t="n">
        <v>150.86</v>
      </c>
      <c r="I94" s="13" t="n">
        <v>150.81</v>
      </c>
      <c r="J94" s="13" t="n">
        <v>149.13</v>
      </c>
      <c r="K94" s="13" t="n">
        <v>150.3</v>
      </c>
      <c r="L94" s="13" t="n">
        <v>150.15</v>
      </c>
      <c r="M94" s="13" t="n">
        <v>149.87</v>
      </c>
      <c r="N94" s="13" t="n">
        <v>151.02</v>
      </c>
      <c r="O94" s="13" t="n">
        <v>151.6</v>
      </c>
      <c r="P94" s="13" t="n">
        <v>151.74</v>
      </c>
      <c r="Q94" s="13" t="n">
        <v>152.05</v>
      </c>
      <c r="R94" s="13" t="n">
        <v>153.22</v>
      </c>
      <c r="S94" s="13" t="n">
        <v>153.61</v>
      </c>
      <c r="T94" s="13" t="n">
        <v>153.54</v>
      </c>
      <c r="U94" s="13" t="n">
        <v>154.04</v>
      </c>
      <c r="V94" s="13" t="n">
        <v>153.48</v>
      </c>
      <c r="W94" s="13" t="n">
        <v>154.75</v>
      </c>
      <c r="X94" s="13" t="n">
        <v>153.81</v>
      </c>
      <c r="Y94" s="13" t="n">
        <v>154.6</v>
      </c>
      <c r="Z94" s="13" t="n">
        <v>157.01</v>
      </c>
      <c r="AA94" s="13" t="n">
        <v>157.77</v>
      </c>
      <c r="AB94" s="13" t="n">
        <v>156.55</v>
      </c>
      <c r="AC94" s="13" t="n">
        <v>157.4</v>
      </c>
      <c r="AD94" s="13" t="n">
        <v>157.54</v>
      </c>
      <c r="AE94" s="13" t="n">
        <v>158.75</v>
      </c>
      <c r="AF94" s="13" t="n">
        <v>157.72</v>
      </c>
      <c r="AG94" s="13" t="n">
        <v>159.24</v>
      </c>
      <c r="AH94" s="13" t="n">
        <v>160.86</v>
      </c>
      <c r="AI94" s="13" t="n">
        <v>161.07</v>
      </c>
      <c r="AJ94" s="13" t="n">
        <v>159.54</v>
      </c>
      <c r="AK94" s="13" t="n">
        <v>160.51</v>
      </c>
      <c r="AL94" s="13" t="n">
        <v>161.01</v>
      </c>
      <c r="AM94" s="13" t="n">
        <v>162.49</v>
      </c>
      <c r="AN94" s="13" t="n">
        <v>164.19</v>
      </c>
      <c r="AO94" s="13" t="n">
        <v>161.46</v>
      </c>
      <c r="AP94" s="13" t="n">
        <v>163.31</v>
      </c>
      <c r="AQ94" s="13" t="n">
        <v>165.7</v>
      </c>
      <c r="AR94" s="13" t="n">
        <v>162.92</v>
      </c>
      <c r="AS94" s="13" t="n">
        <v>164.3</v>
      </c>
      <c r="AT94" s="13" t="n">
        <v>166.78</v>
      </c>
      <c r="AU94" s="13" t="n">
        <v>167.42</v>
      </c>
      <c r="AV94" s="13" t="n">
        <v>168.33</v>
      </c>
      <c r="AW94" s="13" t="n">
        <v>167.58</v>
      </c>
      <c r="AX94" s="13" t="n">
        <v>169.2</v>
      </c>
      <c r="AY94" s="13" t="n">
        <v>170.79</v>
      </c>
      <c r="AZ94" s="13" t="n">
        <v>169.07</v>
      </c>
      <c r="BA94" s="13" t="n">
        <v>170.66</v>
      </c>
    </row>
    <row r="95" customFormat="false" ht="15" hidden="true" customHeight="false" outlineLevel="0" collapsed="false">
      <c r="A95" s="13" t="s">
        <v>70</v>
      </c>
      <c r="B95" s="13" t="s">
        <v>271</v>
      </c>
      <c r="C95" s="13" t="s">
        <v>8</v>
      </c>
      <c r="D95" s="13" t="n">
        <v>2</v>
      </c>
      <c r="E95" s="13" t="n">
        <v>406.71</v>
      </c>
      <c r="F95" s="13" t="n">
        <v>342.42</v>
      </c>
      <c r="G95" s="13" t="n">
        <v>316.02</v>
      </c>
      <c r="H95" s="13" t="n">
        <v>305.3</v>
      </c>
      <c r="I95" s="13" t="n">
        <v>292.5</v>
      </c>
      <c r="J95" s="13" t="n">
        <v>279.26</v>
      </c>
      <c r="K95" s="13" t="n">
        <v>276.78</v>
      </c>
      <c r="L95" s="13" t="n">
        <v>287.66</v>
      </c>
      <c r="M95" s="13" t="n">
        <v>302.92</v>
      </c>
      <c r="N95" s="13" t="n">
        <v>344.91</v>
      </c>
      <c r="O95" s="13" t="n">
        <v>407.02</v>
      </c>
      <c r="P95" s="13" t="n">
        <v>470.53</v>
      </c>
      <c r="Q95" s="13" t="n">
        <v>505.11</v>
      </c>
      <c r="R95" s="13" t="n">
        <v>570.73</v>
      </c>
      <c r="S95" s="13" t="n">
        <v>649.03</v>
      </c>
      <c r="T95" s="13" t="n">
        <v>683.75</v>
      </c>
      <c r="U95" s="13" t="n">
        <v>737.75</v>
      </c>
      <c r="V95" s="13" t="n">
        <v>744.44</v>
      </c>
      <c r="W95" s="13" t="n">
        <v>792.32</v>
      </c>
      <c r="X95" s="13" t="n">
        <v>792.98</v>
      </c>
      <c r="Y95" s="13" t="n">
        <v>798.85</v>
      </c>
      <c r="Z95" s="13" t="n">
        <v>850.14</v>
      </c>
      <c r="AA95" s="13" t="n">
        <v>839.83</v>
      </c>
      <c r="AB95" s="13" t="n">
        <v>838.19</v>
      </c>
      <c r="AC95" s="13" t="n">
        <v>853.28</v>
      </c>
      <c r="AD95" s="13" t="n">
        <v>887.92</v>
      </c>
      <c r="AE95" s="13" t="n">
        <v>878</v>
      </c>
      <c r="AF95" s="13" t="n">
        <v>870.89</v>
      </c>
      <c r="AG95" s="13" t="n">
        <v>897.51</v>
      </c>
      <c r="AH95" s="13" t="n">
        <v>908.97</v>
      </c>
      <c r="AI95" s="13" t="n">
        <v>915.98</v>
      </c>
      <c r="AJ95" s="13" t="n">
        <v>904.73</v>
      </c>
      <c r="AK95" s="13" t="n">
        <v>899.99</v>
      </c>
      <c r="AL95" s="13" t="n">
        <v>901.01</v>
      </c>
      <c r="AM95" s="13" t="n">
        <v>946.7</v>
      </c>
      <c r="AN95" s="13" t="n">
        <v>910.69</v>
      </c>
      <c r="AO95" s="13" t="n">
        <v>924.09</v>
      </c>
      <c r="AP95" s="13" t="n">
        <v>935.5</v>
      </c>
      <c r="AQ95" s="13" t="n">
        <v>958.68</v>
      </c>
      <c r="AR95" s="13" t="n">
        <v>939.9</v>
      </c>
      <c r="AS95" s="13" t="n">
        <v>935.22</v>
      </c>
      <c r="AT95" s="13" t="n">
        <v>949.62</v>
      </c>
      <c r="AU95" s="13" t="n">
        <v>945.93</v>
      </c>
      <c r="AV95" s="13" t="n">
        <v>967.08</v>
      </c>
      <c r="AW95" s="13" t="n">
        <v>941.41</v>
      </c>
      <c r="AX95" s="13" t="n">
        <v>959.85</v>
      </c>
      <c r="AY95" s="13" t="n">
        <v>978.77</v>
      </c>
      <c r="AZ95" s="13" t="n">
        <v>958.53</v>
      </c>
      <c r="BA95" s="13" t="n">
        <v>954.13</v>
      </c>
    </row>
    <row r="96" customFormat="false" ht="15" hidden="true" customHeight="false" outlineLevel="0" collapsed="false">
      <c r="A96" s="13" t="s">
        <v>94</v>
      </c>
      <c r="B96" s="13" t="s">
        <v>271</v>
      </c>
      <c r="C96" s="13" t="s">
        <v>8</v>
      </c>
      <c r="D96" s="13" t="n">
        <v>2</v>
      </c>
      <c r="E96" s="13" t="n">
        <v>392.51</v>
      </c>
      <c r="F96" s="13" t="n">
        <v>296.54</v>
      </c>
      <c r="G96" s="13" t="n">
        <v>282.41</v>
      </c>
      <c r="H96" s="13" t="n">
        <v>274.21</v>
      </c>
      <c r="I96" s="13" t="n">
        <v>268.7</v>
      </c>
      <c r="J96" s="13" t="n">
        <v>264.82</v>
      </c>
      <c r="K96" s="13" t="n">
        <v>265.99</v>
      </c>
      <c r="L96" s="13" t="n">
        <v>276.27</v>
      </c>
      <c r="M96" s="13" t="n">
        <v>297.74</v>
      </c>
      <c r="N96" s="13" t="n">
        <v>339.04</v>
      </c>
      <c r="O96" s="13" t="n">
        <v>398.03</v>
      </c>
      <c r="P96" s="13" t="n">
        <v>453.94</v>
      </c>
      <c r="Q96" s="13" t="n">
        <v>484.68</v>
      </c>
      <c r="R96" s="13" t="n">
        <v>532.45</v>
      </c>
      <c r="S96" s="13" t="n">
        <v>603.29</v>
      </c>
      <c r="T96" s="13" t="n">
        <v>673.22</v>
      </c>
      <c r="U96" s="13" t="n">
        <v>709.92</v>
      </c>
      <c r="V96" s="13" t="n">
        <v>735.9</v>
      </c>
      <c r="W96" s="13" t="n">
        <v>764.61</v>
      </c>
      <c r="X96" s="13" t="n">
        <v>773.7</v>
      </c>
      <c r="Y96" s="13" t="n">
        <v>786.54</v>
      </c>
      <c r="Z96" s="13" t="n">
        <v>812.21</v>
      </c>
      <c r="AA96" s="13" t="n">
        <v>815.98</v>
      </c>
      <c r="AB96" s="13" t="n">
        <v>823.52</v>
      </c>
      <c r="AC96" s="13" t="n">
        <v>834.57</v>
      </c>
      <c r="AD96" s="13" t="n">
        <v>840.88</v>
      </c>
      <c r="AE96" s="13" t="n">
        <v>843.17</v>
      </c>
      <c r="AF96" s="13" t="n">
        <v>842.34</v>
      </c>
      <c r="AG96" s="13" t="n">
        <v>852.82</v>
      </c>
      <c r="AH96" s="13" t="n">
        <v>857.13</v>
      </c>
      <c r="AI96" s="13" t="n">
        <v>859.47</v>
      </c>
      <c r="AJ96" s="13" t="n">
        <v>856.99</v>
      </c>
      <c r="AK96" s="13" t="n">
        <v>857.05</v>
      </c>
      <c r="AL96" s="13" t="n">
        <v>858.47</v>
      </c>
      <c r="AM96" s="13" t="n">
        <v>867.63</v>
      </c>
      <c r="AN96" s="13" t="n">
        <v>866.09</v>
      </c>
      <c r="AO96" s="13" t="n">
        <v>864.98</v>
      </c>
      <c r="AP96" s="13" t="n">
        <v>877.2</v>
      </c>
      <c r="AQ96" s="13" t="n">
        <v>880.23</v>
      </c>
      <c r="AR96" s="13" t="n">
        <v>874.72</v>
      </c>
      <c r="AS96" s="13" t="n">
        <v>882.52</v>
      </c>
      <c r="AT96" s="13" t="n">
        <v>887.11</v>
      </c>
      <c r="AU96" s="13" t="n">
        <v>888.82</v>
      </c>
      <c r="AV96" s="13" t="n">
        <v>898.82</v>
      </c>
      <c r="AW96" s="13" t="n">
        <v>897.51</v>
      </c>
      <c r="AX96" s="13" t="n">
        <v>903.33</v>
      </c>
      <c r="AY96" s="13" t="n">
        <v>909.62</v>
      </c>
      <c r="AZ96" s="13" t="n">
        <v>901.9</v>
      </c>
      <c r="BA96" s="13" t="n">
        <v>908.64</v>
      </c>
    </row>
    <row r="97" customFormat="false" ht="15" hidden="true" customHeight="false" outlineLevel="0" collapsed="false">
      <c r="A97" s="13" t="s">
        <v>111</v>
      </c>
      <c r="B97" s="13" t="s">
        <v>271</v>
      </c>
      <c r="C97" s="13" t="s">
        <v>8</v>
      </c>
      <c r="D97" s="13" t="n">
        <v>2</v>
      </c>
      <c r="E97" s="13" t="n">
        <v>395.36</v>
      </c>
      <c r="F97" s="13" t="n">
        <v>300.28</v>
      </c>
      <c r="G97" s="13" t="n">
        <v>287.82</v>
      </c>
      <c r="H97" s="13" t="n">
        <v>279.66</v>
      </c>
      <c r="I97" s="13" t="n">
        <v>275.05</v>
      </c>
      <c r="J97" s="13" t="n">
        <v>269.69</v>
      </c>
      <c r="K97" s="13" t="n">
        <v>271.14</v>
      </c>
      <c r="L97" s="13" t="n">
        <v>280.51</v>
      </c>
      <c r="M97" s="13" t="n">
        <v>301.8</v>
      </c>
      <c r="N97" s="13" t="n">
        <v>342.63</v>
      </c>
      <c r="O97" s="13" t="n">
        <v>401.6</v>
      </c>
      <c r="P97" s="13" t="n">
        <v>458.64</v>
      </c>
      <c r="Q97" s="13" t="n">
        <v>494.63</v>
      </c>
      <c r="R97" s="13" t="n">
        <v>544.42</v>
      </c>
      <c r="S97" s="13" t="n">
        <v>612.92</v>
      </c>
      <c r="T97" s="13" t="n">
        <v>667.58</v>
      </c>
      <c r="U97" s="13" t="n">
        <v>696.25</v>
      </c>
      <c r="V97" s="13" t="n">
        <v>750.84</v>
      </c>
      <c r="W97" s="13" t="n">
        <v>779.96</v>
      </c>
      <c r="X97" s="13" t="n">
        <v>791.41</v>
      </c>
      <c r="Y97" s="13" t="n">
        <v>804.54</v>
      </c>
      <c r="Z97" s="13" t="n">
        <v>828.94</v>
      </c>
      <c r="AA97" s="13" t="n">
        <v>831.32</v>
      </c>
      <c r="AB97" s="13" t="n">
        <v>838.34</v>
      </c>
      <c r="AC97" s="13" t="n">
        <v>851.93</v>
      </c>
      <c r="AD97" s="13" t="n">
        <v>859.07</v>
      </c>
      <c r="AE97" s="13" t="n">
        <v>864.88</v>
      </c>
      <c r="AF97" s="13" t="n">
        <v>861.91</v>
      </c>
      <c r="AG97" s="13" t="n">
        <v>875.31</v>
      </c>
      <c r="AH97" s="13" t="n">
        <v>884.07</v>
      </c>
      <c r="AI97" s="13" t="n">
        <v>881.75</v>
      </c>
      <c r="AJ97" s="13" t="n">
        <v>883.76</v>
      </c>
      <c r="AK97" s="13" t="n">
        <v>879.6</v>
      </c>
      <c r="AL97" s="13" t="n">
        <v>887.03</v>
      </c>
      <c r="AM97" s="13" t="n">
        <v>894.5</v>
      </c>
      <c r="AN97" s="13" t="n">
        <v>891.01</v>
      </c>
      <c r="AO97" s="13" t="n">
        <v>887.46</v>
      </c>
      <c r="AP97" s="13" t="n">
        <v>901.14</v>
      </c>
      <c r="AQ97" s="13" t="n">
        <v>906.96</v>
      </c>
      <c r="AR97" s="13" t="n">
        <v>902.58</v>
      </c>
      <c r="AS97" s="13" t="n">
        <v>905.21</v>
      </c>
      <c r="AT97" s="13" t="n">
        <v>917.44</v>
      </c>
      <c r="AU97" s="13" t="n">
        <v>919.41</v>
      </c>
      <c r="AV97" s="13" t="n">
        <v>931.16</v>
      </c>
      <c r="AW97" s="13" t="n">
        <v>923.22</v>
      </c>
      <c r="AX97" s="13" t="n">
        <v>929.67</v>
      </c>
      <c r="AY97" s="13" t="n">
        <v>939.17</v>
      </c>
      <c r="AZ97" s="13" t="n">
        <v>934.68</v>
      </c>
      <c r="BA97" s="13" t="n">
        <v>926.06</v>
      </c>
    </row>
    <row r="98" customFormat="false" ht="15" hidden="true" customHeight="false" outlineLevel="0" collapsed="false">
      <c r="A98" s="13" t="s">
        <v>119</v>
      </c>
      <c r="B98" s="13" t="s">
        <v>271</v>
      </c>
      <c r="C98" s="13" t="s">
        <v>15</v>
      </c>
      <c r="D98" s="13" t="n">
        <v>2</v>
      </c>
      <c r="E98" s="13" t="n">
        <v>394.98</v>
      </c>
      <c r="F98" s="13" t="n">
        <v>313.17</v>
      </c>
      <c r="G98" s="13" t="n">
        <v>294.12</v>
      </c>
      <c r="H98" s="13" t="n">
        <v>255.99</v>
      </c>
      <c r="I98" s="13" t="n">
        <v>253.23</v>
      </c>
      <c r="J98" s="13" t="n">
        <v>254.59</v>
      </c>
      <c r="K98" s="13" t="n">
        <v>267.4</v>
      </c>
      <c r="L98" s="13" t="n">
        <v>304.37</v>
      </c>
      <c r="M98" s="13" t="n">
        <v>330.52</v>
      </c>
      <c r="N98" s="13" t="n">
        <v>368.15</v>
      </c>
      <c r="O98" s="13" t="n">
        <v>444.11</v>
      </c>
      <c r="P98" s="13" t="n">
        <v>514.61</v>
      </c>
      <c r="Q98" s="13" t="n">
        <v>545.8</v>
      </c>
      <c r="R98" s="13" t="n">
        <v>603.48</v>
      </c>
      <c r="S98" s="13" t="n">
        <v>670.76</v>
      </c>
      <c r="T98" s="13" t="n">
        <v>732.08</v>
      </c>
      <c r="U98" s="13" t="n">
        <v>763.02</v>
      </c>
      <c r="V98" s="13" t="n">
        <v>789.73</v>
      </c>
      <c r="W98" s="13" t="n">
        <v>810.53</v>
      </c>
      <c r="X98" s="13" t="n">
        <v>813.82</v>
      </c>
      <c r="Y98" s="13" t="n">
        <v>827.8</v>
      </c>
      <c r="Z98" s="13" t="n">
        <v>847.4</v>
      </c>
      <c r="AA98" s="13" t="n">
        <v>849.55</v>
      </c>
      <c r="AB98" s="13" t="n">
        <v>855.28</v>
      </c>
      <c r="AC98" s="13" t="n">
        <v>864.63</v>
      </c>
      <c r="AD98" s="13" t="n">
        <v>871.77</v>
      </c>
      <c r="AE98" s="13" t="n">
        <v>871.96</v>
      </c>
      <c r="AF98" s="13" t="n">
        <v>864.55</v>
      </c>
      <c r="AG98" s="13" t="n">
        <v>879.28</v>
      </c>
      <c r="AH98" s="13" t="n">
        <v>881.71</v>
      </c>
      <c r="AI98" s="13" t="n">
        <v>886.33</v>
      </c>
      <c r="AJ98" s="13" t="n">
        <v>882.59</v>
      </c>
      <c r="AK98" s="13" t="n">
        <v>878.02</v>
      </c>
      <c r="AL98" s="13" t="n">
        <v>881.21</v>
      </c>
      <c r="AM98" s="13" t="n">
        <v>886.38</v>
      </c>
      <c r="AN98" s="13" t="n">
        <v>883.19</v>
      </c>
      <c r="AO98" s="13" t="n">
        <v>886.58</v>
      </c>
      <c r="AP98" s="13" t="n">
        <v>897.64</v>
      </c>
      <c r="AQ98" s="13" t="n">
        <v>899.26</v>
      </c>
      <c r="AR98" s="13" t="n">
        <v>890.49</v>
      </c>
      <c r="AS98" s="13" t="n">
        <v>895.67</v>
      </c>
      <c r="AT98" s="13" t="n">
        <v>898.77</v>
      </c>
      <c r="AU98" s="13" t="n">
        <v>894.69</v>
      </c>
      <c r="AV98" s="13" t="n">
        <v>905.89</v>
      </c>
      <c r="AW98" s="13" t="n">
        <v>898.91</v>
      </c>
      <c r="AX98" s="13" t="n">
        <v>902.54</v>
      </c>
      <c r="AY98" s="13" t="n">
        <v>906.35</v>
      </c>
      <c r="AZ98" s="13" t="n">
        <v>894.23</v>
      </c>
      <c r="BA98" s="13" t="n">
        <v>898.3</v>
      </c>
    </row>
    <row r="99" customFormat="false" ht="15" hidden="true" customHeight="false" outlineLevel="0" collapsed="false">
      <c r="A99" s="13" t="s">
        <v>127</v>
      </c>
      <c r="B99" s="13" t="s">
        <v>271</v>
      </c>
      <c r="C99" s="13" t="s">
        <v>15</v>
      </c>
      <c r="D99" s="13" t="n">
        <v>2</v>
      </c>
      <c r="E99" s="13" t="n">
        <v>404.08</v>
      </c>
      <c r="F99" s="13" t="n">
        <v>320.83</v>
      </c>
      <c r="G99" s="13" t="n">
        <v>303.51</v>
      </c>
      <c r="H99" s="13" t="n">
        <v>294.51</v>
      </c>
      <c r="I99" s="13" t="n">
        <v>286.62</v>
      </c>
      <c r="J99" s="13" t="n">
        <v>277.22</v>
      </c>
      <c r="K99" s="13" t="n">
        <v>278.89</v>
      </c>
      <c r="L99" s="13" t="n">
        <v>290.11</v>
      </c>
      <c r="M99" s="13" t="n">
        <v>314.4</v>
      </c>
      <c r="N99" s="13" t="n">
        <v>358.16</v>
      </c>
      <c r="O99" s="13" t="n">
        <v>415.5</v>
      </c>
      <c r="P99" s="13" t="n">
        <v>476.37</v>
      </c>
      <c r="Q99" s="13" t="n">
        <v>505.73</v>
      </c>
      <c r="R99" s="13" t="n">
        <v>561.44</v>
      </c>
      <c r="S99" s="13" t="n">
        <v>660.06</v>
      </c>
      <c r="T99" s="13" t="n">
        <v>706.63</v>
      </c>
      <c r="U99" s="13" t="n">
        <v>748.31</v>
      </c>
      <c r="V99" s="13" t="n">
        <v>771.41</v>
      </c>
      <c r="W99" s="13" t="n">
        <v>801.4</v>
      </c>
      <c r="X99" s="13" t="n">
        <v>810.06</v>
      </c>
      <c r="Y99" s="13" t="n">
        <v>823.63</v>
      </c>
      <c r="Z99" s="13" t="n">
        <v>846.44</v>
      </c>
      <c r="AA99" s="13" t="n">
        <v>847.93</v>
      </c>
      <c r="AB99" s="13" t="n">
        <v>855.95</v>
      </c>
      <c r="AC99" s="13" t="n">
        <v>868.63</v>
      </c>
      <c r="AD99" s="13" t="n">
        <v>875.72</v>
      </c>
      <c r="AE99" s="13" t="n">
        <v>880.81</v>
      </c>
      <c r="AF99" s="13" t="n">
        <v>877.67</v>
      </c>
      <c r="AG99" s="13" t="n">
        <v>890.07</v>
      </c>
      <c r="AH99" s="13" t="n">
        <v>899.17</v>
      </c>
      <c r="AI99" s="13" t="n">
        <v>902.92</v>
      </c>
      <c r="AJ99" s="13" t="n">
        <v>899.23</v>
      </c>
      <c r="AK99" s="13" t="n">
        <v>900.55</v>
      </c>
      <c r="AL99" s="13" t="n">
        <v>906.95</v>
      </c>
      <c r="AM99" s="13" t="n">
        <v>915.97</v>
      </c>
      <c r="AN99" s="13" t="n">
        <v>916.27</v>
      </c>
      <c r="AO99" s="13" t="n">
        <v>905.97</v>
      </c>
      <c r="AP99" s="13" t="n">
        <v>922.86</v>
      </c>
      <c r="AQ99" s="13" t="n">
        <v>927.62</v>
      </c>
      <c r="AR99" s="13" t="n">
        <v>918.45</v>
      </c>
      <c r="AS99" s="13" t="n">
        <v>926.52</v>
      </c>
      <c r="AT99" s="13" t="n">
        <v>933.12</v>
      </c>
      <c r="AU99" s="13" t="n">
        <v>937.22</v>
      </c>
      <c r="AV99" s="13" t="n">
        <v>945.75</v>
      </c>
      <c r="AW99" s="13" t="n">
        <v>940.67</v>
      </c>
      <c r="AX99" s="13" t="n">
        <v>947.16</v>
      </c>
      <c r="AY99" s="13" t="n">
        <v>955.83</v>
      </c>
      <c r="AZ99" s="13" t="n">
        <v>947.73</v>
      </c>
      <c r="BA99" s="13" t="n">
        <v>949.83</v>
      </c>
    </row>
    <row r="100" customFormat="false" ht="15" hidden="true" customHeight="false" outlineLevel="0" collapsed="false">
      <c r="A100" s="13" t="s">
        <v>135</v>
      </c>
      <c r="B100" s="13" t="s">
        <v>271</v>
      </c>
      <c r="C100" s="13" t="s">
        <v>15</v>
      </c>
      <c r="D100" s="13" t="n">
        <v>2</v>
      </c>
      <c r="E100" s="13" t="n">
        <v>412.66</v>
      </c>
      <c r="F100" s="13" t="n">
        <v>343.96</v>
      </c>
      <c r="G100" s="13" t="n">
        <v>320.96</v>
      </c>
      <c r="H100" s="13" t="n">
        <v>304.47</v>
      </c>
      <c r="I100" s="13" t="n">
        <v>291.1</v>
      </c>
      <c r="J100" s="13" t="n">
        <v>273.71</v>
      </c>
      <c r="K100" s="13" t="n">
        <v>274.02</v>
      </c>
      <c r="L100" s="13" t="n">
        <v>281.74</v>
      </c>
      <c r="M100" s="13" t="n">
        <v>305.93</v>
      </c>
      <c r="N100" s="13" t="n">
        <v>355.61</v>
      </c>
      <c r="O100" s="13" t="n">
        <v>418.24</v>
      </c>
      <c r="P100" s="13" t="n">
        <v>482.4</v>
      </c>
      <c r="Q100" s="13" t="n">
        <v>515.29</v>
      </c>
      <c r="R100" s="13" t="n">
        <v>564.93</v>
      </c>
      <c r="S100" s="13" t="n">
        <v>630.56</v>
      </c>
      <c r="T100" s="13" t="n">
        <v>678.05</v>
      </c>
      <c r="U100" s="13" t="n">
        <v>722.46</v>
      </c>
      <c r="V100" s="13" t="n">
        <v>746.36</v>
      </c>
      <c r="W100" s="13" t="n">
        <v>779.78</v>
      </c>
      <c r="X100" s="13" t="n">
        <v>781.99</v>
      </c>
      <c r="Y100" s="13" t="n">
        <v>792.47</v>
      </c>
      <c r="Z100" s="13" t="n">
        <v>813.06</v>
      </c>
      <c r="AA100" s="13" t="n">
        <v>821.12</v>
      </c>
      <c r="AB100" s="13" t="n">
        <v>819.99</v>
      </c>
      <c r="AC100" s="13" t="n">
        <v>829.86</v>
      </c>
      <c r="AD100" s="13" t="n">
        <v>840.17</v>
      </c>
      <c r="AE100" s="13" t="n">
        <v>847.44</v>
      </c>
      <c r="AF100" s="13" t="n">
        <v>847.77</v>
      </c>
      <c r="AG100" s="13" t="n">
        <v>863.63</v>
      </c>
      <c r="AH100" s="13" t="n">
        <v>867.85</v>
      </c>
      <c r="AI100" s="13" t="n">
        <v>871.66</v>
      </c>
      <c r="AJ100" s="13" t="n">
        <v>874.55</v>
      </c>
      <c r="AK100" s="13" t="n">
        <v>874.87</v>
      </c>
      <c r="AL100" s="13" t="n">
        <v>878.01</v>
      </c>
      <c r="AM100" s="13" t="n">
        <v>889.87</v>
      </c>
      <c r="AN100" s="13" t="n">
        <v>888.34</v>
      </c>
      <c r="AO100" s="13" t="n">
        <v>887.53</v>
      </c>
      <c r="AP100" s="13" t="n">
        <v>898.91</v>
      </c>
      <c r="AQ100" s="13" t="n">
        <v>903.19</v>
      </c>
      <c r="AR100" s="13" t="n">
        <v>895.83</v>
      </c>
      <c r="AS100" s="13" t="n">
        <v>901.92</v>
      </c>
      <c r="AT100" s="13" t="n">
        <v>915.83</v>
      </c>
      <c r="AU100" s="13" t="n">
        <v>914.09</v>
      </c>
      <c r="AV100" s="13" t="n">
        <v>926.33</v>
      </c>
      <c r="AW100" s="13" t="n">
        <v>922.69</v>
      </c>
      <c r="AX100" s="13" t="n">
        <v>927.83</v>
      </c>
      <c r="AY100" s="13" t="n">
        <v>939.99</v>
      </c>
      <c r="AZ100" s="13" t="n">
        <v>935.69</v>
      </c>
      <c r="BA100" s="13" t="n">
        <v>943.7</v>
      </c>
    </row>
    <row r="101" customFormat="false" ht="15" hidden="true" customHeight="false" outlineLevel="0" collapsed="false">
      <c r="A101" s="13" t="s">
        <v>143</v>
      </c>
      <c r="B101" s="13" t="s">
        <v>271</v>
      </c>
      <c r="C101" s="13" t="s">
        <v>23</v>
      </c>
      <c r="D101" s="13" t="n">
        <v>2</v>
      </c>
      <c r="E101" s="13" t="n">
        <v>436.82</v>
      </c>
      <c r="F101" s="13" t="n">
        <v>334.95</v>
      </c>
      <c r="G101" s="13" t="n">
        <v>314.58</v>
      </c>
      <c r="H101" s="13" t="n">
        <v>302.69</v>
      </c>
      <c r="I101" s="13" t="n">
        <v>290.55</v>
      </c>
      <c r="J101" s="13" t="n">
        <v>280.57</v>
      </c>
      <c r="K101" s="13" t="n">
        <v>279.38</v>
      </c>
      <c r="L101" s="13" t="n">
        <v>286.26</v>
      </c>
      <c r="M101" s="13" t="n">
        <v>307.45</v>
      </c>
      <c r="N101" s="13" t="n">
        <v>352.09</v>
      </c>
      <c r="O101" s="13" t="n">
        <v>417.44</v>
      </c>
      <c r="P101" s="13" t="n">
        <v>458.43</v>
      </c>
      <c r="Q101" s="13" t="n">
        <v>506.73</v>
      </c>
      <c r="R101" s="13" t="n">
        <v>548.82</v>
      </c>
      <c r="S101" s="13" t="n">
        <v>608.93</v>
      </c>
      <c r="T101" s="13" t="n">
        <v>649.15</v>
      </c>
      <c r="U101" s="13" t="n">
        <v>685.93</v>
      </c>
      <c r="V101" s="13" t="n">
        <v>707.82</v>
      </c>
      <c r="W101" s="13" t="n">
        <v>737.23</v>
      </c>
      <c r="X101" s="13" t="n">
        <v>749</v>
      </c>
      <c r="Y101" s="13" t="n">
        <v>759.96</v>
      </c>
      <c r="Z101" s="13" t="n">
        <v>773.67</v>
      </c>
      <c r="AA101" s="13" t="n">
        <v>778.9</v>
      </c>
      <c r="AB101" s="13" t="n">
        <v>788.69</v>
      </c>
      <c r="AC101" s="13" t="n">
        <v>797.42</v>
      </c>
      <c r="AD101" s="13" t="n">
        <v>803.45</v>
      </c>
      <c r="AE101" s="13" t="n">
        <v>809.43</v>
      </c>
      <c r="AF101" s="13" t="n">
        <v>801.92</v>
      </c>
      <c r="AG101" s="13" t="n">
        <v>818.54</v>
      </c>
      <c r="AH101" s="13" t="n">
        <v>826.45</v>
      </c>
      <c r="AI101" s="13" t="n">
        <v>824.56</v>
      </c>
      <c r="AJ101" s="13" t="n">
        <v>834.42</v>
      </c>
      <c r="AK101" s="13" t="n">
        <v>823.7</v>
      </c>
      <c r="AL101" s="13" t="n">
        <v>833.44</v>
      </c>
      <c r="AM101" s="13" t="n">
        <v>836.77</v>
      </c>
      <c r="AN101" s="13" t="n">
        <v>837.91</v>
      </c>
      <c r="AO101" s="13" t="n">
        <v>837.27</v>
      </c>
      <c r="AP101" s="13" t="n">
        <v>848.87</v>
      </c>
      <c r="AQ101" s="13" t="n">
        <v>850.18</v>
      </c>
      <c r="AR101" s="13" t="n">
        <v>848.81</v>
      </c>
      <c r="AS101" s="13" t="n">
        <v>852.82</v>
      </c>
      <c r="AT101" s="13" t="n">
        <v>862.09</v>
      </c>
      <c r="AU101" s="13" t="n">
        <v>863.42</v>
      </c>
      <c r="AV101" s="13" t="n">
        <v>878.59</v>
      </c>
      <c r="AW101" s="13" t="n">
        <v>869.22</v>
      </c>
      <c r="AX101" s="13" t="n">
        <v>875.2</v>
      </c>
      <c r="AY101" s="13" t="n">
        <v>889.65</v>
      </c>
      <c r="AZ101" s="13" t="n">
        <v>879.17</v>
      </c>
      <c r="BA101" s="13" t="n">
        <v>880.13</v>
      </c>
    </row>
    <row r="102" customFormat="false" ht="15" hidden="true" customHeight="false" outlineLevel="0" collapsed="false">
      <c r="A102" s="13" t="s">
        <v>151</v>
      </c>
      <c r="B102" s="13" t="s">
        <v>271</v>
      </c>
      <c r="C102" s="13" t="s">
        <v>23</v>
      </c>
      <c r="D102" s="13" t="n">
        <v>2</v>
      </c>
      <c r="E102" s="13" t="n">
        <v>462.45</v>
      </c>
      <c r="F102" s="13" t="n">
        <v>341.97</v>
      </c>
      <c r="G102" s="13" t="n">
        <v>320.76</v>
      </c>
      <c r="H102" s="13" t="n">
        <v>308.46</v>
      </c>
      <c r="I102" s="13" t="n">
        <v>298.12</v>
      </c>
      <c r="J102" s="13" t="n">
        <v>288.44</v>
      </c>
      <c r="K102" s="13" t="n">
        <v>286.95</v>
      </c>
      <c r="L102" s="13" t="n">
        <v>292.88</v>
      </c>
      <c r="M102" s="13" t="n">
        <v>316.42</v>
      </c>
      <c r="N102" s="13" t="n">
        <v>364.59</v>
      </c>
      <c r="O102" s="13" t="n">
        <v>428.91</v>
      </c>
      <c r="P102" s="13" t="n">
        <v>477.84</v>
      </c>
      <c r="Q102" s="13" t="n">
        <v>514.76</v>
      </c>
      <c r="R102" s="13" t="n">
        <v>548.25</v>
      </c>
      <c r="S102" s="13" t="n">
        <v>604.07</v>
      </c>
      <c r="T102" s="13" t="n">
        <v>645.22</v>
      </c>
      <c r="U102" s="13" t="n">
        <v>679.76</v>
      </c>
      <c r="V102" s="13" t="n">
        <v>707.43</v>
      </c>
      <c r="W102" s="13" t="n">
        <v>737.35</v>
      </c>
      <c r="X102" s="13" t="n">
        <v>744.1</v>
      </c>
      <c r="Y102" s="13" t="n">
        <v>754.17</v>
      </c>
      <c r="Z102" s="13" t="n">
        <v>775.81</v>
      </c>
      <c r="AA102" s="13" t="n">
        <v>777.71</v>
      </c>
      <c r="AB102" s="13" t="n">
        <v>786.17</v>
      </c>
      <c r="AC102" s="13" t="n">
        <v>797.32</v>
      </c>
      <c r="AD102" s="13" t="n">
        <v>807.96</v>
      </c>
      <c r="AE102" s="13" t="n">
        <v>808.46</v>
      </c>
      <c r="AF102" s="13" t="n">
        <v>806.92</v>
      </c>
      <c r="AG102" s="13" t="n">
        <v>817.51</v>
      </c>
      <c r="AH102" s="13" t="n">
        <v>821.99</v>
      </c>
      <c r="AI102" s="13" t="n">
        <v>822.31</v>
      </c>
      <c r="AJ102" s="13" t="n">
        <v>826.11</v>
      </c>
      <c r="AK102" s="13" t="n">
        <v>819.92</v>
      </c>
      <c r="AL102" s="13" t="n">
        <v>828.14</v>
      </c>
      <c r="AM102" s="13" t="n">
        <v>836.2</v>
      </c>
      <c r="AN102" s="13" t="n">
        <v>832.14</v>
      </c>
      <c r="AO102" s="13" t="n">
        <v>833.35</v>
      </c>
      <c r="AP102" s="13" t="n">
        <v>843.53</v>
      </c>
      <c r="AQ102" s="13" t="n">
        <v>846.21</v>
      </c>
      <c r="AR102" s="13" t="n">
        <v>839.26</v>
      </c>
      <c r="AS102" s="13" t="n">
        <v>845.69</v>
      </c>
      <c r="AT102" s="13" t="n">
        <v>853.67</v>
      </c>
      <c r="AU102" s="13" t="n">
        <v>856.27</v>
      </c>
      <c r="AV102" s="13" t="n">
        <v>864.98</v>
      </c>
      <c r="AW102" s="13" t="n">
        <v>859.45</v>
      </c>
      <c r="AX102" s="13" t="n">
        <v>863.66</v>
      </c>
      <c r="AY102" s="13" t="n">
        <v>868.17</v>
      </c>
      <c r="AZ102" s="13" t="n">
        <v>863.4</v>
      </c>
      <c r="BA102" s="13" t="n">
        <v>869.66</v>
      </c>
    </row>
    <row r="103" customFormat="false" ht="15" hidden="true" customHeight="false" outlineLevel="0" collapsed="false">
      <c r="A103" s="13" t="s">
        <v>159</v>
      </c>
      <c r="B103" s="13" t="s">
        <v>271</v>
      </c>
      <c r="C103" s="13" t="s">
        <v>23</v>
      </c>
      <c r="D103" s="13" t="n">
        <v>2</v>
      </c>
      <c r="E103" s="13" t="n">
        <v>447.54</v>
      </c>
      <c r="F103" s="13" t="n">
        <v>349.64</v>
      </c>
      <c r="G103" s="13" t="n">
        <v>329.7</v>
      </c>
      <c r="H103" s="13" t="n">
        <v>315.84</v>
      </c>
      <c r="I103" s="13" t="n">
        <v>303.68</v>
      </c>
      <c r="J103" s="13" t="n">
        <v>292.44</v>
      </c>
      <c r="K103" s="13" t="n">
        <v>288.79</v>
      </c>
      <c r="L103" s="13" t="n">
        <v>295.53</v>
      </c>
      <c r="M103" s="13" t="n">
        <v>318.36</v>
      </c>
      <c r="N103" s="13" t="n">
        <v>364.55</v>
      </c>
      <c r="O103" s="13" t="n">
        <v>436.71</v>
      </c>
      <c r="P103" s="13" t="n">
        <v>488.43</v>
      </c>
      <c r="Q103" s="13" t="n">
        <v>526.68</v>
      </c>
      <c r="R103" s="13" t="n">
        <v>559.87</v>
      </c>
      <c r="S103" s="13" t="n">
        <v>622.72</v>
      </c>
      <c r="T103" s="13" t="n">
        <v>660.25</v>
      </c>
      <c r="U103" s="13" t="n">
        <v>693.69</v>
      </c>
      <c r="V103" s="13" t="n">
        <v>725.61</v>
      </c>
      <c r="W103" s="13" t="n">
        <v>749.66</v>
      </c>
      <c r="X103" s="13" t="n">
        <v>750.62</v>
      </c>
      <c r="Y103" s="13" t="n">
        <v>763.23</v>
      </c>
      <c r="Z103" s="13" t="n">
        <v>785.23</v>
      </c>
      <c r="AA103" s="13" t="n">
        <v>785.27</v>
      </c>
      <c r="AB103" s="13" t="n">
        <v>793.17</v>
      </c>
      <c r="AC103" s="13" t="n">
        <v>800.38</v>
      </c>
      <c r="AD103" s="13" t="n">
        <v>818.41</v>
      </c>
      <c r="AE103" s="13" t="n">
        <v>825.51</v>
      </c>
      <c r="AF103" s="13" t="n">
        <v>811.01</v>
      </c>
      <c r="AG103" s="13" t="n">
        <v>830.59</v>
      </c>
      <c r="AH103" s="13" t="n">
        <v>826.64</v>
      </c>
      <c r="AI103" s="13" t="n">
        <v>838.35</v>
      </c>
      <c r="AJ103" s="13" t="n">
        <v>835.38</v>
      </c>
      <c r="AK103" s="13" t="n">
        <v>830.23</v>
      </c>
      <c r="AL103" s="13" t="n">
        <v>832.65</v>
      </c>
      <c r="AM103" s="13" t="n">
        <v>839.8</v>
      </c>
      <c r="AN103" s="13" t="n">
        <v>843.26</v>
      </c>
      <c r="AO103" s="13" t="n">
        <v>840.75</v>
      </c>
      <c r="AP103" s="13" t="n">
        <v>848.73</v>
      </c>
      <c r="AQ103" s="13" t="n">
        <v>856</v>
      </c>
      <c r="AR103" s="13" t="n">
        <v>851.21</v>
      </c>
      <c r="AS103" s="13" t="n">
        <v>853.4</v>
      </c>
      <c r="AT103" s="13" t="n">
        <v>864.65</v>
      </c>
      <c r="AU103" s="13" t="n">
        <v>865.46</v>
      </c>
      <c r="AV103" s="13" t="n">
        <v>873.59</v>
      </c>
      <c r="AW103" s="13" t="n">
        <v>870.8</v>
      </c>
      <c r="AX103" s="13" t="n">
        <v>877.89</v>
      </c>
      <c r="AY103" s="13" t="n">
        <v>880.74</v>
      </c>
      <c r="AZ103" s="13" t="n">
        <v>879.11</v>
      </c>
      <c r="BA103" s="13" t="n">
        <v>885.44</v>
      </c>
    </row>
    <row r="104" customFormat="false" ht="15" hidden="true" customHeight="false" outlineLevel="0" collapsed="false">
      <c r="A104" s="13" t="s">
        <v>167</v>
      </c>
      <c r="B104" s="13" t="s">
        <v>271</v>
      </c>
      <c r="C104" s="13" t="s">
        <v>13</v>
      </c>
      <c r="D104" s="13" t="n">
        <v>2</v>
      </c>
      <c r="E104" s="13" t="n">
        <v>438.31</v>
      </c>
      <c r="F104" s="13" t="n">
        <v>354.96</v>
      </c>
      <c r="G104" s="13" t="n">
        <v>325.61</v>
      </c>
      <c r="H104" s="13" t="n">
        <v>309.8</v>
      </c>
      <c r="I104" s="13" t="n">
        <v>297.48</v>
      </c>
      <c r="J104" s="13" t="n">
        <v>290.45</v>
      </c>
      <c r="K104" s="13" t="n">
        <v>295.56</v>
      </c>
      <c r="L104" s="13" t="n">
        <v>304.9</v>
      </c>
      <c r="M104" s="13" t="n">
        <v>329.49</v>
      </c>
      <c r="N104" s="13" t="n">
        <v>374.96</v>
      </c>
      <c r="O104" s="13" t="n">
        <v>440.54</v>
      </c>
      <c r="P104" s="13" t="n">
        <v>498.08</v>
      </c>
      <c r="Q104" s="13" t="n">
        <v>570.62</v>
      </c>
      <c r="R104" s="13" t="n">
        <v>577.41</v>
      </c>
      <c r="S104" s="13" t="n">
        <v>638.78</v>
      </c>
      <c r="T104" s="13" t="n">
        <v>673.23</v>
      </c>
      <c r="U104" s="13" t="n">
        <v>712.66</v>
      </c>
      <c r="V104" s="13" t="n">
        <v>731.52</v>
      </c>
      <c r="W104" s="13" t="n">
        <v>767.52</v>
      </c>
      <c r="X104" s="13" t="n">
        <v>781.72</v>
      </c>
      <c r="Y104" s="13" t="n">
        <v>791.59</v>
      </c>
      <c r="Z104" s="13" t="n">
        <v>816.2</v>
      </c>
      <c r="AA104" s="13" t="n">
        <v>819.07</v>
      </c>
      <c r="AB104" s="13" t="n">
        <v>824.41</v>
      </c>
      <c r="AC104" s="13" t="n">
        <v>838.51</v>
      </c>
      <c r="AD104" s="13" t="n">
        <v>848.82</v>
      </c>
      <c r="AE104" s="13" t="n">
        <v>852.48</v>
      </c>
      <c r="AF104" s="13" t="n">
        <v>853.8</v>
      </c>
      <c r="AG104" s="13" t="n">
        <v>869.72</v>
      </c>
      <c r="AH104" s="13" t="n">
        <v>879.93</v>
      </c>
      <c r="AI104" s="13" t="n">
        <v>877.3</v>
      </c>
      <c r="AJ104" s="13" t="n">
        <v>875.25</v>
      </c>
      <c r="AK104" s="13" t="n">
        <v>875.16</v>
      </c>
      <c r="AL104" s="13" t="n">
        <v>883.54</v>
      </c>
      <c r="AM104" s="13" t="n">
        <v>890.71</v>
      </c>
      <c r="AN104" s="13" t="n">
        <v>894.48</v>
      </c>
      <c r="AO104" s="13" t="n">
        <v>896.54</v>
      </c>
      <c r="AP104" s="13" t="n">
        <v>905.75</v>
      </c>
      <c r="AQ104" s="13" t="n">
        <v>913.05</v>
      </c>
      <c r="AR104" s="13" t="n">
        <v>903.67</v>
      </c>
      <c r="AS104" s="13" t="n">
        <v>907.31</v>
      </c>
      <c r="AT104" s="13" t="n">
        <v>920.71</v>
      </c>
      <c r="AU104" s="13" t="n">
        <v>921.39</v>
      </c>
      <c r="AV104" s="13" t="n">
        <v>933.47</v>
      </c>
      <c r="AW104" s="13" t="n">
        <v>929.61</v>
      </c>
      <c r="AX104" s="13" t="n">
        <v>938.46</v>
      </c>
      <c r="AY104" s="13" t="n">
        <v>945.66</v>
      </c>
      <c r="AZ104" s="13" t="n">
        <v>940.13</v>
      </c>
      <c r="BA104" s="13" t="n">
        <v>941.99</v>
      </c>
    </row>
    <row r="105" customFormat="false" ht="15" hidden="true" customHeight="false" outlineLevel="0" collapsed="false">
      <c r="A105" s="13" t="s">
        <v>175</v>
      </c>
      <c r="B105" s="13" t="s">
        <v>271</v>
      </c>
      <c r="C105" s="13" t="s">
        <v>13</v>
      </c>
      <c r="D105" s="13" t="n">
        <v>2</v>
      </c>
      <c r="E105" s="13" t="n">
        <v>437.56</v>
      </c>
      <c r="F105" s="13" t="n">
        <v>330.26</v>
      </c>
      <c r="G105" s="13" t="n">
        <v>303.11</v>
      </c>
      <c r="H105" s="13" t="n">
        <v>290.13</v>
      </c>
      <c r="I105" s="13" t="n">
        <v>278.74</v>
      </c>
      <c r="J105" s="13" t="n">
        <v>272.28</v>
      </c>
      <c r="K105" s="13" t="n">
        <v>277.31</v>
      </c>
      <c r="L105" s="13" t="n">
        <v>288.58</v>
      </c>
      <c r="M105" s="13" t="n">
        <v>314.98</v>
      </c>
      <c r="N105" s="13" t="n">
        <v>365.67</v>
      </c>
      <c r="O105" s="13" t="n">
        <v>434.19</v>
      </c>
      <c r="P105" s="13" t="n">
        <v>492.5</v>
      </c>
      <c r="Q105" s="13" t="n">
        <v>542.01</v>
      </c>
      <c r="R105" s="13" t="n">
        <v>548.56</v>
      </c>
      <c r="S105" s="13" t="n">
        <v>602.07</v>
      </c>
      <c r="T105" s="13" t="n">
        <v>634.63</v>
      </c>
      <c r="U105" s="13" t="n">
        <v>670.11</v>
      </c>
      <c r="V105" s="13" t="n">
        <v>696.14</v>
      </c>
      <c r="W105" s="13" t="n">
        <v>721.22</v>
      </c>
      <c r="X105" s="13" t="n">
        <v>732.58</v>
      </c>
      <c r="Y105" s="13" t="n">
        <v>746.87</v>
      </c>
      <c r="Z105" s="13" t="n">
        <v>768.14</v>
      </c>
      <c r="AA105" s="13" t="n">
        <v>771.51</v>
      </c>
      <c r="AB105" s="13" t="n">
        <v>778.36</v>
      </c>
      <c r="AC105" s="13" t="n">
        <v>792.46</v>
      </c>
      <c r="AD105" s="13" t="n">
        <v>800.24</v>
      </c>
      <c r="AE105" s="13" t="n">
        <v>802.7</v>
      </c>
      <c r="AF105" s="13" t="n">
        <v>801.56</v>
      </c>
      <c r="AG105" s="13" t="n">
        <v>815.78</v>
      </c>
      <c r="AH105" s="13" t="n">
        <v>821.99</v>
      </c>
      <c r="AI105" s="13" t="n">
        <v>822.43</v>
      </c>
      <c r="AJ105" s="13" t="n">
        <v>825.64</v>
      </c>
      <c r="AK105" s="13" t="n">
        <v>822.27</v>
      </c>
      <c r="AL105" s="13" t="n">
        <v>828.83</v>
      </c>
      <c r="AM105" s="13" t="n">
        <v>835.57</v>
      </c>
      <c r="AN105" s="13" t="n">
        <v>835.29</v>
      </c>
      <c r="AO105" s="13" t="n">
        <v>836.03</v>
      </c>
      <c r="AP105" s="13" t="n">
        <v>849.75</v>
      </c>
      <c r="AQ105" s="13" t="n">
        <v>850.77</v>
      </c>
      <c r="AR105" s="13" t="n">
        <v>845.17</v>
      </c>
      <c r="AS105" s="13" t="n">
        <v>849.55</v>
      </c>
      <c r="AT105" s="13" t="n">
        <v>855.48</v>
      </c>
      <c r="AU105" s="13" t="n">
        <v>859.77</v>
      </c>
      <c r="AV105" s="13" t="n">
        <v>869.43</v>
      </c>
      <c r="AW105" s="13" t="n">
        <v>862.32</v>
      </c>
      <c r="AX105" s="13" t="n">
        <v>867.1</v>
      </c>
      <c r="AY105" s="13" t="n">
        <v>875.7</v>
      </c>
      <c r="AZ105" s="13" t="n">
        <v>872.3</v>
      </c>
      <c r="BA105" s="13" t="n">
        <v>877.2</v>
      </c>
    </row>
    <row r="106" customFormat="false" ht="15" hidden="true" customHeight="false" outlineLevel="0" collapsed="false">
      <c r="A106" s="13" t="s">
        <v>183</v>
      </c>
      <c r="B106" s="13" t="s">
        <v>271</v>
      </c>
      <c r="C106" s="13" t="s">
        <v>13</v>
      </c>
      <c r="D106" s="13" t="n">
        <v>2</v>
      </c>
      <c r="E106" s="13" t="n">
        <v>424.38</v>
      </c>
      <c r="F106" s="13" t="n">
        <v>339.12</v>
      </c>
      <c r="G106" s="13" t="n">
        <v>303.97</v>
      </c>
      <c r="H106" s="13" t="n">
        <v>286.51</v>
      </c>
      <c r="I106" s="13" t="n">
        <v>272.42</v>
      </c>
      <c r="J106" s="13" t="n">
        <v>263.03</v>
      </c>
      <c r="K106" s="13" t="n">
        <v>267.59</v>
      </c>
      <c r="L106" s="13" t="n">
        <v>282.9</v>
      </c>
      <c r="M106" s="13" t="n">
        <v>312.14</v>
      </c>
      <c r="N106" s="13" t="n">
        <v>359</v>
      </c>
      <c r="O106" s="13" t="n">
        <v>429.58</v>
      </c>
      <c r="P106" s="13" t="n">
        <v>477.35</v>
      </c>
      <c r="Q106" s="13" t="n">
        <v>532.72</v>
      </c>
      <c r="R106" s="13" t="n">
        <v>549.07</v>
      </c>
      <c r="S106" s="13" t="n">
        <v>601.02</v>
      </c>
      <c r="T106" s="13" t="n">
        <v>638.2</v>
      </c>
      <c r="U106" s="13" t="n">
        <v>677.47</v>
      </c>
      <c r="V106" s="13" t="n">
        <v>696.35</v>
      </c>
      <c r="W106" s="13" t="n">
        <v>725.18</v>
      </c>
      <c r="X106" s="13" t="n">
        <v>734.21</v>
      </c>
      <c r="Y106" s="13" t="n">
        <v>754.79</v>
      </c>
      <c r="Z106" s="13" t="n">
        <v>781.25</v>
      </c>
      <c r="AA106" s="13" t="n">
        <v>784.7</v>
      </c>
      <c r="AB106" s="13" t="n">
        <v>802.13</v>
      </c>
      <c r="AC106" s="13" t="n">
        <v>813.77</v>
      </c>
      <c r="AD106" s="13" t="n">
        <v>814.37</v>
      </c>
      <c r="AE106" s="13" t="n">
        <v>822.91</v>
      </c>
      <c r="AF106" s="13" t="n">
        <v>826.06</v>
      </c>
      <c r="AG106" s="13" t="n">
        <v>846.89</v>
      </c>
      <c r="AH106" s="13" t="n">
        <v>854.48</v>
      </c>
      <c r="AI106" s="13" t="n">
        <v>859.91</v>
      </c>
      <c r="AJ106" s="13" t="n">
        <v>862.64</v>
      </c>
      <c r="AK106" s="13" t="n">
        <v>862.58</v>
      </c>
      <c r="AL106" s="13" t="n">
        <v>868.95</v>
      </c>
      <c r="AM106" s="13" t="n">
        <v>880.3</v>
      </c>
      <c r="AN106" s="13" t="n">
        <v>882.3</v>
      </c>
      <c r="AO106" s="13" t="n">
        <v>885.77</v>
      </c>
      <c r="AP106" s="13" t="n">
        <v>894.78</v>
      </c>
      <c r="AQ106" s="13" t="n">
        <v>903.95</v>
      </c>
      <c r="AR106" s="13" t="n">
        <v>895.53</v>
      </c>
      <c r="AS106" s="13" t="n">
        <v>901.45</v>
      </c>
      <c r="AT106" s="13" t="n">
        <v>912.52</v>
      </c>
      <c r="AU106" s="13" t="n">
        <v>913.61</v>
      </c>
      <c r="AV106" s="13" t="n">
        <v>924.28</v>
      </c>
      <c r="AW106" s="13" t="n">
        <v>920.88</v>
      </c>
      <c r="AX106" s="13" t="n">
        <v>927.92</v>
      </c>
      <c r="AY106" s="13" t="n">
        <v>939.74</v>
      </c>
      <c r="AZ106" s="13" t="n">
        <v>930.81</v>
      </c>
      <c r="BA106" s="13" t="n">
        <v>936.18</v>
      </c>
    </row>
    <row r="107" customFormat="false" ht="15" hidden="true" customHeight="false" outlineLevel="0" collapsed="false">
      <c r="A107" s="13" t="s">
        <v>73</v>
      </c>
      <c r="B107" s="13" t="s">
        <v>271</v>
      </c>
      <c r="C107" s="13" t="s">
        <v>18</v>
      </c>
      <c r="D107" s="13" t="n">
        <v>2</v>
      </c>
      <c r="E107" s="13" t="n">
        <v>407.87</v>
      </c>
      <c r="F107" s="13" t="n">
        <v>326.28</v>
      </c>
      <c r="G107" s="13" t="n">
        <v>299.39</v>
      </c>
      <c r="H107" s="13" t="n">
        <v>297.91</v>
      </c>
      <c r="I107" s="13" t="n">
        <v>285.78</v>
      </c>
      <c r="J107" s="13" t="n">
        <v>274.87</v>
      </c>
      <c r="K107" s="13" t="n">
        <v>274.32</v>
      </c>
      <c r="L107" s="13" t="n">
        <v>279.92</v>
      </c>
      <c r="M107" s="13" t="n">
        <v>299.34</v>
      </c>
      <c r="N107" s="13" t="n">
        <v>340.84</v>
      </c>
      <c r="O107" s="13" t="n">
        <v>394.37</v>
      </c>
      <c r="P107" s="13" t="n">
        <v>440.05</v>
      </c>
      <c r="Q107" s="13" t="n">
        <v>495.13</v>
      </c>
      <c r="R107" s="13" t="n">
        <v>562.31</v>
      </c>
      <c r="S107" s="13" t="n">
        <v>612.5</v>
      </c>
      <c r="T107" s="13" t="n">
        <v>667.44</v>
      </c>
      <c r="U107" s="13" t="n">
        <v>713.32</v>
      </c>
      <c r="V107" s="13" t="n">
        <v>749</v>
      </c>
      <c r="W107" s="13" t="n">
        <v>778.36</v>
      </c>
      <c r="X107" s="13" t="n">
        <v>785.64</v>
      </c>
      <c r="Y107" s="13" t="n">
        <v>798.94</v>
      </c>
      <c r="Z107" s="13" t="n">
        <v>819.29</v>
      </c>
      <c r="AA107" s="13" t="n">
        <v>819.26</v>
      </c>
      <c r="AB107" s="13" t="n">
        <v>832.47</v>
      </c>
      <c r="AC107" s="13" t="n">
        <v>840.58</v>
      </c>
      <c r="AD107" s="13" t="n">
        <v>853.38</v>
      </c>
      <c r="AE107" s="13" t="n">
        <v>858.43</v>
      </c>
      <c r="AF107" s="13" t="n">
        <v>858.45</v>
      </c>
      <c r="AG107" s="13" t="n">
        <v>873.22</v>
      </c>
      <c r="AH107" s="13" t="n">
        <v>877.83</v>
      </c>
      <c r="AI107" s="13" t="n">
        <v>883.15</v>
      </c>
      <c r="AJ107" s="13" t="n">
        <v>886.94</v>
      </c>
      <c r="AK107" s="13" t="n">
        <v>885.48</v>
      </c>
      <c r="AL107" s="13" t="n">
        <v>887.52</v>
      </c>
      <c r="AM107" s="13" t="n">
        <v>894.97</v>
      </c>
      <c r="AN107" s="13" t="n">
        <v>892.91</v>
      </c>
      <c r="AO107" s="13" t="n">
        <v>891.34</v>
      </c>
      <c r="AP107" s="13" t="n">
        <v>904.55</v>
      </c>
      <c r="AQ107" s="13" t="n">
        <v>911.06</v>
      </c>
      <c r="AR107" s="13" t="n">
        <v>909.07</v>
      </c>
      <c r="AS107" s="13" t="n">
        <v>914.41</v>
      </c>
      <c r="AT107" s="13" t="n">
        <v>916.92</v>
      </c>
      <c r="AU107" s="13" t="n">
        <v>926.28</v>
      </c>
      <c r="AV107" s="13" t="n">
        <v>935.13</v>
      </c>
      <c r="AW107" s="13" t="n">
        <v>939.73</v>
      </c>
      <c r="AX107" s="13" t="n">
        <v>937.96</v>
      </c>
      <c r="AY107" s="13" t="n">
        <v>948.67</v>
      </c>
      <c r="AZ107" s="13" t="n">
        <v>944.36</v>
      </c>
      <c r="BA107" s="13" t="n">
        <v>953.75</v>
      </c>
    </row>
    <row r="108" customFormat="false" ht="15" hidden="true" customHeight="false" outlineLevel="0" collapsed="false">
      <c r="A108" s="13" t="s">
        <v>96</v>
      </c>
      <c r="B108" s="13" t="s">
        <v>271</v>
      </c>
      <c r="C108" s="13" t="s">
        <v>18</v>
      </c>
      <c r="D108" s="13" t="n">
        <v>2</v>
      </c>
      <c r="E108" s="13" t="n">
        <v>379.45</v>
      </c>
      <c r="F108" s="13" t="n">
        <v>293.79</v>
      </c>
      <c r="G108" s="13" t="n">
        <v>275.61</v>
      </c>
      <c r="H108" s="13" t="n">
        <v>267.8</v>
      </c>
      <c r="I108" s="13" t="n">
        <v>262.43</v>
      </c>
      <c r="J108" s="13" t="n">
        <v>258.31</v>
      </c>
      <c r="K108" s="13" t="n">
        <v>262.92</v>
      </c>
      <c r="L108" s="13" t="n">
        <v>273.14</v>
      </c>
      <c r="M108" s="13" t="n">
        <v>295.56</v>
      </c>
      <c r="N108" s="13" t="n">
        <v>332.37</v>
      </c>
      <c r="O108" s="13" t="n">
        <v>388.38</v>
      </c>
      <c r="P108" s="13" t="n">
        <v>438.08</v>
      </c>
      <c r="Q108" s="13" t="n">
        <v>482.61</v>
      </c>
      <c r="R108" s="13" t="n">
        <v>530.92</v>
      </c>
      <c r="S108" s="13" t="n">
        <v>596.58</v>
      </c>
      <c r="T108" s="13" t="n">
        <v>646.07</v>
      </c>
      <c r="U108" s="13" t="n">
        <v>702.79</v>
      </c>
      <c r="V108" s="13" t="n">
        <v>727.36</v>
      </c>
      <c r="W108" s="13" t="n">
        <v>758.91</v>
      </c>
      <c r="X108" s="13" t="n">
        <v>772.03</v>
      </c>
      <c r="Y108" s="13" t="n">
        <v>782.1</v>
      </c>
      <c r="Z108" s="13" t="n">
        <v>804.16</v>
      </c>
      <c r="AA108" s="13" t="n">
        <v>809.8</v>
      </c>
      <c r="AB108" s="13" t="n">
        <v>820.94</v>
      </c>
      <c r="AC108" s="13" t="n">
        <v>826.04</v>
      </c>
      <c r="AD108" s="13" t="n">
        <v>837.22</v>
      </c>
      <c r="AE108" s="13" t="n">
        <v>841.59</v>
      </c>
      <c r="AF108" s="13" t="n">
        <v>840.15</v>
      </c>
      <c r="AG108" s="13" t="n">
        <v>855.27</v>
      </c>
      <c r="AH108" s="13" t="n">
        <v>858.88</v>
      </c>
      <c r="AI108" s="13" t="n">
        <v>867.96</v>
      </c>
      <c r="AJ108" s="13" t="n">
        <v>864.2</v>
      </c>
      <c r="AK108" s="13" t="n">
        <v>861.49</v>
      </c>
      <c r="AL108" s="13" t="n">
        <v>865.83</v>
      </c>
      <c r="AM108" s="13" t="n">
        <v>874.76</v>
      </c>
      <c r="AN108" s="13" t="n">
        <v>875.71</v>
      </c>
      <c r="AO108" s="13" t="n">
        <v>877.23</v>
      </c>
      <c r="AP108" s="13" t="n">
        <v>886.94</v>
      </c>
      <c r="AQ108" s="13" t="n">
        <v>890.67</v>
      </c>
      <c r="AR108" s="13" t="n">
        <v>887.19</v>
      </c>
      <c r="AS108" s="13" t="n">
        <v>893.32</v>
      </c>
      <c r="AT108" s="13" t="n">
        <v>897.94</v>
      </c>
      <c r="AU108" s="13" t="n">
        <v>900.77</v>
      </c>
      <c r="AV108" s="13" t="n">
        <v>915.18</v>
      </c>
      <c r="AW108" s="13" t="n">
        <v>911.62</v>
      </c>
      <c r="AX108" s="13" t="n">
        <v>913.97</v>
      </c>
      <c r="AY108" s="13" t="n">
        <v>925.17</v>
      </c>
      <c r="AZ108" s="13" t="n">
        <v>915.61</v>
      </c>
      <c r="BA108" s="13" t="n">
        <v>923.36</v>
      </c>
    </row>
    <row r="109" customFormat="false" ht="15" hidden="true" customHeight="false" outlineLevel="0" collapsed="false">
      <c r="A109" s="13" t="s">
        <v>112</v>
      </c>
      <c r="B109" s="13" t="s">
        <v>271</v>
      </c>
      <c r="C109" s="13" t="s">
        <v>18</v>
      </c>
      <c r="D109" s="13" t="n">
        <v>2</v>
      </c>
      <c r="E109" s="13" t="n">
        <v>406.35</v>
      </c>
      <c r="F109" s="13" t="n">
        <v>306.4</v>
      </c>
      <c r="G109" s="13" t="n">
        <v>289.89</v>
      </c>
      <c r="H109" s="13" t="n">
        <v>281.44</v>
      </c>
      <c r="I109" s="13" t="n">
        <v>274.63</v>
      </c>
      <c r="J109" s="13" t="n">
        <v>268.26</v>
      </c>
      <c r="K109" s="13" t="n">
        <v>272.62</v>
      </c>
      <c r="L109" s="13" t="n">
        <v>282.76</v>
      </c>
      <c r="M109" s="13" t="n">
        <v>305.83</v>
      </c>
      <c r="N109" s="13" t="n">
        <v>347.04</v>
      </c>
      <c r="O109" s="13" t="n">
        <v>407.02</v>
      </c>
      <c r="P109" s="13" t="n">
        <v>457.92</v>
      </c>
      <c r="Q109" s="13" t="n">
        <v>506.49</v>
      </c>
      <c r="R109" s="13" t="n">
        <v>549.75</v>
      </c>
      <c r="S109" s="13" t="n">
        <v>622.45</v>
      </c>
      <c r="T109" s="13" t="n">
        <v>663.2</v>
      </c>
      <c r="U109" s="13" t="n">
        <v>713.56</v>
      </c>
      <c r="V109" s="13" t="n">
        <v>741.31</v>
      </c>
      <c r="W109" s="13" t="n">
        <v>784.07</v>
      </c>
      <c r="X109" s="13" t="n">
        <v>794.04</v>
      </c>
      <c r="Y109" s="13" t="n">
        <v>808.31</v>
      </c>
      <c r="Z109" s="13" t="n">
        <v>828.62</v>
      </c>
      <c r="AA109" s="13" t="n">
        <v>831.87</v>
      </c>
      <c r="AB109" s="13" t="n">
        <v>844.45</v>
      </c>
      <c r="AC109" s="13" t="n">
        <v>849.08</v>
      </c>
      <c r="AD109" s="13" t="n">
        <v>860.04</v>
      </c>
      <c r="AE109" s="13" t="n">
        <v>868.49</v>
      </c>
      <c r="AF109" s="13" t="n">
        <v>866.59</v>
      </c>
      <c r="AG109" s="13" t="n">
        <v>877.71</v>
      </c>
      <c r="AH109" s="13" t="n">
        <v>884.06</v>
      </c>
      <c r="AI109" s="13" t="n">
        <v>891.12</v>
      </c>
      <c r="AJ109" s="13" t="n">
        <v>888.91</v>
      </c>
      <c r="AK109" s="13" t="n">
        <v>884.23</v>
      </c>
      <c r="AL109" s="13" t="n">
        <v>890.06</v>
      </c>
      <c r="AM109" s="13" t="n">
        <v>896.52</v>
      </c>
      <c r="AN109" s="13" t="n">
        <v>897.88</v>
      </c>
      <c r="AO109" s="13" t="n">
        <v>893.65</v>
      </c>
      <c r="AP109" s="13" t="n">
        <v>912.9</v>
      </c>
      <c r="AQ109" s="13" t="n">
        <v>914.4</v>
      </c>
      <c r="AR109" s="13" t="n">
        <v>909.45</v>
      </c>
      <c r="AS109" s="13" t="n">
        <v>913.77</v>
      </c>
      <c r="AT109" s="13" t="n">
        <v>919.94</v>
      </c>
      <c r="AU109" s="13" t="n">
        <v>924.59</v>
      </c>
      <c r="AV109" s="13" t="n">
        <v>937.31</v>
      </c>
      <c r="AW109" s="13" t="n">
        <v>922.24</v>
      </c>
      <c r="AX109" s="13" t="n">
        <v>932.32</v>
      </c>
      <c r="AY109" s="13" t="n">
        <v>936.13</v>
      </c>
      <c r="AZ109" s="13" t="n">
        <v>928.04</v>
      </c>
      <c r="BA109" s="13" t="n">
        <v>938.23</v>
      </c>
    </row>
    <row r="110" customFormat="false" ht="15" hidden="true" customHeight="false" outlineLevel="0" collapsed="false">
      <c r="A110" s="13" t="s">
        <v>120</v>
      </c>
      <c r="B110" s="13" t="s">
        <v>271</v>
      </c>
      <c r="C110" s="13" t="s">
        <v>19</v>
      </c>
      <c r="D110" s="13" t="n">
        <v>2</v>
      </c>
      <c r="E110" s="13" t="n">
        <v>391.44</v>
      </c>
      <c r="F110" s="13" t="n">
        <v>305.61</v>
      </c>
      <c r="G110" s="13" t="n">
        <v>287.16</v>
      </c>
      <c r="H110" s="13" t="n">
        <v>277.76</v>
      </c>
      <c r="I110" s="13" t="n">
        <v>271.61</v>
      </c>
      <c r="J110" s="13" t="n">
        <v>265.2</v>
      </c>
      <c r="K110" s="13" t="n">
        <v>267.33</v>
      </c>
      <c r="L110" s="13" t="n">
        <v>273.13</v>
      </c>
      <c r="M110" s="13" t="n">
        <v>293.82</v>
      </c>
      <c r="N110" s="13" t="n">
        <v>333.03</v>
      </c>
      <c r="O110" s="13" t="n">
        <v>405.06</v>
      </c>
      <c r="P110" s="13" t="n">
        <v>456.53</v>
      </c>
      <c r="Q110" s="13" t="n">
        <v>500.47</v>
      </c>
      <c r="R110" s="13" t="n">
        <v>574.71</v>
      </c>
      <c r="S110" s="13" t="n">
        <v>610.16</v>
      </c>
      <c r="T110" s="13" t="n">
        <v>657.35</v>
      </c>
      <c r="U110" s="13" t="n">
        <v>701.58</v>
      </c>
      <c r="V110" s="13" t="n">
        <v>725.99</v>
      </c>
      <c r="W110" s="13" t="n">
        <v>755.14</v>
      </c>
      <c r="X110" s="13" t="n">
        <v>772.48</v>
      </c>
      <c r="Y110" s="13" t="n">
        <v>789.09</v>
      </c>
      <c r="Z110" s="13" t="n">
        <v>811.58</v>
      </c>
      <c r="AA110" s="13" t="n">
        <v>816.8</v>
      </c>
      <c r="AB110" s="13" t="n">
        <v>827.06</v>
      </c>
      <c r="AC110" s="13" t="n">
        <v>835.39</v>
      </c>
      <c r="AD110" s="13" t="n">
        <v>851.46</v>
      </c>
      <c r="AE110" s="13" t="n">
        <v>854.05</v>
      </c>
      <c r="AF110" s="13" t="n">
        <v>849.94</v>
      </c>
      <c r="AG110" s="13" t="n">
        <v>866.79</v>
      </c>
      <c r="AH110" s="13" t="n">
        <v>871.58</v>
      </c>
      <c r="AI110" s="13" t="n">
        <v>877.5</v>
      </c>
      <c r="AJ110" s="13" t="n">
        <v>874.72</v>
      </c>
      <c r="AK110" s="13" t="n">
        <v>874.51</v>
      </c>
      <c r="AL110" s="13" t="n">
        <v>882.55</v>
      </c>
      <c r="AM110" s="13" t="n">
        <v>888.13</v>
      </c>
      <c r="AN110" s="13" t="n">
        <v>886</v>
      </c>
      <c r="AO110" s="13" t="n">
        <v>887.64</v>
      </c>
      <c r="AP110" s="13" t="n">
        <v>903.03</v>
      </c>
      <c r="AQ110" s="13" t="n">
        <v>905.55</v>
      </c>
      <c r="AR110" s="13" t="n">
        <v>905.34</v>
      </c>
      <c r="AS110" s="13" t="n">
        <v>905.51</v>
      </c>
      <c r="AT110" s="13" t="n">
        <v>916.34</v>
      </c>
      <c r="AU110" s="13" t="n">
        <v>917.9</v>
      </c>
      <c r="AV110" s="13" t="n">
        <v>929.43</v>
      </c>
      <c r="AW110" s="13" t="n">
        <v>924.5</v>
      </c>
      <c r="AX110" s="13" t="n">
        <v>927.93</v>
      </c>
      <c r="AY110" s="13" t="n">
        <v>928.97</v>
      </c>
      <c r="AZ110" s="13" t="n">
        <v>924.01</v>
      </c>
      <c r="BA110" s="13" t="n">
        <v>941.5</v>
      </c>
    </row>
    <row r="111" customFormat="false" ht="15" hidden="true" customHeight="false" outlineLevel="0" collapsed="false">
      <c r="A111" s="13" t="s">
        <v>128</v>
      </c>
      <c r="B111" s="13" t="s">
        <v>271</v>
      </c>
      <c r="C111" s="13" t="s">
        <v>19</v>
      </c>
      <c r="D111" s="13" t="n">
        <v>2</v>
      </c>
      <c r="E111" s="13" t="n">
        <v>432.38</v>
      </c>
      <c r="F111" s="13" t="n">
        <v>321.39</v>
      </c>
      <c r="G111" s="13" t="n">
        <v>304.66</v>
      </c>
      <c r="H111" s="13" t="n">
        <v>295</v>
      </c>
      <c r="I111" s="13" t="n">
        <v>286.8</v>
      </c>
      <c r="J111" s="13" t="n">
        <v>279.83</v>
      </c>
      <c r="K111" s="13" t="n">
        <v>283.18</v>
      </c>
      <c r="L111" s="13" t="n">
        <v>292.75</v>
      </c>
      <c r="M111" s="13" t="n">
        <v>313.53</v>
      </c>
      <c r="N111" s="13" t="n">
        <v>354.36</v>
      </c>
      <c r="O111" s="13" t="n">
        <v>421.76</v>
      </c>
      <c r="P111" s="13" t="n">
        <v>476.51</v>
      </c>
      <c r="Q111" s="13" t="n">
        <v>517.17</v>
      </c>
      <c r="R111" s="13" t="n">
        <v>543.27</v>
      </c>
      <c r="S111" s="13" t="n">
        <v>604.28</v>
      </c>
      <c r="T111" s="13" t="n">
        <v>667.15</v>
      </c>
      <c r="U111" s="13" t="n">
        <v>707.53</v>
      </c>
      <c r="V111" s="13" t="n">
        <v>732.88</v>
      </c>
      <c r="W111" s="13" t="n">
        <v>768.8</v>
      </c>
      <c r="X111" s="13" t="n">
        <v>781.61</v>
      </c>
      <c r="Y111" s="13" t="n">
        <v>801.29</v>
      </c>
      <c r="Z111" s="13" t="n">
        <v>821.06</v>
      </c>
      <c r="AA111" s="13" t="n">
        <v>826.81</v>
      </c>
      <c r="AB111" s="13" t="n">
        <v>834.99</v>
      </c>
      <c r="AC111" s="13" t="n">
        <v>846.63</v>
      </c>
      <c r="AD111" s="13" t="n">
        <v>854.75</v>
      </c>
      <c r="AE111" s="13" t="n">
        <v>861.03</v>
      </c>
      <c r="AF111" s="13" t="n">
        <v>857.38</v>
      </c>
      <c r="AG111" s="13" t="n">
        <v>872.25</v>
      </c>
      <c r="AH111" s="13" t="n">
        <v>878.86</v>
      </c>
      <c r="AI111" s="13" t="n">
        <v>879.07</v>
      </c>
      <c r="AJ111" s="13" t="n">
        <v>879.79</v>
      </c>
      <c r="AK111" s="13" t="n">
        <v>879.17</v>
      </c>
      <c r="AL111" s="13" t="n">
        <v>883.74</v>
      </c>
      <c r="AM111" s="13" t="n">
        <v>894.38</v>
      </c>
      <c r="AN111" s="13" t="n">
        <v>894.5</v>
      </c>
      <c r="AO111" s="13" t="n">
        <v>895.82</v>
      </c>
      <c r="AP111" s="13" t="n">
        <v>908.51</v>
      </c>
      <c r="AQ111" s="13" t="n">
        <v>910.14</v>
      </c>
      <c r="AR111" s="13" t="n">
        <v>903.16</v>
      </c>
      <c r="AS111" s="13" t="n">
        <v>903.28</v>
      </c>
      <c r="AT111" s="13" t="n">
        <v>909.69</v>
      </c>
      <c r="AU111" s="13" t="n">
        <v>913.28</v>
      </c>
      <c r="AV111" s="13" t="n">
        <v>927.61</v>
      </c>
      <c r="AW111" s="13" t="n">
        <v>923.57</v>
      </c>
      <c r="AX111" s="13" t="n">
        <v>928.58</v>
      </c>
      <c r="AY111" s="13" t="n">
        <v>938.28</v>
      </c>
      <c r="AZ111" s="13" t="n">
        <v>936.37</v>
      </c>
      <c r="BA111" s="13" t="n">
        <v>940.01</v>
      </c>
    </row>
    <row r="112" customFormat="false" ht="15" hidden="true" customHeight="false" outlineLevel="0" collapsed="false">
      <c r="A112" s="13" t="s">
        <v>136</v>
      </c>
      <c r="B112" s="13" t="s">
        <v>271</v>
      </c>
      <c r="C112" s="13" t="s">
        <v>19</v>
      </c>
      <c r="D112" s="13" t="n">
        <v>2</v>
      </c>
      <c r="E112" s="13" t="n">
        <v>415.21</v>
      </c>
      <c r="F112" s="13" t="n">
        <v>326.14</v>
      </c>
      <c r="G112" s="13" t="n">
        <v>301.5</v>
      </c>
      <c r="H112" s="13" t="n">
        <v>290.82</v>
      </c>
      <c r="I112" s="13" t="n">
        <v>282.48</v>
      </c>
      <c r="J112" s="13" t="n">
        <v>275.22</v>
      </c>
      <c r="K112" s="13" t="n">
        <v>276.19</v>
      </c>
      <c r="L112" s="13" t="n">
        <v>282.21</v>
      </c>
      <c r="M112" s="13" t="n">
        <v>303.35</v>
      </c>
      <c r="N112" s="13" t="n">
        <v>345.92</v>
      </c>
      <c r="O112" s="13" t="n">
        <v>414.88</v>
      </c>
      <c r="P112" s="13" t="n">
        <v>473.17</v>
      </c>
      <c r="Q112" s="13" t="n">
        <v>511.38</v>
      </c>
      <c r="R112" s="13" t="n">
        <v>574.67</v>
      </c>
      <c r="S112" s="13" t="n">
        <v>624.68</v>
      </c>
      <c r="T112" s="13" t="n">
        <v>670.77</v>
      </c>
      <c r="U112" s="13" t="n">
        <v>705.51</v>
      </c>
      <c r="V112" s="13" t="n">
        <v>736.01</v>
      </c>
      <c r="W112" s="13" t="n">
        <v>767.75</v>
      </c>
      <c r="X112" s="13" t="n">
        <v>786.66</v>
      </c>
      <c r="Y112" s="13" t="n">
        <v>802.44</v>
      </c>
      <c r="Z112" s="13" t="n">
        <v>823.68</v>
      </c>
      <c r="AA112" s="13" t="n">
        <v>824.24</v>
      </c>
      <c r="AB112" s="13" t="n">
        <v>836.38</v>
      </c>
      <c r="AC112" s="13" t="n">
        <v>846.62</v>
      </c>
      <c r="AD112" s="13" t="n">
        <v>855.32</v>
      </c>
      <c r="AE112" s="13" t="n">
        <v>861.99</v>
      </c>
      <c r="AF112" s="13" t="n">
        <v>859.18</v>
      </c>
      <c r="AG112" s="13" t="n">
        <v>871.93</v>
      </c>
      <c r="AH112" s="13" t="n">
        <v>880.68</v>
      </c>
      <c r="AI112" s="13" t="n">
        <v>884.46</v>
      </c>
      <c r="AJ112" s="13" t="n">
        <v>882.05</v>
      </c>
      <c r="AK112" s="13" t="n">
        <v>882.69</v>
      </c>
      <c r="AL112" s="13" t="n">
        <v>888.16</v>
      </c>
      <c r="AM112" s="13" t="n">
        <v>896.95</v>
      </c>
      <c r="AN112" s="13" t="n">
        <v>895.64</v>
      </c>
      <c r="AO112" s="13" t="n">
        <v>897.71</v>
      </c>
      <c r="AP112" s="13" t="n">
        <v>912.28</v>
      </c>
      <c r="AQ112" s="13" t="n">
        <v>911.04</v>
      </c>
      <c r="AR112" s="13" t="n">
        <v>910.2</v>
      </c>
      <c r="AS112" s="13" t="n">
        <v>915.68</v>
      </c>
      <c r="AT112" s="13" t="n">
        <v>923.01</v>
      </c>
      <c r="AU112" s="13" t="n">
        <v>925.71</v>
      </c>
      <c r="AV112" s="13" t="n">
        <v>936.65</v>
      </c>
      <c r="AW112" s="13" t="n">
        <v>935.81</v>
      </c>
      <c r="AX112" s="13" t="n">
        <v>938.59</v>
      </c>
      <c r="AY112" s="13" t="n">
        <v>946.33</v>
      </c>
      <c r="AZ112" s="13" t="n">
        <v>940.29</v>
      </c>
      <c r="BA112" s="13" t="n">
        <v>949.23</v>
      </c>
    </row>
    <row r="113" customFormat="false" ht="15" hidden="true" customHeight="false" outlineLevel="0" collapsed="false">
      <c r="A113" s="13" t="s">
        <v>144</v>
      </c>
      <c r="B113" s="13" t="s">
        <v>271</v>
      </c>
      <c r="C113" s="13" t="s">
        <v>20</v>
      </c>
      <c r="D113" s="13" t="n">
        <v>2</v>
      </c>
      <c r="E113" s="13" t="n">
        <v>424.08</v>
      </c>
      <c r="F113" s="13" t="n">
        <v>307.97</v>
      </c>
      <c r="G113" s="13" t="n">
        <v>295.11</v>
      </c>
      <c r="H113" s="13" t="n">
        <v>287.35</v>
      </c>
      <c r="I113" s="13" t="n">
        <v>282</v>
      </c>
      <c r="J113" s="13" t="n">
        <v>278.56</v>
      </c>
      <c r="K113" s="13" t="n">
        <v>281.88</v>
      </c>
      <c r="L113" s="13" t="n">
        <v>286.57</v>
      </c>
      <c r="M113" s="13" t="n">
        <v>304.01</v>
      </c>
      <c r="N113" s="13" t="n">
        <v>338.91</v>
      </c>
      <c r="O113" s="13" t="n">
        <v>394.9</v>
      </c>
      <c r="P113" s="13" t="n">
        <v>445.14</v>
      </c>
      <c r="Q113" s="13" t="n">
        <v>498.32</v>
      </c>
      <c r="R113" s="13" t="n">
        <v>541.03</v>
      </c>
      <c r="S113" s="13" t="n">
        <v>603.66</v>
      </c>
      <c r="T113" s="13" t="n">
        <v>664.62</v>
      </c>
      <c r="U113" s="13" t="n">
        <v>718.32</v>
      </c>
      <c r="V113" s="13" t="n">
        <v>742.07</v>
      </c>
      <c r="W113" s="13" t="n">
        <v>779.57</v>
      </c>
      <c r="X113" s="13" t="n">
        <v>789.48</v>
      </c>
      <c r="Y113" s="13" t="n">
        <v>805.8</v>
      </c>
      <c r="Z113" s="13" t="n">
        <v>828.75</v>
      </c>
      <c r="AA113" s="13" t="n">
        <v>834.16</v>
      </c>
      <c r="AB113" s="13" t="n">
        <v>843.73</v>
      </c>
      <c r="AC113" s="13" t="n">
        <v>850.26</v>
      </c>
      <c r="AD113" s="13" t="n">
        <v>863.53</v>
      </c>
      <c r="AE113" s="13" t="n">
        <v>869.99</v>
      </c>
      <c r="AF113" s="13" t="n">
        <v>864.87</v>
      </c>
      <c r="AG113" s="13" t="n">
        <v>879.64</v>
      </c>
      <c r="AH113" s="13" t="n">
        <v>882.12</v>
      </c>
      <c r="AI113" s="13" t="n">
        <v>888.93</v>
      </c>
      <c r="AJ113" s="13" t="n">
        <v>888.14</v>
      </c>
      <c r="AK113" s="13" t="n">
        <v>887.78</v>
      </c>
      <c r="AL113" s="13" t="n">
        <v>891.75</v>
      </c>
      <c r="AM113" s="13" t="n">
        <v>898.11</v>
      </c>
      <c r="AN113" s="13" t="n">
        <v>900.82</v>
      </c>
      <c r="AO113" s="13" t="n">
        <v>897.35</v>
      </c>
      <c r="AP113" s="13" t="n">
        <v>912.72</v>
      </c>
      <c r="AQ113" s="13" t="n">
        <v>915.47</v>
      </c>
      <c r="AR113" s="13" t="n">
        <v>908.7</v>
      </c>
      <c r="AS113" s="13" t="n">
        <v>913.17</v>
      </c>
      <c r="AT113" s="13" t="n">
        <v>914.43</v>
      </c>
      <c r="AU113" s="13" t="n">
        <v>918.33</v>
      </c>
      <c r="AV113" s="13" t="n">
        <v>925.94</v>
      </c>
      <c r="AW113" s="13" t="n">
        <v>927.52</v>
      </c>
      <c r="AX113" s="13" t="n">
        <v>929.29</v>
      </c>
      <c r="AY113" s="13" t="n">
        <v>937.78</v>
      </c>
      <c r="AZ113" s="13" t="n">
        <v>930.4</v>
      </c>
      <c r="BA113" s="13" t="n">
        <v>950.89</v>
      </c>
    </row>
    <row r="114" customFormat="false" ht="15" hidden="true" customHeight="false" outlineLevel="0" collapsed="false">
      <c r="A114" s="13" t="s">
        <v>152</v>
      </c>
      <c r="B114" s="13" t="s">
        <v>271</v>
      </c>
      <c r="C114" s="13" t="s">
        <v>20</v>
      </c>
      <c r="D114" s="13" t="n">
        <v>2</v>
      </c>
      <c r="E114" s="13" t="n">
        <v>431.75</v>
      </c>
      <c r="F114" s="13" t="n">
        <v>308.97</v>
      </c>
      <c r="G114" s="13" t="n">
        <v>294.95</v>
      </c>
      <c r="H114" s="13" t="n">
        <v>286.93</v>
      </c>
      <c r="I114" s="13" t="n">
        <v>279.48</v>
      </c>
      <c r="J114" s="13" t="n">
        <v>275.77</v>
      </c>
      <c r="K114" s="13" t="n">
        <v>277.81</v>
      </c>
      <c r="L114" s="13" t="n">
        <v>282.23</v>
      </c>
      <c r="M114" s="13" t="n">
        <v>303.61</v>
      </c>
      <c r="N114" s="13" t="n">
        <v>337.39</v>
      </c>
      <c r="O114" s="13" t="n">
        <v>396.59</v>
      </c>
      <c r="P114" s="13" t="n">
        <v>450.36</v>
      </c>
      <c r="Q114" s="13" t="n">
        <v>494.29</v>
      </c>
      <c r="R114" s="13" t="n">
        <v>541.21</v>
      </c>
      <c r="S114" s="13" t="n">
        <v>619.09</v>
      </c>
      <c r="T114" s="13" t="n">
        <v>675.24</v>
      </c>
      <c r="U114" s="13" t="n">
        <v>716.47</v>
      </c>
      <c r="V114" s="13" t="n">
        <v>742.35</v>
      </c>
      <c r="W114" s="13" t="n">
        <v>773.01</v>
      </c>
      <c r="X114" s="13" t="n">
        <v>784.12</v>
      </c>
      <c r="Y114" s="13" t="n">
        <v>801.02</v>
      </c>
      <c r="Z114" s="13" t="n">
        <v>820.92</v>
      </c>
      <c r="AA114" s="13" t="n">
        <v>828.5</v>
      </c>
      <c r="AB114" s="13" t="n">
        <v>835.18</v>
      </c>
      <c r="AC114" s="13" t="n">
        <v>839.74</v>
      </c>
      <c r="AD114" s="13" t="n">
        <v>851</v>
      </c>
      <c r="AE114" s="13" t="n">
        <v>858.47</v>
      </c>
      <c r="AF114" s="13" t="n">
        <v>859.36</v>
      </c>
      <c r="AG114" s="13" t="n">
        <v>871.1</v>
      </c>
      <c r="AH114" s="13" t="n">
        <v>883.11</v>
      </c>
      <c r="AI114" s="13" t="n">
        <v>887.93</v>
      </c>
      <c r="AJ114" s="13" t="n">
        <v>893.85</v>
      </c>
      <c r="AK114" s="13" t="n">
        <v>890.67</v>
      </c>
      <c r="AL114" s="13" t="n">
        <v>889.57</v>
      </c>
      <c r="AM114" s="13" t="n">
        <v>904.16</v>
      </c>
      <c r="AN114" s="13" t="n">
        <v>904.54</v>
      </c>
      <c r="AO114" s="13" t="n">
        <v>904.04</v>
      </c>
      <c r="AP114" s="13" t="n">
        <v>919.74</v>
      </c>
      <c r="AQ114" s="13" t="n">
        <v>925.97</v>
      </c>
      <c r="AR114" s="13" t="n">
        <v>923.44</v>
      </c>
      <c r="AS114" s="13" t="n">
        <v>929.25</v>
      </c>
      <c r="AT114" s="13" t="n">
        <v>939.39</v>
      </c>
      <c r="AU114" s="13" t="n">
        <v>941.93</v>
      </c>
      <c r="AV114" s="13" t="n">
        <v>956.69</v>
      </c>
      <c r="AW114" s="13" t="n">
        <v>955.8</v>
      </c>
      <c r="AX114" s="13" t="n">
        <v>963.05</v>
      </c>
      <c r="AY114" s="13" t="n">
        <v>971.9</v>
      </c>
      <c r="AZ114" s="13" t="n">
        <v>963.91</v>
      </c>
      <c r="BA114" s="13" t="n">
        <v>974.06</v>
      </c>
    </row>
    <row r="115" customFormat="false" ht="15" hidden="true" customHeight="false" outlineLevel="0" collapsed="false">
      <c r="A115" s="13" t="s">
        <v>160</v>
      </c>
      <c r="B115" s="13" t="s">
        <v>271</v>
      </c>
      <c r="C115" s="13" t="s">
        <v>20</v>
      </c>
      <c r="D115" s="13" t="n">
        <v>2</v>
      </c>
      <c r="E115" s="13" t="n">
        <v>440.11</v>
      </c>
      <c r="F115" s="13" t="n">
        <v>308.47</v>
      </c>
      <c r="G115" s="13" t="n">
        <v>296.03</v>
      </c>
      <c r="H115" s="13" t="n">
        <v>291.41</v>
      </c>
      <c r="I115" s="13" t="n">
        <v>283.1</v>
      </c>
      <c r="J115" s="13" t="n">
        <v>281.4</v>
      </c>
      <c r="K115" s="13" t="n">
        <v>286.66</v>
      </c>
      <c r="L115" s="13" t="n">
        <v>295.23</v>
      </c>
      <c r="M115" s="13" t="n">
        <v>317.71</v>
      </c>
      <c r="N115" s="13" t="n">
        <v>367.18</v>
      </c>
      <c r="O115" s="13" t="n">
        <v>425.27</v>
      </c>
      <c r="P115" s="13" t="n">
        <v>479.51</v>
      </c>
      <c r="Q115" s="13" t="n">
        <v>525.55</v>
      </c>
      <c r="R115" s="13" t="n">
        <v>568.53</v>
      </c>
      <c r="S115" s="13" t="n">
        <v>646.1</v>
      </c>
      <c r="T115" s="13" t="n">
        <v>677.24</v>
      </c>
      <c r="U115" s="13" t="n">
        <v>717.66</v>
      </c>
      <c r="V115" s="13" t="n">
        <v>743.35</v>
      </c>
      <c r="W115" s="13" t="n">
        <v>777.53</v>
      </c>
      <c r="X115" s="13" t="n">
        <v>791.12</v>
      </c>
      <c r="Y115" s="13" t="n">
        <v>798.19</v>
      </c>
      <c r="Z115" s="13" t="n">
        <v>820.64</v>
      </c>
      <c r="AA115" s="13" t="n">
        <v>820.12</v>
      </c>
      <c r="AB115" s="13" t="n">
        <v>829.66</v>
      </c>
      <c r="AC115" s="13" t="n">
        <v>836.22</v>
      </c>
      <c r="AD115" s="13" t="n">
        <v>844.53</v>
      </c>
      <c r="AE115" s="13" t="n">
        <v>849.61</v>
      </c>
      <c r="AF115" s="13" t="n">
        <v>844.55</v>
      </c>
      <c r="AG115" s="13" t="n">
        <v>858.95</v>
      </c>
      <c r="AH115" s="13" t="n">
        <v>863.37</v>
      </c>
      <c r="AI115" s="13" t="n">
        <v>867.24</v>
      </c>
      <c r="AJ115" s="13" t="n">
        <v>866.57</v>
      </c>
      <c r="AK115" s="13" t="n">
        <v>864.14</v>
      </c>
      <c r="AL115" s="13" t="n">
        <v>867.45</v>
      </c>
      <c r="AM115" s="13" t="n">
        <v>878.88</v>
      </c>
      <c r="AN115" s="13" t="n">
        <v>876.36</v>
      </c>
      <c r="AO115" s="13" t="n">
        <v>876.04</v>
      </c>
      <c r="AP115" s="13" t="n">
        <v>889.48</v>
      </c>
      <c r="AQ115" s="13" t="n">
        <v>890.8</v>
      </c>
      <c r="AR115" s="13" t="n">
        <v>889.15</v>
      </c>
      <c r="AS115" s="13" t="n">
        <v>890.24</v>
      </c>
      <c r="AT115" s="13" t="n">
        <v>897.82</v>
      </c>
      <c r="AU115" s="13" t="n">
        <v>899.76</v>
      </c>
      <c r="AV115" s="13" t="n">
        <v>910.06</v>
      </c>
      <c r="AW115" s="13" t="n">
        <v>908.74</v>
      </c>
      <c r="AX115" s="13" t="n">
        <v>907.77</v>
      </c>
      <c r="AY115" s="13" t="n">
        <v>915.17</v>
      </c>
      <c r="AZ115" s="13" t="n">
        <v>907.16</v>
      </c>
      <c r="BA115" s="13" t="n">
        <v>916.17</v>
      </c>
    </row>
    <row r="116" customFormat="false" ht="15" hidden="true" customHeight="false" outlineLevel="0" collapsed="false">
      <c r="A116" s="13" t="s">
        <v>168</v>
      </c>
      <c r="B116" s="13" t="s">
        <v>271</v>
      </c>
      <c r="C116" s="13" t="s">
        <v>21</v>
      </c>
      <c r="D116" s="13" t="n">
        <v>2</v>
      </c>
      <c r="E116" s="13" t="n">
        <v>397.68</v>
      </c>
      <c r="F116" s="13" t="n">
        <v>305.8</v>
      </c>
      <c r="G116" s="13" t="n">
        <v>291.01</v>
      </c>
      <c r="H116" s="13" t="n">
        <v>280.65</v>
      </c>
      <c r="I116" s="13" t="n">
        <v>272.52</v>
      </c>
      <c r="J116" s="13" t="n">
        <v>265.86</v>
      </c>
      <c r="K116" s="13" t="n">
        <v>264.95</v>
      </c>
      <c r="L116" s="13" t="n">
        <v>270.57</v>
      </c>
      <c r="M116" s="13" t="n">
        <v>286.93</v>
      </c>
      <c r="N116" s="13" t="n">
        <v>315.76</v>
      </c>
      <c r="O116" s="13" t="n">
        <v>366.73</v>
      </c>
      <c r="P116" s="13" t="n">
        <v>419.79</v>
      </c>
      <c r="Q116" s="13" t="n">
        <v>469.37</v>
      </c>
      <c r="R116" s="13" t="n">
        <v>530.99</v>
      </c>
      <c r="S116" s="13" t="n">
        <v>579.39</v>
      </c>
      <c r="T116" s="13" t="n">
        <v>633.38</v>
      </c>
      <c r="U116" s="13" t="n">
        <v>679.86</v>
      </c>
      <c r="V116" s="13" t="n">
        <v>704.95</v>
      </c>
      <c r="W116" s="13" t="n">
        <v>730.85</v>
      </c>
      <c r="X116" s="13" t="n">
        <v>740.56</v>
      </c>
      <c r="Y116" s="13" t="n">
        <v>755.8</v>
      </c>
      <c r="Z116" s="13" t="n">
        <v>784.38</v>
      </c>
      <c r="AA116" s="13" t="n">
        <v>779.06</v>
      </c>
      <c r="AB116" s="13" t="n">
        <v>791.77</v>
      </c>
      <c r="AC116" s="13" t="n">
        <v>799.12</v>
      </c>
      <c r="AD116" s="13" t="n">
        <v>805.87</v>
      </c>
      <c r="AE116" s="13" t="n">
        <v>815.27</v>
      </c>
      <c r="AF116" s="13" t="n">
        <v>809.89</v>
      </c>
      <c r="AG116" s="13" t="n">
        <v>822.16</v>
      </c>
      <c r="AH116" s="13" t="n">
        <v>827.7</v>
      </c>
      <c r="AI116" s="13" t="n">
        <v>829.55</v>
      </c>
      <c r="AJ116" s="13" t="n">
        <v>825</v>
      </c>
      <c r="AK116" s="13" t="n">
        <v>831.76</v>
      </c>
      <c r="AL116" s="13" t="n">
        <v>829.95</v>
      </c>
      <c r="AM116" s="13" t="n">
        <v>839.71</v>
      </c>
      <c r="AN116" s="13" t="n">
        <v>836.69</v>
      </c>
      <c r="AO116" s="13" t="n">
        <v>836.08</v>
      </c>
      <c r="AP116" s="13" t="n">
        <v>853.26</v>
      </c>
      <c r="AQ116" s="13" t="n">
        <v>851.58</v>
      </c>
      <c r="AR116" s="13" t="n">
        <v>842.18</v>
      </c>
      <c r="AS116" s="13" t="n">
        <v>847.87</v>
      </c>
      <c r="AT116" s="13" t="n">
        <v>854.13</v>
      </c>
      <c r="AU116" s="13" t="n">
        <v>861.77</v>
      </c>
      <c r="AV116" s="13" t="n">
        <v>870.43</v>
      </c>
      <c r="AW116" s="13" t="n">
        <v>862.51</v>
      </c>
      <c r="AX116" s="13" t="n">
        <v>869.85</v>
      </c>
      <c r="AY116" s="13" t="n">
        <v>875.27</v>
      </c>
      <c r="AZ116" s="13" t="n">
        <v>867.49</v>
      </c>
      <c r="BA116" s="13" t="n">
        <v>876.77</v>
      </c>
    </row>
    <row r="117" customFormat="false" ht="15" hidden="true" customHeight="false" outlineLevel="0" collapsed="false">
      <c r="A117" s="13" t="s">
        <v>176</v>
      </c>
      <c r="B117" s="13" t="s">
        <v>271</v>
      </c>
      <c r="C117" s="13" t="s">
        <v>21</v>
      </c>
      <c r="D117" s="13" t="n">
        <v>2</v>
      </c>
      <c r="E117" s="13" t="n">
        <v>433.37</v>
      </c>
      <c r="F117" s="13" t="n">
        <v>322.34</v>
      </c>
      <c r="G117" s="13" t="n">
        <v>304.79</v>
      </c>
      <c r="H117" s="13" t="n">
        <v>293.95</v>
      </c>
      <c r="I117" s="13" t="n">
        <v>286.84</v>
      </c>
      <c r="J117" s="13" t="n">
        <v>277.96</v>
      </c>
      <c r="K117" s="13" t="n">
        <v>277.65</v>
      </c>
      <c r="L117" s="13" t="n">
        <v>282.99</v>
      </c>
      <c r="M117" s="13" t="n">
        <v>297.51</v>
      </c>
      <c r="N117" s="13" t="n">
        <v>325.46</v>
      </c>
      <c r="O117" s="13" t="n">
        <v>383.96</v>
      </c>
      <c r="P117" s="13" t="n">
        <v>429.32</v>
      </c>
      <c r="Q117" s="13" t="n">
        <v>471.79</v>
      </c>
      <c r="R117" s="13" t="n">
        <v>542.33</v>
      </c>
      <c r="S117" s="13" t="n">
        <v>577.63</v>
      </c>
      <c r="T117" s="13" t="n">
        <v>631.07</v>
      </c>
      <c r="U117" s="13" t="n">
        <v>665.31</v>
      </c>
      <c r="V117" s="13" t="n">
        <v>691.65</v>
      </c>
      <c r="W117" s="13" t="n">
        <v>725.87</v>
      </c>
      <c r="X117" s="13" t="n">
        <v>735.88</v>
      </c>
      <c r="Y117" s="13" t="n">
        <v>753.24</v>
      </c>
      <c r="Z117" s="13" t="n">
        <v>773.08</v>
      </c>
      <c r="AA117" s="13" t="n">
        <v>770.14</v>
      </c>
      <c r="AB117" s="13" t="n">
        <v>776.74</v>
      </c>
      <c r="AC117" s="13" t="n">
        <v>783.04</v>
      </c>
      <c r="AD117" s="13" t="n">
        <v>792.82</v>
      </c>
      <c r="AE117" s="13" t="n">
        <v>795.3</v>
      </c>
      <c r="AF117" s="13" t="n">
        <v>791.15</v>
      </c>
      <c r="AG117" s="13" t="n">
        <v>803.78</v>
      </c>
      <c r="AH117" s="13" t="n">
        <v>805.37</v>
      </c>
      <c r="AI117" s="13" t="n">
        <v>806.84</v>
      </c>
      <c r="AJ117" s="13" t="n">
        <v>804.52</v>
      </c>
      <c r="AK117" s="13" t="n">
        <v>803.75</v>
      </c>
      <c r="AL117" s="13" t="n">
        <v>805.27</v>
      </c>
      <c r="AM117" s="13" t="n">
        <v>812.71</v>
      </c>
      <c r="AN117" s="13" t="n">
        <v>809.47</v>
      </c>
      <c r="AO117" s="13" t="n">
        <v>810.13</v>
      </c>
      <c r="AP117" s="13" t="n">
        <v>820.31</v>
      </c>
      <c r="AQ117" s="13" t="n">
        <v>822.39</v>
      </c>
      <c r="AR117" s="13" t="n">
        <v>815.02</v>
      </c>
      <c r="AS117" s="13" t="n">
        <v>818.69</v>
      </c>
      <c r="AT117" s="13" t="n">
        <v>826.2</v>
      </c>
      <c r="AU117" s="13" t="n">
        <v>824.98</v>
      </c>
      <c r="AV117" s="13" t="n">
        <v>838.59</v>
      </c>
      <c r="AW117" s="13" t="n">
        <v>830.1</v>
      </c>
      <c r="AX117" s="13" t="n">
        <v>833.35</v>
      </c>
      <c r="AY117" s="13" t="n">
        <v>843.07</v>
      </c>
      <c r="AZ117" s="13" t="n">
        <v>836.39</v>
      </c>
      <c r="BA117" s="13" t="n">
        <v>840.36</v>
      </c>
    </row>
    <row r="118" customFormat="false" ht="15" hidden="true" customHeight="false" outlineLevel="0" collapsed="false">
      <c r="A118" s="13" t="s">
        <v>184</v>
      </c>
      <c r="B118" s="13" t="s">
        <v>271</v>
      </c>
      <c r="C118" s="13" t="s">
        <v>21</v>
      </c>
      <c r="D118" s="13" t="n">
        <v>2</v>
      </c>
      <c r="E118" s="13" t="n">
        <v>406.39</v>
      </c>
      <c r="F118" s="13" t="n">
        <v>332.79</v>
      </c>
      <c r="G118" s="13" t="n">
        <v>308.69</v>
      </c>
      <c r="H118" s="13" t="n">
        <v>293.89</v>
      </c>
      <c r="I118" s="13" t="n">
        <v>280.53</v>
      </c>
      <c r="J118" s="13" t="n">
        <v>266.03</v>
      </c>
      <c r="K118" s="13" t="n">
        <v>263.07</v>
      </c>
      <c r="L118" s="13" t="n">
        <v>270.63</v>
      </c>
      <c r="M118" s="13" t="n">
        <v>285.53</v>
      </c>
      <c r="N118" s="13" t="n">
        <v>317.88</v>
      </c>
      <c r="O118" s="13" t="n">
        <v>367.76</v>
      </c>
      <c r="P118" s="13" t="n">
        <v>415.76</v>
      </c>
      <c r="Q118" s="13" t="n">
        <v>459.11</v>
      </c>
      <c r="R118" s="13" t="n">
        <v>552.84</v>
      </c>
      <c r="S118" s="13" t="n">
        <v>593.69</v>
      </c>
      <c r="T118" s="13" t="n">
        <v>658.7</v>
      </c>
      <c r="U118" s="13" t="n">
        <v>700.54</v>
      </c>
      <c r="V118" s="13" t="n">
        <v>732.04</v>
      </c>
      <c r="W118" s="13" t="n">
        <v>764.27</v>
      </c>
      <c r="X118" s="13" t="n">
        <v>776.64</v>
      </c>
      <c r="Y118" s="13" t="n">
        <v>794.62</v>
      </c>
      <c r="Z118" s="13" t="n">
        <v>818.25</v>
      </c>
      <c r="AA118" s="13" t="n">
        <v>824.7</v>
      </c>
      <c r="AB118" s="13" t="n">
        <v>833.74</v>
      </c>
      <c r="AC118" s="13" t="n">
        <v>840.98</v>
      </c>
      <c r="AD118" s="13" t="n">
        <v>851.16</v>
      </c>
      <c r="AE118" s="13" t="n">
        <v>857.63</v>
      </c>
      <c r="AF118" s="13" t="n">
        <v>854.29</v>
      </c>
      <c r="AG118" s="13" t="n">
        <v>868.33</v>
      </c>
      <c r="AH118" s="13" t="n">
        <v>870.88</v>
      </c>
      <c r="AI118" s="13" t="n">
        <v>873.5</v>
      </c>
      <c r="AJ118" s="13" t="n">
        <v>872.85</v>
      </c>
      <c r="AK118" s="13" t="n">
        <v>870.82</v>
      </c>
      <c r="AL118" s="13" t="n">
        <v>875.4</v>
      </c>
      <c r="AM118" s="13" t="n">
        <v>888.02</v>
      </c>
      <c r="AN118" s="13" t="n">
        <v>887.47</v>
      </c>
      <c r="AO118" s="13" t="n">
        <v>883.52</v>
      </c>
      <c r="AP118" s="13" t="n">
        <v>899.07</v>
      </c>
      <c r="AQ118" s="13" t="n">
        <v>901.6</v>
      </c>
      <c r="AR118" s="13" t="n">
        <v>890.5</v>
      </c>
      <c r="AS118" s="13" t="n">
        <v>902.13</v>
      </c>
      <c r="AT118" s="13" t="n">
        <v>905.86</v>
      </c>
      <c r="AU118" s="13" t="n">
        <v>905.35</v>
      </c>
      <c r="AV118" s="13" t="n">
        <v>917.79</v>
      </c>
      <c r="AW118" s="13" t="n">
        <v>913.04</v>
      </c>
      <c r="AX118" s="13" t="n">
        <v>922.91</v>
      </c>
      <c r="AY118" s="13" t="n">
        <v>927.93</v>
      </c>
      <c r="AZ118" s="13" t="n">
        <v>919.5</v>
      </c>
      <c r="BA118" s="13" t="n">
        <v>927.58</v>
      </c>
    </row>
    <row r="119" customFormat="false" ht="15" hidden="true" customHeight="false" outlineLevel="0" collapsed="false">
      <c r="A119" s="13" t="s">
        <v>76</v>
      </c>
      <c r="B119" s="13" t="s">
        <v>271</v>
      </c>
      <c r="C119" s="13" t="s">
        <v>26</v>
      </c>
      <c r="D119" s="13" t="n">
        <v>2</v>
      </c>
      <c r="E119" s="13" t="n">
        <v>362.63</v>
      </c>
      <c r="F119" s="13" t="n">
        <v>296.17</v>
      </c>
      <c r="G119" s="13" t="n">
        <v>257.54</v>
      </c>
      <c r="H119" s="13" t="n">
        <v>249.72</v>
      </c>
      <c r="I119" s="13" t="n">
        <v>249.41</v>
      </c>
      <c r="J119" s="13" t="n">
        <v>251.47</v>
      </c>
      <c r="K119" s="13" t="n">
        <v>266.02</v>
      </c>
      <c r="L119" s="13" t="n">
        <v>283.93</v>
      </c>
      <c r="M119" s="13" t="n">
        <v>309.54</v>
      </c>
      <c r="N119" s="13" t="n">
        <v>352.24</v>
      </c>
      <c r="O119" s="13" t="n">
        <v>411.16</v>
      </c>
      <c r="P119" s="13" t="n">
        <v>464.96</v>
      </c>
      <c r="Q119" s="13" t="n">
        <v>514.63</v>
      </c>
      <c r="R119" s="13" t="n">
        <v>592.95</v>
      </c>
      <c r="S119" s="13" t="n">
        <v>650.93</v>
      </c>
      <c r="T119" s="13" t="n">
        <v>710.65</v>
      </c>
      <c r="U119" s="13" t="n">
        <v>755.53</v>
      </c>
      <c r="V119" s="13" t="n">
        <v>772.62</v>
      </c>
      <c r="W119" s="13" t="n">
        <v>812.14</v>
      </c>
      <c r="X119" s="13" t="n">
        <v>827.03</v>
      </c>
      <c r="Y119" s="13" t="n">
        <v>848.49</v>
      </c>
      <c r="Z119" s="13" t="n">
        <v>876.3</v>
      </c>
      <c r="AA119" s="13" t="n">
        <v>885.19</v>
      </c>
      <c r="AB119" s="13" t="n">
        <v>899.93</v>
      </c>
      <c r="AC119" s="13" t="n">
        <v>919.3</v>
      </c>
      <c r="AD119" s="13" t="n">
        <v>936.38</v>
      </c>
      <c r="AE119" s="13" t="n">
        <v>946.58</v>
      </c>
      <c r="AF119" s="13" t="n">
        <v>943.62</v>
      </c>
      <c r="AG119" s="13" t="n">
        <v>959.15</v>
      </c>
      <c r="AH119" s="13" t="n">
        <v>963.32</v>
      </c>
      <c r="AI119" s="13" t="n">
        <v>970.22</v>
      </c>
      <c r="AJ119" s="13" t="n">
        <v>970.22</v>
      </c>
      <c r="AK119" s="13" t="n">
        <v>970.23</v>
      </c>
      <c r="AL119" s="13" t="n">
        <v>974.58</v>
      </c>
      <c r="AM119" s="13" t="n">
        <v>984.77</v>
      </c>
      <c r="AN119" s="13" t="n">
        <v>985.14</v>
      </c>
      <c r="AO119" s="13" t="n">
        <v>986.29</v>
      </c>
      <c r="AP119" s="13" t="n">
        <v>995.27</v>
      </c>
      <c r="AQ119" s="13" t="n">
        <v>996.68</v>
      </c>
      <c r="AR119" s="13" t="n">
        <v>995.32</v>
      </c>
      <c r="AS119" s="13" t="n">
        <v>997.37</v>
      </c>
      <c r="AT119" s="13" t="n">
        <v>1000.66</v>
      </c>
      <c r="AU119" s="13" t="n">
        <v>1002</v>
      </c>
      <c r="AV119" s="13" t="n">
        <v>1003.97</v>
      </c>
      <c r="AW119" s="13" t="n">
        <v>1004.03</v>
      </c>
      <c r="AX119" s="13" t="n">
        <v>1004.34</v>
      </c>
      <c r="AY119" s="13" t="n">
        <v>1004.7</v>
      </c>
      <c r="AZ119" s="13" t="n">
        <v>1004.54</v>
      </c>
      <c r="BA119" s="13" t="n">
        <v>1004.78</v>
      </c>
    </row>
    <row r="120" customFormat="false" ht="15" hidden="true" customHeight="false" outlineLevel="0" collapsed="false">
      <c r="A120" s="13" t="s">
        <v>98</v>
      </c>
      <c r="B120" s="13" t="s">
        <v>271</v>
      </c>
      <c r="C120" s="13" t="s">
        <v>26</v>
      </c>
      <c r="D120" s="13" t="n">
        <v>2</v>
      </c>
      <c r="E120" s="13" t="n">
        <v>387.86</v>
      </c>
      <c r="F120" s="13" t="n">
        <v>286.41</v>
      </c>
      <c r="G120" s="13" t="n">
        <v>251.49</v>
      </c>
      <c r="H120" s="13" t="n">
        <v>247.08</v>
      </c>
      <c r="I120" s="13" t="n">
        <v>246.88</v>
      </c>
      <c r="J120" s="13" t="n">
        <v>248.1</v>
      </c>
      <c r="K120" s="13" t="n">
        <v>260.75</v>
      </c>
      <c r="L120" s="13" t="n">
        <v>276.3</v>
      </c>
      <c r="M120" s="13" t="n">
        <v>301.28</v>
      </c>
      <c r="N120" s="13" t="n">
        <v>340.02</v>
      </c>
      <c r="O120" s="13" t="n">
        <v>398</v>
      </c>
      <c r="P120" s="13" t="n">
        <v>458.8</v>
      </c>
      <c r="Q120" s="13" t="n">
        <v>536.93</v>
      </c>
      <c r="R120" s="13" t="n">
        <v>594.36</v>
      </c>
      <c r="S120" s="13" t="n">
        <v>676.44</v>
      </c>
      <c r="T120" s="13" t="n">
        <v>740.8</v>
      </c>
      <c r="U120" s="13" t="n">
        <v>766.21</v>
      </c>
      <c r="V120" s="13" t="n">
        <v>796.85</v>
      </c>
      <c r="W120" s="13" t="n">
        <v>821.9</v>
      </c>
      <c r="X120" s="13" t="n">
        <v>841.56</v>
      </c>
      <c r="Y120" s="13" t="n">
        <v>853.43</v>
      </c>
      <c r="Z120" s="13" t="n">
        <v>875.42</v>
      </c>
      <c r="AA120" s="13" t="n">
        <v>882.81</v>
      </c>
      <c r="AB120" s="13" t="n">
        <v>892.77</v>
      </c>
      <c r="AC120" s="13" t="n">
        <v>903.67</v>
      </c>
      <c r="AD120" s="13" t="n">
        <v>919.16</v>
      </c>
      <c r="AE120" s="13" t="n">
        <v>929.38</v>
      </c>
      <c r="AF120" s="13" t="n">
        <v>927.39</v>
      </c>
      <c r="AG120" s="13" t="n">
        <v>950.05</v>
      </c>
      <c r="AH120" s="13" t="n">
        <v>956.49</v>
      </c>
      <c r="AI120" s="13" t="n">
        <v>960.69</v>
      </c>
      <c r="AJ120" s="13" t="n">
        <v>962.92</v>
      </c>
      <c r="AK120" s="13" t="n">
        <v>965.25</v>
      </c>
      <c r="AL120" s="13" t="n">
        <v>974.53</v>
      </c>
      <c r="AM120" s="13" t="n">
        <v>981.99</v>
      </c>
      <c r="AN120" s="13" t="n">
        <v>985.63</v>
      </c>
      <c r="AO120" s="13" t="n">
        <v>989.12</v>
      </c>
      <c r="AP120" s="13" t="n">
        <v>997.07</v>
      </c>
      <c r="AQ120" s="13" t="n">
        <v>998.7</v>
      </c>
      <c r="AR120" s="13" t="n">
        <v>998.48</v>
      </c>
      <c r="AS120" s="13" t="n">
        <v>1000.37</v>
      </c>
      <c r="AT120" s="13" t="n">
        <v>1002.17</v>
      </c>
      <c r="AU120" s="13" t="n">
        <v>1002.76</v>
      </c>
      <c r="AV120" s="13" t="n">
        <v>1003.15</v>
      </c>
      <c r="AW120" s="13" t="n">
        <v>1003.15</v>
      </c>
      <c r="AX120" s="13" t="n">
        <v>1003.16</v>
      </c>
      <c r="AY120" s="13" t="n">
        <v>1003.21</v>
      </c>
      <c r="AZ120" s="13" t="n">
        <v>1003.18</v>
      </c>
      <c r="BA120" s="13" t="n">
        <v>1003.21</v>
      </c>
    </row>
    <row r="121" customFormat="false" ht="15" hidden="true" customHeight="false" outlineLevel="0" collapsed="false">
      <c r="A121" s="13" t="s">
        <v>113</v>
      </c>
      <c r="B121" s="13" t="s">
        <v>271</v>
      </c>
      <c r="C121" s="13" t="s">
        <v>26</v>
      </c>
      <c r="D121" s="13" t="n">
        <v>2</v>
      </c>
      <c r="E121" s="13" t="n">
        <v>358.4</v>
      </c>
      <c r="F121" s="13" t="n">
        <v>290.24</v>
      </c>
      <c r="G121" s="13" t="n">
        <v>271.98</v>
      </c>
      <c r="H121" s="13" t="n">
        <v>261.77</v>
      </c>
      <c r="I121" s="13" t="n">
        <v>258.86</v>
      </c>
      <c r="J121" s="13" t="n">
        <v>256.11</v>
      </c>
      <c r="K121" s="13" t="n">
        <v>265.43</v>
      </c>
      <c r="L121" s="13" t="n">
        <v>276.9</v>
      </c>
      <c r="M121" s="13" t="n">
        <v>297.59</v>
      </c>
      <c r="N121" s="13" t="n">
        <v>331.89</v>
      </c>
      <c r="O121" s="13" t="n">
        <v>386.71</v>
      </c>
      <c r="P121" s="13" t="n">
        <v>440.8</v>
      </c>
      <c r="Q121" s="13" t="n">
        <v>517.96</v>
      </c>
      <c r="R121" s="13" t="n">
        <v>602.65</v>
      </c>
      <c r="S121" s="13" t="n">
        <v>632.37</v>
      </c>
      <c r="T121" s="13" t="n">
        <v>693.73</v>
      </c>
      <c r="U121" s="13" t="n">
        <v>738.38</v>
      </c>
      <c r="V121" s="13" t="n">
        <v>767.45</v>
      </c>
      <c r="W121" s="13" t="n">
        <v>799.7</v>
      </c>
      <c r="X121" s="13" t="n">
        <v>816.67</v>
      </c>
      <c r="Y121" s="13" t="n">
        <v>829.23</v>
      </c>
      <c r="Z121" s="13" t="n">
        <v>850.47</v>
      </c>
      <c r="AA121" s="13" t="n">
        <v>856.43</v>
      </c>
      <c r="AB121" s="13" t="n">
        <v>868.26</v>
      </c>
      <c r="AC121" s="13" t="n">
        <v>874.72</v>
      </c>
      <c r="AD121" s="13" t="n">
        <v>886.75</v>
      </c>
      <c r="AE121" s="13" t="n">
        <v>880.54</v>
      </c>
      <c r="AF121" s="13" t="n">
        <v>878.37</v>
      </c>
      <c r="AG121" s="13" t="n">
        <v>892.43</v>
      </c>
      <c r="AH121" s="13" t="n">
        <v>897.54</v>
      </c>
      <c r="AI121" s="13" t="n">
        <v>903.67</v>
      </c>
      <c r="AJ121" s="13" t="n">
        <v>905.74</v>
      </c>
      <c r="AK121" s="13" t="n">
        <v>903.58</v>
      </c>
      <c r="AL121" s="13" t="n">
        <v>911.27</v>
      </c>
      <c r="AM121" s="13" t="n">
        <v>922.28</v>
      </c>
      <c r="AN121" s="13" t="n">
        <v>923.63</v>
      </c>
      <c r="AO121" s="13" t="n">
        <v>926.54</v>
      </c>
      <c r="AP121" s="13" t="n">
        <v>941.5</v>
      </c>
      <c r="AQ121" s="13" t="n">
        <v>944.08</v>
      </c>
      <c r="AR121" s="13" t="n">
        <v>939.82</v>
      </c>
      <c r="AS121" s="13" t="n">
        <v>948.12</v>
      </c>
      <c r="AT121" s="13" t="n">
        <v>958.66</v>
      </c>
      <c r="AU121" s="13" t="n">
        <v>961</v>
      </c>
      <c r="AV121" s="13" t="n">
        <v>972.84</v>
      </c>
      <c r="AW121" s="13" t="n">
        <v>975.92</v>
      </c>
      <c r="AX121" s="13" t="n">
        <v>980.86</v>
      </c>
      <c r="AY121" s="13" t="n">
        <v>986</v>
      </c>
      <c r="AZ121" s="13" t="n">
        <v>983.06</v>
      </c>
      <c r="BA121" s="13" t="n">
        <v>991.04</v>
      </c>
    </row>
    <row r="122" customFormat="false" ht="15" hidden="true" customHeight="false" outlineLevel="0" collapsed="false">
      <c r="A122" s="13" t="s">
        <v>121</v>
      </c>
      <c r="B122" s="13" t="s">
        <v>271</v>
      </c>
      <c r="C122" s="13" t="s">
        <v>27</v>
      </c>
      <c r="D122" s="13" t="n">
        <v>2</v>
      </c>
      <c r="E122" s="13" t="n">
        <v>398.01</v>
      </c>
      <c r="F122" s="13" t="n">
        <v>308.61</v>
      </c>
      <c r="G122" s="13" t="n">
        <v>292.56</v>
      </c>
      <c r="H122" s="13" t="n">
        <v>282.54</v>
      </c>
      <c r="I122" s="13" t="n">
        <v>275.4</v>
      </c>
      <c r="J122" s="13" t="n">
        <v>267.42</v>
      </c>
      <c r="K122" s="13" t="n">
        <v>270.38</v>
      </c>
      <c r="L122" s="13" t="n">
        <v>280.97</v>
      </c>
      <c r="M122" s="13" t="n">
        <v>304.04</v>
      </c>
      <c r="N122" s="13" t="n">
        <v>347.5</v>
      </c>
      <c r="O122" s="13" t="n">
        <v>408.93</v>
      </c>
      <c r="P122" s="13" t="n">
        <v>458.25</v>
      </c>
      <c r="Q122" s="13" t="n">
        <v>496.43</v>
      </c>
      <c r="R122" s="13" t="n">
        <v>554.33</v>
      </c>
      <c r="S122" s="13" t="n">
        <v>608.71</v>
      </c>
      <c r="T122" s="13" t="n">
        <v>648.1</v>
      </c>
      <c r="U122" s="13" t="n">
        <v>688.18</v>
      </c>
      <c r="V122" s="13" t="n">
        <v>734.26</v>
      </c>
      <c r="W122" s="13" t="n">
        <v>763.52</v>
      </c>
      <c r="X122" s="13" t="n">
        <v>774.37</v>
      </c>
      <c r="Y122" s="13" t="n">
        <v>787.93</v>
      </c>
      <c r="Z122" s="13" t="n">
        <v>811.42</v>
      </c>
      <c r="AA122" s="13" t="n">
        <v>818.13</v>
      </c>
      <c r="AB122" s="13" t="n">
        <v>825.69</v>
      </c>
      <c r="AC122" s="13" t="n">
        <v>831.09</v>
      </c>
      <c r="AD122" s="13" t="n">
        <v>841.7</v>
      </c>
      <c r="AE122" s="13" t="n">
        <v>848.33</v>
      </c>
      <c r="AF122" s="13" t="n">
        <v>841.01</v>
      </c>
      <c r="AG122" s="13" t="n">
        <v>855.69</v>
      </c>
      <c r="AH122" s="13" t="n">
        <v>856.56</v>
      </c>
      <c r="AI122" s="13" t="n">
        <v>865.86</v>
      </c>
      <c r="AJ122" s="13" t="n">
        <v>863.99</v>
      </c>
      <c r="AK122" s="13" t="n">
        <v>861.47</v>
      </c>
      <c r="AL122" s="13" t="n">
        <v>862.45</v>
      </c>
      <c r="AM122" s="13" t="n">
        <v>867.17</v>
      </c>
      <c r="AN122" s="13" t="n">
        <v>872.97</v>
      </c>
      <c r="AO122" s="13" t="n">
        <v>869.41</v>
      </c>
      <c r="AP122" s="13" t="n">
        <v>884.26</v>
      </c>
      <c r="AQ122" s="13" t="n">
        <v>883.86</v>
      </c>
      <c r="AR122" s="13" t="n">
        <v>877.99</v>
      </c>
      <c r="AS122" s="13" t="n">
        <v>882.41</v>
      </c>
      <c r="AT122" s="13" t="n">
        <v>889.2</v>
      </c>
      <c r="AU122" s="13" t="n">
        <v>890.25</v>
      </c>
      <c r="AV122" s="13" t="n">
        <v>901.63</v>
      </c>
      <c r="AW122" s="13" t="n">
        <v>901.14</v>
      </c>
      <c r="AX122" s="13" t="n">
        <v>904.33</v>
      </c>
      <c r="AY122" s="13" t="n">
        <v>909.99</v>
      </c>
      <c r="AZ122" s="13" t="n">
        <v>905.53</v>
      </c>
      <c r="BA122" s="13" t="n">
        <v>911.55</v>
      </c>
    </row>
    <row r="123" customFormat="false" ht="15" hidden="true" customHeight="false" outlineLevel="0" collapsed="false">
      <c r="A123" s="13" t="s">
        <v>129</v>
      </c>
      <c r="B123" s="13" t="s">
        <v>271</v>
      </c>
      <c r="C123" s="13" t="s">
        <v>27</v>
      </c>
      <c r="D123" s="13" t="n">
        <v>2</v>
      </c>
      <c r="E123" s="13" t="n">
        <v>373.51</v>
      </c>
      <c r="F123" s="13" t="n">
        <v>303.77</v>
      </c>
      <c r="G123" s="13" t="n">
        <v>289.46</v>
      </c>
      <c r="H123" s="13" t="n">
        <v>284.12</v>
      </c>
      <c r="I123" s="13" t="n">
        <v>282.2</v>
      </c>
      <c r="J123" s="13" t="n">
        <v>278.49</v>
      </c>
      <c r="K123" s="13" t="n">
        <v>281.75</v>
      </c>
      <c r="L123" s="13" t="n">
        <v>290.91</v>
      </c>
      <c r="M123" s="13" t="n">
        <v>313.61</v>
      </c>
      <c r="N123" s="13" t="n">
        <v>355.68</v>
      </c>
      <c r="O123" s="13" t="n">
        <v>416.04</v>
      </c>
      <c r="P123" s="13" t="n">
        <v>472.53</v>
      </c>
      <c r="Q123" s="13" t="n">
        <v>509.2</v>
      </c>
      <c r="R123" s="13" t="n">
        <v>555.35</v>
      </c>
      <c r="S123" s="13" t="n">
        <v>622.3</v>
      </c>
      <c r="T123" s="13" t="n">
        <v>670.22</v>
      </c>
      <c r="U123" s="13" t="n">
        <v>714.04</v>
      </c>
      <c r="V123" s="13" t="n">
        <v>727</v>
      </c>
      <c r="W123" s="13" t="n">
        <v>753.52</v>
      </c>
      <c r="X123" s="13" t="n">
        <v>763.91</v>
      </c>
      <c r="Y123" s="13" t="n">
        <v>776.05</v>
      </c>
      <c r="Z123" s="13" t="n">
        <v>788.48</v>
      </c>
      <c r="AA123" s="13" t="n">
        <v>790.66</v>
      </c>
      <c r="AB123" s="13" t="n">
        <v>798.31</v>
      </c>
      <c r="AC123" s="13" t="n">
        <v>805.12</v>
      </c>
      <c r="AD123" s="13" t="n">
        <v>815.58</v>
      </c>
      <c r="AE123" s="13" t="n">
        <v>818.36</v>
      </c>
      <c r="AF123" s="13" t="n">
        <v>812.74</v>
      </c>
      <c r="AG123" s="13" t="n">
        <v>827.81</v>
      </c>
      <c r="AH123" s="13" t="n">
        <v>829.35</v>
      </c>
      <c r="AI123" s="13" t="n">
        <v>833.76</v>
      </c>
      <c r="AJ123" s="13" t="n">
        <v>832.89</v>
      </c>
      <c r="AK123" s="13" t="n">
        <v>830.86</v>
      </c>
      <c r="AL123" s="13" t="n">
        <v>835.58</v>
      </c>
      <c r="AM123" s="13" t="n">
        <v>842.32</v>
      </c>
      <c r="AN123" s="13" t="n">
        <v>845.01</v>
      </c>
      <c r="AO123" s="13" t="n">
        <v>844.68</v>
      </c>
      <c r="AP123" s="13" t="n">
        <v>858.4</v>
      </c>
      <c r="AQ123" s="13" t="n">
        <v>858.22</v>
      </c>
      <c r="AR123" s="13" t="n">
        <v>851.01</v>
      </c>
      <c r="AS123" s="13" t="n">
        <v>856.63</v>
      </c>
      <c r="AT123" s="13" t="n">
        <v>865.26</v>
      </c>
      <c r="AU123" s="13" t="n">
        <v>867.1</v>
      </c>
      <c r="AV123" s="13" t="n">
        <v>879.3</v>
      </c>
      <c r="AW123" s="13" t="n">
        <v>877.64</v>
      </c>
      <c r="AX123" s="13" t="n">
        <v>879.29</v>
      </c>
      <c r="AY123" s="13" t="n">
        <v>888.26</v>
      </c>
      <c r="AZ123" s="13" t="n">
        <v>878.57</v>
      </c>
      <c r="BA123" s="13" t="n">
        <v>887.74</v>
      </c>
    </row>
    <row r="124" customFormat="false" ht="15" hidden="true" customHeight="false" outlineLevel="0" collapsed="false">
      <c r="A124" s="13" t="s">
        <v>137</v>
      </c>
      <c r="B124" s="13" t="s">
        <v>271</v>
      </c>
      <c r="C124" s="13" t="s">
        <v>27</v>
      </c>
      <c r="D124" s="13" t="n">
        <v>2</v>
      </c>
      <c r="E124" s="13" t="n">
        <v>395.17</v>
      </c>
      <c r="F124" s="13" t="n">
        <v>314.07</v>
      </c>
      <c r="G124" s="13" t="n">
        <v>299.12</v>
      </c>
      <c r="H124" s="13" t="n">
        <v>290.32</v>
      </c>
      <c r="I124" s="13" t="n">
        <v>286.59</v>
      </c>
      <c r="J124" s="13" t="n">
        <v>279.94</v>
      </c>
      <c r="K124" s="13" t="n">
        <v>283.86</v>
      </c>
      <c r="L124" s="13" t="n">
        <v>293.63</v>
      </c>
      <c r="M124" s="13" t="n">
        <v>317.26</v>
      </c>
      <c r="N124" s="13" t="n">
        <v>360.5</v>
      </c>
      <c r="O124" s="13" t="n">
        <v>421.65</v>
      </c>
      <c r="P124" s="13" t="n">
        <v>479.16</v>
      </c>
      <c r="Q124" s="13" t="n">
        <v>573.43</v>
      </c>
      <c r="R124" s="13" t="n">
        <v>599.16</v>
      </c>
      <c r="S124" s="13" t="n">
        <v>661.98</v>
      </c>
      <c r="T124" s="13" t="n">
        <v>716.85</v>
      </c>
      <c r="U124" s="13" t="n">
        <v>752.32</v>
      </c>
      <c r="V124" s="13" t="n">
        <v>775.78</v>
      </c>
      <c r="W124" s="13" t="n">
        <v>810.26</v>
      </c>
      <c r="X124" s="13" t="n">
        <v>814.43</v>
      </c>
      <c r="Y124" s="13" t="n">
        <v>826.95</v>
      </c>
      <c r="Z124" s="13" t="n">
        <v>845.98</v>
      </c>
      <c r="AA124" s="13" t="n">
        <v>848.74</v>
      </c>
      <c r="AB124" s="13" t="n">
        <v>858.48</v>
      </c>
      <c r="AC124" s="13" t="n">
        <v>861.53</v>
      </c>
      <c r="AD124" s="13" t="n">
        <v>872.35</v>
      </c>
      <c r="AE124" s="13" t="n">
        <v>878.08</v>
      </c>
      <c r="AF124" s="13" t="n">
        <v>871.92</v>
      </c>
      <c r="AG124" s="13" t="n">
        <v>886.95</v>
      </c>
      <c r="AH124" s="13" t="n">
        <v>892.04</v>
      </c>
      <c r="AI124" s="13" t="n">
        <v>896.72</v>
      </c>
      <c r="AJ124" s="13" t="n">
        <v>896.62</v>
      </c>
      <c r="AK124" s="13" t="n">
        <v>893.29</v>
      </c>
      <c r="AL124" s="13" t="n">
        <v>894.82</v>
      </c>
      <c r="AM124" s="13" t="n">
        <v>902.86</v>
      </c>
      <c r="AN124" s="13" t="n">
        <v>904.37</v>
      </c>
      <c r="AO124" s="13" t="n">
        <v>906.36</v>
      </c>
      <c r="AP124" s="13" t="n">
        <v>915.96</v>
      </c>
      <c r="AQ124" s="13" t="n">
        <v>916.66</v>
      </c>
      <c r="AR124" s="13" t="n">
        <v>913.88</v>
      </c>
      <c r="AS124" s="13" t="n">
        <v>916.8</v>
      </c>
      <c r="AT124" s="13" t="n">
        <v>923.47</v>
      </c>
      <c r="AU124" s="13" t="n">
        <v>923.38</v>
      </c>
      <c r="AV124" s="13" t="n">
        <v>940.65</v>
      </c>
      <c r="AW124" s="13" t="n">
        <v>941.87</v>
      </c>
      <c r="AX124" s="13" t="n">
        <v>938.85</v>
      </c>
      <c r="AY124" s="13" t="n">
        <v>949.2</v>
      </c>
      <c r="AZ124" s="13" t="n">
        <v>944.41</v>
      </c>
      <c r="BA124" s="13" t="n">
        <v>944.05</v>
      </c>
    </row>
    <row r="125" customFormat="false" ht="15" hidden="true" customHeight="false" outlineLevel="0" collapsed="false">
      <c r="A125" s="13" t="s">
        <v>145</v>
      </c>
      <c r="B125" s="13" t="s">
        <v>271</v>
      </c>
      <c r="C125" s="13" t="s">
        <v>28</v>
      </c>
      <c r="D125" s="13" t="n">
        <v>2</v>
      </c>
      <c r="E125" s="13" t="n">
        <v>420.24</v>
      </c>
      <c r="F125" s="13" t="n">
        <v>326.79</v>
      </c>
      <c r="G125" s="13" t="n">
        <v>309.96</v>
      </c>
      <c r="H125" s="13" t="n">
        <v>300.98</v>
      </c>
      <c r="I125" s="13" t="n">
        <v>293.51</v>
      </c>
      <c r="J125" s="13" t="n">
        <v>283.94</v>
      </c>
      <c r="K125" s="13" t="n">
        <v>285.08</v>
      </c>
      <c r="L125" s="13" t="n">
        <v>294.03</v>
      </c>
      <c r="M125" s="13" t="n">
        <v>314.79</v>
      </c>
      <c r="N125" s="13" t="n">
        <v>356.27</v>
      </c>
      <c r="O125" s="13" t="n">
        <v>416.45</v>
      </c>
      <c r="P125" s="13" t="n">
        <v>469.07</v>
      </c>
      <c r="Q125" s="13" t="n">
        <v>507.55</v>
      </c>
      <c r="R125" s="13" t="n">
        <v>560.9</v>
      </c>
      <c r="S125" s="13" t="n">
        <v>632.19</v>
      </c>
      <c r="T125" s="13" t="n">
        <v>703.32</v>
      </c>
      <c r="U125" s="13" t="n">
        <v>742.42</v>
      </c>
      <c r="V125" s="13" t="n">
        <v>764.43</v>
      </c>
      <c r="W125" s="13" t="n">
        <v>800.37</v>
      </c>
      <c r="X125" s="13" t="n">
        <v>813.38</v>
      </c>
      <c r="Y125" s="13" t="n">
        <v>825.63</v>
      </c>
      <c r="Z125" s="13" t="n">
        <v>847.39</v>
      </c>
      <c r="AA125" s="13" t="n">
        <v>848.49</v>
      </c>
      <c r="AB125" s="13" t="n">
        <v>862.24</v>
      </c>
      <c r="AC125" s="13" t="n">
        <v>864.53</v>
      </c>
      <c r="AD125" s="13" t="n">
        <v>876.65</v>
      </c>
      <c r="AE125" s="13" t="n">
        <v>880.26</v>
      </c>
      <c r="AF125" s="13" t="n">
        <v>875.65</v>
      </c>
      <c r="AG125" s="13" t="n">
        <v>886.25</v>
      </c>
      <c r="AH125" s="13" t="n">
        <v>894.56</v>
      </c>
      <c r="AI125" s="13" t="n">
        <v>897.32</v>
      </c>
      <c r="AJ125" s="13" t="n">
        <v>894.55</v>
      </c>
      <c r="AK125" s="13" t="n">
        <v>891.78</v>
      </c>
      <c r="AL125" s="13" t="n">
        <v>894.33</v>
      </c>
      <c r="AM125" s="13" t="n">
        <v>902.57</v>
      </c>
      <c r="AN125" s="13" t="n">
        <v>905.23</v>
      </c>
      <c r="AO125" s="13" t="n">
        <v>903.95</v>
      </c>
      <c r="AP125" s="13" t="n">
        <v>918.38</v>
      </c>
      <c r="AQ125" s="13" t="n">
        <v>916.48</v>
      </c>
      <c r="AR125" s="13" t="n">
        <v>915.44</v>
      </c>
      <c r="AS125" s="13" t="n">
        <v>919.31</v>
      </c>
      <c r="AT125" s="13" t="n">
        <v>927.9</v>
      </c>
      <c r="AU125" s="13" t="n">
        <v>917.54</v>
      </c>
      <c r="AV125" s="13" t="n">
        <v>939.07</v>
      </c>
      <c r="AW125" s="13" t="n">
        <v>938.71</v>
      </c>
      <c r="AX125" s="13" t="n">
        <v>933.41</v>
      </c>
      <c r="AY125" s="13" t="n">
        <v>939.09</v>
      </c>
      <c r="AZ125" s="13" t="n">
        <v>931.48</v>
      </c>
      <c r="BA125" s="13" t="n">
        <v>939.92</v>
      </c>
    </row>
    <row r="126" customFormat="false" ht="15" hidden="true" customHeight="false" outlineLevel="0" collapsed="false">
      <c r="A126" s="13" t="s">
        <v>153</v>
      </c>
      <c r="B126" s="13" t="s">
        <v>271</v>
      </c>
      <c r="C126" s="13" t="s">
        <v>28</v>
      </c>
      <c r="D126" s="13" t="n">
        <v>2</v>
      </c>
      <c r="E126" s="13" t="n">
        <v>392.84</v>
      </c>
      <c r="F126" s="13" t="n">
        <v>305.29</v>
      </c>
      <c r="G126" s="13" t="n">
        <v>290.87</v>
      </c>
      <c r="H126" s="13" t="n">
        <v>282</v>
      </c>
      <c r="I126" s="13" t="n">
        <v>276.26</v>
      </c>
      <c r="J126" s="13" t="n">
        <v>268.9</v>
      </c>
      <c r="K126" s="13" t="n">
        <v>266</v>
      </c>
      <c r="L126" s="13" t="n">
        <v>273.57</v>
      </c>
      <c r="M126" s="13" t="n">
        <v>295.44</v>
      </c>
      <c r="N126" s="13" t="n">
        <v>336.07</v>
      </c>
      <c r="O126" s="13" t="n">
        <v>395.77</v>
      </c>
      <c r="P126" s="13" t="n">
        <v>452.51</v>
      </c>
      <c r="Q126" s="13" t="n">
        <v>483.26</v>
      </c>
      <c r="R126" s="13" t="n">
        <v>533.33</v>
      </c>
      <c r="S126" s="13" t="n">
        <v>601.08</v>
      </c>
      <c r="T126" s="13" t="n">
        <v>651.5</v>
      </c>
      <c r="U126" s="13" t="n">
        <v>691.92</v>
      </c>
      <c r="V126" s="13" t="n">
        <v>707.46</v>
      </c>
      <c r="W126" s="13" t="n">
        <v>736.21</v>
      </c>
      <c r="X126" s="13" t="n">
        <v>742</v>
      </c>
      <c r="Y126" s="13" t="n">
        <v>752.87</v>
      </c>
      <c r="Z126" s="13" t="n">
        <v>773.56</v>
      </c>
      <c r="AA126" s="13" t="n">
        <v>777.76</v>
      </c>
      <c r="AB126" s="13" t="n">
        <v>783.85</v>
      </c>
      <c r="AC126" s="13" t="n">
        <v>788.91</v>
      </c>
      <c r="AD126" s="13" t="n">
        <v>800.96</v>
      </c>
      <c r="AE126" s="13" t="n">
        <v>805.86</v>
      </c>
      <c r="AF126" s="13" t="n">
        <v>798.98</v>
      </c>
      <c r="AG126" s="13" t="n">
        <v>812.43</v>
      </c>
      <c r="AH126" s="13" t="n">
        <v>814.45</v>
      </c>
      <c r="AI126" s="13" t="n">
        <v>816.71</v>
      </c>
      <c r="AJ126" s="13" t="n">
        <v>815.24</v>
      </c>
      <c r="AK126" s="13" t="n">
        <v>814.08</v>
      </c>
      <c r="AL126" s="13" t="n">
        <v>813.55</v>
      </c>
      <c r="AM126" s="13" t="n">
        <v>824.29</v>
      </c>
      <c r="AN126" s="13" t="n">
        <v>822.19</v>
      </c>
      <c r="AO126" s="13" t="n">
        <v>823.08</v>
      </c>
      <c r="AP126" s="13" t="n">
        <v>836.93</v>
      </c>
      <c r="AQ126" s="13" t="n">
        <v>839.44</v>
      </c>
      <c r="AR126" s="13" t="n">
        <v>829.35</v>
      </c>
      <c r="AS126" s="13" t="n">
        <v>835.46</v>
      </c>
      <c r="AT126" s="13" t="n">
        <v>842.99</v>
      </c>
      <c r="AU126" s="13" t="n">
        <v>841.52</v>
      </c>
      <c r="AV126" s="13" t="n">
        <v>856.16</v>
      </c>
      <c r="AW126" s="13" t="n">
        <v>851.94</v>
      </c>
      <c r="AX126" s="13" t="n">
        <v>855.25</v>
      </c>
      <c r="AY126" s="13" t="n">
        <v>858.91</v>
      </c>
      <c r="AZ126" s="13" t="n">
        <v>852.35</v>
      </c>
      <c r="BA126" s="13" t="n">
        <v>865.63</v>
      </c>
    </row>
    <row r="127" customFormat="false" ht="15" hidden="true" customHeight="false" outlineLevel="0" collapsed="false">
      <c r="A127" s="13" t="s">
        <v>161</v>
      </c>
      <c r="B127" s="13" t="s">
        <v>271</v>
      </c>
      <c r="C127" s="13" t="s">
        <v>28</v>
      </c>
      <c r="D127" s="13" t="n">
        <v>2</v>
      </c>
      <c r="E127" s="13" t="n">
        <v>401.43</v>
      </c>
      <c r="F127" s="13" t="n">
        <v>305.48</v>
      </c>
      <c r="G127" s="13" t="n">
        <v>291.1</v>
      </c>
      <c r="H127" s="13" t="n">
        <v>284.29</v>
      </c>
      <c r="I127" s="13" t="n">
        <v>280.14</v>
      </c>
      <c r="J127" s="13" t="n">
        <v>273.27</v>
      </c>
      <c r="K127" s="13" t="n">
        <v>273.78</v>
      </c>
      <c r="L127" s="13" t="n">
        <v>284.02</v>
      </c>
      <c r="M127" s="13" t="n">
        <v>307.18</v>
      </c>
      <c r="N127" s="13" t="n">
        <v>353.33</v>
      </c>
      <c r="O127" s="13" t="n">
        <v>413.79</v>
      </c>
      <c r="P127" s="13" t="n">
        <v>473.23</v>
      </c>
      <c r="Q127" s="13" t="n">
        <v>510.22</v>
      </c>
      <c r="R127" s="13" t="n">
        <v>573.74</v>
      </c>
      <c r="S127" s="13" t="n">
        <v>643.63</v>
      </c>
      <c r="T127" s="13" t="n">
        <v>692.17</v>
      </c>
      <c r="U127" s="13" t="n">
        <v>732.13</v>
      </c>
      <c r="V127" s="13" t="n">
        <v>752.59</v>
      </c>
      <c r="W127" s="13" t="n">
        <v>781.91</v>
      </c>
      <c r="X127" s="13" t="n">
        <v>797.06</v>
      </c>
      <c r="Y127" s="13" t="n">
        <v>808.74</v>
      </c>
      <c r="Z127" s="13" t="n">
        <v>827.64</v>
      </c>
      <c r="AA127" s="13" t="n">
        <v>827.4</v>
      </c>
      <c r="AB127" s="13" t="n">
        <v>838.41</v>
      </c>
      <c r="AC127" s="13" t="n">
        <v>842.03</v>
      </c>
      <c r="AD127" s="13" t="n">
        <v>850.06</v>
      </c>
      <c r="AE127" s="13" t="n">
        <v>856.72</v>
      </c>
      <c r="AF127" s="13" t="n">
        <v>850.59</v>
      </c>
      <c r="AG127" s="13" t="n">
        <v>864.69</v>
      </c>
      <c r="AH127" s="13" t="n">
        <v>872.25</v>
      </c>
      <c r="AI127" s="13" t="n">
        <v>875.34</v>
      </c>
      <c r="AJ127" s="13" t="n">
        <v>872.84</v>
      </c>
      <c r="AK127" s="13" t="n">
        <v>869.06</v>
      </c>
      <c r="AL127" s="13" t="n">
        <v>870.87</v>
      </c>
      <c r="AM127" s="13" t="n">
        <v>881.91</v>
      </c>
      <c r="AN127" s="13" t="n">
        <v>880.24</v>
      </c>
      <c r="AO127" s="13" t="n">
        <v>879.62</v>
      </c>
      <c r="AP127" s="13" t="n">
        <v>893.89</v>
      </c>
      <c r="AQ127" s="13" t="n">
        <v>893.57</v>
      </c>
      <c r="AR127" s="13" t="n">
        <v>891.57</v>
      </c>
      <c r="AS127" s="13" t="n">
        <v>897.38</v>
      </c>
      <c r="AT127" s="13" t="n">
        <v>901.79</v>
      </c>
      <c r="AU127" s="13" t="n">
        <v>904.98</v>
      </c>
      <c r="AV127" s="13" t="n">
        <v>916.08</v>
      </c>
      <c r="AW127" s="13" t="n">
        <v>917.34</v>
      </c>
      <c r="AX127" s="13" t="n">
        <v>917.84</v>
      </c>
      <c r="AY127" s="13" t="n">
        <v>927.18</v>
      </c>
      <c r="AZ127" s="13" t="n">
        <v>917.83</v>
      </c>
      <c r="BA127" s="13" t="n">
        <v>923.35</v>
      </c>
    </row>
    <row r="128" customFormat="false" ht="15" hidden="true" customHeight="false" outlineLevel="0" collapsed="false">
      <c r="A128" s="13" t="s">
        <v>169</v>
      </c>
      <c r="B128" s="13" t="s">
        <v>271</v>
      </c>
      <c r="C128" s="13" t="s">
        <v>29</v>
      </c>
      <c r="D128" s="13" t="n">
        <v>2</v>
      </c>
      <c r="E128" s="13" t="n">
        <v>385.25</v>
      </c>
      <c r="F128" s="13" t="n">
        <v>311.61</v>
      </c>
      <c r="G128" s="13" t="n">
        <v>295.86</v>
      </c>
      <c r="H128" s="13" t="n">
        <v>284.22</v>
      </c>
      <c r="I128" s="13" t="n">
        <v>277.29</v>
      </c>
      <c r="J128" s="13" t="n">
        <v>269.76</v>
      </c>
      <c r="K128" s="13" t="n">
        <v>266.09</v>
      </c>
      <c r="L128" s="13" t="n">
        <v>270.55</v>
      </c>
      <c r="M128" s="13" t="n">
        <v>291.2</v>
      </c>
      <c r="N128" s="13" t="n">
        <v>335.33</v>
      </c>
      <c r="O128" s="13" t="n">
        <v>396.59</v>
      </c>
      <c r="P128" s="13" t="n">
        <v>443.71</v>
      </c>
      <c r="Q128" s="13" t="n">
        <v>486.75</v>
      </c>
      <c r="R128" s="13" t="n">
        <v>524.48</v>
      </c>
      <c r="S128" s="13" t="n">
        <v>579.45</v>
      </c>
      <c r="T128" s="13" t="n">
        <v>629.77</v>
      </c>
      <c r="U128" s="13" t="n">
        <v>667.99</v>
      </c>
      <c r="V128" s="13" t="n">
        <v>697.12</v>
      </c>
      <c r="W128" s="13" t="n">
        <v>718.73</v>
      </c>
      <c r="X128" s="13" t="n">
        <v>725.91</v>
      </c>
      <c r="Y128" s="13" t="n">
        <v>743.94</v>
      </c>
      <c r="Z128" s="13" t="n">
        <v>759.95</v>
      </c>
      <c r="AA128" s="13" t="n">
        <v>764.45</v>
      </c>
      <c r="AB128" s="13" t="n">
        <v>775.68</v>
      </c>
      <c r="AC128" s="13" t="n">
        <v>773.68</v>
      </c>
      <c r="AD128" s="13" t="n">
        <v>785.37</v>
      </c>
      <c r="AE128" s="13" t="n">
        <v>793.17</v>
      </c>
      <c r="AF128" s="13" t="n">
        <v>797.49</v>
      </c>
      <c r="AG128" s="13" t="n">
        <v>808.8</v>
      </c>
      <c r="AH128" s="13" t="n">
        <v>808.12</v>
      </c>
      <c r="AI128" s="13" t="n">
        <v>812.33</v>
      </c>
      <c r="AJ128" s="13" t="n">
        <v>811.66</v>
      </c>
      <c r="AK128" s="13" t="n">
        <v>808.81</v>
      </c>
      <c r="AL128" s="13" t="n">
        <v>809.78</v>
      </c>
      <c r="AM128" s="13" t="n">
        <v>825.44</v>
      </c>
      <c r="AN128" s="13" t="n">
        <v>818.34</v>
      </c>
      <c r="AO128" s="13" t="n">
        <v>824.08</v>
      </c>
      <c r="AP128" s="13" t="n">
        <v>837.84</v>
      </c>
      <c r="AQ128" s="13" t="n">
        <v>833.4</v>
      </c>
      <c r="AR128" s="13" t="n">
        <v>839.54</v>
      </c>
      <c r="AS128" s="13" t="n">
        <v>834.28</v>
      </c>
      <c r="AT128" s="13" t="n">
        <v>841.91</v>
      </c>
      <c r="AU128" s="13" t="n">
        <v>846.14</v>
      </c>
      <c r="AV128" s="13" t="n">
        <v>854.18</v>
      </c>
      <c r="AW128" s="13" t="n">
        <v>859.24</v>
      </c>
      <c r="AX128" s="13" t="n">
        <v>864.28</v>
      </c>
      <c r="AY128" s="13" t="n">
        <v>867.58</v>
      </c>
      <c r="AZ128" s="13" t="n">
        <v>867</v>
      </c>
      <c r="BA128" s="13" t="n">
        <v>875.23</v>
      </c>
    </row>
    <row r="129" customFormat="false" ht="15" hidden="true" customHeight="false" outlineLevel="0" collapsed="false">
      <c r="A129" s="13" t="s">
        <v>177</v>
      </c>
      <c r="B129" s="13" t="s">
        <v>271</v>
      </c>
      <c r="C129" s="13" t="s">
        <v>29</v>
      </c>
      <c r="D129" s="13" t="n">
        <v>2</v>
      </c>
      <c r="E129" s="13" t="n">
        <v>360.72</v>
      </c>
      <c r="F129" s="13" t="n">
        <v>310.86</v>
      </c>
      <c r="G129" s="13" t="n">
        <v>293.96</v>
      </c>
      <c r="H129" s="13" t="n">
        <v>283.98</v>
      </c>
      <c r="I129" s="13" t="n">
        <v>278.51</v>
      </c>
      <c r="J129" s="13" t="n">
        <v>270.39</v>
      </c>
      <c r="K129" s="13" t="n">
        <v>269.18</v>
      </c>
      <c r="L129" s="13" t="n">
        <v>276.69</v>
      </c>
      <c r="M129" s="13" t="n">
        <v>297.16</v>
      </c>
      <c r="N129" s="13" t="n">
        <v>343.85</v>
      </c>
      <c r="O129" s="13" t="n">
        <v>404.65</v>
      </c>
      <c r="P129" s="13" t="n">
        <v>461.24</v>
      </c>
      <c r="Q129" s="13" t="n">
        <v>502.76</v>
      </c>
      <c r="R129" s="13" t="n">
        <v>529.88</v>
      </c>
      <c r="S129" s="13" t="n">
        <v>581.92</v>
      </c>
      <c r="T129" s="13" t="n">
        <v>632.96</v>
      </c>
      <c r="U129" s="13" t="n">
        <v>666.25</v>
      </c>
      <c r="V129" s="13" t="n">
        <v>691.83</v>
      </c>
      <c r="W129" s="13" t="n">
        <v>713.55</v>
      </c>
      <c r="X129" s="13" t="n">
        <v>728.17</v>
      </c>
      <c r="Y129" s="13" t="n">
        <v>736.03</v>
      </c>
      <c r="Z129" s="13" t="n">
        <v>759.66</v>
      </c>
      <c r="AA129" s="13" t="n">
        <v>757.84</v>
      </c>
      <c r="AB129" s="13" t="n">
        <v>766.48</v>
      </c>
      <c r="AC129" s="13" t="n">
        <v>774.78</v>
      </c>
      <c r="AD129" s="13" t="n">
        <v>788.37</v>
      </c>
      <c r="AE129" s="13" t="n">
        <v>791.24</v>
      </c>
      <c r="AF129" s="13" t="n">
        <v>785</v>
      </c>
      <c r="AG129" s="13" t="n">
        <v>802.55</v>
      </c>
      <c r="AH129" s="13" t="n">
        <v>805.6</v>
      </c>
      <c r="AI129" s="13" t="n">
        <v>810.82</v>
      </c>
      <c r="AJ129" s="13" t="n">
        <v>805.03</v>
      </c>
      <c r="AK129" s="13" t="n">
        <v>806.74</v>
      </c>
      <c r="AL129" s="13" t="n">
        <v>811.5</v>
      </c>
      <c r="AM129" s="13" t="n">
        <v>815.19</v>
      </c>
      <c r="AN129" s="13" t="n">
        <v>811.36</v>
      </c>
      <c r="AO129" s="13" t="n">
        <v>814.42</v>
      </c>
      <c r="AP129" s="13" t="n">
        <v>825.65</v>
      </c>
      <c r="AQ129" s="13" t="n">
        <v>828.34</v>
      </c>
      <c r="AR129" s="13" t="n">
        <v>824.92</v>
      </c>
      <c r="AS129" s="13" t="n">
        <v>828.29</v>
      </c>
      <c r="AT129" s="13" t="n">
        <v>831.94</v>
      </c>
      <c r="AU129" s="13" t="n">
        <v>833.93</v>
      </c>
      <c r="AV129" s="13" t="n">
        <v>849.26</v>
      </c>
      <c r="AW129" s="13" t="n">
        <v>846.42</v>
      </c>
      <c r="AX129" s="13" t="n">
        <v>847.73</v>
      </c>
      <c r="AY129" s="13" t="n">
        <v>854.73</v>
      </c>
      <c r="AZ129" s="13" t="n">
        <v>847.07</v>
      </c>
      <c r="BA129" s="13" t="n">
        <v>854.67</v>
      </c>
    </row>
    <row r="130" customFormat="false" ht="15" hidden="true" customHeight="false" outlineLevel="0" collapsed="false">
      <c r="A130" s="13" t="s">
        <v>185</v>
      </c>
      <c r="B130" s="13" t="s">
        <v>271</v>
      </c>
      <c r="C130" s="13" t="s">
        <v>29</v>
      </c>
      <c r="D130" s="13" t="n">
        <v>2</v>
      </c>
      <c r="E130" s="13" t="n">
        <v>357.35</v>
      </c>
      <c r="F130" s="13" t="n">
        <v>326.38</v>
      </c>
      <c r="G130" s="13" t="n">
        <v>309.29</v>
      </c>
      <c r="H130" s="13" t="n">
        <v>289.87</v>
      </c>
      <c r="I130" s="13" t="n">
        <v>275.58</v>
      </c>
      <c r="J130" s="13" t="n">
        <v>259.68</v>
      </c>
      <c r="K130" s="13" t="n">
        <v>285.91</v>
      </c>
      <c r="L130" s="13" t="n">
        <v>305.44</v>
      </c>
      <c r="M130" s="13" t="n">
        <v>332.05</v>
      </c>
      <c r="N130" s="13" t="n">
        <v>370.62</v>
      </c>
      <c r="O130" s="13" t="n">
        <v>429.83</v>
      </c>
      <c r="P130" s="13" t="n">
        <v>489.94</v>
      </c>
      <c r="Q130" s="13" t="n">
        <v>585.27</v>
      </c>
      <c r="R130" s="13" t="n">
        <v>588.35</v>
      </c>
      <c r="S130" s="13" t="n">
        <v>683.1</v>
      </c>
      <c r="T130" s="13" t="n">
        <v>734.86</v>
      </c>
      <c r="U130" s="13" t="n">
        <v>768.34</v>
      </c>
      <c r="V130" s="13" t="n">
        <v>789.95</v>
      </c>
      <c r="W130" s="13" t="n">
        <v>811.71</v>
      </c>
      <c r="X130" s="13" t="n">
        <v>819.41</v>
      </c>
      <c r="Y130" s="13" t="n">
        <v>832.12</v>
      </c>
      <c r="Z130" s="13" t="n">
        <v>854.19</v>
      </c>
      <c r="AA130" s="13" t="n">
        <v>854.25</v>
      </c>
      <c r="AB130" s="13" t="n">
        <v>864.09</v>
      </c>
      <c r="AC130" s="13" t="n">
        <v>862.17</v>
      </c>
      <c r="AD130" s="13" t="n">
        <v>876.37</v>
      </c>
      <c r="AE130" s="13" t="n">
        <v>882.17</v>
      </c>
      <c r="AF130" s="13" t="n">
        <v>880.07</v>
      </c>
      <c r="AG130" s="13" t="n">
        <v>894.89</v>
      </c>
      <c r="AH130" s="13" t="n">
        <v>907.58</v>
      </c>
      <c r="AI130" s="13" t="n">
        <v>903.55</v>
      </c>
      <c r="AJ130" s="13" t="n">
        <v>910.11</v>
      </c>
      <c r="AK130" s="13" t="n">
        <v>906.48</v>
      </c>
      <c r="AL130" s="13" t="n">
        <v>911.07</v>
      </c>
      <c r="AM130" s="13" t="n">
        <v>920.58</v>
      </c>
      <c r="AN130" s="13" t="n">
        <v>920.61</v>
      </c>
      <c r="AO130" s="13" t="n">
        <v>913.97</v>
      </c>
      <c r="AP130" s="13" t="n">
        <v>934.57</v>
      </c>
      <c r="AQ130" s="13" t="n">
        <v>933.38</v>
      </c>
      <c r="AR130" s="13" t="n">
        <v>928.91</v>
      </c>
      <c r="AS130" s="13" t="n">
        <v>923.34</v>
      </c>
      <c r="AT130" s="13" t="n">
        <v>942.72</v>
      </c>
      <c r="AU130" s="13" t="n">
        <v>941.35</v>
      </c>
      <c r="AV130" s="13" t="n">
        <v>957.48</v>
      </c>
      <c r="AW130" s="13" t="n">
        <v>956.32</v>
      </c>
      <c r="AX130" s="13" t="n">
        <v>957.29</v>
      </c>
      <c r="AY130" s="13" t="n">
        <v>965.42</v>
      </c>
      <c r="AZ130" s="13" t="n">
        <v>957.87</v>
      </c>
      <c r="BA130" s="13" t="n">
        <v>963.75</v>
      </c>
    </row>
    <row r="131" customFormat="false" ht="15" hidden="true" customHeight="false" outlineLevel="0" collapsed="false">
      <c r="A131" s="13" t="s">
        <v>79</v>
      </c>
      <c r="B131" s="13" t="s">
        <v>271</v>
      </c>
      <c r="C131" s="13" t="s">
        <v>33</v>
      </c>
      <c r="D131" s="13" t="n">
        <v>2</v>
      </c>
      <c r="E131" s="13" t="n">
        <v>358.57</v>
      </c>
      <c r="F131" s="13" t="n">
        <v>299.14</v>
      </c>
      <c r="G131" s="13" t="n">
        <v>278.91</v>
      </c>
      <c r="H131" s="13" t="n">
        <v>268.33</v>
      </c>
      <c r="I131" s="13" t="n">
        <v>263.77</v>
      </c>
      <c r="J131" s="13" t="n">
        <v>257.98</v>
      </c>
      <c r="K131" s="13" t="n">
        <v>262.13</v>
      </c>
      <c r="L131" s="13" t="n">
        <v>274.17</v>
      </c>
      <c r="M131" s="13" t="n">
        <v>299.71</v>
      </c>
      <c r="N131" s="13" t="n">
        <v>349.28</v>
      </c>
      <c r="O131" s="13" t="n">
        <v>401.66</v>
      </c>
      <c r="P131" s="13" t="n">
        <v>460.67</v>
      </c>
      <c r="Q131" s="13" t="n">
        <v>501.92</v>
      </c>
      <c r="R131" s="13" t="n">
        <v>536.2</v>
      </c>
      <c r="S131" s="13" t="n">
        <v>594.18</v>
      </c>
      <c r="T131" s="13" t="n">
        <v>635.37</v>
      </c>
      <c r="U131" s="13" t="n">
        <v>666.23</v>
      </c>
      <c r="V131" s="13" t="n">
        <v>681.46</v>
      </c>
      <c r="W131" s="13" t="n">
        <v>713.58</v>
      </c>
      <c r="X131" s="13" t="n">
        <v>721.94</v>
      </c>
      <c r="Y131" s="13" t="n">
        <v>723.18</v>
      </c>
      <c r="Z131" s="13" t="n">
        <v>746.06</v>
      </c>
      <c r="AA131" s="13" t="n">
        <v>747.64</v>
      </c>
      <c r="AB131" s="13" t="n">
        <v>761.45</v>
      </c>
      <c r="AC131" s="13" t="n">
        <v>766.7</v>
      </c>
      <c r="AD131" s="13" t="n">
        <v>774.66</v>
      </c>
      <c r="AE131" s="13" t="n">
        <v>777.7</v>
      </c>
      <c r="AF131" s="13" t="n">
        <v>773.74</v>
      </c>
      <c r="AG131" s="13" t="n">
        <v>784.15</v>
      </c>
      <c r="AH131" s="13" t="n">
        <v>788.9</v>
      </c>
      <c r="AI131" s="13" t="n">
        <v>794.63</v>
      </c>
      <c r="AJ131" s="13" t="n">
        <v>796.04</v>
      </c>
      <c r="AK131" s="13" t="n">
        <v>788.86</v>
      </c>
      <c r="AL131" s="13" t="n">
        <v>793.52</v>
      </c>
      <c r="AM131" s="13" t="n">
        <v>798.82</v>
      </c>
      <c r="AN131" s="13" t="n">
        <v>800.66</v>
      </c>
      <c r="AO131" s="13" t="n">
        <v>799.58</v>
      </c>
      <c r="AP131" s="13" t="n">
        <v>813.5</v>
      </c>
      <c r="AQ131" s="13" t="n">
        <v>812.04</v>
      </c>
      <c r="AR131" s="13" t="n">
        <v>808.25</v>
      </c>
      <c r="AS131" s="13" t="n">
        <v>815.1</v>
      </c>
      <c r="AT131" s="13" t="n">
        <v>819.67</v>
      </c>
      <c r="AU131" s="13" t="n">
        <v>821.85</v>
      </c>
      <c r="AV131" s="13" t="n">
        <v>830.46</v>
      </c>
      <c r="AW131" s="13" t="n">
        <v>831.52</v>
      </c>
      <c r="AX131" s="13" t="n">
        <v>829.32</v>
      </c>
      <c r="AY131" s="13" t="n">
        <v>838.99</v>
      </c>
      <c r="AZ131" s="13" t="n">
        <v>831.67</v>
      </c>
      <c r="BA131" s="13" t="n">
        <v>836</v>
      </c>
    </row>
    <row r="132" customFormat="false" ht="15" hidden="true" customHeight="false" outlineLevel="0" collapsed="false">
      <c r="A132" s="13" t="s">
        <v>100</v>
      </c>
      <c r="B132" s="13" t="s">
        <v>271</v>
      </c>
      <c r="C132" s="13" t="s">
        <v>33</v>
      </c>
      <c r="D132" s="13" t="n">
        <v>2</v>
      </c>
      <c r="E132" s="13" t="n">
        <v>367.41</v>
      </c>
      <c r="F132" s="13" t="n">
        <v>259.94</v>
      </c>
      <c r="G132" s="13" t="n">
        <v>245.87</v>
      </c>
      <c r="H132" s="13" t="n">
        <v>242.71</v>
      </c>
      <c r="I132" s="13" t="n">
        <v>245.84</v>
      </c>
      <c r="J132" s="13" t="n">
        <v>248.35</v>
      </c>
      <c r="K132" s="13" t="n">
        <v>258.95</v>
      </c>
      <c r="L132" s="13" t="n">
        <v>275.31</v>
      </c>
      <c r="M132" s="13" t="n">
        <v>300</v>
      </c>
      <c r="N132" s="13" t="n">
        <v>347.66</v>
      </c>
      <c r="O132" s="13" t="n">
        <v>400.16</v>
      </c>
      <c r="P132" s="13" t="n">
        <v>454.47</v>
      </c>
      <c r="Q132" s="13" t="n">
        <v>495.77</v>
      </c>
      <c r="R132" s="13" t="n">
        <v>537.44</v>
      </c>
      <c r="S132" s="13" t="n">
        <v>605.58</v>
      </c>
      <c r="T132" s="13" t="n">
        <v>655.04</v>
      </c>
      <c r="U132" s="13" t="n">
        <v>686.06</v>
      </c>
      <c r="V132" s="13" t="n">
        <v>707.83</v>
      </c>
      <c r="W132" s="13" t="n">
        <v>730.04</v>
      </c>
      <c r="X132" s="13" t="n">
        <v>737.95</v>
      </c>
      <c r="Y132" s="13" t="n">
        <v>740.65</v>
      </c>
      <c r="Z132" s="13" t="n">
        <v>763.7</v>
      </c>
      <c r="AA132" s="13" t="n">
        <v>765.02</v>
      </c>
      <c r="AB132" s="13" t="n">
        <v>770.84</v>
      </c>
      <c r="AC132" s="13" t="n">
        <v>772.72</v>
      </c>
      <c r="AD132" s="13" t="n">
        <v>785.87</v>
      </c>
      <c r="AE132" s="13" t="n">
        <v>790.05</v>
      </c>
      <c r="AF132" s="13" t="n">
        <v>788.1</v>
      </c>
      <c r="AG132" s="13" t="n">
        <v>798.58</v>
      </c>
      <c r="AH132" s="13" t="n">
        <v>801.89</v>
      </c>
      <c r="AI132" s="13" t="n">
        <v>805.86</v>
      </c>
      <c r="AJ132" s="13" t="n">
        <v>806.24</v>
      </c>
      <c r="AK132" s="13" t="n">
        <v>802.72</v>
      </c>
      <c r="AL132" s="13" t="n">
        <v>806.36</v>
      </c>
      <c r="AM132" s="13" t="n">
        <v>809.55</v>
      </c>
      <c r="AN132" s="13" t="n">
        <v>814.51</v>
      </c>
      <c r="AO132" s="13" t="n">
        <v>816.44</v>
      </c>
      <c r="AP132" s="13" t="n">
        <v>829.17</v>
      </c>
      <c r="AQ132" s="13" t="n">
        <v>825.67</v>
      </c>
      <c r="AR132" s="13" t="n">
        <v>826.37</v>
      </c>
      <c r="AS132" s="13" t="n">
        <v>832.9</v>
      </c>
      <c r="AT132" s="13" t="n">
        <v>839.67</v>
      </c>
      <c r="AU132" s="13" t="n">
        <v>840.13</v>
      </c>
      <c r="AV132" s="13" t="n">
        <v>849.23</v>
      </c>
      <c r="AW132" s="13" t="n">
        <v>849.89</v>
      </c>
      <c r="AX132" s="13" t="n">
        <v>849.14</v>
      </c>
      <c r="AY132" s="13" t="n">
        <v>857.09</v>
      </c>
      <c r="AZ132" s="13" t="n">
        <v>852.83</v>
      </c>
      <c r="BA132" s="13" t="n">
        <v>857.76</v>
      </c>
    </row>
    <row r="133" customFormat="false" ht="15" hidden="true" customHeight="false" outlineLevel="0" collapsed="false">
      <c r="A133" s="13" t="s">
        <v>114</v>
      </c>
      <c r="B133" s="13" t="s">
        <v>271</v>
      </c>
      <c r="C133" s="13" t="s">
        <v>33</v>
      </c>
      <c r="D133" s="13" t="n">
        <v>2</v>
      </c>
      <c r="E133" s="13" t="n">
        <v>376.51</v>
      </c>
      <c r="F133" s="13" t="n">
        <v>265.8</v>
      </c>
      <c r="G133" s="13" t="n">
        <v>251.54</v>
      </c>
      <c r="H133" s="13" t="n">
        <v>248.99</v>
      </c>
      <c r="I133" s="13" t="n">
        <v>252.2</v>
      </c>
      <c r="J133" s="13" t="n">
        <v>254.36</v>
      </c>
      <c r="K133" s="13" t="n">
        <v>263.29</v>
      </c>
      <c r="L133" s="13" t="n">
        <v>277.68</v>
      </c>
      <c r="M133" s="13" t="n">
        <v>303.91</v>
      </c>
      <c r="N133" s="13" t="n">
        <v>356</v>
      </c>
      <c r="O133" s="13" t="n">
        <v>406.49</v>
      </c>
      <c r="P133" s="13" t="n">
        <v>464.37</v>
      </c>
      <c r="Q133" s="13" t="n">
        <v>504.95</v>
      </c>
      <c r="R133" s="13" t="n">
        <v>547.02</v>
      </c>
      <c r="S133" s="13" t="n">
        <v>600.43</v>
      </c>
      <c r="T133" s="13" t="n">
        <v>638.21</v>
      </c>
      <c r="U133" s="13" t="n">
        <v>672.82</v>
      </c>
      <c r="V133" s="13" t="n">
        <v>694.81</v>
      </c>
      <c r="W133" s="13" t="n">
        <v>718.71</v>
      </c>
      <c r="X133" s="13" t="n">
        <v>726.68</v>
      </c>
      <c r="Y133" s="13" t="n">
        <v>733.33</v>
      </c>
      <c r="Z133" s="13" t="n">
        <v>751.87</v>
      </c>
      <c r="AA133" s="13" t="n">
        <v>751.52</v>
      </c>
      <c r="AB133" s="13" t="n">
        <v>761.78</v>
      </c>
      <c r="AC133" s="13" t="n">
        <v>765.53</v>
      </c>
      <c r="AD133" s="13" t="n">
        <v>775.7</v>
      </c>
      <c r="AE133" s="13" t="n">
        <v>778.31</v>
      </c>
      <c r="AF133" s="13" t="n">
        <v>775.85</v>
      </c>
      <c r="AG133" s="13" t="n">
        <v>788.04</v>
      </c>
      <c r="AH133" s="13" t="n">
        <v>792.15</v>
      </c>
      <c r="AI133" s="13" t="n">
        <v>795.38</v>
      </c>
      <c r="AJ133" s="13" t="n">
        <v>794.71</v>
      </c>
      <c r="AK133" s="13" t="n">
        <v>790.9</v>
      </c>
      <c r="AL133" s="13" t="n">
        <v>796.5</v>
      </c>
      <c r="AM133" s="13" t="n">
        <v>800.81</v>
      </c>
      <c r="AN133" s="13" t="n">
        <v>801.1</v>
      </c>
      <c r="AO133" s="13" t="n">
        <v>802.1</v>
      </c>
      <c r="AP133" s="13" t="n">
        <v>813.4</v>
      </c>
      <c r="AQ133" s="13" t="n">
        <v>810.69</v>
      </c>
      <c r="AR133" s="13" t="n">
        <v>807.94</v>
      </c>
      <c r="AS133" s="13" t="n">
        <v>812.08</v>
      </c>
      <c r="AT133" s="13" t="n">
        <v>816.06</v>
      </c>
      <c r="AU133" s="13" t="n">
        <v>819.74</v>
      </c>
      <c r="AV133" s="13" t="n">
        <v>827.97</v>
      </c>
      <c r="AW133" s="13" t="n">
        <v>829.52</v>
      </c>
      <c r="AX133" s="13" t="n">
        <v>825.57</v>
      </c>
      <c r="AY133" s="13" t="n">
        <v>835.31</v>
      </c>
      <c r="AZ133" s="13" t="n">
        <v>826.2</v>
      </c>
      <c r="BA133" s="13" t="n">
        <v>832.32</v>
      </c>
    </row>
    <row r="134" customFormat="false" ht="15" hidden="true" customHeight="false" outlineLevel="0" collapsed="false">
      <c r="A134" s="13" t="s">
        <v>122</v>
      </c>
      <c r="B134" s="13" t="s">
        <v>271</v>
      </c>
      <c r="C134" s="13" t="s">
        <v>34</v>
      </c>
      <c r="D134" s="13" t="n">
        <v>2</v>
      </c>
      <c r="E134" s="13" t="n">
        <v>356.4</v>
      </c>
      <c r="F134" s="13" t="n">
        <v>289.94</v>
      </c>
      <c r="G134" s="13" t="n">
        <v>264.59</v>
      </c>
      <c r="H134" s="13" t="n">
        <v>258.78</v>
      </c>
      <c r="I134" s="13" t="n">
        <v>258.43</v>
      </c>
      <c r="J134" s="13" t="n">
        <v>256.85</v>
      </c>
      <c r="K134" s="13" t="n">
        <v>261.8</v>
      </c>
      <c r="L134" s="13" t="n">
        <v>272.46</v>
      </c>
      <c r="M134" s="13" t="n">
        <v>294.38</v>
      </c>
      <c r="N134" s="13" t="n">
        <v>335.3</v>
      </c>
      <c r="O134" s="13" t="n">
        <v>397.49</v>
      </c>
      <c r="P134" s="13" t="n">
        <v>442.55</v>
      </c>
      <c r="Q134" s="13" t="n">
        <v>478.66</v>
      </c>
      <c r="R134" s="13" t="n">
        <v>515.14</v>
      </c>
      <c r="S134" s="13" t="n">
        <v>574.06</v>
      </c>
      <c r="T134" s="13" t="n">
        <v>620.19</v>
      </c>
      <c r="U134" s="13" t="n">
        <v>657.93</v>
      </c>
      <c r="V134" s="13" t="n">
        <v>675.77</v>
      </c>
      <c r="W134" s="13" t="n">
        <v>702</v>
      </c>
      <c r="X134" s="13" t="n">
        <v>714.08</v>
      </c>
      <c r="Y134" s="13" t="n">
        <v>722.21</v>
      </c>
      <c r="Z134" s="13" t="n">
        <v>741.24</v>
      </c>
      <c r="AA134" s="13" t="n">
        <v>749.35</v>
      </c>
      <c r="AB134" s="13" t="n">
        <v>759.19</v>
      </c>
      <c r="AC134" s="13" t="n">
        <v>761.67</v>
      </c>
      <c r="AD134" s="13" t="n">
        <v>771.29</v>
      </c>
      <c r="AE134" s="13" t="n">
        <v>774.36</v>
      </c>
      <c r="AF134" s="13" t="n">
        <v>772.66</v>
      </c>
      <c r="AG134" s="13" t="n">
        <v>780.07</v>
      </c>
      <c r="AH134" s="13" t="n">
        <v>787.14</v>
      </c>
      <c r="AI134" s="13" t="n">
        <v>796.02</v>
      </c>
      <c r="AJ134" s="13" t="n">
        <v>790.69</v>
      </c>
      <c r="AK134" s="13" t="n">
        <v>785.33</v>
      </c>
      <c r="AL134" s="13" t="n">
        <v>791.99</v>
      </c>
      <c r="AM134" s="13" t="n">
        <v>804.07</v>
      </c>
      <c r="AN134" s="13" t="n">
        <v>800.11</v>
      </c>
      <c r="AO134" s="13" t="n">
        <v>804.07</v>
      </c>
      <c r="AP134" s="13" t="n">
        <v>812.56</v>
      </c>
      <c r="AQ134" s="13" t="n">
        <v>808.15</v>
      </c>
      <c r="AR134" s="13" t="n">
        <v>805.63</v>
      </c>
      <c r="AS134" s="13" t="n">
        <v>811.83</v>
      </c>
      <c r="AT134" s="13" t="n">
        <v>814.77</v>
      </c>
      <c r="AU134" s="13" t="n">
        <v>817.61</v>
      </c>
      <c r="AV134" s="13" t="n">
        <v>826.07</v>
      </c>
      <c r="AW134" s="13" t="n">
        <v>827.98</v>
      </c>
      <c r="AX134" s="13" t="n">
        <v>828.21</v>
      </c>
      <c r="AY134" s="13" t="n">
        <v>834.88</v>
      </c>
      <c r="AZ134" s="13" t="n">
        <v>829.11</v>
      </c>
      <c r="BA134" s="13" t="n">
        <v>828.58</v>
      </c>
    </row>
    <row r="135" customFormat="false" ht="15" hidden="true" customHeight="false" outlineLevel="0" collapsed="false">
      <c r="A135" s="13" t="s">
        <v>130</v>
      </c>
      <c r="B135" s="13" t="s">
        <v>271</v>
      </c>
      <c r="C135" s="13" t="s">
        <v>34</v>
      </c>
      <c r="D135" s="13" t="n">
        <v>2</v>
      </c>
      <c r="E135" s="13" t="n">
        <v>391.7</v>
      </c>
      <c r="F135" s="13" t="n">
        <v>278.5</v>
      </c>
      <c r="G135" s="13" t="n">
        <v>259.7</v>
      </c>
      <c r="H135" s="13" t="n">
        <v>256.78</v>
      </c>
      <c r="I135" s="13" t="n">
        <v>258.77</v>
      </c>
      <c r="J135" s="13" t="n">
        <v>259.12</v>
      </c>
      <c r="K135" s="13" t="n">
        <v>269.41</v>
      </c>
      <c r="L135" s="13" t="n">
        <v>281.01</v>
      </c>
      <c r="M135" s="13" t="n">
        <v>304.92</v>
      </c>
      <c r="N135" s="13" t="n">
        <v>345.22</v>
      </c>
      <c r="O135" s="13" t="n">
        <v>403.59</v>
      </c>
      <c r="P135" s="13" t="n">
        <v>458.22</v>
      </c>
      <c r="Q135" s="13" t="n">
        <v>492.51</v>
      </c>
      <c r="R135" s="13" t="n">
        <v>529.24</v>
      </c>
      <c r="S135" s="13" t="n">
        <v>599.15</v>
      </c>
      <c r="T135" s="13" t="n">
        <v>642.12</v>
      </c>
      <c r="U135" s="13" t="n">
        <v>681.42</v>
      </c>
      <c r="V135" s="13" t="n">
        <v>701.13</v>
      </c>
      <c r="W135" s="13" t="n">
        <v>735.79</v>
      </c>
      <c r="X135" s="13" t="n">
        <v>737.7</v>
      </c>
      <c r="Y135" s="13" t="n">
        <v>749.94</v>
      </c>
      <c r="Z135" s="13" t="n">
        <v>770.67</v>
      </c>
      <c r="AA135" s="13" t="n">
        <v>773.08</v>
      </c>
      <c r="AB135" s="13" t="n">
        <v>780.55</v>
      </c>
      <c r="AC135" s="13" t="n">
        <v>782.26</v>
      </c>
      <c r="AD135" s="13" t="n">
        <v>791.59</v>
      </c>
      <c r="AE135" s="13" t="n">
        <v>797.71</v>
      </c>
      <c r="AF135" s="13" t="n">
        <v>792.49</v>
      </c>
      <c r="AG135" s="13" t="n">
        <v>803.84</v>
      </c>
      <c r="AH135" s="13" t="n">
        <v>805.9</v>
      </c>
      <c r="AI135" s="13" t="n">
        <v>810.32</v>
      </c>
      <c r="AJ135" s="13" t="n">
        <v>810.88</v>
      </c>
      <c r="AK135" s="13" t="n">
        <v>806.27</v>
      </c>
      <c r="AL135" s="13" t="n">
        <v>808.06</v>
      </c>
      <c r="AM135" s="13" t="n">
        <v>816.02</v>
      </c>
      <c r="AN135" s="13" t="n">
        <v>814.59</v>
      </c>
      <c r="AO135" s="13" t="n">
        <v>819.79</v>
      </c>
      <c r="AP135" s="13" t="n">
        <v>832.09</v>
      </c>
      <c r="AQ135" s="13" t="n">
        <v>829.18</v>
      </c>
      <c r="AR135" s="13" t="n">
        <v>827.7</v>
      </c>
      <c r="AS135" s="13" t="n">
        <v>829.99</v>
      </c>
      <c r="AT135" s="13" t="n">
        <v>837.77</v>
      </c>
      <c r="AU135" s="13" t="n">
        <v>838.46</v>
      </c>
      <c r="AV135" s="13" t="n">
        <v>849.73</v>
      </c>
      <c r="AW135" s="13" t="n">
        <v>851.13</v>
      </c>
      <c r="AX135" s="13" t="n">
        <v>850.32</v>
      </c>
      <c r="AY135" s="13" t="n">
        <v>857.53</v>
      </c>
      <c r="AZ135" s="13" t="n">
        <v>852.29</v>
      </c>
      <c r="BA135" s="13" t="n">
        <v>860.96</v>
      </c>
    </row>
    <row r="136" customFormat="false" ht="15" hidden="true" customHeight="false" outlineLevel="0" collapsed="false">
      <c r="A136" s="13" t="s">
        <v>138</v>
      </c>
      <c r="B136" s="13" t="s">
        <v>271</v>
      </c>
      <c r="C136" s="13" t="s">
        <v>34</v>
      </c>
      <c r="D136" s="13" t="n">
        <v>2</v>
      </c>
      <c r="E136" s="13" t="n">
        <v>376.93</v>
      </c>
      <c r="F136" s="13" t="n">
        <v>292.48</v>
      </c>
      <c r="G136" s="13" t="n">
        <v>264.19</v>
      </c>
      <c r="H136" s="13" t="n">
        <v>258.8</v>
      </c>
      <c r="I136" s="13" t="n">
        <v>257.24</v>
      </c>
      <c r="J136" s="13" t="n">
        <v>257.37</v>
      </c>
      <c r="K136" s="13" t="n">
        <v>262.56</v>
      </c>
      <c r="L136" s="13" t="n">
        <v>275.03</v>
      </c>
      <c r="M136" s="13" t="n">
        <v>299.03</v>
      </c>
      <c r="N136" s="13" t="n">
        <v>339.29</v>
      </c>
      <c r="O136" s="13" t="n">
        <v>398.63</v>
      </c>
      <c r="P136" s="13" t="n">
        <v>453.05</v>
      </c>
      <c r="Q136" s="13" t="n">
        <v>489.7</v>
      </c>
      <c r="R136" s="13" t="n">
        <v>539.98</v>
      </c>
      <c r="S136" s="13" t="n">
        <v>603.98</v>
      </c>
      <c r="T136" s="13" t="n">
        <v>646.73</v>
      </c>
      <c r="U136" s="13" t="n">
        <v>683.88</v>
      </c>
      <c r="V136" s="13" t="n">
        <v>705.67</v>
      </c>
      <c r="W136" s="13" t="n">
        <v>738.71</v>
      </c>
      <c r="X136" s="13" t="n">
        <v>750.29</v>
      </c>
      <c r="Y136" s="13" t="n">
        <v>749.24</v>
      </c>
      <c r="Z136" s="13" t="n">
        <v>770.39</v>
      </c>
      <c r="AA136" s="13" t="n">
        <v>773.95</v>
      </c>
      <c r="AB136" s="13" t="n">
        <v>781.18</v>
      </c>
      <c r="AC136" s="13" t="n">
        <v>786.11</v>
      </c>
      <c r="AD136" s="13" t="n">
        <v>798.24</v>
      </c>
      <c r="AE136" s="13" t="n">
        <v>800.69</v>
      </c>
      <c r="AF136" s="13" t="n">
        <v>800.12</v>
      </c>
      <c r="AG136" s="13" t="n">
        <v>807.39</v>
      </c>
      <c r="AH136" s="13" t="n">
        <v>810.89</v>
      </c>
      <c r="AI136" s="13" t="n">
        <v>815.75</v>
      </c>
      <c r="AJ136" s="13" t="n">
        <v>816.48</v>
      </c>
      <c r="AK136" s="13" t="n">
        <v>810.08</v>
      </c>
      <c r="AL136" s="13" t="n">
        <v>817.59</v>
      </c>
      <c r="AM136" s="13" t="n">
        <v>820.37</v>
      </c>
      <c r="AN136" s="13" t="n">
        <v>823.84</v>
      </c>
      <c r="AO136" s="13" t="n">
        <v>824.39</v>
      </c>
      <c r="AP136" s="13" t="n">
        <v>835.12</v>
      </c>
      <c r="AQ136" s="13" t="n">
        <v>833.16</v>
      </c>
      <c r="AR136" s="13" t="n">
        <v>832.73</v>
      </c>
      <c r="AS136" s="13" t="n">
        <v>837.14</v>
      </c>
      <c r="AT136" s="13" t="n">
        <v>839.78</v>
      </c>
      <c r="AU136" s="13" t="n">
        <v>845.73</v>
      </c>
      <c r="AV136" s="13" t="n">
        <v>852.18</v>
      </c>
      <c r="AW136" s="13" t="n">
        <v>859.47</v>
      </c>
      <c r="AX136" s="13" t="n">
        <v>853.38</v>
      </c>
      <c r="AY136" s="13" t="n">
        <v>866.44</v>
      </c>
      <c r="AZ136" s="13" t="n">
        <v>854.78</v>
      </c>
      <c r="BA136" s="13" t="n">
        <v>863.73</v>
      </c>
    </row>
    <row r="137" customFormat="false" ht="15" hidden="true" customHeight="false" outlineLevel="0" collapsed="false">
      <c r="A137" s="13" t="s">
        <v>146</v>
      </c>
      <c r="B137" s="13" t="s">
        <v>271</v>
      </c>
      <c r="C137" s="13" t="s">
        <v>35</v>
      </c>
      <c r="D137" s="13" t="n">
        <v>2</v>
      </c>
      <c r="E137" s="13" t="n">
        <v>395.91</v>
      </c>
      <c r="F137" s="13" t="n">
        <v>311.42</v>
      </c>
      <c r="G137" s="13" t="n">
        <v>272.73</v>
      </c>
      <c r="H137" s="13" t="n">
        <v>261.57</v>
      </c>
      <c r="I137" s="13" t="n">
        <v>259.26</v>
      </c>
      <c r="J137" s="13" t="n">
        <v>255.66</v>
      </c>
      <c r="K137" s="13" t="n">
        <v>261.47</v>
      </c>
      <c r="L137" s="13" t="n">
        <v>269.06</v>
      </c>
      <c r="M137" s="13" t="n">
        <v>289.19</v>
      </c>
      <c r="N137" s="13" t="n">
        <v>320.99</v>
      </c>
      <c r="O137" s="13" t="n">
        <v>377.65</v>
      </c>
      <c r="P137" s="13" t="n">
        <v>421.13</v>
      </c>
      <c r="Q137" s="13" t="n">
        <v>475.8</v>
      </c>
      <c r="R137" s="13" t="n">
        <v>523.92</v>
      </c>
      <c r="S137" s="13" t="n">
        <v>565.9</v>
      </c>
      <c r="T137" s="13" t="n">
        <v>624.51</v>
      </c>
      <c r="U137" s="13" t="n">
        <v>666.77</v>
      </c>
      <c r="V137" s="13" t="n">
        <v>696.64</v>
      </c>
      <c r="W137" s="13" t="n">
        <v>720.4</v>
      </c>
      <c r="X137" s="13" t="n">
        <v>731.33</v>
      </c>
      <c r="Y137" s="13" t="n">
        <v>745.44</v>
      </c>
      <c r="Z137" s="13" t="n">
        <v>767.11</v>
      </c>
      <c r="AA137" s="13" t="n">
        <v>790.16</v>
      </c>
      <c r="AB137" s="13" t="n">
        <v>781.44</v>
      </c>
      <c r="AC137" s="13" t="n">
        <v>785.23</v>
      </c>
      <c r="AD137" s="13" t="n">
        <v>797.54</v>
      </c>
      <c r="AE137" s="13" t="n">
        <v>807.87</v>
      </c>
      <c r="AF137" s="13" t="n">
        <v>799.58</v>
      </c>
      <c r="AG137" s="13" t="n">
        <v>812.08</v>
      </c>
      <c r="AH137" s="13" t="n">
        <v>818.6</v>
      </c>
      <c r="AI137" s="13" t="n">
        <v>825.77</v>
      </c>
      <c r="AJ137" s="13" t="n">
        <v>822.37</v>
      </c>
      <c r="AK137" s="13" t="n">
        <v>818.05</v>
      </c>
      <c r="AL137" s="13" t="n">
        <v>822.12</v>
      </c>
      <c r="AM137" s="13" t="n">
        <v>827.96</v>
      </c>
      <c r="AN137" s="13" t="n">
        <v>831.47</v>
      </c>
      <c r="AO137" s="13" t="n">
        <v>834.37</v>
      </c>
      <c r="AP137" s="13" t="n">
        <v>845.8</v>
      </c>
      <c r="AQ137" s="13" t="n">
        <v>843.93</v>
      </c>
      <c r="AR137" s="13" t="n">
        <v>841.48</v>
      </c>
      <c r="AS137" s="13" t="n">
        <v>844.32</v>
      </c>
      <c r="AT137" s="13" t="n">
        <v>855.22</v>
      </c>
      <c r="AU137" s="13" t="n">
        <v>862.62</v>
      </c>
      <c r="AV137" s="13" t="n">
        <v>871.55</v>
      </c>
      <c r="AW137" s="13" t="n">
        <v>873.31</v>
      </c>
      <c r="AX137" s="13" t="n">
        <v>870.24</v>
      </c>
      <c r="AY137" s="13" t="n">
        <v>875.33</v>
      </c>
      <c r="AZ137" s="13" t="n">
        <v>869.42</v>
      </c>
      <c r="BA137" s="13" t="n">
        <v>873.74</v>
      </c>
    </row>
    <row r="138" customFormat="false" ht="15" hidden="true" customHeight="false" outlineLevel="0" collapsed="false">
      <c r="A138" s="13" t="s">
        <v>154</v>
      </c>
      <c r="B138" s="13" t="s">
        <v>271</v>
      </c>
      <c r="C138" s="13" t="s">
        <v>35</v>
      </c>
      <c r="D138" s="13" t="n">
        <v>2</v>
      </c>
      <c r="E138" s="13" t="n">
        <v>374.84</v>
      </c>
      <c r="F138" s="13" t="n">
        <v>296.01</v>
      </c>
      <c r="G138" s="13" t="n">
        <v>280.08</v>
      </c>
      <c r="H138" s="13" t="n">
        <v>264.2</v>
      </c>
      <c r="I138" s="13" t="n">
        <v>260.41</v>
      </c>
      <c r="J138" s="13" t="n">
        <v>255.01</v>
      </c>
      <c r="K138" s="13" t="n">
        <v>258.15</v>
      </c>
      <c r="L138" s="13" t="n">
        <v>263.21</v>
      </c>
      <c r="M138" s="13" t="n">
        <v>280.16</v>
      </c>
      <c r="N138" s="13" t="n">
        <v>314.1</v>
      </c>
      <c r="O138" s="13" t="n">
        <v>370.75</v>
      </c>
      <c r="P138" s="13" t="n">
        <v>424.44</v>
      </c>
      <c r="Q138" s="13" t="n">
        <v>477.82</v>
      </c>
      <c r="R138" s="13" t="n">
        <v>531.52</v>
      </c>
      <c r="S138" s="13" t="n">
        <v>575.45</v>
      </c>
      <c r="T138" s="13" t="n">
        <v>651.22</v>
      </c>
      <c r="U138" s="13" t="n">
        <v>691.61</v>
      </c>
      <c r="V138" s="13" t="n">
        <v>714.91</v>
      </c>
      <c r="W138" s="13" t="n">
        <v>752.62</v>
      </c>
      <c r="X138" s="13" t="n">
        <v>769.19</v>
      </c>
      <c r="Y138" s="13" t="n">
        <v>780.49</v>
      </c>
      <c r="Z138" s="13" t="n">
        <v>805.24</v>
      </c>
      <c r="AA138" s="13" t="n">
        <v>804.29</v>
      </c>
      <c r="AB138" s="13" t="n">
        <v>822.73</v>
      </c>
      <c r="AC138" s="13" t="n">
        <v>824.43</v>
      </c>
      <c r="AD138" s="13" t="n">
        <v>837.14</v>
      </c>
      <c r="AE138" s="13" t="n">
        <v>846</v>
      </c>
      <c r="AF138" s="13" t="n">
        <v>838.83</v>
      </c>
      <c r="AG138" s="13" t="n">
        <v>855.38</v>
      </c>
      <c r="AH138" s="13" t="n">
        <v>860.17</v>
      </c>
      <c r="AI138" s="13" t="n">
        <v>868.18</v>
      </c>
      <c r="AJ138" s="13" t="n">
        <v>861.23</v>
      </c>
      <c r="AK138" s="13" t="n">
        <v>859.64</v>
      </c>
      <c r="AL138" s="13" t="n">
        <v>863.36</v>
      </c>
      <c r="AM138" s="13" t="n">
        <v>869.33</v>
      </c>
      <c r="AN138" s="13" t="n">
        <v>868.98</v>
      </c>
      <c r="AO138" s="13" t="n">
        <v>874.99</v>
      </c>
      <c r="AP138" s="13" t="n">
        <v>885.31</v>
      </c>
      <c r="AQ138" s="13" t="n">
        <v>886.05</v>
      </c>
      <c r="AR138" s="13" t="n">
        <v>881.63</v>
      </c>
      <c r="AS138" s="13" t="n">
        <v>885.9</v>
      </c>
      <c r="AT138" s="13" t="n">
        <v>893.68</v>
      </c>
      <c r="AU138" s="13" t="n">
        <v>897.06</v>
      </c>
      <c r="AV138" s="13" t="n">
        <v>908.09</v>
      </c>
      <c r="AW138" s="13" t="n">
        <v>908.3</v>
      </c>
      <c r="AX138" s="13" t="n">
        <v>910.74</v>
      </c>
      <c r="AY138" s="13" t="n">
        <v>918.95</v>
      </c>
      <c r="AZ138" s="13" t="n">
        <v>906.71</v>
      </c>
      <c r="BA138" s="13" t="n">
        <v>916.45</v>
      </c>
    </row>
    <row r="139" customFormat="false" ht="15" hidden="true" customHeight="false" outlineLevel="0" collapsed="false">
      <c r="A139" s="13" t="s">
        <v>162</v>
      </c>
      <c r="B139" s="13" t="s">
        <v>271</v>
      </c>
      <c r="C139" s="13" t="s">
        <v>35</v>
      </c>
      <c r="D139" s="13" t="n">
        <v>2</v>
      </c>
      <c r="E139" s="13" t="n">
        <v>389.67</v>
      </c>
      <c r="F139" s="13" t="n">
        <v>305.64</v>
      </c>
      <c r="G139" s="13" t="n">
        <v>288.89</v>
      </c>
      <c r="H139" s="13" t="n">
        <v>273.12</v>
      </c>
      <c r="I139" s="13" t="n">
        <v>270.31</v>
      </c>
      <c r="J139" s="13" t="n">
        <v>265.02</v>
      </c>
      <c r="K139" s="13" t="n">
        <v>269.22</v>
      </c>
      <c r="L139" s="13" t="n">
        <v>275.44</v>
      </c>
      <c r="M139" s="13" t="n">
        <v>293.95</v>
      </c>
      <c r="N139" s="13" t="n">
        <v>329.11</v>
      </c>
      <c r="O139" s="13" t="n">
        <v>386.66</v>
      </c>
      <c r="P139" s="13" t="n">
        <v>434.89</v>
      </c>
      <c r="Q139" s="13" t="n">
        <v>483.01</v>
      </c>
      <c r="R139" s="13" t="n">
        <v>548.75</v>
      </c>
      <c r="S139" s="13" t="n">
        <v>624.33</v>
      </c>
      <c r="T139" s="13" t="n">
        <v>665.89</v>
      </c>
      <c r="U139" s="13" t="n">
        <v>705.23</v>
      </c>
      <c r="V139" s="13" t="n">
        <v>728.93</v>
      </c>
      <c r="W139" s="13" t="n">
        <v>772.64</v>
      </c>
      <c r="X139" s="13" t="n">
        <v>792.54</v>
      </c>
      <c r="Y139" s="13" t="n">
        <v>811.76</v>
      </c>
      <c r="Z139" s="13" t="n">
        <v>839.61</v>
      </c>
      <c r="AA139" s="13" t="n">
        <v>848.54</v>
      </c>
      <c r="AB139" s="13" t="n">
        <v>862.34</v>
      </c>
      <c r="AC139" s="13" t="n">
        <v>868.97</v>
      </c>
      <c r="AD139" s="13" t="n">
        <v>880.22</v>
      </c>
      <c r="AE139" s="13" t="n">
        <v>877.13</v>
      </c>
      <c r="AF139" s="13" t="n">
        <v>875.94</v>
      </c>
      <c r="AG139" s="13" t="n">
        <v>889.44</v>
      </c>
      <c r="AH139" s="13" t="n">
        <v>899.03</v>
      </c>
      <c r="AI139" s="13" t="n">
        <v>902.74</v>
      </c>
      <c r="AJ139" s="13" t="n">
        <v>909.47</v>
      </c>
      <c r="AK139" s="13" t="n">
        <v>907.66</v>
      </c>
      <c r="AL139" s="13" t="n">
        <v>918.52</v>
      </c>
      <c r="AM139" s="13" t="n">
        <v>928.08</v>
      </c>
      <c r="AN139" s="13" t="n">
        <v>929.89</v>
      </c>
      <c r="AO139" s="13" t="n">
        <v>935.35</v>
      </c>
      <c r="AP139" s="13" t="n">
        <v>950.78</v>
      </c>
      <c r="AQ139" s="13" t="n">
        <v>951.96</v>
      </c>
      <c r="AR139" s="13" t="n">
        <v>951.58</v>
      </c>
      <c r="AS139" s="13" t="n">
        <v>959.24</v>
      </c>
      <c r="AT139" s="13" t="n">
        <v>967.13</v>
      </c>
      <c r="AU139" s="13" t="n">
        <v>968.41</v>
      </c>
      <c r="AV139" s="13" t="n">
        <v>974.49</v>
      </c>
      <c r="AW139" s="13" t="n">
        <v>976.98</v>
      </c>
      <c r="AX139" s="13" t="n">
        <v>977.24</v>
      </c>
      <c r="AY139" s="13" t="n">
        <v>983.2</v>
      </c>
      <c r="AZ139" s="13" t="n">
        <v>980.17</v>
      </c>
      <c r="BA139" s="13" t="n">
        <v>984.2</v>
      </c>
    </row>
    <row r="140" customFormat="false" ht="15" hidden="true" customHeight="false" outlineLevel="0" collapsed="false">
      <c r="A140" s="13" t="s">
        <v>170</v>
      </c>
      <c r="B140" s="13" t="s">
        <v>271</v>
      </c>
      <c r="C140" s="13" t="s">
        <v>36</v>
      </c>
      <c r="D140" s="13" t="n">
        <v>2</v>
      </c>
      <c r="E140" s="13" t="n">
        <v>390.76</v>
      </c>
      <c r="F140" s="13" t="n">
        <v>310.93</v>
      </c>
      <c r="G140" s="13" t="n">
        <v>270.59</v>
      </c>
      <c r="H140" s="13" t="n">
        <v>262.26</v>
      </c>
      <c r="I140" s="13" t="n">
        <v>259.84</v>
      </c>
      <c r="J140" s="13" t="n">
        <v>257.18</v>
      </c>
      <c r="K140" s="13" t="n">
        <v>262.89</v>
      </c>
      <c r="L140" s="13" t="n">
        <v>269.8</v>
      </c>
      <c r="M140" s="13" t="n">
        <v>288.66</v>
      </c>
      <c r="N140" s="13" t="n">
        <v>329.22</v>
      </c>
      <c r="O140" s="13" t="n">
        <v>388.19</v>
      </c>
      <c r="P140" s="13" t="n">
        <v>434.95</v>
      </c>
      <c r="Q140" s="13" t="n">
        <v>505.73</v>
      </c>
      <c r="R140" s="13" t="n">
        <v>502.46</v>
      </c>
      <c r="S140" s="13" t="n">
        <v>577.69</v>
      </c>
      <c r="T140" s="13" t="n">
        <v>626.46</v>
      </c>
      <c r="U140" s="13" t="n">
        <v>656.66</v>
      </c>
      <c r="V140" s="13" t="n">
        <v>701.63</v>
      </c>
      <c r="W140" s="13" t="n">
        <v>729.86</v>
      </c>
      <c r="X140" s="13" t="n">
        <v>754.15</v>
      </c>
      <c r="Y140" s="13" t="n">
        <v>767.79</v>
      </c>
      <c r="Z140" s="13" t="n">
        <v>788.94</v>
      </c>
      <c r="AA140" s="13" t="n">
        <v>794.99</v>
      </c>
      <c r="AB140" s="13" t="n">
        <v>805.67</v>
      </c>
      <c r="AC140" s="13" t="n">
        <v>812.89</v>
      </c>
      <c r="AD140" s="13" t="n">
        <v>825.32</v>
      </c>
      <c r="AE140" s="13" t="n">
        <v>831.81</v>
      </c>
      <c r="AF140" s="13" t="n">
        <v>827.6</v>
      </c>
      <c r="AG140" s="13" t="n">
        <v>841.23</v>
      </c>
      <c r="AH140" s="13" t="n">
        <v>846.67</v>
      </c>
      <c r="AI140" s="13" t="n">
        <v>853.55</v>
      </c>
      <c r="AJ140" s="13" t="n">
        <v>855.97</v>
      </c>
      <c r="AK140" s="13" t="n">
        <v>849.47</v>
      </c>
      <c r="AL140" s="13" t="n">
        <v>852.81</v>
      </c>
      <c r="AM140" s="13" t="n">
        <v>865.25</v>
      </c>
      <c r="AN140" s="13" t="n">
        <v>863.94</v>
      </c>
      <c r="AO140" s="13" t="n">
        <v>865.93</v>
      </c>
      <c r="AP140" s="13" t="n">
        <v>880.99</v>
      </c>
      <c r="AQ140" s="13" t="n">
        <v>875.19</v>
      </c>
      <c r="AR140" s="13" t="n">
        <v>873.61</v>
      </c>
      <c r="AS140" s="13" t="n">
        <v>876.35</v>
      </c>
      <c r="AT140" s="13" t="n">
        <v>884.5</v>
      </c>
      <c r="AU140" s="13" t="n">
        <v>884.32</v>
      </c>
      <c r="AV140" s="13" t="n">
        <v>897.12</v>
      </c>
      <c r="AW140" s="13" t="n">
        <v>895.45</v>
      </c>
      <c r="AX140" s="13" t="n">
        <v>900.68</v>
      </c>
      <c r="AY140" s="13" t="n">
        <v>911.06</v>
      </c>
      <c r="AZ140" s="13" t="n">
        <v>899.69</v>
      </c>
      <c r="BA140" s="13" t="n">
        <v>902.4</v>
      </c>
    </row>
    <row r="141" customFormat="false" ht="15" hidden="true" customHeight="false" outlineLevel="0" collapsed="false">
      <c r="A141" s="13" t="s">
        <v>178</v>
      </c>
      <c r="B141" s="13" t="s">
        <v>271</v>
      </c>
      <c r="C141" s="13" t="s">
        <v>36</v>
      </c>
      <c r="D141" s="13" t="n">
        <v>2</v>
      </c>
      <c r="E141" s="13" t="n">
        <v>347.76</v>
      </c>
      <c r="F141" s="13" t="n">
        <v>283.14</v>
      </c>
      <c r="G141" s="13" t="n">
        <v>262.46</v>
      </c>
      <c r="H141" s="13" t="n">
        <v>257.99</v>
      </c>
      <c r="I141" s="13" t="n">
        <v>247.29</v>
      </c>
      <c r="J141" s="13" t="n">
        <v>244.39</v>
      </c>
      <c r="K141" s="13" t="n">
        <v>255.79</v>
      </c>
      <c r="L141" s="13" t="n">
        <v>271.77</v>
      </c>
      <c r="M141" s="13" t="n">
        <v>295.68</v>
      </c>
      <c r="N141" s="13" t="n">
        <v>330.57</v>
      </c>
      <c r="O141" s="13" t="n">
        <v>383.34</v>
      </c>
      <c r="P141" s="13" t="n">
        <v>450.17</v>
      </c>
      <c r="Q141" s="13" t="n">
        <v>530.94</v>
      </c>
      <c r="R141" s="13" t="n">
        <v>605.16</v>
      </c>
      <c r="S141" s="13" t="n">
        <v>630.81</v>
      </c>
      <c r="T141" s="13" t="n">
        <v>708.88</v>
      </c>
      <c r="U141" s="13" t="n">
        <v>756.76</v>
      </c>
      <c r="V141" s="13" t="n">
        <v>787.02</v>
      </c>
      <c r="W141" s="13" t="n">
        <v>836.02</v>
      </c>
      <c r="X141" s="13" t="n">
        <v>850.86</v>
      </c>
      <c r="Y141" s="13" t="n">
        <v>873.74</v>
      </c>
      <c r="Z141" s="13" t="n">
        <v>901.23</v>
      </c>
      <c r="AA141" s="13" t="n">
        <v>907.74</v>
      </c>
      <c r="AB141" s="13" t="n">
        <v>927.22</v>
      </c>
      <c r="AC141" s="13" t="n">
        <v>935.57</v>
      </c>
      <c r="AD141" s="13" t="n">
        <v>954.27</v>
      </c>
      <c r="AE141" s="13" t="n">
        <v>963.94</v>
      </c>
      <c r="AF141" s="13" t="n">
        <v>967.42</v>
      </c>
      <c r="AG141" s="13" t="n">
        <v>976.49</v>
      </c>
      <c r="AH141" s="13" t="n">
        <v>982.59</v>
      </c>
      <c r="AI141" s="13" t="n">
        <v>984.42</v>
      </c>
      <c r="AJ141" s="13" t="n">
        <v>983.74</v>
      </c>
      <c r="AK141" s="13" t="n">
        <v>982.89</v>
      </c>
      <c r="AL141" s="13" t="n">
        <v>985.17</v>
      </c>
      <c r="AM141" s="13" t="n">
        <v>985.99</v>
      </c>
      <c r="AN141" s="13" t="n">
        <v>986.43</v>
      </c>
      <c r="AO141" s="13" t="n">
        <v>986.43</v>
      </c>
      <c r="AP141" s="13" t="n">
        <v>986.94</v>
      </c>
      <c r="AQ141" s="13" t="n">
        <v>986.95</v>
      </c>
      <c r="AR141" s="13" t="n">
        <v>986.92</v>
      </c>
      <c r="AS141" s="13" t="n">
        <v>986.97</v>
      </c>
      <c r="AT141" s="13" t="n">
        <v>986.97</v>
      </c>
      <c r="AU141" s="13" t="n">
        <v>986.98</v>
      </c>
      <c r="AV141" s="13" t="n">
        <v>986.98</v>
      </c>
      <c r="AW141" s="13" t="n">
        <v>986.98</v>
      </c>
      <c r="AX141" s="13" t="n">
        <v>986.98</v>
      </c>
      <c r="AY141" s="13" t="n">
        <v>986.98</v>
      </c>
      <c r="AZ141" s="13" t="n">
        <v>986.98</v>
      </c>
      <c r="BA141" s="13" t="n">
        <v>986.98</v>
      </c>
    </row>
    <row r="142" customFormat="false" ht="15" hidden="true" customHeight="false" outlineLevel="0" collapsed="false">
      <c r="A142" s="13" t="s">
        <v>186</v>
      </c>
      <c r="B142" s="13" t="s">
        <v>271</v>
      </c>
      <c r="C142" s="13" t="s">
        <v>36</v>
      </c>
      <c r="D142" s="13" t="n">
        <v>2</v>
      </c>
      <c r="E142" s="13" t="n">
        <v>344.63</v>
      </c>
      <c r="F142" s="13" t="n">
        <v>321.47</v>
      </c>
      <c r="G142" s="13" t="n">
        <v>300.32</v>
      </c>
      <c r="H142" s="13" t="n">
        <v>284.53</v>
      </c>
      <c r="I142" s="13" t="n">
        <v>271.84</v>
      </c>
      <c r="J142" s="13" t="n">
        <v>259.39</v>
      </c>
      <c r="K142" s="13" t="n">
        <v>258.1</v>
      </c>
      <c r="L142" s="13" t="n">
        <v>270.95</v>
      </c>
      <c r="M142" s="13" t="n">
        <v>296.51</v>
      </c>
      <c r="N142" s="13" t="n">
        <v>329</v>
      </c>
      <c r="O142" s="13" t="n">
        <v>390.26</v>
      </c>
      <c r="P142" s="13" t="n">
        <v>444.19</v>
      </c>
      <c r="Q142" s="13" t="n">
        <v>511.43</v>
      </c>
      <c r="R142" s="13" t="n">
        <v>543.89</v>
      </c>
      <c r="S142" s="13" t="n">
        <v>606.03</v>
      </c>
      <c r="T142" s="13" t="n">
        <v>659.44</v>
      </c>
      <c r="U142" s="13" t="n">
        <v>709.61</v>
      </c>
      <c r="V142" s="13" t="n">
        <v>738.03</v>
      </c>
      <c r="W142" s="13" t="n">
        <v>784.11</v>
      </c>
      <c r="X142" s="13" t="n">
        <v>790.8</v>
      </c>
      <c r="Y142" s="13" t="n">
        <v>792.19</v>
      </c>
      <c r="Z142" s="13" t="n">
        <v>815.91</v>
      </c>
      <c r="AA142" s="13" t="n">
        <v>828.96</v>
      </c>
      <c r="AB142" s="13" t="n">
        <v>849.65</v>
      </c>
      <c r="AC142" s="13" t="n">
        <v>852.65</v>
      </c>
      <c r="AD142" s="13" t="n">
        <v>876.54</v>
      </c>
      <c r="AE142" s="13" t="n">
        <v>886.2</v>
      </c>
      <c r="AF142" s="13" t="n">
        <v>882.64</v>
      </c>
      <c r="AG142" s="13" t="n">
        <v>902.75</v>
      </c>
      <c r="AH142" s="13" t="n">
        <v>911.47</v>
      </c>
      <c r="AI142" s="13" t="n">
        <v>917.52</v>
      </c>
      <c r="AJ142" s="13" t="n">
        <v>919.35</v>
      </c>
      <c r="AK142" s="13" t="n">
        <v>919.82</v>
      </c>
      <c r="AL142" s="13" t="n">
        <v>924.3</v>
      </c>
      <c r="AM142" s="13" t="n">
        <v>936.69</v>
      </c>
      <c r="AN142" s="13" t="n">
        <v>937.74</v>
      </c>
      <c r="AO142" s="13" t="n">
        <v>940.74</v>
      </c>
      <c r="AP142" s="13" t="n">
        <v>956.74</v>
      </c>
      <c r="AQ142" s="13" t="n">
        <v>956.02</v>
      </c>
      <c r="AR142" s="13" t="n">
        <v>954.56</v>
      </c>
      <c r="AS142" s="13" t="n">
        <v>959.89</v>
      </c>
      <c r="AT142" s="13" t="n">
        <v>966.8</v>
      </c>
      <c r="AU142" s="13" t="n">
        <v>970.08</v>
      </c>
      <c r="AV142" s="13" t="n">
        <v>977.77</v>
      </c>
      <c r="AW142" s="13" t="n">
        <v>979.43</v>
      </c>
      <c r="AX142" s="13" t="n">
        <v>979.88</v>
      </c>
      <c r="AY142" s="13" t="n">
        <v>981.84</v>
      </c>
      <c r="AZ142" s="13" t="n">
        <v>980.53</v>
      </c>
      <c r="BA142" s="13" t="n">
        <v>983.49</v>
      </c>
    </row>
    <row r="143" customFormat="false" ht="15" hidden="true" customHeight="false" outlineLevel="0" collapsed="false">
      <c r="A143" s="13" t="s">
        <v>82</v>
      </c>
      <c r="B143" s="13" t="s">
        <v>271</v>
      </c>
      <c r="C143" s="13" t="s">
        <v>40</v>
      </c>
      <c r="D143" s="13" t="n">
        <v>2</v>
      </c>
      <c r="E143" s="13" t="n">
        <v>391.6</v>
      </c>
      <c r="F143" s="13" t="n">
        <v>307.78</v>
      </c>
      <c r="G143" s="13" t="n">
        <v>275.97</v>
      </c>
      <c r="H143" s="13" t="n">
        <v>263.61</v>
      </c>
      <c r="I143" s="13" t="n">
        <v>259.26</v>
      </c>
      <c r="J143" s="13" t="n">
        <v>255.39</v>
      </c>
      <c r="K143" s="13" t="n">
        <v>264.31</v>
      </c>
      <c r="L143" s="13" t="n">
        <v>272.09</v>
      </c>
      <c r="M143" s="13" t="n">
        <v>289.41</v>
      </c>
      <c r="N143" s="13" t="n">
        <v>322.23</v>
      </c>
      <c r="O143" s="13" t="n">
        <v>366.41</v>
      </c>
      <c r="P143" s="13" t="n">
        <v>406.77</v>
      </c>
      <c r="Q143" s="13" t="n">
        <v>469.58</v>
      </c>
      <c r="R143" s="13" t="n">
        <v>523.53</v>
      </c>
      <c r="S143" s="13" t="n">
        <v>547.66</v>
      </c>
      <c r="T143" s="13" t="n">
        <v>589.48</v>
      </c>
      <c r="U143" s="13" t="n">
        <v>617.83</v>
      </c>
      <c r="V143" s="13" t="n">
        <v>634.15</v>
      </c>
      <c r="W143" s="13" t="n">
        <v>663.42</v>
      </c>
      <c r="X143" s="13" t="n">
        <v>673.03</v>
      </c>
      <c r="Y143" s="13" t="n">
        <v>681.59</v>
      </c>
      <c r="Z143" s="13" t="n">
        <v>710.44</v>
      </c>
      <c r="AA143" s="13" t="n">
        <v>711.78</v>
      </c>
      <c r="AB143" s="13" t="n">
        <v>725.43</v>
      </c>
      <c r="AC143" s="13" t="n">
        <v>730.88</v>
      </c>
      <c r="AD143" s="13" t="n">
        <v>741.38</v>
      </c>
      <c r="AE143" s="13" t="n">
        <v>743.94</v>
      </c>
      <c r="AF143" s="13" t="n">
        <v>744.04</v>
      </c>
      <c r="AG143" s="13" t="n">
        <v>754.92</v>
      </c>
      <c r="AH143" s="13" t="n">
        <v>760.22</v>
      </c>
      <c r="AI143" s="13" t="n">
        <v>762.8</v>
      </c>
      <c r="AJ143" s="13" t="n">
        <v>763.01</v>
      </c>
      <c r="AK143" s="13" t="n">
        <v>758.66</v>
      </c>
      <c r="AL143" s="13" t="n">
        <v>766.72</v>
      </c>
      <c r="AM143" s="13" t="n">
        <v>775.01</v>
      </c>
      <c r="AN143" s="13" t="n">
        <v>777.78</v>
      </c>
      <c r="AO143" s="13" t="n">
        <v>778.12</v>
      </c>
      <c r="AP143" s="13" t="n">
        <v>793.3</v>
      </c>
      <c r="AQ143" s="13" t="n">
        <v>792.92</v>
      </c>
      <c r="AR143" s="13" t="n">
        <v>793.3</v>
      </c>
      <c r="AS143" s="13" t="n">
        <v>798.45</v>
      </c>
      <c r="AT143" s="13" t="n">
        <v>803.89</v>
      </c>
      <c r="AU143" s="13" t="n">
        <v>807.1</v>
      </c>
      <c r="AV143" s="13" t="n">
        <v>816.76</v>
      </c>
      <c r="AW143" s="13" t="n">
        <v>822.53</v>
      </c>
      <c r="AX143" s="13" t="n">
        <v>821.11</v>
      </c>
      <c r="AY143" s="13" t="n">
        <v>827.73</v>
      </c>
      <c r="AZ143" s="13" t="n">
        <v>821.44</v>
      </c>
      <c r="BA143" s="13" t="n">
        <v>827.57</v>
      </c>
    </row>
    <row r="144" customFormat="false" ht="15" hidden="true" customHeight="false" outlineLevel="0" collapsed="false">
      <c r="A144" s="13" t="s">
        <v>101</v>
      </c>
      <c r="B144" s="13" t="s">
        <v>271</v>
      </c>
      <c r="C144" s="13" t="s">
        <v>40</v>
      </c>
      <c r="D144" s="13" t="n">
        <v>2</v>
      </c>
      <c r="E144" s="13" t="n">
        <v>386.61</v>
      </c>
      <c r="F144" s="13" t="n">
        <v>275.53</v>
      </c>
      <c r="G144" s="13" t="n">
        <v>256.3</v>
      </c>
      <c r="H144" s="13" t="n">
        <v>249.11</v>
      </c>
      <c r="I144" s="13" t="n">
        <v>248.35</v>
      </c>
      <c r="J144" s="13" t="n">
        <v>248.39</v>
      </c>
      <c r="K144" s="13" t="n">
        <v>259.22</v>
      </c>
      <c r="L144" s="13" t="n">
        <v>273.54</v>
      </c>
      <c r="M144" s="13" t="n">
        <v>289.37</v>
      </c>
      <c r="N144" s="13" t="n">
        <v>323.83</v>
      </c>
      <c r="O144" s="13" t="n">
        <v>374.46</v>
      </c>
      <c r="P144" s="13" t="n">
        <v>422.18</v>
      </c>
      <c r="Q144" s="13" t="n">
        <v>484.33</v>
      </c>
      <c r="R144" s="13" t="n">
        <v>551.42</v>
      </c>
      <c r="S144" s="13" t="n">
        <v>565.63</v>
      </c>
      <c r="T144" s="13" t="n">
        <v>610.21</v>
      </c>
      <c r="U144" s="13" t="n">
        <v>635.34</v>
      </c>
      <c r="V144" s="13" t="n">
        <v>655.21</v>
      </c>
      <c r="W144" s="13" t="n">
        <v>681.83</v>
      </c>
      <c r="X144" s="13" t="n">
        <v>693.12</v>
      </c>
      <c r="Y144" s="13" t="n">
        <v>704.77</v>
      </c>
      <c r="Z144" s="13" t="n">
        <v>732.98</v>
      </c>
      <c r="AA144" s="13" t="n">
        <v>735.82</v>
      </c>
      <c r="AB144" s="13" t="n">
        <v>749.04</v>
      </c>
      <c r="AC144" s="13" t="n">
        <v>753.29</v>
      </c>
      <c r="AD144" s="13" t="n">
        <v>765.63</v>
      </c>
      <c r="AE144" s="13" t="n">
        <v>769.76</v>
      </c>
      <c r="AF144" s="13" t="n">
        <v>766.4</v>
      </c>
      <c r="AG144" s="13" t="n">
        <v>776.88</v>
      </c>
      <c r="AH144" s="13" t="n">
        <v>783.68</v>
      </c>
      <c r="AI144" s="13" t="n">
        <v>783.87</v>
      </c>
      <c r="AJ144" s="13" t="n">
        <v>787.87</v>
      </c>
      <c r="AK144" s="13" t="n">
        <v>782.52</v>
      </c>
      <c r="AL144" s="13" t="n">
        <v>788.99</v>
      </c>
      <c r="AM144" s="13" t="n">
        <v>794.18</v>
      </c>
      <c r="AN144" s="13" t="n">
        <v>794.19</v>
      </c>
      <c r="AO144" s="13" t="n">
        <v>796.44</v>
      </c>
      <c r="AP144" s="13" t="n">
        <v>810.39</v>
      </c>
      <c r="AQ144" s="13" t="n">
        <v>810.92</v>
      </c>
      <c r="AR144" s="13" t="n">
        <v>809.56</v>
      </c>
      <c r="AS144" s="13" t="n">
        <v>812.52</v>
      </c>
      <c r="AT144" s="13" t="n">
        <v>818.6</v>
      </c>
      <c r="AU144" s="13" t="n">
        <v>821.54</v>
      </c>
      <c r="AV144" s="13" t="n">
        <v>829.42</v>
      </c>
      <c r="AW144" s="13" t="n">
        <v>832.48</v>
      </c>
      <c r="AX144" s="13" t="n">
        <v>831.37</v>
      </c>
      <c r="AY144" s="13" t="n">
        <v>836.53</v>
      </c>
      <c r="AZ144" s="13" t="n">
        <v>832.32</v>
      </c>
      <c r="BA144" s="13" t="n">
        <v>839.89</v>
      </c>
    </row>
    <row r="145" customFormat="false" ht="15" hidden="true" customHeight="false" outlineLevel="0" collapsed="false">
      <c r="A145" s="13" t="s">
        <v>115</v>
      </c>
      <c r="B145" s="13" t="s">
        <v>271</v>
      </c>
      <c r="C145" s="13" t="s">
        <v>40</v>
      </c>
      <c r="D145" s="13" t="n">
        <v>2</v>
      </c>
      <c r="E145" s="13" t="n">
        <v>474.31</v>
      </c>
      <c r="F145" s="13" t="n">
        <v>353.5</v>
      </c>
      <c r="G145" s="13" t="n">
        <v>327.65</v>
      </c>
      <c r="H145" s="13" t="n">
        <v>321.45</v>
      </c>
      <c r="I145" s="13" t="n">
        <v>323.11</v>
      </c>
      <c r="J145" s="13" t="n">
        <v>324.47</v>
      </c>
      <c r="K145" s="13" t="n">
        <v>334.95</v>
      </c>
      <c r="L145" s="13" t="n">
        <v>345.9</v>
      </c>
      <c r="M145" s="13" t="n">
        <v>366.72</v>
      </c>
      <c r="N145" s="13" t="n">
        <v>398.67</v>
      </c>
      <c r="O145" s="13" t="n">
        <v>444.7</v>
      </c>
      <c r="P145" s="13" t="n">
        <v>495.09</v>
      </c>
      <c r="Q145" s="13" t="n">
        <v>588.04</v>
      </c>
      <c r="R145" s="13" t="n">
        <v>623</v>
      </c>
      <c r="S145" s="13" t="n">
        <v>643.99</v>
      </c>
      <c r="T145" s="13" t="n">
        <v>688.48</v>
      </c>
      <c r="U145" s="13" t="n">
        <v>715.34</v>
      </c>
      <c r="V145" s="13" t="n">
        <v>738.38</v>
      </c>
      <c r="W145" s="13" t="n">
        <v>766.63</v>
      </c>
      <c r="X145" s="13" t="n">
        <v>780.36</v>
      </c>
      <c r="Y145" s="13" t="n">
        <v>792.06</v>
      </c>
      <c r="Z145" s="13" t="n">
        <v>816.87</v>
      </c>
      <c r="AA145" s="13" t="n">
        <v>820.64</v>
      </c>
      <c r="AB145" s="13" t="n">
        <v>836.62</v>
      </c>
      <c r="AC145" s="13" t="n">
        <v>840.6</v>
      </c>
      <c r="AD145" s="13" t="n">
        <v>853.79</v>
      </c>
      <c r="AE145" s="13" t="n">
        <v>857.76</v>
      </c>
      <c r="AF145" s="13" t="n">
        <v>854.67</v>
      </c>
      <c r="AG145" s="13" t="n">
        <v>870</v>
      </c>
      <c r="AH145" s="13" t="n">
        <v>871.23</v>
      </c>
      <c r="AI145" s="13" t="n">
        <v>876</v>
      </c>
      <c r="AJ145" s="13" t="n">
        <v>874.85</v>
      </c>
      <c r="AK145" s="13" t="n">
        <v>872.29</v>
      </c>
      <c r="AL145" s="13" t="n">
        <v>878.85</v>
      </c>
      <c r="AM145" s="13" t="n">
        <v>889.16</v>
      </c>
      <c r="AN145" s="13" t="n">
        <v>892.02</v>
      </c>
      <c r="AO145" s="13" t="n">
        <v>890.25</v>
      </c>
      <c r="AP145" s="13" t="n">
        <v>900.87</v>
      </c>
      <c r="AQ145" s="13" t="n">
        <v>902.05</v>
      </c>
      <c r="AR145" s="13" t="n">
        <v>900.16</v>
      </c>
      <c r="AS145" s="13" t="n">
        <v>907.26</v>
      </c>
      <c r="AT145" s="13" t="n">
        <v>910.56</v>
      </c>
      <c r="AU145" s="13" t="n">
        <v>915.76</v>
      </c>
      <c r="AV145" s="13" t="n">
        <v>922.08</v>
      </c>
      <c r="AW145" s="13" t="n">
        <v>928.76</v>
      </c>
      <c r="AX145" s="13" t="n">
        <v>923.52</v>
      </c>
      <c r="AY145" s="13" t="n">
        <v>935.23</v>
      </c>
      <c r="AZ145" s="13" t="n">
        <v>929.55</v>
      </c>
      <c r="BA145" s="13" t="n">
        <v>935.13</v>
      </c>
    </row>
    <row r="146" customFormat="false" ht="15" hidden="true" customHeight="false" outlineLevel="0" collapsed="false">
      <c r="A146" s="13" t="s">
        <v>123</v>
      </c>
      <c r="B146" s="13" t="s">
        <v>271</v>
      </c>
      <c r="C146" s="13" t="s">
        <v>41</v>
      </c>
      <c r="D146" s="13" t="n">
        <v>2</v>
      </c>
      <c r="E146" s="13" t="n">
        <v>346.24</v>
      </c>
      <c r="F146" s="13" t="n">
        <v>288.95</v>
      </c>
      <c r="G146" s="13" t="n">
        <v>296.61</v>
      </c>
      <c r="H146" s="13" t="n">
        <v>292.62</v>
      </c>
      <c r="I146" s="13" t="n">
        <v>297.64</v>
      </c>
      <c r="J146" s="13" t="n">
        <v>294.66</v>
      </c>
      <c r="K146" s="13" t="n">
        <v>302.58</v>
      </c>
      <c r="L146" s="13" t="n">
        <v>346.91</v>
      </c>
      <c r="M146" s="13" t="n">
        <v>363.8</v>
      </c>
      <c r="N146" s="13" t="n">
        <v>392.65</v>
      </c>
      <c r="O146" s="13" t="n">
        <v>437.57</v>
      </c>
      <c r="P146" s="13" t="n">
        <v>482.87</v>
      </c>
      <c r="Q146" s="13" t="n">
        <v>542.52</v>
      </c>
      <c r="R146" s="13" t="n">
        <v>582.21</v>
      </c>
      <c r="S146" s="13" t="n">
        <v>641.77</v>
      </c>
      <c r="T146" s="13" t="n">
        <v>698.76</v>
      </c>
      <c r="U146" s="13" t="n">
        <v>750.18</v>
      </c>
      <c r="V146" s="13" t="n">
        <v>777.12</v>
      </c>
      <c r="W146" s="13" t="n">
        <v>812.35</v>
      </c>
      <c r="X146" s="13" t="n">
        <v>833.68</v>
      </c>
      <c r="Y146" s="13" t="n">
        <v>848.55</v>
      </c>
      <c r="Z146" s="13" t="n">
        <v>876.7</v>
      </c>
      <c r="AA146" s="13" t="n">
        <v>884.05</v>
      </c>
      <c r="AB146" s="13" t="n">
        <v>901.52</v>
      </c>
      <c r="AC146" s="13" t="n">
        <v>912.1</v>
      </c>
      <c r="AD146" s="13" t="n">
        <v>927.4</v>
      </c>
      <c r="AE146" s="13" t="n">
        <v>932.81</v>
      </c>
      <c r="AF146" s="13" t="n">
        <v>933.91</v>
      </c>
      <c r="AG146" s="13" t="n">
        <v>948.1</v>
      </c>
      <c r="AH146" s="13" t="n">
        <v>951.54</v>
      </c>
      <c r="AI146" s="13" t="n">
        <v>952.49</v>
      </c>
      <c r="AJ146" s="13" t="n">
        <v>954.91</v>
      </c>
      <c r="AK146" s="13" t="n">
        <v>950.57</v>
      </c>
      <c r="AL146" s="13" t="n">
        <v>955.31</v>
      </c>
      <c r="AM146" s="13" t="n">
        <v>962.93</v>
      </c>
      <c r="AN146" s="13" t="n">
        <v>965.63</v>
      </c>
      <c r="AO146" s="13" t="n">
        <v>964.56</v>
      </c>
      <c r="AP146" s="13" t="n">
        <v>979.02</v>
      </c>
      <c r="AQ146" s="13" t="n">
        <v>977.58</v>
      </c>
      <c r="AR146" s="13" t="n">
        <v>976.27</v>
      </c>
      <c r="AS146" s="13" t="n">
        <v>981.84</v>
      </c>
      <c r="AT146" s="13" t="n">
        <v>984.66</v>
      </c>
      <c r="AU146" s="13" t="n">
        <v>987.92</v>
      </c>
      <c r="AV146" s="13" t="n">
        <v>991.41</v>
      </c>
      <c r="AW146" s="13" t="n">
        <v>993.01</v>
      </c>
      <c r="AX146" s="13" t="n">
        <v>992.78</v>
      </c>
      <c r="AY146" s="13" t="n">
        <v>995.44</v>
      </c>
      <c r="AZ146" s="13" t="n">
        <v>994.26</v>
      </c>
      <c r="BA146" s="13" t="n">
        <v>995.45</v>
      </c>
    </row>
    <row r="147" customFormat="false" ht="15" hidden="true" customHeight="false" outlineLevel="0" collapsed="false">
      <c r="A147" s="13" t="s">
        <v>131</v>
      </c>
      <c r="B147" s="13" t="s">
        <v>271</v>
      </c>
      <c r="C147" s="13" t="s">
        <v>41</v>
      </c>
      <c r="D147" s="13" t="n">
        <v>2</v>
      </c>
      <c r="E147" s="13" t="n">
        <v>391.34</v>
      </c>
      <c r="F147" s="13" t="n">
        <v>325.51</v>
      </c>
      <c r="G147" s="13" t="n">
        <v>309.09</v>
      </c>
      <c r="H147" s="13" t="n">
        <v>301.37</v>
      </c>
      <c r="I147" s="13" t="n">
        <v>300.39</v>
      </c>
      <c r="J147" s="13" t="n">
        <v>297.28</v>
      </c>
      <c r="K147" s="13" t="n">
        <v>302.12</v>
      </c>
      <c r="L147" s="13" t="n">
        <v>312.82</v>
      </c>
      <c r="M147" s="13" t="n">
        <v>336.55</v>
      </c>
      <c r="N147" s="13" t="n">
        <v>382.83</v>
      </c>
      <c r="O147" s="13" t="n">
        <v>444.05</v>
      </c>
      <c r="P147" s="13" t="n">
        <v>496.21</v>
      </c>
      <c r="Q147" s="13" t="n">
        <v>540.35</v>
      </c>
      <c r="R147" s="13" t="n">
        <v>558.81</v>
      </c>
      <c r="S147" s="13" t="n">
        <v>618.42</v>
      </c>
      <c r="T147" s="13" t="n">
        <v>658.04</v>
      </c>
      <c r="U147" s="13" t="n">
        <v>700.59</v>
      </c>
      <c r="V147" s="13" t="n">
        <v>738.87</v>
      </c>
      <c r="W147" s="13" t="n">
        <v>772.97</v>
      </c>
      <c r="X147" s="13" t="n">
        <v>784.96</v>
      </c>
      <c r="Y147" s="13" t="n">
        <v>795.49</v>
      </c>
      <c r="Z147" s="13" t="n">
        <v>817.23</v>
      </c>
      <c r="AA147" s="13" t="n">
        <v>819.3</v>
      </c>
      <c r="AB147" s="13" t="n">
        <v>833.1</v>
      </c>
      <c r="AC147" s="13" t="n">
        <v>839.25</v>
      </c>
      <c r="AD147" s="13" t="n">
        <v>849.34</v>
      </c>
      <c r="AE147" s="13" t="n">
        <v>856.91</v>
      </c>
      <c r="AF147" s="13" t="n">
        <v>856.69</v>
      </c>
      <c r="AG147" s="13" t="n">
        <v>870.38</v>
      </c>
      <c r="AH147" s="13" t="n">
        <v>873.71</v>
      </c>
      <c r="AI147" s="13" t="n">
        <v>877.56</v>
      </c>
      <c r="AJ147" s="13" t="n">
        <v>879.11</v>
      </c>
      <c r="AK147" s="13" t="n">
        <v>873.59</v>
      </c>
      <c r="AL147" s="13" t="n">
        <v>876.33</v>
      </c>
      <c r="AM147" s="13" t="n">
        <v>888.73</v>
      </c>
      <c r="AN147" s="13" t="n">
        <v>887.61</v>
      </c>
      <c r="AO147" s="13" t="n">
        <v>889.31</v>
      </c>
      <c r="AP147" s="13" t="n">
        <v>901.73</v>
      </c>
      <c r="AQ147" s="13" t="n">
        <v>900.48</v>
      </c>
      <c r="AR147" s="13" t="n">
        <v>902.71</v>
      </c>
      <c r="AS147" s="13" t="n">
        <v>901.85</v>
      </c>
      <c r="AT147" s="13" t="n">
        <v>907.42</v>
      </c>
      <c r="AU147" s="13" t="n">
        <v>915.13</v>
      </c>
      <c r="AV147" s="13" t="n">
        <v>920.8</v>
      </c>
      <c r="AW147" s="13" t="n">
        <v>925.72</v>
      </c>
      <c r="AX147" s="13" t="n">
        <v>922.67</v>
      </c>
      <c r="AY147" s="13" t="n">
        <v>933.31</v>
      </c>
      <c r="AZ147" s="13" t="n">
        <v>924.41</v>
      </c>
      <c r="BA147" s="13" t="n">
        <v>930.7</v>
      </c>
    </row>
    <row r="148" customFormat="false" ht="15" hidden="true" customHeight="false" outlineLevel="0" collapsed="false">
      <c r="A148" s="13" t="s">
        <v>139</v>
      </c>
      <c r="B148" s="13" t="s">
        <v>271</v>
      </c>
      <c r="C148" s="13" t="s">
        <v>41</v>
      </c>
      <c r="D148" s="13" t="n">
        <v>2</v>
      </c>
      <c r="E148" s="13" t="n">
        <v>349.25</v>
      </c>
      <c r="F148" s="13" t="n">
        <v>283.01</v>
      </c>
      <c r="G148" s="13" t="n">
        <v>268.12</v>
      </c>
      <c r="H148" s="13" t="n">
        <v>261.61</v>
      </c>
      <c r="I148" s="13" t="n">
        <v>260.81</v>
      </c>
      <c r="J148" s="13" t="n">
        <v>259.76</v>
      </c>
      <c r="K148" s="13" t="n">
        <v>265.99</v>
      </c>
      <c r="L148" s="13" t="n">
        <v>279.33</v>
      </c>
      <c r="M148" s="13" t="n">
        <v>306.88</v>
      </c>
      <c r="N148" s="13" t="n">
        <v>354.96</v>
      </c>
      <c r="O148" s="13" t="n">
        <v>416.71</v>
      </c>
      <c r="P148" s="13" t="n">
        <v>470.67</v>
      </c>
      <c r="Q148" s="13" t="n">
        <v>539.49</v>
      </c>
      <c r="R148" s="13" t="n">
        <v>553.76</v>
      </c>
      <c r="S148" s="13" t="n">
        <v>615.68</v>
      </c>
      <c r="T148" s="13" t="n">
        <v>656.76</v>
      </c>
      <c r="U148" s="13" t="n">
        <v>689.2</v>
      </c>
      <c r="V148" s="13" t="n">
        <v>713.77</v>
      </c>
      <c r="W148" s="13" t="n">
        <v>745.58</v>
      </c>
      <c r="X148" s="13" t="n">
        <v>761.49</v>
      </c>
      <c r="Y148" s="13" t="n">
        <v>772.21</v>
      </c>
      <c r="Z148" s="13" t="n">
        <v>790.1</v>
      </c>
      <c r="AA148" s="13" t="n">
        <v>791.51</v>
      </c>
      <c r="AB148" s="13" t="n">
        <v>802.83</v>
      </c>
      <c r="AC148" s="13" t="n">
        <v>808.99</v>
      </c>
      <c r="AD148" s="13" t="n">
        <v>822.6</v>
      </c>
      <c r="AE148" s="13" t="n">
        <v>824.55</v>
      </c>
      <c r="AF148" s="13" t="n">
        <v>821.98</v>
      </c>
      <c r="AG148" s="13" t="n">
        <v>836.23</v>
      </c>
      <c r="AH148" s="13" t="n">
        <v>840.08</v>
      </c>
      <c r="AI148" s="13" t="n">
        <v>845</v>
      </c>
      <c r="AJ148" s="13" t="n">
        <v>846.22</v>
      </c>
      <c r="AK148" s="13" t="n">
        <v>840.03</v>
      </c>
      <c r="AL148" s="13" t="n">
        <v>849.12</v>
      </c>
      <c r="AM148" s="13" t="n">
        <v>853.16</v>
      </c>
      <c r="AN148" s="13" t="n">
        <v>854.48</v>
      </c>
      <c r="AO148" s="13" t="n">
        <v>857.63</v>
      </c>
      <c r="AP148" s="13" t="n">
        <v>871.94</v>
      </c>
      <c r="AQ148" s="13" t="n">
        <v>867.66</v>
      </c>
      <c r="AR148" s="13" t="n">
        <v>867.23</v>
      </c>
      <c r="AS148" s="13" t="n">
        <v>872.82</v>
      </c>
      <c r="AT148" s="13" t="n">
        <v>876.82</v>
      </c>
      <c r="AU148" s="13" t="n">
        <v>878.46</v>
      </c>
      <c r="AV148" s="13" t="n">
        <v>883.44</v>
      </c>
      <c r="AW148" s="13" t="n">
        <v>891.39</v>
      </c>
      <c r="AX148" s="13" t="n">
        <v>891.42</v>
      </c>
      <c r="AY148" s="13" t="n">
        <v>899.54</v>
      </c>
      <c r="AZ148" s="13" t="n">
        <v>893.64</v>
      </c>
      <c r="BA148" s="13" t="n">
        <v>895.27</v>
      </c>
    </row>
    <row r="149" customFormat="false" ht="15" hidden="true" customHeight="false" outlineLevel="0" collapsed="false">
      <c r="A149" s="13" t="s">
        <v>147</v>
      </c>
      <c r="B149" s="13" t="s">
        <v>271</v>
      </c>
      <c r="C149" s="13" t="s">
        <v>42</v>
      </c>
      <c r="D149" s="13" t="n">
        <v>2</v>
      </c>
      <c r="E149" s="13" t="n">
        <v>392</v>
      </c>
      <c r="F149" s="13" t="n">
        <v>316.4</v>
      </c>
      <c r="G149" s="13" t="n">
        <v>294.68</v>
      </c>
      <c r="H149" s="13" t="n">
        <v>274.05</v>
      </c>
      <c r="I149" s="13" t="n">
        <v>266.46</v>
      </c>
      <c r="J149" s="13" t="n">
        <v>261.33</v>
      </c>
      <c r="K149" s="13" t="n">
        <v>266.58</v>
      </c>
      <c r="L149" s="13" t="n">
        <v>271.85</v>
      </c>
      <c r="M149" s="13" t="n">
        <v>284.32</v>
      </c>
      <c r="N149" s="13" t="n">
        <v>301.61</v>
      </c>
      <c r="O149" s="13" t="n">
        <v>321.44</v>
      </c>
      <c r="P149" s="13" t="n">
        <v>355.47</v>
      </c>
      <c r="Q149" s="13" t="n">
        <v>394.26</v>
      </c>
      <c r="R149" s="13" t="n">
        <v>458.69</v>
      </c>
      <c r="S149" s="13" t="n">
        <v>564.2</v>
      </c>
      <c r="T149" s="13" t="n">
        <v>618.69</v>
      </c>
      <c r="U149" s="13" t="n">
        <v>649.2</v>
      </c>
      <c r="V149" s="13" t="n">
        <v>657.86</v>
      </c>
      <c r="W149" s="13" t="n">
        <v>671.97</v>
      </c>
      <c r="X149" s="13" t="n">
        <v>684.78</v>
      </c>
      <c r="Y149" s="13" t="n">
        <v>692.2</v>
      </c>
      <c r="Z149" s="13" t="n">
        <v>709.44</v>
      </c>
      <c r="AA149" s="13" t="n">
        <v>709.81</v>
      </c>
      <c r="AB149" s="13" t="n">
        <v>721.48</v>
      </c>
      <c r="AC149" s="13" t="n">
        <v>718.73</v>
      </c>
      <c r="AD149" s="13" t="n">
        <v>726.12</v>
      </c>
      <c r="AE149" s="13" t="n">
        <v>729.7</v>
      </c>
      <c r="AF149" s="13" t="n">
        <v>719.79</v>
      </c>
      <c r="AG149" s="13" t="n">
        <v>730.21</v>
      </c>
      <c r="AH149" s="13" t="n">
        <v>732.41</v>
      </c>
      <c r="AI149" s="13" t="n">
        <v>732.85</v>
      </c>
      <c r="AJ149" s="13" t="n">
        <v>733.28</v>
      </c>
      <c r="AK149" s="13" t="n">
        <v>728.59</v>
      </c>
      <c r="AL149" s="13" t="n">
        <v>730.84</v>
      </c>
      <c r="AM149" s="13" t="n">
        <v>737.37</v>
      </c>
      <c r="AN149" s="13" t="n">
        <v>733.16</v>
      </c>
      <c r="AO149" s="13" t="n">
        <v>734.01</v>
      </c>
      <c r="AP149" s="13" t="n">
        <v>744.2</v>
      </c>
      <c r="AQ149" s="13" t="n">
        <v>742.61</v>
      </c>
      <c r="AR149" s="13" t="n">
        <v>738.22</v>
      </c>
      <c r="AS149" s="13" t="n">
        <v>739.53</v>
      </c>
      <c r="AT149" s="13" t="n">
        <v>744.38</v>
      </c>
      <c r="AU149" s="13" t="n">
        <v>749.57</v>
      </c>
      <c r="AV149" s="13" t="n">
        <v>753.82</v>
      </c>
      <c r="AW149" s="13" t="n">
        <v>752.95</v>
      </c>
      <c r="AX149" s="13" t="n">
        <v>749.83</v>
      </c>
      <c r="AY149" s="13" t="n">
        <v>757.38</v>
      </c>
      <c r="AZ149" s="13" t="n">
        <v>751</v>
      </c>
      <c r="BA149" s="13" t="n">
        <v>756.22</v>
      </c>
    </row>
    <row r="150" customFormat="false" ht="15" hidden="true" customHeight="false" outlineLevel="0" collapsed="false">
      <c r="A150" s="13" t="s">
        <v>155</v>
      </c>
      <c r="B150" s="13" t="s">
        <v>271</v>
      </c>
      <c r="C150" s="13" t="s">
        <v>42</v>
      </c>
      <c r="D150" s="13" t="n">
        <v>2</v>
      </c>
      <c r="E150" s="13" t="n">
        <v>409.56</v>
      </c>
      <c r="F150" s="13" t="n">
        <v>292.53</v>
      </c>
      <c r="G150" s="13" t="n">
        <v>274.29</v>
      </c>
      <c r="H150" s="13" t="n">
        <v>265.17</v>
      </c>
      <c r="I150" s="13" t="n">
        <v>261.66</v>
      </c>
      <c r="J150" s="13" t="n">
        <v>261.3</v>
      </c>
      <c r="K150" s="13" t="n">
        <v>271</v>
      </c>
      <c r="L150" s="13" t="n">
        <v>279.33</v>
      </c>
      <c r="M150" s="13" t="n">
        <v>293.01</v>
      </c>
      <c r="N150" s="13" t="n">
        <v>317.56</v>
      </c>
      <c r="O150" s="13" t="n">
        <v>336.21</v>
      </c>
      <c r="P150" s="13" t="n">
        <v>370.68</v>
      </c>
      <c r="Q150" s="13" t="n">
        <v>424.55</v>
      </c>
      <c r="R150" s="13" t="n">
        <v>489.42</v>
      </c>
      <c r="S150" s="13" t="n">
        <v>588.83</v>
      </c>
      <c r="T150" s="13" t="n">
        <v>623.97</v>
      </c>
      <c r="U150" s="13" t="n">
        <v>635.49</v>
      </c>
      <c r="V150" s="13" t="n">
        <v>650.05</v>
      </c>
      <c r="W150" s="13" t="n">
        <v>656.21</v>
      </c>
      <c r="X150" s="13" t="n">
        <v>682.66</v>
      </c>
      <c r="Y150" s="13" t="n">
        <v>673.55</v>
      </c>
      <c r="Z150" s="13" t="n">
        <v>686.87</v>
      </c>
      <c r="AA150" s="13" t="n">
        <v>686.41</v>
      </c>
      <c r="AB150" s="13" t="n">
        <v>698.01</v>
      </c>
      <c r="AC150" s="13" t="n">
        <v>697.97</v>
      </c>
      <c r="AD150" s="13" t="n">
        <v>709.68</v>
      </c>
      <c r="AE150" s="13" t="n">
        <v>710.84</v>
      </c>
      <c r="AF150" s="13" t="n">
        <v>703.88</v>
      </c>
      <c r="AG150" s="13" t="n">
        <v>713.84</v>
      </c>
      <c r="AH150" s="13" t="n">
        <v>716.96</v>
      </c>
      <c r="AI150" s="13" t="n">
        <v>715.27</v>
      </c>
      <c r="AJ150" s="13" t="n">
        <v>714.87</v>
      </c>
      <c r="AK150" s="13" t="n">
        <v>710.95</v>
      </c>
      <c r="AL150" s="13" t="n">
        <v>712.75</v>
      </c>
      <c r="AM150" s="13" t="n">
        <v>717.37</v>
      </c>
      <c r="AN150" s="13" t="n">
        <v>717.64</v>
      </c>
      <c r="AO150" s="13" t="n">
        <v>716.96</v>
      </c>
      <c r="AP150" s="13" t="n">
        <v>726.38</v>
      </c>
      <c r="AQ150" s="13" t="n">
        <v>720.6</v>
      </c>
      <c r="AR150" s="13" t="n">
        <v>720.04</v>
      </c>
      <c r="AS150" s="13" t="n">
        <v>722.6</v>
      </c>
      <c r="AT150" s="13" t="n">
        <v>726.03</v>
      </c>
      <c r="AU150" s="13" t="n">
        <v>727.17</v>
      </c>
      <c r="AV150" s="13" t="n">
        <v>733.38</v>
      </c>
      <c r="AW150" s="13" t="n">
        <v>733.94</v>
      </c>
      <c r="AX150" s="13" t="n">
        <v>730.35</v>
      </c>
      <c r="AY150" s="13" t="n">
        <v>737.12</v>
      </c>
      <c r="AZ150" s="13" t="n">
        <v>729.23</v>
      </c>
      <c r="BA150" s="13" t="n">
        <v>733.91</v>
      </c>
    </row>
    <row r="151" customFormat="false" ht="15" hidden="true" customHeight="false" outlineLevel="0" collapsed="false">
      <c r="A151" s="13" t="s">
        <v>163</v>
      </c>
      <c r="B151" s="13" t="s">
        <v>271</v>
      </c>
      <c r="C151" s="13" t="s">
        <v>42</v>
      </c>
      <c r="D151" s="13" t="n">
        <v>2</v>
      </c>
      <c r="E151" s="13" t="n">
        <v>400.5</v>
      </c>
      <c r="F151" s="13" t="n">
        <v>306.49</v>
      </c>
      <c r="G151" s="13" t="n">
        <v>289.28</v>
      </c>
      <c r="H151" s="13" t="n">
        <v>271.57</v>
      </c>
      <c r="I151" s="13" t="n">
        <v>265.19</v>
      </c>
      <c r="J151" s="13" t="n">
        <v>258.39</v>
      </c>
      <c r="K151" s="13" t="n">
        <v>264.93</v>
      </c>
      <c r="L151" s="13" t="n">
        <v>272.43</v>
      </c>
      <c r="M151" s="13" t="n">
        <v>288.22</v>
      </c>
      <c r="N151" s="13" t="n">
        <v>312.49</v>
      </c>
      <c r="O151" s="13" t="n">
        <v>332</v>
      </c>
      <c r="P151" s="13" t="n">
        <v>366.31</v>
      </c>
      <c r="Q151" s="13" t="n">
        <v>414.85</v>
      </c>
      <c r="R151" s="13" t="n">
        <v>478.31</v>
      </c>
      <c r="S151" s="13" t="n">
        <v>615.45</v>
      </c>
      <c r="T151" s="13" t="n">
        <v>636.13</v>
      </c>
      <c r="U151" s="13" t="n">
        <v>659.22</v>
      </c>
      <c r="V151" s="13" t="n">
        <v>668.88</v>
      </c>
      <c r="W151" s="13" t="n">
        <v>695.36</v>
      </c>
      <c r="X151" s="13" t="n">
        <v>704.13</v>
      </c>
      <c r="Y151" s="13" t="n">
        <v>701.74</v>
      </c>
      <c r="Z151" s="13" t="n">
        <v>719.3</v>
      </c>
      <c r="AA151" s="13" t="n">
        <v>722.49</v>
      </c>
      <c r="AB151" s="13" t="n">
        <v>733.16</v>
      </c>
      <c r="AC151" s="13" t="n">
        <v>732.56</v>
      </c>
      <c r="AD151" s="13" t="n">
        <v>743.08</v>
      </c>
      <c r="AE151" s="13" t="n">
        <v>742.54</v>
      </c>
      <c r="AF151" s="13" t="n">
        <v>735.75</v>
      </c>
      <c r="AG151" s="13" t="n">
        <v>747.5</v>
      </c>
      <c r="AH151" s="13" t="n">
        <v>748.36</v>
      </c>
      <c r="AI151" s="13" t="n">
        <v>752.52</v>
      </c>
      <c r="AJ151" s="13" t="n">
        <v>752.79</v>
      </c>
      <c r="AK151" s="13" t="n">
        <v>745.03</v>
      </c>
      <c r="AL151" s="13" t="n">
        <v>750.73</v>
      </c>
      <c r="AM151" s="13" t="n">
        <v>754.71</v>
      </c>
      <c r="AN151" s="13" t="n">
        <v>753.47</v>
      </c>
      <c r="AO151" s="13" t="n">
        <v>754.53</v>
      </c>
      <c r="AP151" s="13" t="n">
        <v>766.01</v>
      </c>
      <c r="AQ151" s="13" t="n">
        <v>762.18</v>
      </c>
      <c r="AR151" s="13" t="n">
        <v>758.99</v>
      </c>
      <c r="AS151" s="13" t="n">
        <v>763.65</v>
      </c>
      <c r="AT151" s="13" t="n">
        <v>767.81</v>
      </c>
      <c r="AU151" s="13" t="n">
        <v>771.38</v>
      </c>
      <c r="AV151" s="13" t="n">
        <v>775.19</v>
      </c>
      <c r="AW151" s="13" t="n">
        <v>777</v>
      </c>
      <c r="AX151" s="13" t="n">
        <v>776.59</v>
      </c>
      <c r="AY151" s="13" t="n">
        <v>783.31</v>
      </c>
      <c r="AZ151" s="13" t="n">
        <v>775.07</v>
      </c>
      <c r="BA151" s="13" t="n">
        <v>773.76</v>
      </c>
    </row>
    <row r="152" customFormat="false" ht="15" hidden="true" customHeight="false" outlineLevel="0" collapsed="false">
      <c r="A152" s="13" t="s">
        <v>171</v>
      </c>
      <c r="B152" s="13" t="s">
        <v>271</v>
      </c>
      <c r="C152" s="13" t="s">
        <v>43</v>
      </c>
      <c r="D152" s="13" t="n">
        <v>2</v>
      </c>
      <c r="E152" s="13" t="n">
        <v>401.12</v>
      </c>
      <c r="F152" s="13" t="n">
        <v>264.18</v>
      </c>
      <c r="G152" s="13" t="n">
        <v>242.81</v>
      </c>
      <c r="H152" s="13" t="n">
        <v>239.95</v>
      </c>
      <c r="I152" s="13" t="n">
        <v>243.26</v>
      </c>
      <c r="J152" s="13" t="n">
        <v>244.29</v>
      </c>
      <c r="K152" s="13" t="n">
        <v>252.35</v>
      </c>
      <c r="L152" s="13" t="n">
        <v>264.51</v>
      </c>
      <c r="M152" s="13" t="n">
        <v>283.54</v>
      </c>
      <c r="N152" s="13" t="n">
        <v>309.97</v>
      </c>
      <c r="O152" s="13" t="n">
        <v>354.99</v>
      </c>
      <c r="P152" s="13" t="n">
        <v>445.01</v>
      </c>
      <c r="Q152" s="13" t="n">
        <v>524.37</v>
      </c>
      <c r="R152" s="13" t="n">
        <v>545.57</v>
      </c>
      <c r="S152" s="13" t="n">
        <v>613.14</v>
      </c>
      <c r="T152" s="13" t="n">
        <v>654.3</v>
      </c>
      <c r="U152" s="13" t="n">
        <v>690.97</v>
      </c>
      <c r="V152" s="13" t="n">
        <v>709.67</v>
      </c>
      <c r="W152" s="13" t="n">
        <v>734.31</v>
      </c>
      <c r="X152" s="13" t="n">
        <v>748.36</v>
      </c>
      <c r="Y152" s="13" t="n">
        <v>753.19</v>
      </c>
      <c r="Z152" s="13" t="n">
        <v>773.77</v>
      </c>
      <c r="AA152" s="13" t="n">
        <v>776.23</v>
      </c>
      <c r="AB152" s="13" t="n">
        <v>787.93</v>
      </c>
      <c r="AC152" s="13" t="n">
        <v>786.83</v>
      </c>
      <c r="AD152" s="13" t="n">
        <v>804.61</v>
      </c>
      <c r="AE152" s="13" t="n">
        <v>806.55</v>
      </c>
      <c r="AF152" s="13" t="n">
        <v>804.85</v>
      </c>
      <c r="AG152" s="13" t="n">
        <v>818.11</v>
      </c>
      <c r="AH152" s="13" t="n">
        <v>824.48</v>
      </c>
      <c r="AI152" s="13" t="n">
        <v>829.75</v>
      </c>
      <c r="AJ152" s="13" t="n">
        <v>830.05</v>
      </c>
      <c r="AK152" s="13" t="n">
        <v>824.43</v>
      </c>
      <c r="AL152" s="13" t="n">
        <v>833.78</v>
      </c>
      <c r="AM152" s="13" t="n">
        <v>837.78</v>
      </c>
      <c r="AN152" s="13" t="n">
        <v>841.21</v>
      </c>
      <c r="AO152" s="13" t="n">
        <v>844.92</v>
      </c>
      <c r="AP152" s="13" t="n">
        <v>859.07</v>
      </c>
      <c r="AQ152" s="13" t="n">
        <v>857.72</v>
      </c>
      <c r="AR152" s="13" t="n">
        <v>853.93</v>
      </c>
      <c r="AS152" s="13" t="n">
        <v>863.84</v>
      </c>
      <c r="AT152" s="13" t="n">
        <v>867.11</v>
      </c>
      <c r="AU152" s="13" t="n">
        <v>867.05</v>
      </c>
      <c r="AV152" s="13" t="n">
        <v>878.41</v>
      </c>
      <c r="AW152" s="13" t="n">
        <v>884.07</v>
      </c>
      <c r="AX152" s="13" t="n">
        <v>884.11</v>
      </c>
      <c r="AY152" s="13" t="n">
        <v>884.37</v>
      </c>
      <c r="AZ152" s="13" t="n">
        <v>883.27</v>
      </c>
      <c r="BA152" s="13" t="n">
        <v>880.65</v>
      </c>
    </row>
    <row r="153" customFormat="false" ht="15" hidden="true" customHeight="false" outlineLevel="0" collapsed="false">
      <c r="A153" s="13" t="s">
        <v>179</v>
      </c>
      <c r="B153" s="13" t="s">
        <v>271</v>
      </c>
      <c r="C153" s="13" t="s">
        <v>43</v>
      </c>
      <c r="D153" s="13" t="n">
        <v>2</v>
      </c>
      <c r="E153" s="13" t="n">
        <v>413.49</v>
      </c>
      <c r="F153" s="13" t="n">
        <v>256.68</v>
      </c>
      <c r="G153" s="13" t="n">
        <v>243.79</v>
      </c>
      <c r="H153" s="13" t="n">
        <v>241.56</v>
      </c>
      <c r="I153" s="13" t="n">
        <v>246.33</v>
      </c>
      <c r="J153" s="13" t="n">
        <v>249.21</v>
      </c>
      <c r="K153" s="13" t="n">
        <v>261.13</v>
      </c>
      <c r="L153" s="13" t="n">
        <v>273.61</v>
      </c>
      <c r="M153" s="13" t="n">
        <v>294.96</v>
      </c>
      <c r="N153" s="13" t="n">
        <v>331</v>
      </c>
      <c r="O153" s="13" t="n">
        <v>371.71</v>
      </c>
      <c r="P153" s="13" t="n">
        <v>421.12</v>
      </c>
      <c r="Q153" s="13" t="n">
        <v>487.01</v>
      </c>
      <c r="R153" s="13" t="n">
        <v>588.9</v>
      </c>
      <c r="S153" s="13" t="n">
        <v>643.85</v>
      </c>
      <c r="T153" s="13" t="n">
        <v>686.07</v>
      </c>
      <c r="U153" s="13" t="n">
        <v>720.41</v>
      </c>
      <c r="V153" s="13" t="n">
        <v>741.73</v>
      </c>
      <c r="W153" s="13" t="n">
        <v>771.33</v>
      </c>
      <c r="X153" s="13" t="n">
        <v>776.68</v>
      </c>
      <c r="Y153" s="13" t="n">
        <v>783.65</v>
      </c>
      <c r="Z153" s="13" t="n">
        <v>805.52</v>
      </c>
      <c r="AA153" s="13" t="n">
        <v>799.52</v>
      </c>
      <c r="AB153" s="13" t="n">
        <v>812.24</v>
      </c>
      <c r="AC153" s="13" t="n">
        <v>814.41</v>
      </c>
      <c r="AD153" s="13" t="n">
        <v>826.74</v>
      </c>
      <c r="AE153" s="13" t="n">
        <v>827.46</v>
      </c>
      <c r="AF153" s="13" t="n">
        <v>825.05</v>
      </c>
      <c r="AG153" s="13" t="n">
        <v>840.09</v>
      </c>
      <c r="AH153" s="13" t="n">
        <v>842.53</v>
      </c>
      <c r="AI153" s="13" t="n">
        <v>846.82</v>
      </c>
      <c r="AJ153" s="13" t="n">
        <v>849.53</v>
      </c>
      <c r="AK153" s="13" t="n">
        <v>846.62</v>
      </c>
      <c r="AL153" s="13" t="n">
        <v>853.45</v>
      </c>
      <c r="AM153" s="13" t="n">
        <v>862.35</v>
      </c>
      <c r="AN153" s="13" t="n">
        <v>864.77</v>
      </c>
      <c r="AO153" s="13" t="n">
        <v>867.58</v>
      </c>
      <c r="AP153" s="13" t="n">
        <v>880.67</v>
      </c>
      <c r="AQ153" s="13" t="n">
        <v>880.06</v>
      </c>
      <c r="AR153" s="13" t="n">
        <v>882.1</v>
      </c>
      <c r="AS153" s="13" t="n">
        <v>884.34</v>
      </c>
      <c r="AT153" s="13" t="n">
        <v>894.55</v>
      </c>
      <c r="AU153" s="13" t="n">
        <v>895.84</v>
      </c>
      <c r="AV153" s="13" t="n">
        <v>903.61</v>
      </c>
      <c r="AW153" s="13" t="n">
        <v>908.9</v>
      </c>
      <c r="AX153" s="13" t="n">
        <v>910.9</v>
      </c>
      <c r="AY153" s="13" t="n">
        <v>918.75</v>
      </c>
      <c r="AZ153" s="13" t="n">
        <v>912.29</v>
      </c>
      <c r="BA153" s="13" t="n">
        <v>918</v>
      </c>
    </row>
    <row r="154" customFormat="false" ht="15" hidden="true" customHeight="false" outlineLevel="0" collapsed="false">
      <c r="A154" s="13" t="s">
        <v>187</v>
      </c>
      <c r="B154" s="13" t="s">
        <v>271</v>
      </c>
      <c r="C154" s="13" t="s">
        <v>43</v>
      </c>
      <c r="D154" s="13" t="n">
        <v>2</v>
      </c>
      <c r="E154" s="13" t="n">
        <v>413.72</v>
      </c>
      <c r="F154" s="13" t="n">
        <v>244.81</v>
      </c>
      <c r="G154" s="13" t="n">
        <v>232.58</v>
      </c>
      <c r="H154" s="13" t="n">
        <v>230.57</v>
      </c>
      <c r="I154" s="13" t="n">
        <v>234.77</v>
      </c>
      <c r="J154" s="13" t="n">
        <v>237.86</v>
      </c>
      <c r="K154" s="13" t="n">
        <v>250.48</v>
      </c>
      <c r="L154" s="13" t="n">
        <v>262.61</v>
      </c>
      <c r="M154" s="13" t="n">
        <v>281.32</v>
      </c>
      <c r="N154" s="13" t="n">
        <v>312.07</v>
      </c>
      <c r="O154" s="13" t="n">
        <v>374.9</v>
      </c>
      <c r="P154" s="13" t="n">
        <v>423.55</v>
      </c>
      <c r="Q154" s="13" t="n">
        <v>515.46</v>
      </c>
      <c r="R154" s="13" t="n">
        <v>531.44</v>
      </c>
      <c r="S154" s="13" t="n">
        <v>600.27</v>
      </c>
      <c r="T154" s="13" t="n">
        <v>638.32</v>
      </c>
      <c r="U154" s="13" t="n">
        <v>671.7</v>
      </c>
      <c r="V154" s="13" t="n">
        <v>683.63</v>
      </c>
      <c r="W154" s="13" t="n">
        <v>712.9</v>
      </c>
      <c r="X154" s="13" t="n">
        <v>729.83</v>
      </c>
      <c r="Y154" s="13" t="n">
        <v>735.76</v>
      </c>
      <c r="Z154" s="13" t="n">
        <v>755.75</v>
      </c>
      <c r="AA154" s="13" t="n">
        <v>754.87</v>
      </c>
      <c r="AB154" s="13" t="n">
        <v>765.26</v>
      </c>
      <c r="AC154" s="13" t="n">
        <v>765.76</v>
      </c>
      <c r="AD154" s="13" t="n">
        <v>777.65</v>
      </c>
      <c r="AE154" s="13" t="n">
        <v>783.34</v>
      </c>
      <c r="AF154" s="13" t="n">
        <v>777.39</v>
      </c>
      <c r="AG154" s="13" t="n">
        <v>790.59</v>
      </c>
      <c r="AH154" s="13" t="n">
        <v>794.02</v>
      </c>
      <c r="AI154" s="13" t="n">
        <v>797.04</v>
      </c>
      <c r="AJ154" s="13" t="n">
        <v>801.05</v>
      </c>
      <c r="AK154" s="13" t="n">
        <v>795.62</v>
      </c>
      <c r="AL154" s="13" t="n">
        <v>801.36</v>
      </c>
      <c r="AM154" s="13" t="n">
        <v>805.89</v>
      </c>
      <c r="AN154" s="13" t="n">
        <v>809.65</v>
      </c>
      <c r="AO154" s="13" t="n">
        <v>808.51</v>
      </c>
      <c r="AP154" s="13" t="n">
        <v>825.8</v>
      </c>
      <c r="AQ154" s="13" t="n">
        <v>820.32</v>
      </c>
      <c r="AR154" s="13" t="n">
        <v>821.57</v>
      </c>
      <c r="AS154" s="13" t="n">
        <v>824.73</v>
      </c>
      <c r="AT154" s="13" t="n">
        <v>832.8</v>
      </c>
      <c r="AU154" s="13" t="n">
        <v>834.03</v>
      </c>
      <c r="AV154" s="13" t="n">
        <v>842.7</v>
      </c>
      <c r="AW154" s="13" t="n">
        <v>843.93</v>
      </c>
      <c r="AX154" s="13" t="n">
        <v>844.58</v>
      </c>
      <c r="AY154" s="13" t="n">
        <v>855.32</v>
      </c>
      <c r="AZ154" s="13" t="n">
        <v>844.96</v>
      </c>
      <c r="BA154" s="13" t="n">
        <v>848.94</v>
      </c>
    </row>
    <row r="155" customFormat="false" ht="15" hidden="true" customHeight="false" outlineLevel="0" collapsed="false">
      <c r="A155" s="13" t="s">
        <v>85</v>
      </c>
      <c r="B155" s="13" t="s">
        <v>271</v>
      </c>
      <c r="C155" s="13" t="s">
        <v>47</v>
      </c>
      <c r="D155" s="13" t="n">
        <v>2</v>
      </c>
      <c r="E155" s="13" t="n">
        <v>388.44</v>
      </c>
      <c r="F155" s="13" t="n">
        <v>314.4</v>
      </c>
      <c r="G155" s="13" t="n">
        <v>297.21</v>
      </c>
      <c r="H155" s="13" t="n">
        <v>288.64</v>
      </c>
      <c r="I155" s="13" t="n">
        <v>284.91</v>
      </c>
      <c r="J155" s="13" t="n">
        <v>284.36</v>
      </c>
      <c r="K155" s="13" t="n">
        <v>292.22</v>
      </c>
      <c r="L155" s="13" t="n">
        <v>307.13</v>
      </c>
      <c r="M155" s="13" t="n">
        <v>334.06</v>
      </c>
      <c r="N155" s="13" t="n">
        <v>384.82</v>
      </c>
      <c r="O155" s="13" t="n">
        <v>431.01</v>
      </c>
      <c r="P155" s="13" t="n">
        <v>478.9</v>
      </c>
      <c r="Q155" s="13" t="n">
        <v>542.41</v>
      </c>
      <c r="R155" s="13" t="n">
        <v>583.12</v>
      </c>
      <c r="S155" s="13" t="n">
        <v>656.04</v>
      </c>
      <c r="T155" s="13" t="n">
        <v>695.95</v>
      </c>
      <c r="U155" s="13" t="n">
        <v>722.86</v>
      </c>
      <c r="V155" s="13" t="n">
        <v>733.02</v>
      </c>
      <c r="W155" s="13" t="n">
        <v>758.98</v>
      </c>
      <c r="X155" s="13" t="n">
        <v>761.37</v>
      </c>
      <c r="Y155" s="13" t="n">
        <v>765.8</v>
      </c>
      <c r="Z155" s="13" t="n">
        <v>788.2</v>
      </c>
      <c r="AA155" s="13" t="n">
        <v>786.65</v>
      </c>
      <c r="AB155" s="13" t="n">
        <v>791.59</v>
      </c>
      <c r="AC155" s="13" t="n">
        <v>791.17</v>
      </c>
      <c r="AD155" s="13" t="n">
        <v>801.77</v>
      </c>
      <c r="AE155" s="13" t="n">
        <v>800.33</v>
      </c>
      <c r="AF155" s="13" t="n">
        <v>799.9</v>
      </c>
      <c r="AG155" s="13" t="n">
        <v>806.6</v>
      </c>
      <c r="AH155" s="13" t="n">
        <v>811.46</v>
      </c>
      <c r="AI155" s="13" t="n">
        <v>814.1</v>
      </c>
      <c r="AJ155" s="13" t="n">
        <v>814.39</v>
      </c>
      <c r="AK155" s="13" t="n">
        <v>811.2</v>
      </c>
      <c r="AL155" s="13" t="n">
        <v>813.93</v>
      </c>
      <c r="AM155" s="13" t="n">
        <v>821.85</v>
      </c>
      <c r="AN155" s="13" t="n">
        <v>819.94</v>
      </c>
      <c r="AO155" s="13" t="n">
        <v>823.5</v>
      </c>
      <c r="AP155" s="13" t="n">
        <v>837.16</v>
      </c>
      <c r="AQ155" s="13" t="n">
        <v>832.9</v>
      </c>
      <c r="AR155" s="13" t="n">
        <v>829.56</v>
      </c>
      <c r="AS155" s="13" t="n">
        <v>832.16</v>
      </c>
      <c r="AT155" s="13" t="n">
        <v>833.95</v>
      </c>
      <c r="AU155" s="13" t="n">
        <v>840.58</v>
      </c>
      <c r="AV155" s="13" t="n">
        <v>844.4</v>
      </c>
      <c r="AW155" s="13" t="n">
        <v>854.57</v>
      </c>
      <c r="AX155" s="13" t="n">
        <v>846.53</v>
      </c>
      <c r="AY155" s="13" t="n">
        <v>856.91</v>
      </c>
      <c r="AZ155" s="13" t="n">
        <v>850.96</v>
      </c>
      <c r="BA155" s="13" t="n">
        <v>856.39</v>
      </c>
    </row>
    <row r="156" customFormat="false" ht="15" hidden="true" customHeight="false" outlineLevel="0" collapsed="false">
      <c r="A156" s="13" t="s">
        <v>104</v>
      </c>
      <c r="B156" s="13" t="s">
        <v>271</v>
      </c>
      <c r="C156" s="13" t="s">
        <v>47</v>
      </c>
      <c r="D156" s="13" t="n">
        <v>2</v>
      </c>
      <c r="E156" s="13" t="n">
        <v>400.54</v>
      </c>
      <c r="F156" s="13" t="n">
        <v>318.1</v>
      </c>
      <c r="G156" s="13" t="n">
        <v>303.2</v>
      </c>
      <c r="H156" s="13" t="n">
        <v>295.45</v>
      </c>
      <c r="I156" s="13" t="n">
        <v>293.51</v>
      </c>
      <c r="J156" s="13" t="n">
        <v>293.34</v>
      </c>
      <c r="K156" s="13" t="n">
        <v>300.82</v>
      </c>
      <c r="L156" s="13" t="n">
        <v>316.03</v>
      </c>
      <c r="M156" s="13" t="n">
        <v>342.21</v>
      </c>
      <c r="N156" s="13" t="n">
        <v>399.44</v>
      </c>
      <c r="O156" s="13" t="n">
        <v>445.83</v>
      </c>
      <c r="P156" s="13" t="n">
        <v>490.32</v>
      </c>
      <c r="Q156" s="13" t="n">
        <v>561.45</v>
      </c>
      <c r="R156" s="13" t="n">
        <v>588.91</v>
      </c>
      <c r="S156" s="13" t="n">
        <v>654.38</v>
      </c>
      <c r="T156" s="13" t="n">
        <v>695.58</v>
      </c>
      <c r="U156" s="13" t="n">
        <v>723.55</v>
      </c>
      <c r="V156" s="13" t="n">
        <v>735.89</v>
      </c>
      <c r="W156" s="13" t="n">
        <v>754.27</v>
      </c>
      <c r="X156" s="13" t="n">
        <v>762.8</v>
      </c>
      <c r="Y156" s="13" t="n">
        <v>759.91</v>
      </c>
      <c r="Z156" s="13" t="n">
        <v>809</v>
      </c>
      <c r="AA156" s="13" t="n">
        <v>817.93</v>
      </c>
      <c r="AB156" s="13" t="n">
        <v>831</v>
      </c>
      <c r="AC156" s="13" t="n">
        <v>834.78</v>
      </c>
      <c r="AD156" s="13" t="n">
        <v>847.51</v>
      </c>
      <c r="AE156" s="13" t="n">
        <v>853.24</v>
      </c>
      <c r="AF156" s="13" t="n">
        <v>845.83</v>
      </c>
      <c r="AG156" s="13" t="n">
        <v>857.27</v>
      </c>
      <c r="AH156" s="13" t="n">
        <v>864.59</v>
      </c>
      <c r="AI156" s="13" t="n">
        <v>865.87</v>
      </c>
      <c r="AJ156" s="13" t="n">
        <v>868.05</v>
      </c>
      <c r="AK156" s="13" t="n">
        <v>857.97</v>
      </c>
      <c r="AL156" s="13" t="n">
        <v>863.12</v>
      </c>
      <c r="AM156" s="13" t="n">
        <v>865.72</v>
      </c>
      <c r="AN156" s="13" t="n">
        <v>865.93</v>
      </c>
      <c r="AO156" s="13" t="n">
        <v>869.93</v>
      </c>
      <c r="AP156" s="13" t="n">
        <v>881.55</v>
      </c>
      <c r="AQ156" s="13" t="n">
        <v>877.66</v>
      </c>
      <c r="AR156" s="13" t="n">
        <v>877.46</v>
      </c>
      <c r="AS156" s="13" t="n">
        <v>881.65</v>
      </c>
      <c r="AT156" s="13" t="n">
        <v>884.23</v>
      </c>
      <c r="AU156" s="13" t="n">
        <v>888.47</v>
      </c>
      <c r="AV156" s="13" t="n">
        <v>896.41</v>
      </c>
      <c r="AW156" s="13" t="n">
        <v>896.92</v>
      </c>
      <c r="AX156" s="13" t="n">
        <v>896.57</v>
      </c>
      <c r="AY156" s="13" t="n">
        <v>905.1</v>
      </c>
      <c r="AZ156" s="13" t="n">
        <v>902.4</v>
      </c>
      <c r="BA156" s="13" t="n">
        <v>905.04</v>
      </c>
    </row>
    <row r="157" customFormat="false" ht="15" hidden="true" customHeight="false" outlineLevel="0" collapsed="false">
      <c r="A157" s="13" t="s">
        <v>116</v>
      </c>
      <c r="B157" s="13" t="s">
        <v>271</v>
      </c>
      <c r="C157" s="13" t="s">
        <v>47</v>
      </c>
      <c r="D157" s="13" t="n">
        <v>2</v>
      </c>
      <c r="E157" s="13" t="n">
        <v>337.48</v>
      </c>
      <c r="F157" s="13" t="n">
        <v>276.52</v>
      </c>
      <c r="G157" s="13" t="n">
        <v>261.79</v>
      </c>
      <c r="H157" s="13" t="n">
        <v>255.56</v>
      </c>
      <c r="I157" s="13" t="n">
        <v>255.85</v>
      </c>
      <c r="J157" s="13" t="n">
        <v>258.88</v>
      </c>
      <c r="K157" s="13" t="n">
        <v>267.04</v>
      </c>
      <c r="L157" s="13" t="n">
        <v>286.08</v>
      </c>
      <c r="M157" s="13" t="n">
        <v>317.98</v>
      </c>
      <c r="N157" s="13" t="n">
        <v>368.05</v>
      </c>
      <c r="O157" s="13" t="n">
        <v>421.37</v>
      </c>
      <c r="P157" s="13" t="n">
        <v>515.45</v>
      </c>
      <c r="Q157" s="13" t="n">
        <v>595.68</v>
      </c>
      <c r="R157" s="13" t="n">
        <v>665.27</v>
      </c>
      <c r="S157" s="13" t="n">
        <v>741.82</v>
      </c>
      <c r="T157" s="13" t="n">
        <v>780.72</v>
      </c>
      <c r="U157" s="13" t="n">
        <v>826.28</v>
      </c>
      <c r="V157" s="13" t="n">
        <v>848.33</v>
      </c>
      <c r="W157" s="13" t="n">
        <v>877.57</v>
      </c>
      <c r="X157" s="13" t="n">
        <v>886.93</v>
      </c>
      <c r="Y157" s="13" t="n">
        <v>892.24</v>
      </c>
      <c r="Z157" s="13" t="n">
        <v>906.74</v>
      </c>
      <c r="AA157" s="13" t="n">
        <v>908</v>
      </c>
      <c r="AB157" s="13" t="n">
        <v>919.85</v>
      </c>
      <c r="AC157" s="13" t="n">
        <v>919.58</v>
      </c>
      <c r="AD157" s="13" t="n">
        <v>932.6</v>
      </c>
      <c r="AE157" s="13" t="n">
        <v>938.58</v>
      </c>
      <c r="AF157" s="13" t="n">
        <v>935.33</v>
      </c>
      <c r="AG157" s="13" t="n">
        <v>948.44</v>
      </c>
      <c r="AH157" s="13" t="n">
        <v>954.43</v>
      </c>
      <c r="AI157" s="13" t="n">
        <v>961.57</v>
      </c>
      <c r="AJ157" s="13" t="n">
        <v>964.02</v>
      </c>
      <c r="AK157" s="13" t="n">
        <v>966.16</v>
      </c>
      <c r="AL157" s="13" t="n">
        <v>971.78</v>
      </c>
      <c r="AM157" s="13" t="n">
        <v>978.63</v>
      </c>
      <c r="AN157" s="13" t="n">
        <v>976.08</v>
      </c>
      <c r="AO157" s="13" t="n">
        <v>976.48</v>
      </c>
      <c r="AP157" s="13" t="n">
        <v>985.78</v>
      </c>
      <c r="AQ157" s="13" t="n">
        <v>981.94</v>
      </c>
      <c r="AR157" s="13" t="n">
        <v>981.59</v>
      </c>
      <c r="AS157" s="13" t="n">
        <v>982.82</v>
      </c>
      <c r="AT157" s="13" t="n">
        <v>987.14</v>
      </c>
      <c r="AU157" s="13" t="n">
        <v>988.71</v>
      </c>
      <c r="AV157" s="13" t="n">
        <v>990.98</v>
      </c>
      <c r="AW157" s="13" t="n">
        <v>993.02</v>
      </c>
      <c r="AX157" s="13" t="n">
        <v>992.05</v>
      </c>
      <c r="AY157" s="13" t="n">
        <v>994.98</v>
      </c>
      <c r="AZ157" s="13" t="n">
        <v>992.73</v>
      </c>
      <c r="BA157" s="13" t="n">
        <v>994.82</v>
      </c>
    </row>
    <row r="158" customFormat="false" ht="15" hidden="true" customHeight="false" outlineLevel="0" collapsed="false">
      <c r="A158" s="13" t="s">
        <v>88</v>
      </c>
      <c r="B158" s="13" t="s">
        <v>271</v>
      </c>
      <c r="C158" s="13" t="s">
        <v>51</v>
      </c>
      <c r="D158" s="13" t="n">
        <v>2</v>
      </c>
      <c r="E158" s="13" t="n">
        <v>850.06</v>
      </c>
      <c r="F158" s="13" t="n">
        <v>786.9</v>
      </c>
      <c r="G158" s="13" t="n">
        <v>762.02</v>
      </c>
      <c r="H158" s="13" t="n">
        <v>754.59</v>
      </c>
      <c r="I158" s="13" t="n">
        <v>768.95</v>
      </c>
      <c r="J158" s="13" t="n">
        <v>761.5</v>
      </c>
      <c r="K158" s="13" t="n">
        <v>772.1</v>
      </c>
      <c r="L158" s="13" t="n">
        <v>774.57</v>
      </c>
      <c r="M158" s="13" t="n">
        <v>777.95</v>
      </c>
      <c r="N158" s="13" t="n">
        <v>786.29</v>
      </c>
      <c r="O158" s="13" t="n">
        <v>781.16</v>
      </c>
      <c r="P158" s="13" t="n">
        <v>783.16</v>
      </c>
      <c r="Q158" s="13" t="n">
        <v>791.54</v>
      </c>
      <c r="R158" s="13" t="n">
        <v>794.14</v>
      </c>
      <c r="S158" s="13" t="n">
        <v>802.8</v>
      </c>
      <c r="T158" s="13" t="n">
        <v>804.94</v>
      </c>
      <c r="U158" s="13" t="n">
        <v>806.71</v>
      </c>
      <c r="V158" s="13" t="n">
        <v>806.46</v>
      </c>
      <c r="W158" s="13" t="n">
        <v>815.19</v>
      </c>
      <c r="X158" s="13" t="n">
        <v>819.26</v>
      </c>
      <c r="Y158" s="13" t="n">
        <v>818.07</v>
      </c>
      <c r="Z158" s="13" t="n">
        <v>830.03</v>
      </c>
      <c r="AA158" s="13" t="n">
        <v>827.42</v>
      </c>
      <c r="AB158" s="13" t="n">
        <v>834.77</v>
      </c>
      <c r="AC158" s="13" t="n">
        <v>835.01</v>
      </c>
      <c r="AD158" s="13" t="n">
        <v>843.4</v>
      </c>
      <c r="AE158" s="13" t="n">
        <v>841.52</v>
      </c>
      <c r="AF158" s="13" t="n">
        <v>840.48</v>
      </c>
      <c r="AG158" s="13" t="n">
        <v>850.12</v>
      </c>
      <c r="AH158" s="13" t="n">
        <v>859.08</v>
      </c>
      <c r="AI158" s="13" t="n">
        <v>861.36</v>
      </c>
      <c r="AJ158" s="13" t="n">
        <v>861.53</v>
      </c>
      <c r="AK158" s="13" t="n">
        <v>848.32</v>
      </c>
      <c r="AL158" s="13" t="n">
        <v>858.4</v>
      </c>
      <c r="AM158" s="13" t="n">
        <v>869.76</v>
      </c>
      <c r="AN158" s="13" t="n">
        <v>870.25</v>
      </c>
      <c r="AO158" s="13" t="n">
        <v>872.62</v>
      </c>
      <c r="AP158" s="13" t="n">
        <v>882.7</v>
      </c>
      <c r="AQ158" s="13" t="n">
        <v>880.87</v>
      </c>
      <c r="AR158" s="13" t="n">
        <v>883.9</v>
      </c>
      <c r="AS158" s="13" t="n">
        <v>876.36</v>
      </c>
      <c r="AT158" s="13" t="n">
        <v>887.33</v>
      </c>
      <c r="AU158" s="13" t="n">
        <v>899.44</v>
      </c>
      <c r="AV158" s="13" t="n">
        <v>907.2</v>
      </c>
      <c r="AW158" s="13" t="n">
        <v>912.67</v>
      </c>
      <c r="AX158" s="13" t="n">
        <v>910.44</v>
      </c>
      <c r="AY158" s="13" t="n">
        <v>919.51</v>
      </c>
      <c r="AZ158" s="13" t="n">
        <v>914.9</v>
      </c>
      <c r="BA158" s="13" t="n">
        <v>914.33</v>
      </c>
    </row>
    <row r="159" customFormat="false" ht="15" hidden="true" customHeight="false" outlineLevel="0" collapsed="false">
      <c r="A159" s="13" t="s">
        <v>107</v>
      </c>
      <c r="B159" s="13" t="s">
        <v>271</v>
      </c>
      <c r="C159" s="13" t="s">
        <v>52</v>
      </c>
      <c r="D159" s="13" t="n">
        <v>2</v>
      </c>
      <c r="E159" s="13" t="n">
        <v>508.66</v>
      </c>
      <c r="F159" s="13" t="n">
        <v>465.37</v>
      </c>
      <c r="G159" s="13" t="n">
        <v>469.34</v>
      </c>
      <c r="H159" s="13" t="n">
        <v>515.17</v>
      </c>
      <c r="I159" s="13" t="n">
        <v>637.97</v>
      </c>
      <c r="J159" s="13" t="n">
        <v>627.18</v>
      </c>
      <c r="K159" s="13" t="n">
        <v>645.31</v>
      </c>
      <c r="L159" s="13" t="n">
        <v>659.75</v>
      </c>
      <c r="M159" s="13" t="n">
        <v>667.99</v>
      </c>
      <c r="N159" s="13" t="n">
        <v>675.73</v>
      </c>
      <c r="O159" s="13" t="n">
        <v>686.85</v>
      </c>
      <c r="P159" s="13" t="n">
        <v>698.68</v>
      </c>
      <c r="Q159" s="13" t="n">
        <v>710.36</v>
      </c>
      <c r="R159" s="13" t="n">
        <v>718.34</v>
      </c>
      <c r="S159" s="13" t="n">
        <v>731.09</v>
      </c>
      <c r="T159" s="13" t="n">
        <v>737.26</v>
      </c>
      <c r="U159" s="13" t="n">
        <v>746.88</v>
      </c>
      <c r="V159" s="13" t="n">
        <v>742.8</v>
      </c>
      <c r="W159" s="13" t="n">
        <v>757.68</v>
      </c>
      <c r="X159" s="13" t="n">
        <v>762.24</v>
      </c>
      <c r="Y159" s="13" t="n">
        <v>760.38</v>
      </c>
      <c r="Z159" s="13" t="n">
        <v>773.66</v>
      </c>
      <c r="AA159" s="13" t="n">
        <v>769.51</v>
      </c>
      <c r="AB159" s="13" t="n">
        <v>775.42</v>
      </c>
      <c r="AC159" s="13" t="n">
        <v>773.95</v>
      </c>
      <c r="AD159" s="13" t="n">
        <v>782.75</v>
      </c>
      <c r="AE159" s="13" t="n">
        <v>788.19</v>
      </c>
      <c r="AF159" s="13" t="n">
        <v>781.04</v>
      </c>
      <c r="AG159" s="13" t="n">
        <v>790.88</v>
      </c>
      <c r="AH159" s="13" t="n">
        <v>798.93</v>
      </c>
      <c r="AI159" s="13" t="n">
        <v>801.92</v>
      </c>
      <c r="AJ159" s="13" t="n">
        <v>799.92</v>
      </c>
      <c r="AK159" s="13" t="n">
        <v>794.96</v>
      </c>
      <c r="AL159" s="13" t="n">
        <v>800.32</v>
      </c>
      <c r="AM159" s="13" t="n">
        <v>806.9</v>
      </c>
      <c r="AN159" s="13" t="n">
        <v>804.75</v>
      </c>
      <c r="AO159" s="13" t="n">
        <v>807.13</v>
      </c>
      <c r="AP159" s="13" t="n">
        <v>819.71</v>
      </c>
      <c r="AQ159" s="13" t="n">
        <v>815.86</v>
      </c>
      <c r="AR159" s="13" t="n">
        <v>816.65</v>
      </c>
      <c r="AS159" s="13" t="n">
        <v>820.28</v>
      </c>
      <c r="AT159" s="13" t="n">
        <v>822.02</v>
      </c>
      <c r="AU159" s="13" t="n">
        <v>821.19</v>
      </c>
      <c r="AV159" s="13" t="n">
        <v>831.33</v>
      </c>
      <c r="AW159" s="13" t="n">
        <v>834.66</v>
      </c>
      <c r="AX159" s="13" t="n">
        <v>827.34</v>
      </c>
      <c r="AY159" s="13" t="n">
        <v>841.86</v>
      </c>
      <c r="AZ159" s="13" t="n">
        <v>834.09</v>
      </c>
      <c r="BA159" s="13" t="n">
        <v>839.51</v>
      </c>
    </row>
    <row r="160" customFormat="false" ht="15" hidden="true" customHeight="false" outlineLevel="0" collapsed="false">
      <c r="A160" s="13" t="s">
        <v>117</v>
      </c>
      <c r="B160" s="13" t="s">
        <v>271</v>
      </c>
      <c r="C160" s="13" t="s">
        <v>53</v>
      </c>
      <c r="D160" s="13" t="n">
        <v>2</v>
      </c>
      <c r="E160" s="13" t="n">
        <v>388.03</v>
      </c>
      <c r="F160" s="13" t="n">
        <v>351.43</v>
      </c>
      <c r="G160" s="13" t="n">
        <v>353.74</v>
      </c>
      <c r="H160" s="13" t="n">
        <v>373.02</v>
      </c>
      <c r="I160" s="13" t="n">
        <v>412.23</v>
      </c>
      <c r="J160" s="13" t="n">
        <v>501.45</v>
      </c>
      <c r="K160" s="13" t="n">
        <v>611.33</v>
      </c>
      <c r="L160" s="13" t="n">
        <v>686.74</v>
      </c>
      <c r="M160" s="13" t="n">
        <v>679</v>
      </c>
      <c r="N160" s="13" t="n">
        <v>686.01</v>
      </c>
      <c r="O160" s="13" t="n">
        <v>697.65</v>
      </c>
      <c r="P160" s="13" t="n">
        <v>712.77</v>
      </c>
      <c r="Q160" s="13" t="n">
        <v>728.18</v>
      </c>
      <c r="R160" s="13" t="n">
        <v>733.67</v>
      </c>
      <c r="S160" s="13" t="n">
        <v>752.34</v>
      </c>
      <c r="T160" s="13" t="n">
        <v>757.94</v>
      </c>
      <c r="U160" s="13" t="n">
        <v>761.98</v>
      </c>
      <c r="V160" s="13" t="n">
        <v>765.67</v>
      </c>
      <c r="W160" s="13" t="n">
        <v>773.01</v>
      </c>
      <c r="X160" s="13" t="n">
        <v>776.62</v>
      </c>
      <c r="Y160" s="13" t="n">
        <v>772.86</v>
      </c>
      <c r="Z160" s="13" t="n">
        <v>787.78</v>
      </c>
      <c r="AA160" s="13" t="n">
        <v>781.54</v>
      </c>
      <c r="AB160" s="13" t="n">
        <v>787.83</v>
      </c>
      <c r="AC160" s="13" t="n">
        <v>786.76</v>
      </c>
      <c r="AD160" s="13" t="n">
        <v>797.8</v>
      </c>
      <c r="AE160" s="13" t="n">
        <v>798.25</v>
      </c>
      <c r="AF160" s="13" t="n">
        <v>790.57</v>
      </c>
      <c r="AG160" s="13" t="n">
        <v>800.95</v>
      </c>
      <c r="AH160" s="13" t="n">
        <v>807.62</v>
      </c>
      <c r="AI160" s="13" t="n">
        <v>807.57</v>
      </c>
      <c r="AJ160" s="13" t="n">
        <v>804.88</v>
      </c>
      <c r="AK160" s="13" t="n">
        <v>802.17</v>
      </c>
      <c r="AL160" s="13" t="n">
        <v>807.14</v>
      </c>
      <c r="AM160" s="13" t="n">
        <v>812.28</v>
      </c>
      <c r="AN160" s="13" t="n">
        <v>808</v>
      </c>
      <c r="AO160" s="13" t="n">
        <v>807.42</v>
      </c>
      <c r="AP160" s="13" t="n">
        <v>824.52</v>
      </c>
      <c r="AQ160" s="13" t="n">
        <v>822.92</v>
      </c>
      <c r="AR160" s="13" t="n">
        <v>821.46</v>
      </c>
      <c r="AS160" s="13" t="n">
        <v>821.97</v>
      </c>
      <c r="AT160" s="13" t="n">
        <v>828.46</v>
      </c>
      <c r="AU160" s="13" t="n">
        <v>833.65</v>
      </c>
      <c r="AV160" s="13" t="n">
        <v>837.52</v>
      </c>
      <c r="AW160" s="13" t="n">
        <v>840.9</v>
      </c>
      <c r="AX160" s="13" t="n">
        <v>839.51</v>
      </c>
      <c r="AY160" s="13" t="n">
        <v>845.63</v>
      </c>
      <c r="AZ160" s="13" t="n">
        <v>840.76</v>
      </c>
      <c r="BA160" s="13" t="n">
        <v>842.04</v>
      </c>
    </row>
    <row r="161" customFormat="false" ht="15" hidden="true" customHeight="false" outlineLevel="0" collapsed="false">
      <c r="A161" s="13" t="s">
        <v>125</v>
      </c>
      <c r="B161" s="13" t="s">
        <v>271</v>
      </c>
      <c r="C161" s="13" t="s">
        <v>54</v>
      </c>
      <c r="D161" s="13" t="n">
        <v>2</v>
      </c>
      <c r="E161" s="13" t="n">
        <v>336.53</v>
      </c>
      <c r="F161" s="13" t="n">
        <v>284.4</v>
      </c>
      <c r="G161" s="13" t="n">
        <v>282.3</v>
      </c>
      <c r="H161" s="13" t="n">
        <v>291.94</v>
      </c>
      <c r="I161" s="13" t="n">
        <v>317.77</v>
      </c>
      <c r="J161" s="13" t="n">
        <v>392.37</v>
      </c>
      <c r="K161" s="13" t="n">
        <v>444.2</v>
      </c>
      <c r="L161" s="13" t="n">
        <v>505.97</v>
      </c>
      <c r="M161" s="13" t="n">
        <v>622.87</v>
      </c>
      <c r="N161" s="13" t="n">
        <v>681.17</v>
      </c>
      <c r="O161" s="13" t="n">
        <v>693.19</v>
      </c>
      <c r="P161" s="13" t="n">
        <v>698.57</v>
      </c>
      <c r="Q161" s="13" t="n">
        <v>720.78</v>
      </c>
      <c r="R161" s="13" t="n">
        <v>734.72</v>
      </c>
      <c r="S161" s="13" t="n">
        <v>744.76</v>
      </c>
      <c r="T161" s="13" t="n">
        <v>754.25</v>
      </c>
      <c r="U161" s="13" t="n">
        <v>761.7</v>
      </c>
      <c r="V161" s="13" t="n">
        <v>766.79</v>
      </c>
      <c r="W161" s="13" t="n">
        <v>780.09</v>
      </c>
      <c r="X161" s="13" t="n">
        <v>787.22</v>
      </c>
      <c r="Y161" s="13" t="n">
        <v>783.93</v>
      </c>
      <c r="Z161" s="13" t="n">
        <v>794.97</v>
      </c>
      <c r="AA161" s="13" t="n">
        <v>792.09</v>
      </c>
      <c r="AB161" s="13" t="n">
        <v>801.34</v>
      </c>
      <c r="AC161" s="13" t="n">
        <v>799.51</v>
      </c>
      <c r="AD161" s="13" t="n">
        <v>807.32</v>
      </c>
      <c r="AE161" s="13" t="n">
        <v>811.93</v>
      </c>
      <c r="AF161" s="13" t="n">
        <v>804.54</v>
      </c>
      <c r="AG161" s="13" t="n">
        <v>816.28</v>
      </c>
      <c r="AH161" s="13" t="n">
        <v>821.11</v>
      </c>
      <c r="AI161" s="13" t="n">
        <v>823.78</v>
      </c>
      <c r="AJ161" s="13" t="n">
        <v>824.67</v>
      </c>
      <c r="AK161" s="13" t="n">
        <v>820.4</v>
      </c>
      <c r="AL161" s="13" t="n">
        <v>825.02</v>
      </c>
      <c r="AM161" s="13" t="n">
        <v>830.35</v>
      </c>
      <c r="AN161" s="13" t="n">
        <v>822.67</v>
      </c>
      <c r="AO161" s="13" t="n">
        <v>823.91</v>
      </c>
      <c r="AP161" s="13" t="n">
        <v>840.64</v>
      </c>
      <c r="AQ161" s="13" t="n">
        <v>842.46</v>
      </c>
      <c r="AR161" s="13" t="n">
        <v>841.07</v>
      </c>
      <c r="AS161" s="13" t="n">
        <v>841.23</v>
      </c>
      <c r="AT161" s="13" t="n">
        <v>846.31</v>
      </c>
      <c r="AU161" s="13" t="n">
        <v>849.14</v>
      </c>
      <c r="AV161" s="13" t="n">
        <v>853.73</v>
      </c>
      <c r="AW161" s="13" t="n">
        <v>859.56</v>
      </c>
      <c r="AX161" s="13" t="n">
        <v>857.16</v>
      </c>
      <c r="AY161" s="13" t="n">
        <v>862.31</v>
      </c>
      <c r="AZ161" s="13" t="n">
        <v>860.64</v>
      </c>
      <c r="BA161" s="13" t="n">
        <v>863.71</v>
      </c>
    </row>
    <row r="162" customFormat="false" ht="15" hidden="true" customHeight="false" outlineLevel="0" collapsed="false">
      <c r="A162" s="13" t="s">
        <v>133</v>
      </c>
      <c r="B162" s="13" t="s">
        <v>272</v>
      </c>
      <c r="C162" s="13" t="s">
        <v>55</v>
      </c>
      <c r="D162" s="13" t="n">
        <v>2</v>
      </c>
      <c r="E162" s="13" t="n">
        <v>384.94</v>
      </c>
      <c r="F162" s="13" t="n">
        <v>302.21</v>
      </c>
      <c r="G162" s="13" t="n">
        <v>289.69</v>
      </c>
      <c r="H162" s="13" t="n">
        <v>281.27</v>
      </c>
      <c r="I162" s="13" t="n">
        <v>280.92</v>
      </c>
      <c r="J162" s="13" t="n">
        <v>277.45</v>
      </c>
      <c r="K162" s="13" t="n">
        <v>280.23</v>
      </c>
      <c r="L162" s="13" t="n">
        <v>278.94</v>
      </c>
      <c r="M162" s="13" t="n">
        <v>277.28</v>
      </c>
      <c r="N162" s="13" t="n">
        <v>276.61</v>
      </c>
      <c r="O162" s="13" t="n">
        <v>273.11</v>
      </c>
      <c r="P162" s="13" t="n">
        <v>271.83</v>
      </c>
      <c r="Q162" s="13" t="n">
        <v>271.02</v>
      </c>
      <c r="R162" s="13" t="n">
        <v>272.02</v>
      </c>
      <c r="S162" s="13" t="n">
        <v>271.97</v>
      </c>
      <c r="T162" s="13" t="n">
        <v>272.03</v>
      </c>
      <c r="U162" s="13" t="n">
        <v>270.88</v>
      </c>
      <c r="V162" s="13" t="n">
        <v>268.22</v>
      </c>
      <c r="W162" s="13" t="n">
        <v>268.33</v>
      </c>
      <c r="X162" s="13" t="n">
        <v>267.39</v>
      </c>
      <c r="Y162" s="13" t="n">
        <v>265.6</v>
      </c>
      <c r="Z162" s="13" t="n">
        <v>268.16</v>
      </c>
      <c r="AA162" s="13" t="n">
        <v>264.28</v>
      </c>
      <c r="AB162" s="13" t="n">
        <v>266.58</v>
      </c>
      <c r="AC162" s="13" t="n">
        <v>263.73</v>
      </c>
      <c r="AD162" s="13" t="n">
        <v>265.32</v>
      </c>
      <c r="AE162" s="13" t="n">
        <v>264.73</v>
      </c>
      <c r="AF162" s="13" t="n">
        <v>260.68</v>
      </c>
      <c r="AG162" s="13" t="n">
        <v>261.41</v>
      </c>
      <c r="AH162" s="13" t="n">
        <v>263.41</v>
      </c>
      <c r="AI162" s="13" t="n">
        <v>261.35</v>
      </c>
      <c r="AJ162" s="13" t="n">
        <v>260.33</v>
      </c>
      <c r="AK162" s="13" t="n">
        <v>256.75</v>
      </c>
      <c r="AL162" s="13" t="n">
        <v>259.04</v>
      </c>
      <c r="AM162" s="13" t="n">
        <v>257.12</v>
      </c>
      <c r="AN162" s="13" t="n">
        <v>255.25</v>
      </c>
      <c r="AO162" s="13" t="n">
        <v>254.11</v>
      </c>
      <c r="AP162" s="13" t="n">
        <v>256.84</v>
      </c>
      <c r="AQ162" s="13" t="n">
        <v>254.52</v>
      </c>
      <c r="AR162" s="13" t="n">
        <v>253.56</v>
      </c>
      <c r="AS162" s="13" t="n">
        <v>252.37</v>
      </c>
      <c r="AT162" s="13" t="n">
        <v>253.37</v>
      </c>
      <c r="AU162" s="13" t="n">
        <v>251.8</v>
      </c>
      <c r="AV162" s="13" t="n">
        <v>251.68</v>
      </c>
      <c r="AW162" s="13" t="n">
        <v>253.52</v>
      </c>
      <c r="AX162" s="13" t="n">
        <v>250.24</v>
      </c>
      <c r="AY162" s="13" t="n">
        <v>252.02</v>
      </c>
      <c r="AZ162" s="13" t="n">
        <v>248.72</v>
      </c>
      <c r="BA162" s="13" t="n">
        <v>248.24</v>
      </c>
    </row>
    <row r="163" customFormat="false" ht="15" hidden="true" customHeight="false" outlineLevel="0" collapsed="false">
      <c r="A163" s="13" t="s">
        <v>141</v>
      </c>
      <c r="B163" s="13" t="s">
        <v>271</v>
      </c>
      <c r="C163" s="13" t="s">
        <v>56</v>
      </c>
      <c r="D163" s="13" t="n">
        <v>2</v>
      </c>
      <c r="E163" s="13" t="n">
        <v>881.19</v>
      </c>
      <c r="F163" s="13" t="n">
        <v>828.03</v>
      </c>
      <c r="G163" s="13" t="n">
        <v>801.27</v>
      </c>
      <c r="H163" s="13" t="n">
        <v>792.59</v>
      </c>
      <c r="I163" s="13" t="n">
        <v>797.98</v>
      </c>
      <c r="J163" s="13" t="n">
        <v>793.12</v>
      </c>
      <c r="K163" s="13" t="n">
        <v>799.3</v>
      </c>
      <c r="L163" s="13" t="n">
        <v>798.83</v>
      </c>
      <c r="M163" s="13" t="n">
        <v>802.3</v>
      </c>
      <c r="N163" s="13" t="n">
        <v>802.17</v>
      </c>
      <c r="O163" s="13" t="n">
        <v>799.64</v>
      </c>
      <c r="P163" s="13" t="n">
        <v>799.92</v>
      </c>
      <c r="Q163" s="13" t="n">
        <v>806.54</v>
      </c>
      <c r="R163" s="13" t="n">
        <v>807.5</v>
      </c>
      <c r="S163" s="13" t="n">
        <v>814.91</v>
      </c>
      <c r="T163" s="13" t="n">
        <v>816.59</v>
      </c>
      <c r="U163" s="13" t="n">
        <v>819.54</v>
      </c>
      <c r="V163" s="13" t="n">
        <v>812.91</v>
      </c>
      <c r="W163" s="13" t="n">
        <v>822.89</v>
      </c>
      <c r="X163" s="13" t="n">
        <v>825.34</v>
      </c>
      <c r="Y163" s="13" t="n">
        <v>820.07</v>
      </c>
      <c r="Z163" s="13" t="n">
        <v>834.54</v>
      </c>
      <c r="AA163" s="13" t="n">
        <v>832.01</v>
      </c>
      <c r="AB163" s="13" t="n">
        <v>836.46</v>
      </c>
      <c r="AC163" s="13" t="n">
        <v>837.34</v>
      </c>
      <c r="AD163" s="13" t="n">
        <v>840.71</v>
      </c>
      <c r="AE163" s="13" t="n">
        <v>846.54</v>
      </c>
      <c r="AF163" s="13" t="n">
        <v>838.54</v>
      </c>
      <c r="AG163" s="13" t="n">
        <v>849.87</v>
      </c>
      <c r="AH163" s="13" t="n">
        <v>848.6</v>
      </c>
      <c r="AI163" s="13" t="n">
        <v>855.11</v>
      </c>
      <c r="AJ163" s="13" t="n">
        <v>856.93</v>
      </c>
      <c r="AK163" s="13" t="n">
        <v>848.52</v>
      </c>
      <c r="AL163" s="13" t="n">
        <v>850.01</v>
      </c>
      <c r="AM163" s="13" t="n">
        <v>864.96</v>
      </c>
      <c r="AN163" s="13" t="n">
        <v>860.69</v>
      </c>
      <c r="AO163" s="13" t="n">
        <v>859.14</v>
      </c>
      <c r="AP163" s="13" t="n">
        <v>877.28</v>
      </c>
      <c r="AQ163" s="13" t="n">
        <v>868.47</v>
      </c>
      <c r="AR163" s="13" t="n">
        <v>870.11</v>
      </c>
      <c r="AS163" s="13" t="n">
        <v>871.84</v>
      </c>
      <c r="AT163" s="13" t="n">
        <v>879.91</v>
      </c>
      <c r="AU163" s="13" t="n">
        <v>886.23</v>
      </c>
      <c r="AV163" s="13" t="n">
        <v>885.84</v>
      </c>
      <c r="AW163" s="13" t="n">
        <v>895.38</v>
      </c>
      <c r="AX163" s="13" t="n">
        <v>895.93</v>
      </c>
      <c r="AY163" s="13" t="n">
        <v>900.55</v>
      </c>
      <c r="AZ163" s="13" t="n">
        <v>896.56</v>
      </c>
      <c r="BA163" s="13" t="n">
        <v>905.39</v>
      </c>
    </row>
    <row r="164" customFormat="false" ht="15" hidden="true" customHeight="false" outlineLevel="0" collapsed="false">
      <c r="A164" s="13" t="s">
        <v>70</v>
      </c>
      <c r="B164" s="13" t="s">
        <v>271</v>
      </c>
      <c r="C164" s="13" t="s">
        <v>8</v>
      </c>
      <c r="D164" s="13" t="n">
        <v>3</v>
      </c>
      <c r="E164" s="13" t="n">
        <v>0.33</v>
      </c>
      <c r="F164" s="13" t="n">
        <v>0.35</v>
      </c>
      <c r="G164" s="13" t="n">
        <v>0.36</v>
      </c>
      <c r="H164" s="13" t="n">
        <v>0.45</v>
      </c>
      <c r="I164" s="13" t="n">
        <v>0.56</v>
      </c>
      <c r="J164" s="13" t="n">
        <v>0.73</v>
      </c>
      <c r="K164" s="13" t="n">
        <v>0.99</v>
      </c>
      <c r="L164" s="13" t="n">
        <v>1.33</v>
      </c>
      <c r="M164" s="13" t="n">
        <v>1.84</v>
      </c>
      <c r="N164" s="13" t="n">
        <v>2.55</v>
      </c>
      <c r="O164" s="13" t="n">
        <v>3.51</v>
      </c>
      <c r="P164" s="13" t="n">
        <v>4.68</v>
      </c>
      <c r="Q164" s="13" t="n">
        <v>6.08</v>
      </c>
      <c r="R164" s="13" t="n">
        <v>7.64</v>
      </c>
      <c r="S164" s="13" t="n">
        <v>8.95</v>
      </c>
      <c r="T164" s="13" t="n">
        <v>9.72</v>
      </c>
      <c r="U164" s="13" t="n">
        <v>10.21</v>
      </c>
      <c r="V164" s="13" t="n">
        <v>10.49</v>
      </c>
      <c r="W164" s="13" t="n">
        <v>10.54</v>
      </c>
      <c r="X164" s="13" t="n">
        <v>10.52</v>
      </c>
      <c r="Y164" s="13" t="n">
        <v>10.43</v>
      </c>
      <c r="Z164" s="13" t="n">
        <v>10.38</v>
      </c>
      <c r="AA164" s="13" t="n">
        <v>10.35</v>
      </c>
      <c r="AB164" s="13" t="n">
        <v>10.29</v>
      </c>
      <c r="AC164" s="13" t="n">
        <v>10.26</v>
      </c>
      <c r="AD164" s="13" t="n">
        <v>10.21</v>
      </c>
      <c r="AE164" s="13" t="n">
        <v>10.2</v>
      </c>
      <c r="AF164" s="13" t="n">
        <v>10.2</v>
      </c>
      <c r="AG164" s="13" t="n">
        <v>10.15</v>
      </c>
      <c r="AH164" s="13" t="n">
        <v>10.14</v>
      </c>
      <c r="AI164" s="13" t="n">
        <v>10.18</v>
      </c>
      <c r="AJ164" s="13" t="n">
        <v>10.18</v>
      </c>
      <c r="AK164" s="13" t="n">
        <v>10.17</v>
      </c>
      <c r="AL164" s="13" t="n">
        <v>10.12</v>
      </c>
      <c r="AM164" s="13" t="n">
        <v>10.17</v>
      </c>
      <c r="AN164" s="13" t="n">
        <v>10.12</v>
      </c>
      <c r="AO164" s="13" t="n">
        <v>10.12</v>
      </c>
      <c r="AP164" s="13" t="n">
        <v>10.14</v>
      </c>
      <c r="AQ164" s="13" t="n">
        <v>10.15</v>
      </c>
      <c r="AR164" s="13" t="n">
        <v>10.18</v>
      </c>
      <c r="AS164" s="13" t="n">
        <v>10.14</v>
      </c>
      <c r="AT164" s="13" t="n">
        <v>10.18</v>
      </c>
      <c r="AU164" s="13" t="n">
        <v>10.17</v>
      </c>
      <c r="AV164" s="13" t="n">
        <v>10.15</v>
      </c>
      <c r="AW164" s="13" t="n">
        <v>10.17</v>
      </c>
      <c r="AX164" s="13" t="n">
        <v>10.2</v>
      </c>
      <c r="AY164" s="13" t="n">
        <v>10.24</v>
      </c>
      <c r="AZ164" s="13" t="n">
        <v>10.24</v>
      </c>
      <c r="BA164" s="13" t="n">
        <v>10.21</v>
      </c>
    </row>
    <row r="165" customFormat="false" ht="15" hidden="true" customHeight="false" outlineLevel="0" collapsed="false">
      <c r="A165" s="13" t="s">
        <v>94</v>
      </c>
      <c r="B165" s="13" t="s">
        <v>271</v>
      </c>
      <c r="C165" s="13" t="s">
        <v>8</v>
      </c>
      <c r="D165" s="13" t="n">
        <v>3</v>
      </c>
      <c r="E165" s="13" t="n">
        <v>0.36</v>
      </c>
      <c r="F165" s="13" t="n">
        <v>0.36</v>
      </c>
      <c r="G165" s="13" t="n">
        <v>0.37</v>
      </c>
      <c r="H165" s="13" t="n">
        <v>0.45</v>
      </c>
      <c r="I165" s="13" t="n">
        <v>0.56</v>
      </c>
      <c r="J165" s="13" t="n">
        <v>0.74</v>
      </c>
      <c r="K165" s="13" t="n">
        <v>0.99</v>
      </c>
      <c r="L165" s="13" t="n">
        <v>1.37</v>
      </c>
      <c r="M165" s="13" t="n">
        <v>1.9</v>
      </c>
      <c r="N165" s="13" t="n">
        <v>2.62</v>
      </c>
      <c r="O165" s="13" t="n">
        <v>3.67</v>
      </c>
      <c r="P165" s="13" t="n">
        <v>4.88</v>
      </c>
      <c r="Q165" s="13" t="n">
        <v>6.28</v>
      </c>
      <c r="R165" s="13" t="n">
        <v>7.75</v>
      </c>
      <c r="S165" s="13" t="n">
        <v>9.01</v>
      </c>
      <c r="T165" s="13" t="n">
        <v>9.98</v>
      </c>
      <c r="U165" s="13" t="n">
        <v>10.45</v>
      </c>
      <c r="V165" s="13" t="n">
        <v>10.72</v>
      </c>
      <c r="W165" s="13" t="n">
        <v>10.78</v>
      </c>
      <c r="X165" s="13" t="n">
        <v>10.82</v>
      </c>
      <c r="Y165" s="13" t="n">
        <v>10.73</v>
      </c>
      <c r="Z165" s="13" t="n">
        <v>10.68</v>
      </c>
      <c r="AA165" s="13" t="n">
        <v>10.61</v>
      </c>
      <c r="AB165" s="13" t="n">
        <v>10.58</v>
      </c>
      <c r="AC165" s="13" t="n">
        <v>10.52</v>
      </c>
      <c r="AD165" s="13" t="n">
        <v>10.47</v>
      </c>
      <c r="AE165" s="13" t="n">
        <v>10.42</v>
      </c>
      <c r="AF165" s="13" t="n">
        <v>10.39</v>
      </c>
      <c r="AG165" s="13" t="n">
        <v>10.33</v>
      </c>
      <c r="AH165" s="13" t="n">
        <v>10.28</v>
      </c>
      <c r="AI165" s="13" t="n">
        <v>10.32</v>
      </c>
      <c r="AJ165" s="13" t="n">
        <v>10.28</v>
      </c>
      <c r="AK165" s="13" t="n">
        <v>10.3</v>
      </c>
      <c r="AL165" s="13" t="n">
        <v>10.27</v>
      </c>
      <c r="AM165" s="13" t="n">
        <v>10.27</v>
      </c>
      <c r="AN165" s="13" t="n">
        <v>10.25</v>
      </c>
      <c r="AO165" s="13" t="n">
        <v>10.27</v>
      </c>
      <c r="AP165" s="13" t="n">
        <v>10.27</v>
      </c>
      <c r="AQ165" s="13" t="n">
        <v>10.32</v>
      </c>
      <c r="AR165" s="13" t="n">
        <v>10.27</v>
      </c>
      <c r="AS165" s="13" t="n">
        <v>10.27</v>
      </c>
      <c r="AT165" s="13" t="n">
        <v>10.28</v>
      </c>
      <c r="AU165" s="13" t="n">
        <v>10.28</v>
      </c>
      <c r="AV165" s="13" t="n">
        <v>10.28</v>
      </c>
      <c r="AW165" s="13" t="n">
        <v>10.3</v>
      </c>
      <c r="AX165" s="13" t="n">
        <v>10.32</v>
      </c>
      <c r="AY165" s="13" t="n">
        <v>10.33</v>
      </c>
      <c r="AZ165" s="13" t="n">
        <v>10.36</v>
      </c>
      <c r="BA165" s="13" t="n">
        <v>10.36</v>
      </c>
    </row>
    <row r="166" customFormat="false" ht="15" hidden="true" customHeight="false" outlineLevel="0" collapsed="false">
      <c r="A166" s="13" t="s">
        <v>111</v>
      </c>
      <c r="B166" s="13" t="s">
        <v>271</v>
      </c>
      <c r="C166" s="13" t="s">
        <v>8</v>
      </c>
      <c r="D166" s="13" t="n">
        <v>3</v>
      </c>
      <c r="E166" s="13" t="n">
        <v>0.37</v>
      </c>
      <c r="F166" s="13" t="n">
        <v>0.37</v>
      </c>
      <c r="G166" s="13" t="n">
        <v>0.38</v>
      </c>
      <c r="H166" s="13" t="n">
        <v>0.45</v>
      </c>
      <c r="I166" s="13" t="n">
        <v>0.55</v>
      </c>
      <c r="J166" s="13" t="n">
        <v>0.74</v>
      </c>
      <c r="K166" s="13" t="n">
        <v>0.97</v>
      </c>
      <c r="L166" s="13" t="n">
        <v>1.34</v>
      </c>
      <c r="M166" s="13" t="n">
        <v>1.86</v>
      </c>
      <c r="N166" s="13" t="n">
        <v>2.58</v>
      </c>
      <c r="O166" s="13" t="n">
        <v>3.6</v>
      </c>
      <c r="P166" s="13" t="n">
        <v>4.75</v>
      </c>
      <c r="Q166" s="13" t="n">
        <v>6.21</v>
      </c>
      <c r="R166" s="13" t="n">
        <v>7.77</v>
      </c>
      <c r="S166" s="13" t="n">
        <v>9.08</v>
      </c>
      <c r="T166" s="13" t="n">
        <v>9.86</v>
      </c>
      <c r="U166" s="13" t="n">
        <v>10.34</v>
      </c>
      <c r="V166" s="13" t="n">
        <v>10.74</v>
      </c>
      <c r="W166" s="13" t="n">
        <v>10.83</v>
      </c>
      <c r="X166" s="13" t="n">
        <v>10.85</v>
      </c>
      <c r="Y166" s="13" t="n">
        <v>10.77</v>
      </c>
      <c r="Z166" s="13" t="n">
        <v>10.69</v>
      </c>
      <c r="AA166" s="13" t="n">
        <v>10.69</v>
      </c>
      <c r="AB166" s="13" t="n">
        <v>10.62</v>
      </c>
      <c r="AC166" s="13" t="n">
        <v>10.63</v>
      </c>
      <c r="AD166" s="13" t="n">
        <v>10.54</v>
      </c>
      <c r="AE166" s="13" t="n">
        <v>10.48</v>
      </c>
      <c r="AF166" s="13" t="n">
        <v>10.46</v>
      </c>
      <c r="AG166" s="13" t="n">
        <v>10.45</v>
      </c>
      <c r="AH166" s="13" t="n">
        <v>10.42</v>
      </c>
      <c r="AI166" s="13" t="n">
        <v>10.4</v>
      </c>
      <c r="AJ166" s="13" t="n">
        <v>10.39</v>
      </c>
      <c r="AK166" s="13" t="n">
        <v>10.39</v>
      </c>
      <c r="AL166" s="13" t="n">
        <v>10.36</v>
      </c>
      <c r="AM166" s="13" t="n">
        <v>10.39</v>
      </c>
      <c r="AN166" s="13" t="n">
        <v>10.4</v>
      </c>
      <c r="AO166" s="13" t="n">
        <v>10.34</v>
      </c>
      <c r="AP166" s="13" t="n">
        <v>10.36</v>
      </c>
      <c r="AQ166" s="13" t="n">
        <v>10.39</v>
      </c>
      <c r="AR166" s="13" t="n">
        <v>10.37</v>
      </c>
      <c r="AS166" s="13" t="n">
        <v>10.37</v>
      </c>
      <c r="AT166" s="13" t="n">
        <v>10.4</v>
      </c>
      <c r="AU166" s="13" t="n">
        <v>10.4</v>
      </c>
      <c r="AV166" s="13" t="n">
        <v>10.4</v>
      </c>
      <c r="AW166" s="13" t="n">
        <v>10.45</v>
      </c>
      <c r="AX166" s="13" t="n">
        <v>10.42</v>
      </c>
      <c r="AY166" s="13" t="n">
        <v>10.46</v>
      </c>
      <c r="AZ166" s="13" t="n">
        <v>10.49</v>
      </c>
      <c r="BA166" s="13" t="n">
        <v>10.52</v>
      </c>
    </row>
    <row r="167" customFormat="false" ht="15" hidden="true" customHeight="false" outlineLevel="0" collapsed="false">
      <c r="A167" s="13" t="s">
        <v>119</v>
      </c>
      <c r="B167" s="13" t="s">
        <v>271</v>
      </c>
      <c r="C167" s="13" t="s">
        <v>15</v>
      </c>
      <c r="D167" s="13" t="n">
        <v>3</v>
      </c>
      <c r="E167" s="13" t="n">
        <v>0.4</v>
      </c>
      <c r="F167" s="13" t="n">
        <v>0.38</v>
      </c>
      <c r="G167" s="13" t="n">
        <v>0.41</v>
      </c>
      <c r="H167" s="13" t="n">
        <v>0.5</v>
      </c>
      <c r="I167" s="13" t="n">
        <v>0.63</v>
      </c>
      <c r="J167" s="13" t="n">
        <v>0.84</v>
      </c>
      <c r="K167" s="13" t="n">
        <v>1.15</v>
      </c>
      <c r="L167" s="13" t="n">
        <v>1.52</v>
      </c>
      <c r="M167" s="13" t="n">
        <v>1.99</v>
      </c>
      <c r="N167" s="13" t="n">
        <v>2.76</v>
      </c>
      <c r="O167" s="13" t="n">
        <v>3.98</v>
      </c>
      <c r="P167" s="13" t="n">
        <v>4.89</v>
      </c>
      <c r="Q167" s="13" t="n">
        <v>6.78</v>
      </c>
      <c r="R167" s="13" t="n">
        <v>8.83</v>
      </c>
      <c r="S167" s="13" t="n">
        <v>10.26</v>
      </c>
      <c r="T167" s="13" t="n">
        <v>11.27</v>
      </c>
      <c r="U167" s="13" t="n">
        <v>11.64</v>
      </c>
      <c r="V167" s="13" t="n">
        <v>11.87</v>
      </c>
      <c r="W167" s="13" t="n">
        <v>11.78</v>
      </c>
      <c r="X167" s="13" t="n">
        <v>11.61</v>
      </c>
      <c r="Y167" s="13" t="n">
        <v>11.55</v>
      </c>
      <c r="Z167" s="13" t="n">
        <v>11.39</v>
      </c>
      <c r="AA167" s="13" t="n">
        <v>11.35</v>
      </c>
      <c r="AB167" s="13" t="n">
        <v>11.21</v>
      </c>
      <c r="AC167" s="13" t="n">
        <v>11.12</v>
      </c>
      <c r="AD167" s="13" t="n">
        <v>11.01</v>
      </c>
      <c r="AE167" s="13" t="n">
        <v>10.98</v>
      </c>
      <c r="AF167" s="13" t="n">
        <v>10.9</v>
      </c>
      <c r="AG167" s="13" t="n">
        <v>10.86</v>
      </c>
      <c r="AH167" s="13" t="n">
        <v>10.83</v>
      </c>
      <c r="AI167" s="13" t="n">
        <v>10.78</v>
      </c>
      <c r="AJ167" s="13" t="n">
        <v>10.73</v>
      </c>
      <c r="AK167" s="13" t="n">
        <v>10.66</v>
      </c>
      <c r="AL167" s="13" t="n">
        <v>10.58</v>
      </c>
      <c r="AM167" s="13" t="n">
        <v>10.6</v>
      </c>
      <c r="AN167" s="13" t="n">
        <v>10.58</v>
      </c>
      <c r="AO167" s="13" t="n">
        <v>10.55</v>
      </c>
      <c r="AP167" s="13" t="n">
        <v>10.53</v>
      </c>
      <c r="AQ167" s="13" t="n">
        <v>10.47</v>
      </c>
      <c r="AR167" s="13" t="n">
        <v>10.38</v>
      </c>
      <c r="AS167" s="13" t="n">
        <v>10.38</v>
      </c>
      <c r="AT167" s="13" t="n">
        <v>10.29</v>
      </c>
      <c r="AU167" s="13" t="n">
        <v>10.35</v>
      </c>
      <c r="AV167" s="13" t="n">
        <v>10.23</v>
      </c>
      <c r="AW167" s="13" t="n">
        <v>10.23</v>
      </c>
      <c r="AX167" s="13" t="n">
        <v>10.2</v>
      </c>
      <c r="AY167" s="13" t="n">
        <v>10.15</v>
      </c>
      <c r="AZ167" s="13" t="n">
        <v>10.14</v>
      </c>
      <c r="BA167" s="13" t="n">
        <v>10.03</v>
      </c>
    </row>
    <row r="168" customFormat="false" ht="15" hidden="true" customHeight="false" outlineLevel="0" collapsed="false">
      <c r="A168" s="13" t="s">
        <v>127</v>
      </c>
      <c r="B168" s="13" t="s">
        <v>271</v>
      </c>
      <c r="C168" s="13" t="s">
        <v>15</v>
      </c>
      <c r="D168" s="13" t="n">
        <v>3</v>
      </c>
      <c r="E168" s="13" t="n">
        <v>0.39</v>
      </c>
      <c r="F168" s="13" t="n">
        <v>0.38</v>
      </c>
      <c r="G168" s="13" t="n">
        <v>0.41</v>
      </c>
      <c r="H168" s="13" t="n">
        <v>0.48</v>
      </c>
      <c r="I168" s="13" t="n">
        <v>0.62</v>
      </c>
      <c r="J168" s="13" t="n">
        <v>0.82</v>
      </c>
      <c r="K168" s="13" t="n">
        <v>1.13</v>
      </c>
      <c r="L168" s="13" t="n">
        <v>1.54</v>
      </c>
      <c r="M168" s="13" t="n">
        <v>2.14</v>
      </c>
      <c r="N168" s="13" t="n">
        <v>2.99</v>
      </c>
      <c r="O168" s="13" t="n">
        <v>4.11</v>
      </c>
      <c r="P168" s="13" t="n">
        <v>5.34</v>
      </c>
      <c r="Q168" s="13" t="n">
        <v>6.99</v>
      </c>
      <c r="R168" s="13" t="n">
        <v>8.94</v>
      </c>
      <c r="S168" s="13" t="n">
        <v>10.42</v>
      </c>
      <c r="T168" s="13" t="n">
        <v>11.31</v>
      </c>
      <c r="U168" s="13" t="n">
        <v>11.72</v>
      </c>
      <c r="V168" s="13" t="n">
        <v>11.95</v>
      </c>
      <c r="W168" s="13" t="n">
        <v>11.98</v>
      </c>
      <c r="X168" s="13" t="n">
        <v>11.94</v>
      </c>
      <c r="Y168" s="13" t="n">
        <v>11.86</v>
      </c>
      <c r="Z168" s="13" t="n">
        <v>11.77</v>
      </c>
      <c r="AA168" s="13" t="n">
        <v>11.69</v>
      </c>
      <c r="AB168" s="13" t="n">
        <v>11.62</v>
      </c>
      <c r="AC168" s="13" t="n">
        <v>11.54</v>
      </c>
      <c r="AD168" s="13" t="n">
        <v>11.46</v>
      </c>
      <c r="AE168" s="13" t="n">
        <v>11.46</v>
      </c>
      <c r="AF168" s="13" t="n">
        <v>11.39</v>
      </c>
      <c r="AG168" s="13" t="n">
        <v>11.32</v>
      </c>
      <c r="AH168" s="13" t="n">
        <v>11.29</v>
      </c>
      <c r="AI168" s="13" t="n">
        <v>11.31</v>
      </c>
      <c r="AJ168" s="13" t="n">
        <v>11.28</v>
      </c>
      <c r="AK168" s="13" t="n">
        <v>11.29</v>
      </c>
      <c r="AL168" s="13" t="n">
        <v>11.22</v>
      </c>
      <c r="AM168" s="13" t="n">
        <v>11.29</v>
      </c>
      <c r="AN168" s="13" t="n">
        <v>11.23</v>
      </c>
      <c r="AO168" s="13" t="n">
        <v>11.25</v>
      </c>
      <c r="AP168" s="13" t="n">
        <v>11.28</v>
      </c>
      <c r="AQ168" s="13" t="n">
        <v>11.29</v>
      </c>
      <c r="AR168" s="13" t="n">
        <v>11.29</v>
      </c>
      <c r="AS168" s="13" t="n">
        <v>11.26</v>
      </c>
      <c r="AT168" s="13" t="n">
        <v>11.29</v>
      </c>
      <c r="AU168" s="13" t="n">
        <v>11.29</v>
      </c>
      <c r="AV168" s="13" t="n">
        <v>11.29</v>
      </c>
      <c r="AW168" s="13" t="n">
        <v>11.32</v>
      </c>
      <c r="AX168" s="13" t="n">
        <v>11.34</v>
      </c>
      <c r="AY168" s="13" t="n">
        <v>11.34</v>
      </c>
      <c r="AZ168" s="13" t="n">
        <v>11.32</v>
      </c>
      <c r="BA168" s="13" t="n">
        <v>11.4</v>
      </c>
    </row>
    <row r="169" customFormat="false" ht="15" hidden="true" customHeight="false" outlineLevel="0" collapsed="false">
      <c r="A169" s="13" t="s">
        <v>135</v>
      </c>
      <c r="B169" s="13" t="s">
        <v>271</v>
      </c>
      <c r="C169" s="13" t="s">
        <v>15</v>
      </c>
      <c r="D169" s="13" t="n">
        <v>3</v>
      </c>
      <c r="E169" s="13" t="n">
        <v>0.39</v>
      </c>
      <c r="F169" s="13" t="n">
        <v>0.39</v>
      </c>
      <c r="G169" s="13" t="n">
        <v>0.42</v>
      </c>
      <c r="H169" s="13" t="n">
        <v>0.49</v>
      </c>
      <c r="I169" s="13" t="n">
        <v>0.63</v>
      </c>
      <c r="J169" s="13" t="n">
        <v>0.83</v>
      </c>
      <c r="K169" s="13" t="n">
        <v>1.14</v>
      </c>
      <c r="L169" s="13" t="n">
        <v>1.53</v>
      </c>
      <c r="M169" s="13" t="n">
        <v>2.14</v>
      </c>
      <c r="N169" s="13" t="n">
        <v>3.05</v>
      </c>
      <c r="O169" s="13" t="n">
        <v>4.16</v>
      </c>
      <c r="P169" s="13" t="n">
        <v>5.51</v>
      </c>
      <c r="Q169" s="13" t="n">
        <v>7.17</v>
      </c>
      <c r="R169" s="13" t="n">
        <v>8.87</v>
      </c>
      <c r="S169" s="13" t="n">
        <v>10.31</v>
      </c>
      <c r="T169" s="13" t="n">
        <v>11.13</v>
      </c>
      <c r="U169" s="13" t="n">
        <v>11.47</v>
      </c>
      <c r="V169" s="13" t="n">
        <v>11.76</v>
      </c>
      <c r="W169" s="13" t="n">
        <v>11.81</v>
      </c>
      <c r="X169" s="13" t="n">
        <v>11.73</v>
      </c>
      <c r="Y169" s="13" t="n">
        <v>11.64</v>
      </c>
      <c r="Z169" s="13" t="n">
        <v>11.49</v>
      </c>
      <c r="AA169" s="13" t="n">
        <v>11.46</v>
      </c>
      <c r="AB169" s="13" t="n">
        <v>11.3</v>
      </c>
      <c r="AC169" s="13" t="n">
        <v>11.27</v>
      </c>
      <c r="AD169" s="13" t="n">
        <v>11.23</v>
      </c>
      <c r="AE169" s="13" t="n">
        <v>11.18</v>
      </c>
      <c r="AF169" s="13" t="n">
        <v>11.15</v>
      </c>
      <c r="AG169" s="13" t="n">
        <v>11.12</v>
      </c>
      <c r="AH169" s="13" t="n">
        <v>11.1</v>
      </c>
      <c r="AI169" s="13" t="n">
        <v>11.09</v>
      </c>
      <c r="AJ169" s="13" t="n">
        <v>11.04</v>
      </c>
      <c r="AK169" s="13" t="n">
        <v>11.06</v>
      </c>
      <c r="AL169" s="13" t="n">
        <v>11</v>
      </c>
      <c r="AM169" s="13" t="n">
        <v>11.03</v>
      </c>
      <c r="AN169" s="13" t="n">
        <v>10.98</v>
      </c>
      <c r="AO169" s="13" t="n">
        <v>11</v>
      </c>
      <c r="AP169" s="13" t="n">
        <v>11.03</v>
      </c>
      <c r="AQ169" s="13" t="n">
        <v>11.06</v>
      </c>
      <c r="AR169" s="13" t="n">
        <v>11.01</v>
      </c>
      <c r="AS169" s="13" t="n">
        <v>11.03</v>
      </c>
      <c r="AT169" s="13" t="n">
        <v>11.04</v>
      </c>
      <c r="AU169" s="13" t="n">
        <v>11.01</v>
      </c>
      <c r="AV169" s="13" t="n">
        <v>11.01</v>
      </c>
      <c r="AW169" s="13" t="n">
        <v>11</v>
      </c>
      <c r="AX169" s="13" t="n">
        <v>11.04</v>
      </c>
      <c r="AY169" s="13" t="n">
        <v>11.06</v>
      </c>
      <c r="AZ169" s="13" t="n">
        <v>11.06</v>
      </c>
      <c r="BA169" s="13" t="n">
        <v>11.06</v>
      </c>
    </row>
    <row r="170" customFormat="false" ht="15" hidden="true" customHeight="false" outlineLevel="0" collapsed="false">
      <c r="A170" s="13" t="s">
        <v>143</v>
      </c>
      <c r="B170" s="13" t="s">
        <v>271</v>
      </c>
      <c r="C170" s="13" t="s">
        <v>23</v>
      </c>
      <c r="D170" s="13" t="n">
        <v>3</v>
      </c>
      <c r="E170" s="13" t="n">
        <v>0.41</v>
      </c>
      <c r="F170" s="13" t="n">
        <v>0.4</v>
      </c>
      <c r="G170" s="13" t="n">
        <v>0.4</v>
      </c>
      <c r="H170" s="13" t="n">
        <v>0.47</v>
      </c>
      <c r="I170" s="13" t="n">
        <v>0.58</v>
      </c>
      <c r="J170" s="13" t="n">
        <v>0.76</v>
      </c>
      <c r="K170" s="13" t="n">
        <v>1.02</v>
      </c>
      <c r="L170" s="13" t="n">
        <v>1.4</v>
      </c>
      <c r="M170" s="13" t="n">
        <v>1.95</v>
      </c>
      <c r="N170" s="13" t="n">
        <v>2.75</v>
      </c>
      <c r="O170" s="13" t="n">
        <v>3.85</v>
      </c>
      <c r="P170" s="13" t="n">
        <v>4.93</v>
      </c>
      <c r="Q170" s="13" t="n">
        <v>6.88</v>
      </c>
      <c r="R170" s="13" t="n">
        <v>8.84</v>
      </c>
      <c r="S170" s="13" t="n">
        <v>10.26</v>
      </c>
      <c r="T170" s="13" t="n">
        <v>11.07</v>
      </c>
      <c r="U170" s="13" t="n">
        <v>11.48</v>
      </c>
      <c r="V170" s="13" t="n">
        <v>11.69</v>
      </c>
      <c r="W170" s="13" t="n">
        <v>11.75</v>
      </c>
      <c r="X170" s="13" t="n">
        <v>11.68</v>
      </c>
      <c r="Y170" s="13" t="n">
        <v>11.65</v>
      </c>
      <c r="Z170" s="13" t="n">
        <v>11.51</v>
      </c>
      <c r="AA170" s="13" t="n">
        <v>11.36</v>
      </c>
      <c r="AB170" s="13" t="n">
        <v>11.25</v>
      </c>
      <c r="AC170" s="13" t="n">
        <v>11.17</v>
      </c>
      <c r="AD170" s="13" t="n">
        <v>11.11</v>
      </c>
      <c r="AE170" s="13" t="n">
        <v>11.04</v>
      </c>
      <c r="AF170" s="13" t="n">
        <v>10.99</v>
      </c>
      <c r="AG170" s="13" t="n">
        <v>10.94</v>
      </c>
      <c r="AH170" s="13" t="n">
        <v>10.88</v>
      </c>
      <c r="AI170" s="13" t="n">
        <v>10.88</v>
      </c>
      <c r="AJ170" s="13" t="n">
        <v>10.84</v>
      </c>
      <c r="AK170" s="13" t="n">
        <v>10.82</v>
      </c>
      <c r="AL170" s="13" t="n">
        <v>10.78</v>
      </c>
      <c r="AM170" s="13" t="n">
        <v>10.81</v>
      </c>
      <c r="AN170" s="13" t="n">
        <v>10.73</v>
      </c>
      <c r="AO170" s="13" t="n">
        <v>10.75</v>
      </c>
      <c r="AP170" s="13" t="n">
        <v>10.72</v>
      </c>
      <c r="AQ170" s="13" t="n">
        <v>10.78</v>
      </c>
      <c r="AR170" s="13" t="n">
        <v>10.7</v>
      </c>
      <c r="AS170" s="13" t="n">
        <v>10.73</v>
      </c>
      <c r="AT170" s="13" t="n">
        <v>10.72</v>
      </c>
      <c r="AU170" s="13" t="n">
        <v>10.72</v>
      </c>
      <c r="AV170" s="13" t="n">
        <v>10.72</v>
      </c>
      <c r="AW170" s="13" t="n">
        <v>10.65</v>
      </c>
      <c r="AX170" s="13" t="n">
        <v>10.7</v>
      </c>
      <c r="AY170" s="13" t="n">
        <v>10.73</v>
      </c>
      <c r="AZ170" s="13" t="n">
        <v>10.7</v>
      </c>
      <c r="BA170" s="13" t="n">
        <v>10.72</v>
      </c>
    </row>
    <row r="171" customFormat="false" ht="15" hidden="true" customHeight="false" outlineLevel="0" collapsed="false">
      <c r="A171" s="13" t="s">
        <v>151</v>
      </c>
      <c r="B171" s="13" t="s">
        <v>271</v>
      </c>
      <c r="C171" s="13" t="s">
        <v>23</v>
      </c>
      <c r="D171" s="13" t="n">
        <v>3</v>
      </c>
      <c r="E171" s="13" t="n">
        <v>0.38</v>
      </c>
      <c r="F171" s="13" t="n">
        <v>0.38</v>
      </c>
      <c r="G171" s="13" t="n">
        <v>0.39</v>
      </c>
      <c r="H171" s="13" t="n">
        <v>0.47</v>
      </c>
      <c r="I171" s="13" t="n">
        <v>0.59</v>
      </c>
      <c r="J171" s="13" t="n">
        <v>0.76</v>
      </c>
      <c r="K171" s="13" t="n">
        <v>1.02</v>
      </c>
      <c r="L171" s="13" t="n">
        <v>1.38</v>
      </c>
      <c r="M171" s="13" t="n">
        <v>1.95</v>
      </c>
      <c r="N171" s="13" t="n">
        <v>2.76</v>
      </c>
      <c r="O171" s="13" t="n">
        <v>3.84</v>
      </c>
      <c r="P171" s="13" t="n">
        <v>5.06</v>
      </c>
      <c r="Q171" s="13" t="n">
        <v>6.87</v>
      </c>
      <c r="R171" s="13" t="n">
        <v>8.8</v>
      </c>
      <c r="S171" s="13" t="n">
        <v>10.12</v>
      </c>
      <c r="T171" s="13" t="n">
        <v>10.98</v>
      </c>
      <c r="U171" s="13" t="n">
        <v>11.46</v>
      </c>
      <c r="V171" s="13" t="n">
        <v>11.62</v>
      </c>
      <c r="W171" s="13" t="n">
        <v>11.62</v>
      </c>
      <c r="X171" s="13" t="n">
        <v>11.55</v>
      </c>
      <c r="Y171" s="13" t="n">
        <v>11.47</v>
      </c>
      <c r="Z171" s="13" t="n">
        <v>11.35</v>
      </c>
      <c r="AA171" s="13" t="n">
        <v>11.24</v>
      </c>
      <c r="AB171" s="13" t="n">
        <v>11.15</v>
      </c>
      <c r="AC171" s="13" t="n">
        <v>11.06</v>
      </c>
      <c r="AD171" s="13" t="n">
        <v>10.97</v>
      </c>
      <c r="AE171" s="13" t="n">
        <v>10.91</v>
      </c>
      <c r="AF171" s="13" t="n">
        <v>10.88</v>
      </c>
      <c r="AG171" s="13" t="n">
        <v>10.83</v>
      </c>
      <c r="AH171" s="13" t="n">
        <v>10.79</v>
      </c>
      <c r="AI171" s="13" t="n">
        <v>10.77</v>
      </c>
      <c r="AJ171" s="13" t="n">
        <v>10.74</v>
      </c>
      <c r="AK171" s="13" t="n">
        <v>10.66</v>
      </c>
      <c r="AL171" s="13" t="n">
        <v>10.6</v>
      </c>
      <c r="AM171" s="13" t="n">
        <v>10.68</v>
      </c>
      <c r="AN171" s="13" t="n">
        <v>10.63</v>
      </c>
      <c r="AO171" s="13" t="n">
        <v>10.63</v>
      </c>
      <c r="AP171" s="13" t="n">
        <v>10.65</v>
      </c>
      <c r="AQ171" s="13" t="n">
        <v>10.63</v>
      </c>
      <c r="AR171" s="13" t="n">
        <v>10.6</v>
      </c>
      <c r="AS171" s="13" t="n">
        <v>10.59</v>
      </c>
      <c r="AT171" s="13" t="n">
        <v>10.6</v>
      </c>
      <c r="AU171" s="13" t="n">
        <v>10.62</v>
      </c>
      <c r="AV171" s="13" t="n">
        <v>10.62</v>
      </c>
      <c r="AW171" s="13" t="n">
        <v>10.57</v>
      </c>
      <c r="AX171" s="13" t="n">
        <v>10.53</v>
      </c>
      <c r="AY171" s="13" t="n">
        <v>10.56</v>
      </c>
      <c r="AZ171" s="13" t="n">
        <v>10.57</v>
      </c>
      <c r="BA171" s="13" t="n">
        <v>10.57</v>
      </c>
    </row>
    <row r="172" customFormat="false" ht="15" hidden="true" customHeight="false" outlineLevel="0" collapsed="false">
      <c r="A172" s="13" t="s">
        <v>159</v>
      </c>
      <c r="B172" s="13" t="s">
        <v>271</v>
      </c>
      <c r="C172" s="13" t="s">
        <v>23</v>
      </c>
      <c r="D172" s="13" t="n">
        <v>3</v>
      </c>
      <c r="E172" s="13" t="n">
        <v>0.37</v>
      </c>
      <c r="F172" s="13" t="n">
        <v>0.37</v>
      </c>
      <c r="G172" s="13" t="n">
        <v>0.39</v>
      </c>
      <c r="H172" s="13" t="n">
        <v>0.46</v>
      </c>
      <c r="I172" s="13" t="n">
        <v>0.59</v>
      </c>
      <c r="J172" s="13" t="n">
        <v>0.77</v>
      </c>
      <c r="K172" s="13" t="n">
        <v>1.03</v>
      </c>
      <c r="L172" s="13" t="n">
        <v>1.41</v>
      </c>
      <c r="M172" s="13" t="n">
        <v>1.97</v>
      </c>
      <c r="N172" s="13" t="n">
        <v>2.73</v>
      </c>
      <c r="O172" s="13" t="n">
        <v>3.9</v>
      </c>
      <c r="P172" s="13" t="n">
        <v>5.12</v>
      </c>
      <c r="Q172" s="13" t="n">
        <v>6.88</v>
      </c>
      <c r="R172" s="13" t="n">
        <v>8.8</v>
      </c>
      <c r="S172" s="13" t="n">
        <v>10.09</v>
      </c>
      <c r="T172" s="13" t="n">
        <v>10.95</v>
      </c>
      <c r="U172" s="13" t="n">
        <v>11.36</v>
      </c>
      <c r="V172" s="13" t="n">
        <v>11.59</v>
      </c>
      <c r="W172" s="13" t="n">
        <v>11.57</v>
      </c>
      <c r="X172" s="13" t="n">
        <v>11.43</v>
      </c>
      <c r="Y172" s="13" t="n">
        <v>11.34</v>
      </c>
      <c r="Z172" s="13" t="n">
        <v>11.22</v>
      </c>
      <c r="AA172" s="13" t="n">
        <v>11.07</v>
      </c>
      <c r="AB172" s="13" t="n">
        <v>11.02</v>
      </c>
      <c r="AC172" s="13" t="n">
        <v>11.05</v>
      </c>
      <c r="AD172" s="13" t="n">
        <v>10.92</v>
      </c>
      <c r="AE172" s="13" t="n">
        <v>10.84</v>
      </c>
      <c r="AF172" s="13" t="n">
        <v>10.89</v>
      </c>
      <c r="AG172" s="13" t="n">
        <v>10.79</v>
      </c>
      <c r="AH172" s="13" t="n">
        <v>10.7</v>
      </c>
      <c r="AI172" s="13" t="n">
        <v>10.73</v>
      </c>
      <c r="AJ172" s="13" t="n">
        <v>10.67</v>
      </c>
      <c r="AK172" s="13" t="n">
        <v>10.64</v>
      </c>
      <c r="AL172" s="13" t="n">
        <v>10.63</v>
      </c>
      <c r="AM172" s="13" t="n">
        <v>10.63</v>
      </c>
      <c r="AN172" s="13" t="n">
        <v>10.6</v>
      </c>
      <c r="AO172" s="13" t="n">
        <v>10.64</v>
      </c>
      <c r="AP172" s="13" t="n">
        <v>10.61</v>
      </c>
      <c r="AQ172" s="13" t="n">
        <v>10.63</v>
      </c>
      <c r="AR172" s="13" t="n">
        <v>10.58</v>
      </c>
      <c r="AS172" s="13" t="n">
        <v>10.58</v>
      </c>
      <c r="AT172" s="13" t="n">
        <v>10.57</v>
      </c>
      <c r="AU172" s="13" t="n">
        <v>10.58</v>
      </c>
      <c r="AV172" s="13" t="n">
        <v>10.58</v>
      </c>
      <c r="AW172" s="13" t="n">
        <v>10.55</v>
      </c>
      <c r="AX172" s="13" t="n">
        <v>10.6</v>
      </c>
      <c r="AY172" s="13" t="n">
        <v>10.6</v>
      </c>
      <c r="AZ172" s="13" t="n">
        <v>10.58</v>
      </c>
      <c r="BA172" s="13" t="n">
        <v>10.6</v>
      </c>
    </row>
    <row r="173" customFormat="false" ht="15" hidden="true" customHeight="false" outlineLevel="0" collapsed="false">
      <c r="A173" s="13" t="s">
        <v>167</v>
      </c>
      <c r="B173" s="13" t="s">
        <v>271</v>
      </c>
      <c r="C173" s="13" t="s">
        <v>13</v>
      </c>
      <c r="D173" s="13" t="n">
        <v>3</v>
      </c>
      <c r="E173" s="13" t="n">
        <v>0.93</v>
      </c>
      <c r="F173" s="13" t="n">
        <v>0.89</v>
      </c>
      <c r="G173" s="13" t="n">
        <v>0.93</v>
      </c>
      <c r="H173" s="13" t="n">
        <v>1.11</v>
      </c>
      <c r="I173" s="13" t="n">
        <v>1.43</v>
      </c>
      <c r="J173" s="13" t="n">
        <v>1.87</v>
      </c>
      <c r="K173" s="13" t="n">
        <v>2.48</v>
      </c>
      <c r="L173" s="13" t="n">
        <v>3.33</v>
      </c>
      <c r="M173" s="13" t="n">
        <v>4.47</v>
      </c>
      <c r="N173" s="13" t="n">
        <v>5.9</v>
      </c>
      <c r="O173" s="13" t="n">
        <v>7.95</v>
      </c>
      <c r="P173" s="13" t="n">
        <v>10.09</v>
      </c>
      <c r="Q173" s="13" t="n">
        <v>12.98</v>
      </c>
      <c r="R173" s="13" t="n">
        <v>16.79</v>
      </c>
      <c r="S173" s="13" t="n">
        <v>19.57</v>
      </c>
      <c r="T173" s="13" t="n">
        <v>21.39</v>
      </c>
      <c r="U173" s="13" t="n">
        <v>22.62</v>
      </c>
      <c r="V173" s="13" t="n">
        <v>23.38</v>
      </c>
      <c r="W173" s="13" t="n">
        <v>23.62</v>
      </c>
      <c r="X173" s="13" t="n">
        <v>23.76</v>
      </c>
      <c r="Y173" s="13" t="n">
        <v>23.7</v>
      </c>
      <c r="Z173" s="13" t="n">
        <v>23.61</v>
      </c>
      <c r="AA173" s="13" t="n">
        <v>23.53</v>
      </c>
      <c r="AB173" s="13" t="n">
        <v>23.5</v>
      </c>
      <c r="AC173" s="13" t="n">
        <v>23.36</v>
      </c>
      <c r="AD173" s="13" t="n">
        <v>23.29</v>
      </c>
      <c r="AE173" s="13" t="n">
        <v>23.26</v>
      </c>
      <c r="AF173" s="13" t="n">
        <v>23.2</v>
      </c>
      <c r="AG173" s="13" t="n">
        <v>23.2</v>
      </c>
      <c r="AH173" s="13" t="n">
        <v>23.11</v>
      </c>
      <c r="AI173" s="13" t="n">
        <v>23.17</v>
      </c>
      <c r="AJ173" s="13" t="n">
        <v>23.09</v>
      </c>
      <c r="AK173" s="13" t="n">
        <v>23.21</v>
      </c>
      <c r="AL173" s="13" t="n">
        <v>23.14</v>
      </c>
      <c r="AM173" s="13" t="n">
        <v>23.18</v>
      </c>
      <c r="AN173" s="13" t="n">
        <v>23.12</v>
      </c>
      <c r="AO173" s="13" t="n">
        <v>23.15</v>
      </c>
      <c r="AP173" s="13" t="n">
        <v>23.2</v>
      </c>
      <c r="AQ173" s="13" t="n">
        <v>23.29</v>
      </c>
      <c r="AR173" s="13" t="n">
        <v>23.29</v>
      </c>
      <c r="AS173" s="13" t="n">
        <v>23.29</v>
      </c>
      <c r="AT173" s="13" t="n">
        <v>23.33</v>
      </c>
      <c r="AU173" s="13" t="n">
        <v>23.38</v>
      </c>
      <c r="AV173" s="13" t="n">
        <v>23.38</v>
      </c>
      <c r="AW173" s="13" t="n">
        <v>23.39</v>
      </c>
      <c r="AX173" s="13" t="n">
        <v>23.46</v>
      </c>
      <c r="AY173" s="13" t="n">
        <v>23.49</v>
      </c>
      <c r="AZ173" s="13" t="n">
        <v>23.52</v>
      </c>
      <c r="BA173" s="13" t="n">
        <v>23.58</v>
      </c>
    </row>
    <row r="174" customFormat="false" ht="15" hidden="true" customHeight="false" outlineLevel="0" collapsed="false">
      <c r="A174" s="13" t="s">
        <v>175</v>
      </c>
      <c r="B174" s="13" t="s">
        <v>271</v>
      </c>
      <c r="C174" s="13" t="s">
        <v>13</v>
      </c>
      <c r="D174" s="13" t="n">
        <v>3</v>
      </c>
      <c r="E174" s="13" t="n">
        <v>0.9</v>
      </c>
      <c r="F174" s="13" t="n">
        <v>0.88</v>
      </c>
      <c r="G174" s="13" t="n">
        <v>0.91</v>
      </c>
      <c r="H174" s="13" t="n">
        <v>1.11</v>
      </c>
      <c r="I174" s="13" t="n">
        <v>1.44</v>
      </c>
      <c r="J174" s="13" t="n">
        <v>1.87</v>
      </c>
      <c r="K174" s="13" t="n">
        <v>2.49</v>
      </c>
      <c r="L174" s="13" t="n">
        <v>3.37</v>
      </c>
      <c r="M174" s="13" t="n">
        <v>4.52</v>
      </c>
      <c r="N174" s="13" t="n">
        <v>6.01</v>
      </c>
      <c r="O174" s="13" t="n">
        <v>8.02</v>
      </c>
      <c r="P174" s="13" t="n">
        <v>10.25</v>
      </c>
      <c r="Q174" s="13" t="n">
        <v>13.33</v>
      </c>
      <c r="R174" s="13" t="n">
        <v>16.89</v>
      </c>
      <c r="S174" s="13" t="n">
        <v>19.55</v>
      </c>
      <c r="T174" s="13" t="n">
        <v>21.4</v>
      </c>
      <c r="U174" s="13" t="n">
        <v>22.46</v>
      </c>
      <c r="V174" s="13" t="n">
        <v>23.19</v>
      </c>
      <c r="W174" s="13" t="n">
        <v>23.35</v>
      </c>
      <c r="X174" s="13" t="n">
        <v>23.34</v>
      </c>
      <c r="Y174" s="13" t="n">
        <v>23.23</v>
      </c>
      <c r="Z174" s="13" t="n">
        <v>23.11</v>
      </c>
      <c r="AA174" s="13" t="n">
        <v>23.03</v>
      </c>
      <c r="AB174" s="13" t="n">
        <v>22.9</v>
      </c>
      <c r="AC174" s="13" t="n">
        <v>22.84</v>
      </c>
      <c r="AD174" s="13" t="n">
        <v>22.7</v>
      </c>
      <c r="AE174" s="13" t="n">
        <v>22.64</v>
      </c>
      <c r="AF174" s="13" t="n">
        <v>22.64</v>
      </c>
      <c r="AG174" s="13" t="n">
        <v>22.52</v>
      </c>
      <c r="AH174" s="13" t="n">
        <v>22.49</v>
      </c>
      <c r="AI174" s="13" t="n">
        <v>22.52</v>
      </c>
      <c r="AJ174" s="13" t="n">
        <v>22.47</v>
      </c>
      <c r="AK174" s="13" t="n">
        <v>22.55</v>
      </c>
      <c r="AL174" s="13" t="n">
        <v>22.46</v>
      </c>
      <c r="AM174" s="13" t="n">
        <v>22.5</v>
      </c>
      <c r="AN174" s="13" t="n">
        <v>22.46</v>
      </c>
      <c r="AO174" s="13" t="n">
        <v>22.49</v>
      </c>
      <c r="AP174" s="13" t="n">
        <v>22.5</v>
      </c>
      <c r="AQ174" s="13" t="n">
        <v>22.52</v>
      </c>
      <c r="AR174" s="13" t="n">
        <v>22.55</v>
      </c>
      <c r="AS174" s="13" t="n">
        <v>22.55</v>
      </c>
      <c r="AT174" s="13" t="n">
        <v>22.56</v>
      </c>
      <c r="AU174" s="13" t="n">
        <v>22.58</v>
      </c>
      <c r="AV174" s="13" t="n">
        <v>22.61</v>
      </c>
      <c r="AW174" s="13" t="n">
        <v>22.59</v>
      </c>
      <c r="AX174" s="13" t="n">
        <v>22.66</v>
      </c>
      <c r="AY174" s="13" t="n">
        <v>22.67</v>
      </c>
      <c r="AZ174" s="13" t="n">
        <v>22.7</v>
      </c>
      <c r="BA174" s="13" t="n">
        <v>22.7</v>
      </c>
    </row>
    <row r="175" customFormat="false" ht="15" hidden="true" customHeight="false" outlineLevel="0" collapsed="false">
      <c r="A175" s="13" t="s">
        <v>183</v>
      </c>
      <c r="B175" s="13" t="s">
        <v>271</v>
      </c>
      <c r="C175" s="13" t="s">
        <v>13</v>
      </c>
      <c r="D175" s="13" t="n">
        <v>3</v>
      </c>
      <c r="E175" s="13" t="n">
        <v>0.85</v>
      </c>
      <c r="F175" s="13" t="n">
        <v>0.83</v>
      </c>
      <c r="G175" s="13" t="n">
        <v>0.89</v>
      </c>
      <c r="H175" s="13" t="n">
        <v>1.09</v>
      </c>
      <c r="I175" s="13" t="n">
        <v>1.39</v>
      </c>
      <c r="J175" s="13" t="n">
        <v>1.86</v>
      </c>
      <c r="K175" s="13" t="n">
        <v>2.48</v>
      </c>
      <c r="L175" s="13" t="n">
        <v>3.34</v>
      </c>
      <c r="M175" s="13" t="n">
        <v>4.49</v>
      </c>
      <c r="N175" s="13" t="n">
        <v>5.99</v>
      </c>
      <c r="O175" s="13" t="n">
        <v>7.95</v>
      </c>
      <c r="P175" s="13" t="n">
        <v>10.23</v>
      </c>
      <c r="Q175" s="13" t="n">
        <v>13.24</v>
      </c>
      <c r="R175" s="13" t="n">
        <v>16.79</v>
      </c>
      <c r="S175" s="13" t="n">
        <v>19.27</v>
      </c>
      <c r="T175" s="13" t="n">
        <v>21.16</v>
      </c>
      <c r="U175" s="13" t="n">
        <v>22.33</v>
      </c>
      <c r="V175" s="13" t="n">
        <v>22.84</v>
      </c>
      <c r="W175" s="13" t="n">
        <v>23.13</v>
      </c>
      <c r="X175" s="13" t="n">
        <v>23.14</v>
      </c>
      <c r="Y175" s="13" t="n">
        <v>22.96</v>
      </c>
      <c r="Z175" s="13" t="n">
        <v>22.96</v>
      </c>
      <c r="AA175" s="13" t="n">
        <v>22.84</v>
      </c>
      <c r="AB175" s="13" t="n">
        <v>22.78</v>
      </c>
      <c r="AC175" s="13" t="n">
        <v>22.86</v>
      </c>
      <c r="AD175" s="13" t="n">
        <v>22.95</v>
      </c>
      <c r="AE175" s="13" t="n">
        <v>22.74</v>
      </c>
      <c r="AF175" s="13" t="n">
        <v>22.83</v>
      </c>
      <c r="AG175" s="13" t="n">
        <v>22.87</v>
      </c>
      <c r="AH175" s="13" t="n">
        <v>23.01</v>
      </c>
      <c r="AI175" s="13" t="n">
        <v>23.02</v>
      </c>
      <c r="AJ175" s="13" t="n">
        <v>23.04</v>
      </c>
      <c r="AK175" s="13" t="n">
        <v>23.17</v>
      </c>
      <c r="AL175" s="13" t="n">
        <v>23.13</v>
      </c>
      <c r="AM175" s="13" t="n">
        <v>23.24</v>
      </c>
      <c r="AN175" s="13" t="n">
        <v>23.24</v>
      </c>
      <c r="AO175" s="13" t="n">
        <v>23.3</v>
      </c>
      <c r="AP175" s="13" t="n">
        <v>23.36</v>
      </c>
      <c r="AQ175" s="13" t="n">
        <v>23.42</v>
      </c>
      <c r="AR175" s="13" t="n">
        <v>23.42</v>
      </c>
      <c r="AS175" s="13" t="n">
        <v>23.55</v>
      </c>
      <c r="AT175" s="13" t="n">
        <v>23.55</v>
      </c>
      <c r="AU175" s="13" t="n">
        <v>23.58</v>
      </c>
      <c r="AV175" s="13" t="n">
        <v>23.7</v>
      </c>
      <c r="AW175" s="13" t="n">
        <v>23.61</v>
      </c>
      <c r="AX175" s="13" t="n">
        <v>23.75</v>
      </c>
      <c r="AY175" s="13" t="n">
        <v>23.84</v>
      </c>
      <c r="AZ175" s="13" t="n">
        <v>23.93</v>
      </c>
      <c r="BA175" s="13" t="n">
        <v>24.01</v>
      </c>
    </row>
    <row r="176" customFormat="false" ht="15" hidden="true" customHeight="false" outlineLevel="0" collapsed="false">
      <c r="A176" s="13" t="s">
        <v>73</v>
      </c>
      <c r="B176" s="13" t="s">
        <v>271</v>
      </c>
      <c r="C176" s="13" t="s">
        <v>18</v>
      </c>
      <c r="D176" s="13" t="n">
        <v>3</v>
      </c>
      <c r="E176" s="13" t="n">
        <v>0.87</v>
      </c>
      <c r="F176" s="13" t="n">
        <v>0.85</v>
      </c>
      <c r="G176" s="13" t="n">
        <v>0.94</v>
      </c>
      <c r="H176" s="13" t="n">
        <v>1.16</v>
      </c>
      <c r="I176" s="13" t="n">
        <v>1.56</v>
      </c>
      <c r="J176" s="13" t="n">
        <v>2.1</v>
      </c>
      <c r="K176" s="13" t="n">
        <v>2.84</v>
      </c>
      <c r="L176" s="13" t="n">
        <v>3.82</v>
      </c>
      <c r="M176" s="13" t="n">
        <v>5.07</v>
      </c>
      <c r="N176" s="13" t="n">
        <v>6.68</v>
      </c>
      <c r="O176" s="13" t="n">
        <v>8.84</v>
      </c>
      <c r="P176" s="13" t="n">
        <v>11.46</v>
      </c>
      <c r="Q176" s="13" t="n">
        <v>14.81</v>
      </c>
      <c r="R176" s="13" t="n">
        <v>18.52</v>
      </c>
      <c r="S176" s="13" t="n">
        <v>21.57</v>
      </c>
      <c r="T176" s="13" t="n">
        <v>23.45</v>
      </c>
      <c r="U176" s="13" t="n">
        <v>24.66</v>
      </c>
      <c r="V176" s="13" t="n">
        <v>25.37</v>
      </c>
      <c r="W176" s="13" t="n">
        <v>25.46</v>
      </c>
      <c r="X176" s="13" t="n">
        <v>25.37</v>
      </c>
      <c r="Y176" s="13" t="n">
        <v>25.28</v>
      </c>
      <c r="Z176" s="13" t="n">
        <v>25.15</v>
      </c>
      <c r="AA176" s="13" t="n">
        <v>24.97</v>
      </c>
      <c r="AB176" s="13" t="n">
        <v>24.86</v>
      </c>
      <c r="AC176" s="13" t="n">
        <v>24.75</v>
      </c>
      <c r="AD176" s="13" t="n">
        <v>24.62</v>
      </c>
      <c r="AE176" s="13" t="n">
        <v>24.57</v>
      </c>
      <c r="AF176" s="13" t="n">
        <v>24.58</v>
      </c>
      <c r="AG176" s="13" t="n">
        <v>24.57</v>
      </c>
      <c r="AH176" s="13" t="n">
        <v>24.62</v>
      </c>
      <c r="AI176" s="13" t="n">
        <v>24.72</v>
      </c>
      <c r="AJ176" s="13" t="n">
        <v>24.75</v>
      </c>
      <c r="AK176" s="13" t="n">
        <v>24.89</v>
      </c>
      <c r="AL176" s="13" t="n">
        <v>24.88</v>
      </c>
      <c r="AM176" s="13" t="n">
        <v>25.03</v>
      </c>
      <c r="AN176" s="13" t="n">
        <v>24.92</v>
      </c>
      <c r="AO176" s="13" t="n">
        <v>25.19</v>
      </c>
      <c r="AP176" s="13" t="n">
        <v>25.19</v>
      </c>
      <c r="AQ176" s="13" t="n">
        <v>25.35</v>
      </c>
      <c r="AR176" s="13" t="n">
        <v>25.34</v>
      </c>
      <c r="AS176" s="13" t="n">
        <v>25.4</v>
      </c>
      <c r="AT176" s="13" t="n">
        <v>25.46</v>
      </c>
      <c r="AU176" s="13" t="n">
        <v>25.55</v>
      </c>
      <c r="AV176" s="13" t="n">
        <v>25.6</v>
      </c>
      <c r="AW176" s="13" t="n">
        <v>25.77</v>
      </c>
      <c r="AX176" s="13" t="n">
        <v>25.83</v>
      </c>
      <c r="AY176" s="13" t="n">
        <v>25.95</v>
      </c>
      <c r="AZ176" s="13" t="n">
        <v>25.99</v>
      </c>
      <c r="BA176" s="13" t="n">
        <v>26.05</v>
      </c>
    </row>
    <row r="177" customFormat="false" ht="15" hidden="true" customHeight="false" outlineLevel="0" collapsed="false">
      <c r="A177" s="13" t="s">
        <v>96</v>
      </c>
      <c r="B177" s="13" t="s">
        <v>271</v>
      </c>
      <c r="C177" s="13" t="s">
        <v>18</v>
      </c>
      <c r="D177" s="13" t="n">
        <v>3</v>
      </c>
      <c r="E177" s="13" t="n">
        <v>0.88</v>
      </c>
      <c r="F177" s="13" t="n">
        <v>0.88</v>
      </c>
      <c r="G177" s="13" t="n">
        <v>0.95</v>
      </c>
      <c r="H177" s="13" t="n">
        <v>1.2</v>
      </c>
      <c r="I177" s="13" t="n">
        <v>1.6</v>
      </c>
      <c r="J177" s="13" t="n">
        <v>2.15</v>
      </c>
      <c r="K177" s="13" t="n">
        <v>2.92</v>
      </c>
      <c r="L177" s="13" t="n">
        <v>3.9</v>
      </c>
      <c r="M177" s="13" t="n">
        <v>5.18</v>
      </c>
      <c r="N177" s="13" t="n">
        <v>6.79</v>
      </c>
      <c r="O177" s="13" t="n">
        <v>8.9</v>
      </c>
      <c r="P177" s="13" t="n">
        <v>11.4</v>
      </c>
      <c r="Q177" s="13" t="n">
        <v>14.83</v>
      </c>
      <c r="R177" s="13" t="n">
        <v>18.53</v>
      </c>
      <c r="S177" s="13" t="n">
        <v>21.54</v>
      </c>
      <c r="T177" s="13" t="n">
        <v>23.53</v>
      </c>
      <c r="U177" s="13" t="n">
        <v>24.89</v>
      </c>
      <c r="V177" s="13" t="n">
        <v>25.48</v>
      </c>
      <c r="W177" s="13" t="n">
        <v>25.88</v>
      </c>
      <c r="X177" s="13" t="n">
        <v>25.75</v>
      </c>
      <c r="Y177" s="13" t="n">
        <v>25.75</v>
      </c>
      <c r="Z177" s="13" t="n">
        <v>25.54</v>
      </c>
      <c r="AA177" s="13" t="n">
        <v>25.48</v>
      </c>
      <c r="AB177" s="13" t="n">
        <v>25.22</v>
      </c>
      <c r="AC177" s="13" t="n">
        <v>25.16</v>
      </c>
      <c r="AD177" s="13" t="n">
        <v>25.05</v>
      </c>
      <c r="AE177" s="13" t="n">
        <v>25.06</v>
      </c>
      <c r="AF177" s="13" t="n">
        <v>24.96</v>
      </c>
      <c r="AG177" s="13" t="n">
        <v>24.89</v>
      </c>
      <c r="AH177" s="13" t="n">
        <v>24.83</v>
      </c>
      <c r="AI177" s="13" t="n">
        <v>24.72</v>
      </c>
      <c r="AJ177" s="13" t="n">
        <v>24.72</v>
      </c>
      <c r="AK177" s="13" t="n">
        <v>24.8</v>
      </c>
      <c r="AL177" s="13" t="n">
        <v>24.76</v>
      </c>
      <c r="AM177" s="13" t="n">
        <v>24.76</v>
      </c>
      <c r="AN177" s="13" t="n">
        <v>24.71</v>
      </c>
      <c r="AO177" s="13" t="n">
        <v>24.89</v>
      </c>
      <c r="AP177" s="13" t="n">
        <v>24.88</v>
      </c>
      <c r="AQ177" s="13" t="n">
        <v>24.97</v>
      </c>
      <c r="AR177" s="13" t="n">
        <v>24.94</v>
      </c>
      <c r="AS177" s="13" t="n">
        <v>24.99</v>
      </c>
      <c r="AT177" s="13" t="n">
        <v>24.99</v>
      </c>
      <c r="AU177" s="13" t="n">
        <v>25.11</v>
      </c>
      <c r="AV177" s="13" t="n">
        <v>24.99</v>
      </c>
      <c r="AW177" s="13" t="n">
        <v>25.03</v>
      </c>
      <c r="AX177" s="13" t="n">
        <v>25.19</v>
      </c>
      <c r="AY177" s="13" t="n">
        <v>25.16</v>
      </c>
      <c r="AZ177" s="13" t="n">
        <v>25.31</v>
      </c>
      <c r="BA177" s="13" t="n">
        <v>25.28</v>
      </c>
    </row>
    <row r="178" customFormat="false" ht="15" hidden="true" customHeight="false" outlineLevel="0" collapsed="false">
      <c r="A178" s="13" t="s">
        <v>112</v>
      </c>
      <c r="B178" s="13" t="s">
        <v>271</v>
      </c>
      <c r="C178" s="13" t="s">
        <v>18</v>
      </c>
      <c r="D178" s="13" t="n">
        <v>3</v>
      </c>
      <c r="E178" s="13" t="n">
        <v>0.9</v>
      </c>
      <c r="F178" s="13" t="n">
        <v>0.89</v>
      </c>
      <c r="G178" s="13" t="n">
        <v>0.98</v>
      </c>
      <c r="H178" s="13" t="n">
        <v>1.21</v>
      </c>
      <c r="I178" s="13" t="n">
        <v>1.62</v>
      </c>
      <c r="J178" s="13" t="n">
        <v>2.16</v>
      </c>
      <c r="K178" s="13" t="n">
        <v>2.94</v>
      </c>
      <c r="L178" s="13" t="n">
        <v>3.94</v>
      </c>
      <c r="M178" s="13" t="n">
        <v>5.17</v>
      </c>
      <c r="N178" s="13" t="n">
        <v>6.78</v>
      </c>
      <c r="O178" s="13" t="n">
        <v>8.88</v>
      </c>
      <c r="P178" s="13" t="n">
        <v>11.47</v>
      </c>
      <c r="Q178" s="13" t="n">
        <v>14.75</v>
      </c>
      <c r="R178" s="13" t="n">
        <v>18.44</v>
      </c>
      <c r="S178" s="13" t="n">
        <v>21.46</v>
      </c>
      <c r="T178" s="13" t="n">
        <v>23.58</v>
      </c>
      <c r="U178" s="13" t="n">
        <v>24.74</v>
      </c>
      <c r="V178" s="13" t="n">
        <v>25.75</v>
      </c>
      <c r="W178" s="13" t="n">
        <v>26.11</v>
      </c>
      <c r="X178" s="13" t="n">
        <v>26.12</v>
      </c>
      <c r="Y178" s="13" t="n">
        <v>26.11</v>
      </c>
      <c r="Z178" s="13" t="n">
        <v>25.97</v>
      </c>
      <c r="AA178" s="13" t="n">
        <v>25.83</v>
      </c>
      <c r="AB178" s="13" t="n">
        <v>25.65</v>
      </c>
      <c r="AC178" s="13" t="n">
        <v>25.55</v>
      </c>
      <c r="AD178" s="13" t="n">
        <v>25.43</v>
      </c>
      <c r="AE178" s="13" t="n">
        <v>25.4</v>
      </c>
      <c r="AF178" s="13" t="n">
        <v>25.26</v>
      </c>
      <c r="AG178" s="13" t="n">
        <v>25.31</v>
      </c>
      <c r="AH178" s="13" t="n">
        <v>25.2</v>
      </c>
      <c r="AI178" s="13" t="n">
        <v>25.2</v>
      </c>
      <c r="AJ178" s="13" t="n">
        <v>25.26</v>
      </c>
      <c r="AK178" s="13" t="n">
        <v>25.29</v>
      </c>
      <c r="AL178" s="13" t="n">
        <v>25.08</v>
      </c>
      <c r="AM178" s="13" t="n">
        <v>25.23</v>
      </c>
      <c r="AN178" s="13" t="n">
        <v>25.29</v>
      </c>
      <c r="AO178" s="13" t="n">
        <v>25.37</v>
      </c>
      <c r="AP178" s="13" t="n">
        <v>25.25</v>
      </c>
      <c r="AQ178" s="13" t="n">
        <v>25.4</v>
      </c>
      <c r="AR178" s="13" t="n">
        <v>25.43</v>
      </c>
      <c r="AS178" s="13" t="n">
        <v>25.42</v>
      </c>
      <c r="AT178" s="13" t="n">
        <v>25.49</v>
      </c>
      <c r="AU178" s="13" t="n">
        <v>25.69</v>
      </c>
      <c r="AV178" s="13" t="n">
        <v>25.6</v>
      </c>
      <c r="AW178" s="13" t="n">
        <v>25.68</v>
      </c>
      <c r="AX178" s="13" t="n">
        <v>25.74</v>
      </c>
      <c r="AY178" s="13" t="n">
        <v>25.86</v>
      </c>
      <c r="AZ178" s="13" t="n">
        <v>25.91</v>
      </c>
      <c r="BA178" s="13" t="n">
        <v>25.92</v>
      </c>
    </row>
    <row r="179" customFormat="false" ht="15" hidden="true" customHeight="false" outlineLevel="0" collapsed="false">
      <c r="A179" s="13" t="s">
        <v>120</v>
      </c>
      <c r="B179" s="13" t="s">
        <v>271</v>
      </c>
      <c r="C179" s="13" t="s">
        <v>19</v>
      </c>
      <c r="D179" s="13" t="n">
        <v>3</v>
      </c>
      <c r="E179" s="13" t="n">
        <v>0.62</v>
      </c>
      <c r="F179" s="13" t="n">
        <v>0.59</v>
      </c>
      <c r="G179" s="13" t="n">
        <v>0.62</v>
      </c>
      <c r="H179" s="13" t="n">
        <v>0.74</v>
      </c>
      <c r="I179" s="13" t="n">
        <v>0.93</v>
      </c>
      <c r="J179" s="13" t="n">
        <v>1.26</v>
      </c>
      <c r="K179" s="13" t="n">
        <v>1.65</v>
      </c>
      <c r="L179" s="13" t="n">
        <v>2.18</v>
      </c>
      <c r="M179" s="13" t="n">
        <v>2.98</v>
      </c>
      <c r="N179" s="13" t="n">
        <v>3.98</v>
      </c>
      <c r="O179" s="13" t="n">
        <v>5.29</v>
      </c>
      <c r="P179" s="13" t="n">
        <v>6.99</v>
      </c>
      <c r="Q179" s="13" t="n">
        <v>9.21</v>
      </c>
      <c r="R179" s="13" t="n">
        <v>12.15</v>
      </c>
      <c r="S179" s="13" t="n">
        <v>14.82</v>
      </c>
      <c r="T179" s="13" t="n">
        <v>16.69</v>
      </c>
      <c r="U179" s="13" t="n">
        <v>18.02</v>
      </c>
      <c r="V179" s="13" t="n">
        <v>18.79</v>
      </c>
      <c r="W179" s="13" t="n">
        <v>19.23</v>
      </c>
      <c r="X179" s="13" t="n">
        <v>19.4</v>
      </c>
      <c r="Y179" s="13" t="n">
        <v>19.52</v>
      </c>
      <c r="Z179" s="13" t="n">
        <v>19.52</v>
      </c>
      <c r="AA179" s="13" t="n">
        <v>19.47</v>
      </c>
      <c r="AB179" s="13" t="n">
        <v>19.38</v>
      </c>
      <c r="AC179" s="13" t="n">
        <v>19.35</v>
      </c>
      <c r="AD179" s="13" t="n">
        <v>19.31</v>
      </c>
      <c r="AE179" s="13" t="n">
        <v>19.29</v>
      </c>
      <c r="AF179" s="13" t="n">
        <v>19.24</v>
      </c>
      <c r="AG179" s="13" t="n">
        <v>19.17</v>
      </c>
      <c r="AH179" s="13" t="n">
        <v>19.14</v>
      </c>
      <c r="AI179" s="13" t="n">
        <v>19.17</v>
      </c>
      <c r="AJ179" s="13" t="n">
        <v>19.23</v>
      </c>
      <c r="AK179" s="13" t="n">
        <v>19.29</v>
      </c>
      <c r="AL179" s="13" t="n">
        <v>19.26</v>
      </c>
      <c r="AM179" s="13" t="n">
        <v>19.31</v>
      </c>
      <c r="AN179" s="13" t="n">
        <v>19.28</v>
      </c>
      <c r="AO179" s="13" t="n">
        <v>19.31</v>
      </c>
      <c r="AP179" s="13" t="n">
        <v>19.35</v>
      </c>
      <c r="AQ179" s="13" t="n">
        <v>19.43</v>
      </c>
      <c r="AR179" s="13" t="n">
        <v>19.4</v>
      </c>
      <c r="AS179" s="13" t="n">
        <v>19.44</v>
      </c>
      <c r="AT179" s="13" t="n">
        <v>19.54</v>
      </c>
      <c r="AU179" s="13" t="n">
        <v>19.57</v>
      </c>
      <c r="AV179" s="13" t="n">
        <v>19.49</v>
      </c>
      <c r="AW179" s="13" t="n">
        <v>19.6</v>
      </c>
      <c r="AX179" s="13" t="n">
        <v>19.72</v>
      </c>
      <c r="AY179" s="13" t="n">
        <v>19.8</v>
      </c>
      <c r="AZ179" s="13" t="n">
        <v>19.84</v>
      </c>
      <c r="BA179" s="13" t="n">
        <v>19.86</v>
      </c>
    </row>
    <row r="180" customFormat="false" ht="15" hidden="true" customHeight="false" outlineLevel="0" collapsed="false">
      <c r="A180" s="13" t="s">
        <v>128</v>
      </c>
      <c r="B180" s="13" t="s">
        <v>271</v>
      </c>
      <c r="C180" s="13" t="s">
        <v>19</v>
      </c>
      <c r="D180" s="13" t="n">
        <v>3</v>
      </c>
      <c r="E180" s="13" t="n">
        <v>0.62</v>
      </c>
      <c r="F180" s="13" t="n">
        <v>0.57</v>
      </c>
      <c r="G180" s="13" t="n">
        <v>0.62</v>
      </c>
      <c r="H180" s="13" t="n">
        <v>0.75</v>
      </c>
      <c r="I180" s="13" t="n">
        <v>0.98</v>
      </c>
      <c r="J180" s="13" t="n">
        <v>1.29</v>
      </c>
      <c r="K180" s="13" t="n">
        <v>1.69</v>
      </c>
      <c r="L180" s="13" t="n">
        <v>2.21</v>
      </c>
      <c r="M180" s="13" t="n">
        <v>3.03</v>
      </c>
      <c r="N180" s="13" t="n">
        <v>4.04</v>
      </c>
      <c r="O180" s="13" t="n">
        <v>5.45</v>
      </c>
      <c r="P180" s="13" t="n">
        <v>7.16</v>
      </c>
      <c r="Q180" s="13" t="n">
        <v>9.41</v>
      </c>
      <c r="R180" s="13" t="n">
        <v>12.13</v>
      </c>
      <c r="S180" s="13" t="n">
        <v>14.5</v>
      </c>
      <c r="T180" s="13" t="n">
        <v>16.56</v>
      </c>
      <c r="U180" s="13" t="n">
        <v>17.83</v>
      </c>
      <c r="V180" s="13" t="n">
        <v>18.6</v>
      </c>
      <c r="W180" s="13" t="n">
        <v>19.03</v>
      </c>
      <c r="X180" s="13" t="n">
        <v>19.26</v>
      </c>
      <c r="Y180" s="13" t="n">
        <v>19.32</v>
      </c>
      <c r="Z180" s="13" t="n">
        <v>19.27</v>
      </c>
      <c r="AA180" s="13" t="n">
        <v>19.27</v>
      </c>
      <c r="AB180" s="13" t="n">
        <v>19.22</v>
      </c>
      <c r="AC180" s="13" t="n">
        <v>19.19</v>
      </c>
      <c r="AD180" s="13" t="n">
        <v>19.12</v>
      </c>
      <c r="AE180" s="13" t="n">
        <v>19.16</v>
      </c>
      <c r="AF180" s="13" t="n">
        <v>19.09</v>
      </c>
      <c r="AG180" s="13" t="n">
        <v>19.12</v>
      </c>
      <c r="AH180" s="13" t="n">
        <v>19.06</v>
      </c>
      <c r="AI180" s="13" t="n">
        <v>19.13</v>
      </c>
      <c r="AJ180" s="13" t="n">
        <v>19.12</v>
      </c>
      <c r="AK180" s="13" t="n">
        <v>19.13</v>
      </c>
      <c r="AL180" s="13" t="n">
        <v>19.21</v>
      </c>
      <c r="AM180" s="13" t="n">
        <v>19.24</v>
      </c>
      <c r="AN180" s="13" t="n">
        <v>19.21</v>
      </c>
      <c r="AO180" s="13" t="n">
        <v>19.32</v>
      </c>
      <c r="AP180" s="13" t="n">
        <v>19.32</v>
      </c>
      <c r="AQ180" s="13" t="n">
        <v>19.35</v>
      </c>
      <c r="AR180" s="13" t="n">
        <v>19.41</v>
      </c>
      <c r="AS180" s="13" t="n">
        <v>19.47</v>
      </c>
      <c r="AT180" s="13" t="n">
        <v>19.56</v>
      </c>
      <c r="AU180" s="13" t="n">
        <v>19.65</v>
      </c>
      <c r="AV180" s="13" t="n">
        <v>19.62</v>
      </c>
      <c r="AW180" s="13" t="n">
        <v>19.71</v>
      </c>
      <c r="AX180" s="13" t="n">
        <v>19.77</v>
      </c>
      <c r="AY180" s="13" t="n">
        <v>19.85</v>
      </c>
      <c r="AZ180" s="13" t="n">
        <v>19.93</v>
      </c>
      <c r="BA180" s="13" t="n">
        <v>19.93</v>
      </c>
    </row>
    <row r="181" customFormat="false" ht="15" hidden="true" customHeight="false" outlineLevel="0" collapsed="false">
      <c r="A181" s="13" t="s">
        <v>136</v>
      </c>
      <c r="B181" s="13" t="s">
        <v>271</v>
      </c>
      <c r="C181" s="13" t="s">
        <v>19</v>
      </c>
      <c r="D181" s="13" t="n">
        <v>3</v>
      </c>
      <c r="E181" s="13" t="n">
        <v>0.61</v>
      </c>
      <c r="F181" s="13" t="n">
        <v>0.6</v>
      </c>
      <c r="G181" s="13" t="n">
        <v>0.63</v>
      </c>
      <c r="H181" s="13" t="n">
        <v>0.76</v>
      </c>
      <c r="I181" s="13" t="n">
        <v>0.96</v>
      </c>
      <c r="J181" s="13" t="n">
        <v>1.28</v>
      </c>
      <c r="K181" s="13" t="n">
        <v>1.7</v>
      </c>
      <c r="L181" s="13" t="n">
        <v>2.23</v>
      </c>
      <c r="M181" s="13" t="n">
        <v>3.04</v>
      </c>
      <c r="N181" s="13" t="n">
        <v>4.08</v>
      </c>
      <c r="O181" s="13" t="n">
        <v>5.47</v>
      </c>
      <c r="P181" s="13" t="n">
        <v>7.14</v>
      </c>
      <c r="Q181" s="13" t="n">
        <v>9.4</v>
      </c>
      <c r="R181" s="13" t="n">
        <v>12.46</v>
      </c>
      <c r="S181" s="13" t="n">
        <v>14.88</v>
      </c>
      <c r="T181" s="13" t="n">
        <v>16.72</v>
      </c>
      <c r="U181" s="13" t="n">
        <v>17.94</v>
      </c>
      <c r="V181" s="13" t="n">
        <v>18.72</v>
      </c>
      <c r="W181" s="13" t="n">
        <v>19.2</v>
      </c>
      <c r="X181" s="13" t="n">
        <v>19.42</v>
      </c>
      <c r="Y181" s="13" t="n">
        <v>19.49</v>
      </c>
      <c r="Z181" s="13" t="n">
        <v>19.4</v>
      </c>
      <c r="AA181" s="13" t="n">
        <v>19.34</v>
      </c>
      <c r="AB181" s="13" t="n">
        <v>19.25</v>
      </c>
      <c r="AC181" s="13" t="n">
        <v>19.3</v>
      </c>
      <c r="AD181" s="13" t="n">
        <v>19.19</v>
      </c>
      <c r="AE181" s="13" t="n">
        <v>19.23</v>
      </c>
      <c r="AF181" s="13" t="n">
        <v>19.19</v>
      </c>
      <c r="AG181" s="13" t="n">
        <v>19.19</v>
      </c>
      <c r="AH181" s="13" t="n">
        <v>19.13</v>
      </c>
      <c r="AI181" s="13" t="n">
        <v>19.22</v>
      </c>
      <c r="AJ181" s="13" t="n">
        <v>19.17</v>
      </c>
      <c r="AK181" s="13" t="n">
        <v>19.2</v>
      </c>
      <c r="AL181" s="13" t="n">
        <v>19.23</v>
      </c>
      <c r="AM181" s="13" t="n">
        <v>19.25</v>
      </c>
      <c r="AN181" s="13" t="n">
        <v>19.22</v>
      </c>
      <c r="AO181" s="13" t="n">
        <v>19.36</v>
      </c>
      <c r="AP181" s="13" t="n">
        <v>19.43</v>
      </c>
      <c r="AQ181" s="13" t="n">
        <v>19.45</v>
      </c>
      <c r="AR181" s="13" t="n">
        <v>19.43</v>
      </c>
      <c r="AS181" s="13" t="n">
        <v>19.48</v>
      </c>
      <c r="AT181" s="13" t="n">
        <v>19.49</v>
      </c>
      <c r="AU181" s="13" t="n">
        <v>19.59</v>
      </c>
      <c r="AV181" s="13" t="n">
        <v>19.65</v>
      </c>
      <c r="AW181" s="13" t="n">
        <v>19.65</v>
      </c>
      <c r="AX181" s="13" t="n">
        <v>19.74</v>
      </c>
      <c r="AY181" s="13" t="n">
        <v>19.82</v>
      </c>
      <c r="AZ181" s="13" t="n">
        <v>19.85</v>
      </c>
      <c r="BA181" s="13" t="n">
        <v>19.91</v>
      </c>
    </row>
    <row r="182" customFormat="false" ht="15" hidden="true" customHeight="false" outlineLevel="0" collapsed="false">
      <c r="A182" s="13" t="s">
        <v>144</v>
      </c>
      <c r="B182" s="13" t="s">
        <v>271</v>
      </c>
      <c r="C182" s="13" t="s">
        <v>20</v>
      </c>
      <c r="D182" s="13" t="n">
        <v>3</v>
      </c>
      <c r="E182" s="13" t="n">
        <v>1.06</v>
      </c>
      <c r="F182" s="13" t="n">
        <v>0.85</v>
      </c>
      <c r="G182" s="13" t="n">
        <v>0.93</v>
      </c>
      <c r="H182" s="13" t="n">
        <v>1.14</v>
      </c>
      <c r="I182" s="13" t="n">
        <v>1.43</v>
      </c>
      <c r="J182" s="13" t="n">
        <v>1.86</v>
      </c>
      <c r="K182" s="13" t="n">
        <v>2.51</v>
      </c>
      <c r="L182" s="13" t="n">
        <v>3.37</v>
      </c>
      <c r="M182" s="13" t="n">
        <v>4.49</v>
      </c>
      <c r="N182" s="13" t="n">
        <v>5.91</v>
      </c>
      <c r="O182" s="13" t="n">
        <v>7.78</v>
      </c>
      <c r="P182" s="13" t="n">
        <v>10.09</v>
      </c>
      <c r="Q182" s="13" t="n">
        <v>13.03</v>
      </c>
      <c r="R182" s="13" t="n">
        <v>16.55</v>
      </c>
      <c r="S182" s="13" t="n">
        <v>19.67</v>
      </c>
      <c r="T182" s="13" t="n">
        <v>21.9</v>
      </c>
      <c r="U182" s="13" t="n">
        <v>23.39</v>
      </c>
      <c r="V182" s="13" t="n">
        <v>24.26</v>
      </c>
      <c r="W182" s="13" t="n">
        <v>24.7</v>
      </c>
      <c r="X182" s="13" t="n">
        <v>24.78</v>
      </c>
      <c r="Y182" s="13" t="n">
        <v>24.79</v>
      </c>
      <c r="Z182" s="13" t="n">
        <v>24.64</v>
      </c>
      <c r="AA182" s="13" t="n">
        <v>24.53</v>
      </c>
      <c r="AB182" s="13" t="n">
        <v>24.4</v>
      </c>
      <c r="AC182" s="13" t="n">
        <v>24.31</v>
      </c>
      <c r="AD182" s="13" t="n">
        <v>24.2</v>
      </c>
      <c r="AE182" s="13" t="n">
        <v>24.09</v>
      </c>
      <c r="AF182" s="13" t="n">
        <v>24.06</v>
      </c>
      <c r="AG182" s="13" t="n">
        <v>23.97</v>
      </c>
      <c r="AH182" s="13" t="n">
        <v>23.92</v>
      </c>
      <c r="AI182" s="13" t="n">
        <v>23.89</v>
      </c>
      <c r="AJ182" s="13" t="n">
        <v>23.86</v>
      </c>
      <c r="AK182" s="13" t="n">
        <v>23.92</v>
      </c>
      <c r="AL182" s="13" t="n">
        <v>23.8</v>
      </c>
      <c r="AM182" s="13" t="n">
        <v>23.88</v>
      </c>
      <c r="AN182" s="13" t="n">
        <v>23.85</v>
      </c>
      <c r="AO182" s="13" t="n">
        <v>23.82</v>
      </c>
      <c r="AP182" s="13" t="n">
        <v>23.86</v>
      </c>
      <c r="AQ182" s="13" t="n">
        <v>23.99</v>
      </c>
      <c r="AR182" s="13" t="n">
        <v>23.92</v>
      </c>
      <c r="AS182" s="13" t="n">
        <v>23.91</v>
      </c>
      <c r="AT182" s="13" t="n">
        <v>24</v>
      </c>
      <c r="AU182" s="13" t="n">
        <v>23.97</v>
      </c>
      <c r="AV182" s="13" t="n">
        <v>24.02</v>
      </c>
      <c r="AW182" s="13" t="n">
        <v>24.05</v>
      </c>
      <c r="AX182" s="13" t="n">
        <v>24.11</v>
      </c>
      <c r="AY182" s="13" t="n">
        <v>24.18</v>
      </c>
      <c r="AZ182" s="13" t="n">
        <v>24.23</v>
      </c>
      <c r="BA182" s="13" t="n">
        <v>24.2</v>
      </c>
    </row>
    <row r="183" customFormat="false" ht="15" hidden="true" customHeight="false" outlineLevel="0" collapsed="false">
      <c r="A183" s="13" t="s">
        <v>152</v>
      </c>
      <c r="B183" s="13" t="s">
        <v>271</v>
      </c>
      <c r="C183" s="13" t="s">
        <v>20</v>
      </c>
      <c r="D183" s="13" t="n">
        <v>3</v>
      </c>
      <c r="E183" s="13" t="n">
        <v>1.01</v>
      </c>
      <c r="F183" s="13" t="n">
        <v>0.85</v>
      </c>
      <c r="G183" s="13" t="n">
        <v>0.95</v>
      </c>
      <c r="H183" s="13" t="n">
        <v>1.15</v>
      </c>
      <c r="I183" s="13" t="n">
        <v>1.45</v>
      </c>
      <c r="J183" s="13" t="n">
        <v>1.9</v>
      </c>
      <c r="K183" s="13" t="n">
        <v>2.56</v>
      </c>
      <c r="L183" s="13" t="n">
        <v>3.46</v>
      </c>
      <c r="M183" s="13" t="n">
        <v>4.63</v>
      </c>
      <c r="N183" s="13" t="n">
        <v>6.05</v>
      </c>
      <c r="O183" s="13" t="n">
        <v>8.06</v>
      </c>
      <c r="P183" s="13" t="n">
        <v>10.42</v>
      </c>
      <c r="Q183" s="13" t="n">
        <v>13.46</v>
      </c>
      <c r="R183" s="13" t="n">
        <v>17.03</v>
      </c>
      <c r="S183" s="13" t="n">
        <v>20.14</v>
      </c>
      <c r="T183" s="13" t="n">
        <v>22.28</v>
      </c>
      <c r="U183" s="13" t="n">
        <v>23.56</v>
      </c>
      <c r="V183" s="13" t="n">
        <v>24.22</v>
      </c>
      <c r="W183" s="13" t="n">
        <v>24.64</v>
      </c>
      <c r="X183" s="13" t="n">
        <v>24.75</v>
      </c>
      <c r="Y183" s="13" t="n">
        <v>24.7</v>
      </c>
      <c r="Z183" s="13" t="n">
        <v>24.54</v>
      </c>
      <c r="AA183" s="13" t="n">
        <v>24.46</v>
      </c>
      <c r="AB183" s="13" t="n">
        <v>24.23</v>
      </c>
      <c r="AC183" s="13" t="n">
        <v>24.22</v>
      </c>
      <c r="AD183" s="13" t="n">
        <v>24.05</v>
      </c>
      <c r="AE183" s="13" t="n">
        <v>23.99</v>
      </c>
      <c r="AF183" s="13" t="n">
        <v>23.97</v>
      </c>
      <c r="AG183" s="13" t="n">
        <v>23.97</v>
      </c>
      <c r="AH183" s="13" t="n">
        <v>23.91</v>
      </c>
      <c r="AI183" s="13" t="n">
        <v>24.06</v>
      </c>
      <c r="AJ183" s="13" t="n">
        <v>24.09</v>
      </c>
      <c r="AK183" s="13" t="n">
        <v>24.2</v>
      </c>
      <c r="AL183" s="13" t="n">
        <v>24.28</v>
      </c>
      <c r="AM183" s="13" t="n">
        <v>24.43</v>
      </c>
      <c r="AN183" s="13" t="n">
        <v>24.35</v>
      </c>
      <c r="AO183" s="13" t="n">
        <v>24.46</v>
      </c>
      <c r="AP183" s="13" t="n">
        <v>24.46</v>
      </c>
      <c r="AQ183" s="13" t="n">
        <v>24.57</v>
      </c>
      <c r="AR183" s="13" t="n">
        <v>24.52</v>
      </c>
      <c r="AS183" s="13" t="n">
        <v>24.6</v>
      </c>
      <c r="AT183" s="13" t="n">
        <v>24.61</v>
      </c>
      <c r="AU183" s="13" t="n">
        <v>24.72</v>
      </c>
      <c r="AV183" s="13" t="n">
        <v>24.67</v>
      </c>
      <c r="AW183" s="13" t="n">
        <v>24.67</v>
      </c>
      <c r="AX183" s="13" t="n">
        <v>24.81</v>
      </c>
      <c r="AY183" s="13" t="n">
        <v>24.89</v>
      </c>
      <c r="AZ183" s="13" t="n">
        <v>24.92</v>
      </c>
      <c r="BA183" s="13" t="n">
        <v>24.93</v>
      </c>
    </row>
    <row r="184" customFormat="false" ht="15" hidden="true" customHeight="false" outlineLevel="0" collapsed="false">
      <c r="A184" s="13" t="s">
        <v>160</v>
      </c>
      <c r="B184" s="13" t="s">
        <v>271</v>
      </c>
      <c r="C184" s="13" t="s">
        <v>20</v>
      </c>
      <c r="D184" s="13" t="n">
        <v>3</v>
      </c>
      <c r="E184" s="13" t="n">
        <v>1.1</v>
      </c>
      <c r="F184" s="13" t="n">
        <v>0.92</v>
      </c>
      <c r="G184" s="13" t="n">
        <v>1.08</v>
      </c>
      <c r="H184" s="13" t="n">
        <v>1.3</v>
      </c>
      <c r="I184" s="13" t="n">
        <v>1.62</v>
      </c>
      <c r="J184" s="13" t="n">
        <v>2.12</v>
      </c>
      <c r="K184" s="13" t="n">
        <v>2.92</v>
      </c>
      <c r="L184" s="13" t="n">
        <v>3.86</v>
      </c>
      <c r="M184" s="13" t="n">
        <v>5.12</v>
      </c>
      <c r="N184" s="13" t="n">
        <v>6.76</v>
      </c>
      <c r="O184" s="13" t="n">
        <v>8.91</v>
      </c>
      <c r="P184" s="13" t="n">
        <v>11.44</v>
      </c>
      <c r="Q184" s="13" t="n">
        <v>15.06</v>
      </c>
      <c r="R184" s="13" t="n">
        <v>18.63</v>
      </c>
      <c r="S184" s="13" t="n">
        <v>21.36</v>
      </c>
      <c r="T184" s="13" t="n">
        <v>22.84</v>
      </c>
      <c r="U184" s="13" t="n">
        <v>23.79</v>
      </c>
      <c r="V184" s="13" t="n">
        <v>24.43</v>
      </c>
      <c r="W184" s="13" t="n">
        <v>24.64</v>
      </c>
      <c r="X184" s="13" t="n">
        <v>24.54</v>
      </c>
      <c r="Y184" s="13" t="n">
        <v>24.39</v>
      </c>
      <c r="Z184" s="13" t="n">
        <v>24.23</v>
      </c>
      <c r="AA184" s="13" t="n">
        <v>24.08</v>
      </c>
      <c r="AB184" s="13" t="n">
        <v>23.87</v>
      </c>
      <c r="AC184" s="13" t="n">
        <v>23.78</v>
      </c>
      <c r="AD184" s="13" t="n">
        <v>23.58</v>
      </c>
      <c r="AE184" s="13" t="n">
        <v>23.53</v>
      </c>
      <c r="AF184" s="13" t="n">
        <v>23.43</v>
      </c>
      <c r="AG184" s="13" t="n">
        <v>23.4</v>
      </c>
      <c r="AH184" s="13" t="n">
        <v>23.32</v>
      </c>
      <c r="AI184" s="13" t="n">
        <v>23.31</v>
      </c>
      <c r="AJ184" s="13" t="n">
        <v>23.2</v>
      </c>
      <c r="AK184" s="13" t="n">
        <v>23.28</v>
      </c>
      <c r="AL184" s="13" t="n">
        <v>23.19</v>
      </c>
      <c r="AM184" s="13" t="n">
        <v>23.23</v>
      </c>
      <c r="AN184" s="13" t="n">
        <v>23.2</v>
      </c>
      <c r="AO184" s="13" t="n">
        <v>23.2</v>
      </c>
      <c r="AP184" s="13" t="n">
        <v>23.2</v>
      </c>
      <c r="AQ184" s="13" t="n">
        <v>23.26</v>
      </c>
      <c r="AR184" s="13" t="n">
        <v>23.19</v>
      </c>
      <c r="AS184" s="13" t="n">
        <v>23.28</v>
      </c>
      <c r="AT184" s="13" t="n">
        <v>23.22</v>
      </c>
      <c r="AU184" s="13" t="n">
        <v>23.26</v>
      </c>
      <c r="AV184" s="13" t="n">
        <v>23.23</v>
      </c>
      <c r="AW184" s="13" t="n">
        <v>23.29</v>
      </c>
      <c r="AX184" s="13" t="n">
        <v>23.37</v>
      </c>
      <c r="AY184" s="13" t="n">
        <v>23.29</v>
      </c>
      <c r="AZ184" s="13" t="n">
        <v>23.35</v>
      </c>
      <c r="BA184" s="13" t="n">
        <v>23.34</v>
      </c>
    </row>
    <row r="185" customFormat="false" ht="15" hidden="true" customHeight="false" outlineLevel="0" collapsed="false">
      <c r="A185" s="13" t="s">
        <v>168</v>
      </c>
      <c r="B185" s="13" t="s">
        <v>271</v>
      </c>
      <c r="C185" s="13" t="s">
        <v>21</v>
      </c>
      <c r="D185" s="13" t="n">
        <v>3</v>
      </c>
      <c r="E185" s="13" t="n">
        <v>0.9</v>
      </c>
      <c r="F185" s="13" t="n">
        <v>0.84</v>
      </c>
      <c r="G185" s="13" t="n">
        <v>0.85</v>
      </c>
      <c r="H185" s="13" t="n">
        <v>1.02</v>
      </c>
      <c r="I185" s="13" t="n">
        <v>1.32</v>
      </c>
      <c r="J185" s="13" t="n">
        <v>1.76</v>
      </c>
      <c r="K185" s="13" t="n">
        <v>2.41</v>
      </c>
      <c r="L185" s="13" t="n">
        <v>3.29</v>
      </c>
      <c r="M185" s="13" t="n">
        <v>4.41</v>
      </c>
      <c r="N185" s="13" t="n">
        <v>5.76</v>
      </c>
      <c r="O185" s="13" t="n">
        <v>7.66</v>
      </c>
      <c r="P185" s="13" t="n">
        <v>9.92</v>
      </c>
      <c r="Q185" s="13" t="n">
        <v>12.88</v>
      </c>
      <c r="R185" s="13" t="n">
        <v>16.2</v>
      </c>
      <c r="S185" s="13" t="n">
        <v>19.43</v>
      </c>
      <c r="T185" s="13" t="n">
        <v>22.1</v>
      </c>
      <c r="U185" s="13" t="n">
        <v>23.78</v>
      </c>
      <c r="V185" s="13" t="n">
        <v>24.87</v>
      </c>
      <c r="W185" s="13" t="n">
        <v>25.46</v>
      </c>
      <c r="X185" s="13" t="n">
        <v>25.68</v>
      </c>
      <c r="Y185" s="13" t="n">
        <v>25.81</v>
      </c>
      <c r="Z185" s="13" t="n">
        <v>25.65</v>
      </c>
      <c r="AA185" s="13" t="n">
        <v>25.51</v>
      </c>
      <c r="AB185" s="13" t="n">
        <v>25.36</v>
      </c>
      <c r="AC185" s="13" t="n">
        <v>25.31</v>
      </c>
      <c r="AD185" s="13" t="n">
        <v>25.18</v>
      </c>
      <c r="AE185" s="13" t="n">
        <v>25.04</v>
      </c>
      <c r="AF185" s="13" t="n">
        <v>24.98</v>
      </c>
      <c r="AG185" s="13" t="n">
        <v>24.87</v>
      </c>
      <c r="AH185" s="13" t="n">
        <v>24.92</v>
      </c>
      <c r="AI185" s="13" t="n">
        <v>24.86</v>
      </c>
      <c r="AJ185" s="13" t="n">
        <v>24.86</v>
      </c>
      <c r="AK185" s="13" t="n">
        <v>24.89</v>
      </c>
      <c r="AL185" s="13" t="n">
        <v>24.83</v>
      </c>
      <c r="AM185" s="13" t="n">
        <v>24.89</v>
      </c>
      <c r="AN185" s="13" t="n">
        <v>24.81</v>
      </c>
      <c r="AO185" s="13" t="n">
        <v>24.93</v>
      </c>
      <c r="AP185" s="13" t="n">
        <v>24.95</v>
      </c>
      <c r="AQ185" s="13" t="n">
        <v>24.98</v>
      </c>
      <c r="AR185" s="13" t="n">
        <v>24.95</v>
      </c>
      <c r="AS185" s="13" t="n">
        <v>25.05</v>
      </c>
      <c r="AT185" s="13" t="n">
        <v>24.96</v>
      </c>
      <c r="AU185" s="13" t="n">
        <v>25.07</v>
      </c>
      <c r="AV185" s="13" t="n">
        <v>25.01</v>
      </c>
      <c r="AW185" s="13" t="n">
        <v>25.1</v>
      </c>
      <c r="AX185" s="13" t="n">
        <v>25.13</v>
      </c>
      <c r="AY185" s="13" t="n">
        <v>25.18</v>
      </c>
      <c r="AZ185" s="13" t="n">
        <v>25.19</v>
      </c>
      <c r="BA185" s="13" t="n">
        <v>25.3</v>
      </c>
    </row>
    <row r="186" customFormat="false" ht="15" hidden="true" customHeight="false" outlineLevel="0" collapsed="false">
      <c r="A186" s="13" t="s">
        <v>176</v>
      </c>
      <c r="B186" s="13" t="s">
        <v>271</v>
      </c>
      <c r="C186" s="13" t="s">
        <v>21</v>
      </c>
      <c r="D186" s="13" t="n">
        <v>3</v>
      </c>
      <c r="E186" s="13" t="n">
        <v>0.91</v>
      </c>
      <c r="F186" s="13" t="n">
        <v>0.85</v>
      </c>
      <c r="G186" s="13" t="n">
        <v>0.86</v>
      </c>
      <c r="H186" s="13" t="n">
        <v>1.01</v>
      </c>
      <c r="I186" s="13" t="n">
        <v>1.31</v>
      </c>
      <c r="J186" s="13" t="n">
        <v>1.78</v>
      </c>
      <c r="K186" s="13" t="n">
        <v>2.44</v>
      </c>
      <c r="L186" s="13" t="n">
        <v>3.28</v>
      </c>
      <c r="M186" s="13" t="n">
        <v>4.43</v>
      </c>
      <c r="N186" s="13" t="n">
        <v>5.86</v>
      </c>
      <c r="O186" s="13" t="n">
        <v>7.76</v>
      </c>
      <c r="P186" s="13" t="n">
        <v>10.05</v>
      </c>
      <c r="Q186" s="13" t="n">
        <v>12.88</v>
      </c>
      <c r="R186" s="13" t="n">
        <v>16.27</v>
      </c>
      <c r="S186" s="13" t="n">
        <v>19.6</v>
      </c>
      <c r="T186" s="13" t="n">
        <v>22.16</v>
      </c>
      <c r="U186" s="13" t="n">
        <v>23.87</v>
      </c>
      <c r="V186" s="13" t="n">
        <v>25.06</v>
      </c>
      <c r="W186" s="13" t="n">
        <v>25.37</v>
      </c>
      <c r="X186" s="13" t="n">
        <v>25.45</v>
      </c>
      <c r="Y186" s="13" t="n">
        <v>25.55</v>
      </c>
      <c r="Z186" s="13" t="n">
        <v>25.39</v>
      </c>
      <c r="AA186" s="13" t="n">
        <v>25.21</v>
      </c>
      <c r="AB186" s="13" t="n">
        <v>25.07</v>
      </c>
      <c r="AC186" s="13" t="n">
        <v>24.95</v>
      </c>
      <c r="AD186" s="13" t="n">
        <v>24.72</v>
      </c>
      <c r="AE186" s="13" t="n">
        <v>24.59</v>
      </c>
      <c r="AF186" s="13" t="n">
        <v>24.48</v>
      </c>
      <c r="AG186" s="13" t="n">
        <v>24.34</v>
      </c>
      <c r="AH186" s="13" t="n">
        <v>24.25</v>
      </c>
      <c r="AI186" s="13" t="n">
        <v>24.28</v>
      </c>
      <c r="AJ186" s="13" t="n">
        <v>24.24</v>
      </c>
      <c r="AK186" s="13" t="n">
        <v>24.27</v>
      </c>
      <c r="AL186" s="13" t="n">
        <v>24.16</v>
      </c>
      <c r="AM186" s="13" t="n">
        <v>24.15</v>
      </c>
      <c r="AN186" s="13" t="n">
        <v>24.06</v>
      </c>
      <c r="AO186" s="13" t="n">
        <v>24.12</v>
      </c>
      <c r="AP186" s="13" t="n">
        <v>24.16</v>
      </c>
      <c r="AQ186" s="13" t="n">
        <v>24.19</v>
      </c>
      <c r="AR186" s="13" t="n">
        <v>24.13</v>
      </c>
      <c r="AS186" s="13" t="n">
        <v>24.1</v>
      </c>
      <c r="AT186" s="13" t="n">
        <v>24.13</v>
      </c>
      <c r="AU186" s="13" t="n">
        <v>24.18</v>
      </c>
      <c r="AV186" s="13" t="n">
        <v>24.1</v>
      </c>
      <c r="AW186" s="13" t="n">
        <v>24.18</v>
      </c>
      <c r="AX186" s="13" t="n">
        <v>24.18</v>
      </c>
      <c r="AY186" s="13" t="n">
        <v>24.22</v>
      </c>
      <c r="AZ186" s="13" t="n">
        <v>24.24</v>
      </c>
      <c r="BA186" s="13" t="n">
        <v>24.24</v>
      </c>
    </row>
    <row r="187" customFormat="false" ht="15" hidden="true" customHeight="false" outlineLevel="0" collapsed="false">
      <c r="A187" s="13" t="s">
        <v>184</v>
      </c>
      <c r="B187" s="13" t="s">
        <v>271</v>
      </c>
      <c r="C187" s="13" t="s">
        <v>21</v>
      </c>
      <c r="D187" s="13" t="n">
        <v>3</v>
      </c>
      <c r="E187" s="13" t="n">
        <v>0.86</v>
      </c>
      <c r="F187" s="13" t="n">
        <v>0.81</v>
      </c>
      <c r="G187" s="13" t="n">
        <v>0.84</v>
      </c>
      <c r="H187" s="13" t="n">
        <v>1.01</v>
      </c>
      <c r="I187" s="13" t="n">
        <v>1.28</v>
      </c>
      <c r="J187" s="13" t="n">
        <v>1.81</v>
      </c>
      <c r="K187" s="13" t="n">
        <v>2.47</v>
      </c>
      <c r="L187" s="13" t="n">
        <v>3.4</v>
      </c>
      <c r="M187" s="13" t="n">
        <v>4.51</v>
      </c>
      <c r="N187" s="13" t="n">
        <v>5.95</v>
      </c>
      <c r="O187" s="13" t="n">
        <v>7.81</v>
      </c>
      <c r="P187" s="13" t="n">
        <v>10.09</v>
      </c>
      <c r="Q187" s="13" t="n">
        <v>12.95</v>
      </c>
      <c r="R187" s="13" t="n">
        <v>16.27</v>
      </c>
      <c r="S187" s="13" t="n">
        <v>19.64</v>
      </c>
      <c r="T187" s="13" t="n">
        <v>22.12</v>
      </c>
      <c r="U187" s="13" t="n">
        <v>23.68</v>
      </c>
      <c r="V187" s="13" t="n">
        <v>24.77</v>
      </c>
      <c r="W187" s="13" t="n">
        <v>25.36</v>
      </c>
      <c r="X187" s="13" t="n">
        <v>25.74</v>
      </c>
      <c r="Y187" s="13" t="n">
        <v>25.8</v>
      </c>
      <c r="Z187" s="13" t="n">
        <v>25.8</v>
      </c>
      <c r="AA187" s="13" t="n">
        <v>25.71</v>
      </c>
      <c r="AB187" s="13" t="n">
        <v>25.55</v>
      </c>
      <c r="AC187" s="13" t="n">
        <v>25.57</v>
      </c>
      <c r="AD187" s="13" t="n">
        <v>25.43</v>
      </c>
      <c r="AE187" s="13" t="n">
        <v>25.43</v>
      </c>
      <c r="AF187" s="13" t="n">
        <v>25.27</v>
      </c>
      <c r="AG187" s="13" t="n">
        <v>25.28</v>
      </c>
      <c r="AH187" s="13" t="n">
        <v>25.18</v>
      </c>
      <c r="AI187" s="13" t="n">
        <v>25.21</v>
      </c>
      <c r="AJ187" s="13" t="n">
        <v>25.18</v>
      </c>
      <c r="AK187" s="13" t="n">
        <v>25.25</v>
      </c>
      <c r="AL187" s="13" t="n">
        <v>25.16</v>
      </c>
      <c r="AM187" s="13" t="n">
        <v>25.24</v>
      </c>
      <c r="AN187" s="13" t="n">
        <v>25.24</v>
      </c>
      <c r="AO187" s="13" t="n">
        <v>25.3</v>
      </c>
      <c r="AP187" s="13" t="n">
        <v>25.37</v>
      </c>
      <c r="AQ187" s="13" t="n">
        <v>25.3</v>
      </c>
      <c r="AR187" s="13" t="n">
        <v>25.34</v>
      </c>
      <c r="AS187" s="13" t="n">
        <v>25.36</v>
      </c>
      <c r="AT187" s="13" t="n">
        <v>25.34</v>
      </c>
      <c r="AU187" s="13" t="n">
        <v>25.49</v>
      </c>
      <c r="AV187" s="13" t="n">
        <v>25.54</v>
      </c>
      <c r="AW187" s="13" t="n">
        <v>25.57</v>
      </c>
      <c r="AX187" s="13" t="n">
        <v>25.55</v>
      </c>
      <c r="AY187" s="13" t="n">
        <v>25.6</v>
      </c>
      <c r="AZ187" s="13" t="n">
        <v>25.65</v>
      </c>
      <c r="BA187" s="13" t="n">
        <v>25.8</v>
      </c>
    </row>
    <row r="188" customFormat="false" ht="15" hidden="true" customHeight="false" outlineLevel="0" collapsed="false">
      <c r="A188" s="13" t="s">
        <v>76</v>
      </c>
      <c r="B188" s="13" t="s">
        <v>271</v>
      </c>
      <c r="C188" s="13" t="s">
        <v>26</v>
      </c>
      <c r="D188" s="13" t="n">
        <v>3</v>
      </c>
      <c r="E188" s="13" t="n">
        <v>0.69</v>
      </c>
      <c r="F188" s="13" t="n">
        <v>0.68</v>
      </c>
      <c r="G188" s="13" t="n">
        <v>0.75</v>
      </c>
      <c r="H188" s="13" t="n">
        <v>0.92</v>
      </c>
      <c r="I188" s="13" t="n">
        <v>1.17</v>
      </c>
      <c r="J188" s="13" t="n">
        <v>1.57</v>
      </c>
      <c r="K188" s="13" t="n">
        <v>2.09</v>
      </c>
      <c r="L188" s="13" t="n">
        <v>2.77</v>
      </c>
      <c r="M188" s="13" t="n">
        <v>3.67</v>
      </c>
      <c r="N188" s="13" t="n">
        <v>4.76</v>
      </c>
      <c r="O188" s="13" t="n">
        <v>6.21</v>
      </c>
      <c r="P188" s="13" t="n">
        <v>8.25</v>
      </c>
      <c r="Q188" s="13" t="n">
        <v>10.68</v>
      </c>
      <c r="R188" s="13" t="n">
        <v>13.89</v>
      </c>
      <c r="S188" s="13" t="n">
        <v>16.64</v>
      </c>
      <c r="T188" s="13" t="n">
        <v>18.66</v>
      </c>
      <c r="U188" s="13" t="n">
        <v>20.06</v>
      </c>
      <c r="V188" s="13" t="n">
        <v>20.86</v>
      </c>
      <c r="W188" s="13" t="n">
        <v>21.29</v>
      </c>
      <c r="X188" s="13" t="n">
        <v>21.62</v>
      </c>
      <c r="Y188" s="13" t="n">
        <v>21.9</v>
      </c>
      <c r="Z188" s="13" t="n">
        <v>22.1</v>
      </c>
      <c r="AA188" s="13" t="n">
        <v>22.21</v>
      </c>
      <c r="AB188" s="13" t="n">
        <v>22.27</v>
      </c>
      <c r="AC188" s="13" t="n">
        <v>22.44</v>
      </c>
      <c r="AD188" s="13" t="n">
        <v>22.62</v>
      </c>
      <c r="AE188" s="13" t="n">
        <v>22.7</v>
      </c>
      <c r="AF188" s="13" t="n">
        <v>22.7</v>
      </c>
      <c r="AG188" s="13" t="n">
        <v>22.7</v>
      </c>
      <c r="AH188" s="13" t="n">
        <v>22.76</v>
      </c>
      <c r="AI188" s="13" t="n">
        <v>22.82</v>
      </c>
      <c r="AJ188" s="13" t="n">
        <v>22.87</v>
      </c>
      <c r="AK188" s="13" t="n">
        <v>22.9</v>
      </c>
      <c r="AL188" s="13" t="n">
        <v>22.9</v>
      </c>
      <c r="AM188" s="13" t="n">
        <v>22.98</v>
      </c>
      <c r="AN188" s="13" t="n">
        <v>23.05</v>
      </c>
      <c r="AO188" s="13" t="n">
        <v>23.1</v>
      </c>
      <c r="AP188" s="13" t="n">
        <v>23.16</v>
      </c>
      <c r="AQ188" s="13" t="n">
        <v>23.24</v>
      </c>
      <c r="AR188" s="13" t="n">
        <v>23.33</v>
      </c>
      <c r="AS188" s="13" t="n">
        <v>23.3</v>
      </c>
      <c r="AT188" s="13" t="n">
        <v>23.42</v>
      </c>
      <c r="AU188" s="13" t="n">
        <v>23.5</v>
      </c>
      <c r="AV188" s="13" t="n">
        <v>23.45</v>
      </c>
      <c r="AW188" s="13" t="n">
        <v>23.64</v>
      </c>
      <c r="AX188" s="13" t="n">
        <v>23.62</v>
      </c>
      <c r="AY188" s="13" t="n">
        <v>23.79</v>
      </c>
      <c r="AZ188" s="13" t="n">
        <v>23.84</v>
      </c>
      <c r="BA188" s="13" t="n">
        <v>23.93</v>
      </c>
    </row>
    <row r="189" customFormat="false" ht="15" hidden="true" customHeight="false" outlineLevel="0" collapsed="false">
      <c r="A189" s="13" t="s">
        <v>98</v>
      </c>
      <c r="B189" s="13" t="s">
        <v>271</v>
      </c>
      <c r="C189" s="13" t="s">
        <v>26</v>
      </c>
      <c r="D189" s="13" t="n">
        <v>3</v>
      </c>
      <c r="E189" s="13" t="n">
        <v>0.73</v>
      </c>
      <c r="F189" s="13" t="n">
        <v>0.72</v>
      </c>
      <c r="G189" s="13" t="n">
        <v>0.76</v>
      </c>
      <c r="H189" s="13" t="n">
        <v>0.92</v>
      </c>
      <c r="I189" s="13" t="n">
        <v>1.16</v>
      </c>
      <c r="J189" s="13" t="n">
        <v>1.56</v>
      </c>
      <c r="K189" s="13" t="n">
        <v>2.08</v>
      </c>
      <c r="L189" s="13" t="n">
        <v>2.79</v>
      </c>
      <c r="M189" s="13" t="n">
        <v>3.71</v>
      </c>
      <c r="N189" s="13" t="n">
        <v>4.86</v>
      </c>
      <c r="O189" s="13" t="n">
        <v>6.46</v>
      </c>
      <c r="P189" s="13" t="n">
        <v>8.24</v>
      </c>
      <c r="Q189" s="13" t="n">
        <v>10.72</v>
      </c>
      <c r="R189" s="13" t="n">
        <v>13.77</v>
      </c>
      <c r="S189" s="13" t="n">
        <v>16.67</v>
      </c>
      <c r="T189" s="13" t="n">
        <v>18.98</v>
      </c>
      <c r="U189" s="13" t="n">
        <v>20.49</v>
      </c>
      <c r="V189" s="13" t="n">
        <v>21.63</v>
      </c>
      <c r="W189" s="13" t="n">
        <v>22.12</v>
      </c>
      <c r="X189" s="13" t="n">
        <v>22.46</v>
      </c>
      <c r="Y189" s="13" t="n">
        <v>22.75</v>
      </c>
      <c r="Z189" s="13" t="n">
        <v>22.87</v>
      </c>
      <c r="AA189" s="13" t="n">
        <v>22.95</v>
      </c>
      <c r="AB189" s="13" t="n">
        <v>23.1</v>
      </c>
      <c r="AC189" s="13" t="n">
        <v>23.12</v>
      </c>
      <c r="AD189" s="13" t="n">
        <v>23.21</v>
      </c>
      <c r="AE189" s="13" t="n">
        <v>23.36</v>
      </c>
      <c r="AF189" s="13" t="n">
        <v>23.41</v>
      </c>
      <c r="AG189" s="13" t="n">
        <v>23.49</v>
      </c>
      <c r="AH189" s="13" t="n">
        <v>23.64</v>
      </c>
      <c r="AI189" s="13" t="n">
        <v>23.76</v>
      </c>
      <c r="AJ189" s="13" t="n">
        <v>23.84</v>
      </c>
      <c r="AK189" s="13" t="n">
        <v>23.96</v>
      </c>
      <c r="AL189" s="13" t="n">
        <v>24.1</v>
      </c>
      <c r="AM189" s="13" t="n">
        <v>24.21</v>
      </c>
      <c r="AN189" s="13" t="n">
        <v>24.36</v>
      </c>
      <c r="AO189" s="13" t="n">
        <v>24.56</v>
      </c>
      <c r="AP189" s="13" t="n">
        <v>24.62</v>
      </c>
      <c r="AQ189" s="13" t="n">
        <v>24.76</v>
      </c>
      <c r="AR189" s="13" t="n">
        <v>24.84</v>
      </c>
      <c r="AS189" s="13" t="n">
        <v>24.97</v>
      </c>
      <c r="AT189" s="13" t="n">
        <v>25.1</v>
      </c>
      <c r="AU189" s="13" t="n">
        <v>25.22</v>
      </c>
      <c r="AV189" s="13" t="n">
        <v>25.27</v>
      </c>
      <c r="AW189" s="13" t="n">
        <v>25.45</v>
      </c>
      <c r="AX189" s="13" t="n">
        <v>25.48</v>
      </c>
      <c r="AY189" s="13" t="n">
        <v>25.7</v>
      </c>
      <c r="AZ189" s="13" t="n">
        <v>25.77</v>
      </c>
      <c r="BA189" s="13" t="n">
        <v>25.82</v>
      </c>
    </row>
    <row r="190" customFormat="false" ht="15" hidden="true" customHeight="false" outlineLevel="0" collapsed="false">
      <c r="A190" s="13" t="s">
        <v>113</v>
      </c>
      <c r="B190" s="13" t="s">
        <v>271</v>
      </c>
      <c r="C190" s="13" t="s">
        <v>26</v>
      </c>
      <c r="D190" s="13" t="n">
        <v>3</v>
      </c>
      <c r="E190" s="13" t="n">
        <v>0.73</v>
      </c>
      <c r="F190" s="13" t="n">
        <v>0.7</v>
      </c>
      <c r="G190" s="13" t="n">
        <v>0.76</v>
      </c>
      <c r="H190" s="13" t="n">
        <v>0.91</v>
      </c>
      <c r="I190" s="13" t="n">
        <v>1.16</v>
      </c>
      <c r="J190" s="13" t="n">
        <v>1.56</v>
      </c>
      <c r="K190" s="13" t="n">
        <v>2.08</v>
      </c>
      <c r="L190" s="13" t="n">
        <v>2.77</v>
      </c>
      <c r="M190" s="13" t="n">
        <v>3.67</v>
      </c>
      <c r="N190" s="13" t="n">
        <v>4.83</v>
      </c>
      <c r="O190" s="13" t="n">
        <v>6.32</v>
      </c>
      <c r="P190" s="13" t="n">
        <v>8.28</v>
      </c>
      <c r="Q190" s="13" t="n">
        <v>10.64</v>
      </c>
      <c r="R190" s="13" t="n">
        <v>13.79</v>
      </c>
      <c r="S190" s="13" t="n">
        <v>16.78</v>
      </c>
      <c r="T190" s="13" t="n">
        <v>18.99</v>
      </c>
      <c r="U190" s="13" t="n">
        <v>20.55</v>
      </c>
      <c r="V190" s="13" t="n">
        <v>21.58</v>
      </c>
      <c r="W190" s="13" t="n">
        <v>22.11</v>
      </c>
      <c r="X190" s="13" t="n">
        <v>22.48</v>
      </c>
      <c r="Y190" s="13" t="n">
        <v>22.68</v>
      </c>
      <c r="Z190" s="13" t="n">
        <v>22.65</v>
      </c>
      <c r="AA190" s="13" t="n">
        <v>22.69</v>
      </c>
      <c r="AB190" s="13" t="n">
        <v>22.72</v>
      </c>
      <c r="AC190" s="13" t="n">
        <v>22.74</v>
      </c>
      <c r="AD190" s="13" t="n">
        <v>22.72</v>
      </c>
      <c r="AE190" s="13" t="n">
        <v>22.8</v>
      </c>
      <c r="AF190" s="13" t="n">
        <v>22.77</v>
      </c>
      <c r="AG190" s="13" t="n">
        <v>22.79</v>
      </c>
      <c r="AH190" s="13" t="n">
        <v>22.8</v>
      </c>
      <c r="AI190" s="13" t="n">
        <v>22.86</v>
      </c>
      <c r="AJ190" s="13" t="n">
        <v>22.92</v>
      </c>
      <c r="AK190" s="13" t="n">
        <v>22.97</v>
      </c>
      <c r="AL190" s="13" t="n">
        <v>23.03</v>
      </c>
      <c r="AM190" s="13" t="n">
        <v>23.11</v>
      </c>
      <c r="AN190" s="13" t="n">
        <v>23.2</v>
      </c>
      <c r="AO190" s="13" t="n">
        <v>23.28</v>
      </c>
      <c r="AP190" s="13" t="n">
        <v>23.32</v>
      </c>
      <c r="AQ190" s="13" t="n">
        <v>23.43</v>
      </c>
      <c r="AR190" s="13" t="n">
        <v>23.49</v>
      </c>
      <c r="AS190" s="13" t="n">
        <v>23.58</v>
      </c>
      <c r="AT190" s="13" t="n">
        <v>23.64</v>
      </c>
      <c r="AU190" s="13" t="n">
        <v>23.77</v>
      </c>
      <c r="AV190" s="13" t="n">
        <v>23.77</v>
      </c>
      <c r="AW190" s="13" t="n">
        <v>23.9</v>
      </c>
      <c r="AX190" s="13" t="n">
        <v>23.98</v>
      </c>
      <c r="AY190" s="13" t="n">
        <v>24.16</v>
      </c>
      <c r="AZ190" s="13" t="n">
        <v>24.29</v>
      </c>
      <c r="BA190" s="13" t="n">
        <v>24.36</v>
      </c>
    </row>
    <row r="191" customFormat="false" ht="15" hidden="true" customHeight="false" outlineLevel="0" collapsed="false">
      <c r="A191" s="13" t="s">
        <v>121</v>
      </c>
      <c r="B191" s="13" t="s">
        <v>271</v>
      </c>
      <c r="C191" s="13" t="s">
        <v>27</v>
      </c>
      <c r="D191" s="13" t="n">
        <v>3</v>
      </c>
      <c r="E191" s="13" t="n">
        <v>0.37</v>
      </c>
      <c r="F191" s="13" t="n">
        <v>0.36</v>
      </c>
      <c r="G191" s="13" t="n">
        <v>0.37</v>
      </c>
      <c r="H191" s="13" t="n">
        <v>0.42</v>
      </c>
      <c r="I191" s="13" t="n">
        <v>0.51</v>
      </c>
      <c r="J191" s="13" t="n">
        <v>0.68</v>
      </c>
      <c r="K191" s="13" t="n">
        <v>0.91</v>
      </c>
      <c r="L191" s="13" t="n">
        <v>1.26</v>
      </c>
      <c r="M191" s="13" t="n">
        <v>1.75</v>
      </c>
      <c r="N191" s="13" t="n">
        <v>2.47</v>
      </c>
      <c r="O191" s="13" t="n">
        <v>3.51</v>
      </c>
      <c r="P191" s="13" t="n">
        <v>4.64</v>
      </c>
      <c r="Q191" s="13" t="n">
        <v>6.15</v>
      </c>
      <c r="R191" s="13" t="n">
        <v>7.64</v>
      </c>
      <c r="S191" s="13" t="n">
        <v>8.74</v>
      </c>
      <c r="T191" s="13" t="n">
        <v>9.46</v>
      </c>
      <c r="U191" s="13" t="n">
        <v>9.76</v>
      </c>
      <c r="V191" s="13" t="n">
        <v>9.96</v>
      </c>
      <c r="W191" s="13" t="n">
        <v>9.93</v>
      </c>
      <c r="X191" s="13" t="n">
        <v>9.88</v>
      </c>
      <c r="Y191" s="13" t="n">
        <v>9.81</v>
      </c>
      <c r="Z191" s="13" t="n">
        <v>9.73</v>
      </c>
      <c r="AA191" s="13" t="n">
        <v>9.65</v>
      </c>
      <c r="AB191" s="13" t="n">
        <v>9.55</v>
      </c>
      <c r="AC191" s="13" t="n">
        <v>9.47</v>
      </c>
      <c r="AD191" s="13" t="n">
        <v>9.44</v>
      </c>
      <c r="AE191" s="13" t="n">
        <v>9.39</v>
      </c>
      <c r="AF191" s="13" t="n">
        <v>9.33</v>
      </c>
      <c r="AG191" s="13" t="n">
        <v>9.3</v>
      </c>
      <c r="AH191" s="13" t="n">
        <v>9.2</v>
      </c>
      <c r="AI191" s="13" t="n">
        <v>9.2</v>
      </c>
      <c r="AJ191" s="13" t="n">
        <v>9.18</v>
      </c>
      <c r="AK191" s="13" t="n">
        <v>9.13</v>
      </c>
      <c r="AL191" s="13" t="n">
        <v>9.15</v>
      </c>
      <c r="AM191" s="13" t="n">
        <v>9.09</v>
      </c>
      <c r="AN191" s="13" t="n">
        <v>9.09</v>
      </c>
      <c r="AO191" s="13" t="n">
        <v>9.12</v>
      </c>
      <c r="AP191" s="13" t="n">
        <v>9.07</v>
      </c>
      <c r="AQ191" s="13" t="n">
        <v>9.06</v>
      </c>
      <c r="AR191" s="13" t="n">
        <v>9.04</v>
      </c>
      <c r="AS191" s="13" t="n">
        <v>9.03</v>
      </c>
      <c r="AT191" s="13" t="n">
        <v>9.01</v>
      </c>
      <c r="AU191" s="13" t="n">
        <v>9.06</v>
      </c>
      <c r="AV191" s="13" t="n">
        <v>8.98</v>
      </c>
      <c r="AW191" s="13" t="n">
        <v>8.98</v>
      </c>
      <c r="AX191" s="13" t="n">
        <v>8.98</v>
      </c>
      <c r="AY191" s="13" t="n">
        <v>9.03</v>
      </c>
      <c r="AZ191" s="13" t="n">
        <v>9</v>
      </c>
      <c r="BA191" s="13" t="n">
        <v>9</v>
      </c>
    </row>
    <row r="192" customFormat="false" ht="15" hidden="true" customHeight="false" outlineLevel="0" collapsed="false">
      <c r="A192" s="13" t="s">
        <v>129</v>
      </c>
      <c r="B192" s="13" t="s">
        <v>271</v>
      </c>
      <c r="C192" s="13" t="s">
        <v>27</v>
      </c>
      <c r="D192" s="13" t="n">
        <v>3</v>
      </c>
      <c r="E192" s="13" t="n">
        <v>0.32</v>
      </c>
      <c r="F192" s="13" t="n">
        <v>0.32</v>
      </c>
      <c r="G192" s="13" t="n">
        <v>0.35</v>
      </c>
      <c r="H192" s="13" t="n">
        <v>0.43</v>
      </c>
      <c r="I192" s="13" t="n">
        <v>0.52</v>
      </c>
      <c r="J192" s="13" t="n">
        <v>0.67</v>
      </c>
      <c r="K192" s="13" t="n">
        <v>0.9</v>
      </c>
      <c r="L192" s="13" t="n">
        <v>1.25</v>
      </c>
      <c r="M192" s="13" t="n">
        <v>1.76</v>
      </c>
      <c r="N192" s="13" t="n">
        <v>2.46</v>
      </c>
      <c r="O192" s="13" t="n">
        <v>3.44</v>
      </c>
      <c r="P192" s="13" t="n">
        <v>4.58</v>
      </c>
      <c r="Q192" s="13" t="n">
        <v>5.99</v>
      </c>
      <c r="R192" s="13" t="n">
        <v>7.54</v>
      </c>
      <c r="S192" s="13" t="n">
        <v>8.7</v>
      </c>
      <c r="T192" s="13" t="n">
        <v>9.34</v>
      </c>
      <c r="U192" s="13" t="n">
        <v>9.62</v>
      </c>
      <c r="V192" s="13" t="n">
        <v>9.73</v>
      </c>
      <c r="W192" s="13" t="n">
        <v>9.76</v>
      </c>
      <c r="X192" s="13" t="n">
        <v>9.63</v>
      </c>
      <c r="Y192" s="13" t="n">
        <v>9.56</v>
      </c>
      <c r="Z192" s="13" t="n">
        <v>9.45</v>
      </c>
      <c r="AA192" s="13" t="n">
        <v>9.39</v>
      </c>
      <c r="AB192" s="13" t="n">
        <v>9.25</v>
      </c>
      <c r="AC192" s="13" t="n">
        <v>9.16</v>
      </c>
      <c r="AD192" s="13" t="n">
        <v>9.1</v>
      </c>
      <c r="AE192" s="13" t="n">
        <v>9.07</v>
      </c>
      <c r="AF192" s="13" t="n">
        <v>9.04</v>
      </c>
      <c r="AG192" s="13" t="n">
        <v>8.98</v>
      </c>
      <c r="AH192" s="13" t="n">
        <v>8.92</v>
      </c>
      <c r="AI192" s="13" t="n">
        <v>8.93</v>
      </c>
      <c r="AJ192" s="13" t="n">
        <v>8.95</v>
      </c>
      <c r="AK192" s="13" t="n">
        <v>8.89</v>
      </c>
      <c r="AL192" s="13" t="n">
        <v>8.87</v>
      </c>
      <c r="AM192" s="13" t="n">
        <v>8.81</v>
      </c>
      <c r="AN192" s="13" t="n">
        <v>8.86</v>
      </c>
      <c r="AO192" s="13" t="n">
        <v>8.86</v>
      </c>
      <c r="AP192" s="13" t="n">
        <v>8.84</v>
      </c>
      <c r="AQ192" s="13" t="n">
        <v>8.84</v>
      </c>
      <c r="AR192" s="13" t="n">
        <v>8.84</v>
      </c>
      <c r="AS192" s="13" t="n">
        <v>8.83</v>
      </c>
      <c r="AT192" s="13" t="n">
        <v>8.79</v>
      </c>
      <c r="AU192" s="13" t="n">
        <v>8.79</v>
      </c>
      <c r="AV192" s="13" t="n">
        <v>8.79</v>
      </c>
      <c r="AW192" s="13" t="n">
        <v>8.79</v>
      </c>
      <c r="AX192" s="13" t="n">
        <v>8.79</v>
      </c>
      <c r="AY192" s="13" t="n">
        <v>8.79</v>
      </c>
      <c r="AZ192" s="13" t="n">
        <v>8.78</v>
      </c>
      <c r="BA192" s="13" t="n">
        <v>8.81</v>
      </c>
    </row>
    <row r="193" customFormat="false" ht="15" hidden="true" customHeight="false" outlineLevel="0" collapsed="false">
      <c r="A193" s="13" t="s">
        <v>137</v>
      </c>
      <c r="B193" s="13" t="s">
        <v>271</v>
      </c>
      <c r="C193" s="13" t="s">
        <v>27</v>
      </c>
      <c r="D193" s="13" t="n">
        <v>3</v>
      </c>
      <c r="E193" s="13" t="n">
        <v>0.33</v>
      </c>
      <c r="F193" s="13" t="n">
        <v>0.33</v>
      </c>
      <c r="G193" s="13" t="n">
        <v>0.35</v>
      </c>
      <c r="H193" s="13" t="n">
        <v>0.42</v>
      </c>
      <c r="I193" s="13" t="n">
        <v>0.52</v>
      </c>
      <c r="J193" s="13" t="n">
        <v>0.68</v>
      </c>
      <c r="K193" s="13" t="n">
        <v>0.91</v>
      </c>
      <c r="L193" s="13" t="n">
        <v>1.26</v>
      </c>
      <c r="M193" s="13" t="n">
        <v>1.77</v>
      </c>
      <c r="N193" s="13" t="n">
        <v>2.48</v>
      </c>
      <c r="O193" s="13" t="n">
        <v>3.49</v>
      </c>
      <c r="P193" s="13" t="n">
        <v>4.62</v>
      </c>
      <c r="Q193" s="13" t="n">
        <v>6.29</v>
      </c>
      <c r="R193" s="13" t="n">
        <v>7.79</v>
      </c>
      <c r="S193" s="13" t="n">
        <v>8.97</v>
      </c>
      <c r="T193" s="13" t="n">
        <v>9.65</v>
      </c>
      <c r="U193" s="13" t="n">
        <v>10</v>
      </c>
      <c r="V193" s="13" t="n">
        <v>10.1</v>
      </c>
      <c r="W193" s="13" t="n">
        <v>10.13</v>
      </c>
      <c r="X193" s="13" t="n">
        <v>10.06</v>
      </c>
      <c r="Y193" s="13" t="n">
        <v>10</v>
      </c>
      <c r="Z193" s="13" t="n">
        <v>9.87</v>
      </c>
      <c r="AA193" s="13" t="n">
        <v>9.77</v>
      </c>
      <c r="AB193" s="13" t="n">
        <v>9.66</v>
      </c>
      <c r="AC193" s="13" t="n">
        <v>9.6</v>
      </c>
      <c r="AD193" s="13" t="n">
        <v>9.55</v>
      </c>
      <c r="AE193" s="13" t="n">
        <v>9.49</v>
      </c>
      <c r="AF193" s="13" t="n">
        <v>9.43</v>
      </c>
      <c r="AG193" s="13" t="n">
        <v>9.4</v>
      </c>
      <c r="AH193" s="13" t="n">
        <v>9.36</v>
      </c>
      <c r="AI193" s="13" t="n">
        <v>9.36</v>
      </c>
      <c r="AJ193" s="13" t="n">
        <v>9.31</v>
      </c>
      <c r="AK193" s="13" t="n">
        <v>9.31</v>
      </c>
      <c r="AL193" s="13" t="n">
        <v>9.28</v>
      </c>
      <c r="AM193" s="13" t="n">
        <v>9.26</v>
      </c>
      <c r="AN193" s="13" t="n">
        <v>9.3</v>
      </c>
      <c r="AO193" s="13" t="n">
        <v>9.3</v>
      </c>
      <c r="AP193" s="13" t="n">
        <v>9.26</v>
      </c>
      <c r="AQ193" s="13" t="n">
        <v>9.28</v>
      </c>
      <c r="AR193" s="13" t="n">
        <v>9.23</v>
      </c>
      <c r="AS193" s="13" t="n">
        <v>9.22</v>
      </c>
      <c r="AT193" s="13" t="n">
        <v>9.23</v>
      </c>
      <c r="AU193" s="13" t="n">
        <v>9.23</v>
      </c>
      <c r="AV193" s="13" t="n">
        <v>9.22</v>
      </c>
      <c r="AW193" s="13" t="n">
        <v>9.2</v>
      </c>
      <c r="AX193" s="13" t="n">
        <v>9.23</v>
      </c>
      <c r="AY193" s="13" t="n">
        <v>9.23</v>
      </c>
      <c r="AZ193" s="13" t="n">
        <v>9.25</v>
      </c>
      <c r="BA193" s="13" t="n">
        <v>9.25</v>
      </c>
    </row>
    <row r="194" customFormat="false" ht="15" hidden="true" customHeight="false" outlineLevel="0" collapsed="false">
      <c r="A194" s="13" t="s">
        <v>145</v>
      </c>
      <c r="B194" s="13" t="s">
        <v>271</v>
      </c>
      <c r="C194" s="13" t="s">
        <v>28</v>
      </c>
      <c r="D194" s="13" t="n">
        <v>3</v>
      </c>
      <c r="E194" s="13" t="n">
        <v>0.4</v>
      </c>
      <c r="F194" s="13" t="n">
        <v>0.39</v>
      </c>
      <c r="G194" s="13" t="n">
        <v>0.39</v>
      </c>
      <c r="H194" s="13" t="n">
        <v>0.45</v>
      </c>
      <c r="I194" s="13" t="n">
        <v>0.54</v>
      </c>
      <c r="J194" s="13" t="n">
        <v>0.72</v>
      </c>
      <c r="K194" s="13" t="n">
        <v>1</v>
      </c>
      <c r="L194" s="13" t="n">
        <v>1.38</v>
      </c>
      <c r="M194" s="13" t="n">
        <v>1.93</v>
      </c>
      <c r="N194" s="13" t="n">
        <v>2.7</v>
      </c>
      <c r="O194" s="13" t="n">
        <v>3.78</v>
      </c>
      <c r="P194" s="13" t="n">
        <v>5.03</v>
      </c>
      <c r="Q194" s="13" t="n">
        <v>6.58</v>
      </c>
      <c r="R194" s="13" t="n">
        <v>8.38</v>
      </c>
      <c r="S194" s="13" t="n">
        <v>9.88</v>
      </c>
      <c r="T194" s="13" t="n">
        <v>10.78</v>
      </c>
      <c r="U194" s="13" t="n">
        <v>11.25</v>
      </c>
      <c r="V194" s="13" t="n">
        <v>11.42</v>
      </c>
      <c r="W194" s="13" t="n">
        <v>11.47</v>
      </c>
      <c r="X194" s="13" t="n">
        <v>11.35</v>
      </c>
      <c r="Y194" s="13" t="n">
        <v>11.3</v>
      </c>
      <c r="Z194" s="13" t="n">
        <v>11.19</v>
      </c>
      <c r="AA194" s="13" t="n">
        <v>11.1</v>
      </c>
      <c r="AB194" s="13" t="n">
        <v>10.95</v>
      </c>
      <c r="AC194" s="13" t="n">
        <v>10.84</v>
      </c>
      <c r="AD194" s="13" t="n">
        <v>10.78</v>
      </c>
      <c r="AE194" s="13" t="n">
        <v>10.74</v>
      </c>
      <c r="AF194" s="13" t="n">
        <v>10.65</v>
      </c>
      <c r="AG194" s="13" t="n">
        <v>10.63</v>
      </c>
      <c r="AH194" s="13" t="n">
        <v>10.57</v>
      </c>
      <c r="AI194" s="13" t="n">
        <v>10.55</v>
      </c>
      <c r="AJ194" s="13" t="n">
        <v>10.51</v>
      </c>
      <c r="AK194" s="13" t="n">
        <v>10.49</v>
      </c>
      <c r="AL194" s="13" t="n">
        <v>10.49</v>
      </c>
      <c r="AM194" s="13" t="n">
        <v>10.46</v>
      </c>
      <c r="AN194" s="13" t="n">
        <v>10.43</v>
      </c>
      <c r="AO194" s="13" t="n">
        <v>10.43</v>
      </c>
      <c r="AP194" s="13" t="n">
        <v>10.43</v>
      </c>
      <c r="AQ194" s="13" t="n">
        <v>10.43</v>
      </c>
      <c r="AR194" s="13" t="n">
        <v>10.45</v>
      </c>
      <c r="AS194" s="13" t="n">
        <v>10.37</v>
      </c>
      <c r="AT194" s="13" t="n">
        <v>10.4</v>
      </c>
      <c r="AU194" s="13" t="n">
        <v>10.45</v>
      </c>
      <c r="AV194" s="13" t="n">
        <v>10.37</v>
      </c>
      <c r="AW194" s="13" t="n">
        <v>10.43</v>
      </c>
      <c r="AX194" s="13" t="n">
        <v>10.4</v>
      </c>
      <c r="AY194" s="13" t="n">
        <v>10.43</v>
      </c>
      <c r="AZ194" s="13" t="n">
        <v>10.42</v>
      </c>
      <c r="BA194" s="13" t="n">
        <v>10.45</v>
      </c>
    </row>
    <row r="195" customFormat="false" ht="15" hidden="true" customHeight="false" outlineLevel="0" collapsed="false">
      <c r="A195" s="13" t="s">
        <v>153</v>
      </c>
      <c r="B195" s="13" t="s">
        <v>271</v>
      </c>
      <c r="C195" s="13" t="s">
        <v>28</v>
      </c>
      <c r="D195" s="13" t="n">
        <v>3</v>
      </c>
      <c r="E195" s="13" t="n">
        <v>0.37</v>
      </c>
      <c r="F195" s="13" t="n">
        <v>0.35</v>
      </c>
      <c r="G195" s="13" t="n">
        <v>0.37</v>
      </c>
      <c r="H195" s="13" t="n">
        <v>0.43</v>
      </c>
      <c r="I195" s="13" t="n">
        <v>0.52</v>
      </c>
      <c r="J195" s="13" t="n">
        <v>0.7</v>
      </c>
      <c r="K195" s="13" t="n">
        <v>0.96</v>
      </c>
      <c r="L195" s="13" t="n">
        <v>1.34</v>
      </c>
      <c r="M195" s="13" t="n">
        <v>1.89</v>
      </c>
      <c r="N195" s="13" t="n">
        <v>2.63</v>
      </c>
      <c r="O195" s="13" t="n">
        <v>3.71</v>
      </c>
      <c r="P195" s="13" t="n">
        <v>4.91</v>
      </c>
      <c r="Q195" s="13" t="n">
        <v>6.42</v>
      </c>
      <c r="R195" s="13" t="n">
        <v>8.16</v>
      </c>
      <c r="S195" s="13" t="n">
        <v>9.59</v>
      </c>
      <c r="T195" s="13" t="n">
        <v>10.4</v>
      </c>
      <c r="U195" s="13" t="n">
        <v>10.88</v>
      </c>
      <c r="V195" s="13" t="n">
        <v>11.02</v>
      </c>
      <c r="W195" s="13" t="n">
        <v>11.08</v>
      </c>
      <c r="X195" s="13" t="n">
        <v>10.96</v>
      </c>
      <c r="Y195" s="13" t="n">
        <v>10.84</v>
      </c>
      <c r="Z195" s="13" t="n">
        <v>10.72</v>
      </c>
      <c r="AA195" s="13" t="n">
        <v>10.64</v>
      </c>
      <c r="AB195" s="13" t="n">
        <v>10.52</v>
      </c>
      <c r="AC195" s="13" t="n">
        <v>10.46</v>
      </c>
      <c r="AD195" s="13" t="n">
        <v>10.38</v>
      </c>
      <c r="AE195" s="13" t="n">
        <v>10.34</v>
      </c>
      <c r="AF195" s="13" t="n">
        <v>10.24</v>
      </c>
      <c r="AG195" s="13" t="n">
        <v>10.17</v>
      </c>
      <c r="AH195" s="13" t="n">
        <v>10.12</v>
      </c>
      <c r="AI195" s="13" t="n">
        <v>10.14</v>
      </c>
      <c r="AJ195" s="13" t="n">
        <v>10.08</v>
      </c>
      <c r="AK195" s="13" t="n">
        <v>10</v>
      </c>
      <c r="AL195" s="13" t="n">
        <v>10.02</v>
      </c>
      <c r="AM195" s="13" t="n">
        <v>9.99</v>
      </c>
      <c r="AN195" s="13" t="n">
        <v>10</v>
      </c>
      <c r="AO195" s="13" t="n">
        <v>9.97</v>
      </c>
      <c r="AP195" s="13" t="n">
        <v>9.96</v>
      </c>
      <c r="AQ195" s="13" t="n">
        <v>9.96</v>
      </c>
      <c r="AR195" s="13" t="n">
        <v>9.9</v>
      </c>
      <c r="AS195" s="13" t="n">
        <v>9.93</v>
      </c>
      <c r="AT195" s="13" t="n">
        <v>9.91</v>
      </c>
      <c r="AU195" s="13" t="n">
        <v>9.91</v>
      </c>
      <c r="AV195" s="13" t="n">
        <v>9.88</v>
      </c>
      <c r="AW195" s="13" t="n">
        <v>9.91</v>
      </c>
      <c r="AX195" s="13" t="n">
        <v>9.85</v>
      </c>
      <c r="AY195" s="13" t="n">
        <v>9.88</v>
      </c>
      <c r="AZ195" s="13" t="n">
        <v>9.86</v>
      </c>
      <c r="BA195" s="13" t="n">
        <v>9.9</v>
      </c>
    </row>
    <row r="196" customFormat="false" ht="15" hidden="true" customHeight="false" outlineLevel="0" collapsed="false">
      <c r="A196" s="13" t="s">
        <v>161</v>
      </c>
      <c r="B196" s="13" t="s">
        <v>271</v>
      </c>
      <c r="C196" s="13" t="s">
        <v>28</v>
      </c>
      <c r="D196" s="13" t="n">
        <v>3</v>
      </c>
      <c r="E196" s="13" t="n">
        <v>0.35</v>
      </c>
      <c r="F196" s="13" t="n">
        <v>0.35</v>
      </c>
      <c r="G196" s="13" t="n">
        <v>0.37</v>
      </c>
      <c r="H196" s="13" t="n">
        <v>0.44</v>
      </c>
      <c r="I196" s="13" t="n">
        <v>0.53</v>
      </c>
      <c r="J196" s="13" t="n">
        <v>0.71</v>
      </c>
      <c r="K196" s="13" t="n">
        <v>0.97</v>
      </c>
      <c r="L196" s="13" t="n">
        <v>1.35</v>
      </c>
      <c r="M196" s="13" t="n">
        <v>1.9</v>
      </c>
      <c r="N196" s="13" t="n">
        <v>2.69</v>
      </c>
      <c r="O196" s="13" t="n">
        <v>3.75</v>
      </c>
      <c r="P196" s="13" t="n">
        <v>5.02</v>
      </c>
      <c r="Q196" s="13" t="n">
        <v>6.58</v>
      </c>
      <c r="R196" s="13" t="n">
        <v>8.51</v>
      </c>
      <c r="S196" s="13" t="n">
        <v>9.91</v>
      </c>
      <c r="T196" s="13" t="n">
        <v>10.82</v>
      </c>
      <c r="U196" s="13" t="n">
        <v>11.26</v>
      </c>
      <c r="V196" s="13" t="n">
        <v>11.44</v>
      </c>
      <c r="W196" s="13" t="n">
        <v>11.45</v>
      </c>
      <c r="X196" s="13" t="n">
        <v>11.42</v>
      </c>
      <c r="Y196" s="13" t="n">
        <v>11.29</v>
      </c>
      <c r="Z196" s="13" t="n">
        <v>11.16</v>
      </c>
      <c r="AA196" s="13" t="n">
        <v>11.07</v>
      </c>
      <c r="AB196" s="13" t="n">
        <v>10.92</v>
      </c>
      <c r="AC196" s="13" t="n">
        <v>10.86</v>
      </c>
      <c r="AD196" s="13" t="n">
        <v>10.77</v>
      </c>
      <c r="AE196" s="13" t="n">
        <v>10.72</v>
      </c>
      <c r="AF196" s="13" t="n">
        <v>10.62</v>
      </c>
      <c r="AG196" s="13" t="n">
        <v>10.62</v>
      </c>
      <c r="AH196" s="13" t="n">
        <v>10.53</v>
      </c>
      <c r="AI196" s="13" t="n">
        <v>10.56</v>
      </c>
      <c r="AJ196" s="13" t="n">
        <v>10.48</v>
      </c>
      <c r="AK196" s="13" t="n">
        <v>10.47</v>
      </c>
      <c r="AL196" s="13" t="n">
        <v>10.41</v>
      </c>
      <c r="AM196" s="13" t="n">
        <v>10.41</v>
      </c>
      <c r="AN196" s="13" t="n">
        <v>10.38</v>
      </c>
      <c r="AO196" s="13" t="n">
        <v>10.42</v>
      </c>
      <c r="AP196" s="13" t="n">
        <v>10.36</v>
      </c>
      <c r="AQ196" s="13" t="n">
        <v>10.38</v>
      </c>
      <c r="AR196" s="13" t="n">
        <v>10.36</v>
      </c>
      <c r="AS196" s="13" t="n">
        <v>10.33</v>
      </c>
      <c r="AT196" s="13" t="n">
        <v>10.35</v>
      </c>
      <c r="AU196" s="13" t="n">
        <v>10.38</v>
      </c>
      <c r="AV196" s="13" t="n">
        <v>10.35</v>
      </c>
      <c r="AW196" s="13" t="n">
        <v>10.38</v>
      </c>
      <c r="AX196" s="13" t="n">
        <v>10.35</v>
      </c>
      <c r="AY196" s="13" t="n">
        <v>10.41</v>
      </c>
      <c r="AZ196" s="13" t="n">
        <v>10.35</v>
      </c>
      <c r="BA196" s="13" t="n">
        <v>10.36</v>
      </c>
    </row>
    <row r="197" customFormat="false" ht="15" hidden="true" customHeight="false" outlineLevel="0" collapsed="false">
      <c r="A197" s="13" t="s">
        <v>169</v>
      </c>
      <c r="B197" s="13" t="s">
        <v>271</v>
      </c>
      <c r="C197" s="13" t="s">
        <v>29</v>
      </c>
      <c r="D197" s="13" t="n">
        <v>3</v>
      </c>
      <c r="E197" s="13" t="n">
        <v>0.62</v>
      </c>
      <c r="F197" s="13" t="n">
        <v>0.6</v>
      </c>
      <c r="G197" s="13" t="n">
        <v>0.65</v>
      </c>
      <c r="H197" s="13" t="n">
        <v>0.79</v>
      </c>
      <c r="I197" s="13" t="n">
        <v>1</v>
      </c>
      <c r="J197" s="13" t="n">
        <v>1.32</v>
      </c>
      <c r="K197" s="13" t="n">
        <v>1.72</v>
      </c>
      <c r="L197" s="13" t="n">
        <v>2.3</v>
      </c>
      <c r="M197" s="13" t="n">
        <v>3.15</v>
      </c>
      <c r="N197" s="13" t="n">
        <v>4.27</v>
      </c>
      <c r="O197" s="13" t="n">
        <v>5.66</v>
      </c>
      <c r="P197" s="13" t="n">
        <v>7.36</v>
      </c>
      <c r="Q197" s="13" t="n">
        <v>9.55</v>
      </c>
      <c r="R197" s="13" t="n">
        <v>12.38</v>
      </c>
      <c r="S197" s="13" t="n">
        <v>14.97</v>
      </c>
      <c r="T197" s="13" t="n">
        <v>16.73</v>
      </c>
      <c r="U197" s="13" t="n">
        <v>17.96</v>
      </c>
      <c r="V197" s="13" t="n">
        <v>18.85</v>
      </c>
      <c r="W197" s="13" t="n">
        <v>19.08</v>
      </c>
      <c r="X197" s="13" t="n">
        <v>19.35</v>
      </c>
      <c r="Y197" s="13" t="n">
        <v>19.36</v>
      </c>
      <c r="Z197" s="13" t="n">
        <v>19.32</v>
      </c>
      <c r="AA197" s="13" t="n">
        <v>19.15</v>
      </c>
      <c r="AB197" s="13" t="n">
        <v>19.12</v>
      </c>
      <c r="AC197" s="13" t="n">
        <v>19</v>
      </c>
      <c r="AD197" s="13" t="n">
        <v>19.14</v>
      </c>
      <c r="AE197" s="13" t="n">
        <v>18.9</v>
      </c>
      <c r="AF197" s="13" t="n">
        <v>18.91</v>
      </c>
      <c r="AG197" s="13" t="n">
        <v>18.99</v>
      </c>
      <c r="AH197" s="13" t="n">
        <v>18.88</v>
      </c>
      <c r="AI197" s="13" t="n">
        <v>18.93</v>
      </c>
      <c r="AJ197" s="13" t="n">
        <v>18.87</v>
      </c>
      <c r="AK197" s="13" t="n">
        <v>18.93</v>
      </c>
      <c r="AL197" s="13" t="n">
        <v>18.88</v>
      </c>
      <c r="AM197" s="13" t="n">
        <v>19.02</v>
      </c>
      <c r="AN197" s="13" t="n">
        <v>18.93</v>
      </c>
      <c r="AO197" s="13" t="n">
        <v>19.05</v>
      </c>
      <c r="AP197" s="13" t="n">
        <v>19</v>
      </c>
      <c r="AQ197" s="13" t="n">
        <v>19.02</v>
      </c>
      <c r="AR197" s="13" t="n">
        <v>19.05</v>
      </c>
      <c r="AS197" s="13" t="n">
        <v>19.05</v>
      </c>
      <c r="AT197" s="13" t="n">
        <v>19.06</v>
      </c>
      <c r="AU197" s="13" t="n">
        <v>19.14</v>
      </c>
      <c r="AV197" s="13" t="n">
        <v>19.12</v>
      </c>
      <c r="AW197" s="13" t="n">
        <v>19.17</v>
      </c>
      <c r="AX197" s="13" t="n">
        <v>19.21</v>
      </c>
      <c r="AY197" s="13" t="n">
        <v>19.24</v>
      </c>
      <c r="AZ197" s="13" t="n">
        <v>19.29</v>
      </c>
      <c r="BA197" s="13" t="n">
        <v>19.35</v>
      </c>
    </row>
    <row r="198" customFormat="false" ht="15" hidden="true" customHeight="false" outlineLevel="0" collapsed="false">
      <c r="A198" s="13" t="s">
        <v>177</v>
      </c>
      <c r="B198" s="13" t="s">
        <v>271</v>
      </c>
      <c r="C198" s="13" t="s">
        <v>29</v>
      </c>
      <c r="D198" s="13" t="n">
        <v>3</v>
      </c>
      <c r="E198" s="13" t="n">
        <v>0.61</v>
      </c>
      <c r="F198" s="13" t="n">
        <v>0.6</v>
      </c>
      <c r="G198" s="13" t="n">
        <v>0.63</v>
      </c>
      <c r="H198" s="13" t="n">
        <v>0.77</v>
      </c>
      <c r="I198" s="13" t="n">
        <v>0.99</v>
      </c>
      <c r="J198" s="13" t="n">
        <v>1.31</v>
      </c>
      <c r="K198" s="13" t="n">
        <v>1.75</v>
      </c>
      <c r="L198" s="13" t="n">
        <v>2.31</v>
      </c>
      <c r="M198" s="13" t="n">
        <v>3.17</v>
      </c>
      <c r="N198" s="13" t="n">
        <v>4.29</v>
      </c>
      <c r="O198" s="13" t="n">
        <v>5.71</v>
      </c>
      <c r="P198" s="13" t="n">
        <v>7.46</v>
      </c>
      <c r="Q198" s="13" t="n">
        <v>9.87</v>
      </c>
      <c r="R198" s="13" t="n">
        <v>12.36</v>
      </c>
      <c r="S198" s="13" t="n">
        <v>14.82</v>
      </c>
      <c r="T198" s="13" t="n">
        <v>16.79</v>
      </c>
      <c r="U198" s="13" t="n">
        <v>17.85</v>
      </c>
      <c r="V198" s="13" t="n">
        <v>18.54</v>
      </c>
      <c r="W198" s="13" t="n">
        <v>18.89</v>
      </c>
      <c r="X198" s="13" t="n">
        <v>19.13</v>
      </c>
      <c r="Y198" s="13" t="n">
        <v>19.12</v>
      </c>
      <c r="Z198" s="13" t="n">
        <v>19.07</v>
      </c>
      <c r="AA198" s="13" t="n">
        <v>18.97</v>
      </c>
      <c r="AB198" s="13" t="n">
        <v>18.89</v>
      </c>
      <c r="AC198" s="13" t="n">
        <v>18.74</v>
      </c>
      <c r="AD198" s="13" t="n">
        <v>18.8</v>
      </c>
      <c r="AE198" s="13" t="n">
        <v>18.73</v>
      </c>
      <c r="AF198" s="13" t="n">
        <v>18.66</v>
      </c>
      <c r="AG198" s="13" t="n">
        <v>18.73</v>
      </c>
      <c r="AH198" s="13" t="n">
        <v>18.68</v>
      </c>
      <c r="AI198" s="13" t="n">
        <v>18.73</v>
      </c>
      <c r="AJ198" s="13" t="n">
        <v>18.65</v>
      </c>
      <c r="AK198" s="13" t="n">
        <v>18.63</v>
      </c>
      <c r="AL198" s="13" t="n">
        <v>18.62</v>
      </c>
      <c r="AM198" s="13" t="n">
        <v>18.69</v>
      </c>
      <c r="AN198" s="13" t="n">
        <v>18.66</v>
      </c>
      <c r="AO198" s="13" t="n">
        <v>18.71</v>
      </c>
      <c r="AP198" s="13" t="n">
        <v>18.76</v>
      </c>
      <c r="AQ198" s="13" t="n">
        <v>18.8</v>
      </c>
      <c r="AR198" s="13" t="n">
        <v>18.73</v>
      </c>
      <c r="AS198" s="13" t="n">
        <v>18.82</v>
      </c>
      <c r="AT198" s="13" t="n">
        <v>18.86</v>
      </c>
      <c r="AU198" s="13" t="n">
        <v>18.92</v>
      </c>
      <c r="AV198" s="13" t="n">
        <v>18.88</v>
      </c>
      <c r="AW198" s="13" t="n">
        <v>18.98</v>
      </c>
      <c r="AX198" s="13" t="n">
        <v>18.97</v>
      </c>
      <c r="AY198" s="13" t="n">
        <v>19.01</v>
      </c>
      <c r="AZ198" s="13" t="n">
        <v>19.06</v>
      </c>
      <c r="BA198" s="13" t="n">
        <v>19.1</v>
      </c>
    </row>
    <row r="199" customFormat="false" ht="15" hidden="true" customHeight="false" outlineLevel="0" collapsed="false">
      <c r="A199" s="13" t="s">
        <v>185</v>
      </c>
      <c r="B199" s="13" t="s">
        <v>271</v>
      </c>
      <c r="C199" s="13" t="s">
        <v>29</v>
      </c>
      <c r="D199" s="13" t="n">
        <v>3</v>
      </c>
      <c r="E199" s="13" t="n">
        <v>0.56</v>
      </c>
      <c r="F199" s="13" t="n">
        <v>0.58</v>
      </c>
      <c r="G199" s="13" t="n">
        <v>0.64</v>
      </c>
      <c r="H199" s="13" t="n">
        <v>0.81</v>
      </c>
      <c r="I199" s="13" t="n">
        <v>1.02</v>
      </c>
      <c r="J199" s="13" t="n">
        <v>1.32</v>
      </c>
      <c r="K199" s="13" t="n">
        <v>1.77</v>
      </c>
      <c r="L199" s="13" t="n">
        <v>2.42</v>
      </c>
      <c r="M199" s="13" t="n">
        <v>2.89</v>
      </c>
      <c r="N199" s="13" t="n">
        <v>3.94</v>
      </c>
      <c r="O199" s="13" t="n">
        <v>5.39</v>
      </c>
      <c r="P199" s="13" t="n">
        <v>6.66</v>
      </c>
      <c r="Q199" s="13" t="n">
        <v>8.87</v>
      </c>
      <c r="R199" s="13" t="n">
        <v>11.82</v>
      </c>
      <c r="S199" s="13" t="n">
        <v>14.4</v>
      </c>
      <c r="T199" s="13" t="n">
        <v>16.14</v>
      </c>
      <c r="U199" s="13" t="n">
        <v>17.42</v>
      </c>
      <c r="V199" s="13" t="n">
        <v>18.18</v>
      </c>
      <c r="W199" s="13" t="n">
        <v>18.57</v>
      </c>
      <c r="X199" s="13" t="n">
        <v>18.75</v>
      </c>
      <c r="Y199" s="13" t="n">
        <v>18.92</v>
      </c>
      <c r="Z199" s="13" t="n">
        <v>18.84</v>
      </c>
      <c r="AA199" s="13" t="n">
        <v>18.84</v>
      </c>
      <c r="AB199" s="13" t="n">
        <v>18.72</v>
      </c>
      <c r="AC199" s="13" t="n">
        <v>18.62</v>
      </c>
      <c r="AD199" s="13" t="n">
        <v>18.68</v>
      </c>
      <c r="AE199" s="13" t="n">
        <v>18.62</v>
      </c>
      <c r="AF199" s="13" t="n">
        <v>18.57</v>
      </c>
      <c r="AG199" s="13" t="n">
        <v>18.63</v>
      </c>
      <c r="AH199" s="13" t="n">
        <v>18.66</v>
      </c>
      <c r="AI199" s="13" t="n">
        <v>18.6</v>
      </c>
      <c r="AJ199" s="13" t="n">
        <v>18.8</v>
      </c>
      <c r="AK199" s="13" t="n">
        <v>18.8</v>
      </c>
      <c r="AL199" s="13" t="n">
        <v>18.71</v>
      </c>
      <c r="AM199" s="13" t="n">
        <v>18.63</v>
      </c>
      <c r="AN199" s="13" t="n">
        <v>18.95</v>
      </c>
      <c r="AO199" s="13" t="n">
        <v>19.07</v>
      </c>
      <c r="AP199" s="13" t="n">
        <v>18.93</v>
      </c>
      <c r="AQ199" s="13" t="n">
        <v>18.77</v>
      </c>
      <c r="AR199" s="13" t="n">
        <v>19.05</v>
      </c>
      <c r="AS199" s="13" t="n">
        <v>19.16</v>
      </c>
      <c r="AT199" s="13" t="n">
        <v>19.22</v>
      </c>
      <c r="AU199" s="13" t="n">
        <v>19.14</v>
      </c>
      <c r="AV199" s="13" t="n">
        <v>19.11</v>
      </c>
      <c r="AW199" s="13" t="n">
        <v>19.34</v>
      </c>
      <c r="AX199" s="13" t="n">
        <v>19.23</v>
      </c>
      <c r="AY199" s="13" t="n">
        <v>19.29</v>
      </c>
      <c r="AZ199" s="13" t="n">
        <v>19.51</v>
      </c>
      <c r="BA199" s="13" t="n">
        <v>19.45</v>
      </c>
    </row>
    <row r="200" customFormat="false" ht="15" hidden="true" customHeight="false" outlineLevel="0" collapsed="false">
      <c r="A200" s="13" t="s">
        <v>79</v>
      </c>
      <c r="B200" s="13" t="s">
        <v>271</v>
      </c>
      <c r="C200" s="13" t="s">
        <v>33</v>
      </c>
      <c r="D200" s="13" t="n">
        <v>3</v>
      </c>
      <c r="E200" s="13" t="n">
        <v>0.69</v>
      </c>
      <c r="F200" s="13" t="n">
        <v>0.67</v>
      </c>
      <c r="G200" s="13" t="n">
        <v>0.75</v>
      </c>
      <c r="H200" s="13" t="n">
        <v>0.92</v>
      </c>
      <c r="I200" s="13" t="n">
        <v>1.24</v>
      </c>
      <c r="J200" s="13" t="n">
        <v>1.62</v>
      </c>
      <c r="K200" s="13" t="n">
        <v>2.13</v>
      </c>
      <c r="L200" s="13" t="n">
        <v>2.9</v>
      </c>
      <c r="M200" s="13" t="n">
        <v>3.91</v>
      </c>
      <c r="N200" s="13" t="n">
        <v>5.2</v>
      </c>
      <c r="O200" s="13" t="n">
        <v>6.89</v>
      </c>
      <c r="P200" s="13" t="n">
        <v>8.94</v>
      </c>
      <c r="Q200" s="13" t="n">
        <v>11.61</v>
      </c>
      <c r="R200" s="13" t="n">
        <v>14.56</v>
      </c>
      <c r="S200" s="13" t="n">
        <v>16.89</v>
      </c>
      <c r="T200" s="13" t="n">
        <v>18.43</v>
      </c>
      <c r="U200" s="13" t="n">
        <v>19.21</v>
      </c>
      <c r="V200" s="13" t="n">
        <v>19.73</v>
      </c>
      <c r="W200" s="13" t="n">
        <v>19.98</v>
      </c>
      <c r="X200" s="13" t="n">
        <v>19.9</v>
      </c>
      <c r="Y200" s="13" t="n">
        <v>19.78</v>
      </c>
      <c r="Z200" s="13" t="n">
        <v>19.7</v>
      </c>
      <c r="AA200" s="13" t="n">
        <v>19.61</v>
      </c>
      <c r="AB200" s="13" t="n">
        <v>19.52</v>
      </c>
      <c r="AC200" s="13" t="n">
        <v>19.42</v>
      </c>
      <c r="AD200" s="13" t="n">
        <v>19.33</v>
      </c>
      <c r="AE200" s="13" t="n">
        <v>19.33</v>
      </c>
      <c r="AF200" s="13" t="n">
        <v>19.22</v>
      </c>
      <c r="AG200" s="13" t="n">
        <v>19.25</v>
      </c>
      <c r="AH200" s="13" t="n">
        <v>19.15</v>
      </c>
      <c r="AI200" s="13" t="n">
        <v>19.24</v>
      </c>
      <c r="AJ200" s="13" t="n">
        <v>19.19</v>
      </c>
      <c r="AK200" s="13" t="n">
        <v>19.18</v>
      </c>
      <c r="AL200" s="13" t="n">
        <v>19.21</v>
      </c>
      <c r="AM200" s="13" t="n">
        <v>19.16</v>
      </c>
      <c r="AN200" s="13" t="n">
        <v>19.15</v>
      </c>
      <c r="AO200" s="13" t="n">
        <v>19.18</v>
      </c>
      <c r="AP200" s="13" t="n">
        <v>19.18</v>
      </c>
      <c r="AQ200" s="13" t="n">
        <v>19.19</v>
      </c>
      <c r="AR200" s="13" t="n">
        <v>19.13</v>
      </c>
      <c r="AS200" s="13" t="n">
        <v>19.19</v>
      </c>
      <c r="AT200" s="13" t="n">
        <v>19.27</v>
      </c>
      <c r="AU200" s="13" t="n">
        <v>19.25</v>
      </c>
      <c r="AV200" s="13" t="n">
        <v>19.24</v>
      </c>
      <c r="AW200" s="13" t="n">
        <v>19.32</v>
      </c>
      <c r="AX200" s="13" t="n">
        <v>19.27</v>
      </c>
      <c r="AY200" s="13" t="n">
        <v>19.33</v>
      </c>
      <c r="AZ200" s="13" t="n">
        <v>19.3</v>
      </c>
      <c r="BA200" s="13" t="n">
        <v>19.33</v>
      </c>
    </row>
    <row r="201" customFormat="false" ht="15" hidden="true" customHeight="false" outlineLevel="0" collapsed="false">
      <c r="A201" s="13" t="s">
        <v>100</v>
      </c>
      <c r="B201" s="13" t="s">
        <v>271</v>
      </c>
      <c r="C201" s="13" t="s">
        <v>33</v>
      </c>
      <c r="D201" s="13" t="n">
        <v>3</v>
      </c>
      <c r="E201" s="13" t="n">
        <v>0.73</v>
      </c>
      <c r="F201" s="13" t="n">
        <v>0.7</v>
      </c>
      <c r="G201" s="13" t="n">
        <v>0.76</v>
      </c>
      <c r="H201" s="13" t="n">
        <v>0.96</v>
      </c>
      <c r="I201" s="13" t="n">
        <v>1.25</v>
      </c>
      <c r="J201" s="13" t="n">
        <v>1.68</v>
      </c>
      <c r="K201" s="13" t="n">
        <v>2.23</v>
      </c>
      <c r="L201" s="13" t="n">
        <v>3.01</v>
      </c>
      <c r="M201" s="13" t="n">
        <v>4.1</v>
      </c>
      <c r="N201" s="13" t="n">
        <v>5.37</v>
      </c>
      <c r="O201" s="13" t="n">
        <v>6.99</v>
      </c>
      <c r="P201" s="13" t="n">
        <v>9.03</v>
      </c>
      <c r="Q201" s="13" t="n">
        <v>11.67</v>
      </c>
      <c r="R201" s="13" t="n">
        <v>14.56</v>
      </c>
      <c r="S201" s="13" t="n">
        <v>16.97</v>
      </c>
      <c r="T201" s="13" t="n">
        <v>18.7</v>
      </c>
      <c r="U201" s="13" t="n">
        <v>19.46</v>
      </c>
      <c r="V201" s="13" t="n">
        <v>20.08</v>
      </c>
      <c r="W201" s="13" t="n">
        <v>20.23</v>
      </c>
      <c r="X201" s="13" t="n">
        <v>20.18</v>
      </c>
      <c r="Y201" s="13" t="n">
        <v>20.14</v>
      </c>
      <c r="Z201" s="13" t="n">
        <v>20.08</v>
      </c>
      <c r="AA201" s="13" t="n">
        <v>19.92</v>
      </c>
      <c r="AB201" s="13" t="n">
        <v>19.85</v>
      </c>
      <c r="AC201" s="13" t="n">
        <v>19.72</v>
      </c>
      <c r="AD201" s="13" t="n">
        <v>19.69</v>
      </c>
      <c r="AE201" s="13" t="n">
        <v>19.66</v>
      </c>
      <c r="AF201" s="13" t="n">
        <v>19.62</v>
      </c>
      <c r="AG201" s="13" t="n">
        <v>19.69</v>
      </c>
      <c r="AH201" s="13" t="n">
        <v>19.63</v>
      </c>
      <c r="AI201" s="13" t="n">
        <v>19.66</v>
      </c>
      <c r="AJ201" s="13" t="n">
        <v>19.62</v>
      </c>
      <c r="AK201" s="13" t="n">
        <v>19.6</v>
      </c>
      <c r="AL201" s="13" t="n">
        <v>19.65</v>
      </c>
      <c r="AM201" s="13" t="n">
        <v>19.59</v>
      </c>
      <c r="AN201" s="13" t="n">
        <v>19.62</v>
      </c>
      <c r="AO201" s="13" t="n">
        <v>19.72</v>
      </c>
      <c r="AP201" s="13" t="n">
        <v>19.72</v>
      </c>
      <c r="AQ201" s="13" t="n">
        <v>19.76</v>
      </c>
      <c r="AR201" s="13" t="n">
        <v>19.71</v>
      </c>
      <c r="AS201" s="13" t="n">
        <v>19.77</v>
      </c>
      <c r="AT201" s="13" t="n">
        <v>19.77</v>
      </c>
      <c r="AU201" s="13" t="n">
        <v>19.86</v>
      </c>
      <c r="AV201" s="13" t="n">
        <v>19.77</v>
      </c>
      <c r="AW201" s="13" t="n">
        <v>19.89</v>
      </c>
      <c r="AX201" s="13" t="n">
        <v>19.91</v>
      </c>
      <c r="AY201" s="13" t="n">
        <v>19.97</v>
      </c>
      <c r="AZ201" s="13" t="n">
        <v>19.99</v>
      </c>
      <c r="BA201" s="13" t="n">
        <v>20.02</v>
      </c>
    </row>
    <row r="202" customFormat="false" ht="15" hidden="true" customHeight="false" outlineLevel="0" collapsed="false">
      <c r="A202" s="13" t="s">
        <v>114</v>
      </c>
      <c r="B202" s="13" t="s">
        <v>271</v>
      </c>
      <c r="C202" s="13" t="s">
        <v>33</v>
      </c>
      <c r="D202" s="13" t="n">
        <v>3</v>
      </c>
      <c r="E202" s="13" t="n">
        <v>0.74</v>
      </c>
      <c r="F202" s="13" t="n">
        <v>0.72</v>
      </c>
      <c r="G202" s="13" t="n">
        <v>0.79</v>
      </c>
      <c r="H202" s="13" t="n">
        <v>0.95</v>
      </c>
      <c r="I202" s="13" t="n">
        <v>1.27</v>
      </c>
      <c r="J202" s="13" t="n">
        <v>1.66</v>
      </c>
      <c r="K202" s="13" t="n">
        <v>2.19</v>
      </c>
      <c r="L202" s="13" t="n">
        <v>2.94</v>
      </c>
      <c r="M202" s="13" t="n">
        <v>3.98</v>
      </c>
      <c r="N202" s="13" t="n">
        <v>5.31</v>
      </c>
      <c r="O202" s="13" t="n">
        <v>7.06</v>
      </c>
      <c r="P202" s="13" t="n">
        <v>9.17</v>
      </c>
      <c r="Q202" s="13" t="n">
        <v>11.86</v>
      </c>
      <c r="R202" s="13" t="n">
        <v>14.67</v>
      </c>
      <c r="S202" s="13" t="n">
        <v>16.95</v>
      </c>
      <c r="T202" s="13" t="n">
        <v>18.62</v>
      </c>
      <c r="U202" s="13" t="n">
        <v>19.46</v>
      </c>
      <c r="V202" s="13" t="n">
        <v>19.95</v>
      </c>
      <c r="W202" s="13" t="n">
        <v>20.15</v>
      </c>
      <c r="X202" s="13" t="n">
        <v>20.09</v>
      </c>
      <c r="Y202" s="13" t="n">
        <v>19.87</v>
      </c>
      <c r="Z202" s="13" t="n">
        <v>19.8</v>
      </c>
      <c r="AA202" s="13" t="n">
        <v>19.81</v>
      </c>
      <c r="AB202" s="13" t="n">
        <v>19.57</v>
      </c>
      <c r="AC202" s="13" t="n">
        <v>19.49</v>
      </c>
      <c r="AD202" s="13" t="n">
        <v>19.38</v>
      </c>
      <c r="AE202" s="13" t="n">
        <v>19.37</v>
      </c>
      <c r="AF202" s="13" t="n">
        <v>19.32</v>
      </c>
      <c r="AG202" s="13" t="n">
        <v>19.26</v>
      </c>
      <c r="AH202" s="13" t="n">
        <v>19.21</v>
      </c>
      <c r="AI202" s="13" t="n">
        <v>19.26</v>
      </c>
      <c r="AJ202" s="13" t="n">
        <v>19.23</v>
      </c>
      <c r="AK202" s="13" t="n">
        <v>19.18</v>
      </c>
      <c r="AL202" s="13" t="n">
        <v>19.17</v>
      </c>
      <c r="AM202" s="13" t="n">
        <v>19.15</v>
      </c>
      <c r="AN202" s="13" t="n">
        <v>19.2</v>
      </c>
      <c r="AO202" s="13" t="n">
        <v>19.17</v>
      </c>
      <c r="AP202" s="13" t="n">
        <v>19.18</v>
      </c>
      <c r="AQ202" s="13" t="n">
        <v>19.23</v>
      </c>
      <c r="AR202" s="13" t="n">
        <v>19.2</v>
      </c>
      <c r="AS202" s="13" t="n">
        <v>19.28</v>
      </c>
      <c r="AT202" s="13" t="n">
        <v>19.18</v>
      </c>
      <c r="AU202" s="13" t="n">
        <v>19.23</v>
      </c>
      <c r="AV202" s="13" t="n">
        <v>19.23</v>
      </c>
      <c r="AW202" s="13" t="n">
        <v>19.23</v>
      </c>
      <c r="AX202" s="13" t="n">
        <v>19.29</v>
      </c>
      <c r="AY202" s="13" t="n">
        <v>19.31</v>
      </c>
      <c r="AZ202" s="13" t="n">
        <v>19.29</v>
      </c>
      <c r="BA202" s="13" t="n">
        <v>19.28</v>
      </c>
    </row>
    <row r="203" customFormat="false" ht="15" hidden="true" customHeight="false" outlineLevel="0" collapsed="false">
      <c r="A203" s="13" t="s">
        <v>122</v>
      </c>
      <c r="B203" s="13" t="s">
        <v>271</v>
      </c>
      <c r="C203" s="13" t="s">
        <v>34</v>
      </c>
      <c r="D203" s="13" t="n">
        <v>3</v>
      </c>
      <c r="E203" s="13" t="n">
        <v>0.72</v>
      </c>
      <c r="F203" s="13" t="n">
        <v>0.7</v>
      </c>
      <c r="G203" s="13" t="n">
        <v>0.75</v>
      </c>
      <c r="H203" s="13" t="n">
        <v>0.92</v>
      </c>
      <c r="I203" s="13" t="n">
        <v>1.18</v>
      </c>
      <c r="J203" s="13" t="n">
        <v>1.6</v>
      </c>
      <c r="K203" s="13" t="n">
        <v>2.12</v>
      </c>
      <c r="L203" s="13" t="n">
        <v>2.89</v>
      </c>
      <c r="M203" s="13" t="n">
        <v>3.96</v>
      </c>
      <c r="N203" s="13" t="n">
        <v>5.19</v>
      </c>
      <c r="O203" s="13" t="n">
        <v>6.87</v>
      </c>
      <c r="P203" s="13" t="n">
        <v>8.96</v>
      </c>
      <c r="Q203" s="13" t="n">
        <v>11.64</v>
      </c>
      <c r="R203" s="13" t="n">
        <v>14.64</v>
      </c>
      <c r="S203" s="13" t="n">
        <v>17.22</v>
      </c>
      <c r="T203" s="13" t="n">
        <v>19.07</v>
      </c>
      <c r="U203" s="13" t="n">
        <v>20.19</v>
      </c>
      <c r="V203" s="13" t="n">
        <v>20.9</v>
      </c>
      <c r="W203" s="13" t="n">
        <v>21.26</v>
      </c>
      <c r="X203" s="13" t="n">
        <v>21.24</v>
      </c>
      <c r="Y203" s="13" t="n">
        <v>21.13</v>
      </c>
      <c r="Z203" s="13" t="n">
        <v>21.1</v>
      </c>
      <c r="AA203" s="13" t="n">
        <v>21.03</v>
      </c>
      <c r="AB203" s="13" t="n">
        <v>20.92</v>
      </c>
      <c r="AC203" s="13" t="n">
        <v>20.75</v>
      </c>
      <c r="AD203" s="13" t="n">
        <v>20.72</v>
      </c>
      <c r="AE203" s="13" t="n">
        <v>20.63</v>
      </c>
      <c r="AF203" s="13" t="n">
        <v>20.54</v>
      </c>
      <c r="AG203" s="13" t="n">
        <v>20.42</v>
      </c>
      <c r="AH203" s="13" t="n">
        <v>20.39</v>
      </c>
      <c r="AI203" s="13" t="n">
        <v>20.42</v>
      </c>
      <c r="AJ203" s="13" t="n">
        <v>20.29</v>
      </c>
      <c r="AK203" s="13" t="n">
        <v>20.29</v>
      </c>
      <c r="AL203" s="13" t="n">
        <v>20.29</v>
      </c>
      <c r="AM203" s="13" t="n">
        <v>20.23</v>
      </c>
      <c r="AN203" s="13" t="n">
        <v>20.4</v>
      </c>
      <c r="AO203" s="13" t="n">
        <v>20.31</v>
      </c>
      <c r="AP203" s="13" t="n">
        <v>20.28</v>
      </c>
      <c r="AQ203" s="13" t="n">
        <v>20.31</v>
      </c>
      <c r="AR203" s="13" t="n">
        <v>20.26</v>
      </c>
      <c r="AS203" s="13" t="n">
        <v>20.34</v>
      </c>
      <c r="AT203" s="13" t="n">
        <v>20.32</v>
      </c>
      <c r="AU203" s="13" t="n">
        <v>20.32</v>
      </c>
      <c r="AV203" s="13" t="n">
        <v>20.31</v>
      </c>
      <c r="AW203" s="13" t="n">
        <v>20.35</v>
      </c>
      <c r="AX203" s="13" t="n">
        <v>20.35</v>
      </c>
      <c r="AY203" s="13" t="n">
        <v>20.39</v>
      </c>
      <c r="AZ203" s="13" t="n">
        <v>20.35</v>
      </c>
      <c r="BA203" s="13" t="n">
        <v>20.39</v>
      </c>
    </row>
    <row r="204" customFormat="false" ht="15" hidden="true" customHeight="false" outlineLevel="0" collapsed="false">
      <c r="A204" s="13" t="s">
        <v>130</v>
      </c>
      <c r="B204" s="13" t="s">
        <v>271</v>
      </c>
      <c r="C204" s="13" t="s">
        <v>34</v>
      </c>
      <c r="D204" s="13" t="n">
        <v>3</v>
      </c>
      <c r="E204" s="13" t="n">
        <v>0.74</v>
      </c>
      <c r="F204" s="13" t="n">
        <v>0.73</v>
      </c>
      <c r="G204" s="13" t="n">
        <v>0.76</v>
      </c>
      <c r="H204" s="13" t="n">
        <v>0.91</v>
      </c>
      <c r="I204" s="13" t="n">
        <v>1.2</v>
      </c>
      <c r="J204" s="13" t="n">
        <v>1.61</v>
      </c>
      <c r="K204" s="13" t="n">
        <v>2.15</v>
      </c>
      <c r="L204" s="13" t="n">
        <v>2.94</v>
      </c>
      <c r="M204" s="13" t="n">
        <v>4.01</v>
      </c>
      <c r="N204" s="13" t="n">
        <v>5.33</v>
      </c>
      <c r="O204" s="13" t="n">
        <v>7.1</v>
      </c>
      <c r="P204" s="13" t="n">
        <v>9.19</v>
      </c>
      <c r="Q204" s="13" t="n">
        <v>11.81</v>
      </c>
      <c r="R204" s="13" t="n">
        <v>14.69</v>
      </c>
      <c r="S204" s="13" t="n">
        <v>17.31</v>
      </c>
      <c r="T204" s="13" t="n">
        <v>19.05</v>
      </c>
      <c r="U204" s="13" t="n">
        <v>20.1</v>
      </c>
      <c r="V204" s="13" t="n">
        <v>20.79</v>
      </c>
      <c r="W204" s="13" t="n">
        <v>21.08</v>
      </c>
      <c r="X204" s="13" t="n">
        <v>21.28</v>
      </c>
      <c r="Y204" s="13" t="n">
        <v>21.11</v>
      </c>
      <c r="Z204" s="13" t="n">
        <v>21.05</v>
      </c>
      <c r="AA204" s="13" t="n">
        <v>20.99</v>
      </c>
      <c r="AB204" s="13" t="n">
        <v>20.84</v>
      </c>
      <c r="AC204" s="13" t="n">
        <v>20.73</v>
      </c>
      <c r="AD204" s="13" t="n">
        <v>20.65</v>
      </c>
      <c r="AE204" s="13" t="n">
        <v>20.68</v>
      </c>
      <c r="AF204" s="13" t="n">
        <v>20.59</v>
      </c>
      <c r="AG204" s="13" t="n">
        <v>20.47</v>
      </c>
      <c r="AH204" s="13" t="n">
        <v>20.42</v>
      </c>
      <c r="AI204" s="13" t="n">
        <v>20.49</v>
      </c>
      <c r="AJ204" s="13" t="n">
        <v>20.5</v>
      </c>
      <c r="AK204" s="13" t="n">
        <v>20.47</v>
      </c>
      <c r="AL204" s="13" t="n">
        <v>20.44</v>
      </c>
      <c r="AM204" s="13" t="n">
        <v>20.44</v>
      </c>
      <c r="AN204" s="13" t="n">
        <v>20.41</v>
      </c>
      <c r="AO204" s="13" t="n">
        <v>20.49</v>
      </c>
      <c r="AP204" s="13" t="n">
        <v>20.44</v>
      </c>
      <c r="AQ204" s="13" t="n">
        <v>20.56</v>
      </c>
      <c r="AR204" s="13" t="n">
        <v>20.56</v>
      </c>
      <c r="AS204" s="13" t="n">
        <v>20.56</v>
      </c>
      <c r="AT204" s="13" t="n">
        <v>20.62</v>
      </c>
      <c r="AU204" s="13" t="n">
        <v>20.59</v>
      </c>
      <c r="AV204" s="13" t="n">
        <v>20.65</v>
      </c>
      <c r="AW204" s="13" t="n">
        <v>20.7</v>
      </c>
      <c r="AX204" s="13" t="n">
        <v>20.76</v>
      </c>
      <c r="AY204" s="13" t="n">
        <v>20.82</v>
      </c>
      <c r="AZ204" s="13" t="n">
        <v>20.74</v>
      </c>
      <c r="BA204" s="13" t="n">
        <v>20.81</v>
      </c>
    </row>
    <row r="205" customFormat="false" ht="15" hidden="true" customHeight="false" outlineLevel="0" collapsed="false">
      <c r="A205" s="13" t="s">
        <v>138</v>
      </c>
      <c r="B205" s="13" t="s">
        <v>271</v>
      </c>
      <c r="C205" s="13" t="s">
        <v>34</v>
      </c>
      <c r="D205" s="13" t="n">
        <v>3</v>
      </c>
      <c r="E205" s="13" t="n">
        <v>0.74</v>
      </c>
      <c r="F205" s="13" t="n">
        <v>0.72</v>
      </c>
      <c r="G205" s="13" t="n">
        <v>0.77</v>
      </c>
      <c r="H205" s="13" t="n">
        <v>0.94</v>
      </c>
      <c r="I205" s="13" t="n">
        <v>1.23</v>
      </c>
      <c r="J205" s="13" t="n">
        <v>1.65</v>
      </c>
      <c r="K205" s="13" t="n">
        <v>2.23</v>
      </c>
      <c r="L205" s="13" t="n">
        <v>3.04</v>
      </c>
      <c r="M205" s="13" t="n">
        <v>4.1</v>
      </c>
      <c r="N205" s="13" t="n">
        <v>5.41</v>
      </c>
      <c r="O205" s="13" t="n">
        <v>7.18</v>
      </c>
      <c r="P205" s="13" t="n">
        <v>9.32</v>
      </c>
      <c r="Q205" s="13" t="n">
        <v>11.96</v>
      </c>
      <c r="R205" s="13" t="n">
        <v>14.82</v>
      </c>
      <c r="S205" s="13" t="n">
        <v>17.33</v>
      </c>
      <c r="T205" s="13" t="n">
        <v>19.17</v>
      </c>
      <c r="U205" s="13" t="n">
        <v>20.27</v>
      </c>
      <c r="V205" s="13" t="n">
        <v>20.97</v>
      </c>
      <c r="W205" s="13" t="n">
        <v>21.24</v>
      </c>
      <c r="X205" s="13" t="n">
        <v>21.33</v>
      </c>
      <c r="Y205" s="13" t="n">
        <v>21.25</v>
      </c>
      <c r="Z205" s="13" t="n">
        <v>21.1</v>
      </c>
      <c r="AA205" s="13" t="n">
        <v>21.06</v>
      </c>
      <c r="AB205" s="13" t="n">
        <v>20.95</v>
      </c>
      <c r="AC205" s="13" t="n">
        <v>20.89</v>
      </c>
      <c r="AD205" s="13" t="n">
        <v>20.8</v>
      </c>
      <c r="AE205" s="13" t="n">
        <v>20.8</v>
      </c>
      <c r="AF205" s="13" t="n">
        <v>20.75</v>
      </c>
      <c r="AG205" s="13" t="n">
        <v>20.66</v>
      </c>
      <c r="AH205" s="13" t="n">
        <v>20.66</v>
      </c>
      <c r="AI205" s="13" t="n">
        <v>20.69</v>
      </c>
      <c r="AJ205" s="13" t="n">
        <v>20.63</v>
      </c>
      <c r="AK205" s="13" t="n">
        <v>20.71</v>
      </c>
      <c r="AL205" s="13" t="n">
        <v>20.72</v>
      </c>
      <c r="AM205" s="13" t="n">
        <v>20.69</v>
      </c>
      <c r="AN205" s="13" t="n">
        <v>20.65</v>
      </c>
      <c r="AO205" s="13" t="n">
        <v>20.77</v>
      </c>
      <c r="AP205" s="13" t="n">
        <v>20.81</v>
      </c>
      <c r="AQ205" s="13" t="n">
        <v>20.84</v>
      </c>
      <c r="AR205" s="13" t="n">
        <v>20.81</v>
      </c>
      <c r="AS205" s="13" t="n">
        <v>20.89</v>
      </c>
      <c r="AT205" s="13" t="n">
        <v>20.9</v>
      </c>
      <c r="AU205" s="13" t="n">
        <v>20.95</v>
      </c>
      <c r="AV205" s="13" t="n">
        <v>20.92</v>
      </c>
      <c r="AW205" s="13" t="n">
        <v>21.04</v>
      </c>
      <c r="AX205" s="13" t="n">
        <v>21.03</v>
      </c>
      <c r="AY205" s="13" t="n">
        <v>21.12</v>
      </c>
      <c r="AZ205" s="13" t="n">
        <v>21.07</v>
      </c>
      <c r="BA205" s="13" t="n">
        <v>21.12</v>
      </c>
    </row>
    <row r="206" customFormat="false" ht="15" hidden="true" customHeight="false" outlineLevel="0" collapsed="false">
      <c r="A206" s="13" t="s">
        <v>146</v>
      </c>
      <c r="B206" s="13" t="s">
        <v>271</v>
      </c>
      <c r="C206" s="13" t="s">
        <v>35</v>
      </c>
      <c r="D206" s="13" t="n">
        <v>3</v>
      </c>
      <c r="E206" s="13" t="n">
        <v>0.81</v>
      </c>
      <c r="F206" s="13" t="n">
        <v>0.75</v>
      </c>
      <c r="G206" s="13" t="n">
        <v>0.83</v>
      </c>
      <c r="H206" s="13" t="n">
        <v>0.96</v>
      </c>
      <c r="I206" s="13" t="n">
        <v>1.18</v>
      </c>
      <c r="J206" s="13" t="n">
        <v>1.63</v>
      </c>
      <c r="K206" s="13" t="n">
        <v>2.07</v>
      </c>
      <c r="L206" s="13" t="n">
        <v>2.8</v>
      </c>
      <c r="M206" s="13" t="n">
        <v>3.8</v>
      </c>
      <c r="N206" s="13" t="n">
        <v>5.1</v>
      </c>
      <c r="O206" s="13" t="n">
        <v>6.77</v>
      </c>
      <c r="P206" s="13" t="n">
        <v>8.76</v>
      </c>
      <c r="Q206" s="13" t="n">
        <v>11.22</v>
      </c>
      <c r="R206" s="13" t="n">
        <v>14.47</v>
      </c>
      <c r="S206" s="13" t="n">
        <v>17.81</v>
      </c>
      <c r="T206" s="13" t="n">
        <v>20.26</v>
      </c>
      <c r="U206" s="13" t="n">
        <v>21.76</v>
      </c>
      <c r="V206" s="13" t="n">
        <v>22.87</v>
      </c>
      <c r="W206" s="13" t="n">
        <v>23.36</v>
      </c>
      <c r="X206" s="13" t="n">
        <v>23.59</v>
      </c>
      <c r="Y206" s="13" t="n">
        <v>23.54</v>
      </c>
      <c r="Z206" s="13" t="n">
        <v>23.63</v>
      </c>
      <c r="AA206" s="13" t="n">
        <v>23.45</v>
      </c>
      <c r="AB206" s="13" t="n">
        <v>23.31</v>
      </c>
      <c r="AC206" s="13" t="n">
        <v>23.21</v>
      </c>
      <c r="AD206" s="13" t="n">
        <v>23.21</v>
      </c>
      <c r="AE206" s="13" t="n">
        <v>23.07</v>
      </c>
      <c r="AF206" s="13" t="n">
        <v>22.95</v>
      </c>
      <c r="AG206" s="13" t="n">
        <v>22.98</v>
      </c>
      <c r="AH206" s="13" t="n">
        <v>22.89</v>
      </c>
      <c r="AI206" s="13" t="n">
        <v>22.99</v>
      </c>
      <c r="AJ206" s="13" t="n">
        <v>22.84</v>
      </c>
      <c r="AK206" s="13" t="n">
        <v>22.87</v>
      </c>
      <c r="AL206" s="13" t="n">
        <v>22.9</v>
      </c>
      <c r="AM206" s="13" t="n">
        <v>22.86</v>
      </c>
      <c r="AN206" s="13" t="n">
        <v>22.81</v>
      </c>
      <c r="AO206" s="13" t="n">
        <v>22.92</v>
      </c>
      <c r="AP206" s="13" t="n">
        <v>22.9</v>
      </c>
      <c r="AQ206" s="13" t="n">
        <v>22.96</v>
      </c>
      <c r="AR206" s="13" t="n">
        <v>22.9</v>
      </c>
      <c r="AS206" s="13" t="n">
        <v>23.04</v>
      </c>
      <c r="AT206" s="13" t="n">
        <v>22.99</v>
      </c>
      <c r="AU206" s="13" t="n">
        <v>22.99</v>
      </c>
      <c r="AV206" s="13" t="n">
        <v>22.98</v>
      </c>
      <c r="AW206" s="13" t="n">
        <v>23.05</v>
      </c>
      <c r="AX206" s="13" t="n">
        <v>23.04</v>
      </c>
      <c r="AY206" s="13" t="n">
        <v>23.16</v>
      </c>
      <c r="AZ206" s="13" t="n">
        <v>23.15</v>
      </c>
      <c r="BA206" s="13" t="n">
        <v>23.22</v>
      </c>
    </row>
    <row r="207" customFormat="false" ht="15" hidden="true" customHeight="false" outlineLevel="0" collapsed="false">
      <c r="A207" s="13" t="s">
        <v>154</v>
      </c>
      <c r="B207" s="13" t="s">
        <v>271</v>
      </c>
      <c r="C207" s="13" t="s">
        <v>35</v>
      </c>
      <c r="D207" s="13" t="n">
        <v>3</v>
      </c>
      <c r="E207" s="13" t="n">
        <v>0.7</v>
      </c>
      <c r="F207" s="13" t="n">
        <v>0.68</v>
      </c>
      <c r="G207" s="13" t="n">
        <v>0.76</v>
      </c>
      <c r="H207" s="13" t="n">
        <v>0.91</v>
      </c>
      <c r="I207" s="13" t="n">
        <v>1.15</v>
      </c>
      <c r="J207" s="13" t="n">
        <v>1.58</v>
      </c>
      <c r="K207" s="13" t="n">
        <v>2.08</v>
      </c>
      <c r="L207" s="13" t="n">
        <v>2.82</v>
      </c>
      <c r="M207" s="13" t="n">
        <v>3.81</v>
      </c>
      <c r="N207" s="13" t="n">
        <v>5.02</v>
      </c>
      <c r="O207" s="13" t="n">
        <v>6.71</v>
      </c>
      <c r="P207" s="13" t="n">
        <v>8.78</v>
      </c>
      <c r="Q207" s="13" t="n">
        <v>11.3</v>
      </c>
      <c r="R207" s="13" t="n">
        <v>14.32</v>
      </c>
      <c r="S207" s="13" t="n">
        <v>17.61</v>
      </c>
      <c r="T207" s="13" t="n">
        <v>20.45</v>
      </c>
      <c r="U207" s="13" t="n">
        <v>22.1</v>
      </c>
      <c r="V207" s="13" t="n">
        <v>23.13</v>
      </c>
      <c r="W207" s="13" t="n">
        <v>23.83</v>
      </c>
      <c r="X207" s="13" t="n">
        <v>24.03</v>
      </c>
      <c r="Y207" s="13" t="n">
        <v>24.15</v>
      </c>
      <c r="Z207" s="13" t="n">
        <v>24.18</v>
      </c>
      <c r="AA207" s="13" t="n">
        <v>24.01</v>
      </c>
      <c r="AB207" s="13" t="n">
        <v>23.88</v>
      </c>
      <c r="AC207" s="13" t="n">
        <v>23.83</v>
      </c>
      <c r="AD207" s="13" t="n">
        <v>23.67</v>
      </c>
      <c r="AE207" s="13" t="n">
        <v>23.64</v>
      </c>
      <c r="AF207" s="13" t="n">
        <v>23.59</v>
      </c>
      <c r="AG207" s="13" t="n">
        <v>23.57</v>
      </c>
      <c r="AH207" s="13" t="n">
        <v>23.5</v>
      </c>
      <c r="AI207" s="13" t="n">
        <v>23.53</v>
      </c>
      <c r="AJ207" s="13" t="n">
        <v>23.45</v>
      </c>
      <c r="AK207" s="13" t="n">
        <v>23.47</v>
      </c>
      <c r="AL207" s="13" t="n">
        <v>23.39</v>
      </c>
      <c r="AM207" s="13" t="n">
        <v>23.42</v>
      </c>
      <c r="AN207" s="13" t="n">
        <v>23.36</v>
      </c>
      <c r="AO207" s="13" t="n">
        <v>23.53</v>
      </c>
      <c r="AP207" s="13" t="n">
        <v>23.57</v>
      </c>
      <c r="AQ207" s="13" t="n">
        <v>23.56</v>
      </c>
      <c r="AR207" s="13" t="n">
        <v>23.48</v>
      </c>
      <c r="AS207" s="13" t="n">
        <v>23.68</v>
      </c>
      <c r="AT207" s="13" t="n">
        <v>23.6</v>
      </c>
      <c r="AU207" s="13" t="n">
        <v>23.77</v>
      </c>
      <c r="AV207" s="13" t="n">
        <v>23.7</v>
      </c>
      <c r="AW207" s="13" t="n">
        <v>23.8</v>
      </c>
      <c r="AX207" s="13" t="n">
        <v>23.83</v>
      </c>
      <c r="AY207" s="13" t="n">
        <v>23.91</v>
      </c>
      <c r="AZ207" s="13" t="n">
        <v>23.89</v>
      </c>
      <c r="BA207" s="13" t="n">
        <v>24.03</v>
      </c>
    </row>
    <row r="208" customFormat="false" ht="15" hidden="true" customHeight="false" outlineLevel="0" collapsed="false">
      <c r="A208" s="13" t="s">
        <v>162</v>
      </c>
      <c r="B208" s="13" t="s">
        <v>271</v>
      </c>
      <c r="C208" s="13" t="s">
        <v>35</v>
      </c>
      <c r="D208" s="13" t="n">
        <v>3</v>
      </c>
      <c r="E208" s="13" t="n">
        <v>0.69</v>
      </c>
      <c r="F208" s="13" t="n">
        <v>0.68</v>
      </c>
      <c r="G208" s="13" t="n">
        <v>0.76</v>
      </c>
      <c r="H208" s="13" t="n">
        <v>0.92</v>
      </c>
      <c r="I208" s="13" t="n">
        <v>1.16</v>
      </c>
      <c r="J208" s="13" t="n">
        <v>1.59</v>
      </c>
      <c r="K208" s="13" t="n">
        <v>2.13</v>
      </c>
      <c r="L208" s="13" t="n">
        <v>2.89</v>
      </c>
      <c r="M208" s="13" t="n">
        <v>3.92</v>
      </c>
      <c r="N208" s="13" t="n">
        <v>5.16</v>
      </c>
      <c r="O208" s="13" t="n">
        <v>6.84</v>
      </c>
      <c r="P208" s="13" t="n">
        <v>8.9</v>
      </c>
      <c r="Q208" s="13" t="n">
        <v>11.52</v>
      </c>
      <c r="R208" s="13" t="n">
        <v>14.76</v>
      </c>
      <c r="S208" s="13" t="n">
        <v>18.08</v>
      </c>
      <c r="T208" s="13" t="n">
        <v>20.62</v>
      </c>
      <c r="U208" s="13" t="n">
        <v>22.24</v>
      </c>
      <c r="V208" s="13" t="n">
        <v>23.24</v>
      </c>
      <c r="W208" s="13" t="n">
        <v>24.02</v>
      </c>
      <c r="X208" s="13" t="n">
        <v>24.35</v>
      </c>
      <c r="Y208" s="13" t="n">
        <v>24.52</v>
      </c>
      <c r="Z208" s="13" t="n">
        <v>24.55</v>
      </c>
      <c r="AA208" s="13" t="n">
        <v>24.52</v>
      </c>
      <c r="AB208" s="13" t="n">
        <v>24.43</v>
      </c>
      <c r="AC208" s="13" t="n">
        <v>24.47</v>
      </c>
      <c r="AD208" s="13" t="n">
        <v>24.43</v>
      </c>
      <c r="AE208" s="13" t="n">
        <v>24.56</v>
      </c>
      <c r="AF208" s="13" t="n">
        <v>24.56</v>
      </c>
      <c r="AG208" s="13" t="n">
        <v>24.53</v>
      </c>
      <c r="AH208" s="13" t="n">
        <v>24.55</v>
      </c>
      <c r="AI208" s="13" t="n">
        <v>24.67</v>
      </c>
      <c r="AJ208" s="13" t="n">
        <v>24.64</v>
      </c>
      <c r="AK208" s="13" t="n">
        <v>24.68</v>
      </c>
      <c r="AL208" s="13" t="n">
        <v>24.74</v>
      </c>
      <c r="AM208" s="13" t="n">
        <v>24.76</v>
      </c>
      <c r="AN208" s="13" t="n">
        <v>24.8</v>
      </c>
      <c r="AO208" s="13" t="n">
        <v>24.86</v>
      </c>
      <c r="AP208" s="13" t="n">
        <v>24.96</v>
      </c>
      <c r="AQ208" s="13" t="n">
        <v>25.05</v>
      </c>
      <c r="AR208" s="13" t="n">
        <v>25.05</v>
      </c>
      <c r="AS208" s="13" t="n">
        <v>25.18</v>
      </c>
      <c r="AT208" s="13" t="n">
        <v>25.21</v>
      </c>
      <c r="AU208" s="13" t="n">
        <v>25.15</v>
      </c>
      <c r="AV208" s="13" t="n">
        <v>25.15</v>
      </c>
      <c r="AW208" s="13" t="n">
        <v>25.24</v>
      </c>
      <c r="AX208" s="13" t="n">
        <v>25.24</v>
      </c>
      <c r="AY208" s="13" t="n">
        <v>25.38</v>
      </c>
      <c r="AZ208" s="13" t="n">
        <v>25.39</v>
      </c>
      <c r="BA208" s="13" t="n">
        <v>25.41</v>
      </c>
    </row>
    <row r="209" customFormat="false" ht="15" hidden="true" customHeight="false" outlineLevel="0" collapsed="false">
      <c r="A209" s="13" t="s">
        <v>170</v>
      </c>
      <c r="B209" s="13" t="s">
        <v>271</v>
      </c>
      <c r="C209" s="13" t="s">
        <v>36</v>
      </c>
      <c r="D209" s="13" t="n">
        <v>3</v>
      </c>
      <c r="E209" s="13" t="n">
        <v>0.84</v>
      </c>
      <c r="F209" s="13" t="n">
        <v>0.81</v>
      </c>
      <c r="G209" s="13" t="n">
        <v>0.9</v>
      </c>
      <c r="H209" s="13" t="n">
        <v>1.07</v>
      </c>
      <c r="I209" s="13" t="n">
        <v>1.37</v>
      </c>
      <c r="J209" s="13" t="n">
        <v>1.82</v>
      </c>
      <c r="K209" s="13" t="n">
        <v>2.47</v>
      </c>
      <c r="L209" s="13" t="n">
        <v>3.31</v>
      </c>
      <c r="M209" s="13" t="n">
        <v>4.38</v>
      </c>
      <c r="N209" s="13" t="n">
        <v>5.8</v>
      </c>
      <c r="O209" s="13" t="n">
        <v>7.66</v>
      </c>
      <c r="P209" s="13" t="n">
        <v>10</v>
      </c>
      <c r="Q209" s="13" t="n">
        <v>13.19</v>
      </c>
      <c r="R209" s="13" t="n">
        <v>17.03</v>
      </c>
      <c r="S209" s="13" t="n">
        <v>20.48</v>
      </c>
      <c r="T209" s="13" t="n">
        <v>22.9</v>
      </c>
      <c r="U209" s="13" t="n">
        <v>24.31</v>
      </c>
      <c r="V209" s="13" t="n">
        <v>25.24</v>
      </c>
      <c r="W209" s="13" t="n">
        <v>25.49</v>
      </c>
      <c r="X209" s="13" t="n">
        <v>25.94</v>
      </c>
      <c r="Y209" s="13" t="n">
        <v>26.11</v>
      </c>
      <c r="Z209" s="13" t="n">
        <v>25.94</v>
      </c>
      <c r="AA209" s="13" t="n">
        <v>25.91</v>
      </c>
      <c r="AB209" s="13" t="n">
        <v>25.74</v>
      </c>
      <c r="AC209" s="13" t="n">
        <v>25.64</v>
      </c>
      <c r="AD209" s="13" t="n">
        <v>25.47</v>
      </c>
      <c r="AE209" s="13" t="n">
        <v>25.44</v>
      </c>
      <c r="AF209" s="13" t="n">
        <v>25.35</v>
      </c>
      <c r="AG209" s="13" t="n">
        <v>25.29</v>
      </c>
      <c r="AH209" s="13" t="n">
        <v>25.23</v>
      </c>
      <c r="AI209" s="13" t="n">
        <v>25.2</v>
      </c>
      <c r="AJ209" s="13" t="n">
        <v>25.21</v>
      </c>
      <c r="AK209" s="13" t="n">
        <v>25.15</v>
      </c>
      <c r="AL209" s="13" t="n">
        <v>25.17</v>
      </c>
      <c r="AM209" s="13" t="n">
        <v>25.17</v>
      </c>
      <c r="AN209" s="13" t="n">
        <v>25.12</v>
      </c>
      <c r="AO209" s="13" t="n">
        <v>25.11</v>
      </c>
      <c r="AP209" s="13" t="n">
        <v>25.11</v>
      </c>
      <c r="AQ209" s="13" t="n">
        <v>25.23</v>
      </c>
      <c r="AR209" s="13" t="n">
        <v>25.09</v>
      </c>
      <c r="AS209" s="13" t="n">
        <v>25.27</v>
      </c>
      <c r="AT209" s="13" t="n">
        <v>25.27</v>
      </c>
      <c r="AU209" s="13" t="n">
        <v>25.32</v>
      </c>
      <c r="AV209" s="13" t="n">
        <v>25.24</v>
      </c>
      <c r="AW209" s="13" t="n">
        <v>25.35</v>
      </c>
      <c r="AX209" s="13" t="n">
        <v>25.36</v>
      </c>
      <c r="AY209" s="13" t="n">
        <v>25.49</v>
      </c>
      <c r="AZ209" s="13" t="n">
        <v>25.46</v>
      </c>
      <c r="BA209" s="13" t="n">
        <v>25.5</v>
      </c>
    </row>
    <row r="210" customFormat="false" ht="15" hidden="true" customHeight="false" outlineLevel="0" collapsed="false">
      <c r="A210" s="13" t="s">
        <v>178</v>
      </c>
      <c r="B210" s="13" t="s">
        <v>271</v>
      </c>
      <c r="C210" s="13" t="s">
        <v>36</v>
      </c>
      <c r="D210" s="13" t="n">
        <v>3</v>
      </c>
      <c r="E210" s="13" t="n">
        <v>0.81</v>
      </c>
      <c r="F210" s="13" t="n">
        <v>0.78</v>
      </c>
      <c r="G210" s="13" t="n">
        <v>0.87</v>
      </c>
      <c r="H210" s="13" t="n">
        <v>1.09</v>
      </c>
      <c r="I210" s="13" t="n">
        <v>1.39</v>
      </c>
      <c r="J210" s="13" t="n">
        <v>1.85</v>
      </c>
      <c r="K210" s="13" t="n">
        <v>2.53</v>
      </c>
      <c r="L210" s="13" t="n">
        <v>3.4</v>
      </c>
      <c r="M210" s="13" t="n">
        <v>4.47</v>
      </c>
      <c r="N210" s="13" t="n">
        <v>5.82</v>
      </c>
      <c r="O210" s="13" t="n">
        <v>7.63</v>
      </c>
      <c r="P210" s="13" t="n">
        <v>10</v>
      </c>
      <c r="Q210" s="13" t="n">
        <v>12.96</v>
      </c>
      <c r="R210" s="13" t="n">
        <v>16.96</v>
      </c>
      <c r="S210" s="13" t="n">
        <v>21</v>
      </c>
      <c r="T210" s="13" t="n">
        <v>23.87</v>
      </c>
      <c r="U210" s="13" t="n">
        <v>25.83</v>
      </c>
      <c r="V210" s="13" t="n">
        <v>27.03</v>
      </c>
      <c r="W210" s="13" t="n">
        <v>27.81</v>
      </c>
      <c r="X210" s="13" t="n">
        <v>28.16</v>
      </c>
      <c r="Y210" s="13" t="n">
        <v>28.35</v>
      </c>
      <c r="Z210" s="13" t="n">
        <v>28.6</v>
      </c>
      <c r="AA210" s="13" t="n">
        <v>28.6</v>
      </c>
      <c r="AB210" s="13" t="n">
        <v>28.72</v>
      </c>
      <c r="AC210" s="13" t="n">
        <v>28.82</v>
      </c>
      <c r="AD210" s="13" t="n">
        <v>28.99</v>
      </c>
      <c r="AE210" s="13" t="n">
        <v>29.14</v>
      </c>
      <c r="AF210" s="13" t="n">
        <v>29.21</v>
      </c>
      <c r="AG210" s="13" t="n">
        <v>29.23</v>
      </c>
      <c r="AH210" s="13" t="n">
        <v>29.37</v>
      </c>
      <c r="AI210" s="13" t="n">
        <v>29.49</v>
      </c>
      <c r="AJ210" s="13" t="n">
        <v>29.46</v>
      </c>
      <c r="AK210" s="13" t="n">
        <v>29.53</v>
      </c>
      <c r="AL210" s="13" t="n">
        <v>29.55</v>
      </c>
      <c r="AM210" s="13" t="n">
        <v>29.61</v>
      </c>
      <c r="AN210" s="13" t="n">
        <v>29.68</v>
      </c>
      <c r="AO210" s="13" t="n">
        <v>29.7</v>
      </c>
      <c r="AP210" s="13" t="n">
        <v>29.86</v>
      </c>
      <c r="AQ210" s="13" t="n">
        <v>29.92</v>
      </c>
      <c r="AR210" s="13" t="n">
        <v>29.94</v>
      </c>
      <c r="AS210" s="13" t="n">
        <v>30.12</v>
      </c>
      <c r="AT210" s="13" t="n">
        <v>30.2</v>
      </c>
      <c r="AU210" s="13" t="n">
        <v>30.27</v>
      </c>
      <c r="AV210" s="13" t="n">
        <v>30.29</v>
      </c>
      <c r="AW210" s="13" t="n">
        <v>30.45</v>
      </c>
      <c r="AX210" s="13" t="n">
        <v>30.5</v>
      </c>
      <c r="AY210" s="13" t="n">
        <v>30.68</v>
      </c>
      <c r="AZ210" s="13" t="n">
        <v>30.69</v>
      </c>
      <c r="BA210" s="13" t="n">
        <v>30.75</v>
      </c>
    </row>
    <row r="211" customFormat="false" ht="15" hidden="true" customHeight="false" outlineLevel="0" collapsed="false">
      <c r="A211" s="13" t="s">
        <v>186</v>
      </c>
      <c r="B211" s="13" t="s">
        <v>271</v>
      </c>
      <c r="C211" s="13" t="s">
        <v>36</v>
      </c>
      <c r="D211" s="13" t="n">
        <v>3</v>
      </c>
      <c r="E211" s="13" t="n">
        <v>0.74</v>
      </c>
      <c r="F211" s="13" t="n">
        <v>0.76</v>
      </c>
      <c r="G211" s="13" t="n">
        <v>0.85</v>
      </c>
      <c r="H211" s="13" t="n">
        <v>1.06</v>
      </c>
      <c r="I211" s="13" t="n">
        <v>1.37</v>
      </c>
      <c r="J211" s="13" t="n">
        <v>1.87</v>
      </c>
      <c r="K211" s="13" t="n">
        <v>2.55</v>
      </c>
      <c r="L211" s="13" t="n">
        <v>3.42</v>
      </c>
      <c r="M211" s="13" t="n">
        <v>4.49</v>
      </c>
      <c r="N211" s="13" t="n">
        <v>5.94</v>
      </c>
      <c r="O211" s="13" t="n">
        <v>7.82</v>
      </c>
      <c r="P211" s="13" t="n">
        <v>10.19</v>
      </c>
      <c r="Q211" s="13" t="n">
        <v>13.2</v>
      </c>
      <c r="R211" s="13" t="n">
        <v>17.14</v>
      </c>
      <c r="S211" s="13" t="n">
        <v>20.35</v>
      </c>
      <c r="T211" s="13" t="n">
        <v>22.82</v>
      </c>
      <c r="U211" s="13" t="n">
        <v>24.33</v>
      </c>
      <c r="V211" s="13" t="n">
        <v>25.23</v>
      </c>
      <c r="W211" s="13" t="n">
        <v>25.59</v>
      </c>
      <c r="X211" s="13" t="n">
        <v>25.89</v>
      </c>
      <c r="Y211" s="13" t="n">
        <v>25.94</v>
      </c>
      <c r="Z211" s="13" t="n">
        <v>25.82</v>
      </c>
      <c r="AA211" s="13" t="n">
        <v>25.91</v>
      </c>
      <c r="AB211" s="13" t="n">
        <v>25.67</v>
      </c>
      <c r="AC211" s="13" t="n">
        <v>25.64</v>
      </c>
      <c r="AD211" s="13" t="n">
        <v>25.68</v>
      </c>
      <c r="AE211" s="13" t="n">
        <v>25.65</v>
      </c>
      <c r="AF211" s="13" t="n">
        <v>25.73</v>
      </c>
      <c r="AG211" s="13" t="n">
        <v>25.82</v>
      </c>
      <c r="AH211" s="13" t="n">
        <v>25.85</v>
      </c>
      <c r="AI211" s="13" t="n">
        <v>25.98</v>
      </c>
      <c r="AJ211" s="13" t="n">
        <v>26.03</v>
      </c>
      <c r="AK211" s="13" t="n">
        <v>26.12</v>
      </c>
      <c r="AL211" s="13" t="n">
        <v>26.07</v>
      </c>
      <c r="AM211" s="13" t="n">
        <v>26.15</v>
      </c>
      <c r="AN211" s="13" t="n">
        <v>26.18</v>
      </c>
      <c r="AO211" s="13" t="n">
        <v>26.27</v>
      </c>
      <c r="AP211" s="13" t="n">
        <v>26.28</v>
      </c>
      <c r="AQ211" s="13" t="n">
        <v>26.44</v>
      </c>
      <c r="AR211" s="13" t="n">
        <v>26.35</v>
      </c>
      <c r="AS211" s="13" t="n">
        <v>26.42</v>
      </c>
      <c r="AT211" s="13" t="n">
        <v>26.53</v>
      </c>
      <c r="AU211" s="13" t="n">
        <v>26.47</v>
      </c>
      <c r="AV211" s="13" t="n">
        <v>26.54</v>
      </c>
      <c r="AW211" s="13" t="n">
        <v>26.68</v>
      </c>
      <c r="AX211" s="13" t="n">
        <v>26.65</v>
      </c>
      <c r="AY211" s="13" t="n">
        <v>26.81</v>
      </c>
      <c r="AZ211" s="13" t="n">
        <v>26.86</v>
      </c>
      <c r="BA211" s="13" t="n">
        <v>26.86</v>
      </c>
    </row>
    <row r="212" customFormat="false" ht="15" hidden="true" customHeight="false" outlineLevel="0" collapsed="false">
      <c r="A212" s="13" t="s">
        <v>82</v>
      </c>
      <c r="B212" s="13" t="s">
        <v>271</v>
      </c>
      <c r="C212" s="13" t="s">
        <v>40</v>
      </c>
      <c r="D212" s="13" t="n">
        <v>3</v>
      </c>
      <c r="E212" s="13" t="n">
        <v>0.9</v>
      </c>
      <c r="F212" s="13" t="n">
        <v>0.91</v>
      </c>
      <c r="G212" s="13" t="n">
        <v>0.94</v>
      </c>
      <c r="H212" s="13" t="n">
        <v>1.16</v>
      </c>
      <c r="I212" s="13" t="n">
        <v>1.5</v>
      </c>
      <c r="J212" s="13" t="n">
        <v>2.03</v>
      </c>
      <c r="K212" s="13" t="n">
        <v>2.81</v>
      </c>
      <c r="L212" s="13" t="n">
        <v>3.73</v>
      </c>
      <c r="M212" s="13" t="n">
        <v>4.96</v>
      </c>
      <c r="N212" s="13" t="n">
        <v>6.51</v>
      </c>
      <c r="O212" s="13" t="n">
        <v>8.59</v>
      </c>
      <c r="P212" s="13" t="n">
        <v>11.48</v>
      </c>
      <c r="Q212" s="13" t="n">
        <v>15.16</v>
      </c>
      <c r="R212" s="13" t="n">
        <v>19.71</v>
      </c>
      <c r="S212" s="13" t="n">
        <v>23.59</v>
      </c>
      <c r="T212" s="13" t="n">
        <v>26.5</v>
      </c>
      <c r="U212" s="13" t="n">
        <v>28.17</v>
      </c>
      <c r="V212" s="13" t="n">
        <v>29.5</v>
      </c>
      <c r="W212" s="13" t="n">
        <v>29.9</v>
      </c>
      <c r="X212" s="13" t="n">
        <v>30.22</v>
      </c>
      <c r="Y212" s="13" t="n">
        <v>30.31</v>
      </c>
      <c r="Z212" s="13" t="n">
        <v>30.04</v>
      </c>
      <c r="AA212" s="13" t="n">
        <v>29.96</v>
      </c>
      <c r="AB212" s="13" t="n">
        <v>29.67</v>
      </c>
      <c r="AC212" s="13" t="n">
        <v>29.5</v>
      </c>
      <c r="AD212" s="13" t="n">
        <v>29.3</v>
      </c>
      <c r="AE212" s="13" t="n">
        <v>29.15</v>
      </c>
      <c r="AF212" s="13" t="n">
        <v>29.04</v>
      </c>
      <c r="AG212" s="13" t="n">
        <v>28.97</v>
      </c>
      <c r="AH212" s="13" t="n">
        <v>28.74</v>
      </c>
      <c r="AI212" s="13" t="n">
        <v>28.66</v>
      </c>
      <c r="AJ212" s="13" t="n">
        <v>28.55</v>
      </c>
      <c r="AK212" s="13" t="n">
        <v>28.52</v>
      </c>
      <c r="AL212" s="13" t="n">
        <v>28.51</v>
      </c>
      <c r="AM212" s="13" t="n">
        <v>28.51</v>
      </c>
      <c r="AN212" s="13" t="n">
        <v>28.43</v>
      </c>
      <c r="AO212" s="13" t="n">
        <v>28.52</v>
      </c>
      <c r="AP212" s="13" t="n">
        <v>28.46</v>
      </c>
      <c r="AQ212" s="13" t="n">
        <v>28.48</v>
      </c>
      <c r="AR212" s="13" t="n">
        <v>28.44</v>
      </c>
      <c r="AS212" s="13" t="n">
        <v>28.51</v>
      </c>
      <c r="AT212" s="13" t="n">
        <v>28.58</v>
      </c>
      <c r="AU212" s="13" t="n">
        <v>28.55</v>
      </c>
      <c r="AV212" s="13" t="n">
        <v>28.58</v>
      </c>
      <c r="AW212" s="13" t="n">
        <v>28.78</v>
      </c>
      <c r="AX212" s="13" t="n">
        <v>28.75</v>
      </c>
      <c r="AY212" s="13" t="n">
        <v>28.83</v>
      </c>
      <c r="AZ212" s="13" t="n">
        <v>29.03</v>
      </c>
      <c r="BA212" s="13" t="n">
        <v>28.98</v>
      </c>
    </row>
    <row r="213" customFormat="false" ht="15" hidden="true" customHeight="false" outlineLevel="0" collapsed="false">
      <c r="A213" s="13" t="s">
        <v>101</v>
      </c>
      <c r="B213" s="13" t="s">
        <v>271</v>
      </c>
      <c r="C213" s="13" t="s">
        <v>40</v>
      </c>
      <c r="D213" s="13" t="n">
        <v>3</v>
      </c>
      <c r="E213" s="13" t="n">
        <v>1.05</v>
      </c>
      <c r="F213" s="13" t="n">
        <v>1</v>
      </c>
      <c r="G213" s="13" t="n">
        <v>0.98</v>
      </c>
      <c r="H213" s="13" t="n">
        <v>1.18</v>
      </c>
      <c r="I213" s="13" t="n">
        <v>1.52</v>
      </c>
      <c r="J213" s="13" t="n">
        <v>2.09</v>
      </c>
      <c r="K213" s="13" t="n">
        <v>2.91</v>
      </c>
      <c r="L213" s="13" t="n">
        <v>3.95</v>
      </c>
      <c r="M213" s="13" t="n">
        <v>5.16</v>
      </c>
      <c r="N213" s="13" t="n">
        <v>6.83</v>
      </c>
      <c r="O213" s="13" t="n">
        <v>9.03</v>
      </c>
      <c r="P213" s="13" t="n">
        <v>11.95</v>
      </c>
      <c r="Q213" s="13" t="n">
        <v>15.58</v>
      </c>
      <c r="R213" s="13" t="n">
        <v>20.13</v>
      </c>
      <c r="S213" s="13" t="n">
        <v>24.33</v>
      </c>
      <c r="T213" s="13" t="n">
        <v>27.31</v>
      </c>
      <c r="U213" s="13" t="n">
        <v>29.11</v>
      </c>
      <c r="V213" s="13" t="n">
        <v>30.35</v>
      </c>
      <c r="W213" s="13" t="n">
        <v>30.86</v>
      </c>
      <c r="X213" s="13" t="n">
        <v>31.13</v>
      </c>
      <c r="Y213" s="13" t="n">
        <v>31.19</v>
      </c>
      <c r="Z213" s="13" t="n">
        <v>31.13</v>
      </c>
      <c r="AA213" s="13" t="n">
        <v>30.89</v>
      </c>
      <c r="AB213" s="13" t="n">
        <v>30.6</v>
      </c>
      <c r="AC213" s="13" t="n">
        <v>30.35</v>
      </c>
      <c r="AD213" s="13" t="n">
        <v>30.18</v>
      </c>
      <c r="AE213" s="13" t="n">
        <v>29.95</v>
      </c>
      <c r="AF213" s="13" t="n">
        <v>29.77</v>
      </c>
      <c r="AG213" s="13" t="n">
        <v>29.74</v>
      </c>
      <c r="AH213" s="13" t="n">
        <v>29.57</v>
      </c>
      <c r="AI213" s="13" t="n">
        <v>29.6</v>
      </c>
      <c r="AJ213" s="13" t="n">
        <v>29.45</v>
      </c>
      <c r="AK213" s="13" t="n">
        <v>29.47</v>
      </c>
      <c r="AL213" s="13" t="n">
        <v>29.31</v>
      </c>
      <c r="AM213" s="13" t="n">
        <v>29.22</v>
      </c>
      <c r="AN213" s="13" t="n">
        <v>29.3</v>
      </c>
      <c r="AO213" s="13" t="n">
        <v>29.4</v>
      </c>
      <c r="AP213" s="13" t="n">
        <v>29.33</v>
      </c>
      <c r="AQ213" s="13" t="n">
        <v>29.33</v>
      </c>
      <c r="AR213" s="13" t="n">
        <v>29.39</v>
      </c>
      <c r="AS213" s="13" t="n">
        <v>29.34</v>
      </c>
      <c r="AT213" s="13" t="n">
        <v>29.42</v>
      </c>
      <c r="AU213" s="13" t="n">
        <v>29.37</v>
      </c>
      <c r="AV213" s="13" t="n">
        <v>29.43</v>
      </c>
      <c r="AW213" s="13" t="n">
        <v>29.48</v>
      </c>
      <c r="AX213" s="13" t="n">
        <v>29.54</v>
      </c>
      <c r="AY213" s="13" t="n">
        <v>29.68</v>
      </c>
      <c r="AZ213" s="13" t="n">
        <v>29.8</v>
      </c>
      <c r="BA213" s="13" t="n">
        <v>29.73</v>
      </c>
    </row>
    <row r="214" customFormat="false" ht="15" hidden="true" customHeight="false" outlineLevel="0" collapsed="false">
      <c r="A214" s="13" t="s">
        <v>115</v>
      </c>
      <c r="B214" s="13" t="s">
        <v>271</v>
      </c>
      <c r="C214" s="13" t="s">
        <v>40</v>
      </c>
      <c r="D214" s="13" t="n">
        <v>3</v>
      </c>
      <c r="E214" s="13" t="n">
        <v>0.99</v>
      </c>
      <c r="F214" s="13" t="n">
        <v>0.96</v>
      </c>
      <c r="G214" s="13" t="n">
        <v>0.98</v>
      </c>
      <c r="H214" s="13" t="n">
        <v>1.18</v>
      </c>
      <c r="I214" s="13" t="n">
        <v>1.51</v>
      </c>
      <c r="J214" s="13" t="n">
        <v>2.05</v>
      </c>
      <c r="K214" s="13" t="n">
        <v>2.78</v>
      </c>
      <c r="L214" s="13" t="n">
        <v>3.74</v>
      </c>
      <c r="M214" s="13" t="n">
        <v>4.93</v>
      </c>
      <c r="N214" s="13" t="n">
        <v>6.51</v>
      </c>
      <c r="O214" s="13" t="n">
        <v>8.66</v>
      </c>
      <c r="P214" s="13" t="n">
        <v>11.49</v>
      </c>
      <c r="Q214" s="13" t="n">
        <v>15.18</v>
      </c>
      <c r="R214" s="13" t="n">
        <v>20.07</v>
      </c>
      <c r="S214" s="13" t="n">
        <v>24.13</v>
      </c>
      <c r="T214" s="13" t="n">
        <v>27.15</v>
      </c>
      <c r="U214" s="13" t="n">
        <v>28.95</v>
      </c>
      <c r="V214" s="13" t="n">
        <v>30.31</v>
      </c>
      <c r="W214" s="13" t="n">
        <v>30.85</v>
      </c>
      <c r="X214" s="13" t="n">
        <v>31.11</v>
      </c>
      <c r="Y214" s="13" t="n">
        <v>31.25</v>
      </c>
      <c r="Z214" s="13" t="n">
        <v>31.25</v>
      </c>
      <c r="AA214" s="13" t="n">
        <v>31.03</v>
      </c>
      <c r="AB214" s="13" t="n">
        <v>30.77</v>
      </c>
      <c r="AC214" s="13" t="n">
        <v>30.53</v>
      </c>
      <c r="AD214" s="13" t="n">
        <v>30.39</v>
      </c>
      <c r="AE214" s="13" t="n">
        <v>30.24</v>
      </c>
      <c r="AF214" s="13" t="n">
        <v>30.05</v>
      </c>
      <c r="AG214" s="13" t="n">
        <v>29.9</v>
      </c>
      <c r="AH214" s="13" t="n">
        <v>29.79</v>
      </c>
      <c r="AI214" s="13" t="n">
        <v>29.72</v>
      </c>
      <c r="AJ214" s="13" t="n">
        <v>29.67</v>
      </c>
      <c r="AK214" s="13" t="n">
        <v>29.64</v>
      </c>
      <c r="AL214" s="13" t="n">
        <v>29.53</v>
      </c>
      <c r="AM214" s="13" t="n">
        <v>29.49</v>
      </c>
      <c r="AN214" s="13" t="n">
        <v>29.58</v>
      </c>
      <c r="AO214" s="13" t="n">
        <v>29.6</v>
      </c>
      <c r="AP214" s="13" t="n">
        <v>29.53</v>
      </c>
      <c r="AQ214" s="13" t="n">
        <v>29.6</v>
      </c>
      <c r="AR214" s="13" t="n">
        <v>29.61</v>
      </c>
      <c r="AS214" s="13" t="n">
        <v>29.6</v>
      </c>
      <c r="AT214" s="13" t="n">
        <v>29.6</v>
      </c>
      <c r="AU214" s="13" t="n">
        <v>29.67</v>
      </c>
      <c r="AV214" s="13" t="n">
        <v>29.61</v>
      </c>
      <c r="AW214" s="13" t="n">
        <v>29.81</v>
      </c>
      <c r="AX214" s="13" t="n">
        <v>29.84</v>
      </c>
      <c r="AY214" s="13" t="n">
        <v>29.87</v>
      </c>
      <c r="AZ214" s="13" t="n">
        <v>30.1</v>
      </c>
      <c r="BA214" s="13" t="n">
        <v>30.1</v>
      </c>
    </row>
    <row r="215" customFormat="false" ht="15" hidden="true" customHeight="false" outlineLevel="0" collapsed="false">
      <c r="A215" s="13" t="s">
        <v>123</v>
      </c>
      <c r="B215" s="13" t="s">
        <v>271</v>
      </c>
      <c r="C215" s="13" t="s">
        <v>41</v>
      </c>
      <c r="D215" s="13" t="n">
        <v>3</v>
      </c>
      <c r="E215" s="13" t="n">
        <v>0.82</v>
      </c>
      <c r="F215" s="13" t="n">
        <v>0.81</v>
      </c>
      <c r="G215" s="13" t="n">
        <v>0.87</v>
      </c>
      <c r="H215" s="13" t="n">
        <v>1.07</v>
      </c>
      <c r="I215" s="13" t="n">
        <v>1.35</v>
      </c>
      <c r="J215" s="13" t="n">
        <v>1.75</v>
      </c>
      <c r="K215" s="13" t="n">
        <v>2.32</v>
      </c>
      <c r="L215" s="13" t="n">
        <v>3.09</v>
      </c>
      <c r="M215" s="13" t="n">
        <v>4.13</v>
      </c>
      <c r="N215" s="13" t="n">
        <v>5.39</v>
      </c>
      <c r="O215" s="13" t="n">
        <v>7.15</v>
      </c>
      <c r="P215" s="13" t="n">
        <v>9.36</v>
      </c>
      <c r="Q215" s="13" t="n">
        <v>12.3</v>
      </c>
      <c r="R215" s="13" t="n">
        <v>15.82</v>
      </c>
      <c r="S215" s="13" t="n">
        <v>18.73</v>
      </c>
      <c r="T215" s="13" t="n">
        <v>21.02</v>
      </c>
      <c r="U215" s="13" t="n">
        <v>22.47</v>
      </c>
      <c r="V215" s="13" t="n">
        <v>23.46</v>
      </c>
      <c r="W215" s="13" t="n">
        <v>23.98</v>
      </c>
      <c r="X215" s="13" t="n">
        <v>24.22</v>
      </c>
      <c r="Y215" s="13" t="n">
        <v>24.41</v>
      </c>
      <c r="Z215" s="13" t="n">
        <v>24.54</v>
      </c>
      <c r="AA215" s="13" t="n">
        <v>24.54</v>
      </c>
      <c r="AB215" s="13" t="n">
        <v>24.56</v>
      </c>
      <c r="AC215" s="13" t="n">
        <v>24.63</v>
      </c>
      <c r="AD215" s="13" t="n">
        <v>24.59</v>
      </c>
      <c r="AE215" s="13" t="n">
        <v>24.71</v>
      </c>
      <c r="AF215" s="13" t="n">
        <v>24.79</v>
      </c>
      <c r="AG215" s="13" t="n">
        <v>24.77</v>
      </c>
      <c r="AH215" s="13" t="n">
        <v>24.76</v>
      </c>
      <c r="AI215" s="13" t="n">
        <v>24.85</v>
      </c>
      <c r="AJ215" s="13" t="n">
        <v>24.83</v>
      </c>
      <c r="AK215" s="13" t="n">
        <v>24.92</v>
      </c>
      <c r="AL215" s="13" t="n">
        <v>24.92</v>
      </c>
      <c r="AM215" s="13" t="n">
        <v>24.99</v>
      </c>
      <c r="AN215" s="13" t="n">
        <v>25.03</v>
      </c>
      <c r="AO215" s="13" t="n">
        <v>25.05</v>
      </c>
      <c r="AP215" s="13" t="n">
        <v>25.08</v>
      </c>
      <c r="AQ215" s="13" t="n">
        <v>25.12</v>
      </c>
      <c r="AR215" s="13" t="n">
        <v>25.11</v>
      </c>
      <c r="AS215" s="13" t="n">
        <v>25.23</v>
      </c>
      <c r="AT215" s="13" t="n">
        <v>25.26</v>
      </c>
      <c r="AU215" s="13" t="n">
        <v>25.31</v>
      </c>
      <c r="AV215" s="13" t="n">
        <v>25.29</v>
      </c>
      <c r="AW215" s="13" t="n">
        <v>25.38</v>
      </c>
      <c r="AX215" s="13" t="n">
        <v>25.46</v>
      </c>
      <c r="AY215" s="13" t="n">
        <v>25.52</v>
      </c>
      <c r="AZ215" s="13" t="n">
        <v>25.6</v>
      </c>
      <c r="BA215" s="13" t="n">
        <v>25.63</v>
      </c>
    </row>
    <row r="216" customFormat="false" ht="15" hidden="true" customHeight="false" outlineLevel="0" collapsed="false">
      <c r="A216" s="13" t="s">
        <v>131</v>
      </c>
      <c r="B216" s="13" t="s">
        <v>271</v>
      </c>
      <c r="C216" s="13" t="s">
        <v>41</v>
      </c>
      <c r="D216" s="13" t="n">
        <v>3</v>
      </c>
      <c r="E216" s="13" t="n">
        <v>0.82</v>
      </c>
      <c r="F216" s="13" t="n">
        <v>0.8</v>
      </c>
      <c r="G216" s="13" t="n">
        <v>0.86</v>
      </c>
      <c r="H216" s="13" t="n">
        <v>1.03</v>
      </c>
      <c r="I216" s="13" t="n">
        <v>1.3</v>
      </c>
      <c r="J216" s="13" t="n">
        <v>1.73</v>
      </c>
      <c r="K216" s="13" t="n">
        <v>2.34</v>
      </c>
      <c r="L216" s="13" t="n">
        <v>3.08</v>
      </c>
      <c r="M216" s="13" t="n">
        <v>4.2</v>
      </c>
      <c r="N216" s="13" t="n">
        <v>5.56</v>
      </c>
      <c r="O216" s="13" t="n">
        <v>7.39</v>
      </c>
      <c r="P216" s="13" t="n">
        <v>9.64</v>
      </c>
      <c r="Q216" s="13" t="n">
        <v>12.64</v>
      </c>
      <c r="R216" s="13" t="n">
        <v>15.82</v>
      </c>
      <c r="S216" s="13" t="n">
        <v>18.55</v>
      </c>
      <c r="T216" s="13" t="n">
        <v>20.4</v>
      </c>
      <c r="U216" s="13" t="n">
        <v>21.56</v>
      </c>
      <c r="V216" s="13" t="n">
        <v>22.34</v>
      </c>
      <c r="W216" s="13" t="n">
        <v>22.9</v>
      </c>
      <c r="X216" s="13" t="n">
        <v>23.05</v>
      </c>
      <c r="Y216" s="13" t="n">
        <v>22.98</v>
      </c>
      <c r="Z216" s="13" t="n">
        <v>22.99</v>
      </c>
      <c r="AA216" s="13" t="n">
        <v>22.83</v>
      </c>
      <c r="AB216" s="13" t="n">
        <v>22.72</v>
      </c>
      <c r="AC216" s="13" t="n">
        <v>22.61</v>
      </c>
      <c r="AD216" s="13" t="n">
        <v>22.61</v>
      </c>
      <c r="AE216" s="13" t="n">
        <v>22.52</v>
      </c>
      <c r="AF216" s="13" t="n">
        <v>22.4</v>
      </c>
      <c r="AG216" s="13" t="n">
        <v>22.38</v>
      </c>
      <c r="AH216" s="13" t="n">
        <v>22.29</v>
      </c>
      <c r="AI216" s="13" t="n">
        <v>22.34</v>
      </c>
      <c r="AJ216" s="13" t="n">
        <v>22.35</v>
      </c>
      <c r="AK216" s="13" t="n">
        <v>22.23</v>
      </c>
      <c r="AL216" s="13" t="n">
        <v>22.29</v>
      </c>
      <c r="AM216" s="13" t="n">
        <v>22.26</v>
      </c>
      <c r="AN216" s="13" t="n">
        <v>22.32</v>
      </c>
      <c r="AO216" s="13" t="n">
        <v>22.31</v>
      </c>
      <c r="AP216" s="13" t="n">
        <v>22.37</v>
      </c>
      <c r="AQ216" s="13" t="n">
        <v>22.44</v>
      </c>
      <c r="AR216" s="13" t="n">
        <v>22.37</v>
      </c>
      <c r="AS216" s="13" t="n">
        <v>22.52</v>
      </c>
      <c r="AT216" s="13" t="n">
        <v>22.41</v>
      </c>
      <c r="AU216" s="13" t="n">
        <v>22.44</v>
      </c>
      <c r="AV216" s="13" t="n">
        <v>22.51</v>
      </c>
      <c r="AW216" s="13" t="n">
        <v>22.55</v>
      </c>
      <c r="AX216" s="13" t="n">
        <v>22.61</v>
      </c>
      <c r="AY216" s="13" t="n">
        <v>22.54</v>
      </c>
      <c r="AZ216" s="13" t="n">
        <v>22.64</v>
      </c>
      <c r="BA216" s="13" t="n">
        <v>22.64</v>
      </c>
    </row>
    <row r="217" customFormat="false" ht="15" hidden="true" customHeight="false" outlineLevel="0" collapsed="false">
      <c r="A217" s="13" t="s">
        <v>139</v>
      </c>
      <c r="B217" s="13" t="s">
        <v>271</v>
      </c>
      <c r="C217" s="13" t="s">
        <v>41</v>
      </c>
      <c r="D217" s="13" t="n">
        <v>3</v>
      </c>
      <c r="E217" s="13" t="n">
        <v>0.8</v>
      </c>
      <c r="F217" s="13" t="n">
        <v>0.81</v>
      </c>
      <c r="G217" s="13" t="n">
        <v>0.87</v>
      </c>
      <c r="H217" s="13" t="n">
        <v>1.05</v>
      </c>
      <c r="I217" s="13" t="n">
        <v>1.34</v>
      </c>
      <c r="J217" s="13" t="n">
        <v>1.77</v>
      </c>
      <c r="K217" s="13" t="n">
        <v>2.38</v>
      </c>
      <c r="L217" s="13" t="n">
        <v>3.21</v>
      </c>
      <c r="M217" s="13" t="n">
        <v>4.28</v>
      </c>
      <c r="N217" s="13" t="n">
        <v>5.75</v>
      </c>
      <c r="O217" s="13" t="n">
        <v>7.63</v>
      </c>
      <c r="P217" s="13" t="n">
        <v>9.99</v>
      </c>
      <c r="Q217" s="13" t="n">
        <v>13.27</v>
      </c>
      <c r="R217" s="13" t="n">
        <v>16.6</v>
      </c>
      <c r="S217" s="13" t="n">
        <v>19.29</v>
      </c>
      <c r="T217" s="13" t="n">
        <v>21.17</v>
      </c>
      <c r="U217" s="13" t="n">
        <v>22.27</v>
      </c>
      <c r="V217" s="13" t="n">
        <v>22.98</v>
      </c>
      <c r="W217" s="13" t="n">
        <v>23.27</v>
      </c>
      <c r="X217" s="13" t="n">
        <v>23.36</v>
      </c>
      <c r="Y217" s="13" t="n">
        <v>23.27</v>
      </c>
      <c r="Z217" s="13" t="n">
        <v>23.18</v>
      </c>
      <c r="AA217" s="13" t="n">
        <v>23.06</v>
      </c>
      <c r="AB217" s="13" t="n">
        <v>22.92</v>
      </c>
      <c r="AC217" s="13" t="n">
        <v>22.84</v>
      </c>
      <c r="AD217" s="13" t="n">
        <v>22.74</v>
      </c>
      <c r="AE217" s="13" t="n">
        <v>22.66</v>
      </c>
      <c r="AF217" s="13" t="n">
        <v>22.6</v>
      </c>
      <c r="AG217" s="13" t="n">
        <v>22.6</v>
      </c>
      <c r="AH217" s="13" t="n">
        <v>22.59</v>
      </c>
      <c r="AI217" s="13" t="n">
        <v>22.56</v>
      </c>
      <c r="AJ217" s="13" t="n">
        <v>22.51</v>
      </c>
      <c r="AK217" s="13" t="n">
        <v>22.53</v>
      </c>
      <c r="AL217" s="13" t="n">
        <v>22.51</v>
      </c>
      <c r="AM217" s="13" t="n">
        <v>22.48</v>
      </c>
      <c r="AN217" s="13" t="n">
        <v>22.54</v>
      </c>
      <c r="AO217" s="13" t="n">
        <v>22.56</v>
      </c>
      <c r="AP217" s="13" t="n">
        <v>22.51</v>
      </c>
      <c r="AQ217" s="13" t="n">
        <v>22.59</v>
      </c>
      <c r="AR217" s="13" t="n">
        <v>22.51</v>
      </c>
      <c r="AS217" s="13" t="n">
        <v>22.57</v>
      </c>
      <c r="AT217" s="13" t="n">
        <v>22.66</v>
      </c>
      <c r="AU217" s="13" t="n">
        <v>22.69</v>
      </c>
      <c r="AV217" s="13" t="n">
        <v>22.62</v>
      </c>
      <c r="AW217" s="13" t="n">
        <v>22.66</v>
      </c>
      <c r="AX217" s="13" t="n">
        <v>22.77</v>
      </c>
      <c r="AY217" s="13" t="n">
        <v>22.72</v>
      </c>
      <c r="AZ217" s="13" t="n">
        <v>22.72</v>
      </c>
      <c r="BA217" s="13" t="n">
        <v>22.8</v>
      </c>
    </row>
    <row r="218" customFormat="false" ht="15" hidden="true" customHeight="false" outlineLevel="0" collapsed="false">
      <c r="A218" s="13" t="s">
        <v>147</v>
      </c>
      <c r="B218" s="13" t="s">
        <v>271</v>
      </c>
      <c r="C218" s="13" t="s">
        <v>42</v>
      </c>
      <c r="D218" s="13" t="n">
        <v>3</v>
      </c>
      <c r="E218" s="13" t="n">
        <v>0.94</v>
      </c>
      <c r="F218" s="13" t="n">
        <v>0.85</v>
      </c>
      <c r="G218" s="13" t="n">
        <v>0.91</v>
      </c>
      <c r="H218" s="13" t="n">
        <v>1.14</v>
      </c>
      <c r="I218" s="13" t="n">
        <v>1.47</v>
      </c>
      <c r="J218" s="13" t="n">
        <v>1.91</v>
      </c>
      <c r="K218" s="13" t="n">
        <v>2.57</v>
      </c>
      <c r="L218" s="13" t="n">
        <v>3.43</v>
      </c>
      <c r="M218" s="13" t="n">
        <v>4.57</v>
      </c>
      <c r="N218" s="13" t="n">
        <v>6.01</v>
      </c>
      <c r="O218" s="13" t="n">
        <v>7.86</v>
      </c>
      <c r="P218" s="13" t="n">
        <v>10.11</v>
      </c>
      <c r="Q218" s="13" t="n">
        <v>12.9</v>
      </c>
      <c r="R218" s="13" t="n">
        <v>16.49</v>
      </c>
      <c r="S218" s="13" t="n">
        <v>20.95</v>
      </c>
      <c r="T218" s="13" t="n">
        <v>24.96</v>
      </c>
      <c r="U218" s="13" t="n">
        <v>27.81</v>
      </c>
      <c r="V218" s="13" t="n">
        <v>29.87</v>
      </c>
      <c r="W218" s="13" t="n">
        <v>30.9</v>
      </c>
      <c r="X218" s="13" t="n">
        <v>31.5</v>
      </c>
      <c r="Y218" s="13" t="n">
        <v>31.63</v>
      </c>
      <c r="Z218" s="13" t="n">
        <v>31.59</v>
      </c>
      <c r="AA218" s="13" t="n">
        <v>31.33</v>
      </c>
      <c r="AB218" s="13" t="n">
        <v>30.98</v>
      </c>
      <c r="AC218" s="13" t="n">
        <v>30.72</v>
      </c>
      <c r="AD218" s="13" t="n">
        <v>30.5</v>
      </c>
      <c r="AE218" s="13" t="n">
        <v>30.21</v>
      </c>
      <c r="AF218" s="13" t="n">
        <v>29.98</v>
      </c>
      <c r="AG218" s="13" t="n">
        <v>29.8</v>
      </c>
      <c r="AH218" s="13" t="n">
        <v>29.62</v>
      </c>
      <c r="AI218" s="13" t="n">
        <v>29.48</v>
      </c>
      <c r="AJ218" s="13" t="n">
        <v>29.3</v>
      </c>
      <c r="AK218" s="13" t="n">
        <v>29.24</v>
      </c>
      <c r="AL218" s="13" t="n">
        <v>29.19</v>
      </c>
      <c r="AM218" s="13" t="n">
        <v>29.02</v>
      </c>
      <c r="AN218" s="13" t="n">
        <v>29.02</v>
      </c>
      <c r="AO218" s="13" t="n">
        <v>28.98</v>
      </c>
      <c r="AP218" s="13" t="n">
        <v>28.83</v>
      </c>
      <c r="AQ218" s="13" t="n">
        <v>28.86</v>
      </c>
      <c r="AR218" s="13" t="n">
        <v>28.74</v>
      </c>
      <c r="AS218" s="13" t="n">
        <v>28.81</v>
      </c>
      <c r="AT218" s="13" t="n">
        <v>28.77</v>
      </c>
      <c r="AU218" s="13" t="n">
        <v>28.81</v>
      </c>
      <c r="AV218" s="13" t="n">
        <v>28.63</v>
      </c>
      <c r="AW218" s="13" t="n">
        <v>28.69</v>
      </c>
      <c r="AX218" s="13" t="n">
        <v>28.72</v>
      </c>
      <c r="AY218" s="13" t="n">
        <v>28.69</v>
      </c>
      <c r="AZ218" s="13" t="n">
        <v>28.78</v>
      </c>
      <c r="BA218" s="13" t="n">
        <v>28.72</v>
      </c>
    </row>
    <row r="219" customFormat="false" ht="15" hidden="true" customHeight="false" outlineLevel="0" collapsed="false">
      <c r="A219" s="13" t="s">
        <v>155</v>
      </c>
      <c r="B219" s="13" t="s">
        <v>271</v>
      </c>
      <c r="C219" s="13" t="s">
        <v>42</v>
      </c>
      <c r="D219" s="13" t="n">
        <v>3</v>
      </c>
      <c r="E219" s="13" t="n">
        <v>0.95</v>
      </c>
      <c r="F219" s="13" t="n">
        <v>0.85</v>
      </c>
      <c r="G219" s="13" t="n">
        <v>0.91</v>
      </c>
      <c r="H219" s="13" t="n">
        <v>1.15</v>
      </c>
      <c r="I219" s="13" t="n">
        <v>1.47</v>
      </c>
      <c r="J219" s="13" t="n">
        <v>1.91</v>
      </c>
      <c r="K219" s="13" t="n">
        <v>2.57</v>
      </c>
      <c r="L219" s="13" t="n">
        <v>3.5</v>
      </c>
      <c r="M219" s="13" t="n">
        <v>4.65</v>
      </c>
      <c r="N219" s="13" t="n">
        <v>6.1</v>
      </c>
      <c r="O219" s="13" t="n">
        <v>7.93</v>
      </c>
      <c r="P219" s="13" t="n">
        <v>10.1</v>
      </c>
      <c r="Q219" s="13" t="n">
        <v>12.77</v>
      </c>
      <c r="R219" s="13" t="n">
        <v>16.2</v>
      </c>
      <c r="S219" s="13" t="n">
        <v>20.37</v>
      </c>
      <c r="T219" s="13" t="n">
        <v>24.05</v>
      </c>
      <c r="U219" s="13" t="n">
        <v>26.94</v>
      </c>
      <c r="V219" s="13" t="n">
        <v>28.88</v>
      </c>
      <c r="W219" s="13" t="n">
        <v>29.96</v>
      </c>
      <c r="X219" s="13" t="n">
        <v>30.44</v>
      </c>
      <c r="Y219" s="13" t="n">
        <v>30.82</v>
      </c>
      <c r="Z219" s="13" t="n">
        <v>30.53</v>
      </c>
      <c r="AA219" s="13" t="n">
        <v>30.26</v>
      </c>
      <c r="AB219" s="13" t="n">
        <v>29.94</v>
      </c>
      <c r="AC219" s="13" t="n">
        <v>29.76</v>
      </c>
      <c r="AD219" s="13" t="n">
        <v>29.4</v>
      </c>
      <c r="AE219" s="13" t="n">
        <v>29.34</v>
      </c>
      <c r="AF219" s="13" t="n">
        <v>28.97</v>
      </c>
      <c r="AG219" s="13" t="n">
        <v>28.79</v>
      </c>
      <c r="AH219" s="13" t="n">
        <v>28.75</v>
      </c>
      <c r="AI219" s="13" t="n">
        <v>28.65</v>
      </c>
      <c r="AJ219" s="13" t="n">
        <v>28.44</v>
      </c>
      <c r="AK219" s="13" t="n">
        <v>28.41</v>
      </c>
      <c r="AL219" s="13" t="n">
        <v>28.28</v>
      </c>
      <c r="AM219" s="13" t="n">
        <v>28.14</v>
      </c>
      <c r="AN219" s="13" t="n">
        <v>28.22</v>
      </c>
      <c r="AO219" s="13" t="n">
        <v>28.15</v>
      </c>
      <c r="AP219" s="13" t="n">
        <v>28.08</v>
      </c>
      <c r="AQ219" s="13" t="n">
        <v>28.14</v>
      </c>
      <c r="AR219" s="13" t="n">
        <v>28</v>
      </c>
      <c r="AS219" s="13" t="n">
        <v>28.08</v>
      </c>
      <c r="AT219" s="13" t="n">
        <v>28.06</v>
      </c>
      <c r="AU219" s="13" t="n">
        <v>27.99</v>
      </c>
      <c r="AV219" s="13" t="n">
        <v>27.97</v>
      </c>
      <c r="AW219" s="13" t="n">
        <v>27.99</v>
      </c>
      <c r="AX219" s="13" t="n">
        <v>28</v>
      </c>
      <c r="AY219" s="13" t="n">
        <v>28.05</v>
      </c>
      <c r="AZ219" s="13" t="n">
        <v>28.06</v>
      </c>
      <c r="BA219" s="13" t="n">
        <v>28.09</v>
      </c>
    </row>
    <row r="220" customFormat="false" ht="15" hidden="true" customHeight="false" outlineLevel="0" collapsed="false">
      <c r="A220" s="13" t="s">
        <v>163</v>
      </c>
      <c r="B220" s="13" t="s">
        <v>271</v>
      </c>
      <c r="C220" s="13" t="s">
        <v>42</v>
      </c>
      <c r="D220" s="13" t="n">
        <v>3</v>
      </c>
      <c r="E220" s="13" t="n">
        <v>0.92</v>
      </c>
      <c r="F220" s="13" t="n">
        <v>0.83</v>
      </c>
      <c r="G220" s="13" t="n">
        <v>0.9</v>
      </c>
      <c r="H220" s="13" t="n">
        <v>1.14</v>
      </c>
      <c r="I220" s="13" t="n">
        <v>1.48</v>
      </c>
      <c r="J220" s="13" t="n">
        <v>1.93</v>
      </c>
      <c r="K220" s="13" t="n">
        <v>2.6</v>
      </c>
      <c r="L220" s="13" t="n">
        <v>3.53</v>
      </c>
      <c r="M220" s="13" t="n">
        <v>4.67</v>
      </c>
      <c r="N220" s="13" t="n">
        <v>6.09</v>
      </c>
      <c r="O220" s="13" t="n">
        <v>7.98</v>
      </c>
      <c r="P220" s="13" t="n">
        <v>10.25</v>
      </c>
      <c r="Q220" s="13" t="n">
        <v>13.14</v>
      </c>
      <c r="R220" s="13" t="n">
        <v>16.63</v>
      </c>
      <c r="S220" s="13" t="n">
        <v>21.09</v>
      </c>
      <c r="T220" s="13" t="n">
        <v>24.87</v>
      </c>
      <c r="U220" s="13" t="n">
        <v>27.91</v>
      </c>
      <c r="V220" s="13" t="n">
        <v>29.81</v>
      </c>
      <c r="W220" s="13" t="n">
        <v>30.84</v>
      </c>
      <c r="X220" s="13" t="n">
        <v>31.52</v>
      </c>
      <c r="Y220" s="13" t="n">
        <v>31.64</v>
      </c>
      <c r="Z220" s="13" t="n">
        <v>31.48</v>
      </c>
      <c r="AA220" s="13" t="n">
        <v>31.4</v>
      </c>
      <c r="AB220" s="13" t="n">
        <v>30.95</v>
      </c>
      <c r="AC220" s="13" t="n">
        <v>30.72</v>
      </c>
      <c r="AD220" s="13" t="n">
        <v>30.51</v>
      </c>
      <c r="AE220" s="13" t="n">
        <v>30.28</v>
      </c>
      <c r="AF220" s="13" t="n">
        <v>30.13</v>
      </c>
      <c r="AG220" s="13" t="n">
        <v>29.95</v>
      </c>
      <c r="AH220" s="13" t="n">
        <v>29.84</v>
      </c>
      <c r="AI220" s="13" t="n">
        <v>29.75</v>
      </c>
      <c r="AJ220" s="13" t="n">
        <v>29.59</v>
      </c>
      <c r="AK220" s="13" t="n">
        <v>29.54</v>
      </c>
      <c r="AL220" s="13" t="n">
        <v>29.42</v>
      </c>
      <c r="AM220" s="13" t="n">
        <v>29.35</v>
      </c>
      <c r="AN220" s="13" t="n">
        <v>29.42</v>
      </c>
      <c r="AO220" s="13" t="n">
        <v>29.38</v>
      </c>
      <c r="AP220" s="13" t="n">
        <v>29.25</v>
      </c>
      <c r="AQ220" s="13" t="n">
        <v>29.33</v>
      </c>
      <c r="AR220" s="13" t="n">
        <v>29.19</v>
      </c>
      <c r="AS220" s="13" t="n">
        <v>29.22</v>
      </c>
      <c r="AT220" s="13" t="n">
        <v>29.19</v>
      </c>
      <c r="AU220" s="13" t="n">
        <v>29.31</v>
      </c>
      <c r="AV220" s="13" t="n">
        <v>29.27</v>
      </c>
      <c r="AW220" s="13" t="n">
        <v>29.45</v>
      </c>
      <c r="AX220" s="13" t="n">
        <v>29.38</v>
      </c>
      <c r="AY220" s="13" t="n">
        <v>29.33</v>
      </c>
      <c r="AZ220" s="13" t="n">
        <v>29.5</v>
      </c>
      <c r="BA220" s="13" t="n">
        <v>29.47</v>
      </c>
    </row>
    <row r="221" customFormat="false" ht="15" hidden="true" customHeight="false" outlineLevel="0" collapsed="false">
      <c r="A221" s="13" t="s">
        <v>171</v>
      </c>
      <c r="B221" s="13" t="s">
        <v>271</v>
      </c>
      <c r="C221" s="13" t="s">
        <v>43</v>
      </c>
      <c r="D221" s="13" t="n">
        <v>3</v>
      </c>
      <c r="E221" s="13" t="n">
        <v>0.4</v>
      </c>
      <c r="F221" s="13" t="n">
        <v>0.41</v>
      </c>
      <c r="G221" s="13" t="n">
        <v>0.41</v>
      </c>
      <c r="H221" s="13" t="n">
        <v>0.47</v>
      </c>
      <c r="I221" s="13" t="n">
        <v>0.56</v>
      </c>
      <c r="J221" s="13" t="n">
        <v>0.73</v>
      </c>
      <c r="K221" s="13" t="n">
        <v>0.87</v>
      </c>
      <c r="L221" s="13" t="n">
        <v>1.15</v>
      </c>
      <c r="M221" s="13" t="n">
        <v>1.52</v>
      </c>
      <c r="N221" s="13" t="n">
        <v>2.07</v>
      </c>
      <c r="O221" s="13" t="n">
        <v>2.95</v>
      </c>
      <c r="P221" s="13" t="n">
        <v>4.29</v>
      </c>
      <c r="Q221" s="13" t="n">
        <v>5.58</v>
      </c>
      <c r="R221" s="13" t="n">
        <v>7.63</v>
      </c>
      <c r="S221" s="13" t="n">
        <v>9.38</v>
      </c>
      <c r="T221" s="13" t="n">
        <v>10.77</v>
      </c>
      <c r="U221" s="13" t="n">
        <v>11.9</v>
      </c>
      <c r="V221" s="13" t="n">
        <v>12.76</v>
      </c>
      <c r="W221" s="13" t="n">
        <v>13.32</v>
      </c>
      <c r="X221" s="13" t="n">
        <v>13.65</v>
      </c>
      <c r="Y221" s="13" t="n">
        <v>13.9</v>
      </c>
      <c r="Z221" s="13" t="n">
        <v>14</v>
      </c>
      <c r="AA221" s="13" t="n">
        <v>14.08</v>
      </c>
      <c r="AB221" s="13" t="n">
        <v>14.05</v>
      </c>
      <c r="AC221" s="13" t="n">
        <v>14.09</v>
      </c>
      <c r="AD221" s="13" t="n">
        <v>14.09</v>
      </c>
      <c r="AE221" s="13" t="n">
        <v>14.12</v>
      </c>
      <c r="AF221" s="13" t="n">
        <v>14.08</v>
      </c>
      <c r="AG221" s="13" t="n">
        <v>14.15</v>
      </c>
      <c r="AH221" s="13" t="n">
        <v>14.14</v>
      </c>
      <c r="AI221" s="13" t="n">
        <v>14.18</v>
      </c>
      <c r="AJ221" s="13" t="n">
        <v>14.14</v>
      </c>
      <c r="AK221" s="13" t="n">
        <v>14.18</v>
      </c>
      <c r="AL221" s="13" t="n">
        <v>14.21</v>
      </c>
      <c r="AM221" s="13" t="n">
        <v>14.15</v>
      </c>
      <c r="AN221" s="13" t="n">
        <v>14.18</v>
      </c>
      <c r="AO221" s="13" t="n">
        <v>14.26</v>
      </c>
      <c r="AP221" s="13" t="n">
        <v>14.23</v>
      </c>
      <c r="AQ221" s="13" t="n">
        <v>14.3</v>
      </c>
      <c r="AR221" s="13" t="n">
        <v>14.32</v>
      </c>
      <c r="AS221" s="13" t="n">
        <v>14.33</v>
      </c>
      <c r="AT221" s="13" t="n">
        <v>14.33</v>
      </c>
      <c r="AU221" s="13" t="n">
        <v>14.36</v>
      </c>
      <c r="AV221" s="13" t="n">
        <v>14.41</v>
      </c>
      <c r="AW221" s="13" t="n">
        <v>14.47</v>
      </c>
      <c r="AX221" s="13" t="n">
        <v>14.47</v>
      </c>
      <c r="AY221" s="13" t="n">
        <v>14.54</v>
      </c>
      <c r="AZ221" s="13" t="n">
        <v>14.56</v>
      </c>
      <c r="BA221" s="13" t="n">
        <v>14.62</v>
      </c>
    </row>
    <row r="222" customFormat="false" ht="15" hidden="true" customHeight="false" outlineLevel="0" collapsed="false">
      <c r="A222" s="13" t="s">
        <v>179</v>
      </c>
      <c r="B222" s="13" t="s">
        <v>271</v>
      </c>
      <c r="C222" s="13" t="s">
        <v>43</v>
      </c>
      <c r="D222" s="13" t="n">
        <v>3</v>
      </c>
      <c r="E222" s="13" t="n">
        <v>0.35</v>
      </c>
      <c r="F222" s="13" t="n">
        <v>0.38</v>
      </c>
      <c r="G222" s="13" t="n">
        <v>0.38</v>
      </c>
      <c r="H222" s="13" t="n">
        <v>0.47</v>
      </c>
      <c r="I222" s="13" t="n">
        <v>0.56</v>
      </c>
      <c r="J222" s="13" t="n">
        <v>0.71</v>
      </c>
      <c r="K222" s="13" t="n">
        <v>0.91</v>
      </c>
      <c r="L222" s="13" t="n">
        <v>1.18</v>
      </c>
      <c r="M222" s="13" t="n">
        <v>1.59</v>
      </c>
      <c r="N222" s="13" t="n">
        <v>2.26</v>
      </c>
      <c r="O222" s="13" t="n">
        <v>3.02</v>
      </c>
      <c r="P222" s="13" t="n">
        <v>4.09</v>
      </c>
      <c r="Q222" s="13" t="n">
        <v>5.52</v>
      </c>
      <c r="R222" s="13" t="n">
        <v>7.63</v>
      </c>
      <c r="S222" s="13" t="n">
        <v>9.32</v>
      </c>
      <c r="T222" s="13" t="n">
        <v>10.81</v>
      </c>
      <c r="U222" s="13" t="n">
        <v>11.98</v>
      </c>
      <c r="V222" s="13" t="n">
        <v>12.83</v>
      </c>
      <c r="W222" s="13" t="n">
        <v>13.42</v>
      </c>
      <c r="X222" s="13" t="n">
        <v>13.84</v>
      </c>
      <c r="Y222" s="13" t="n">
        <v>14.08</v>
      </c>
      <c r="Z222" s="13" t="n">
        <v>14.2</v>
      </c>
      <c r="AA222" s="13" t="n">
        <v>14.28</v>
      </c>
      <c r="AB222" s="13" t="n">
        <v>14.31</v>
      </c>
      <c r="AC222" s="13" t="n">
        <v>14.32</v>
      </c>
      <c r="AD222" s="13" t="n">
        <v>14.35</v>
      </c>
      <c r="AE222" s="13" t="n">
        <v>14.38</v>
      </c>
      <c r="AF222" s="13" t="n">
        <v>14.34</v>
      </c>
      <c r="AG222" s="13" t="n">
        <v>14.41</v>
      </c>
      <c r="AH222" s="13" t="n">
        <v>14.41</v>
      </c>
      <c r="AI222" s="13" t="n">
        <v>14.44</v>
      </c>
      <c r="AJ222" s="13" t="n">
        <v>14.47</v>
      </c>
      <c r="AK222" s="13" t="n">
        <v>14.53</v>
      </c>
      <c r="AL222" s="13" t="n">
        <v>14.58</v>
      </c>
      <c r="AM222" s="13" t="n">
        <v>14.58</v>
      </c>
      <c r="AN222" s="13" t="n">
        <v>14.62</v>
      </c>
      <c r="AO222" s="13" t="n">
        <v>14.67</v>
      </c>
      <c r="AP222" s="13" t="n">
        <v>14.68</v>
      </c>
      <c r="AQ222" s="13" t="n">
        <v>14.74</v>
      </c>
      <c r="AR222" s="13" t="n">
        <v>14.79</v>
      </c>
      <c r="AS222" s="13" t="n">
        <v>14.8</v>
      </c>
      <c r="AT222" s="13" t="n">
        <v>14.91</v>
      </c>
      <c r="AU222" s="13" t="n">
        <v>14.91</v>
      </c>
      <c r="AV222" s="13" t="n">
        <v>14.94</v>
      </c>
      <c r="AW222" s="13" t="n">
        <v>14.94</v>
      </c>
      <c r="AX222" s="13" t="n">
        <v>15.04</v>
      </c>
      <c r="AY222" s="13" t="n">
        <v>15.07</v>
      </c>
      <c r="AZ222" s="13" t="n">
        <v>15.09</v>
      </c>
      <c r="BA222" s="13" t="n">
        <v>15.12</v>
      </c>
    </row>
    <row r="223" customFormat="false" ht="15" hidden="true" customHeight="false" outlineLevel="0" collapsed="false">
      <c r="A223" s="13" t="s">
        <v>187</v>
      </c>
      <c r="B223" s="13" t="s">
        <v>271</v>
      </c>
      <c r="C223" s="13" t="s">
        <v>43</v>
      </c>
      <c r="D223" s="13" t="n">
        <v>3</v>
      </c>
      <c r="E223" s="13" t="n">
        <v>0.38</v>
      </c>
      <c r="F223" s="13" t="n">
        <v>0.39</v>
      </c>
      <c r="G223" s="13" t="n">
        <v>0.38</v>
      </c>
      <c r="H223" s="13" t="n">
        <v>0.45</v>
      </c>
      <c r="I223" s="13" t="n">
        <v>0.54</v>
      </c>
      <c r="J223" s="13" t="n">
        <v>0.69</v>
      </c>
      <c r="K223" s="13" t="n">
        <v>0.9</v>
      </c>
      <c r="L223" s="13" t="n">
        <v>1.2</v>
      </c>
      <c r="M223" s="13" t="n">
        <v>1.61</v>
      </c>
      <c r="N223" s="13" t="n">
        <v>2.29</v>
      </c>
      <c r="O223" s="13" t="n">
        <v>3.32</v>
      </c>
      <c r="P223" s="13" t="n">
        <v>4.32</v>
      </c>
      <c r="Q223" s="13" t="n">
        <v>5.69</v>
      </c>
      <c r="R223" s="13" t="n">
        <v>7.73</v>
      </c>
      <c r="S223" s="13" t="n">
        <v>9.36</v>
      </c>
      <c r="T223" s="13" t="n">
        <v>10.73</v>
      </c>
      <c r="U223" s="13" t="n">
        <v>11.69</v>
      </c>
      <c r="V223" s="13" t="n">
        <v>12.5</v>
      </c>
      <c r="W223" s="13" t="n">
        <v>13</v>
      </c>
      <c r="X223" s="13" t="n">
        <v>13.36</v>
      </c>
      <c r="Y223" s="13" t="n">
        <v>13.59</v>
      </c>
      <c r="Z223" s="13" t="n">
        <v>13.69</v>
      </c>
      <c r="AA223" s="13" t="n">
        <v>13.71</v>
      </c>
      <c r="AB223" s="13" t="n">
        <v>13.72</v>
      </c>
      <c r="AC223" s="13" t="n">
        <v>13.72</v>
      </c>
      <c r="AD223" s="13" t="n">
        <v>13.75</v>
      </c>
      <c r="AE223" s="13" t="n">
        <v>13.74</v>
      </c>
      <c r="AF223" s="13" t="n">
        <v>13.77</v>
      </c>
      <c r="AG223" s="13" t="n">
        <v>13.77</v>
      </c>
      <c r="AH223" s="13" t="n">
        <v>13.72</v>
      </c>
      <c r="AI223" s="13" t="n">
        <v>13.78</v>
      </c>
      <c r="AJ223" s="13" t="n">
        <v>13.74</v>
      </c>
      <c r="AK223" s="13" t="n">
        <v>13.75</v>
      </c>
      <c r="AL223" s="13" t="n">
        <v>13.78</v>
      </c>
      <c r="AM223" s="13" t="n">
        <v>13.77</v>
      </c>
      <c r="AN223" s="13" t="n">
        <v>13.83</v>
      </c>
      <c r="AO223" s="13" t="n">
        <v>13.87</v>
      </c>
      <c r="AP223" s="13" t="n">
        <v>13.83</v>
      </c>
      <c r="AQ223" s="13" t="n">
        <v>13.89</v>
      </c>
      <c r="AR223" s="13" t="n">
        <v>13.89</v>
      </c>
      <c r="AS223" s="13" t="n">
        <v>13.9</v>
      </c>
      <c r="AT223" s="13" t="n">
        <v>13.93</v>
      </c>
      <c r="AU223" s="13" t="n">
        <v>13.98</v>
      </c>
      <c r="AV223" s="13" t="n">
        <v>13.93</v>
      </c>
      <c r="AW223" s="13" t="n">
        <v>13.96</v>
      </c>
      <c r="AX223" s="13" t="n">
        <v>14.05</v>
      </c>
      <c r="AY223" s="13" t="n">
        <v>14.08</v>
      </c>
      <c r="AZ223" s="13" t="n">
        <v>14.07</v>
      </c>
      <c r="BA223" s="13" t="n">
        <v>14.16</v>
      </c>
    </row>
    <row r="224" customFormat="false" ht="15" hidden="true" customHeight="false" outlineLevel="0" collapsed="false">
      <c r="A224" s="13" t="s">
        <v>85</v>
      </c>
      <c r="B224" s="13" t="s">
        <v>271</v>
      </c>
      <c r="C224" s="13" t="s">
        <v>47</v>
      </c>
      <c r="D224" s="13" t="n">
        <v>3</v>
      </c>
      <c r="E224" s="13" t="n">
        <v>0.01</v>
      </c>
      <c r="F224" s="13" t="n">
        <v>0.02</v>
      </c>
      <c r="G224" s="13" t="n">
        <v>0.02</v>
      </c>
      <c r="H224" s="13" t="n">
        <v>0.04</v>
      </c>
      <c r="I224" s="13" t="n">
        <v>0.05</v>
      </c>
      <c r="J224" s="13" t="n">
        <v>0.05</v>
      </c>
      <c r="K224" s="13" t="n">
        <v>0.05</v>
      </c>
      <c r="L224" s="13" t="n">
        <v>0.07</v>
      </c>
      <c r="M224" s="13" t="n">
        <v>0.08</v>
      </c>
      <c r="N224" s="13" t="n">
        <v>0.1</v>
      </c>
      <c r="O224" s="13" t="n">
        <v>0.13</v>
      </c>
      <c r="P224" s="13" t="n">
        <v>0.16</v>
      </c>
      <c r="Q224" s="13" t="n">
        <v>0.17</v>
      </c>
      <c r="R224" s="13" t="n">
        <v>0.17</v>
      </c>
      <c r="S224" s="13" t="n">
        <v>0.19</v>
      </c>
      <c r="T224" s="13" t="n">
        <v>0.19</v>
      </c>
      <c r="U224" s="13" t="n">
        <v>0.19</v>
      </c>
      <c r="V224" s="13" t="n">
        <v>0.19</v>
      </c>
      <c r="W224" s="13" t="n">
        <v>0.19</v>
      </c>
      <c r="X224" s="13" t="n">
        <v>0.2</v>
      </c>
      <c r="Y224" s="13" t="n">
        <v>0.2</v>
      </c>
      <c r="Z224" s="13" t="n">
        <v>0.2</v>
      </c>
      <c r="AA224" s="13" t="n">
        <v>0.2</v>
      </c>
      <c r="AB224" s="13" t="n">
        <v>0.2</v>
      </c>
      <c r="AC224" s="13" t="n">
        <v>0.2</v>
      </c>
      <c r="AD224" s="13" t="n">
        <v>0.2</v>
      </c>
      <c r="AE224" s="13" t="n">
        <v>0.2</v>
      </c>
      <c r="AF224" s="13" t="n">
        <v>0.2</v>
      </c>
      <c r="AG224" s="13" t="n">
        <v>0.2</v>
      </c>
      <c r="AH224" s="13" t="n">
        <v>0.19</v>
      </c>
      <c r="AI224" s="13" t="n">
        <v>0.2</v>
      </c>
      <c r="AJ224" s="13" t="n">
        <v>0.2</v>
      </c>
      <c r="AK224" s="13" t="n">
        <v>0.2</v>
      </c>
      <c r="AL224" s="13" t="n">
        <v>0.2</v>
      </c>
      <c r="AM224" s="13" t="n">
        <v>0.2</v>
      </c>
      <c r="AN224" s="13" t="n">
        <v>0.2</v>
      </c>
      <c r="AO224" s="13" t="n">
        <v>0.2</v>
      </c>
      <c r="AP224" s="13" t="n">
        <v>0.2</v>
      </c>
      <c r="AQ224" s="13" t="n">
        <v>0.2</v>
      </c>
      <c r="AR224" s="13" t="n">
        <v>0.2</v>
      </c>
      <c r="AS224" s="13" t="n">
        <v>0.2</v>
      </c>
      <c r="AT224" s="13" t="n">
        <v>0.22</v>
      </c>
      <c r="AU224" s="13" t="n">
        <v>0.2</v>
      </c>
      <c r="AV224" s="13" t="n">
        <v>0.22</v>
      </c>
      <c r="AW224" s="13" t="n">
        <v>0.2</v>
      </c>
      <c r="AX224" s="13" t="n">
        <v>0.22</v>
      </c>
      <c r="AY224" s="13" t="n">
        <v>0.22</v>
      </c>
      <c r="AZ224" s="13" t="n">
        <v>0.22</v>
      </c>
      <c r="BA224" s="13" t="n">
        <v>0.22</v>
      </c>
    </row>
    <row r="225" customFormat="false" ht="15" hidden="true" customHeight="false" outlineLevel="0" collapsed="false">
      <c r="A225" s="13" t="s">
        <v>104</v>
      </c>
      <c r="B225" s="13" t="s">
        <v>271</v>
      </c>
      <c r="C225" s="13" t="s">
        <v>47</v>
      </c>
      <c r="D225" s="13" t="n">
        <v>3</v>
      </c>
      <c r="E225" s="13" t="n">
        <v>-0.01</v>
      </c>
      <c r="F225" s="13" t="n">
        <v>0.02</v>
      </c>
      <c r="G225" s="13" t="n">
        <v>0.02</v>
      </c>
      <c r="H225" s="13" t="n">
        <v>0.03</v>
      </c>
      <c r="I225" s="13" t="n">
        <v>0.05</v>
      </c>
      <c r="J225" s="13" t="n">
        <v>0.05</v>
      </c>
      <c r="K225" s="13" t="n">
        <v>0.05</v>
      </c>
      <c r="L225" s="13" t="n">
        <v>0.06</v>
      </c>
      <c r="M225" s="13" t="n">
        <v>0.08</v>
      </c>
      <c r="N225" s="13" t="n">
        <v>0.09</v>
      </c>
      <c r="O225" s="13" t="n">
        <v>0.12</v>
      </c>
      <c r="P225" s="13" t="n">
        <v>0.15</v>
      </c>
      <c r="Q225" s="13" t="n">
        <v>0.17</v>
      </c>
      <c r="R225" s="13" t="n">
        <v>0.17</v>
      </c>
      <c r="S225" s="13" t="n">
        <v>0.19</v>
      </c>
      <c r="T225" s="13" t="n">
        <v>0.19</v>
      </c>
      <c r="U225" s="13" t="n">
        <v>0.19</v>
      </c>
      <c r="V225" s="13" t="n">
        <v>0.19</v>
      </c>
      <c r="W225" s="13" t="n">
        <v>0.19</v>
      </c>
      <c r="X225" s="13" t="n">
        <v>0.2</v>
      </c>
      <c r="Y225" s="13" t="n">
        <v>0.2</v>
      </c>
      <c r="Z225" s="13" t="n">
        <v>0.2</v>
      </c>
      <c r="AA225" s="13" t="n">
        <v>0.2</v>
      </c>
      <c r="AB225" s="13" t="n">
        <v>0.2</v>
      </c>
      <c r="AC225" s="13" t="n">
        <v>0.2</v>
      </c>
      <c r="AD225" s="13" t="n">
        <v>0.2</v>
      </c>
      <c r="AE225" s="13" t="n">
        <v>0.2</v>
      </c>
      <c r="AF225" s="13" t="n">
        <v>0.2</v>
      </c>
      <c r="AG225" s="13" t="n">
        <v>0.2</v>
      </c>
      <c r="AH225" s="13" t="n">
        <v>0.2</v>
      </c>
      <c r="AI225" s="13" t="n">
        <v>0.2</v>
      </c>
      <c r="AJ225" s="13" t="n">
        <v>0.2</v>
      </c>
      <c r="AK225" s="13" t="n">
        <v>0.2</v>
      </c>
      <c r="AL225" s="13" t="n">
        <v>0.2</v>
      </c>
      <c r="AM225" s="13" t="n">
        <v>0.2</v>
      </c>
      <c r="AN225" s="13" t="n">
        <v>0.2</v>
      </c>
      <c r="AO225" s="13" t="n">
        <v>0.22</v>
      </c>
      <c r="AP225" s="13" t="n">
        <v>0.2</v>
      </c>
      <c r="AQ225" s="13" t="n">
        <v>0.2</v>
      </c>
      <c r="AR225" s="13" t="n">
        <v>0.2</v>
      </c>
      <c r="AS225" s="13" t="n">
        <v>0.2</v>
      </c>
      <c r="AT225" s="13" t="n">
        <v>0.22</v>
      </c>
      <c r="AU225" s="13" t="n">
        <v>0.22</v>
      </c>
      <c r="AV225" s="13" t="n">
        <v>0.22</v>
      </c>
      <c r="AW225" s="13" t="n">
        <v>0.22</v>
      </c>
      <c r="AX225" s="13" t="n">
        <v>0.22</v>
      </c>
      <c r="AY225" s="13" t="n">
        <v>0.22</v>
      </c>
      <c r="AZ225" s="13" t="n">
        <v>0.22</v>
      </c>
      <c r="BA225" s="13" t="n">
        <v>0.22</v>
      </c>
    </row>
    <row r="226" customFormat="false" ht="15" hidden="true" customHeight="false" outlineLevel="0" collapsed="false">
      <c r="A226" s="13" t="s">
        <v>116</v>
      </c>
      <c r="B226" s="13" t="s">
        <v>271</v>
      </c>
      <c r="C226" s="13" t="s">
        <v>47</v>
      </c>
      <c r="D226" s="13" t="n">
        <v>3</v>
      </c>
      <c r="E226" s="13" t="n">
        <v>0</v>
      </c>
      <c r="F226" s="13" t="n">
        <v>0.01</v>
      </c>
      <c r="G226" s="13" t="n">
        <v>0.01</v>
      </c>
      <c r="H226" s="13" t="n">
        <v>0.04</v>
      </c>
      <c r="I226" s="13" t="n">
        <v>0.04</v>
      </c>
      <c r="J226" s="13" t="n">
        <v>0.04</v>
      </c>
      <c r="K226" s="13" t="n">
        <v>0.04</v>
      </c>
      <c r="L226" s="13" t="n">
        <v>0.06</v>
      </c>
      <c r="M226" s="13" t="n">
        <v>0.09</v>
      </c>
      <c r="N226" s="13" t="n">
        <v>0.1</v>
      </c>
      <c r="O226" s="13" t="n">
        <v>0.14</v>
      </c>
      <c r="P226" s="13" t="n">
        <v>0.17</v>
      </c>
      <c r="Q226" s="13" t="n">
        <v>0.2</v>
      </c>
      <c r="R226" s="13" t="n">
        <v>0.21</v>
      </c>
      <c r="S226" s="13" t="n">
        <v>0.23</v>
      </c>
      <c r="T226" s="13" t="n">
        <v>0.23</v>
      </c>
      <c r="U226" s="13" t="n">
        <v>0.23</v>
      </c>
      <c r="V226" s="13" t="n">
        <v>0.24</v>
      </c>
      <c r="W226" s="13" t="n">
        <v>0.24</v>
      </c>
      <c r="X226" s="13" t="n">
        <v>0.26</v>
      </c>
      <c r="Y226" s="13" t="n">
        <v>0.26</v>
      </c>
      <c r="Z226" s="13" t="n">
        <v>0.26</v>
      </c>
      <c r="AA226" s="13" t="n">
        <v>0.24</v>
      </c>
      <c r="AB226" s="13" t="n">
        <v>0.26</v>
      </c>
      <c r="AC226" s="13" t="n">
        <v>0.26</v>
      </c>
      <c r="AD226" s="13" t="n">
        <v>0.26</v>
      </c>
      <c r="AE226" s="13" t="n">
        <v>0.26</v>
      </c>
      <c r="AF226" s="13" t="n">
        <v>0.26</v>
      </c>
      <c r="AG226" s="13" t="n">
        <v>0.26</v>
      </c>
      <c r="AH226" s="13" t="n">
        <v>0.26</v>
      </c>
      <c r="AI226" s="13" t="n">
        <v>0.27</v>
      </c>
      <c r="AJ226" s="13" t="n">
        <v>0.27</v>
      </c>
      <c r="AK226" s="13" t="n">
        <v>0.27</v>
      </c>
      <c r="AL226" s="13" t="n">
        <v>0.27</v>
      </c>
      <c r="AM226" s="13" t="n">
        <v>0.27</v>
      </c>
      <c r="AN226" s="13" t="n">
        <v>0.27</v>
      </c>
      <c r="AO226" s="13" t="n">
        <v>0.29</v>
      </c>
      <c r="AP226" s="13" t="n">
        <v>0.27</v>
      </c>
      <c r="AQ226" s="13" t="n">
        <v>0.27</v>
      </c>
      <c r="AR226" s="13" t="n">
        <v>0.27</v>
      </c>
      <c r="AS226" s="13" t="n">
        <v>0.27</v>
      </c>
      <c r="AT226" s="13" t="n">
        <v>0.27</v>
      </c>
      <c r="AU226" s="13" t="n">
        <v>0.29</v>
      </c>
      <c r="AV226" s="13" t="n">
        <v>0.29</v>
      </c>
      <c r="AW226" s="13" t="n">
        <v>0.27</v>
      </c>
      <c r="AX226" s="13" t="n">
        <v>0.27</v>
      </c>
      <c r="AY226" s="13" t="n">
        <v>0.29</v>
      </c>
      <c r="AZ226" s="13" t="n">
        <v>0.29</v>
      </c>
      <c r="BA226" s="13" t="n">
        <v>0.29</v>
      </c>
    </row>
    <row r="227" customFormat="false" ht="15" hidden="true" customHeight="false" outlineLevel="0" collapsed="false">
      <c r="A227" s="13" t="s">
        <v>88</v>
      </c>
      <c r="B227" s="13" t="s">
        <v>271</v>
      </c>
      <c r="C227" s="13" t="s">
        <v>51</v>
      </c>
      <c r="D227" s="13" t="n">
        <v>3</v>
      </c>
      <c r="E227" s="13" t="n">
        <v>12.44</v>
      </c>
      <c r="F227" s="13" t="n">
        <v>12.31</v>
      </c>
      <c r="G227" s="13" t="n">
        <v>12.24</v>
      </c>
      <c r="H227" s="13" t="n">
        <v>12.19</v>
      </c>
      <c r="I227" s="13" t="n">
        <v>12.18</v>
      </c>
      <c r="J227" s="13" t="n">
        <v>12.19</v>
      </c>
      <c r="K227" s="13" t="n">
        <v>12.22</v>
      </c>
      <c r="L227" s="13" t="n">
        <v>12.19</v>
      </c>
      <c r="M227" s="13" t="n">
        <v>12.19</v>
      </c>
      <c r="N227" s="13" t="n">
        <v>12.21</v>
      </c>
      <c r="O227" s="13" t="n">
        <v>12.21</v>
      </c>
      <c r="P227" s="13" t="n">
        <v>12.24</v>
      </c>
      <c r="Q227" s="13" t="n">
        <v>12.33</v>
      </c>
      <c r="R227" s="13" t="n">
        <v>12.33</v>
      </c>
      <c r="S227" s="13" t="n">
        <v>12.37</v>
      </c>
      <c r="T227" s="13" t="n">
        <v>12.4</v>
      </c>
      <c r="U227" s="13" t="n">
        <v>12.4</v>
      </c>
      <c r="V227" s="13" t="n">
        <v>12.48</v>
      </c>
      <c r="W227" s="13" t="n">
        <v>12.53</v>
      </c>
      <c r="X227" s="13" t="n">
        <v>12.57</v>
      </c>
      <c r="Y227" s="13" t="n">
        <v>12.6</v>
      </c>
      <c r="Z227" s="13" t="n">
        <v>12.65</v>
      </c>
      <c r="AA227" s="13" t="n">
        <v>12.65</v>
      </c>
      <c r="AB227" s="13" t="n">
        <v>12.68</v>
      </c>
      <c r="AC227" s="13" t="n">
        <v>12.7</v>
      </c>
      <c r="AD227" s="13" t="n">
        <v>12.79</v>
      </c>
      <c r="AE227" s="13" t="n">
        <v>12.8</v>
      </c>
      <c r="AF227" s="13" t="n">
        <v>12.83</v>
      </c>
      <c r="AG227" s="13" t="n">
        <v>12.86</v>
      </c>
      <c r="AH227" s="13" t="n">
        <v>12.95</v>
      </c>
      <c r="AI227" s="13" t="n">
        <v>12.95</v>
      </c>
      <c r="AJ227" s="13" t="n">
        <v>13</v>
      </c>
      <c r="AK227" s="13" t="n">
        <v>13.05</v>
      </c>
      <c r="AL227" s="13" t="n">
        <v>13.08</v>
      </c>
      <c r="AM227" s="13" t="n">
        <v>13.09</v>
      </c>
      <c r="AN227" s="13" t="n">
        <v>13.17</v>
      </c>
      <c r="AO227" s="13" t="n">
        <v>13.18</v>
      </c>
      <c r="AP227" s="13" t="n">
        <v>13.21</v>
      </c>
      <c r="AQ227" s="13" t="n">
        <v>13.32</v>
      </c>
      <c r="AR227" s="13" t="n">
        <v>13.32</v>
      </c>
      <c r="AS227" s="13" t="n">
        <v>13.43</v>
      </c>
      <c r="AT227" s="13" t="n">
        <v>13.46</v>
      </c>
      <c r="AU227" s="13" t="n">
        <v>13.49</v>
      </c>
      <c r="AV227" s="13" t="n">
        <v>13.49</v>
      </c>
      <c r="AW227" s="13" t="n">
        <v>13.55</v>
      </c>
      <c r="AX227" s="13" t="n">
        <v>13.63</v>
      </c>
      <c r="AY227" s="13" t="n">
        <v>13.7</v>
      </c>
      <c r="AZ227" s="13" t="n">
        <v>13.7</v>
      </c>
      <c r="BA227" s="13" t="n">
        <v>13.7</v>
      </c>
    </row>
    <row r="228" customFormat="false" ht="15" hidden="true" customHeight="false" outlineLevel="0" collapsed="false">
      <c r="A228" s="13" t="s">
        <v>107</v>
      </c>
      <c r="B228" s="13" t="s">
        <v>271</v>
      </c>
      <c r="C228" s="13" t="s">
        <v>52</v>
      </c>
      <c r="D228" s="13" t="n">
        <v>3</v>
      </c>
      <c r="E228" s="13" t="n">
        <v>6.49</v>
      </c>
      <c r="F228" s="13" t="n">
        <v>6.46</v>
      </c>
      <c r="G228" s="13" t="n">
        <v>6.8</v>
      </c>
      <c r="H228" s="13" t="n">
        <v>7.71</v>
      </c>
      <c r="I228" s="13" t="n">
        <v>8.83</v>
      </c>
      <c r="J228" s="13" t="n">
        <v>9.8</v>
      </c>
      <c r="K228" s="13" t="n">
        <v>10.6</v>
      </c>
      <c r="L228" s="13" t="n">
        <v>11.36</v>
      </c>
      <c r="M228" s="13" t="n">
        <v>11.83</v>
      </c>
      <c r="N228" s="13" t="n">
        <v>12.29</v>
      </c>
      <c r="O228" s="13" t="n">
        <v>12.41</v>
      </c>
      <c r="P228" s="13" t="n">
        <v>12.52</v>
      </c>
      <c r="Q228" s="13" t="n">
        <v>12.59</v>
      </c>
      <c r="R228" s="13" t="n">
        <v>12.55</v>
      </c>
      <c r="S228" s="13" t="n">
        <v>12.47</v>
      </c>
      <c r="T228" s="13" t="n">
        <v>12.47</v>
      </c>
      <c r="U228" s="13" t="n">
        <v>12.47</v>
      </c>
      <c r="V228" s="13" t="n">
        <v>12.46</v>
      </c>
      <c r="W228" s="13" t="n">
        <v>12.44</v>
      </c>
      <c r="X228" s="13" t="n">
        <v>12.47</v>
      </c>
      <c r="Y228" s="13" t="n">
        <v>12.44</v>
      </c>
      <c r="Z228" s="13" t="n">
        <v>12.47</v>
      </c>
      <c r="AA228" s="13" t="n">
        <v>12.44</v>
      </c>
      <c r="AB228" s="13" t="n">
        <v>12.49</v>
      </c>
      <c r="AC228" s="13" t="n">
        <v>12.44</v>
      </c>
      <c r="AD228" s="13" t="n">
        <v>12.47</v>
      </c>
      <c r="AE228" s="13" t="n">
        <v>12.55</v>
      </c>
      <c r="AF228" s="13" t="n">
        <v>12.55</v>
      </c>
      <c r="AG228" s="13" t="n">
        <v>12.56</v>
      </c>
      <c r="AH228" s="13" t="n">
        <v>12.59</v>
      </c>
      <c r="AI228" s="13" t="n">
        <v>12.64</v>
      </c>
      <c r="AJ228" s="13" t="n">
        <v>12.67</v>
      </c>
      <c r="AK228" s="13" t="n">
        <v>12.67</v>
      </c>
      <c r="AL228" s="13" t="n">
        <v>12.69</v>
      </c>
      <c r="AM228" s="13" t="n">
        <v>12.7</v>
      </c>
      <c r="AN228" s="13" t="n">
        <v>12.76</v>
      </c>
      <c r="AO228" s="13" t="n">
        <v>12.79</v>
      </c>
      <c r="AP228" s="13" t="n">
        <v>12.76</v>
      </c>
      <c r="AQ228" s="13" t="n">
        <v>12.84</v>
      </c>
      <c r="AR228" s="13" t="n">
        <v>12.84</v>
      </c>
      <c r="AS228" s="13" t="n">
        <v>12.87</v>
      </c>
      <c r="AT228" s="13" t="n">
        <v>12.9</v>
      </c>
      <c r="AU228" s="13" t="n">
        <v>12.95</v>
      </c>
      <c r="AV228" s="13" t="n">
        <v>12.96</v>
      </c>
      <c r="AW228" s="13" t="n">
        <v>13.02</v>
      </c>
      <c r="AX228" s="13" t="n">
        <v>13.02</v>
      </c>
      <c r="AY228" s="13" t="n">
        <v>13.1</v>
      </c>
      <c r="AZ228" s="13" t="n">
        <v>13.11</v>
      </c>
      <c r="BA228" s="13" t="n">
        <v>13.11</v>
      </c>
    </row>
    <row r="229" customFormat="false" ht="15" hidden="true" customHeight="false" outlineLevel="0" collapsed="false">
      <c r="A229" s="13" t="s">
        <v>117</v>
      </c>
      <c r="B229" s="13" t="s">
        <v>271</v>
      </c>
      <c r="C229" s="13" t="s">
        <v>53</v>
      </c>
      <c r="D229" s="13" t="n">
        <v>3</v>
      </c>
      <c r="E229" s="13" t="n">
        <v>3.33</v>
      </c>
      <c r="F229" s="13" t="n">
        <v>3.28</v>
      </c>
      <c r="G229" s="13" t="n">
        <v>3.53</v>
      </c>
      <c r="H229" s="13" t="n">
        <v>4.07</v>
      </c>
      <c r="I229" s="13" t="n">
        <v>4.84</v>
      </c>
      <c r="J229" s="13" t="n">
        <v>5.9</v>
      </c>
      <c r="K229" s="13" t="n">
        <v>7.21</v>
      </c>
      <c r="L229" s="13" t="n">
        <v>8.6</v>
      </c>
      <c r="M229" s="13" t="n">
        <v>9.88</v>
      </c>
      <c r="N229" s="13" t="n">
        <v>10.93</v>
      </c>
      <c r="O229" s="13" t="n">
        <v>11.72</v>
      </c>
      <c r="P229" s="13" t="n">
        <v>12.28</v>
      </c>
      <c r="Q229" s="13" t="n">
        <v>12.69</v>
      </c>
      <c r="R229" s="13" t="n">
        <v>12.92</v>
      </c>
      <c r="S229" s="13" t="n">
        <v>13.07</v>
      </c>
      <c r="T229" s="13" t="n">
        <v>13.16</v>
      </c>
      <c r="U229" s="13" t="n">
        <v>13.21</v>
      </c>
      <c r="V229" s="13" t="n">
        <v>13.29</v>
      </c>
      <c r="W229" s="13" t="n">
        <v>13.24</v>
      </c>
      <c r="X229" s="13" t="n">
        <v>13.22</v>
      </c>
      <c r="Y229" s="13" t="n">
        <v>13.22</v>
      </c>
      <c r="Z229" s="13" t="n">
        <v>13.27</v>
      </c>
      <c r="AA229" s="13" t="n">
        <v>13.24</v>
      </c>
      <c r="AB229" s="13" t="n">
        <v>13.24</v>
      </c>
      <c r="AC229" s="13" t="n">
        <v>13.24</v>
      </c>
      <c r="AD229" s="13" t="n">
        <v>13.25</v>
      </c>
      <c r="AE229" s="13" t="n">
        <v>13.27</v>
      </c>
      <c r="AF229" s="13" t="n">
        <v>13.25</v>
      </c>
      <c r="AG229" s="13" t="n">
        <v>13.3</v>
      </c>
      <c r="AH229" s="13" t="n">
        <v>13.29</v>
      </c>
      <c r="AI229" s="13" t="n">
        <v>13.35</v>
      </c>
      <c r="AJ229" s="13" t="n">
        <v>13.33</v>
      </c>
      <c r="AK229" s="13" t="n">
        <v>13.36</v>
      </c>
      <c r="AL229" s="13" t="n">
        <v>13.35</v>
      </c>
      <c r="AM229" s="13" t="n">
        <v>13.39</v>
      </c>
      <c r="AN229" s="13" t="n">
        <v>13.44</v>
      </c>
      <c r="AO229" s="13" t="n">
        <v>13.39</v>
      </c>
      <c r="AP229" s="13" t="n">
        <v>13.48</v>
      </c>
      <c r="AQ229" s="13" t="n">
        <v>13.51</v>
      </c>
      <c r="AR229" s="13" t="n">
        <v>13.51</v>
      </c>
      <c r="AS229" s="13" t="n">
        <v>13.62</v>
      </c>
      <c r="AT229" s="13" t="n">
        <v>13.62</v>
      </c>
      <c r="AU229" s="13" t="n">
        <v>13.64</v>
      </c>
      <c r="AV229" s="13" t="n">
        <v>13.68</v>
      </c>
      <c r="AW229" s="13" t="n">
        <v>13.7</v>
      </c>
      <c r="AX229" s="13" t="n">
        <v>13.7</v>
      </c>
      <c r="AY229" s="13" t="n">
        <v>13.74</v>
      </c>
      <c r="AZ229" s="13" t="n">
        <v>13.79</v>
      </c>
      <c r="BA229" s="13" t="n">
        <v>13.8</v>
      </c>
    </row>
    <row r="230" customFormat="false" ht="15" hidden="true" customHeight="false" outlineLevel="0" collapsed="false">
      <c r="A230" s="13" t="s">
        <v>125</v>
      </c>
      <c r="B230" s="13" t="s">
        <v>271</v>
      </c>
      <c r="C230" s="13" t="s">
        <v>54</v>
      </c>
      <c r="D230" s="13" t="n">
        <v>3</v>
      </c>
      <c r="E230" s="13" t="n">
        <v>1.8</v>
      </c>
      <c r="F230" s="13" t="n">
        <v>1.77</v>
      </c>
      <c r="G230" s="13" t="n">
        <v>1.91</v>
      </c>
      <c r="H230" s="13" t="n">
        <v>2.23</v>
      </c>
      <c r="I230" s="13" t="n">
        <v>2.67</v>
      </c>
      <c r="J230" s="13" t="n">
        <v>3.47</v>
      </c>
      <c r="K230" s="13" t="n">
        <v>4.51</v>
      </c>
      <c r="L230" s="13" t="n">
        <v>5.71</v>
      </c>
      <c r="M230" s="13" t="n">
        <v>7.15</v>
      </c>
      <c r="N230" s="13" t="n">
        <v>8.73</v>
      </c>
      <c r="O230" s="13" t="n">
        <v>10.07</v>
      </c>
      <c r="P230" s="13" t="n">
        <v>11.21</v>
      </c>
      <c r="Q230" s="13" t="n">
        <v>12.07</v>
      </c>
      <c r="R230" s="13" t="n">
        <v>12.71</v>
      </c>
      <c r="S230" s="13" t="n">
        <v>13.18</v>
      </c>
      <c r="T230" s="13" t="n">
        <v>13.47</v>
      </c>
      <c r="U230" s="13" t="n">
        <v>13.59</v>
      </c>
      <c r="V230" s="13" t="n">
        <v>13.78</v>
      </c>
      <c r="W230" s="13" t="n">
        <v>13.78</v>
      </c>
      <c r="X230" s="13" t="n">
        <v>13.82</v>
      </c>
      <c r="Y230" s="13" t="n">
        <v>13.84</v>
      </c>
      <c r="Z230" s="13" t="n">
        <v>13.81</v>
      </c>
      <c r="AA230" s="13" t="n">
        <v>13.79</v>
      </c>
      <c r="AB230" s="13" t="n">
        <v>13.81</v>
      </c>
      <c r="AC230" s="13" t="n">
        <v>13.81</v>
      </c>
      <c r="AD230" s="13" t="n">
        <v>13.79</v>
      </c>
      <c r="AE230" s="13" t="n">
        <v>13.79</v>
      </c>
      <c r="AF230" s="13" t="n">
        <v>13.79</v>
      </c>
      <c r="AG230" s="13" t="n">
        <v>13.81</v>
      </c>
      <c r="AH230" s="13" t="n">
        <v>13.79</v>
      </c>
      <c r="AI230" s="13" t="n">
        <v>13.84</v>
      </c>
      <c r="AJ230" s="13" t="n">
        <v>13.87</v>
      </c>
      <c r="AK230" s="13" t="n">
        <v>13.87</v>
      </c>
      <c r="AL230" s="13" t="n">
        <v>13.88</v>
      </c>
      <c r="AM230" s="13" t="n">
        <v>13.88</v>
      </c>
      <c r="AN230" s="13" t="n">
        <v>13.93</v>
      </c>
      <c r="AO230" s="13" t="n">
        <v>13.91</v>
      </c>
      <c r="AP230" s="13" t="n">
        <v>13.94</v>
      </c>
      <c r="AQ230" s="13" t="n">
        <v>14.02</v>
      </c>
      <c r="AR230" s="13" t="n">
        <v>13.96</v>
      </c>
      <c r="AS230" s="13" t="n">
        <v>13.99</v>
      </c>
      <c r="AT230" s="13" t="n">
        <v>13.99</v>
      </c>
      <c r="AU230" s="13" t="n">
        <v>14.04</v>
      </c>
      <c r="AV230" s="13" t="n">
        <v>14.05</v>
      </c>
      <c r="AW230" s="13" t="n">
        <v>14.11</v>
      </c>
      <c r="AX230" s="13" t="n">
        <v>14.11</v>
      </c>
      <c r="AY230" s="13" t="n">
        <v>14.2</v>
      </c>
      <c r="AZ230" s="13" t="n">
        <v>14.17</v>
      </c>
      <c r="BA230" s="13" t="n">
        <v>14.23</v>
      </c>
    </row>
    <row r="231" customFormat="false" ht="15" hidden="true" customHeight="false" outlineLevel="0" collapsed="false">
      <c r="A231" s="13" t="s">
        <v>133</v>
      </c>
      <c r="B231" s="13" t="s">
        <v>272</v>
      </c>
      <c r="C231" s="13" t="s">
        <v>55</v>
      </c>
      <c r="D231" s="13" t="n">
        <v>3</v>
      </c>
      <c r="E231" s="13" t="n">
        <v>-0.03</v>
      </c>
      <c r="F231" s="13" t="n">
        <v>-0.01</v>
      </c>
      <c r="G231" s="13" t="n">
        <v>-0.01</v>
      </c>
      <c r="H231" s="13" t="n">
        <v>0.02</v>
      </c>
      <c r="I231" s="13" t="n">
        <v>0.02</v>
      </c>
      <c r="J231" s="13" t="n">
        <v>0.02</v>
      </c>
      <c r="K231" s="13" t="n">
        <v>0</v>
      </c>
      <c r="L231" s="13" t="n">
        <v>0</v>
      </c>
      <c r="M231" s="13" t="n">
        <v>0</v>
      </c>
      <c r="N231" s="13" t="n">
        <v>0</v>
      </c>
      <c r="O231" s="13" t="n">
        <v>0</v>
      </c>
      <c r="P231" s="13" t="n">
        <v>0.02</v>
      </c>
      <c r="Q231" s="13" t="n">
        <v>0</v>
      </c>
      <c r="R231" s="13" t="n">
        <v>0</v>
      </c>
      <c r="S231" s="13" t="n">
        <v>0</v>
      </c>
      <c r="T231" s="13" t="n">
        <v>0</v>
      </c>
      <c r="U231" s="13" t="n">
        <v>0</v>
      </c>
      <c r="V231" s="13" t="n">
        <v>0</v>
      </c>
      <c r="W231" s="13" t="n">
        <v>0</v>
      </c>
      <c r="X231" s="13" t="n">
        <v>0.02</v>
      </c>
      <c r="Y231" s="13" t="n">
        <v>0.02</v>
      </c>
      <c r="Z231" s="13" t="n">
        <v>0.02</v>
      </c>
      <c r="AA231" s="13" t="n">
        <v>0</v>
      </c>
      <c r="AB231" s="13" t="n">
        <v>0.02</v>
      </c>
      <c r="AC231" s="13" t="n">
        <v>0</v>
      </c>
      <c r="AD231" s="13" t="n">
        <v>0.02</v>
      </c>
      <c r="AE231" s="13" t="n">
        <v>0</v>
      </c>
      <c r="AF231" s="13" t="n">
        <v>0</v>
      </c>
      <c r="AG231" s="13" t="n">
        <v>0</v>
      </c>
      <c r="AH231" s="13" t="n">
        <v>0</v>
      </c>
      <c r="AI231" s="13" t="n">
        <v>0.02</v>
      </c>
      <c r="AJ231" s="13" t="n">
        <v>0.02</v>
      </c>
      <c r="AK231" s="13" t="n">
        <v>0</v>
      </c>
      <c r="AL231" s="13" t="n">
        <v>0</v>
      </c>
      <c r="AM231" s="13" t="n">
        <v>0</v>
      </c>
      <c r="AN231" s="13" t="n">
        <v>0</v>
      </c>
      <c r="AO231" s="13" t="n">
        <v>0.02</v>
      </c>
      <c r="AP231" s="13" t="n">
        <v>0</v>
      </c>
      <c r="AQ231" s="13" t="n">
        <v>0</v>
      </c>
      <c r="AR231" s="13" t="n">
        <v>0.02</v>
      </c>
      <c r="AS231" s="13" t="n">
        <v>0</v>
      </c>
      <c r="AT231" s="13" t="n">
        <v>0.02</v>
      </c>
      <c r="AU231" s="13" t="n">
        <v>0</v>
      </c>
      <c r="AV231" s="13" t="n">
        <v>0</v>
      </c>
      <c r="AW231" s="13" t="n">
        <v>0</v>
      </c>
      <c r="AX231" s="13" t="n">
        <v>0</v>
      </c>
      <c r="AY231" s="13" t="n">
        <v>0.02</v>
      </c>
      <c r="AZ231" s="13" t="n">
        <v>0.02</v>
      </c>
      <c r="BA231" s="13" t="n">
        <v>0</v>
      </c>
    </row>
    <row r="232" customFormat="false" ht="15" hidden="true" customHeight="false" outlineLevel="0" collapsed="false">
      <c r="A232" s="13" t="s">
        <v>141</v>
      </c>
      <c r="B232" s="13" t="s">
        <v>271</v>
      </c>
      <c r="C232" s="13" t="s">
        <v>56</v>
      </c>
      <c r="D232" s="13" t="n">
        <v>3</v>
      </c>
      <c r="E232" s="13" t="n">
        <v>22.1</v>
      </c>
      <c r="F232" s="13" t="n">
        <v>21.8</v>
      </c>
      <c r="G232" s="13" t="n">
        <v>21.63</v>
      </c>
      <c r="H232" s="13" t="n">
        <v>21.57</v>
      </c>
      <c r="I232" s="13" t="n">
        <v>21.37</v>
      </c>
      <c r="J232" s="13" t="n">
        <v>21.45</v>
      </c>
      <c r="K232" s="13" t="n">
        <v>21.37</v>
      </c>
      <c r="L232" s="13" t="n">
        <v>21.36</v>
      </c>
      <c r="M232" s="13" t="n">
        <v>21.42</v>
      </c>
      <c r="N232" s="13" t="n">
        <v>21.45</v>
      </c>
      <c r="O232" s="13" t="n">
        <v>21.39</v>
      </c>
      <c r="P232" s="13" t="n">
        <v>21.53</v>
      </c>
      <c r="Q232" s="13" t="n">
        <v>21.57</v>
      </c>
      <c r="R232" s="13" t="n">
        <v>21.62</v>
      </c>
      <c r="S232" s="13" t="n">
        <v>21.62</v>
      </c>
      <c r="T232" s="13" t="n">
        <v>21.65</v>
      </c>
      <c r="U232" s="13" t="n">
        <v>21.65</v>
      </c>
      <c r="V232" s="13" t="n">
        <v>21.84</v>
      </c>
      <c r="W232" s="13" t="n">
        <v>21.89</v>
      </c>
      <c r="X232" s="13" t="n">
        <v>21.91</v>
      </c>
      <c r="Y232" s="13" t="n">
        <v>21.94</v>
      </c>
      <c r="Z232" s="13" t="n">
        <v>22</v>
      </c>
      <c r="AA232" s="13" t="n">
        <v>22</v>
      </c>
      <c r="AB232" s="13" t="n">
        <v>22.07</v>
      </c>
      <c r="AC232" s="13" t="n">
        <v>22.07</v>
      </c>
      <c r="AD232" s="13" t="n">
        <v>22.15</v>
      </c>
      <c r="AE232" s="13" t="n">
        <v>22.22</v>
      </c>
      <c r="AF232" s="13" t="n">
        <v>22.25</v>
      </c>
      <c r="AG232" s="13" t="n">
        <v>22.36</v>
      </c>
      <c r="AH232" s="13" t="n">
        <v>22.39</v>
      </c>
      <c r="AI232" s="13" t="n">
        <v>22.45</v>
      </c>
      <c r="AJ232" s="13" t="n">
        <v>22.51</v>
      </c>
      <c r="AK232" s="13" t="n">
        <v>22.54</v>
      </c>
      <c r="AL232" s="13" t="n">
        <v>22.53</v>
      </c>
      <c r="AM232" s="13" t="n">
        <v>22.63</v>
      </c>
      <c r="AN232" s="13" t="n">
        <v>22.71</v>
      </c>
      <c r="AO232" s="13" t="n">
        <v>22.77</v>
      </c>
      <c r="AP232" s="13" t="n">
        <v>22.81</v>
      </c>
      <c r="AQ232" s="13" t="n">
        <v>22.92</v>
      </c>
      <c r="AR232" s="13" t="n">
        <v>22.95</v>
      </c>
      <c r="AS232" s="13" t="n">
        <v>23.01</v>
      </c>
      <c r="AT232" s="13" t="n">
        <v>23.01</v>
      </c>
      <c r="AU232" s="13" t="n">
        <v>23.1</v>
      </c>
      <c r="AV232" s="13" t="n">
        <v>23.15</v>
      </c>
      <c r="AW232" s="13" t="n">
        <v>23.18</v>
      </c>
      <c r="AX232" s="13" t="n">
        <v>23.31</v>
      </c>
      <c r="AY232" s="13" t="n">
        <v>23.36</v>
      </c>
      <c r="AZ232" s="13" t="n">
        <v>23.39</v>
      </c>
      <c r="BA232" s="13" t="n">
        <v>23.53</v>
      </c>
    </row>
    <row r="233" customFormat="false" ht="15" hidden="true" customHeight="false" outlineLevel="0" collapsed="false">
      <c r="A233" s="13" t="s">
        <v>70</v>
      </c>
      <c r="B233" s="13" t="s">
        <v>271</v>
      </c>
      <c r="C233" s="13" t="s">
        <v>8</v>
      </c>
      <c r="D233" s="13" t="n">
        <v>4</v>
      </c>
      <c r="E233" s="13" t="n">
        <v>0.79</v>
      </c>
      <c r="F233" s="13" t="n">
        <v>0.79</v>
      </c>
      <c r="G233" s="13" t="n">
        <v>0.86</v>
      </c>
      <c r="H233" s="13" t="n">
        <v>1.04</v>
      </c>
      <c r="I233" s="13" t="n">
        <v>1.35</v>
      </c>
      <c r="J233" s="13" t="n">
        <v>1.87</v>
      </c>
      <c r="K233" s="13" t="n">
        <v>2.6</v>
      </c>
      <c r="L233" s="13" t="n">
        <v>3.58</v>
      </c>
      <c r="M233" s="13" t="n">
        <v>4.93</v>
      </c>
      <c r="N233" s="13" t="n">
        <v>6.67</v>
      </c>
      <c r="O233" s="13" t="n">
        <v>9.12</v>
      </c>
      <c r="P233" s="13" t="n">
        <v>11.66</v>
      </c>
      <c r="Q233" s="13" t="n">
        <v>15.3</v>
      </c>
      <c r="R233" s="13" t="n">
        <v>18.98</v>
      </c>
      <c r="S233" s="13" t="n">
        <v>21.94</v>
      </c>
      <c r="T233" s="13" t="n">
        <v>23.72</v>
      </c>
      <c r="U233" s="13" t="n">
        <v>24.93</v>
      </c>
      <c r="V233" s="13" t="n">
        <v>25.58</v>
      </c>
      <c r="W233" s="13" t="n">
        <v>25.67</v>
      </c>
      <c r="X233" s="13" t="n">
        <v>25.55</v>
      </c>
      <c r="Y233" s="13" t="n">
        <v>25.57</v>
      </c>
      <c r="Z233" s="13" t="n">
        <v>25.26</v>
      </c>
      <c r="AA233" s="13" t="n">
        <v>25.07</v>
      </c>
      <c r="AB233" s="13" t="n">
        <v>24.97</v>
      </c>
      <c r="AC233" s="13" t="n">
        <v>24.87</v>
      </c>
      <c r="AD233" s="13" t="n">
        <v>24.86</v>
      </c>
      <c r="AE233" s="13" t="n">
        <v>24.84</v>
      </c>
      <c r="AF233" s="13" t="n">
        <v>24.72</v>
      </c>
      <c r="AG233" s="13" t="n">
        <v>24.8</v>
      </c>
      <c r="AH233" s="13" t="n">
        <v>24.81</v>
      </c>
      <c r="AI233" s="13" t="n">
        <v>24.81</v>
      </c>
      <c r="AJ233" s="13" t="n">
        <v>24.83</v>
      </c>
      <c r="AK233" s="13" t="n">
        <v>24.73</v>
      </c>
      <c r="AL233" s="13" t="n">
        <v>24.67</v>
      </c>
      <c r="AM233" s="13" t="n">
        <v>24.58</v>
      </c>
      <c r="AN233" s="13" t="n">
        <v>24.72</v>
      </c>
      <c r="AO233" s="13" t="n">
        <v>24.7</v>
      </c>
      <c r="AP233" s="13" t="n">
        <v>24.58</v>
      </c>
      <c r="AQ233" s="13" t="n">
        <v>24.7</v>
      </c>
      <c r="AR233" s="13" t="n">
        <v>24.73</v>
      </c>
      <c r="AS233" s="13" t="n">
        <v>24.73</v>
      </c>
      <c r="AT233" s="13" t="n">
        <v>24.83</v>
      </c>
      <c r="AU233" s="13" t="n">
        <v>24.83</v>
      </c>
      <c r="AV233" s="13" t="n">
        <v>24.76</v>
      </c>
      <c r="AW233" s="13" t="n">
        <v>24.81</v>
      </c>
      <c r="AX233" s="13" t="n">
        <v>24.89</v>
      </c>
      <c r="AY233" s="13" t="n">
        <v>24.93</v>
      </c>
      <c r="AZ233" s="13" t="n">
        <v>24.93</v>
      </c>
      <c r="BA233" s="13" t="n">
        <v>24.92</v>
      </c>
    </row>
    <row r="234" customFormat="false" ht="15" hidden="true" customHeight="false" outlineLevel="0" collapsed="false">
      <c r="A234" s="13" t="s">
        <v>94</v>
      </c>
      <c r="B234" s="13" t="s">
        <v>271</v>
      </c>
      <c r="C234" s="13" t="s">
        <v>8</v>
      </c>
      <c r="D234" s="13" t="n">
        <v>4</v>
      </c>
      <c r="E234" s="13" t="n">
        <v>0.9</v>
      </c>
      <c r="F234" s="13" t="n">
        <v>0.85</v>
      </c>
      <c r="G234" s="13" t="n">
        <v>0.88</v>
      </c>
      <c r="H234" s="13" t="n">
        <v>1.05</v>
      </c>
      <c r="I234" s="13" t="n">
        <v>1.37</v>
      </c>
      <c r="J234" s="13" t="n">
        <v>1.9</v>
      </c>
      <c r="K234" s="13" t="n">
        <v>2.64</v>
      </c>
      <c r="L234" s="13" t="n">
        <v>3.67</v>
      </c>
      <c r="M234" s="13" t="n">
        <v>5.05</v>
      </c>
      <c r="N234" s="13" t="n">
        <v>6.85</v>
      </c>
      <c r="O234" s="13" t="n">
        <v>9.31</v>
      </c>
      <c r="P234" s="13" t="n">
        <v>12.12</v>
      </c>
      <c r="Q234" s="13" t="n">
        <v>15.7</v>
      </c>
      <c r="R234" s="13" t="n">
        <v>19.21</v>
      </c>
      <c r="S234" s="13" t="n">
        <v>22.37</v>
      </c>
      <c r="T234" s="13" t="n">
        <v>24.5</v>
      </c>
      <c r="U234" s="13" t="n">
        <v>25.57</v>
      </c>
      <c r="V234" s="13" t="n">
        <v>26.15</v>
      </c>
      <c r="W234" s="13" t="n">
        <v>26.32</v>
      </c>
      <c r="X234" s="13" t="n">
        <v>26.29</v>
      </c>
      <c r="Y234" s="13" t="n">
        <v>26.24</v>
      </c>
      <c r="Z234" s="13" t="n">
        <v>25.98</v>
      </c>
      <c r="AA234" s="13" t="n">
        <v>25.84</v>
      </c>
      <c r="AB234" s="13" t="n">
        <v>25.72</v>
      </c>
      <c r="AC234" s="13" t="n">
        <v>25.63</v>
      </c>
      <c r="AD234" s="13" t="n">
        <v>25.43</v>
      </c>
      <c r="AE234" s="13" t="n">
        <v>25.4</v>
      </c>
      <c r="AF234" s="13" t="n">
        <v>25.29</v>
      </c>
      <c r="AG234" s="13" t="n">
        <v>25.17</v>
      </c>
      <c r="AH234" s="13" t="n">
        <v>25.06</v>
      </c>
      <c r="AI234" s="13" t="n">
        <v>25.07</v>
      </c>
      <c r="AJ234" s="13" t="n">
        <v>25.06</v>
      </c>
      <c r="AK234" s="13" t="n">
        <v>25</v>
      </c>
      <c r="AL234" s="13" t="n">
        <v>25.01</v>
      </c>
      <c r="AM234" s="13" t="n">
        <v>24.97</v>
      </c>
      <c r="AN234" s="13" t="n">
        <v>25.06</v>
      </c>
      <c r="AO234" s="13" t="n">
        <v>25.01</v>
      </c>
      <c r="AP234" s="13" t="n">
        <v>24.97</v>
      </c>
      <c r="AQ234" s="13" t="n">
        <v>25</v>
      </c>
      <c r="AR234" s="13" t="n">
        <v>24.97</v>
      </c>
      <c r="AS234" s="13" t="n">
        <v>25.03</v>
      </c>
      <c r="AT234" s="13" t="n">
        <v>25.06</v>
      </c>
      <c r="AU234" s="13" t="n">
        <v>25.18</v>
      </c>
      <c r="AV234" s="13" t="n">
        <v>25.17</v>
      </c>
      <c r="AW234" s="13" t="n">
        <v>25.12</v>
      </c>
      <c r="AX234" s="13" t="n">
        <v>25.18</v>
      </c>
      <c r="AY234" s="13" t="n">
        <v>25.27</v>
      </c>
      <c r="AZ234" s="13" t="n">
        <v>25.21</v>
      </c>
      <c r="BA234" s="13" t="n">
        <v>25.26</v>
      </c>
    </row>
    <row r="235" customFormat="false" ht="15" hidden="true" customHeight="false" outlineLevel="0" collapsed="false">
      <c r="A235" s="13" t="s">
        <v>111</v>
      </c>
      <c r="B235" s="13" t="s">
        <v>271</v>
      </c>
      <c r="C235" s="13" t="s">
        <v>8</v>
      </c>
      <c r="D235" s="13" t="n">
        <v>4</v>
      </c>
      <c r="E235" s="13" t="n">
        <v>0.89</v>
      </c>
      <c r="F235" s="13" t="n">
        <v>0.86</v>
      </c>
      <c r="G235" s="13" t="n">
        <v>0.91</v>
      </c>
      <c r="H235" s="13" t="n">
        <v>1.08</v>
      </c>
      <c r="I235" s="13" t="n">
        <v>1.34</v>
      </c>
      <c r="J235" s="13" t="n">
        <v>1.87</v>
      </c>
      <c r="K235" s="13" t="n">
        <v>2.63</v>
      </c>
      <c r="L235" s="13" t="n">
        <v>3.64</v>
      </c>
      <c r="M235" s="13" t="n">
        <v>4.99</v>
      </c>
      <c r="N235" s="13" t="n">
        <v>6.76</v>
      </c>
      <c r="O235" s="13" t="n">
        <v>9.13</v>
      </c>
      <c r="P235" s="13" t="n">
        <v>11.94</v>
      </c>
      <c r="Q235" s="13" t="n">
        <v>15.52</v>
      </c>
      <c r="R235" s="13" t="n">
        <v>19.24</v>
      </c>
      <c r="S235" s="13" t="n">
        <v>22.34</v>
      </c>
      <c r="T235" s="13" t="n">
        <v>24.31</v>
      </c>
      <c r="U235" s="13" t="n">
        <v>25.43</v>
      </c>
      <c r="V235" s="13" t="n">
        <v>26.21</v>
      </c>
      <c r="W235" s="13" t="n">
        <v>26.46</v>
      </c>
      <c r="X235" s="13" t="n">
        <v>26.37</v>
      </c>
      <c r="Y235" s="13" t="n">
        <v>26.32</v>
      </c>
      <c r="Z235" s="13" t="n">
        <v>26.09</v>
      </c>
      <c r="AA235" s="13" t="n">
        <v>25.95</v>
      </c>
      <c r="AB235" s="13" t="n">
        <v>25.78</v>
      </c>
      <c r="AC235" s="13" t="n">
        <v>25.83</v>
      </c>
      <c r="AD235" s="13" t="n">
        <v>25.6</v>
      </c>
      <c r="AE235" s="13" t="n">
        <v>25.58</v>
      </c>
      <c r="AF235" s="13" t="n">
        <v>25.41</v>
      </c>
      <c r="AG235" s="13" t="n">
        <v>25.46</v>
      </c>
      <c r="AH235" s="13" t="n">
        <v>25.35</v>
      </c>
      <c r="AI235" s="13" t="n">
        <v>25.31</v>
      </c>
      <c r="AJ235" s="13" t="n">
        <v>25.23</v>
      </c>
      <c r="AK235" s="13" t="n">
        <v>25.23</v>
      </c>
      <c r="AL235" s="13" t="n">
        <v>25.23</v>
      </c>
      <c r="AM235" s="13" t="n">
        <v>25.17</v>
      </c>
      <c r="AN235" s="13" t="n">
        <v>25.29</v>
      </c>
      <c r="AO235" s="13" t="n">
        <v>25.18</v>
      </c>
      <c r="AP235" s="13" t="n">
        <v>25.21</v>
      </c>
      <c r="AQ235" s="13" t="n">
        <v>25.21</v>
      </c>
      <c r="AR235" s="13" t="n">
        <v>25.34</v>
      </c>
      <c r="AS235" s="13" t="n">
        <v>25.27</v>
      </c>
      <c r="AT235" s="13" t="n">
        <v>25.4</v>
      </c>
      <c r="AU235" s="13" t="n">
        <v>25.37</v>
      </c>
      <c r="AV235" s="13" t="n">
        <v>25.43</v>
      </c>
      <c r="AW235" s="13" t="n">
        <v>25.47</v>
      </c>
      <c r="AX235" s="13" t="n">
        <v>25.49</v>
      </c>
      <c r="AY235" s="13" t="n">
        <v>25.6</v>
      </c>
      <c r="AZ235" s="13" t="n">
        <v>25.52</v>
      </c>
      <c r="BA235" s="13" t="n">
        <v>25.61</v>
      </c>
    </row>
    <row r="236" customFormat="false" ht="15" hidden="true" customHeight="false" outlineLevel="0" collapsed="false">
      <c r="A236" s="13" t="s">
        <v>119</v>
      </c>
      <c r="B236" s="13" t="s">
        <v>271</v>
      </c>
      <c r="C236" s="13" t="s">
        <v>15</v>
      </c>
      <c r="D236" s="13" t="n">
        <v>4</v>
      </c>
      <c r="E236" s="13" t="n">
        <v>0.98</v>
      </c>
      <c r="F236" s="13" t="n">
        <v>0.92</v>
      </c>
      <c r="G236" s="13" t="n">
        <v>0.99</v>
      </c>
      <c r="H236" s="13" t="n">
        <v>1.19</v>
      </c>
      <c r="I236" s="13" t="n">
        <v>1.56</v>
      </c>
      <c r="J236" s="13" t="n">
        <v>2.19</v>
      </c>
      <c r="K236" s="13" t="n">
        <v>3.09</v>
      </c>
      <c r="L236" s="13" t="n">
        <v>4.09</v>
      </c>
      <c r="M236" s="13" t="n">
        <v>5.24</v>
      </c>
      <c r="N236" s="13" t="n">
        <v>7.1</v>
      </c>
      <c r="O236" s="13" t="n">
        <v>9.71</v>
      </c>
      <c r="P236" s="13" t="n">
        <v>12.16</v>
      </c>
      <c r="Q236" s="13" t="n">
        <v>16.93</v>
      </c>
      <c r="R236" s="13" t="n">
        <v>21.95</v>
      </c>
      <c r="S236" s="13" t="n">
        <v>25.31</v>
      </c>
      <c r="T236" s="13" t="n">
        <v>27.58</v>
      </c>
      <c r="U236" s="13" t="n">
        <v>28.44</v>
      </c>
      <c r="V236" s="13" t="n">
        <v>28.83</v>
      </c>
      <c r="W236" s="13" t="n">
        <v>28.68</v>
      </c>
      <c r="X236" s="13" t="n">
        <v>28.3</v>
      </c>
      <c r="Y236" s="13" t="n">
        <v>28.17</v>
      </c>
      <c r="Z236" s="13" t="n">
        <v>27.73</v>
      </c>
      <c r="AA236" s="13" t="n">
        <v>27.53</v>
      </c>
      <c r="AB236" s="13" t="n">
        <v>27.36</v>
      </c>
      <c r="AC236" s="13" t="n">
        <v>26.93</v>
      </c>
      <c r="AD236" s="13" t="n">
        <v>26.78</v>
      </c>
      <c r="AE236" s="13" t="n">
        <v>26.7</v>
      </c>
      <c r="AF236" s="13" t="n">
        <v>26.58</v>
      </c>
      <c r="AG236" s="13" t="n">
        <v>26.47</v>
      </c>
      <c r="AH236" s="13" t="n">
        <v>26.29</v>
      </c>
      <c r="AI236" s="13" t="n">
        <v>26.26</v>
      </c>
      <c r="AJ236" s="13" t="n">
        <v>26.12</v>
      </c>
      <c r="AK236" s="13" t="n">
        <v>25.93</v>
      </c>
      <c r="AL236" s="13" t="n">
        <v>25.84</v>
      </c>
      <c r="AM236" s="13" t="n">
        <v>25.75</v>
      </c>
      <c r="AN236" s="13" t="n">
        <v>25.86</v>
      </c>
      <c r="AO236" s="13" t="n">
        <v>25.74</v>
      </c>
      <c r="AP236" s="13" t="n">
        <v>25.47</v>
      </c>
      <c r="AQ236" s="13" t="n">
        <v>25.4</v>
      </c>
      <c r="AR236" s="13" t="n">
        <v>25.24</v>
      </c>
      <c r="AS236" s="13" t="n">
        <v>25.26</v>
      </c>
      <c r="AT236" s="13" t="n">
        <v>25.21</v>
      </c>
      <c r="AU236" s="13" t="n">
        <v>25.15</v>
      </c>
      <c r="AV236" s="13" t="n">
        <v>25.01</v>
      </c>
      <c r="AW236" s="13" t="n">
        <v>24.85</v>
      </c>
      <c r="AX236" s="13" t="n">
        <v>24.92</v>
      </c>
      <c r="AY236" s="13" t="n">
        <v>24.72</v>
      </c>
      <c r="AZ236" s="13" t="n">
        <v>24.57</v>
      </c>
      <c r="BA236" s="13" t="n">
        <v>24.42</v>
      </c>
    </row>
    <row r="237" customFormat="false" ht="15" hidden="true" customHeight="false" outlineLevel="0" collapsed="false">
      <c r="A237" s="13" t="s">
        <v>127</v>
      </c>
      <c r="B237" s="13" t="s">
        <v>271</v>
      </c>
      <c r="C237" s="13" t="s">
        <v>15</v>
      </c>
      <c r="D237" s="13" t="n">
        <v>4</v>
      </c>
      <c r="E237" s="13" t="n">
        <v>0.96</v>
      </c>
      <c r="F237" s="13" t="n">
        <v>0.9</v>
      </c>
      <c r="G237" s="13" t="n">
        <v>0.96</v>
      </c>
      <c r="H237" s="13" t="n">
        <v>1.17</v>
      </c>
      <c r="I237" s="13" t="n">
        <v>1.55</v>
      </c>
      <c r="J237" s="13" t="n">
        <v>2.15</v>
      </c>
      <c r="K237" s="13" t="n">
        <v>3.01</v>
      </c>
      <c r="L237" s="13" t="n">
        <v>4.16</v>
      </c>
      <c r="M237" s="13" t="n">
        <v>5.66</v>
      </c>
      <c r="N237" s="13" t="n">
        <v>7.7</v>
      </c>
      <c r="O237" s="13" t="n">
        <v>10.36</v>
      </c>
      <c r="P237" s="13" t="n">
        <v>13.42</v>
      </c>
      <c r="Q237" s="13" t="n">
        <v>17.66</v>
      </c>
      <c r="R237" s="13" t="n">
        <v>22.21</v>
      </c>
      <c r="S237" s="13" t="n">
        <v>25.64</v>
      </c>
      <c r="T237" s="13" t="n">
        <v>27.66</v>
      </c>
      <c r="U237" s="13" t="n">
        <v>28.66</v>
      </c>
      <c r="V237" s="13" t="n">
        <v>29.15</v>
      </c>
      <c r="W237" s="13" t="n">
        <v>29.29</v>
      </c>
      <c r="X237" s="13" t="n">
        <v>29.1</v>
      </c>
      <c r="Y237" s="13" t="n">
        <v>28.91</v>
      </c>
      <c r="Z237" s="13" t="n">
        <v>28.68</v>
      </c>
      <c r="AA237" s="13" t="n">
        <v>28.43</v>
      </c>
      <c r="AB237" s="13" t="n">
        <v>28.2</v>
      </c>
      <c r="AC237" s="13" t="n">
        <v>28.06</v>
      </c>
      <c r="AD237" s="13" t="n">
        <v>27.88</v>
      </c>
      <c r="AE237" s="13" t="n">
        <v>27.86</v>
      </c>
      <c r="AF237" s="13" t="n">
        <v>27.73</v>
      </c>
      <c r="AG237" s="13" t="n">
        <v>27.7</v>
      </c>
      <c r="AH237" s="13" t="n">
        <v>27.53</v>
      </c>
      <c r="AI237" s="13" t="n">
        <v>27.51</v>
      </c>
      <c r="AJ237" s="13" t="n">
        <v>27.45</v>
      </c>
      <c r="AK237" s="13" t="n">
        <v>27.42</v>
      </c>
      <c r="AL237" s="13" t="n">
        <v>27.53</v>
      </c>
      <c r="AM237" s="13" t="n">
        <v>27.39</v>
      </c>
      <c r="AN237" s="13" t="n">
        <v>27.5</v>
      </c>
      <c r="AO237" s="13" t="n">
        <v>27.5</v>
      </c>
      <c r="AP237" s="13" t="n">
        <v>27.37</v>
      </c>
      <c r="AQ237" s="13" t="n">
        <v>27.47</v>
      </c>
      <c r="AR237" s="13" t="n">
        <v>27.47</v>
      </c>
      <c r="AS237" s="13" t="n">
        <v>27.48</v>
      </c>
      <c r="AT237" s="13" t="n">
        <v>27.54</v>
      </c>
      <c r="AU237" s="13" t="n">
        <v>27.51</v>
      </c>
      <c r="AV237" s="13" t="n">
        <v>27.56</v>
      </c>
      <c r="AW237" s="13" t="n">
        <v>27.57</v>
      </c>
      <c r="AX237" s="13" t="n">
        <v>27.63</v>
      </c>
      <c r="AY237" s="13" t="n">
        <v>27.65</v>
      </c>
      <c r="AZ237" s="13" t="n">
        <v>27.7</v>
      </c>
      <c r="BA237" s="13" t="n">
        <v>27.66</v>
      </c>
    </row>
    <row r="238" customFormat="false" ht="15" hidden="true" customHeight="false" outlineLevel="0" collapsed="false">
      <c r="A238" s="13" t="s">
        <v>135</v>
      </c>
      <c r="B238" s="13" t="s">
        <v>271</v>
      </c>
      <c r="C238" s="13" t="s">
        <v>15</v>
      </c>
      <c r="D238" s="13" t="n">
        <v>4</v>
      </c>
      <c r="E238" s="13" t="n">
        <v>0.97</v>
      </c>
      <c r="F238" s="13" t="n">
        <v>0.92</v>
      </c>
      <c r="G238" s="13" t="n">
        <v>0.98</v>
      </c>
      <c r="H238" s="13" t="n">
        <v>1.2</v>
      </c>
      <c r="I238" s="13" t="n">
        <v>1.61</v>
      </c>
      <c r="J238" s="13" t="n">
        <v>2.18</v>
      </c>
      <c r="K238" s="13" t="n">
        <v>3.05</v>
      </c>
      <c r="L238" s="13" t="n">
        <v>4.19</v>
      </c>
      <c r="M238" s="13" t="n">
        <v>5.69</v>
      </c>
      <c r="N238" s="13" t="n">
        <v>7.79</v>
      </c>
      <c r="O238" s="13" t="n">
        <v>10.45</v>
      </c>
      <c r="P238" s="13" t="n">
        <v>13.86</v>
      </c>
      <c r="Q238" s="13" t="n">
        <v>17.95</v>
      </c>
      <c r="R238" s="13" t="n">
        <v>22.13</v>
      </c>
      <c r="S238" s="13" t="n">
        <v>25.2</v>
      </c>
      <c r="T238" s="13" t="n">
        <v>27.23</v>
      </c>
      <c r="U238" s="13" t="n">
        <v>28.15</v>
      </c>
      <c r="V238" s="13" t="n">
        <v>28.59</v>
      </c>
      <c r="W238" s="13" t="n">
        <v>28.61</v>
      </c>
      <c r="X238" s="13" t="n">
        <v>28.58</v>
      </c>
      <c r="Y238" s="13" t="n">
        <v>28.32</v>
      </c>
      <c r="Z238" s="13" t="n">
        <v>28.04</v>
      </c>
      <c r="AA238" s="13" t="n">
        <v>27.72</v>
      </c>
      <c r="AB238" s="13" t="n">
        <v>27.49</v>
      </c>
      <c r="AC238" s="13" t="n">
        <v>27.45</v>
      </c>
      <c r="AD238" s="13" t="n">
        <v>27.25</v>
      </c>
      <c r="AE238" s="13" t="n">
        <v>27.29</v>
      </c>
      <c r="AF238" s="13" t="n">
        <v>27.06</v>
      </c>
      <c r="AG238" s="13" t="n">
        <v>27.11</v>
      </c>
      <c r="AH238" s="13" t="n">
        <v>27.02</v>
      </c>
      <c r="AI238" s="13" t="n">
        <v>26.99</v>
      </c>
      <c r="AJ238" s="13" t="n">
        <v>26.94</v>
      </c>
      <c r="AK238" s="13" t="n">
        <v>26.88</v>
      </c>
      <c r="AL238" s="13" t="n">
        <v>26.88</v>
      </c>
      <c r="AM238" s="13" t="n">
        <v>26.84</v>
      </c>
      <c r="AN238" s="13" t="n">
        <v>26.85</v>
      </c>
      <c r="AO238" s="13" t="n">
        <v>26.88</v>
      </c>
      <c r="AP238" s="13" t="n">
        <v>26.79</v>
      </c>
      <c r="AQ238" s="13" t="n">
        <v>26.82</v>
      </c>
      <c r="AR238" s="13" t="n">
        <v>26.85</v>
      </c>
      <c r="AS238" s="13" t="n">
        <v>26.91</v>
      </c>
      <c r="AT238" s="13" t="n">
        <v>26.96</v>
      </c>
      <c r="AU238" s="13" t="n">
        <v>26.97</v>
      </c>
      <c r="AV238" s="13" t="n">
        <v>26.82</v>
      </c>
      <c r="AW238" s="13" t="n">
        <v>26.94</v>
      </c>
      <c r="AX238" s="13" t="n">
        <v>26.9</v>
      </c>
      <c r="AY238" s="13" t="n">
        <v>27.06</v>
      </c>
      <c r="AZ238" s="13" t="n">
        <v>27</v>
      </c>
      <c r="BA238" s="13" t="n">
        <v>26.91</v>
      </c>
    </row>
    <row r="239" customFormat="false" ht="15" hidden="true" customHeight="false" outlineLevel="0" collapsed="false">
      <c r="A239" s="13" t="s">
        <v>143</v>
      </c>
      <c r="B239" s="13" t="s">
        <v>271</v>
      </c>
      <c r="C239" s="13" t="s">
        <v>23</v>
      </c>
      <c r="D239" s="13" t="n">
        <v>4</v>
      </c>
      <c r="E239" s="13" t="n">
        <v>1.01</v>
      </c>
      <c r="F239" s="13" t="n">
        <v>0.95</v>
      </c>
      <c r="G239" s="13" t="n">
        <v>0.96</v>
      </c>
      <c r="H239" s="13" t="n">
        <v>1.15</v>
      </c>
      <c r="I239" s="13" t="n">
        <v>1.48</v>
      </c>
      <c r="J239" s="13" t="n">
        <v>2.02</v>
      </c>
      <c r="K239" s="13" t="n">
        <v>2.76</v>
      </c>
      <c r="L239" s="13" t="n">
        <v>3.8</v>
      </c>
      <c r="M239" s="13" t="n">
        <v>5.3</v>
      </c>
      <c r="N239" s="13" t="n">
        <v>7.16</v>
      </c>
      <c r="O239" s="13" t="n">
        <v>9.69</v>
      </c>
      <c r="P239" s="13" t="n">
        <v>12.3</v>
      </c>
      <c r="Q239" s="13" t="n">
        <v>17.26</v>
      </c>
      <c r="R239" s="13" t="n">
        <v>21.98</v>
      </c>
      <c r="S239" s="13" t="n">
        <v>25.11</v>
      </c>
      <c r="T239" s="13" t="n">
        <v>27.18</v>
      </c>
      <c r="U239" s="13" t="n">
        <v>28.1</v>
      </c>
      <c r="V239" s="13" t="n">
        <v>28.57</v>
      </c>
      <c r="W239" s="13" t="n">
        <v>28.62</v>
      </c>
      <c r="X239" s="13" t="n">
        <v>28.48</v>
      </c>
      <c r="Y239" s="13" t="n">
        <v>28.31</v>
      </c>
      <c r="Z239" s="13" t="n">
        <v>28.01</v>
      </c>
      <c r="AA239" s="13" t="n">
        <v>27.6</v>
      </c>
      <c r="AB239" s="13" t="n">
        <v>27.38</v>
      </c>
      <c r="AC239" s="13" t="n">
        <v>27.2</v>
      </c>
      <c r="AD239" s="13" t="n">
        <v>27.05</v>
      </c>
      <c r="AE239" s="13" t="n">
        <v>27</v>
      </c>
      <c r="AF239" s="13" t="n">
        <v>26.74</v>
      </c>
      <c r="AG239" s="13" t="n">
        <v>26.64</v>
      </c>
      <c r="AH239" s="13" t="n">
        <v>26.62</v>
      </c>
      <c r="AI239" s="13" t="n">
        <v>26.44</v>
      </c>
      <c r="AJ239" s="13" t="n">
        <v>26.47</v>
      </c>
      <c r="AK239" s="13" t="n">
        <v>26.31</v>
      </c>
      <c r="AL239" s="13" t="n">
        <v>26.3</v>
      </c>
      <c r="AM239" s="13" t="n">
        <v>26.3</v>
      </c>
      <c r="AN239" s="13" t="n">
        <v>26.24</v>
      </c>
      <c r="AO239" s="13" t="n">
        <v>26.21</v>
      </c>
      <c r="AP239" s="13" t="n">
        <v>26.19</v>
      </c>
      <c r="AQ239" s="13" t="n">
        <v>26.16</v>
      </c>
      <c r="AR239" s="13" t="n">
        <v>26.16</v>
      </c>
      <c r="AS239" s="13" t="n">
        <v>26.16</v>
      </c>
      <c r="AT239" s="13" t="n">
        <v>26.24</v>
      </c>
      <c r="AU239" s="13" t="n">
        <v>26.16</v>
      </c>
      <c r="AV239" s="13" t="n">
        <v>26.09</v>
      </c>
      <c r="AW239" s="13" t="n">
        <v>26.13</v>
      </c>
      <c r="AX239" s="13" t="n">
        <v>26.16</v>
      </c>
      <c r="AY239" s="13" t="n">
        <v>26.1</v>
      </c>
      <c r="AZ239" s="13" t="n">
        <v>26.12</v>
      </c>
      <c r="BA239" s="13" t="n">
        <v>26.12</v>
      </c>
    </row>
    <row r="240" customFormat="false" ht="15" hidden="true" customHeight="false" outlineLevel="0" collapsed="false">
      <c r="A240" s="13" t="s">
        <v>151</v>
      </c>
      <c r="B240" s="13" t="s">
        <v>271</v>
      </c>
      <c r="C240" s="13" t="s">
        <v>23</v>
      </c>
      <c r="D240" s="13" t="n">
        <v>4</v>
      </c>
      <c r="E240" s="13" t="n">
        <v>0.94</v>
      </c>
      <c r="F240" s="13" t="n">
        <v>0.9</v>
      </c>
      <c r="G240" s="13" t="n">
        <v>0.94</v>
      </c>
      <c r="H240" s="13" t="n">
        <v>1.12</v>
      </c>
      <c r="I240" s="13" t="n">
        <v>1.48</v>
      </c>
      <c r="J240" s="13" t="n">
        <v>2.02</v>
      </c>
      <c r="K240" s="13" t="n">
        <v>2.77</v>
      </c>
      <c r="L240" s="13" t="n">
        <v>3.79</v>
      </c>
      <c r="M240" s="13" t="n">
        <v>5.27</v>
      </c>
      <c r="N240" s="13" t="n">
        <v>7.19</v>
      </c>
      <c r="O240" s="13" t="n">
        <v>9.76</v>
      </c>
      <c r="P240" s="13" t="n">
        <v>12.68</v>
      </c>
      <c r="Q240" s="13" t="n">
        <v>17.22</v>
      </c>
      <c r="R240" s="13" t="n">
        <v>21.82</v>
      </c>
      <c r="S240" s="13" t="n">
        <v>24.88</v>
      </c>
      <c r="T240" s="13" t="n">
        <v>26.88</v>
      </c>
      <c r="U240" s="13" t="n">
        <v>27.93</v>
      </c>
      <c r="V240" s="13" t="n">
        <v>28.37</v>
      </c>
      <c r="W240" s="13" t="n">
        <v>28.39</v>
      </c>
      <c r="X240" s="13" t="n">
        <v>28.11</v>
      </c>
      <c r="Y240" s="13" t="n">
        <v>27.99</v>
      </c>
      <c r="Z240" s="13" t="n">
        <v>27.68</v>
      </c>
      <c r="AA240" s="13" t="n">
        <v>27.4</v>
      </c>
      <c r="AB240" s="13" t="n">
        <v>27.17</v>
      </c>
      <c r="AC240" s="13" t="n">
        <v>26.89</v>
      </c>
      <c r="AD240" s="13" t="n">
        <v>26.76</v>
      </c>
      <c r="AE240" s="13" t="n">
        <v>26.56</v>
      </c>
      <c r="AF240" s="13" t="n">
        <v>26.54</v>
      </c>
      <c r="AG240" s="13" t="n">
        <v>26.45</v>
      </c>
      <c r="AH240" s="13" t="n">
        <v>26.3</v>
      </c>
      <c r="AI240" s="13" t="n">
        <v>26.22</v>
      </c>
      <c r="AJ240" s="13" t="n">
        <v>26.15</v>
      </c>
      <c r="AK240" s="13" t="n">
        <v>26.01</v>
      </c>
      <c r="AL240" s="13" t="n">
        <v>25.98</v>
      </c>
      <c r="AM240" s="13" t="n">
        <v>25.87</v>
      </c>
      <c r="AN240" s="13" t="n">
        <v>25.96</v>
      </c>
      <c r="AO240" s="13" t="n">
        <v>25.87</v>
      </c>
      <c r="AP240" s="13" t="n">
        <v>25.87</v>
      </c>
      <c r="AQ240" s="13" t="n">
        <v>25.92</v>
      </c>
      <c r="AR240" s="13" t="n">
        <v>25.83</v>
      </c>
      <c r="AS240" s="13" t="n">
        <v>25.76</v>
      </c>
      <c r="AT240" s="13" t="n">
        <v>25.87</v>
      </c>
      <c r="AU240" s="13" t="n">
        <v>25.87</v>
      </c>
      <c r="AV240" s="13" t="n">
        <v>25.81</v>
      </c>
      <c r="AW240" s="13" t="n">
        <v>25.8</v>
      </c>
      <c r="AX240" s="13" t="n">
        <v>25.86</v>
      </c>
      <c r="AY240" s="13" t="n">
        <v>25.8</v>
      </c>
      <c r="AZ240" s="13" t="n">
        <v>25.8</v>
      </c>
      <c r="BA240" s="13" t="n">
        <v>25.84</v>
      </c>
    </row>
    <row r="241" customFormat="false" ht="15" hidden="true" customHeight="false" outlineLevel="0" collapsed="false">
      <c r="A241" s="13" t="s">
        <v>159</v>
      </c>
      <c r="B241" s="13" t="s">
        <v>271</v>
      </c>
      <c r="C241" s="13" t="s">
        <v>23</v>
      </c>
      <c r="D241" s="13" t="n">
        <v>4</v>
      </c>
      <c r="E241" s="13" t="n">
        <v>0.91</v>
      </c>
      <c r="F241" s="13" t="n">
        <v>0.89</v>
      </c>
      <c r="G241" s="13" t="n">
        <v>0.95</v>
      </c>
      <c r="H241" s="13" t="n">
        <v>1.13</v>
      </c>
      <c r="I241" s="13" t="n">
        <v>1.51</v>
      </c>
      <c r="J241" s="13" t="n">
        <v>2.03</v>
      </c>
      <c r="K241" s="13" t="n">
        <v>2.78</v>
      </c>
      <c r="L241" s="13" t="n">
        <v>3.83</v>
      </c>
      <c r="M241" s="13" t="n">
        <v>5.26</v>
      </c>
      <c r="N241" s="13" t="n">
        <v>7.2</v>
      </c>
      <c r="O241" s="13" t="n">
        <v>9.79</v>
      </c>
      <c r="P241" s="13" t="n">
        <v>12.86</v>
      </c>
      <c r="Q241" s="13" t="n">
        <v>17.37</v>
      </c>
      <c r="R241" s="13" t="n">
        <v>21.78</v>
      </c>
      <c r="S241" s="13" t="n">
        <v>24.9</v>
      </c>
      <c r="T241" s="13" t="n">
        <v>26.78</v>
      </c>
      <c r="U241" s="13" t="n">
        <v>27.89</v>
      </c>
      <c r="V241" s="13" t="n">
        <v>28.03</v>
      </c>
      <c r="W241" s="13" t="n">
        <v>28.27</v>
      </c>
      <c r="X241" s="13" t="n">
        <v>27.74</v>
      </c>
      <c r="Y241" s="13" t="n">
        <v>27.74</v>
      </c>
      <c r="Z241" s="13" t="n">
        <v>27.26</v>
      </c>
      <c r="AA241" s="13" t="n">
        <v>27.06</v>
      </c>
      <c r="AB241" s="13" t="n">
        <v>26.86</v>
      </c>
      <c r="AC241" s="13" t="n">
        <v>26.66</v>
      </c>
      <c r="AD241" s="13" t="n">
        <v>26.45</v>
      </c>
      <c r="AE241" s="13" t="n">
        <v>26.88</v>
      </c>
      <c r="AF241" s="13" t="n">
        <v>26.28</v>
      </c>
      <c r="AG241" s="13" t="n">
        <v>26.19</v>
      </c>
      <c r="AH241" s="13" t="n">
        <v>26.04</v>
      </c>
      <c r="AI241" s="13" t="n">
        <v>26.14</v>
      </c>
      <c r="AJ241" s="13" t="n">
        <v>25.96</v>
      </c>
      <c r="AK241" s="13" t="n">
        <v>25.9</v>
      </c>
      <c r="AL241" s="13" t="n">
        <v>25.89</v>
      </c>
      <c r="AM241" s="13" t="n">
        <v>25.83</v>
      </c>
      <c r="AN241" s="13" t="n">
        <v>25.86</v>
      </c>
      <c r="AO241" s="13" t="n">
        <v>25.86</v>
      </c>
      <c r="AP241" s="13" t="n">
        <v>25.83</v>
      </c>
      <c r="AQ241" s="13" t="n">
        <v>25.83</v>
      </c>
      <c r="AR241" s="13" t="n">
        <v>25.79</v>
      </c>
      <c r="AS241" s="13" t="n">
        <v>25.81</v>
      </c>
      <c r="AT241" s="13" t="n">
        <v>25.9</v>
      </c>
      <c r="AU241" s="13" t="n">
        <v>25.79</v>
      </c>
      <c r="AV241" s="13" t="n">
        <v>25.79</v>
      </c>
      <c r="AW241" s="13" t="n">
        <v>25.84</v>
      </c>
      <c r="AX241" s="13" t="n">
        <v>25.79</v>
      </c>
      <c r="AY241" s="13" t="n">
        <v>25.86</v>
      </c>
      <c r="AZ241" s="13" t="n">
        <v>25.76</v>
      </c>
      <c r="BA241" s="13" t="n">
        <v>25.81</v>
      </c>
    </row>
    <row r="242" customFormat="false" ht="15" hidden="true" customHeight="false" outlineLevel="0" collapsed="false">
      <c r="A242" s="13" t="s">
        <v>167</v>
      </c>
      <c r="B242" s="13" t="s">
        <v>271</v>
      </c>
      <c r="C242" s="13" t="s">
        <v>13</v>
      </c>
      <c r="D242" s="13" t="n">
        <v>4</v>
      </c>
      <c r="E242" s="13" t="n">
        <v>2.4</v>
      </c>
      <c r="F242" s="13" t="n">
        <v>2.34</v>
      </c>
      <c r="G242" s="13" t="n">
        <v>2.48</v>
      </c>
      <c r="H242" s="13" t="n">
        <v>3</v>
      </c>
      <c r="I242" s="13" t="n">
        <v>3.91</v>
      </c>
      <c r="J242" s="13" t="n">
        <v>5.02</v>
      </c>
      <c r="K242" s="13" t="n">
        <v>6.51</v>
      </c>
      <c r="L242" s="13" t="n">
        <v>8.56</v>
      </c>
      <c r="M242" s="13" t="n">
        <v>11.35</v>
      </c>
      <c r="N242" s="13" t="n">
        <v>14.95</v>
      </c>
      <c r="O242" s="13" t="n">
        <v>19.66</v>
      </c>
      <c r="P242" s="13" t="n">
        <v>25.17</v>
      </c>
      <c r="Q242" s="13" t="n">
        <v>32.25</v>
      </c>
      <c r="R242" s="13" t="n">
        <v>41.54</v>
      </c>
      <c r="S242" s="13" t="n">
        <v>47.89</v>
      </c>
      <c r="T242" s="13" t="n">
        <v>52.53</v>
      </c>
      <c r="U242" s="13" t="n">
        <v>55.11</v>
      </c>
      <c r="V242" s="13" t="n">
        <v>56.87</v>
      </c>
      <c r="W242" s="13" t="n">
        <v>57.54</v>
      </c>
      <c r="X242" s="13" t="n">
        <v>57.61</v>
      </c>
      <c r="Y242" s="13" t="n">
        <v>57.67</v>
      </c>
      <c r="Z242" s="13" t="n">
        <v>57.45</v>
      </c>
      <c r="AA242" s="13" t="n">
        <v>57.22</v>
      </c>
      <c r="AB242" s="13" t="n">
        <v>56.78</v>
      </c>
      <c r="AC242" s="13" t="n">
        <v>56.72</v>
      </c>
      <c r="AD242" s="13" t="n">
        <v>56.61</v>
      </c>
      <c r="AE242" s="13" t="n">
        <v>56.51</v>
      </c>
      <c r="AF242" s="13" t="n">
        <v>56.29</v>
      </c>
      <c r="AG242" s="13" t="n">
        <v>56.37</v>
      </c>
      <c r="AH242" s="13" t="n">
        <v>56.28</v>
      </c>
      <c r="AI242" s="13" t="n">
        <v>56.29</v>
      </c>
      <c r="AJ242" s="13" t="n">
        <v>56.25</v>
      </c>
      <c r="AK242" s="13" t="n">
        <v>56.23</v>
      </c>
      <c r="AL242" s="13" t="n">
        <v>56.25</v>
      </c>
      <c r="AM242" s="13" t="n">
        <v>56.19</v>
      </c>
      <c r="AN242" s="13" t="n">
        <v>56.51</v>
      </c>
      <c r="AO242" s="13" t="n">
        <v>56.29</v>
      </c>
      <c r="AP242" s="13" t="n">
        <v>56.37</v>
      </c>
      <c r="AQ242" s="13" t="n">
        <v>56.61</v>
      </c>
      <c r="AR242" s="13" t="n">
        <v>56.61</v>
      </c>
      <c r="AS242" s="13" t="n">
        <v>56.61</v>
      </c>
      <c r="AT242" s="13" t="n">
        <v>56.75</v>
      </c>
      <c r="AU242" s="13" t="n">
        <v>56.7</v>
      </c>
      <c r="AV242" s="13" t="n">
        <v>56.9</v>
      </c>
      <c r="AW242" s="13" t="n">
        <v>56.95</v>
      </c>
      <c r="AX242" s="13" t="n">
        <v>57.08</v>
      </c>
      <c r="AY242" s="13" t="n">
        <v>57.28</v>
      </c>
      <c r="AZ242" s="13" t="n">
        <v>57.26</v>
      </c>
      <c r="BA242" s="13" t="n">
        <v>57.34</v>
      </c>
    </row>
    <row r="243" customFormat="false" ht="15" hidden="true" customHeight="false" outlineLevel="0" collapsed="false">
      <c r="A243" s="13" t="s">
        <v>175</v>
      </c>
      <c r="B243" s="13" t="s">
        <v>271</v>
      </c>
      <c r="C243" s="13" t="s">
        <v>13</v>
      </c>
      <c r="D243" s="13" t="n">
        <v>4</v>
      </c>
      <c r="E243" s="13" t="n">
        <v>2.38</v>
      </c>
      <c r="F243" s="13" t="n">
        <v>2.31</v>
      </c>
      <c r="G243" s="13" t="n">
        <v>2.46</v>
      </c>
      <c r="H243" s="13" t="n">
        <v>2.94</v>
      </c>
      <c r="I243" s="13" t="n">
        <v>3.87</v>
      </c>
      <c r="J243" s="13" t="n">
        <v>4.99</v>
      </c>
      <c r="K243" s="13" t="n">
        <v>6.51</v>
      </c>
      <c r="L243" s="13" t="n">
        <v>8.55</v>
      </c>
      <c r="M243" s="13" t="n">
        <v>11.43</v>
      </c>
      <c r="N243" s="13" t="n">
        <v>15.1</v>
      </c>
      <c r="O243" s="13" t="n">
        <v>20.02</v>
      </c>
      <c r="P243" s="13" t="n">
        <v>25.63</v>
      </c>
      <c r="Q243" s="13" t="n">
        <v>33.45</v>
      </c>
      <c r="R243" s="13" t="n">
        <v>41.82</v>
      </c>
      <c r="S243" s="13" t="n">
        <v>48.1</v>
      </c>
      <c r="T243" s="13" t="n">
        <v>52.42</v>
      </c>
      <c r="U243" s="13" t="n">
        <v>54.8</v>
      </c>
      <c r="V243" s="13" t="n">
        <v>56.29</v>
      </c>
      <c r="W243" s="13" t="n">
        <v>56.67</v>
      </c>
      <c r="X243" s="13" t="n">
        <v>56.64</v>
      </c>
      <c r="Y243" s="13" t="n">
        <v>56.68</v>
      </c>
      <c r="Z243" s="13" t="n">
        <v>56.18</v>
      </c>
      <c r="AA243" s="13" t="n">
        <v>55.92</v>
      </c>
      <c r="AB243" s="13" t="n">
        <v>55.61</v>
      </c>
      <c r="AC243" s="13" t="n">
        <v>55.38</v>
      </c>
      <c r="AD243" s="13" t="n">
        <v>55.24</v>
      </c>
      <c r="AE243" s="13" t="n">
        <v>55.12</v>
      </c>
      <c r="AF243" s="13" t="n">
        <v>54.91</v>
      </c>
      <c r="AG243" s="13" t="n">
        <v>54.88</v>
      </c>
      <c r="AH243" s="13" t="n">
        <v>54.83</v>
      </c>
      <c r="AI243" s="13" t="n">
        <v>54.71</v>
      </c>
      <c r="AJ243" s="13" t="n">
        <v>54.59</v>
      </c>
      <c r="AK243" s="13" t="n">
        <v>54.59</v>
      </c>
      <c r="AL243" s="13" t="n">
        <v>54.7</v>
      </c>
      <c r="AM243" s="13" t="n">
        <v>54.45</v>
      </c>
      <c r="AN243" s="13" t="n">
        <v>54.7</v>
      </c>
      <c r="AO243" s="13" t="n">
        <v>54.68</v>
      </c>
      <c r="AP243" s="13" t="n">
        <v>54.74</v>
      </c>
      <c r="AQ243" s="13" t="n">
        <v>54.79</v>
      </c>
      <c r="AR243" s="13" t="n">
        <v>54.76</v>
      </c>
      <c r="AS243" s="13" t="n">
        <v>54.76</v>
      </c>
      <c r="AT243" s="13" t="n">
        <v>55.11</v>
      </c>
      <c r="AU243" s="13" t="n">
        <v>55.03</v>
      </c>
      <c r="AV243" s="13" t="n">
        <v>54.97</v>
      </c>
      <c r="AW243" s="13" t="n">
        <v>55</v>
      </c>
      <c r="AX243" s="13" t="n">
        <v>55.03</v>
      </c>
      <c r="AY243" s="13" t="n">
        <v>55.12</v>
      </c>
      <c r="AZ243" s="13" t="n">
        <v>55.2</v>
      </c>
      <c r="BA243" s="13" t="n">
        <v>55.23</v>
      </c>
    </row>
    <row r="244" customFormat="false" ht="15" hidden="true" customHeight="false" outlineLevel="0" collapsed="false">
      <c r="A244" s="13" t="s">
        <v>183</v>
      </c>
      <c r="B244" s="13" t="s">
        <v>271</v>
      </c>
      <c r="C244" s="13" t="s">
        <v>13</v>
      </c>
      <c r="D244" s="13" t="n">
        <v>4</v>
      </c>
      <c r="E244" s="13" t="n">
        <v>2.24</v>
      </c>
      <c r="F244" s="13" t="n">
        <v>2.18</v>
      </c>
      <c r="G244" s="13" t="n">
        <v>2.39</v>
      </c>
      <c r="H244" s="13" t="n">
        <v>2.93</v>
      </c>
      <c r="I244" s="13" t="n">
        <v>3.87</v>
      </c>
      <c r="J244" s="13" t="n">
        <v>5.01</v>
      </c>
      <c r="K244" s="13" t="n">
        <v>6.51</v>
      </c>
      <c r="L244" s="13" t="n">
        <v>8.55</v>
      </c>
      <c r="M244" s="13" t="n">
        <v>11.4</v>
      </c>
      <c r="N244" s="13" t="n">
        <v>15.06</v>
      </c>
      <c r="O244" s="13" t="n">
        <v>19.9</v>
      </c>
      <c r="P244" s="13" t="n">
        <v>25.48</v>
      </c>
      <c r="Q244" s="13" t="n">
        <v>32.82</v>
      </c>
      <c r="R244" s="13" t="n">
        <v>41.61</v>
      </c>
      <c r="S244" s="13" t="n">
        <v>47.55</v>
      </c>
      <c r="T244" s="13" t="n">
        <v>51.88</v>
      </c>
      <c r="U244" s="13" t="n">
        <v>54.25</v>
      </c>
      <c r="V244" s="13" t="n">
        <v>55.68</v>
      </c>
      <c r="W244" s="13" t="n">
        <v>56.03</v>
      </c>
      <c r="X244" s="13" t="n">
        <v>56.24</v>
      </c>
      <c r="Y244" s="13" t="n">
        <v>56</v>
      </c>
      <c r="Z244" s="13" t="n">
        <v>56.07</v>
      </c>
      <c r="AA244" s="13" t="n">
        <v>55.69</v>
      </c>
      <c r="AB244" s="13" t="n">
        <v>55.39</v>
      </c>
      <c r="AC244" s="13" t="n">
        <v>55.74</v>
      </c>
      <c r="AD244" s="13" t="n">
        <v>55.54</v>
      </c>
      <c r="AE244" s="13" t="n">
        <v>55.21</v>
      </c>
      <c r="AF244" s="13" t="n">
        <v>55.63</v>
      </c>
      <c r="AG244" s="13" t="n">
        <v>55.77</v>
      </c>
      <c r="AH244" s="13" t="n">
        <v>55.9</v>
      </c>
      <c r="AI244" s="13" t="n">
        <v>56.09</v>
      </c>
      <c r="AJ244" s="13" t="n">
        <v>56.15</v>
      </c>
      <c r="AK244" s="13" t="n">
        <v>56.15</v>
      </c>
      <c r="AL244" s="13" t="n">
        <v>56.3</v>
      </c>
      <c r="AM244" s="13" t="n">
        <v>56.5</v>
      </c>
      <c r="AN244" s="13" t="n">
        <v>56.54</v>
      </c>
      <c r="AO244" s="13" t="n">
        <v>56.57</v>
      </c>
      <c r="AP244" s="13" t="n">
        <v>56.66</v>
      </c>
      <c r="AQ244" s="13" t="n">
        <v>56.86</v>
      </c>
      <c r="AR244" s="13" t="n">
        <v>56.92</v>
      </c>
      <c r="AS244" s="13" t="n">
        <v>57.04</v>
      </c>
      <c r="AT244" s="13" t="n">
        <v>57.33</v>
      </c>
      <c r="AU244" s="13" t="n">
        <v>57.31</v>
      </c>
      <c r="AV244" s="13" t="n">
        <v>57.52</v>
      </c>
      <c r="AW244" s="13" t="n">
        <v>57.63</v>
      </c>
      <c r="AX244" s="13" t="n">
        <v>57.77</v>
      </c>
      <c r="AY244" s="13" t="n">
        <v>58.21</v>
      </c>
      <c r="AZ244" s="13" t="n">
        <v>58.15</v>
      </c>
      <c r="BA244" s="13" t="n">
        <v>58.25</v>
      </c>
    </row>
    <row r="245" customFormat="false" ht="15" hidden="true" customHeight="false" outlineLevel="0" collapsed="false">
      <c r="A245" s="13" t="s">
        <v>73</v>
      </c>
      <c r="B245" s="13" t="s">
        <v>271</v>
      </c>
      <c r="C245" s="13" t="s">
        <v>18</v>
      </c>
      <c r="D245" s="13" t="n">
        <v>4</v>
      </c>
      <c r="E245" s="13" t="n">
        <v>2.27</v>
      </c>
      <c r="F245" s="13" t="n">
        <v>2.19</v>
      </c>
      <c r="G245" s="13" t="n">
        <v>2.47</v>
      </c>
      <c r="H245" s="13" t="n">
        <v>3.08</v>
      </c>
      <c r="I245" s="13" t="n">
        <v>4.18</v>
      </c>
      <c r="J245" s="13" t="n">
        <v>5.48</v>
      </c>
      <c r="K245" s="13" t="n">
        <v>7.32</v>
      </c>
      <c r="L245" s="13" t="n">
        <v>9.72</v>
      </c>
      <c r="M245" s="13" t="n">
        <v>12.83</v>
      </c>
      <c r="N245" s="13" t="n">
        <v>16.74</v>
      </c>
      <c r="O245" s="13" t="n">
        <v>21.95</v>
      </c>
      <c r="P245" s="13" t="n">
        <v>28.39</v>
      </c>
      <c r="Q245" s="13" t="n">
        <v>37.08</v>
      </c>
      <c r="R245" s="13" t="n">
        <v>45.73</v>
      </c>
      <c r="S245" s="13" t="n">
        <v>52.84</v>
      </c>
      <c r="T245" s="13" t="n">
        <v>57.35</v>
      </c>
      <c r="U245" s="13" t="n">
        <v>60.37</v>
      </c>
      <c r="V245" s="13" t="n">
        <v>60.99</v>
      </c>
      <c r="W245" s="13" t="n">
        <v>62</v>
      </c>
      <c r="X245" s="13" t="n">
        <v>61.71</v>
      </c>
      <c r="Y245" s="13" t="n">
        <v>61.37</v>
      </c>
      <c r="Z245" s="13" t="n">
        <v>61.12</v>
      </c>
      <c r="AA245" s="13" t="n">
        <v>60.92</v>
      </c>
      <c r="AB245" s="13" t="n">
        <v>60.25</v>
      </c>
      <c r="AC245" s="13" t="n">
        <v>60.16</v>
      </c>
      <c r="AD245" s="13" t="n">
        <v>59.92</v>
      </c>
      <c r="AE245" s="13" t="n">
        <v>59.62</v>
      </c>
      <c r="AF245" s="13" t="n">
        <v>59.65</v>
      </c>
      <c r="AG245" s="13" t="n">
        <v>59.77</v>
      </c>
      <c r="AH245" s="13" t="n">
        <v>59.92</v>
      </c>
      <c r="AI245" s="13" t="n">
        <v>60.22</v>
      </c>
      <c r="AJ245" s="13" t="n">
        <v>60.29</v>
      </c>
      <c r="AK245" s="13" t="n">
        <v>60.63</v>
      </c>
      <c r="AL245" s="13" t="n">
        <v>60.66</v>
      </c>
      <c r="AM245" s="13" t="n">
        <v>60.43</v>
      </c>
      <c r="AN245" s="13" t="n">
        <v>60.94</v>
      </c>
      <c r="AO245" s="13" t="n">
        <v>61.06</v>
      </c>
      <c r="AP245" s="13" t="n">
        <v>61.32</v>
      </c>
      <c r="AQ245" s="13" t="n">
        <v>61.49</v>
      </c>
      <c r="AR245" s="13" t="n">
        <v>61.56</v>
      </c>
      <c r="AS245" s="13" t="n">
        <v>61.51</v>
      </c>
      <c r="AT245" s="13" t="n">
        <v>61.85</v>
      </c>
      <c r="AU245" s="13" t="n">
        <v>62.03</v>
      </c>
      <c r="AV245" s="13" t="n">
        <v>62.23</v>
      </c>
      <c r="AW245" s="13" t="n">
        <v>62.4</v>
      </c>
      <c r="AX245" s="13" t="n">
        <v>62.71</v>
      </c>
      <c r="AY245" s="13" t="n">
        <v>63.03</v>
      </c>
      <c r="AZ245" s="13" t="n">
        <v>63.08</v>
      </c>
      <c r="BA245" s="13" t="n">
        <v>63.33</v>
      </c>
    </row>
    <row r="246" customFormat="false" ht="15" hidden="true" customHeight="false" outlineLevel="0" collapsed="false">
      <c r="A246" s="13" t="s">
        <v>96</v>
      </c>
      <c r="B246" s="13" t="s">
        <v>271</v>
      </c>
      <c r="C246" s="13" t="s">
        <v>18</v>
      </c>
      <c r="D246" s="13" t="n">
        <v>4</v>
      </c>
      <c r="E246" s="13" t="n">
        <v>2.31</v>
      </c>
      <c r="F246" s="13" t="n">
        <v>2.24</v>
      </c>
      <c r="G246" s="13" t="n">
        <v>2.49</v>
      </c>
      <c r="H246" s="13" t="n">
        <v>3.15</v>
      </c>
      <c r="I246" s="13" t="n">
        <v>4.29</v>
      </c>
      <c r="J246" s="13" t="n">
        <v>5.67</v>
      </c>
      <c r="K246" s="13" t="n">
        <v>7.53</v>
      </c>
      <c r="L246" s="13" t="n">
        <v>9.83</v>
      </c>
      <c r="M246" s="13" t="n">
        <v>13.03</v>
      </c>
      <c r="N246" s="13" t="n">
        <v>17.06</v>
      </c>
      <c r="O246" s="13" t="n">
        <v>22.3</v>
      </c>
      <c r="P246" s="13" t="n">
        <v>28.57</v>
      </c>
      <c r="Q246" s="13" t="n">
        <v>36.93</v>
      </c>
      <c r="R246" s="13" t="n">
        <v>45.95</v>
      </c>
      <c r="S246" s="13" t="n">
        <v>52.61</v>
      </c>
      <c r="T246" s="13" t="n">
        <v>57.55</v>
      </c>
      <c r="U246" s="13" t="n">
        <v>60.61</v>
      </c>
      <c r="V246" s="13" t="n">
        <v>62.16</v>
      </c>
      <c r="W246" s="13" t="n">
        <v>62.79</v>
      </c>
      <c r="X246" s="13" t="n">
        <v>62.68</v>
      </c>
      <c r="Y246" s="13" t="n">
        <v>62.56</v>
      </c>
      <c r="Z246" s="13" t="n">
        <v>62.11</v>
      </c>
      <c r="AA246" s="13" t="n">
        <v>61.8</v>
      </c>
      <c r="AB246" s="13" t="n">
        <v>61.45</v>
      </c>
      <c r="AC246" s="13" t="n">
        <v>61.22</v>
      </c>
      <c r="AD246" s="13" t="n">
        <v>60.93</v>
      </c>
      <c r="AE246" s="13" t="n">
        <v>60.59</v>
      </c>
      <c r="AF246" s="13" t="n">
        <v>60.57</v>
      </c>
      <c r="AG246" s="13" t="n">
        <v>60.42</v>
      </c>
      <c r="AH246" s="13" t="n">
        <v>60.31</v>
      </c>
      <c r="AI246" s="13" t="n">
        <v>60.21</v>
      </c>
      <c r="AJ246" s="13" t="n">
        <v>60.07</v>
      </c>
      <c r="AK246" s="13" t="n">
        <v>60.3</v>
      </c>
      <c r="AL246" s="13" t="n">
        <v>60.25</v>
      </c>
      <c r="AM246" s="13" t="n">
        <v>60.16</v>
      </c>
      <c r="AN246" s="13" t="n">
        <v>60.19</v>
      </c>
      <c r="AO246" s="13" t="n">
        <v>60.28</v>
      </c>
      <c r="AP246" s="13" t="n">
        <v>60.21</v>
      </c>
      <c r="AQ246" s="13" t="n">
        <v>60.54</v>
      </c>
      <c r="AR246" s="13" t="n">
        <v>60.41</v>
      </c>
      <c r="AS246" s="13" t="n">
        <v>60.65</v>
      </c>
      <c r="AT246" s="13" t="n">
        <v>60.65</v>
      </c>
      <c r="AU246" s="13" t="n">
        <v>61.05</v>
      </c>
      <c r="AV246" s="13" t="n">
        <v>60.64</v>
      </c>
      <c r="AW246" s="13" t="n">
        <v>61.07</v>
      </c>
      <c r="AX246" s="13" t="n">
        <v>61.11</v>
      </c>
      <c r="AY246" s="13" t="n">
        <v>61.22</v>
      </c>
      <c r="AZ246" s="13" t="n">
        <v>61.42</v>
      </c>
      <c r="BA246" s="13" t="n">
        <v>61.36</v>
      </c>
    </row>
    <row r="247" customFormat="false" ht="15" hidden="true" customHeight="false" outlineLevel="0" collapsed="false">
      <c r="A247" s="13" t="s">
        <v>112</v>
      </c>
      <c r="B247" s="13" t="s">
        <v>271</v>
      </c>
      <c r="C247" s="13" t="s">
        <v>18</v>
      </c>
      <c r="D247" s="13" t="n">
        <v>4</v>
      </c>
      <c r="E247" s="13" t="n">
        <v>2.36</v>
      </c>
      <c r="F247" s="13" t="n">
        <v>2.3</v>
      </c>
      <c r="G247" s="13" t="n">
        <v>2.56</v>
      </c>
      <c r="H247" s="13" t="n">
        <v>3.19</v>
      </c>
      <c r="I247" s="13" t="n">
        <v>4.35</v>
      </c>
      <c r="J247" s="13" t="n">
        <v>5.72</v>
      </c>
      <c r="K247" s="13" t="n">
        <v>7.54</v>
      </c>
      <c r="L247" s="13" t="n">
        <v>9.91</v>
      </c>
      <c r="M247" s="13" t="n">
        <v>12.98</v>
      </c>
      <c r="N247" s="13" t="n">
        <v>17.09</v>
      </c>
      <c r="O247" s="13" t="n">
        <v>22.16</v>
      </c>
      <c r="P247" s="13" t="n">
        <v>28.68</v>
      </c>
      <c r="Q247" s="13" t="n">
        <v>36.81</v>
      </c>
      <c r="R247" s="13" t="n">
        <v>45.74</v>
      </c>
      <c r="S247" s="13" t="n">
        <v>52.83</v>
      </c>
      <c r="T247" s="13" t="n">
        <v>57.48</v>
      </c>
      <c r="U247" s="13" t="n">
        <v>60.12</v>
      </c>
      <c r="V247" s="13" t="n">
        <v>62.8</v>
      </c>
      <c r="W247" s="13" t="n">
        <v>63.65</v>
      </c>
      <c r="X247" s="13" t="n">
        <v>63.66</v>
      </c>
      <c r="Y247" s="13" t="n">
        <v>63.4</v>
      </c>
      <c r="Z247" s="13" t="n">
        <v>63.11</v>
      </c>
      <c r="AA247" s="13" t="n">
        <v>62.74</v>
      </c>
      <c r="AB247" s="13" t="n">
        <v>62.22</v>
      </c>
      <c r="AC247" s="13" t="n">
        <v>62.1</v>
      </c>
      <c r="AD247" s="13" t="n">
        <v>61.82</v>
      </c>
      <c r="AE247" s="13" t="n">
        <v>61.73</v>
      </c>
      <c r="AF247" s="13" t="n">
        <v>61.25</v>
      </c>
      <c r="AG247" s="13" t="n">
        <v>61.18</v>
      </c>
      <c r="AH247" s="13" t="n">
        <v>61.21</v>
      </c>
      <c r="AI247" s="13" t="n">
        <v>61.21</v>
      </c>
      <c r="AJ247" s="13" t="n">
        <v>61.02</v>
      </c>
      <c r="AK247" s="13" t="n">
        <v>61.15</v>
      </c>
      <c r="AL247" s="13" t="n">
        <v>61.51</v>
      </c>
      <c r="AM247" s="13" t="n">
        <v>60.93</v>
      </c>
      <c r="AN247" s="13" t="n">
        <v>61.13</v>
      </c>
      <c r="AO247" s="13" t="n">
        <v>61.39</v>
      </c>
      <c r="AP247" s="13" t="n">
        <v>61.76</v>
      </c>
      <c r="AQ247" s="13" t="n">
        <v>61.91</v>
      </c>
      <c r="AR247" s="13" t="n">
        <v>61.76</v>
      </c>
      <c r="AS247" s="13" t="n">
        <v>61.74</v>
      </c>
      <c r="AT247" s="13" t="n">
        <v>62.04</v>
      </c>
      <c r="AU247" s="13" t="n">
        <v>61.97</v>
      </c>
      <c r="AV247" s="13" t="n">
        <v>62.37</v>
      </c>
      <c r="AW247" s="13" t="n">
        <v>62.54</v>
      </c>
      <c r="AX247" s="13" t="n">
        <v>62.48</v>
      </c>
      <c r="AY247" s="13" t="n">
        <v>62.91</v>
      </c>
      <c r="AZ247" s="13" t="n">
        <v>62.92</v>
      </c>
      <c r="BA247" s="13" t="n">
        <v>63.05</v>
      </c>
    </row>
    <row r="248" customFormat="false" ht="15" hidden="true" customHeight="false" outlineLevel="0" collapsed="false">
      <c r="A248" s="13" t="s">
        <v>120</v>
      </c>
      <c r="B248" s="13" t="s">
        <v>271</v>
      </c>
      <c r="C248" s="13" t="s">
        <v>19</v>
      </c>
      <c r="D248" s="13" t="n">
        <v>4</v>
      </c>
      <c r="E248" s="13" t="n">
        <v>1.54</v>
      </c>
      <c r="F248" s="13" t="n">
        <v>1.46</v>
      </c>
      <c r="G248" s="13" t="n">
        <v>1.56</v>
      </c>
      <c r="H248" s="13" t="n">
        <v>1.89</v>
      </c>
      <c r="I248" s="13" t="n">
        <v>2.43</v>
      </c>
      <c r="J248" s="13" t="n">
        <v>3.36</v>
      </c>
      <c r="K248" s="13" t="n">
        <v>4.42</v>
      </c>
      <c r="L248" s="13" t="n">
        <v>5.72</v>
      </c>
      <c r="M248" s="13" t="n">
        <v>7.62</v>
      </c>
      <c r="N248" s="13" t="n">
        <v>10.04</v>
      </c>
      <c r="O248" s="13" t="n">
        <v>13.33</v>
      </c>
      <c r="P248" s="13" t="n">
        <v>17.54</v>
      </c>
      <c r="Q248" s="13" t="n">
        <v>23.61</v>
      </c>
      <c r="R248" s="13" t="n">
        <v>30.33</v>
      </c>
      <c r="S248" s="13" t="n">
        <v>36.38</v>
      </c>
      <c r="T248" s="13" t="n">
        <v>41.1</v>
      </c>
      <c r="U248" s="13" t="n">
        <v>44.07</v>
      </c>
      <c r="V248" s="13" t="n">
        <v>45.95</v>
      </c>
      <c r="W248" s="13" t="n">
        <v>47.07</v>
      </c>
      <c r="X248" s="13" t="n">
        <v>47.24</v>
      </c>
      <c r="Y248" s="13" t="n">
        <v>47.49</v>
      </c>
      <c r="Z248" s="13" t="n">
        <v>47.38</v>
      </c>
      <c r="AA248" s="13" t="n">
        <v>47.27</v>
      </c>
      <c r="AB248" s="13" t="n">
        <v>47.03</v>
      </c>
      <c r="AC248" s="13" t="n">
        <v>46.94</v>
      </c>
      <c r="AD248" s="13" t="n">
        <v>46.86</v>
      </c>
      <c r="AE248" s="13" t="n">
        <v>46.8</v>
      </c>
      <c r="AF248" s="13" t="n">
        <v>46.8</v>
      </c>
      <c r="AG248" s="13" t="n">
        <v>46.69</v>
      </c>
      <c r="AH248" s="13" t="n">
        <v>46.48</v>
      </c>
      <c r="AI248" s="13" t="n">
        <v>46.71</v>
      </c>
      <c r="AJ248" s="13" t="n">
        <v>46.67</v>
      </c>
      <c r="AK248" s="13" t="n">
        <v>46.69</v>
      </c>
      <c r="AL248" s="13" t="n">
        <v>46.74</v>
      </c>
      <c r="AM248" s="13" t="n">
        <v>46.84</v>
      </c>
      <c r="AN248" s="13" t="n">
        <v>46.78</v>
      </c>
      <c r="AO248" s="13" t="n">
        <v>47.01</v>
      </c>
      <c r="AP248" s="13" t="n">
        <v>47.04</v>
      </c>
      <c r="AQ248" s="13" t="n">
        <v>47.23</v>
      </c>
      <c r="AR248" s="13" t="n">
        <v>47.15</v>
      </c>
      <c r="AS248" s="13" t="n">
        <v>47.38</v>
      </c>
      <c r="AT248" s="13" t="n">
        <v>47.39</v>
      </c>
      <c r="AU248" s="13" t="n">
        <v>47.55</v>
      </c>
      <c r="AV248" s="13" t="n">
        <v>47.64</v>
      </c>
      <c r="AW248" s="13" t="n">
        <v>47.9</v>
      </c>
      <c r="AX248" s="13" t="n">
        <v>47.78</v>
      </c>
      <c r="AY248" s="13" t="n">
        <v>48.13</v>
      </c>
      <c r="AZ248" s="13" t="n">
        <v>48.1</v>
      </c>
      <c r="BA248" s="13" t="n">
        <v>48.22</v>
      </c>
    </row>
    <row r="249" customFormat="false" ht="15" hidden="true" customHeight="false" outlineLevel="0" collapsed="false">
      <c r="A249" s="13" t="s">
        <v>128</v>
      </c>
      <c r="B249" s="13" t="s">
        <v>271</v>
      </c>
      <c r="C249" s="13" t="s">
        <v>19</v>
      </c>
      <c r="D249" s="13" t="n">
        <v>4</v>
      </c>
      <c r="E249" s="13" t="n">
        <v>1.59</v>
      </c>
      <c r="F249" s="13" t="n">
        <v>1.43</v>
      </c>
      <c r="G249" s="13" t="n">
        <v>1.59</v>
      </c>
      <c r="H249" s="13" t="n">
        <v>1.95</v>
      </c>
      <c r="I249" s="13" t="n">
        <v>2.59</v>
      </c>
      <c r="J249" s="13" t="n">
        <v>3.43</v>
      </c>
      <c r="K249" s="13" t="n">
        <v>4.52</v>
      </c>
      <c r="L249" s="13" t="n">
        <v>5.86</v>
      </c>
      <c r="M249" s="13" t="n">
        <v>7.8</v>
      </c>
      <c r="N249" s="13" t="n">
        <v>10.26</v>
      </c>
      <c r="O249" s="13" t="n">
        <v>13.63</v>
      </c>
      <c r="P249" s="13" t="n">
        <v>17.86</v>
      </c>
      <c r="Q249" s="13" t="n">
        <v>23.49</v>
      </c>
      <c r="R249" s="13" t="n">
        <v>30.13</v>
      </c>
      <c r="S249" s="13" t="n">
        <v>36.09</v>
      </c>
      <c r="T249" s="13" t="n">
        <v>40.63</v>
      </c>
      <c r="U249" s="13" t="n">
        <v>43.63</v>
      </c>
      <c r="V249" s="13" t="n">
        <v>45.26</v>
      </c>
      <c r="W249" s="13" t="n">
        <v>46.41</v>
      </c>
      <c r="X249" s="13" t="n">
        <v>46.76</v>
      </c>
      <c r="Y249" s="13" t="n">
        <v>46.96</v>
      </c>
      <c r="Z249" s="13" t="n">
        <v>47.01</v>
      </c>
      <c r="AA249" s="13" t="n">
        <v>46.92</v>
      </c>
      <c r="AB249" s="13" t="n">
        <v>46.56</v>
      </c>
      <c r="AC249" s="13" t="n">
        <v>46.7</v>
      </c>
      <c r="AD249" s="13" t="n">
        <v>46.5</v>
      </c>
      <c r="AE249" s="13" t="n">
        <v>46.5</v>
      </c>
      <c r="AF249" s="13" t="n">
        <v>46.41</v>
      </c>
      <c r="AG249" s="13" t="n">
        <v>46.29</v>
      </c>
      <c r="AH249" s="13" t="n">
        <v>46.52</v>
      </c>
      <c r="AI249" s="13" t="n">
        <v>46.44</v>
      </c>
      <c r="AJ249" s="13" t="n">
        <v>46.46</v>
      </c>
      <c r="AK249" s="13" t="n">
        <v>46.69</v>
      </c>
      <c r="AL249" s="13" t="n">
        <v>46.69</v>
      </c>
      <c r="AM249" s="13" t="n">
        <v>46.58</v>
      </c>
      <c r="AN249" s="13" t="n">
        <v>46.78</v>
      </c>
      <c r="AO249" s="13" t="n">
        <v>46.88</v>
      </c>
      <c r="AP249" s="13" t="n">
        <v>46.99</v>
      </c>
      <c r="AQ249" s="13" t="n">
        <v>47.27</v>
      </c>
      <c r="AR249" s="13" t="n">
        <v>47.45</v>
      </c>
      <c r="AS249" s="13" t="n">
        <v>47.4</v>
      </c>
      <c r="AT249" s="13" t="n">
        <v>47.57</v>
      </c>
      <c r="AU249" s="13" t="n">
        <v>47.66</v>
      </c>
      <c r="AV249" s="13" t="n">
        <v>47.66</v>
      </c>
      <c r="AW249" s="13" t="n">
        <v>47.91</v>
      </c>
      <c r="AX249" s="13" t="n">
        <v>48.03</v>
      </c>
      <c r="AY249" s="13" t="n">
        <v>48.23</v>
      </c>
      <c r="AZ249" s="13" t="n">
        <v>48.38</v>
      </c>
      <c r="BA249" s="13" t="n">
        <v>48.44</v>
      </c>
    </row>
    <row r="250" customFormat="false" ht="15" hidden="true" customHeight="false" outlineLevel="0" collapsed="false">
      <c r="A250" s="13" t="s">
        <v>136</v>
      </c>
      <c r="B250" s="13" t="s">
        <v>271</v>
      </c>
      <c r="C250" s="13" t="s">
        <v>19</v>
      </c>
      <c r="D250" s="13" t="n">
        <v>4</v>
      </c>
      <c r="E250" s="13" t="n">
        <v>1.59</v>
      </c>
      <c r="F250" s="13" t="n">
        <v>1.5</v>
      </c>
      <c r="G250" s="13" t="n">
        <v>1.63</v>
      </c>
      <c r="H250" s="13" t="n">
        <v>1.94</v>
      </c>
      <c r="I250" s="13" t="n">
        <v>2.67</v>
      </c>
      <c r="J250" s="13" t="n">
        <v>3.45</v>
      </c>
      <c r="K250" s="13" t="n">
        <v>4.55</v>
      </c>
      <c r="L250" s="13" t="n">
        <v>5.88</v>
      </c>
      <c r="M250" s="13" t="n">
        <v>7.74</v>
      </c>
      <c r="N250" s="13" t="n">
        <v>10.29</v>
      </c>
      <c r="O250" s="13" t="n">
        <v>13.72</v>
      </c>
      <c r="P250" s="13" t="n">
        <v>18.04</v>
      </c>
      <c r="Q250" s="13" t="n">
        <v>23.46</v>
      </c>
      <c r="R250" s="13" t="n">
        <v>30.94</v>
      </c>
      <c r="S250" s="13" t="n">
        <v>36.74</v>
      </c>
      <c r="T250" s="13" t="n">
        <v>41.13</v>
      </c>
      <c r="U250" s="13" t="n">
        <v>43.98</v>
      </c>
      <c r="V250" s="13" t="n">
        <v>45.72</v>
      </c>
      <c r="W250" s="13" t="n">
        <v>46.74</v>
      </c>
      <c r="X250" s="13" t="n">
        <v>47.05</v>
      </c>
      <c r="Y250" s="13" t="n">
        <v>47.37</v>
      </c>
      <c r="Z250" s="13" t="n">
        <v>47.22</v>
      </c>
      <c r="AA250" s="13" t="n">
        <v>47.08</v>
      </c>
      <c r="AB250" s="13" t="n">
        <v>46.96</v>
      </c>
      <c r="AC250" s="13" t="n">
        <v>46.94</v>
      </c>
      <c r="AD250" s="13" t="n">
        <v>46.73</v>
      </c>
      <c r="AE250" s="13" t="n">
        <v>46.62</v>
      </c>
      <c r="AF250" s="13" t="n">
        <v>46.74</v>
      </c>
      <c r="AG250" s="13" t="n">
        <v>46.59</v>
      </c>
      <c r="AH250" s="13" t="n">
        <v>46.68</v>
      </c>
      <c r="AI250" s="13" t="n">
        <v>46.77</v>
      </c>
      <c r="AJ250" s="13" t="n">
        <v>46.68</v>
      </c>
      <c r="AK250" s="13" t="n">
        <v>46.71</v>
      </c>
      <c r="AL250" s="13" t="n">
        <v>46.8</v>
      </c>
      <c r="AM250" s="13" t="n">
        <v>46.82</v>
      </c>
      <c r="AN250" s="13" t="n">
        <v>46.94</v>
      </c>
      <c r="AO250" s="13" t="n">
        <v>46.97</v>
      </c>
      <c r="AP250" s="13" t="n">
        <v>46.97</v>
      </c>
      <c r="AQ250" s="13" t="n">
        <v>47.29</v>
      </c>
      <c r="AR250" s="13" t="n">
        <v>47.15</v>
      </c>
      <c r="AS250" s="13" t="n">
        <v>47.52</v>
      </c>
      <c r="AT250" s="13" t="n">
        <v>47.51</v>
      </c>
      <c r="AU250" s="13" t="n">
        <v>47.64</v>
      </c>
      <c r="AV250" s="13" t="n">
        <v>47.83</v>
      </c>
      <c r="AW250" s="13" t="n">
        <v>47.89</v>
      </c>
      <c r="AX250" s="13" t="n">
        <v>48.04</v>
      </c>
      <c r="AY250" s="13" t="n">
        <v>48.27</v>
      </c>
      <c r="AZ250" s="13" t="n">
        <v>48.24</v>
      </c>
      <c r="BA250" s="13" t="n">
        <v>48.54</v>
      </c>
    </row>
    <row r="251" customFormat="false" ht="15" hidden="true" customHeight="false" outlineLevel="0" collapsed="false">
      <c r="A251" s="13" t="s">
        <v>144</v>
      </c>
      <c r="B251" s="13" t="s">
        <v>271</v>
      </c>
      <c r="C251" s="13" t="s">
        <v>20</v>
      </c>
      <c r="D251" s="13" t="n">
        <v>4</v>
      </c>
      <c r="E251" s="13" t="n">
        <v>2.47</v>
      </c>
      <c r="F251" s="13" t="n">
        <v>2.18</v>
      </c>
      <c r="G251" s="13" t="n">
        <v>2.47</v>
      </c>
      <c r="H251" s="13" t="n">
        <v>3.01</v>
      </c>
      <c r="I251" s="13" t="n">
        <v>3.87</v>
      </c>
      <c r="J251" s="13" t="n">
        <v>4.98</v>
      </c>
      <c r="K251" s="13" t="n">
        <v>6.58</v>
      </c>
      <c r="L251" s="13" t="n">
        <v>8.56</v>
      </c>
      <c r="M251" s="13" t="n">
        <v>11.31</v>
      </c>
      <c r="N251" s="13" t="n">
        <v>14.93</v>
      </c>
      <c r="O251" s="13" t="n">
        <v>19.49</v>
      </c>
      <c r="P251" s="13" t="n">
        <v>25.16</v>
      </c>
      <c r="Q251" s="13" t="n">
        <v>32.55</v>
      </c>
      <c r="R251" s="13" t="n">
        <v>41.25</v>
      </c>
      <c r="S251" s="13" t="n">
        <v>48.72</v>
      </c>
      <c r="T251" s="13" t="n">
        <v>53.84</v>
      </c>
      <c r="U251" s="13" t="n">
        <v>57.35</v>
      </c>
      <c r="V251" s="13" t="n">
        <v>59.11</v>
      </c>
      <c r="W251" s="13" t="n">
        <v>60.12</v>
      </c>
      <c r="X251" s="13" t="n">
        <v>60.2</v>
      </c>
      <c r="Y251" s="13" t="n">
        <v>60.2</v>
      </c>
      <c r="Z251" s="13" t="n">
        <v>59.89</v>
      </c>
      <c r="AA251" s="13" t="n">
        <v>59.6</v>
      </c>
      <c r="AB251" s="13" t="n">
        <v>59.16</v>
      </c>
      <c r="AC251" s="13" t="n">
        <v>59.02</v>
      </c>
      <c r="AD251" s="13" t="n">
        <v>58.75</v>
      </c>
      <c r="AE251" s="13" t="n">
        <v>58.5</v>
      </c>
      <c r="AF251" s="13" t="n">
        <v>58.49</v>
      </c>
      <c r="AG251" s="13" t="n">
        <v>58.21</v>
      </c>
      <c r="AH251" s="13" t="n">
        <v>58.24</v>
      </c>
      <c r="AI251" s="13" t="n">
        <v>58</v>
      </c>
      <c r="AJ251" s="13" t="n">
        <v>57.74</v>
      </c>
      <c r="AK251" s="13" t="n">
        <v>57.92</v>
      </c>
      <c r="AL251" s="13" t="n">
        <v>58.12</v>
      </c>
      <c r="AM251" s="13" t="n">
        <v>57.82</v>
      </c>
      <c r="AN251" s="13" t="n">
        <v>57.99</v>
      </c>
      <c r="AO251" s="13" t="n">
        <v>57.92</v>
      </c>
      <c r="AP251" s="13" t="n">
        <v>57.99</v>
      </c>
      <c r="AQ251" s="13" t="n">
        <v>58.18</v>
      </c>
      <c r="AR251" s="13" t="n">
        <v>58.05</v>
      </c>
      <c r="AS251" s="13" t="n">
        <v>58.15</v>
      </c>
      <c r="AT251" s="13" t="n">
        <v>58.38</v>
      </c>
      <c r="AU251" s="13" t="n">
        <v>58.46</v>
      </c>
      <c r="AV251" s="13" t="n">
        <v>58.46</v>
      </c>
      <c r="AW251" s="13" t="n">
        <v>58.53</v>
      </c>
      <c r="AX251" s="13" t="n">
        <v>58.58</v>
      </c>
      <c r="AY251" s="13" t="n">
        <v>58.84</v>
      </c>
      <c r="AZ251" s="13" t="n">
        <v>58.7</v>
      </c>
      <c r="BA251" s="13" t="n">
        <v>58.95</v>
      </c>
    </row>
    <row r="252" customFormat="false" ht="15" hidden="true" customHeight="false" outlineLevel="0" collapsed="false">
      <c r="A252" s="13" t="s">
        <v>152</v>
      </c>
      <c r="B252" s="13" t="s">
        <v>271</v>
      </c>
      <c r="C252" s="13" t="s">
        <v>20</v>
      </c>
      <c r="D252" s="13" t="n">
        <v>4</v>
      </c>
      <c r="E252" s="13" t="n">
        <v>2.44</v>
      </c>
      <c r="F252" s="13" t="n">
        <v>2.25</v>
      </c>
      <c r="G252" s="13" t="n">
        <v>2.49</v>
      </c>
      <c r="H252" s="13" t="n">
        <v>3.07</v>
      </c>
      <c r="I252" s="13" t="n">
        <v>3.93</v>
      </c>
      <c r="J252" s="13" t="n">
        <v>5.11</v>
      </c>
      <c r="K252" s="13" t="n">
        <v>6.72</v>
      </c>
      <c r="L252" s="13" t="n">
        <v>8.8</v>
      </c>
      <c r="M252" s="13" t="n">
        <v>11.65</v>
      </c>
      <c r="N252" s="13" t="n">
        <v>15.24</v>
      </c>
      <c r="O252" s="13" t="n">
        <v>20.15</v>
      </c>
      <c r="P252" s="13" t="n">
        <v>26.12</v>
      </c>
      <c r="Q252" s="13" t="n">
        <v>33.77</v>
      </c>
      <c r="R252" s="13" t="n">
        <v>42.44</v>
      </c>
      <c r="S252" s="13" t="n">
        <v>49.53</v>
      </c>
      <c r="T252" s="13" t="n">
        <v>54.55</v>
      </c>
      <c r="U252" s="13" t="n">
        <v>57.45</v>
      </c>
      <c r="V252" s="13" t="n">
        <v>59.13</v>
      </c>
      <c r="W252" s="13" t="n">
        <v>59.96</v>
      </c>
      <c r="X252" s="13" t="n">
        <v>59.85</v>
      </c>
      <c r="Y252" s="13" t="n">
        <v>59.96</v>
      </c>
      <c r="Z252" s="13" t="n">
        <v>59.73</v>
      </c>
      <c r="AA252" s="13" t="n">
        <v>59.35</v>
      </c>
      <c r="AB252" s="13" t="n">
        <v>58.91</v>
      </c>
      <c r="AC252" s="13" t="n">
        <v>58.68</v>
      </c>
      <c r="AD252" s="13" t="n">
        <v>58.42</v>
      </c>
      <c r="AE252" s="13" t="n">
        <v>58.12</v>
      </c>
      <c r="AF252" s="13" t="n">
        <v>58.27</v>
      </c>
      <c r="AG252" s="13" t="n">
        <v>58.24</v>
      </c>
      <c r="AH252" s="13" t="n">
        <v>58.16</v>
      </c>
      <c r="AI252" s="13" t="n">
        <v>58.57</v>
      </c>
      <c r="AJ252" s="13" t="n">
        <v>58.53</v>
      </c>
      <c r="AK252" s="13" t="n">
        <v>58.88</v>
      </c>
      <c r="AL252" s="13" t="n">
        <v>59.16</v>
      </c>
      <c r="AM252" s="13" t="n">
        <v>59.18</v>
      </c>
      <c r="AN252" s="13" t="n">
        <v>59.36</v>
      </c>
      <c r="AO252" s="13" t="n">
        <v>59.36</v>
      </c>
      <c r="AP252" s="13" t="n">
        <v>59.42</v>
      </c>
      <c r="AQ252" s="13" t="n">
        <v>59.68</v>
      </c>
      <c r="AR252" s="13" t="n">
        <v>59.65</v>
      </c>
      <c r="AS252" s="13" t="n">
        <v>59.76</v>
      </c>
      <c r="AT252" s="13" t="n">
        <v>59.93</v>
      </c>
      <c r="AU252" s="13" t="n">
        <v>59.99</v>
      </c>
      <c r="AV252" s="13" t="n">
        <v>60.06</v>
      </c>
      <c r="AW252" s="13" t="n">
        <v>60.17</v>
      </c>
      <c r="AX252" s="13" t="n">
        <v>60.32</v>
      </c>
      <c r="AY252" s="13" t="n">
        <v>60.49</v>
      </c>
      <c r="AZ252" s="13" t="n">
        <v>60.49</v>
      </c>
      <c r="BA252" s="13" t="n">
        <v>60.63</v>
      </c>
    </row>
    <row r="253" customFormat="false" ht="15" hidden="true" customHeight="false" outlineLevel="0" collapsed="false">
      <c r="A253" s="13" t="s">
        <v>160</v>
      </c>
      <c r="B253" s="13" t="s">
        <v>271</v>
      </c>
      <c r="C253" s="13" t="s">
        <v>20</v>
      </c>
      <c r="D253" s="13" t="n">
        <v>4</v>
      </c>
      <c r="E253" s="13" t="n">
        <v>2.91</v>
      </c>
      <c r="F253" s="13" t="n">
        <v>2.75</v>
      </c>
      <c r="G253" s="13" t="n">
        <v>2.88</v>
      </c>
      <c r="H253" s="13" t="n">
        <v>3.53</v>
      </c>
      <c r="I253" s="13" t="n">
        <v>4.39</v>
      </c>
      <c r="J253" s="13" t="n">
        <v>5.75</v>
      </c>
      <c r="K253" s="13" t="n">
        <v>7.48</v>
      </c>
      <c r="L253" s="13" t="n">
        <v>9.83</v>
      </c>
      <c r="M253" s="13" t="n">
        <v>13.02</v>
      </c>
      <c r="N253" s="13" t="n">
        <v>17.02</v>
      </c>
      <c r="O253" s="13" t="n">
        <v>22.3</v>
      </c>
      <c r="P253" s="13" t="n">
        <v>28.91</v>
      </c>
      <c r="Q253" s="13" t="n">
        <v>37.48</v>
      </c>
      <c r="R253" s="13" t="n">
        <v>45.92</v>
      </c>
      <c r="S253" s="13" t="n">
        <v>52.15</v>
      </c>
      <c r="T253" s="13" t="n">
        <v>56.03</v>
      </c>
      <c r="U253" s="13" t="n">
        <v>58.15</v>
      </c>
      <c r="V253" s="13" t="n">
        <v>59.49</v>
      </c>
      <c r="W253" s="13" t="n">
        <v>59.98</v>
      </c>
      <c r="X253" s="13" t="n">
        <v>59.5</v>
      </c>
      <c r="Y253" s="13" t="n">
        <v>59.41</v>
      </c>
      <c r="Z253" s="13" t="n">
        <v>58.94</v>
      </c>
      <c r="AA253" s="13" t="n">
        <v>58.46</v>
      </c>
      <c r="AB253" s="13" t="n">
        <v>57.89</v>
      </c>
      <c r="AC253" s="13" t="n">
        <v>57.8</v>
      </c>
      <c r="AD253" s="13" t="n">
        <v>57.44</v>
      </c>
      <c r="AE253" s="13" t="n">
        <v>57.2</v>
      </c>
      <c r="AF253" s="13" t="n">
        <v>57.07</v>
      </c>
      <c r="AG253" s="13" t="n">
        <v>56.73</v>
      </c>
      <c r="AH253" s="13" t="n">
        <v>56.71</v>
      </c>
      <c r="AI253" s="13" t="n">
        <v>56.66</v>
      </c>
      <c r="AJ253" s="13" t="n">
        <v>56.48</v>
      </c>
      <c r="AK253" s="13" t="n">
        <v>56.62</v>
      </c>
      <c r="AL253" s="13" t="n">
        <v>56.51</v>
      </c>
      <c r="AM253" s="13" t="n">
        <v>56.38</v>
      </c>
      <c r="AN253" s="13" t="n">
        <v>56.45</v>
      </c>
      <c r="AO253" s="13" t="n">
        <v>56.36</v>
      </c>
      <c r="AP253" s="13" t="n">
        <v>56.31</v>
      </c>
      <c r="AQ253" s="13" t="n">
        <v>56.38</v>
      </c>
      <c r="AR253" s="13" t="n">
        <v>56.22</v>
      </c>
      <c r="AS253" s="13" t="n">
        <v>56.5</v>
      </c>
      <c r="AT253" s="13" t="n">
        <v>56.47</v>
      </c>
      <c r="AU253" s="13" t="n">
        <v>56.54</v>
      </c>
      <c r="AV253" s="13" t="n">
        <v>56.42</v>
      </c>
      <c r="AW253" s="13" t="n">
        <v>56.62</v>
      </c>
      <c r="AX253" s="13" t="n">
        <v>56.74</v>
      </c>
      <c r="AY253" s="13" t="n">
        <v>56.91</v>
      </c>
      <c r="AZ253" s="13" t="n">
        <v>56.86</v>
      </c>
      <c r="BA253" s="13" t="n">
        <v>56.77</v>
      </c>
    </row>
    <row r="254" customFormat="false" ht="15" hidden="true" customHeight="false" outlineLevel="0" collapsed="false">
      <c r="A254" s="13" t="s">
        <v>168</v>
      </c>
      <c r="B254" s="13" t="s">
        <v>271</v>
      </c>
      <c r="C254" s="13" t="s">
        <v>21</v>
      </c>
      <c r="D254" s="13" t="n">
        <v>4</v>
      </c>
      <c r="E254" s="13" t="n">
        <v>2.37</v>
      </c>
      <c r="F254" s="13" t="n">
        <v>2.19</v>
      </c>
      <c r="G254" s="13" t="n">
        <v>2.29</v>
      </c>
      <c r="H254" s="13" t="n">
        <v>2.72</v>
      </c>
      <c r="I254" s="13" t="n">
        <v>3.57</v>
      </c>
      <c r="J254" s="13" t="n">
        <v>4.79</v>
      </c>
      <c r="K254" s="13" t="n">
        <v>6.39</v>
      </c>
      <c r="L254" s="13" t="n">
        <v>8.43</v>
      </c>
      <c r="M254" s="13" t="n">
        <v>11.12</v>
      </c>
      <c r="N254" s="13" t="n">
        <v>14.59</v>
      </c>
      <c r="O254" s="13" t="n">
        <v>19.25</v>
      </c>
      <c r="P254" s="13" t="n">
        <v>24.89</v>
      </c>
      <c r="Q254" s="13" t="n">
        <v>32.3</v>
      </c>
      <c r="R254" s="13" t="n">
        <v>39.8</v>
      </c>
      <c r="S254" s="13" t="n">
        <v>48.18</v>
      </c>
      <c r="T254" s="13" t="n">
        <v>54.23</v>
      </c>
      <c r="U254" s="13" t="n">
        <v>58.36</v>
      </c>
      <c r="V254" s="13" t="n">
        <v>60.87</v>
      </c>
      <c r="W254" s="13" t="n">
        <v>61.6</v>
      </c>
      <c r="X254" s="13" t="n">
        <v>62.45</v>
      </c>
      <c r="Y254" s="13" t="n">
        <v>62.39</v>
      </c>
      <c r="Z254" s="13" t="n">
        <v>62.36</v>
      </c>
      <c r="AA254" s="13" t="n">
        <v>62.06</v>
      </c>
      <c r="AB254" s="13" t="n">
        <v>61.57</v>
      </c>
      <c r="AC254" s="13" t="n">
        <v>61.68</v>
      </c>
      <c r="AD254" s="13" t="n">
        <v>61.21</v>
      </c>
      <c r="AE254" s="13" t="n">
        <v>60.8</v>
      </c>
      <c r="AF254" s="13" t="n">
        <v>60.83</v>
      </c>
      <c r="AG254" s="13" t="n">
        <v>60.33</v>
      </c>
      <c r="AH254" s="13" t="n">
        <v>60.47</v>
      </c>
      <c r="AI254" s="13" t="n">
        <v>60.48</v>
      </c>
      <c r="AJ254" s="13" t="n">
        <v>60.5</v>
      </c>
      <c r="AK254" s="13" t="n">
        <v>60.45</v>
      </c>
      <c r="AL254" s="13" t="n">
        <v>60.53</v>
      </c>
      <c r="AM254" s="13" t="n">
        <v>60.27</v>
      </c>
      <c r="AN254" s="13" t="n">
        <v>60.42</v>
      </c>
      <c r="AO254" s="13" t="n">
        <v>60.4</v>
      </c>
      <c r="AP254" s="13" t="n">
        <v>60.59</v>
      </c>
      <c r="AQ254" s="13" t="n">
        <v>60.8</v>
      </c>
      <c r="AR254" s="13" t="n">
        <v>60.65</v>
      </c>
      <c r="AS254" s="13" t="n">
        <v>60.81</v>
      </c>
      <c r="AT254" s="13" t="n">
        <v>60.91</v>
      </c>
      <c r="AU254" s="13" t="n">
        <v>60.78</v>
      </c>
      <c r="AV254" s="13" t="n">
        <v>60.98</v>
      </c>
      <c r="AW254" s="13" t="n">
        <v>61</v>
      </c>
      <c r="AX254" s="13" t="n">
        <v>61.18</v>
      </c>
      <c r="AY254" s="13" t="n">
        <v>61.18</v>
      </c>
      <c r="AZ254" s="13" t="n">
        <v>61.3</v>
      </c>
      <c r="BA254" s="13" t="n">
        <v>61.3</v>
      </c>
    </row>
    <row r="255" customFormat="false" ht="15" hidden="true" customHeight="false" outlineLevel="0" collapsed="false">
      <c r="A255" s="13" t="s">
        <v>176</v>
      </c>
      <c r="B255" s="13" t="s">
        <v>271</v>
      </c>
      <c r="C255" s="13" t="s">
        <v>21</v>
      </c>
      <c r="D255" s="13" t="n">
        <v>4</v>
      </c>
      <c r="E255" s="13" t="n">
        <v>2.42</v>
      </c>
      <c r="F255" s="13" t="n">
        <v>2.22</v>
      </c>
      <c r="G255" s="13" t="n">
        <v>2.3</v>
      </c>
      <c r="H255" s="13" t="n">
        <v>2.71</v>
      </c>
      <c r="I255" s="13" t="n">
        <v>3.57</v>
      </c>
      <c r="J255" s="13" t="n">
        <v>4.81</v>
      </c>
      <c r="K255" s="13" t="n">
        <v>6.37</v>
      </c>
      <c r="L255" s="13" t="n">
        <v>8.43</v>
      </c>
      <c r="M255" s="13" t="n">
        <v>11.17</v>
      </c>
      <c r="N255" s="13" t="n">
        <v>14.81</v>
      </c>
      <c r="O255" s="13" t="n">
        <v>19.56</v>
      </c>
      <c r="P255" s="13" t="n">
        <v>25.07</v>
      </c>
      <c r="Q255" s="13" t="n">
        <v>32.26</v>
      </c>
      <c r="R255" s="13" t="n">
        <v>40.2</v>
      </c>
      <c r="S255" s="13" t="n">
        <v>48.49</v>
      </c>
      <c r="T255" s="13" t="n">
        <v>54.61</v>
      </c>
      <c r="U255" s="13" t="n">
        <v>58.53</v>
      </c>
      <c r="V255" s="13" t="n">
        <v>61.11</v>
      </c>
      <c r="W255" s="13" t="n">
        <v>61.95</v>
      </c>
      <c r="X255" s="13" t="n">
        <v>62.15</v>
      </c>
      <c r="Y255" s="13" t="n">
        <v>62.24</v>
      </c>
      <c r="Z255" s="13" t="n">
        <v>61.85</v>
      </c>
      <c r="AA255" s="13" t="n">
        <v>61.24</v>
      </c>
      <c r="AB255" s="13" t="n">
        <v>60.82</v>
      </c>
      <c r="AC255" s="13" t="n">
        <v>60.7</v>
      </c>
      <c r="AD255" s="13" t="n">
        <v>60.01</v>
      </c>
      <c r="AE255" s="13" t="n">
        <v>59.83</v>
      </c>
      <c r="AF255" s="13" t="n">
        <v>59.62</v>
      </c>
      <c r="AG255" s="13" t="n">
        <v>59.42</v>
      </c>
      <c r="AH255" s="13" t="n">
        <v>59.08</v>
      </c>
      <c r="AI255" s="13" t="n">
        <v>59.09</v>
      </c>
      <c r="AJ255" s="13" t="n">
        <v>58.73</v>
      </c>
      <c r="AK255" s="13" t="n">
        <v>58.85</v>
      </c>
      <c r="AL255" s="13" t="n">
        <v>58.8</v>
      </c>
      <c r="AM255" s="13" t="n">
        <v>58.68</v>
      </c>
      <c r="AN255" s="13" t="n">
        <v>58.7</v>
      </c>
      <c r="AO255" s="13" t="n">
        <v>58.53</v>
      </c>
      <c r="AP255" s="13" t="n">
        <v>58.62</v>
      </c>
      <c r="AQ255" s="13" t="n">
        <v>58.71</v>
      </c>
      <c r="AR255" s="13" t="n">
        <v>58.62</v>
      </c>
      <c r="AS255" s="13" t="n">
        <v>58.59</v>
      </c>
      <c r="AT255" s="13" t="n">
        <v>58.77</v>
      </c>
      <c r="AU255" s="13" t="n">
        <v>58.77</v>
      </c>
      <c r="AV255" s="13" t="n">
        <v>58.64</v>
      </c>
      <c r="AW255" s="13" t="n">
        <v>58.62</v>
      </c>
      <c r="AX255" s="13" t="n">
        <v>58.86</v>
      </c>
      <c r="AY255" s="13" t="n">
        <v>58.97</v>
      </c>
      <c r="AZ255" s="13" t="n">
        <v>58.96</v>
      </c>
      <c r="BA255" s="13" t="n">
        <v>58.92</v>
      </c>
    </row>
    <row r="256" customFormat="false" ht="15" hidden="true" customHeight="false" outlineLevel="0" collapsed="false">
      <c r="A256" s="13" t="s">
        <v>184</v>
      </c>
      <c r="B256" s="13" t="s">
        <v>271</v>
      </c>
      <c r="C256" s="13" t="s">
        <v>21</v>
      </c>
      <c r="D256" s="13" t="n">
        <v>4</v>
      </c>
      <c r="E256" s="13" t="n">
        <v>2.29</v>
      </c>
      <c r="F256" s="13" t="n">
        <v>2.14</v>
      </c>
      <c r="G256" s="13" t="n">
        <v>2.23</v>
      </c>
      <c r="H256" s="13" t="n">
        <v>2.73</v>
      </c>
      <c r="I256" s="13" t="n">
        <v>3.65</v>
      </c>
      <c r="J256" s="13" t="n">
        <v>4.89</v>
      </c>
      <c r="K256" s="13" t="n">
        <v>6.52</v>
      </c>
      <c r="L256" s="13" t="n">
        <v>8.64</v>
      </c>
      <c r="M256" s="13" t="n">
        <v>11.44</v>
      </c>
      <c r="N256" s="13" t="n">
        <v>15.05</v>
      </c>
      <c r="O256" s="13" t="n">
        <v>19.63</v>
      </c>
      <c r="P256" s="13" t="n">
        <v>25.36</v>
      </c>
      <c r="Q256" s="13" t="n">
        <v>32.43</v>
      </c>
      <c r="R256" s="13" t="n">
        <v>40.47</v>
      </c>
      <c r="S256" s="13" t="n">
        <v>48.53</v>
      </c>
      <c r="T256" s="13" t="n">
        <v>54.21</v>
      </c>
      <c r="U256" s="13" t="n">
        <v>58.21</v>
      </c>
      <c r="V256" s="13" t="n">
        <v>60.67</v>
      </c>
      <c r="W256" s="13" t="n">
        <v>61.79</v>
      </c>
      <c r="X256" s="13" t="n">
        <v>62.51</v>
      </c>
      <c r="Y256" s="13" t="n">
        <v>62.77</v>
      </c>
      <c r="Z256" s="13" t="n">
        <v>62.69</v>
      </c>
      <c r="AA256" s="13" t="n">
        <v>62.48</v>
      </c>
      <c r="AB256" s="13" t="n">
        <v>62</v>
      </c>
      <c r="AC256" s="13" t="n">
        <v>62.08</v>
      </c>
      <c r="AD256" s="13" t="n">
        <v>61.88</v>
      </c>
      <c r="AE256" s="13" t="n">
        <v>61.62</v>
      </c>
      <c r="AF256" s="13" t="n">
        <v>61.64</v>
      </c>
      <c r="AG256" s="13" t="n">
        <v>61.38</v>
      </c>
      <c r="AH256" s="13" t="n">
        <v>61.38</v>
      </c>
      <c r="AI256" s="13" t="n">
        <v>61.41</v>
      </c>
      <c r="AJ256" s="13" t="n">
        <v>61.24</v>
      </c>
      <c r="AK256" s="13" t="n">
        <v>61.35</v>
      </c>
      <c r="AL256" s="13" t="n">
        <v>61.26</v>
      </c>
      <c r="AM256" s="13" t="n">
        <v>61.33</v>
      </c>
      <c r="AN256" s="13" t="n">
        <v>61.29</v>
      </c>
      <c r="AO256" s="13" t="n">
        <v>61.44</v>
      </c>
      <c r="AP256" s="13" t="n">
        <v>61.33</v>
      </c>
      <c r="AQ256" s="13" t="n">
        <v>61.53</v>
      </c>
      <c r="AR256" s="13" t="n">
        <v>61.58</v>
      </c>
      <c r="AS256" s="13" t="n">
        <v>61.95</v>
      </c>
      <c r="AT256" s="13" t="n">
        <v>61.91</v>
      </c>
      <c r="AU256" s="13" t="n">
        <v>61.85</v>
      </c>
      <c r="AV256" s="13" t="n">
        <v>62.11</v>
      </c>
      <c r="AW256" s="13" t="n">
        <v>62.08</v>
      </c>
      <c r="AX256" s="13" t="n">
        <v>62.3</v>
      </c>
      <c r="AY256" s="13" t="n">
        <v>62.29</v>
      </c>
      <c r="AZ256" s="13" t="n">
        <v>62.47</v>
      </c>
      <c r="BA256" s="13" t="n">
        <v>62.63</v>
      </c>
    </row>
    <row r="257" customFormat="false" ht="15" hidden="true" customHeight="false" outlineLevel="0" collapsed="false">
      <c r="A257" s="13" t="s">
        <v>76</v>
      </c>
      <c r="B257" s="13" t="s">
        <v>271</v>
      </c>
      <c r="C257" s="13" t="s">
        <v>26</v>
      </c>
      <c r="D257" s="13" t="n">
        <v>4</v>
      </c>
      <c r="E257" s="13" t="n">
        <v>1.78</v>
      </c>
      <c r="F257" s="13" t="n">
        <v>1.71</v>
      </c>
      <c r="G257" s="13" t="n">
        <v>1.91</v>
      </c>
      <c r="H257" s="13" t="n">
        <v>2.34</v>
      </c>
      <c r="I257" s="13" t="n">
        <v>3.15</v>
      </c>
      <c r="J257" s="13" t="n">
        <v>4.2</v>
      </c>
      <c r="K257" s="13" t="n">
        <v>5.53</v>
      </c>
      <c r="L257" s="13" t="n">
        <v>7.19</v>
      </c>
      <c r="M257" s="13" t="n">
        <v>9.27</v>
      </c>
      <c r="N257" s="13" t="n">
        <v>11.99</v>
      </c>
      <c r="O257" s="13" t="n">
        <v>15.34</v>
      </c>
      <c r="P257" s="13" t="n">
        <v>20.55</v>
      </c>
      <c r="Q257" s="13" t="n">
        <v>26.63</v>
      </c>
      <c r="R257" s="13" t="n">
        <v>34.84</v>
      </c>
      <c r="S257" s="13" t="n">
        <v>41</v>
      </c>
      <c r="T257" s="13" t="n">
        <v>45.54</v>
      </c>
      <c r="U257" s="13" t="n">
        <v>49.09</v>
      </c>
      <c r="V257" s="13" t="n">
        <v>50.9</v>
      </c>
      <c r="W257" s="13" t="n">
        <v>52.14</v>
      </c>
      <c r="X257" s="13" t="n">
        <v>52.73</v>
      </c>
      <c r="Y257" s="13" t="n">
        <v>53.42</v>
      </c>
      <c r="Z257" s="13" t="n">
        <v>53.65</v>
      </c>
      <c r="AA257" s="13" t="n">
        <v>54</v>
      </c>
      <c r="AB257" s="13" t="n">
        <v>54.05</v>
      </c>
      <c r="AC257" s="13" t="n">
        <v>54.63</v>
      </c>
      <c r="AD257" s="13" t="n">
        <v>55.06</v>
      </c>
      <c r="AE257" s="13" t="n">
        <v>55.1</v>
      </c>
      <c r="AF257" s="13" t="n">
        <v>55.19</v>
      </c>
      <c r="AG257" s="13" t="n">
        <v>55.36</v>
      </c>
      <c r="AH257" s="13" t="n">
        <v>55.34</v>
      </c>
      <c r="AI257" s="13" t="n">
        <v>55.54</v>
      </c>
      <c r="AJ257" s="13" t="n">
        <v>55.51</v>
      </c>
      <c r="AK257" s="13" t="n">
        <v>55.6</v>
      </c>
      <c r="AL257" s="13" t="n">
        <v>55.79</v>
      </c>
      <c r="AM257" s="13" t="n">
        <v>55.66</v>
      </c>
      <c r="AN257" s="13" t="n">
        <v>56.08</v>
      </c>
      <c r="AO257" s="13" t="n">
        <v>56.25</v>
      </c>
      <c r="AP257" s="13" t="n">
        <v>56.2</v>
      </c>
      <c r="AQ257" s="13" t="n">
        <v>56.4</v>
      </c>
      <c r="AR257" s="13" t="n">
        <v>56.56</v>
      </c>
      <c r="AS257" s="13" t="n">
        <v>56.57</v>
      </c>
      <c r="AT257" s="13" t="n">
        <v>56.79</v>
      </c>
      <c r="AU257" s="13" t="n">
        <v>56.99</v>
      </c>
      <c r="AV257" s="13" t="n">
        <v>57.11</v>
      </c>
      <c r="AW257" s="13" t="n">
        <v>57.28</v>
      </c>
      <c r="AX257" s="13" t="n">
        <v>57.37</v>
      </c>
      <c r="AY257" s="13" t="n">
        <v>57.82</v>
      </c>
      <c r="AZ257" s="13" t="n">
        <v>57.86</v>
      </c>
      <c r="BA257" s="13" t="n">
        <v>57.95</v>
      </c>
    </row>
    <row r="258" customFormat="false" ht="15" hidden="true" customHeight="false" outlineLevel="0" collapsed="false">
      <c r="A258" s="13" t="s">
        <v>98</v>
      </c>
      <c r="B258" s="13" t="s">
        <v>271</v>
      </c>
      <c r="C258" s="13" t="s">
        <v>26</v>
      </c>
      <c r="D258" s="13" t="n">
        <v>4</v>
      </c>
      <c r="E258" s="13" t="n">
        <v>1.88</v>
      </c>
      <c r="F258" s="13" t="n">
        <v>1.82</v>
      </c>
      <c r="G258" s="13" t="n">
        <v>1.95</v>
      </c>
      <c r="H258" s="13" t="n">
        <v>2.39</v>
      </c>
      <c r="I258" s="13" t="n">
        <v>3.1</v>
      </c>
      <c r="J258" s="13" t="n">
        <v>4.15</v>
      </c>
      <c r="K258" s="13" t="n">
        <v>5.54</v>
      </c>
      <c r="L258" s="13" t="n">
        <v>7.22</v>
      </c>
      <c r="M258" s="13" t="n">
        <v>9.39</v>
      </c>
      <c r="N258" s="13" t="n">
        <v>12.1</v>
      </c>
      <c r="O258" s="13" t="n">
        <v>15.91</v>
      </c>
      <c r="P258" s="13" t="n">
        <v>21.02</v>
      </c>
      <c r="Q258" s="13" t="n">
        <v>26.98</v>
      </c>
      <c r="R258" s="13" t="n">
        <v>34.53</v>
      </c>
      <c r="S258" s="13" t="n">
        <v>41.1</v>
      </c>
      <c r="T258" s="13" t="n">
        <v>46.45</v>
      </c>
      <c r="U258" s="13" t="n">
        <v>50.21</v>
      </c>
      <c r="V258" s="13" t="n">
        <v>52.73</v>
      </c>
      <c r="W258" s="13" t="n">
        <v>54.23</v>
      </c>
      <c r="X258" s="13" t="n">
        <v>54.88</v>
      </c>
      <c r="Y258" s="13" t="n">
        <v>55.37</v>
      </c>
      <c r="Z258" s="13" t="n">
        <v>55.63</v>
      </c>
      <c r="AA258" s="13" t="n">
        <v>55.72</v>
      </c>
      <c r="AB258" s="13" t="n">
        <v>55.97</v>
      </c>
      <c r="AC258" s="13" t="n">
        <v>56.24</v>
      </c>
      <c r="AD258" s="13" t="n">
        <v>56.5</v>
      </c>
      <c r="AE258" s="13" t="n">
        <v>56.61</v>
      </c>
      <c r="AF258" s="13" t="n">
        <v>56.95</v>
      </c>
      <c r="AG258" s="13" t="n">
        <v>57.19</v>
      </c>
      <c r="AH258" s="13" t="n">
        <v>57.46</v>
      </c>
      <c r="AI258" s="13" t="n">
        <v>57.75</v>
      </c>
      <c r="AJ258" s="13" t="n">
        <v>57.99</v>
      </c>
      <c r="AK258" s="13" t="n">
        <v>58.31</v>
      </c>
      <c r="AL258" s="13" t="n">
        <v>58.56</v>
      </c>
      <c r="AM258" s="13" t="n">
        <v>58.81</v>
      </c>
      <c r="AN258" s="13" t="n">
        <v>59.24</v>
      </c>
      <c r="AO258" s="13" t="n">
        <v>59.56</v>
      </c>
      <c r="AP258" s="13" t="n">
        <v>59.79</v>
      </c>
      <c r="AQ258" s="13" t="n">
        <v>60.12</v>
      </c>
      <c r="AR258" s="13" t="n">
        <v>60.4</v>
      </c>
      <c r="AS258" s="13" t="n">
        <v>60.57</v>
      </c>
      <c r="AT258" s="13" t="n">
        <v>61.2</v>
      </c>
      <c r="AU258" s="13" t="n">
        <v>61.37</v>
      </c>
      <c r="AV258" s="13" t="n">
        <v>61.38</v>
      </c>
      <c r="AW258" s="13" t="n">
        <v>61.6</v>
      </c>
      <c r="AX258" s="13" t="n">
        <v>61.92</v>
      </c>
      <c r="AY258" s="13" t="n">
        <v>62.37</v>
      </c>
      <c r="AZ258" s="13" t="n">
        <v>62.55</v>
      </c>
      <c r="BA258" s="13" t="n">
        <v>62.7</v>
      </c>
    </row>
    <row r="259" customFormat="false" ht="15" hidden="true" customHeight="false" outlineLevel="0" collapsed="false">
      <c r="A259" s="13" t="s">
        <v>113</v>
      </c>
      <c r="B259" s="13" t="s">
        <v>271</v>
      </c>
      <c r="C259" s="13" t="s">
        <v>26</v>
      </c>
      <c r="D259" s="13" t="n">
        <v>4</v>
      </c>
      <c r="E259" s="13" t="n">
        <v>1.88</v>
      </c>
      <c r="F259" s="13" t="n">
        <v>1.79</v>
      </c>
      <c r="G259" s="13" t="n">
        <v>1.92</v>
      </c>
      <c r="H259" s="13" t="n">
        <v>2.37</v>
      </c>
      <c r="I259" s="13" t="n">
        <v>3.09</v>
      </c>
      <c r="J259" s="13" t="n">
        <v>4.21</v>
      </c>
      <c r="K259" s="13" t="n">
        <v>5.46</v>
      </c>
      <c r="L259" s="13" t="n">
        <v>7.13</v>
      </c>
      <c r="M259" s="13" t="n">
        <v>9.34</v>
      </c>
      <c r="N259" s="13" t="n">
        <v>12.16</v>
      </c>
      <c r="O259" s="13" t="n">
        <v>15.77</v>
      </c>
      <c r="P259" s="13" t="n">
        <v>20.55</v>
      </c>
      <c r="Q259" s="13" t="n">
        <v>26.91</v>
      </c>
      <c r="R259" s="13" t="n">
        <v>34.44</v>
      </c>
      <c r="S259" s="13" t="n">
        <v>41.38</v>
      </c>
      <c r="T259" s="13" t="n">
        <v>46.59</v>
      </c>
      <c r="U259" s="13" t="n">
        <v>50.36</v>
      </c>
      <c r="V259" s="13" t="n">
        <v>52.75</v>
      </c>
      <c r="W259" s="13" t="n">
        <v>54.08</v>
      </c>
      <c r="X259" s="13" t="n">
        <v>54.61</v>
      </c>
      <c r="Y259" s="13" t="n">
        <v>55.06</v>
      </c>
      <c r="Z259" s="13" t="n">
        <v>55.21</v>
      </c>
      <c r="AA259" s="13" t="n">
        <v>55.18</v>
      </c>
      <c r="AB259" s="13" t="n">
        <v>55.04</v>
      </c>
      <c r="AC259" s="13" t="n">
        <v>55.26</v>
      </c>
      <c r="AD259" s="13" t="n">
        <v>55.26</v>
      </c>
      <c r="AE259" s="13" t="n">
        <v>55.27</v>
      </c>
      <c r="AF259" s="13" t="n">
        <v>55.38</v>
      </c>
      <c r="AG259" s="13" t="n">
        <v>55.43</v>
      </c>
      <c r="AH259" s="13" t="n">
        <v>55.4</v>
      </c>
      <c r="AI259" s="13" t="n">
        <v>55.64</v>
      </c>
      <c r="AJ259" s="13" t="n">
        <v>55.73</v>
      </c>
      <c r="AK259" s="13" t="n">
        <v>55.75</v>
      </c>
      <c r="AL259" s="13" t="n">
        <v>56.01</v>
      </c>
      <c r="AM259" s="13" t="n">
        <v>55.96</v>
      </c>
      <c r="AN259" s="13" t="n">
        <v>56.39</v>
      </c>
      <c r="AO259" s="13" t="n">
        <v>56.51</v>
      </c>
      <c r="AP259" s="13" t="n">
        <v>56.67</v>
      </c>
      <c r="AQ259" s="13" t="n">
        <v>56.97</v>
      </c>
      <c r="AR259" s="13" t="n">
        <v>57.05</v>
      </c>
      <c r="AS259" s="13" t="n">
        <v>57.14</v>
      </c>
      <c r="AT259" s="13" t="n">
        <v>57.46</v>
      </c>
      <c r="AU259" s="13" t="n">
        <v>57.63</v>
      </c>
      <c r="AV259" s="13" t="n">
        <v>57.8</v>
      </c>
      <c r="AW259" s="13" t="n">
        <v>58.05</v>
      </c>
      <c r="AX259" s="13" t="n">
        <v>58.4</v>
      </c>
      <c r="AY259" s="13" t="n">
        <v>58.6</v>
      </c>
      <c r="AZ259" s="13" t="n">
        <v>59.1</v>
      </c>
      <c r="BA259" s="13" t="n">
        <v>59.26</v>
      </c>
    </row>
    <row r="260" customFormat="false" ht="15" hidden="true" customHeight="false" outlineLevel="0" collapsed="false">
      <c r="A260" s="13" t="s">
        <v>121</v>
      </c>
      <c r="B260" s="13" t="s">
        <v>271</v>
      </c>
      <c r="C260" s="13" t="s">
        <v>27</v>
      </c>
      <c r="D260" s="13" t="n">
        <v>4</v>
      </c>
      <c r="E260" s="13" t="n">
        <v>0.91</v>
      </c>
      <c r="F260" s="13" t="n">
        <v>0.86</v>
      </c>
      <c r="G260" s="13" t="n">
        <v>0.86</v>
      </c>
      <c r="H260" s="13" t="n">
        <v>0.98</v>
      </c>
      <c r="I260" s="13" t="n">
        <v>1.26</v>
      </c>
      <c r="J260" s="13" t="n">
        <v>1.72</v>
      </c>
      <c r="K260" s="13" t="n">
        <v>2.38</v>
      </c>
      <c r="L260" s="13" t="n">
        <v>3.38</v>
      </c>
      <c r="M260" s="13" t="n">
        <v>4.73</v>
      </c>
      <c r="N260" s="13" t="n">
        <v>6.49</v>
      </c>
      <c r="O260" s="13" t="n">
        <v>8.87</v>
      </c>
      <c r="P260" s="13" t="n">
        <v>11.55</v>
      </c>
      <c r="Q260" s="13" t="n">
        <v>15.43</v>
      </c>
      <c r="R260" s="13" t="n">
        <v>18.94</v>
      </c>
      <c r="S260" s="13" t="n">
        <v>21.55</v>
      </c>
      <c r="T260" s="13" t="n">
        <v>23.11</v>
      </c>
      <c r="U260" s="13" t="n">
        <v>23.62</v>
      </c>
      <c r="V260" s="13" t="n">
        <v>24.27</v>
      </c>
      <c r="W260" s="13" t="n">
        <v>24.3</v>
      </c>
      <c r="X260" s="13" t="n">
        <v>24.11</v>
      </c>
      <c r="Y260" s="13" t="n">
        <v>23.94</v>
      </c>
      <c r="Z260" s="13" t="n">
        <v>23.69</v>
      </c>
      <c r="AA260" s="13" t="n">
        <v>23.51</v>
      </c>
      <c r="AB260" s="13" t="n">
        <v>23.25</v>
      </c>
      <c r="AC260" s="13" t="n">
        <v>23.19</v>
      </c>
      <c r="AD260" s="13" t="n">
        <v>22.94</v>
      </c>
      <c r="AE260" s="13" t="n">
        <v>22.81</v>
      </c>
      <c r="AF260" s="13" t="n">
        <v>22.71</v>
      </c>
      <c r="AG260" s="13" t="n">
        <v>22.65</v>
      </c>
      <c r="AH260" s="13" t="n">
        <v>22.47</v>
      </c>
      <c r="AI260" s="13" t="n">
        <v>22.45</v>
      </c>
      <c r="AJ260" s="13" t="n">
        <v>22.35</v>
      </c>
      <c r="AK260" s="13" t="n">
        <v>22.3</v>
      </c>
      <c r="AL260" s="13" t="n">
        <v>22.36</v>
      </c>
      <c r="AM260" s="13" t="n">
        <v>22.13</v>
      </c>
      <c r="AN260" s="13" t="n">
        <v>22.13</v>
      </c>
      <c r="AO260" s="13" t="n">
        <v>22.13</v>
      </c>
      <c r="AP260" s="13" t="n">
        <v>22.1</v>
      </c>
      <c r="AQ260" s="13" t="n">
        <v>22.03</v>
      </c>
      <c r="AR260" s="13" t="n">
        <v>22.04</v>
      </c>
      <c r="AS260" s="13" t="n">
        <v>21.99</v>
      </c>
      <c r="AT260" s="13" t="n">
        <v>21.95</v>
      </c>
      <c r="AU260" s="13" t="n">
        <v>22.03</v>
      </c>
      <c r="AV260" s="13" t="n">
        <v>22.01</v>
      </c>
      <c r="AW260" s="13" t="n">
        <v>21.9</v>
      </c>
      <c r="AX260" s="13" t="n">
        <v>21.9</v>
      </c>
      <c r="AY260" s="13" t="n">
        <v>22.01</v>
      </c>
      <c r="AZ260" s="13" t="n">
        <v>21.87</v>
      </c>
      <c r="BA260" s="13" t="n">
        <v>21.93</v>
      </c>
    </row>
    <row r="261" customFormat="false" ht="15" hidden="true" customHeight="false" outlineLevel="0" collapsed="false">
      <c r="A261" s="13" t="s">
        <v>129</v>
      </c>
      <c r="B261" s="13" t="s">
        <v>271</v>
      </c>
      <c r="C261" s="13" t="s">
        <v>27</v>
      </c>
      <c r="D261" s="13" t="n">
        <v>4</v>
      </c>
      <c r="E261" s="13" t="n">
        <v>0.78</v>
      </c>
      <c r="F261" s="13" t="n">
        <v>0.78</v>
      </c>
      <c r="G261" s="13" t="n">
        <v>0.84</v>
      </c>
      <c r="H261" s="13" t="n">
        <v>0.98</v>
      </c>
      <c r="I261" s="13" t="n">
        <v>1.25</v>
      </c>
      <c r="J261" s="13" t="n">
        <v>1.73</v>
      </c>
      <c r="K261" s="13" t="n">
        <v>2.41</v>
      </c>
      <c r="L261" s="13" t="n">
        <v>3.39</v>
      </c>
      <c r="M261" s="13" t="n">
        <v>4.7</v>
      </c>
      <c r="N261" s="13" t="n">
        <v>6.46</v>
      </c>
      <c r="O261" s="13" t="n">
        <v>8.78</v>
      </c>
      <c r="P261" s="13" t="n">
        <v>11.42</v>
      </c>
      <c r="Q261" s="13" t="n">
        <v>15.01</v>
      </c>
      <c r="R261" s="13" t="n">
        <v>18.89</v>
      </c>
      <c r="S261" s="13" t="n">
        <v>21.39</v>
      </c>
      <c r="T261" s="13" t="n">
        <v>22.81</v>
      </c>
      <c r="U261" s="13" t="n">
        <v>23.6</v>
      </c>
      <c r="V261" s="13" t="n">
        <v>23.82</v>
      </c>
      <c r="W261" s="13" t="n">
        <v>23.68</v>
      </c>
      <c r="X261" s="13" t="n">
        <v>23.51</v>
      </c>
      <c r="Y261" s="13" t="n">
        <v>23.08</v>
      </c>
      <c r="Z261" s="13" t="n">
        <v>23.02</v>
      </c>
      <c r="AA261" s="13" t="n">
        <v>22.61</v>
      </c>
      <c r="AB261" s="13" t="n">
        <v>22.76</v>
      </c>
      <c r="AC261" s="13" t="n">
        <v>22.26</v>
      </c>
      <c r="AD261" s="13" t="n">
        <v>22.28</v>
      </c>
      <c r="AE261" s="13" t="n">
        <v>22.08</v>
      </c>
      <c r="AF261" s="13" t="n">
        <v>21.96</v>
      </c>
      <c r="AG261" s="13" t="n">
        <v>21.92</v>
      </c>
      <c r="AH261" s="13" t="n">
        <v>21.76</v>
      </c>
      <c r="AI261" s="13" t="n">
        <v>21.68</v>
      </c>
      <c r="AJ261" s="13" t="n">
        <v>21.74</v>
      </c>
      <c r="AK261" s="13" t="n">
        <v>21.66</v>
      </c>
      <c r="AL261" s="13" t="n">
        <v>21.62</v>
      </c>
      <c r="AM261" s="13" t="n">
        <v>21.56</v>
      </c>
      <c r="AN261" s="13" t="n">
        <v>21.51</v>
      </c>
      <c r="AO261" s="13" t="n">
        <v>21.53</v>
      </c>
      <c r="AP261" s="13" t="n">
        <v>21.51</v>
      </c>
      <c r="AQ261" s="13" t="n">
        <v>21.53</v>
      </c>
      <c r="AR261" s="13" t="n">
        <v>21.44</v>
      </c>
      <c r="AS261" s="13" t="n">
        <v>21.47</v>
      </c>
      <c r="AT261" s="13" t="n">
        <v>21.44</v>
      </c>
      <c r="AU261" s="13" t="n">
        <v>21.41</v>
      </c>
      <c r="AV261" s="13" t="n">
        <v>21.42</v>
      </c>
      <c r="AW261" s="13" t="n">
        <v>21.39</v>
      </c>
      <c r="AX261" s="13" t="n">
        <v>21.44</v>
      </c>
      <c r="AY261" s="13" t="n">
        <v>21.45</v>
      </c>
      <c r="AZ261" s="13" t="n">
        <v>21.37</v>
      </c>
      <c r="BA261" s="13" t="n">
        <v>21.37</v>
      </c>
    </row>
    <row r="262" customFormat="false" ht="15" hidden="true" customHeight="false" outlineLevel="0" collapsed="false">
      <c r="A262" s="13" t="s">
        <v>137</v>
      </c>
      <c r="B262" s="13" t="s">
        <v>271</v>
      </c>
      <c r="C262" s="13" t="s">
        <v>27</v>
      </c>
      <c r="D262" s="13" t="n">
        <v>4</v>
      </c>
      <c r="E262" s="13" t="n">
        <v>0.79</v>
      </c>
      <c r="F262" s="13" t="n">
        <v>0.81</v>
      </c>
      <c r="G262" s="13" t="n">
        <v>0.84</v>
      </c>
      <c r="H262" s="13" t="n">
        <v>1</v>
      </c>
      <c r="I262" s="13" t="n">
        <v>1.28</v>
      </c>
      <c r="J262" s="13" t="n">
        <v>1.77</v>
      </c>
      <c r="K262" s="13" t="n">
        <v>2.44</v>
      </c>
      <c r="L262" s="13" t="n">
        <v>3.43</v>
      </c>
      <c r="M262" s="13" t="n">
        <v>4.75</v>
      </c>
      <c r="N262" s="13" t="n">
        <v>6.49</v>
      </c>
      <c r="O262" s="13" t="n">
        <v>8.9</v>
      </c>
      <c r="P262" s="13" t="n">
        <v>11.61</v>
      </c>
      <c r="Q262" s="13" t="n">
        <v>15.86</v>
      </c>
      <c r="R262" s="13" t="n">
        <v>19.45</v>
      </c>
      <c r="S262" s="13" t="n">
        <v>22.17</v>
      </c>
      <c r="T262" s="13" t="n">
        <v>23.64</v>
      </c>
      <c r="U262" s="13" t="n">
        <v>24.38</v>
      </c>
      <c r="V262" s="13" t="n">
        <v>24.7</v>
      </c>
      <c r="W262" s="13" t="n">
        <v>24.75</v>
      </c>
      <c r="X262" s="13" t="n">
        <v>24.52</v>
      </c>
      <c r="Y262" s="13" t="n">
        <v>24.25</v>
      </c>
      <c r="Z262" s="13" t="n">
        <v>24.03</v>
      </c>
      <c r="AA262" s="13" t="n">
        <v>23.81</v>
      </c>
      <c r="AB262" s="13" t="n">
        <v>23.58</v>
      </c>
      <c r="AC262" s="13" t="n">
        <v>23.39</v>
      </c>
      <c r="AD262" s="13" t="n">
        <v>23.29</v>
      </c>
      <c r="AE262" s="13" t="n">
        <v>23.12</v>
      </c>
      <c r="AF262" s="13" t="n">
        <v>23.07</v>
      </c>
      <c r="AG262" s="13" t="n">
        <v>22.97</v>
      </c>
      <c r="AH262" s="13" t="n">
        <v>22.77</v>
      </c>
      <c r="AI262" s="13" t="n">
        <v>22.83</v>
      </c>
      <c r="AJ262" s="13" t="n">
        <v>22.71</v>
      </c>
      <c r="AK262" s="13" t="n">
        <v>22.59</v>
      </c>
      <c r="AL262" s="13" t="n">
        <v>22.68</v>
      </c>
      <c r="AM262" s="13" t="n">
        <v>22.46</v>
      </c>
      <c r="AN262" s="13" t="n">
        <v>22.49</v>
      </c>
      <c r="AO262" s="13" t="n">
        <v>22.52</v>
      </c>
      <c r="AP262" s="13" t="n">
        <v>22.56</v>
      </c>
      <c r="AQ262" s="13" t="n">
        <v>22.57</v>
      </c>
      <c r="AR262" s="13" t="n">
        <v>22.48</v>
      </c>
      <c r="AS262" s="13" t="n">
        <v>22.42</v>
      </c>
      <c r="AT262" s="13" t="n">
        <v>22.52</v>
      </c>
      <c r="AU262" s="13" t="n">
        <v>22.54</v>
      </c>
      <c r="AV262" s="13" t="n">
        <v>22.56</v>
      </c>
      <c r="AW262" s="13" t="n">
        <v>22.51</v>
      </c>
      <c r="AX262" s="13" t="n">
        <v>22.46</v>
      </c>
      <c r="AY262" s="13" t="n">
        <v>22.57</v>
      </c>
      <c r="AZ262" s="13" t="n">
        <v>22.57</v>
      </c>
      <c r="BA262" s="13" t="n">
        <v>22.57</v>
      </c>
    </row>
    <row r="263" customFormat="false" ht="15" hidden="true" customHeight="false" outlineLevel="0" collapsed="false">
      <c r="A263" s="13" t="s">
        <v>145</v>
      </c>
      <c r="B263" s="13" t="s">
        <v>271</v>
      </c>
      <c r="C263" s="13" t="s">
        <v>28</v>
      </c>
      <c r="D263" s="13" t="n">
        <v>4</v>
      </c>
      <c r="E263" s="13" t="n">
        <v>1.01</v>
      </c>
      <c r="F263" s="13" t="n">
        <v>0.95</v>
      </c>
      <c r="G263" s="13" t="n">
        <v>0.94</v>
      </c>
      <c r="H263" s="13" t="n">
        <v>1.07</v>
      </c>
      <c r="I263" s="13" t="n">
        <v>1.35</v>
      </c>
      <c r="J263" s="13" t="n">
        <v>1.9</v>
      </c>
      <c r="K263" s="13" t="n">
        <v>2.66</v>
      </c>
      <c r="L263" s="13" t="n">
        <v>3.74</v>
      </c>
      <c r="M263" s="13" t="n">
        <v>5.15</v>
      </c>
      <c r="N263" s="13" t="n">
        <v>7.02</v>
      </c>
      <c r="O263" s="13" t="n">
        <v>9.64</v>
      </c>
      <c r="P263" s="13" t="n">
        <v>12.62</v>
      </c>
      <c r="Q263" s="13" t="n">
        <v>16.6</v>
      </c>
      <c r="R263" s="13" t="n">
        <v>20.93</v>
      </c>
      <c r="S263" s="13" t="n">
        <v>24.14</v>
      </c>
      <c r="T263" s="13" t="n">
        <v>26.44</v>
      </c>
      <c r="U263" s="13" t="n">
        <v>27.41</v>
      </c>
      <c r="V263" s="13" t="n">
        <v>27.9</v>
      </c>
      <c r="W263" s="13" t="n">
        <v>27.95</v>
      </c>
      <c r="X263" s="13" t="n">
        <v>27.7</v>
      </c>
      <c r="Y263" s="13" t="n">
        <v>27.44</v>
      </c>
      <c r="Z263" s="13" t="n">
        <v>27.17</v>
      </c>
      <c r="AA263" s="13" t="n">
        <v>26.97</v>
      </c>
      <c r="AB263" s="13" t="n">
        <v>26.67</v>
      </c>
      <c r="AC263" s="13" t="n">
        <v>26.44</v>
      </c>
      <c r="AD263" s="13" t="n">
        <v>26.27</v>
      </c>
      <c r="AE263" s="13" t="n">
        <v>26.03</v>
      </c>
      <c r="AF263" s="13" t="n">
        <v>26.06</v>
      </c>
      <c r="AG263" s="13" t="n">
        <v>25.89</v>
      </c>
      <c r="AH263" s="13" t="n">
        <v>25.79</v>
      </c>
      <c r="AI263" s="13" t="n">
        <v>25.74</v>
      </c>
      <c r="AJ263" s="13" t="n">
        <v>25.57</v>
      </c>
      <c r="AK263" s="13" t="n">
        <v>25.57</v>
      </c>
      <c r="AL263" s="13" t="n">
        <v>25.5</v>
      </c>
      <c r="AM263" s="13" t="n">
        <v>25.42</v>
      </c>
      <c r="AN263" s="13" t="n">
        <v>25.42</v>
      </c>
      <c r="AO263" s="13" t="n">
        <v>25.42</v>
      </c>
      <c r="AP263" s="13" t="n">
        <v>25.42</v>
      </c>
      <c r="AQ263" s="13" t="n">
        <v>25.36</v>
      </c>
      <c r="AR263" s="13" t="n">
        <v>25.39</v>
      </c>
      <c r="AS263" s="13" t="n">
        <v>25.3</v>
      </c>
      <c r="AT263" s="13" t="n">
        <v>25.39</v>
      </c>
      <c r="AU263" s="13" t="n">
        <v>25.44</v>
      </c>
      <c r="AV263" s="13" t="n">
        <v>25.31</v>
      </c>
      <c r="AW263" s="13" t="n">
        <v>25.36</v>
      </c>
      <c r="AX263" s="13" t="n">
        <v>25.42</v>
      </c>
      <c r="AY263" s="13" t="n">
        <v>25.42</v>
      </c>
      <c r="AZ263" s="13" t="n">
        <v>25.41</v>
      </c>
      <c r="BA263" s="13" t="n">
        <v>25.42</v>
      </c>
    </row>
    <row r="264" customFormat="false" ht="15" hidden="true" customHeight="false" outlineLevel="0" collapsed="false">
      <c r="A264" s="13" t="s">
        <v>153</v>
      </c>
      <c r="B264" s="13" t="s">
        <v>271</v>
      </c>
      <c r="C264" s="13" t="s">
        <v>28</v>
      </c>
      <c r="D264" s="13" t="n">
        <v>4</v>
      </c>
      <c r="E264" s="13" t="n">
        <v>0.92</v>
      </c>
      <c r="F264" s="13" t="n">
        <v>0.86</v>
      </c>
      <c r="G264" s="13" t="n">
        <v>0.89</v>
      </c>
      <c r="H264" s="13" t="n">
        <v>1.04</v>
      </c>
      <c r="I264" s="13" t="n">
        <v>1.34</v>
      </c>
      <c r="J264" s="13" t="n">
        <v>1.84</v>
      </c>
      <c r="K264" s="13" t="n">
        <v>2.59</v>
      </c>
      <c r="L264" s="13" t="n">
        <v>3.62</v>
      </c>
      <c r="M264" s="13" t="n">
        <v>5.06</v>
      </c>
      <c r="N264" s="13" t="n">
        <v>6.9</v>
      </c>
      <c r="O264" s="13" t="n">
        <v>9.38</v>
      </c>
      <c r="P264" s="13" t="n">
        <v>12.33</v>
      </c>
      <c r="Q264" s="13" t="n">
        <v>16.17</v>
      </c>
      <c r="R264" s="13" t="n">
        <v>20.36</v>
      </c>
      <c r="S264" s="13" t="n">
        <v>23.64</v>
      </c>
      <c r="T264" s="13" t="n">
        <v>25.56</v>
      </c>
      <c r="U264" s="13" t="n">
        <v>26.77</v>
      </c>
      <c r="V264" s="13" t="n">
        <v>27.02</v>
      </c>
      <c r="W264" s="13" t="n">
        <v>26.94</v>
      </c>
      <c r="X264" s="13" t="n">
        <v>26.64</v>
      </c>
      <c r="Y264" s="13" t="n">
        <v>26.45</v>
      </c>
      <c r="Z264" s="13" t="n">
        <v>26.24</v>
      </c>
      <c r="AA264" s="13" t="n">
        <v>25.91</v>
      </c>
      <c r="AB264" s="13" t="n">
        <v>25.62</v>
      </c>
      <c r="AC264" s="13" t="n">
        <v>25.33</v>
      </c>
      <c r="AD264" s="13" t="n">
        <v>25.19</v>
      </c>
      <c r="AE264" s="13" t="n">
        <v>25.04</v>
      </c>
      <c r="AF264" s="13" t="n">
        <v>24.95</v>
      </c>
      <c r="AG264" s="13" t="n">
        <v>24.83</v>
      </c>
      <c r="AH264" s="13" t="n">
        <v>24.71</v>
      </c>
      <c r="AI264" s="13" t="n">
        <v>24.69</v>
      </c>
      <c r="AJ264" s="13" t="n">
        <v>24.62</v>
      </c>
      <c r="AK264" s="13" t="n">
        <v>24.43</v>
      </c>
      <c r="AL264" s="13" t="n">
        <v>24.45</v>
      </c>
      <c r="AM264" s="13" t="n">
        <v>24.27</v>
      </c>
      <c r="AN264" s="13" t="n">
        <v>24.3</v>
      </c>
      <c r="AO264" s="13" t="n">
        <v>24.25</v>
      </c>
      <c r="AP264" s="13" t="n">
        <v>24.25</v>
      </c>
      <c r="AQ264" s="13" t="n">
        <v>24.24</v>
      </c>
      <c r="AR264" s="13" t="n">
        <v>24.19</v>
      </c>
      <c r="AS264" s="13" t="n">
        <v>24.04</v>
      </c>
      <c r="AT264" s="13" t="n">
        <v>24.16</v>
      </c>
      <c r="AU264" s="13" t="n">
        <v>24.16</v>
      </c>
      <c r="AV264" s="13" t="n">
        <v>24.16</v>
      </c>
      <c r="AW264" s="13" t="n">
        <v>24.1</v>
      </c>
      <c r="AX264" s="13" t="n">
        <v>24.08</v>
      </c>
      <c r="AY264" s="13" t="n">
        <v>24.07</v>
      </c>
      <c r="AZ264" s="13" t="n">
        <v>24.1</v>
      </c>
      <c r="BA264" s="13" t="n">
        <v>24.07</v>
      </c>
    </row>
    <row r="265" customFormat="false" ht="15" hidden="true" customHeight="false" outlineLevel="0" collapsed="false">
      <c r="A265" s="13" t="s">
        <v>161</v>
      </c>
      <c r="B265" s="13" t="s">
        <v>271</v>
      </c>
      <c r="C265" s="13" t="s">
        <v>28</v>
      </c>
      <c r="D265" s="13" t="n">
        <v>4</v>
      </c>
      <c r="E265" s="13" t="n">
        <v>0.9</v>
      </c>
      <c r="F265" s="13" t="n">
        <v>0.87</v>
      </c>
      <c r="G265" s="13" t="n">
        <v>0.9</v>
      </c>
      <c r="H265" s="13" t="n">
        <v>1.05</v>
      </c>
      <c r="I265" s="13" t="n">
        <v>1.4</v>
      </c>
      <c r="J265" s="13" t="n">
        <v>1.88</v>
      </c>
      <c r="K265" s="13" t="n">
        <v>2.64</v>
      </c>
      <c r="L265" s="13" t="n">
        <v>3.7</v>
      </c>
      <c r="M265" s="13" t="n">
        <v>5.13</v>
      </c>
      <c r="N265" s="13" t="n">
        <v>7.07</v>
      </c>
      <c r="O265" s="13" t="n">
        <v>9.44</v>
      </c>
      <c r="P265" s="13" t="n">
        <v>12.5</v>
      </c>
      <c r="Q265" s="13" t="n">
        <v>16.58</v>
      </c>
      <c r="R265" s="13" t="n">
        <v>21.19</v>
      </c>
      <c r="S265" s="13" t="n">
        <v>24.53</v>
      </c>
      <c r="T265" s="13" t="n">
        <v>26.5</v>
      </c>
      <c r="U265" s="13" t="n">
        <v>27.55</v>
      </c>
      <c r="V265" s="13" t="n">
        <v>27.92</v>
      </c>
      <c r="W265" s="13" t="n">
        <v>28.06</v>
      </c>
      <c r="X265" s="13" t="n">
        <v>27.79</v>
      </c>
      <c r="Y265" s="13" t="n">
        <v>27.55</v>
      </c>
      <c r="Z265" s="13" t="n">
        <v>27.17</v>
      </c>
      <c r="AA265" s="13" t="n">
        <v>26.89</v>
      </c>
      <c r="AB265" s="13" t="n">
        <v>26.64</v>
      </c>
      <c r="AC265" s="13" t="n">
        <v>26.48</v>
      </c>
      <c r="AD265" s="13" t="n">
        <v>26.26</v>
      </c>
      <c r="AE265" s="13" t="n">
        <v>26</v>
      </c>
      <c r="AF265" s="13" t="n">
        <v>25.95</v>
      </c>
      <c r="AG265" s="13" t="n">
        <v>25.77</v>
      </c>
      <c r="AH265" s="13" t="n">
        <v>25.74</v>
      </c>
      <c r="AI265" s="13" t="n">
        <v>25.73</v>
      </c>
      <c r="AJ265" s="13" t="n">
        <v>25.62</v>
      </c>
      <c r="AK265" s="13" t="n">
        <v>25.47</v>
      </c>
      <c r="AL265" s="13" t="n">
        <v>25.5</v>
      </c>
      <c r="AM265" s="13" t="n">
        <v>25.32</v>
      </c>
      <c r="AN265" s="13" t="n">
        <v>25.27</v>
      </c>
      <c r="AO265" s="13" t="n">
        <v>25.33</v>
      </c>
      <c r="AP265" s="13" t="n">
        <v>25.33</v>
      </c>
      <c r="AQ265" s="13" t="n">
        <v>25.21</v>
      </c>
      <c r="AR265" s="13" t="n">
        <v>25.29</v>
      </c>
      <c r="AS265" s="13" t="n">
        <v>25.22</v>
      </c>
      <c r="AT265" s="13" t="n">
        <v>25.29</v>
      </c>
      <c r="AU265" s="13" t="n">
        <v>25.33</v>
      </c>
      <c r="AV265" s="13" t="n">
        <v>25.22</v>
      </c>
      <c r="AW265" s="13" t="n">
        <v>25.15</v>
      </c>
      <c r="AX265" s="13" t="n">
        <v>25.19</v>
      </c>
      <c r="AY265" s="13" t="n">
        <v>25.16</v>
      </c>
      <c r="AZ265" s="13" t="n">
        <v>25.32</v>
      </c>
      <c r="BA265" s="13" t="n">
        <v>25.27</v>
      </c>
    </row>
    <row r="266" customFormat="false" ht="15" hidden="true" customHeight="false" outlineLevel="0" collapsed="false">
      <c r="A266" s="13" t="s">
        <v>169</v>
      </c>
      <c r="B266" s="13" t="s">
        <v>271</v>
      </c>
      <c r="C266" s="13" t="s">
        <v>29</v>
      </c>
      <c r="D266" s="13" t="n">
        <v>4</v>
      </c>
      <c r="E266" s="13" t="n">
        <v>1.59</v>
      </c>
      <c r="F266" s="13" t="n">
        <v>1.56</v>
      </c>
      <c r="G266" s="13" t="n">
        <v>1.66</v>
      </c>
      <c r="H266" s="13" t="n">
        <v>2.04</v>
      </c>
      <c r="I266" s="13" t="n">
        <v>2.65</v>
      </c>
      <c r="J266" s="13" t="n">
        <v>3.57</v>
      </c>
      <c r="K266" s="13" t="n">
        <v>4.68</v>
      </c>
      <c r="L266" s="13" t="n">
        <v>6.05</v>
      </c>
      <c r="M266" s="13" t="n">
        <v>8.11</v>
      </c>
      <c r="N266" s="13" t="n">
        <v>10.76</v>
      </c>
      <c r="O266" s="13" t="n">
        <v>14.17</v>
      </c>
      <c r="P266" s="13" t="n">
        <v>18.18</v>
      </c>
      <c r="Q266" s="13" t="n">
        <v>24.41</v>
      </c>
      <c r="R266" s="13" t="n">
        <v>30.84</v>
      </c>
      <c r="S266" s="13" t="n">
        <v>36.82</v>
      </c>
      <c r="T266" s="13" t="n">
        <v>41.2</v>
      </c>
      <c r="U266" s="13" t="n">
        <v>44.12</v>
      </c>
      <c r="V266" s="13" t="n">
        <v>45.85</v>
      </c>
      <c r="W266" s="13" t="n">
        <v>46.56</v>
      </c>
      <c r="X266" s="13" t="n">
        <v>46.8</v>
      </c>
      <c r="Y266" s="13" t="n">
        <v>46.95</v>
      </c>
      <c r="Z266" s="13" t="n">
        <v>46.92</v>
      </c>
      <c r="AA266" s="13" t="n">
        <v>46.79</v>
      </c>
      <c r="AB266" s="13" t="n">
        <v>46.65</v>
      </c>
      <c r="AC266" s="13" t="n">
        <v>46.44</v>
      </c>
      <c r="AD266" s="13" t="n">
        <v>46.47</v>
      </c>
      <c r="AE266" s="13" t="n">
        <v>45.94</v>
      </c>
      <c r="AF266" s="13" t="n">
        <v>45.99</v>
      </c>
      <c r="AG266" s="13" t="n">
        <v>45.94</v>
      </c>
      <c r="AH266" s="13" t="n">
        <v>46.11</v>
      </c>
      <c r="AI266" s="13" t="n">
        <v>45.99</v>
      </c>
      <c r="AJ266" s="13" t="n">
        <v>45.99</v>
      </c>
      <c r="AK266" s="13" t="n">
        <v>46</v>
      </c>
      <c r="AL266" s="13" t="n">
        <v>45.91</v>
      </c>
      <c r="AM266" s="13" t="n">
        <v>45.99</v>
      </c>
      <c r="AN266" s="13" t="n">
        <v>46.58</v>
      </c>
      <c r="AO266" s="13" t="n">
        <v>46.06</v>
      </c>
      <c r="AP266" s="13" t="n">
        <v>46.24</v>
      </c>
      <c r="AQ266" s="13" t="n">
        <v>46.21</v>
      </c>
      <c r="AR266" s="13" t="n">
        <v>46.23</v>
      </c>
      <c r="AS266" s="13" t="n">
        <v>46.44</v>
      </c>
      <c r="AT266" s="13" t="n">
        <v>46.52</v>
      </c>
      <c r="AU266" s="13" t="n">
        <v>46.5</v>
      </c>
      <c r="AV266" s="13" t="n">
        <v>46.53</v>
      </c>
      <c r="AW266" s="13" t="n">
        <v>46.67</v>
      </c>
      <c r="AX266" s="13" t="n">
        <v>46.76</v>
      </c>
      <c r="AY266" s="13" t="n">
        <v>47</v>
      </c>
      <c r="AZ266" s="13" t="n">
        <v>46.92</v>
      </c>
      <c r="BA266" s="13" t="n">
        <v>47.08</v>
      </c>
    </row>
    <row r="267" customFormat="false" ht="15" hidden="true" customHeight="false" outlineLevel="0" collapsed="false">
      <c r="A267" s="13" t="s">
        <v>177</v>
      </c>
      <c r="B267" s="13" t="s">
        <v>271</v>
      </c>
      <c r="C267" s="13" t="s">
        <v>29</v>
      </c>
      <c r="D267" s="13" t="n">
        <v>4</v>
      </c>
      <c r="E267" s="13" t="n">
        <v>1.57</v>
      </c>
      <c r="F267" s="13" t="n">
        <v>1.54</v>
      </c>
      <c r="G267" s="13" t="n">
        <v>1.64</v>
      </c>
      <c r="H267" s="13" t="n">
        <v>2.04</v>
      </c>
      <c r="I267" s="13" t="n">
        <v>2.7</v>
      </c>
      <c r="J267" s="13" t="n">
        <v>3.58</v>
      </c>
      <c r="K267" s="13" t="n">
        <v>4.71</v>
      </c>
      <c r="L267" s="13" t="n">
        <v>6.07</v>
      </c>
      <c r="M267" s="13" t="n">
        <v>8.16</v>
      </c>
      <c r="N267" s="13" t="n">
        <v>10.82</v>
      </c>
      <c r="O267" s="13" t="n">
        <v>14.43</v>
      </c>
      <c r="P267" s="13" t="n">
        <v>18.77</v>
      </c>
      <c r="Q267" s="13" t="n">
        <v>24.44</v>
      </c>
      <c r="R267" s="13" t="n">
        <v>31.05</v>
      </c>
      <c r="S267" s="13" t="n">
        <v>36.56</v>
      </c>
      <c r="T267" s="13" t="n">
        <v>40.81</v>
      </c>
      <c r="U267" s="13" t="n">
        <v>43.82</v>
      </c>
      <c r="V267" s="13" t="n">
        <v>45.36</v>
      </c>
      <c r="W267" s="13" t="n">
        <v>46.3</v>
      </c>
      <c r="X267" s="13" t="n">
        <v>46.28</v>
      </c>
      <c r="Y267" s="13" t="n">
        <v>46.69</v>
      </c>
      <c r="Z267" s="13" t="n">
        <v>46.15</v>
      </c>
      <c r="AA267" s="13" t="n">
        <v>45.94</v>
      </c>
      <c r="AB267" s="13" t="n">
        <v>45.7</v>
      </c>
      <c r="AC267" s="13" t="n">
        <v>45.66</v>
      </c>
      <c r="AD267" s="13" t="n">
        <v>45.6</v>
      </c>
      <c r="AE267" s="13" t="n">
        <v>45.6</v>
      </c>
      <c r="AF267" s="13" t="n">
        <v>45.51</v>
      </c>
      <c r="AG267" s="13" t="n">
        <v>45.39</v>
      </c>
      <c r="AH267" s="13" t="n">
        <v>45.3</v>
      </c>
      <c r="AI267" s="13" t="n">
        <v>45.42</v>
      </c>
      <c r="AJ267" s="13" t="n">
        <v>45.26</v>
      </c>
      <c r="AK267" s="13" t="n">
        <v>45.41</v>
      </c>
      <c r="AL267" s="13" t="n">
        <v>45.38</v>
      </c>
      <c r="AM267" s="13" t="n">
        <v>45.47</v>
      </c>
      <c r="AN267" s="13" t="n">
        <v>45.42</v>
      </c>
      <c r="AO267" s="13" t="n">
        <v>45.6</v>
      </c>
      <c r="AP267" s="13" t="n">
        <v>45.57</v>
      </c>
      <c r="AQ267" s="13" t="n">
        <v>45.62</v>
      </c>
      <c r="AR267" s="13" t="n">
        <v>45.71</v>
      </c>
      <c r="AS267" s="13" t="n">
        <v>45.7</v>
      </c>
      <c r="AT267" s="13" t="n">
        <v>45.85</v>
      </c>
      <c r="AU267" s="13" t="n">
        <v>45.95</v>
      </c>
      <c r="AV267" s="13" t="n">
        <v>46</v>
      </c>
      <c r="AW267" s="13" t="n">
        <v>46.1</v>
      </c>
      <c r="AX267" s="13" t="n">
        <v>46.12</v>
      </c>
      <c r="AY267" s="13" t="n">
        <v>46.19</v>
      </c>
      <c r="AZ267" s="13" t="n">
        <v>46.24</v>
      </c>
      <c r="BA267" s="13" t="n">
        <v>46.48</v>
      </c>
    </row>
    <row r="268" customFormat="false" ht="15" hidden="true" customHeight="false" outlineLevel="0" collapsed="false">
      <c r="A268" s="13" t="s">
        <v>185</v>
      </c>
      <c r="B268" s="13" t="s">
        <v>271</v>
      </c>
      <c r="C268" s="13" t="s">
        <v>29</v>
      </c>
      <c r="D268" s="13" t="n">
        <v>4</v>
      </c>
      <c r="E268" s="13" t="n">
        <v>1.47</v>
      </c>
      <c r="F268" s="13" t="n">
        <v>1.48</v>
      </c>
      <c r="G268" s="13" t="n">
        <v>1.7</v>
      </c>
      <c r="H268" s="13" t="n">
        <v>2.1</v>
      </c>
      <c r="I268" s="13" t="n">
        <v>2.78</v>
      </c>
      <c r="J268" s="13" t="n">
        <v>3.63</v>
      </c>
      <c r="K268" s="13" t="n">
        <v>4.84</v>
      </c>
      <c r="L268" s="13" t="n">
        <v>6.25</v>
      </c>
      <c r="M268" s="13" t="n">
        <v>7.46</v>
      </c>
      <c r="N268" s="13" t="n">
        <v>9.59</v>
      </c>
      <c r="O268" s="13" t="n">
        <v>14.09</v>
      </c>
      <c r="P268" s="13" t="n">
        <v>16.85</v>
      </c>
      <c r="Q268" s="13" t="n">
        <v>22.04</v>
      </c>
      <c r="R268" s="13" t="n">
        <v>29.38</v>
      </c>
      <c r="S268" s="13" t="n">
        <v>35.69</v>
      </c>
      <c r="T268" s="13" t="n">
        <v>39.63</v>
      </c>
      <c r="U268" s="13" t="n">
        <v>42.55</v>
      </c>
      <c r="V268" s="13" t="n">
        <v>44.98</v>
      </c>
      <c r="W268" s="13" t="n">
        <v>45.6</v>
      </c>
      <c r="X268" s="13" t="n">
        <v>45.72</v>
      </c>
      <c r="Y268" s="13" t="n">
        <v>46.04</v>
      </c>
      <c r="Z268" s="13" t="n">
        <v>45.71</v>
      </c>
      <c r="AA268" s="13" t="n">
        <v>45.75</v>
      </c>
      <c r="AB268" s="13" t="n">
        <v>45.66</v>
      </c>
      <c r="AC268" s="13" t="n">
        <v>45.25</v>
      </c>
      <c r="AD268" s="13" t="n">
        <v>45.44</v>
      </c>
      <c r="AE268" s="13" t="n">
        <v>45.15</v>
      </c>
      <c r="AF268" s="13" t="n">
        <v>45.25</v>
      </c>
      <c r="AG268" s="13" t="n">
        <v>45.15</v>
      </c>
      <c r="AH268" s="13" t="n">
        <v>45.27</v>
      </c>
      <c r="AI268" s="13" t="n">
        <v>45.19</v>
      </c>
      <c r="AJ268" s="13" t="n">
        <v>45.93</v>
      </c>
      <c r="AK268" s="13" t="n">
        <v>45.56</v>
      </c>
      <c r="AL268" s="13" t="n">
        <v>45.38</v>
      </c>
      <c r="AM268" s="13" t="n">
        <v>45.95</v>
      </c>
      <c r="AN268" s="13" t="n">
        <v>46.01</v>
      </c>
      <c r="AO268" s="13" t="n">
        <v>45.77</v>
      </c>
      <c r="AP268" s="13" t="n">
        <v>45.63</v>
      </c>
      <c r="AQ268" s="13" t="n">
        <v>46.27</v>
      </c>
      <c r="AR268" s="13" t="n">
        <v>46.04</v>
      </c>
      <c r="AS268" s="13" t="n">
        <v>45.92</v>
      </c>
      <c r="AT268" s="13" t="n">
        <v>46.64</v>
      </c>
      <c r="AU268" s="13" t="n">
        <v>46.67</v>
      </c>
      <c r="AV268" s="13" t="n">
        <v>47.02</v>
      </c>
      <c r="AW268" s="13" t="n">
        <v>46.58</v>
      </c>
      <c r="AX268" s="13" t="n">
        <v>46.39</v>
      </c>
      <c r="AY268" s="13" t="n">
        <v>47.49</v>
      </c>
      <c r="AZ268" s="13" t="n">
        <v>47.22</v>
      </c>
      <c r="BA268" s="13" t="n">
        <v>47.26</v>
      </c>
    </row>
    <row r="269" customFormat="false" ht="15" hidden="true" customHeight="false" outlineLevel="0" collapsed="false">
      <c r="A269" s="13" t="s">
        <v>79</v>
      </c>
      <c r="B269" s="13" t="s">
        <v>271</v>
      </c>
      <c r="C269" s="13" t="s">
        <v>33</v>
      </c>
      <c r="D269" s="13" t="n">
        <v>4</v>
      </c>
      <c r="E269" s="13" t="n">
        <v>1.76</v>
      </c>
      <c r="F269" s="13" t="n">
        <v>1.7</v>
      </c>
      <c r="G269" s="13" t="n">
        <v>1.9</v>
      </c>
      <c r="H269" s="13" t="n">
        <v>2.38</v>
      </c>
      <c r="I269" s="13" t="n">
        <v>3.28</v>
      </c>
      <c r="J269" s="13" t="n">
        <v>4.31</v>
      </c>
      <c r="K269" s="13" t="n">
        <v>5.64</v>
      </c>
      <c r="L269" s="13" t="n">
        <v>7.42</v>
      </c>
      <c r="M269" s="13" t="n">
        <v>9.89</v>
      </c>
      <c r="N269" s="13" t="n">
        <v>13.02</v>
      </c>
      <c r="O269" s="13" t="n">
        <v>17.17</v>
      </c>
      <c r="P269" s="13" t="n">
        <v>22.35</v>
      </c>
      <c r="Q269" s="13" t="n">
        <v>29.23</v>
      </c>
      <c r="R269" s="13" t="n">
        <v>36.18</v>
      </c>
      <c r="S269" s="13" t="n">
        <v>41.53</v>
      </c>
      <c r="T269" s="13" t="n">
        <v>45.14</v>
      </c>
      <c r="U269" s="13" t="n">
        <v>46.94</v>
      </c>
      <c r="V269" s="13" t="n">
        <v>48.26</v>
      </c>
      <c r="W269" s="13" t="n">
        <v>48.64</v>
      </c>
      <c r="X269" s="13" t="n">
        <v>48.36</v>
      </c>
      <c r="Y269" s="13" t="n">
        <v>48.21</v>
      </c>
      <c r="Z269" s="13" t="n">
        <v>47.81</v>
      </c>
      <c r="AA269" s="13" t="n">
        <v>47.86</v>
      </c>
      <c r="AB269" s="13" t="n">
        <v>47.27</v>
      </c>
      <c r="AC269" s="13" t="n">
        <v>47.12</v>
      </c>
      <c r="AD269" s="13" t="n">
        <v>47.21</v>
      </c>
      <c r="AE269" s="13" t="n">
        <v>46.77</v>
      </c>
      <c r="AF269" s="13" t="n">
        <v>46.92</v>
      </c>
      <c r="AG269" s="13" t="n">
        <v>46.68</v>
      </c>
      <c r="AH269" s="13" t="n">
        <v>46.55</v>
      </c>
      <c r="AI269" s="13" t="n">
        <v>46.69</v>
      </c>
      <c r="AJ269" s="13" t="n">
        <v>46.58</v>
      </c>
      <c r="AK269" s="13" t="n">
        <v>46.41</v>
      </c>
      <c r="AL269" s="13" t="n">
        <v>46.57</v>
      </c>
      <c r="AM269" s="13" t="n">
        <v>46.48</v>
      </c>
      <c r="AN269" s="13" t="n">
        <v>46.69</v>
      </c>
      <c r="AO269" s="13" t="n">
        <v>46.46</v>
      </c>
      <c r="AP269" s="13" t="n">
        <v>46.63</v>
      </c>
      <c r="AQ269" s="13" t="n">
        <v>46.55</v>
      </c>
      <c r="AR269" s="13" t="n">
        <v>46.68</v>
      </c>
      <c r="AS269" s="13" t="n">
        <v>46.64</v>
      </c>
      <c r="AT269" s="13" t="n">
        <v>46.77</v>
      </c>
      <c r="AU269" s="13" t="n">
        <v>46.66</v>
      </c>
      <c r="AV269" s="13" t="n">
        <v>46.74</v>
      </c>
      <c r="AW269" s="13" t="n">
        <v>46.72</v>
      </c>
      <c r="AX269" s="13" t="n">
        <v>46.84</v>
      </c>
      <c r="AY269" s="13" t="n">
        <v>46.91</v>
      </c>
      <c r="AZ269" s="13" t="n">
        <v>46.8</v>
      </c>
      <c r="BA269" s="13" t="n">
        <v>46.98</v>
      </c>
    </row>
    <row r="270" customFormat="false" ht="15" hidden="true" customHeight="false" outlineLevel="0" collapsed="false">
      <c r="A270" s="13" t="s">
        <v>100</v>
      </c>
      <c r="B270" s="13" t="s">
        <v>271</v>
      </c>
      <c r="C270" s="13" t="s">
        <v>33</v>
      </c>
      <c r="D270" s="13" t="n">
        <v>4</v>
      </c>
      <c r="E270" s="13" t="n">
        <v>1.86</v>
      </c>
      <c r="F270" s="13" t="n">
        <v>1.8</v>
      </c>
      <c r="G270" s="13" t="n">
        <v>1.99</v>
      </c>
      <c r="H270" s="13" t="n">
        <v>2.52</v>
      </c>
      <c r="I270" s="13" t="n">
        <v>3.38</v>
      </c>
      <c r="J270" s="13" t="n">
        <v>4.47</v>
      </c>
      <c r="K270" s="13" t="n">
        <v>5.86</v>
      </c>
      <c r="L270" s="13" t="n">
        <v>7.85</v>
      </c>
      <c r="M270" s="13" t="n">
        <v>10.32</v>
      </c>
      <c r="N270" s="13" t="n">
        <v>13.49</v>
      </c>
      <c r="O270" s="13" t="n">
        <v>17.53</v>
      </c>
      <c r="P270" s="13" t="n">
        <v>22.48</v>
      </c>
      <c r="Q270" s="13" t="n">
        <v>29.07</v>
      </c>
      <c r="R270" s="13" t="n">
        <v>35.89</v>
      </c>
      <c r="S270" s="13" t="n">
        <v>41.81</v>
      </c>
      <c r="T270" s="13" t="n">
        <v>45.55</v>
      </c>
      <c r="U270" s="13" t="n">
        <v>47.65</v>
      </c>
      <c r="V270" s="13" t="n">
        <v>49.05</v>
      </c>
      <c r="W270" s="13" t="n">
        <v>49.32</v>
      </c>
      <c r="X270" s="13" t="n">
        <v>48.92</v>
      </c>
      <c r="Y270" s="13" t="n">
        <v>48.6</v>
      </c>
      <c r="Z270" s="13" t="n">
        <v>48.63</v>
      </c>
      <c r="AA270" s="13" t="n">
        <v>48.52</v>
      </c>
      <c r="AB270" s="13" t="n">
        <v>48.05</v>
      </c>
      <c r="AC270" s="13" t="n">
        <v>48.07</v>
      </c>
      <c r="AD270" s="13" t="n">
        <v>47.88</v>
      </c>
      <c r="AE270" s="13" t="n">
        <v>47.8</v>
      </c>
      <c r="AF270" s="13" t="n">
        <v>47.73</v>
      </c>
      <c r="AG270" s="13" t="n">
        <v>47.64</v>
      </c>
      <c r="AH270" s="13" t="n">
        <v>47.68</v>
      </c>
      <c r="AI270" s="13" t="n">
        <v>47.68</v>
      </c>
      <c r="AJ270" s="13" t="n">
        <v>47.68</v>
      </c>
      <c r="AK270" s="13" t="n">
        <v>47.68</v>
      </c>
      <c r="AL270" s="13" t="n">
        <v>47.7</v>
      </c>
      <c r="AM270" s="13" t="n">
        <v>47.68</v>
      </c>
      <c r="AN270" s="13" t="n">
        <v>47.82</v>
      </c>
      <c r="AO270" s="13" t="n">
        <v>47.7</v>
      </c>
      <c r="AP270" s="13" t="n">
        <v>47.79</v>
      </c>
      <c r="AQ270" s="13" t="n">
        <v>47.9</v>
      </c>
      <c r="AR270" s="13" t="n">
        <v>48.07</v>
      </c>
      <c r="AS270" s="13" t="n">
        <v>47.97</v>
      </c>
      <c r="AT270" s="13" t="n">
        <v>48.16</v>
      </c>
      <c r="AU270" s="13" t="n">
        <v>48.28</v>
      </c>
      <c r="AV270" s="13" t="n">
        <v>48.19</v>
      </c>
      <c r="AW270" s="13" t="n">
        <v>48.26</v>
      </c>
      <c r="AX270" s="13" t="n">
        <v>48.43</v>
      </c>
      <c r="AY270" s="13" t="n">
        <v>48.42</v>
      </c>
      <c r="AZ270" s="13" t="n">
        <v>48.4</v>
      </c>
      <c r="BA270" s="13" t="n">
        <v>48.57</v>
      </c>
    </row>
    <row r="271" customFormat="false" ht="15" hidden="true" customHeight="false" outlineLevel="0" collapsed="false">
      <c r="A271" s="13" t="s">
        <v>114</v>
      </c>
      <c r="B271" s="13" t="s">
        <v>271</v>
      </c>
      <c r="C271" s="13" t="s">
        <v>33</v>
      </c>
      <c r="D271" s="13" t="n">
        <v>4</v>
      </c>
      <c r="E271" s="13" t="n">
        <v>1.89</v>
      </c>
      <c r="F271" s="13" t="n">
        <v>1.87</v>
      </c>
      <c r="G271" s="13" t="n">
        <v>2.04</v>
      </c>
      <c r="H271" s="13" t="n">
        <v>2.53</v>
      </c>
      <c r="I271" s="13" t="n">
        <v>3.4</v>
      </c>
      <c r="J271" s="13" t="n">
        <v>4.44</v>
      </c>
      <c r="K271" s="13" t="n">
        <v>5.8</v>
      </c>
      <c r="L271" s="13" t="n">
        <v>7.62</v>
      </c>
      <c r="M271" s="13" t="n">
        <v>10.13</v>
      </c>
      <c r="N271" s="13" t="n">
        <v>13.36</v>
      </c>
      <c r="O271" s="13" t="n">
        <v>17.7</v>
      </c>
      <c r="P271" s="13" t="n">
        <v>22.87</v>
      </c>
      <c r="Q271" s="13" t="n">
        <v>29.51</v>
      </c>
      <c r="R271" s="13" t="n">
        <v>36.33</v>
      </c>
      <c r="S271" s="13" t="n">
        <v>41.86</v>
      </c>
      <c r="T271" s="13" t="n">
        <v>45.24</v>
      </c>
      <c r="U271" s="13" t="n">
        <v>47.43</v>
      </c>
      <c r="V271" s="13" t="n">
        <v>48.59</v>
      </c>
      <c r="W271" s="13" t="n">
        <v>48.92</v>
      </c>
      <c r="X271" s="13" t="n">
        <v>48.75</v>
      </c>
      <c r="Y271" s="13" t="n">
        <v>48.35</v>
      </c>
      <c r="Z271" s="13" t="n">
        <v>48.17</v>
      </c>
      <c r="AA271" s="13" t="n">
        <v>47.86</v>
      </c>
      <c r="AB271" s="13" t="n">
        <v>47.48</v>
      </c>
      <c r="AC271" s="13" t="n">
        <v>47.39</v>
      </c>
      <c r="AD271" s="13" t="n">
        <v>47.25</v>
      </c>
      <c r="AE271" s="13" t="n">
        <v>46.9</v>
      </c>
      <c r="AF271" s="13" t="n">
        <v>46.96</v>
      </c>
      <c r="AG271" s="13" t="n">
        <v>46.88</v>
      </c>
      <c r="AH271" s="13" t="n">
        <v>46.71</v>
      </c>
      <c r="AI271" s="13" t="n">
        <v>46.79</v>
      </c>
      <c r="AJ271" s="13" t="n">
        <v>46.7</v>
      </c>
      <c r="AK271" s="13" t="n">
        <v>46.56</v>
      </c>
      <c r="AL271" s="13" t="n">
        <v>46.58</v>
      </c>
      <c r="AM271" s="13" t="n">
        <v>46.53</v>
      </c>
      <c r="AN271" s="13" t="n">
        <v>46.67</v>
      </c>
      <c r="AO271" s="13" t="n">
        <v>46.47</v>
      </c>
      <c r="AP271" s="13" t="n">
        <v>46.59</v>
      </c>
      <c r="AQ271" s="13" t="n">
        <v>46.64</v>
      </c>
      <c r="AR271" s="13" t="n">
        <v>46.73</v>
      </c>
      <c r="AS271" s="13" t="n">
        <v>46.67</v>
      </c>
      <c r="AT271" s="13" t="n">
        <v>46.65</v>
      </c>
      <c r="AU271" s="13" t="n">
        <v>46.77</v>
      </c>
      <c r="AV271" s="13" t="n">
        <v>46.82</v>
      </c>
      <c r="AW271" s="13" t="n">
        <v>46.8</v>
      </c>
      <c r="AX271" s="13" t="n">
        <v>46.77</v>
      </c>
      <c r="AY271" s="13" t="n">
        <v>46.91</v>
      </c>
      <c r="AZ271" s="13" t="n">
        <v>46.79</v>
      </c>
      <c r="BA271" s="13" t="n">
        <v>46.96</v>
      </c>
    </row>
    <row r="272" customFormat="false" ht="15" hidden="true" customHeight="false" outlineLevel="0" collapsed="false">
      <c r="A272" s="13" t="s">
        <v>122</v>
      </c>
      <c r="B272" s="13" t="s">
        <v>271</v>
      </c>
      <c r="C272" s="13" t="s">
        <v>34</v>
      </c>
      <c r="D272" s="13" t="n">
        <v>4</v>
      </c>
      <c r="E272" s="13" t="n">
        <v>1.89</v>
      </c>
      <c r="F272" s="13" t="n">
        <v>1.83</v>
      </c>
      <c r="G272" s="13" t="n">
        <v>1.99</v>
      </c>
      <c r="H272" s="13" t="n">
        <v>2.4</v>
      </c>
      <c r="I272" s="13" t="n">
        <v>3.24</v>
      </c>
      <c r="J272" s="13" t="n">
        <v>4.28</v>
      </c>
      <c r="K272" s="13" t="n">
        <v>5.65</v>
      </c>
      <c r="L272" s="13" t="n">
        <v>7.47</v>
      </c>
      <c r="M272" s="13" t="n">
        <v>9.94</v>
      </c>
      <c r="N272" s="13" t="n">
        <v>13.1</v>
      </c>
      <c r="O272" s="13" t="n">
        <v>17.35</v>
      </c>
      <c r="P272" s="13" t="n">
        <v>22.32</v>
      </c>
      <c r="Q272" s="13" t="n">
        <v>29.13</v>
      </c>
      <c r="R272" s="13" t="n">
        <v>36.33</v>
      </c>
      <c r="S272" s="13" t="n">
        <v>42.36</v>
      </c>
      <c r="T272" s="13" t="n">
        <v>46.66</v>
      </c>
      <c r="U272" s="13" t="n">
        <v>49.56</v>
      </c>
      <c r="V272" s="13" t="n">
        <v>50.88</v>
      </c>
      <c r="W272" s="13" t="n">
        <v>51.49</v>
      </c>
      <c r="X272" s="13" t="n">
        <v>51.92</v>
      </c>
      <c r="Y272" s="13" t="n">
        <v>51.46</v>
      </c>
      <c r="Z272" s="13" t="n">
        <v>51.09</v>
      </c>
      <c r="AA272" s="13" t="n">
        <v>50.97</v>
      </c>
      <c r="AB272" s="13" t="n">
        <v>50.25</v>
      </c>
      <c r="AC272" s="13" t="n">
        <v>50.39</v>
      </c>
      <c r="AD272" s="13" t="n">
        <v>50.28</v>
      </c>
      <c r="AE272" s="13" t="n">
        <v>49.93</v>
      </c>
      <c r="AF272" s="13" t="n">
        <v>50.05</v>
      </c>
      <c r="AG272" s="13" t="n">
        <v>49.76</v>
      </c>
      <c r="AH272" s="13" t="n">
        <v>49.58</v>
      </c>
      <c r="AI272" s="13" t="n">
        <v>49.61</v>
      </c>
      <c r="AJ272" s="13" t="n">
        <v>49.32</v>
      </c>
      <c r="AK272" s="13" t="n">
        <v>49.26</v>
      </c>
      <c r="AL272" s="13" t="n">
        <v>49.4</v>
      </c>
      <c r="AM272" s="13" t="n">
        <v>49.24</v>
      </c>
      <c r="AN272" s="13" t="n">
        <v>49.33</v>
      </c>
      <c r="AO272" s="13" t="n">
        <v>49.2</v>
      </c>
      <c r="AP272" s="13" t="n">
        <v>49.21</v>
      </c>
      <c r="AQ272" s="13" t="n">
        <v>49.24</v>
      </c>
      <c r="AR272" s="13" t="n">
        <v>49.24</v>
      </c>
      <c r="AS272" s="13" t="n">
        <v>49.26</v>
      </c>
      <c r="AT272" s="13" t="n">
        <v>49.37</v>
      </c>
      <c r="AU272" s="13" t="n">
        <v>49.44</v>
      </c>
      <c r="AV272" s="13" t="n">
        <v>49.35</v>
      </c>
      <c r="AW272" s="13" t="n">
        <v>49.41</v>
      </c>
      <c r="AX272" s="13" t="n">
        <v>49.32</v>
      </c>
      <c r="AY272" s="13" t="n">
        <v>49.59</v>
      </c>
      <c r="AZ272" s="13" t="n">
        <v>49.4</v>
      </c>
      <c r="BA272" s="13" t="n">
        <v>49.56</v>
      </c>
    </row>
    <row r="273" customFormat="false" ht="15" hidden="true" customHeight="false" outlineLevel="0" collapsed="false">
      <c r="A273" s="13" t="s">
        <v>130</v>
      </c>
      <c r="B273" s="13" t="s">
        <v>271</v>
      </c>
      <c r="C273" s="13" t="s">
        <v>34</v>
      </c>
      <c r="D273" s="13" t="n">
        <v>4</v>
      </c>
      <c r="E273" s="13" t="n">
        <v>1.92</v>
      </c>
      <c r="F273" s="13" t="n">
        <v>1.89</v>
      </c>
      <c r="G273" s="13" t="n">
        <v>1.98</v>
      </c>
      <c r="H273" s="13" t="n">
        <v>2.41</v>
      </c>
      <c r="I273" s="13" t="n">
        <v>3.28</v>
      </c>
      <c r="J273" s="13" t="n">
        <v>4.39</v>
      </c>
      <c r="K273" s="13" t="n">
        <v>5.74</v>
      </c>
      <c r="L273" s="13" t="n">
        <v>7.6</v>
      </c>
      <c r="M273" s="13" t="n">
        <v>10.18</v>
      </c>
      <c r="N273" s="13" t="n">
        <v>13.41</v>
      </c>
      <c r="O273" s="13" t="n">
        <v>17.73</v>
      </c>
      <c r="P273" s="13" t="n">
        <v>22.89</v>
      </c>
      <c r="Q273" s="13" t="n">
        <v>29.31</v>
      </c>
      <c r="R273" s="13" t="n">
        <v>36.43</v>
      </c>
      <c r="S273" s="13" t="n">
        <v>42.48</v>
      </c>
      <c r="T273" s="13" t="n">
        <v>46.58</v>
      </c>
      <c r="U273" s="13" t="n">
        <v>49.22</v>
      </c>
      <c r="V273" s="13" t="n">
        <v>50.73</v>
      </c>
      <c r="W273" s="13" t="n">
        <v>51.41</v>
      </c>
      <c r="X273" s="13" t="n">
        <v>51.63</v>
      </c>
      <c r="Y273" s="13" t="n">
        <v>51.31</v>
      </c>
      <c r="Z273" s="13" t="n">
        <v>50.99</v>
      </c>
      <c r="AA273" s="13" t="n">
        <v>51.03</v>
      </c>
      <c r="AB273" s="13" t="n">
        <v>50.47</v>
      </c>
      <c r="AC273" s="13" t="n">
        <v>50.32</v>
      </c>
      <c r="AD273" s="13" t="n">
        <v>50.26</v>
      </c>
      <c r="AE273" s="13" t="n">
        <v>50.01</v>
      </c>
      <c r="AF273" s="13" t="n">
        <v>49.98</v>
      </c>
      <c r="AG273" s="13" t="n">
        <v>49.84</v>
      </c>
      <c r="AH273" s="13" t="n">
        <v>49.59</v>
      </c>
      <c r="AI273" s="13" t="n">
        <v>49.77</v>
      </c>
      <c r="AJ273" s="13" t="n">
        <v>49.59</v>
      </c>
      <c r="AK273" s="13" t="n">
        <v>49.71</v>
      </c>
      <c r="AL273" s="13" t="n">
        <v>49.59</v>
      </c>
      <c r="AM273" s="13" t="n">
        <v>49.65</v>
      </c>
      <c r="AN273" s="13" t="n">
        <v>49.81</v>
      </c>
      <c r="AO273" s="13" t="n">
        <v>49.63</v>
      </c>
      <c r="AP273" s="13" t="n">
        <v>49.71</v>
      </c>
      <c r="AQ273" s="13" t="n">
        <v>50</v>
      </c>
      <c r="AR273" s="13" t="n">
        <v>49.86</v>
      </c>
      <c r="AS273" s="13" t="n">
        <v>49.92</v>
      </c>
      <c r="AT273" s="13" t="n">
        <v>50.07</v>
      </c>
      <c r="AU273" s="13" t="n">
        <v>50.23</v>
      </c>
      <c r="AV273" s="13" t="n">
        <v>50.35</v>
      </c>
      <c r="AW273" s="13" t="n">
        <v>50.23</v>
      </c>
      <c r="AX273" s="13" t="n">
        <v>50.26</v>
      </c>
      <c r="AY273" s="13" t="n">
        <v>50.47</v>
      </c>
      <c r="AZ273" s="13" t="n">
        <v>50.44</v>
      </c>
      <c r="BA273" s="13" t="n">
        <v>50.65</v>
      </c>
    </row>
    <row r="274" customFormat="false" ht="15" hidden="true" customHeight="false" outlineLevel="0" collapsed="false">
      <c r="A274" s="13" t="s">
        <v>138</v>
      </c>
      <c r="B274" s="13" t="s">
        <v>271</v>
      </c>
      <c r="C274" s="13" t="s">
        <v>34</v>
      </c>
      <c r="D274" s="13" t="n">
        <v>4</v>
      </c>
      <c r="E274" s="13" t="n">
        <v>1.9</v>
      </c>
      <c r="F274" s="13" t="n">
        <v>1.84</v>
      </c>
      <c r="G274" s="13" t="n">
        <v>2.02</v>
      </c>
      <c r="H274" s="13" t="n">
        <v>2.47</v>
      </c>
      <c r="I274" s="13" t="n">
        <v>3.34</v>
      </c>
      <c r="J274" s="13" t="n">
        <v>4.47</v>
      </c>
      <c r="K274" s="13" t="n">
        <v>5.9</v>
      </c>
      <c r="L274" s="13" t="n">
        <v>7.77</v>
      </c>
      <c r="M274" s="13" t="n">
        <v>10.36</v>
      </c>
      <c r="N274" s="13" t="n">
        <v>13.61</v>
      </c>
      <c r="O274" s="13" t="n">
        <v>18.04</v>
      </c>
      <c r="P274" s="13" t="n">
        <v>23.22</v>
      </c>
      <c r="Q274" s="13" t="n">
        <v>29.87</v>
      </c>
      <c r="R274" s="13" t="n">
        <v>36.87</v>
      </c>
      <c r="S274" s="13" t="n">
        <v>42.76</v>
      </c>
      <c r="T274" s="13" t="n">
        <v>46.94</v>
      </c>
      <c r="U274" s="13" t="n">
        <v>49.53</v>
      </c>
      <c r="V274" s="13" t="n">
        <v>51.04</v>
      </c>
      <c r="W274" s="13" t="n">
        <v>51.6</v>
      </c>
      <c r="X274" s="13" t="n">
        <v>51.62</v>
      </c>
      <c r="Y274" s="13" t="n">
        <v>51.51</v>
      </c>
      <c r="Z274" s="13" t="n">
        <v>51.42</v>
      </c>
      <c r="AA274" s="13" t="n">
        <v>51.13</v>
      </c>
      <c r="AB274" s="13" t="n">
        <v>50.87</v>
      </c>
      <c r="AC274" s="13" t="n">
        <v>50.79</v>
      </c>
      <c r="AD274" s="13" t="n">
        <v>50.54</v>
      </c>
      <c r="AE274" s="13" t="n">
        <v>50.5</v>
      </c>
      <c r="AF274" s="13" t="n">
        <v>50.37</v>
      </c>
      <c r="AG274" s="13" t="n">
        <v>50.26</v>
      </c>
      <c r="AH274" s="13" t="n">
        <v>50.09</v>
      </c>
      <c r="AI274" s="13" t="n">
        <v>50.29</v>
      </c>
      <c r="AJ274" s="13" t="n">
        <v>50.14</v>
      </c>
      <c r="AK274" s="13" t="n">
        <v>50.28</v>
      </c>
      <c r="AL274" s="13" t="n">
        <v>50.25</v>
      </c>
      <c r="AM274" s="13" t="n">
        <v>50.17</v>
      </c>
      <c r="AN274" s="13" t="n">
        <v>50.46</v>
      </c>
      <c r="AO274" s="13" t="n">
        <v>50.29</v>
      </c>
      <c r="AP274" s="13" t="n">
        <v>50.58</v>
      </c>
      <c r="AQ274" s="13" t="n">
        <v>50.66</v>
      </c>
      <c r="AR274" s="13" t="n">
        <v>50.61</v>
      </c>
      <c r="AS274" s="13" t="n">
        <v>50.61</v>
      </c>
      <c r="AT274" s="13" t="n">
        <v>50.85</v>
      </c>
      <c r="AU274" s="13" t="n">
        <v>50.89</v>
      </c>
      <c r="AV274" s="13" t="n">
        <v>50.93</v>
      </c>
      <c r="AW274" s="13" t="n">
        <v>50.96</v>
      </c>
      <c r="AX274" s="13" t="n">
        <v>51.05</v>
      </c>
      <c r="AY274" s="13" t="n">
        <v>51.27</v>
      </c>
      <c r="AZ274" s="13" t="n">
        <v>51.22</v>
      </c>
      <c r="BA274" s="13" t="n">
        <v>51.24</v>
      </c>
    </row>
    <row r="275" customFormat="false" ht="15" hidden="true" customHeight="false" outlineLevel="0" collapsed="false">
      <c r="A275" s="13" t="s">
        <v>146</v>
      </c>
      <c r="B275" s="13" t="s">
        <v>271</v>
      </c>
      <c r="C275" s="13" t="s">
        <v>35</v>
      </c>
      <c r="D275" s="13" t="n">
        <v>4</v>
      </c>
      <c r="E275" s="13" t="n">
        <v>2.1</v>
      </c>
      <c r="F275" s="13" t="n">
        <v>1.98</v>
      </c>
      <c r="G275" s="13" t="n">
        <v>2.19</v>
      </c>
      <c r="H275" s="13" t="n">
        <v>2.51</v>
      </c>
      <c r="I275" s="13" t="n">
        <v>3.17</v>
      </c>
      <c r="J275" s="13" t="n">
        <v>4.18</v>
      </c>
      <c r="K275" s="13" t="n">
        <v>5.52</v>
      </c>
      <c r="L275" s="13" t="n">
        <v>7.24</v>
      </c>
      <c r="M275" s="13" t="n">
        <v>9.65</v>
      </c>
      <c r="N275" s="13" t="n">
        <v>12.83</v>
      </c>
      <c r="O275" s="13" t="n">
        <v>16.9</v>
      </c>
      <c r="P275" s="13" t="n">
        <v>21.85</v>
      </c>
      <c r="Q275" s="13" t="n">
        <v>28.28</v>
      </c>
      <c r="R275" s="13" t="n">
        <v>36.03</v>
      </c>
      <c r="S275" s="13" t="n">
        <v>43.98</v>
      </c>
      <c r="T275" s="13" t="n">
        <v>49.51</v>
      </c>
      <c r="U275" s="13" t="n">
        <v>53.46</v>
      </c>
      <c r="V275" s="13" t="n">
        <v>55.61</v>
      </c>
      <c r="W275" s="13" t="n">
        <v>57.09</v>
      </c>
      <c r="X275" s="13" t="n">
        <v>57.5</v>
      </c>
      <c r="Y275" s="13" t="n">
        <v>57.47</v>
      </c>
      <c r="Z275" s="13" t="n">
        <v>57.29</v>
      </c>
      <c r="AA275" s="13" t="n">
        <v>57.1</v>
      </c>
      <c r="AB275" s="13" t="n">
        <v>56.57</v>
      </c>
      <c r="AC275" s="13" t="n">
        <v>56.24</v>
      </c>
      <c r="AD275" s="13" t="n">
        <v>56.3</v>
      </c>
      <c r="AE275" s="13" t="n">
        <v>56.28</v>
      </c>
      <c r="AF275" s="13" t="n">
        <v>55.99</v>
      </c>
      <c r="AG275" s="13" t="n">
        <v>55.81</v>
      </c>
      <c r="AH275" s="13" t="n">
        <v>55.72</v>
      </c>
      <c r="AI275" s="13" t="n">
        <v>55.65</v>
      </c>
      <c r="AJ275" s="13" t="n">
        <v>55.69</v>
      </c>
      <c r="AK275" s="13" t="n">
        <v>55.75</v>
      </c>
      <c r="AL275" s="13" t="n">
        <v>55.61</v>
      </c>
      <c r="AM275" s="13" t="n">
        <v>55.57</v>
      </c>
      <c r="AN275" s="13" t="n">
        <v>55.55</v>
      </c>
      <c r="AO275" s="13" t="n">
        <v>55.51</v>
      </c>
      <c r="AP275" s="13" t="n">
        <v>55.63</v>
      </c>
      <c r="AQ275" s="13" t="n">
        <v>55.72</v>
      </c>
      <c r="AR275" s="13" t="n">
        <v>55.78</v>
      </c>
      <c r="AS275" s="13" t="n">
        <v>55.84</v>
      </c>
      <c r="AT275" s="13" t="n">
        <v>56.09</v>
      </c>
      <c r="AU275" s="13" t="n">
        <v>55.95</v>
      </c>
      <c r="AV275" s="13" t="n">
        <v>55.92</v>
      </c>
      <c r="AW275" s="13" t="n">
        <v>56.09</v>
      </c>
      <c r="AX275" s="13" t="n">
        <v>55.95</v>
      </c>
      <c r="AY275" s="13" t="n">
        <v>56.18</v>
      </c>
      <c r="AZ275" s="13" t="n">
        <v>56.19</v>
      </c>
      <c r="BA275" s="13" t="n">
        <v>56.33</v>
      </c>
    </row>
    <row r="276" customFormat="false" ht="15" hidden="true" customHeight="false" outlineLevel="0" collapsed="false">
      <c r="A276" s="13" t="s">
        <v>154</v>
      </c>
      <c r="B276" s="13" t="s">
        <v>271</v>
      </c>
      <c r="C276" s="13" t="s">
        <v>35</v>
      </c>
      <c r="D276" s="13" t="n">
        <v>4</v>
      </c>
      <c r="E276" s="13" t="n">
        <v>1.85</v>
      </c>
      <c r="F276" s="13" t="n">
        <v>1.81</v>
      </c>
      <c r="G276" s="13" t="n">
        <v>1.99</v>
      </c>
      <c r="H276" s="13" t="n">
        <v>2.41</v>
      </c>
      <c r="I276" s="13" t="n">
        <v>3.14</v>
      </c>
      <c r="J276" s="13" t="n">
        <v>4.19</v>
      </c>
      <c r="K276" s="13" t="n">
        <v>5.57</v>
      </c>
      <c r="L276" s="13" t="n">
        <v>7.31</v>
      </c>
      <c r="M276" s="13" t="n">
        <v>9.63</v>
      </c>
      <c r="N276" s="13" t="n">
        <v>12.76</v>
      </c>
      <c r="O276" s="13" t="n">
        <v>16.88</v>
      </c>
      <c r="P276" s="13" t="n">
        <v>22.06</v>
      </c>
      <c r="Q276" s="13" t="n">
        <v>28.31</v>
      </c>
      <c r="R276" s="13" t="n">
        <v>35.56</v>
      </c>
      <c r="S276" s="13" t="n">
        <v>43.58</v>
      </c>
      <c r="T276" s="13" t="n">
        <v>50.17</v>
      </c>
      <c r="U276" s="13" t="n">
        <v>53.99</v>
      </c>
      <c r="V276" s="13" t="n">
        <v>56.51</v>
      </c>
      <c r="W276" s="13" t="n">
        <v>57.98</v>
      </c>
      <c r="X276" s="13" t="n">
        <v>58.45</v>
      </c>
      <c r="Y276" s="13" t="n">
        <v>58.66</v>
      </c>
      <c r="Z276" s="13" t="n">
        <v>58.64</v>
      </c>
      <c r="AA276" s="13" t="n">
        <v>58.27</v>
      </c>
      <c r="AB276" s="13" t="n">
        <v>58.07</v>
      </c>
      <c r="AC276" s="13" t="n">
        <v>57.72</v>
      </c>
      <c r="AD276" s="13" t="n">
        <v>57.52</v>
      </c>
      <c r="AE276" s="13" t="n">
        <v>57.45</v>
      </c>
      <c r="AF276" s="13" t="n">
        <v>57.29</v>
      </c>
      <c r="AG276" s="13" t="n">
        <v>57.2</v>
      </c>
      <c r="AH276" s="13" t="n">
        <v>57.13</v>
      </c>
      <c r="AI276" s="13" t="n">
        <v>56.87</v>
      </c>
      <c r="AJ276" s="13" t="n">
        <v>56.89</v>
      </c>
      <c r="AK276" s="13" t="n">
        <v>56.96</v>
      </c>
      <c r="AL276" s="13" t="n">
        <v>56.82</v>
      </c>
      <c r="AM276" s="13" t="n">
        <v>56.78</v>
      </c>
      <c r="AN276" s="13" t="n">
        <v>56.93</v>
      </c>
      <c r="AO276" s="13" t="n">
        <v>56.9</v>
      </c>
      <c r="AP276" s="13" t="n">
        <v>57.02</v>
      </c>
      <c r="AQ276" s="13" t="n">
        <v>57.19</v>
      </c>
      <c r="AR276" s="13" t="n">
        <v>57.4</v>
      </c>
      <c r="AS276" s="13" t="n">
        <v>57.4</v>
      </c>
      <c r="AT276" s="13" t="n">
        <v>57.42</v>
      </c>
      <c r="AU276" s="13" t="n">
        <v>57.67</v>
      </c>
      <c r="AV276" s="13" t="n">
        <v>57.58</v>
      </c>
      <c r="AW276" s="13" t="n">
        <v>57.66</v>
      </c>
      <c r="AX276" s="13" t="n">
        <v>57.83</v>
      </c>
      <c r="AY276" s="13" t="n">
        <v>57.92</v>
      </c>
      <c r="AZ276" s="13" t="n">
        <v>57.93</v>
      </c>
      <c r="BA276" s="13" t="n">
        <v>58.28</v>
      </c>
    </row>
    <row r="277" customFormat="false" ht="15" hidden="true" customHeight="false" outlineLevel="0" collapsed="false">
      <c r="A277" s="13" t="s">
        <v>162</v>
      </c>
      <c r="B277" s="13" t="s">
        <v>271</v>
      </c>
      <c r="C277" s="13" t="s">
        <v>35</v>
      </c>
      <c r="D277" s="13" t="n">
        <v>4</v>
      </c>
      <c r="E277" s="13" t="n">
        <v>1.79</v>
      </c>
      <c r="F277" s="13" t="n">
        <v>1.8</v>
      </c>
      <c r="G277" s="13" t="n">
        <v>1.98</v>
      </c>
      <c r="H277" s="13" t="n">
        <v>2.45</v>
      </c>
      <c r="I277" s="13" t="n">
        <v>3.19</v>
      </c>
      <c r="J277" s="13" t="n">
        <v>4.27</v>
      </c>
      <c r="K277" s="13" t="n">
        <v>5.69</v>
      </c>
      <c r="L277" s="13" t="n">
        <v>7.51</v>
      </c>
      <c r="M277" s="13" t="n">
        <v>9.9</v>
      </c>
      <c r="N277" s="13" t="n">
        <v>13.07</v>
      </c>
      <c r="O277" s="13" t="n">
        <v>17.17</v>
      </c>
      <c r="P277" s="13" t="n">
        <v>22.31</v>
      </c>
      <c r="Q277" s="13" t="n">
        <v>28.86</v>
      </c>
      <c r="R277" s="13" t="n">
        <v>36.78</v>
      </c>
      <c r="S277" s="13" t="n">
        <v>44.57</v>
      </c>
      <c r="T277" s="13" t="n">
        <v>50.43</v>
      </c>
      <c r="U277" s="13" t="n">
        <v>54.24</v>
      </c>
      <c r="V277" s="13" t="n">
        <v>56.79</v>
      </c>
      <c r="W277" s="13" t="n">
        <v>58.58</v>
      </c>
      <c r="X277" s="13" t="n">
        <v>59.21</v>
      </c>
      <c r="Y277" s="13" t="n">
        <v>59.56</v>
      </c>
      <c r="Z277" s="13" t="n">
        <v>59.67</v>
      </c>
      <c r="AA277" s="13" t="n">
        <v>59.62</v>
      </c>
      <c r="AB277" s="13" t="n">
        <v>59.5</v>
      </c>
      <c r="AC277" s="13" t="n">
        <v>59.29</v>
      </c>
      <c r="AD277" s="13" t="n">
        <v>59.68</v>
      </c>
      <c r="AE277" s="13" t="n">
        <v>59.62</v>
      </c>
      <c r="AF277" s="13" t="n">
        <v>59.71</v>
      </c>
      <c r="AG277" s="13" t="n">
        <v>59.7</v>
      </c>
      <c r="AH277" s="13" t="n">
        <v>59.62</v>
      </c>
      <c r="AI277" s="13" t="n">
        <v>59.86</v>
      </c>
      <c r="AJ277" s="13" t="n">
        <v>59.86</v>
      </c>
      <c r="AK277" s="13" t="n">
        <v>60.11</v>
      </c>
      <c r="AL277" s="13" t="n">
        <v>60.12</v>
      </c>
      <c r="AM277" s="13" t="n">
        <v>60.04</v>
      </c>
      <c r="AN277" s="13" t="n">
        <v>60.35</v>
      </c>
      <c r="AO277" s="13" t="n">
        <v>60.39</v>
      </c>
      <c r="AP277" s="13" t="n">
        <v>60.5</v>
      </c>
      <c r="AQ277" s="13" t="n">
        <v>60.82</v>
      </c>
      <c r="AR277" s="13" t="n">
        <v>60.85</v>
      </c>
      <c r="AS277" s="13" t="n">
        <v>61.01</v>
      </c>
      <c r="AT277" s="13" t="n">
        <v>61.3</v>
      </c>
      <c r="AU277" s="13" t="n">
        <v>61.33</v>
      </c>
      <c r="AV277" s="13" t="n">
        <v>61.24</v>
      </c>
      <c r="AW277" s="13" t="n">
        <v>61.24</v>
      </c>
      <c r="AX277" s="13" t="n">
        <v>61.36</v>
      </c>
      <c r="AY277" s="13" t="n">
        <v>61.5</v>
      </c>
      <c r="AZ277" s="13" t="n">
        <v>61.63</v>
      </c>
      <c r="BA277" s="13" t="n">
        <v>61.7</v>
      </c>
    </row>
    <row r="278" customFormat="false" ht="15" hidden="true" customHeight="false" outlineLevel="0" collapsed="false">
      <c r="A278" s="13" t="s">
        <v>170</v>
      </c>
      <c r="B278" s="13" t="s">
        <v>271</v>
      </c>
      <c r="C278" s="13" t="s">
        <v>36</v>
      </c>
      <c r="D278" s="13" t="n">
        <v>4</v>
      </c>
      <c r="E278" s="13" t="n">
        <v>2.25</v>
      </c>
      <c r="F278" s="13" t="n">
        <v>2.16</v>
      </c>
      <c r="G278" s="13" t="n">
        <v>2.4</v>
      </c>
      <c r="H278" s="13" t="n">
        <v>2.87</v>
      </c>
      <c r="I278" s="13" t="n">
        <v>3.73</v>
      </c>
      <c r="J278" s="13" t="n">
        <v>4.92</v>
      </c>
      <c r="K278" s="13" t="n">
        <v>6.51</v>
      </c>
      <c r="L278" s="13" t="n">
        <v>8.46</v>
      </c>
      <c r="M278" s="13" t="n">
        <v>11.08</v>
      </c>
      <c r="N278" s="13" t="n">
        <v>14.68</v>
      </c>
      <c r="O278" s="13" t="n">
        <v>19.3</v>
      </c>
      <c r="P278" s="13" t="n">
        <v>25.11</v>
      </c>
      <c r="Q278" s="13" t="n">
        <v>32.94</v>
      </c>
      <c r="R278" s="13" t="n">
        <v>42.69</v>
      </c>
      <c r="S278" s="13" t="n">
        <v>50.75</v>
      </c>
      <c r="T278" s="13" t="n">
        <v>56.15</v>
      </c>
      <c r="U278" s="13" t="n">
        <v>59.38</v>
      </c>
      <c r="V278" s="13" t="n">
        <v>62.11</v>
      </c>
      <c r="W278" s="13" t="n">
        <v>62.36</v>
      </c>
      <c r="X278" s="13" t="n">
        <v>63.09</v>
      </c>
      <c r="Y278" s="13" t="n">
        <v>63.15</v>
      </c>
      <c r="Z278" s="13" t="n">
        <v>63.09</v>
      </c>
      <c r="AA278" s="13" t="n">
        <v>62.79</v>
      </c>
      <c r="AB278" s="13" t="n">
        <v>62.29</v>
      </c>
      <c r="AC278" s="13" t="n">
        <v>62.29</v>
      </c>
      <c r="AD278" s="13" t="n">
        <v>62.08</v>
      </c>
      <c r="AE278" s="13" t="n">
        <v>61.83</v>
      </c>
      <c r="AF278" s="13" t="n">
        <v>61.68</v>
      </c>
      <c r="AG278" s="13" t="n">
        <v>61.47</v>
      </c>
      <c r="AH278" s="13" t="n">
        <v>61.44</v>
      </c>
      <c r="AI278" s="13" t="n">
        <v>61.36</v>
      </c>
      <c r="AJ278" s="13" t="n">
        <v>61.14</v>
      </c>
      <c r="AK278" s="13" t="n">
        <v>61.18</v>
      </c>
      <c r="AL278" s="13" t="n">
        <v>61.2</v>
      </c>
      <c r="AM278" s="13" t="n">
        <v>60.74</v>
      </c>
      <c r="AN278" s="13" t="n">
        <v>61.17</v>
      </c>
      <c r="AO278" s="13" t="n">
        <v>61.02</v>
      </c>
      <c r="AP278" s="13" t="n">
        <v>61.02</v>
      </c>
      <c r="AQ278" s="13" t="n">
        <v>60.99</v>
      </c>
      <c r="AR278" s="13" t="n">
        <v>61.17</v>
      </c>
      <c r="AS278" s="13" t="n">
        <v>61.14</v>
      </c>
      <c r="AT278" s="13" t="n">
        <v>61.38</v>
      </c>
      <c r="AU278" s="13" t="n">
        <v>61.33</v>
      </c>
      <c r="AV278" s="13" t="n">
        <v>61.58</v>
      </c>
      <c r="AW278" s="13" t="n">
        <v>61.5</v>
      </c>
      <c r="AX278" s="13" t="n">
        <v>61.59</v>
      </c>
      <c r="AY278" s="13" t="n">
        <v>61.82</v>
      </c>
      <c r="AZ278" s="13" t="n">
        <v>61.74</v>
      </c>
      <c r="BA278" s="13" t="n">
        <v>61.89</v>
      </c>
    </row>
    <row r="279" customFormat="false" ht="15" hidden="true" customHeight="false" outlineLevel="0" collapsed="false">
      <c r="A279" s="13" t="s">
        <v>178</v>
      </c>
      <c r="B279" s="13" t="s">
        <v>271</v>
      </c>
      <c r="C279" s="13" t="s">
        <v>36</v>
      </c>
      <c r="D279" s="13" t="n">
        <v>4</v>
      </c>
      <c r="E279" s="13" t="n">
        <v>2.1</v>
      </c>
      <c r="F279" s="13" t="n">
        <v>2.09</v>
      </c>
      <c r="G279" s="13" t="n">
        <v>2.35</v>
      </c>
      <c r="H279" s="13" t="n">
        <v>2.9</v>
      </c>
      <c r="I279" s="13" t="n">
        <v>3.81</v>
      </c>
      <c r="J279" s="13" t="n">
        <v>5</v>
      </c>
      <c r="K279" s="13" t="n">
        <v>6.62</v>
      </c>
      <c r="L279" s="13" t="n">
        <v>8.69</v>
      </c>
      <c r="M279" s="13" t="n">
        <v>11.3</v>
      </c>
      <c r="N279" s="13" t="n">
        <v>14.63</v>
      </c>
      <c r="O279" s="13" t="n">
        <v>19.13</v>
      </c>
      <c r="P279" s="13" t="n">
        <v>24.81</v>
      </c>
      <c r="Q279" s="13" t="n">
        <v>32.79</v>
      </c>
      <c r="R279" s="13" t="n">
        <v>42.23</v>
      </c>
      <c r="S279" s="13" t="n">
        <v>51.83</v>
      </c>
      <c r="T279" s="13" t="n">
        <v>58.69</v>
      </c>
      <c r="U279" s="13" t="n">
        <v>62.88</v>
      </c>
      <c r="V279" s="13" t="n">
        <v>66.2</v>
      </c>
      <c r="W279" s="13" t="n">
        <v>67.78</v>
      </c>
      <c r="X279" s="13" t="n">
        <v>68.51</v>
      </c>
      <c r="Y279" s="13" t="n">
        <v>68.94</v>
      </c>
      <c r="Z279" s="13" t="n">
        <v>69.26</v>
      </c>
      <c r="AA279" s="13" t="n">
        <v>69.58</v>
      </c>
      <c r="AB279" s="13" t="n">
        <v>69.77</v>
      </c>
      <c r="AC279" s="13" t="n">
        <v>70.12</v>
      </c>
      <c r="AD279" s="13" t="n">
        <v>70.35</v>
      </c>
      <c r="AE279" s="13" t="n">
        <v>70.74</v>
      </c>
      <c r="AF279" s="13" t="n">
        <v>71.01</v>
      </c>
      <c r="AG279" s="13" t="n">
        <v>70.97</v>
      </c>
      <c r="AH279" s="13" t="n">
        <v>71.45</v>
      </c>
      <c r="AI279" s="13" t="n">
        <v>71.6</v>
      </c>
      <c r="AJ279" s="13" t="n">
        <v>71.59</v>
      </c>
      <c r="AK279" s="13" t="n">
        <v>71.71</v>
      </c>
      <c r="AL279" s="13" t="n">
        <v>71.84</v>
      </c>
      <c r="AM279" s="13" t="n">
        <v>71.96</v>
      </c>
      <c r="AN279" s="13" t="n">
        <v>72.2</v>
      </c>
      <c r="AO279" s="13" t="n">
        <v>72.16</v>
      </c>
      <c r="AP279" s="13" t="n">
        <v>72.58</v>
      </c>
      <c r="AQ279" s="13" t="n">
        <v>72.58</v>
      </c>
      <c r="AR279" s="13" t="n">
        <v>72.91</v>
      </c>
      <c r="AS279" s="13" t="n">
        <v>73.08</v>
      </c>
      <c r="AT279" s="13" t="n">
        <v>73.29</v>
      </c>
      <c r="AU279" s="13" t="n">
        <v>73.59</v>
      </c>
      <c r="AV279" s="13" t="n">
        <v>73.79</v>
      </c>
      <c r="AW279" s="13" t="n">
        <v>74.02</v>
      </c>
      <c r="AX279" s="13" t="n">
        <v>74.18</v>
      </c>
      <c r="AY279" s="13" t="n">
        <v>74.3</v>
      </c>
      <c r="AZ279" s="13" t="n">
        <v>74.57</v>
      </c>
      <c r="BA279" s="13" t="n">
        <v>74.74</v>
      </c>
    </row>
    <row r="280" customFormat="false" ht="15" hidden="true" customHeight="false" outlineLevel="0" collapsed="false">
      <c r="A280" s="13" t="s">
        <v>186</v>
      </c>
      <c r="B280" s="13" t="s">
        <v>271</v>
      </c>
      <c r="C280" s="13" t="s">
        <v>36</v>
      </c>
      <c r="D280" s="13" t="n">
        <v>4</v>
      </c>
      <c r="E280" s="13" t="n">
        <v>1.98</v>
      </c>
      <c r="F280" s="13" t="n">
        <v>2.02</v>
      </c>
      <c r="G280" s="13" t="n">
        <v>2.28</v>
      </c>
      <c r="H280" s="13" t="n">
        <v>2.85</v>
      </c>
      <c r="I280" s="13" t="n">
        <v>3.75</v>
      </c>
      <c r="J280" s="13" t="n">
        <v>5.04</v>
      </c>
      <c r="K280" s="13" t="n">
        <v>6.71</v>
      </c>
      <c r="L280" s="13" t="n">
        <v>8.7</v>
      </c>
      <c r="M280" s="13" t="n">
        <v>11.35</v>
      </c>
      <c r="N280" s="13" t="n">
        <v>15.06</v>
      </c>
      <c r="O280" s="13" t="n">
        <v>19.47</v>
      </c>
      <c r="P280" s="13" t="n">
        <v>25.31</v>
      </c>
      <c r="Q280" s="13" t="n">
        <v>33.26</v>
      </c>
      <c r="R280" s="13" t="n">
        <v>42.76</v>
      </c>
      <c r="S280" s="13" t="n">
        <v>50.4</v>
      </c>
      <c r="T280" s="13" t="n">
        <v>55.93</v>
      </c>
      <c r="U280" s="13" t="n">
        <v>59.45</v>
      </c>
      <c r="V280" s="13" t="n">
        <v>61.31</v>
      </c>
      <c r="W280" s="13" t="n">
        <v>62.27</v>
      </c>
      <c r="X280" s="13" t="n">
        <v>62.89</v>
      </c>
      <c r="Y280" s="13" t="n">
        <v>62.86</v>
      </c>
      <c r="Z280" s="13" t="n">
        <v>62.95</v>
      </c>
      <c r="AA280" s="13" t="n">
        <v>62.68</v>
      </c>
      <c r="AB280" s="13" t="n">
        <v>62.83</v>
      </c>
      <c r="AC280" s="13" t="n">
        <v>62.48</v>
      </c>
      <c r="AD280" s="13" t="n">
        <v>62.97</v>
      </c>
      <c r="AE280" s="13" t="n">
        <v>61.94</v>
      </c>
      <c r="AF280" s="13" t="n">
        <v>62.83</v>
      </c>
      <c r="AG280" s="13" t="n">
        <v>62.77</v>
      </c>
      <c r="AH280" s="13" t="n">
        <v>62.85</v>
      </c>
      <c r="AI280" s="13" t="n">
        <v>63.24</v>
      </c>
      <c r="AJ280" s="13" t="n">
        <v>63.43</v>
      </c>
      <c r="AK280" s="13" t="n">
        <v>63.46</v>
      </c>
      <c r="AL280" s="13" t="n">
        <v>63.52</v>
      </c>
      <c r="AM280" s="13" t="n">
        <v>63.54</v>
      </c>
      <c r="AN280" s="13" t="n">
        <v>63.81</v>
      </c>
      <c r="AO280" s="13" t="n">
        <v>63.8</v>
      </c>
      <c r="AP280" s="13" t="n">
        <v>63.9</v>
      </c>
      <c r="AQ280" s="13" t="n">
        <v>64.08</v>
      </c>
      <c r="AR280" s="13" t="n">
        <v>64.08</v>
      </c>
      <c r="AS280" s="13" t="n">
        <v>64.17</v>
      </c>
      <c r="AT280" s="13" t="n">
        <v>64.53</v>
      </c>
      <c r="AU280" s="13" t="n">
        <v>64.56</v>
      </c>
      <c r="AV280" s="13" t="n">
        <v>64.74</v>
      </c>
      <c r="AW280" s="13" t="n">
        <v>64.73</v>
      </c>
      <c r="AX280" s="13" t="n">
        <v>64.61</v>
      </c>
      <c r="AY280" s="13" t="n">
        <v>65.06</v>
      </c>
      <c r="AZ280" s="13" t="n">
        <v>65.18</v>
      </c>
      <c r="BA280" s="13" t="n">
        <v>65.21</v>
      </c>
    </row>
    <row r="281" customFormat="false" ht="15" hidden="true" customHeight="false" outlineLevel="0" collapsed="false">
      <c r="A281" s="13" t="s">
        <v>82</v>
      </c>
      <c r="B281" s="13" t="s">
        <v>271</v>
      </c>
      <c r="C281" s="13" t="s">
        <v>40</v>
      </c>
      <c r="D281" s="13" t="n">
        <v>4</v>
      </c>
      <c r="E281" s="13" t="n">
        <v>2.43</v>
      </c>
      <c r="F281" s="13" t="n">
        <v>2.35</v>
      </c>
      <c r="G281" s="13" t="n">
        <v>2.49</v>
      </c>
      <c r="H281" s="13" t="n">
        <v>3.06</v>
      </c>
      <c r="I281" s="13" t="n">
        <v>3.99</v>
      </c>
      <c r="J281" s="13" t="n">
        <v>5.39</v>
      </c>
      <c r="K281" s="13" t="n">
        <v>7.26</v>
      </c>
      <c r="L281" s="13" t="n">
        <v>9.48</v>
      </c>
      <c r="M281" s="13" t="n">
        <v>12.43</v>
      </c>
      <c r="N281" s="13" t="n">
        <v>16.3</v>
      </c>
      <c r="O281" s="13" t="n">
        <v>21.55</v>
      </c>
      <c r="P281" s="13" t="n">
        <v>28.63</v>
      </c>
      <c r="Q281" s="13" t="n">
        <v>38.25</v>
      </c>
      <c r="R281" s="13" t="n">
        <v>49.27</v>
      </c>
      <c r="S281" s="13" t="n">
        <v>58.54</v>
      </c>
      <c r="T281" s="13" t="n">
        <v>64.77</v>
      </c>
      <c r="U281" s="13" t="n">
        <v>68.83</v>
      </c>
      <c r="V281" s="13" t="n">
        <v>71.47</v>
      </c>
      <c r="W281" s="13" t="n">
        <v>73.04</v>
      </c>
      <c r="X281" s="13" t="n">
        <v>73.47</v>
      </c>
      <c r="Y281" s="13" t="n">
        <v>73.53</v>
      </c>
      <c r="Z281" s="13" t="n">
        <v>72.89</v>
      </c>
      <c r="AA281" s="13" t="n">
        <v>72.49</v>
      </c>
      <c r="AB281" s="13" t="n">
        <v>72.02</v>
      </c>
      <c r="AC281" s="13" t="n">
        <v>71.65</v>
      </c>
      <c r="AD281" s="13" t="n">
        <v>71.34</v>
      </c>
      <c r="AE281" s="13" t="n">
        <v>70.67</v>
      </c>
      <c r="AF281" s="13" t="n">
        <v>70.26</v>
      </c>
      <c r="AG281" s="13" t="n">
        <v>70.12</v>
      </c>
      <c r="AH281" s="13" t="n">
        <v>69.78</v>
      </c>
      <c r="AI281" s="13" t="n">
        <v>69.58</v>
      </c>
      <c r="AJ281" s="13" t="n">
        <v>69.49</v>
      </c>
      <c r="AK281" s="13" t="n">
        <v>69.24</v>
      </c>
      <c r="AL281" s="13" t="n">
        <v>69.51</v>
      </c>
      <c r="AM281" s="13" t="n">
        <v>69.23</v>
      </c>
      <c r="AN281" s="13" t="n">
        <v>69.06</v>
      </c>
      <c r="AO281" s="13" t="n">
        <v>68.98</v>
      </c>
      <c r="AP281" s="13" t="n">
        <v>69.11</v>
      </c>
      <c r="AQ281" s="13" t="n">
        <v>69.18</v>
      </c>
      <c r="AR281" s="13" t="n">
        <v>68.98</v>
      </c>
      <c r="AS281" s="13" t="n">
        <v>69.05</v>
      </c>
      <c r="AT281" s="13" t="n">
        <v>69.29</v>
      </c>
      <c r="AU281" s="13" t="n">
        <v>69.44</v>
      </c>
      <c r="AV281" s="13" t="n">
        <v>69.7</v>
      </c>
      <c r="AW281" s="13" t="n">
        <v>69.44</v>
      </c>
      <c r="AX281" s="13" t="n">
        <v>69.9</v>
      </c>
      <c r="AY281" s="13" t="n">
        <v>70.13</v>
      </c>
      <c r="AZ281" s="13" t="n">
        <v>70.36</v>
      </c>
      <c r="BA281" s="13" t="n">
        <v>70.53</v>
      </c>
    </row>
    <row r="282" customFormat="false" ht="15" hidden="true" customHeight="false" outlineLevel="0" collapsed="false">
      <c r="A282" s="13" t="s">
        <v>101</v>
      </c>
      <c r="B282" s="13" t="s">
        <v>271</v>
      </c>
      <c r="C282" s="13" t="s">
        <v>40</v>
      </c>
      <c r="D282" s="13" t="n">
        <v>4</v>
      </c>
      <c r="E282" s="13" t="n">
        <v>2.67</v>
      </c>
      <c r="F282" s="13" t="n">
        <v>2.56</v>
      </c>
      <c r="G282" s="13" t="n">
        <v>2.59</v>
      </c>
      <c r="H282" s="13" t="n">
        <v>3.16</v>
      </c>
      <c r="I282" s="13" t="n">
        <v>4.12</v>
      </c>
      <c r="J282" s="13" t="n">
        <v>5.53</v>
      </c>
      <c r="K282" s="13" t="n">
        <v>7.45</v>
      </c>
      <c r="L282" s="13" t="n">
        <v>9.99</v>
      </c>
      <c r="M282" s="13" t="n">
        <v>13.04</v>
      </c>
      <c r="N282" s="13" t="n">
        <v>17.12</v>
      </c>
      <c r="O282" s="13" t="n">
        <v>22.52</v>
      </c>
      <c r="P282" s="13" t="n">
        <v>30.15</v>
      </c>
      <c r="Q282" s="13" t="n">
        <v>39.02</v>
      </c>
      <c r="R282" s="13" t="n">
        <v>50.39</v>
      </c>
      <c r="S282" s="13" t="n">
        <v>60.32</v>
      </c>
      <c r="T282" s="13" t="n">
        <v>66.57</v>
      </c>
      <c r="U282" s="13" t="n">
        <v>70.86</v>
      </c>
      <c r="V282" s="13" t="n">
        <v>73.82</v>
      </c>
      <c r="W282" s="13" t="n">
        <v>75.08</v>
      </c>
      <c r="X282" s="13" t="n">
        <v>75.55</v>
      </c>
      <c r="Y282" s="13" t="n">
        <v>75.81</v>
      </c>
      <c r="Z282" s="13" t="n">
        <v>75.31</v>
      </c>
      <c r="AA282" s="13" t="n">
        <v>74.86</v>
      </c>
      <c r="AB282" s="13" t="n">
        <v>74.16</v>
      </c>
      <c r="AC282" s="13" t="n">
        <v>73.84</v>
      </c>
      <c r="AD282" s="13" t="n">
        <v>73.26</v>
      </c>
      <c r="AE282" s="13" t="n">
        <v>72.75</v>
      </c>
      <c r="AF282" s="13" t="n">
        <v>72.26</v>
      </c>
      <c r="AG282" s="13" t="n">
        <v>71.97</v>
      </c>
      <c r="AH282" s="13" t="n">
        <v>71.71</v>
      </c>
      <c r="AI282" s="13" t="n">
        <v>71.83</v>
      </c>
      <c r="AJ282" s="13" t="n">
        <v>71.41</v>
      </c>
      <c r="AK282" s="13" t="n">
        <v>71.28</v>
      </c>
      <c r="AL282" s="13" t="n">
        <v>71.16</v>
      </c>
      <c r="AM282" s="13" t="n">
        <v>71.05</v>
      </c>
      <c r="AN282" s="13" t="n">
        <v>71.12</v>
      </c>
      <c r="AO282" s="13" t="n">
        <v>71.41</v>
      </c>
      <c r="AP282" s="13" t="n">
        <v>71.1</v>
      </c>
      <c r="AQ282" s="13" t="n">
        <v>71.22</v>
      </c>
      <c r="AR282" s="13" t="n">
        <v>71.33</v>
      </c>
      <c r="AS282" s="13" t="n">
        <v>71.21</v>
      </c>
      <c r="AT282" s="13" t="n">
        <v>71.5</v>
      </c>
      <c r="AU282" s="13" t="n">
        <v>71.7</v>
      </c>
      <c r="AV282" s="13" t="n">
        <v>71.77</v>
      </c>
      <c r="AW282" s="13" t="n">
        <v>71.57</v>
      </c>
      <c r="AX282" s="13" t="n">
        <v>71.9</v>
      </c>
      <c r="AY282" s="13" t="n">
        <v>72.12</v>
      </c>
      <c r="AZ282" s="13" t="n">
        <v>72.2</v>
      </c>
      <c r="BA282" s="13" t="n">
        <v>72.4</v>
      </c>
    </row>
    <row r="283" customFormat="false" ht="15" hidden="true" customHeight="false" outlineLevel="0" collapsed="false">
      <c r="A283" s="13" t="s">
        <v>115</v>
      </c>
      <c r="B283" s="13" t="s">
        <v>271</v>
      </c>
      <c r="C283" s="13" t="s">
        <v>40</v>
      </c>
      <c r="D283" s="13" t="n">
        <v>4</v>
      </c>
      <c r="E283" s="13" t="n">
        <v>2.57</v>
      </c>
      <c r="F283" s="13" t="n">
        <v>2.51</v>
      </c>
      <c r="G283" s="13" t="n">
        <v>2.58</v>
      </c>
      <c r="H283" s="13" t="n">
        <v>3.07</v>
      </c>
      <c r="I283" s="13" t="n">
        <v>4.11</v>
      </c>
      <c r="J283" s="13" t="n">
        <v>5.42</v>
      </c>
      <c r="K283" s="13" t="n">
        <v>7.24</v>
      </c>
      <c r="L283" s="13" t="n">
        <v>9.42</v>
      </c>
      <c r="M283" s="13" t="n">
        <v>12.46</v>
      </c>
      <c r="N283" s="13" t="n">
        <v>16.3</v>
      </c>
      <c r="O283" s="13" t="n">
        <v>21.49</v>
      </c>
      <c r="P283" s="13" t="n">
        <v>28.89</v>
      </c>
      <c r="Q283" s="13" t="n">
        <v>38.06</v>
      </c>
      <c r="R283" s="13" t="n">
        <v>49.57</v>
      </c>
      <c r="S283" s="13" t="n">
        <v>59.54</v>
      </c>
      <c r="T283" s="13" t="n">
        <v>66.35</v>
      </c>
      <c r="U283" s="13" t="n">
        <v>70.95</v>
      </c>
      <c r="V283" s="13" t="n">
        <v>73.76</v>
      </c>
      <c r="W283" s="13" t="n">
        <v>75.1</v>
      </c>
      <c r="X283" s="13" t="n">
        <v>75.65</v>
      </c>
      <c r="Y283" s="13" t="n">
        <v>75.97</v>
      </c>
      <c r="Z283" s="13" t="n">
        <v>75.67</v>
      </c>
      <c r="AA283" s="13" t="n">
        <v>75.32</v>
      </c>
      <c r="AB283" s="13" t="n">
        <v>74.57</v>
      </c>
      <c r="AC283" s="13" t="n">
        <v>74.14</v>
      </c>
      <c r="AD283" s="13" t="n">
        <v>73.67</v>
      </c>
      <c r="AE283" s="13" t="n">
        <v>73.41</v>
      </c>
      <c r="AF283" s="13" t="n">
        <v>72.89</v>
      </c>
      <c r="AG283" s="13" t="n">
        <v>72.8</v>
      </c>
      <c r="AH283" s="13" t="n">
        <v>72.46</v>
      </c>
      <c r="AI283" s="13" t="n">
        <v>72.28</v>
      </c>
      <c r="AJ283" s="13" t="n">
        <v>72.06</v>
      </c>
      <c r="AK283" s="13" t="n">
        <v>71.94</v>
      </c>
      <c r="AL283" s="13" t="n">
        <v>71.79</v>
      </c>
      <c r="AM283" s="13" t="n">
        <v>71.59</v>
      </c>
      <c r="AN283" s="13" t="n">
        <v>71.91</v>
      </c>
      <c r="AO283" s="13" t="n">
        <v>71.87</v>
      </c>
      <c r="AP283" s="13" t="n">
        <v>71.97</v>
      </c>
      <c r="AQ283" s="13" t="n">
        <v>71.99</v>
      </c>
      <c r="AR283" s="13" t="n">
        <v>71.9</v>
      </c>
      <c r="AS283" s="13" t="n">
        <v>71.8</v>
      </c>
      <c r="AT283" s="13" t="n">
        <v>72.19</v>
      </c>
      <c r="AU283" s="13" t="n">
        <v>72.29</v>
      </c>
      <c r="AV283" s="13" t="n">
        <v>72.32</v>
      </c>
      <c r="AW283" s="13" t="n">
        <v>72.05</v>
      </c>
      <c r="AX283" s="13" t="n">
        <v>72.43</v>
      </c>
      <c r="AY283" s="13" t="n">
        <v>72.61</v>
      </c>
      <c r="AZ283" s="13" t="n">
        <v>72.93</v>
      </c>
      <c r="BA283" s="13" t="n">
        <v>72.86</v>
      </c>
    </row>
    <row r="284" customFormat="false" ht="15" hidden="true" customHeight="false" outlineLevel="0" collapsed="false">
      <c r="A284" s="13" t="s">
        <v>123</v>
      </c>
      <c r="B284" s="13" t="s">
        <v>271</v>
      </c>
      <c r="C284" s="13" t="s">
        <v>41</v>
      </c>
      <c r="D284" s="13" t="n">
        <v>4</v>
      </c>
      <c r="E284" s="13" t="n">
        <v>2.12</v>
      </c>
      <c r="F284" s="13" t="n">
        <v>2.1</v>
      </c>
      <c r="G284" s="13" t="n">
        <v>2.25</v>
      </c>
      <c r="H284" s="13" t="n">
        <v>2.83</v>
      </c>
      <c r="I284" s="13" t="n">
        <v>3.66</v>
      </c>
      <c r="J284" s="13" t="n">
        <v>4.68</v>
      </c>
      <c r="K284" s="13" t="n">
        <v>6.08</v>
      </c>
      <c r="L284" s="13" t="n">
        <v>7.93</v>
      </c>
      <c r="M284" s="13" t="n">
        <v>10.44</v>
      </c>
      <c r="N284" s="13" t="n">
        <v>13.67</v>
      </c>
      <c r="O284" s="13" t="n">
        <v>17.94</v>
      </c>
      <c r="P284" s="13" t="n">
        <v>23.34</v>
      </c>
      <c r="Q284" s="13" t="n">
        <v>30.7</v>
      </c>
      <c r="R284" s="13" t="n">
        <v>39.33</v>
      </c>
      <c r="S284" s="13" t="n">
        <v>46.37</v>
      </c>
      <c r="T284" s="13" t="n">
        <v>51.48</v>
      </c>
      <c r="U284" s="13" t="n">
        <v>54.85</v>
      </c>
      <c r="V284" s="13" t="n">
        <v>57.11</v>
      </c>
      <c r="W284" s="13" t="n">
        <v>58.46</v>
      </c>
      <c r="X284" s="13" t="n">
        <v>58.94</v>
      </c>
      <c r="Y284" s="13" t="n">
        <v>59.41</v>
      </c>
      <c r="Z284" s="13" t="n">
        <v>59.49</v>
      </c>
      <c r="AA284" s="13" t="n">
        <v>59.65</v>
      </c>
      <c r="AB284" s="13" t="n">
        <v>59.67</v>
      </c>
      <c r="AC284" s="13" t="n">
        <v>59.76</v>
      </c>
      <c r="AD284" s="13" t="n">
        <v>59.85</v>
      </c>
      <c r="AE284" s="13" t="n">
        <v>59.84</v>
      </c>
      <c r="AF284" s="13" t="n">
        <v>60.2</v>
      </c>
      <c r="AG284" s="13" t="n">
        <v>60.17</v>
      </c>
      <c r="AH284" s="13" t="n">
        <v>60.22</v>
      </c>
      <c r="AI284" s="13" t="n">
        <v>60.25</v>
      </c>
      <c r="AJ284" s="13" t="n">
        <v>60.25</v>
      </c>
      <c r="AK284" s="13" t="n">
        <v>60.4</v>
      </c>
      <c r="AL284" s="13" t="n">
        <v>60.6</v>
      </c>
      <c r="AM284" s="13" t="n">
        <v>60.46</v>
      </c>
      <c r="AN284" s="13" t="n">
        <v>60.77</v>
      </c>
      <c r="AO284" s="13" t="n">
        <v>60.84</v>
      </c>
      <c r="AP284" s="13" t="n">
        <v>61</v>
      </c>
      <c r="AQ284" s="13" t="n">
        <v>61</v>
      </c>
      <c r="AR284" s="13" t="n">
        <v>61.06</v>
      </c>
      <c r="AS284" s="13" t="n">
        <v>61.06</v>
      </c>
      <c r="AT284" s="13" t="n">
        <v>61.51</v>
      </c>
      <c r="AU284" s="13" t="n">
        <v>61.53</v>
      </c>
      <c r="AV284" s="13" t="n">
        <v>61.42</v>
      </c>
      <c r="AW284" s="13" t="n">
        <v>61.62</v>
      </c>
      <c r="AX284" s="13" t="n">
        <v>61.88</v>
      </c>
      <c r="AY284" s="13" t="n">
        <v>62.23</v>
      </c>
      <c r="AZ284" s="13" t="n">
        <v>62.09</v>
      </c>
      <c r="BA284" s="13" t="n">
        <v>62.37</v>
      </c>
    </row>
    <row r="285" customFormat="false" ht="15" hidden="true" customHeight="false" outlineLevel="0" collapsed="false">
      <c r="A285" s="13" t="s">
        <v>131</v>
      </c>
      <c r="B285" s="13" t="s">
        <v>271</v>
      </c>
      <c r="C285" s="13" t="s">
        <v>41</v>
      </c>
      <c r="D285" s="13" t="n">
        <v>4</v>
      </c>
      <c r="E285" s="13" t="n">
        <v>2.13</v>
      </c>
      <c r="F285" s="13" t="n">
        <v>2.09</v>
      </c>
      <c r="G285" s="13" t="n">
        <v>2.26</v>
      </c>
      <c r="H285" s="13" t="n">
        <v>2.73</v>
      </c>
      <c r="I285" s="13" t="n">
        <v>3.54</v>
      </c>
      <c r="J285" s="13" t="n">
        <v>4.65</v>
      </c>
      <c r="K285" s="13" t="n">
        <v>6.11</v>
      </c>
      <c r="L285" s="13" t="n">
        <v>8.02</v>
      </c>
      <c r="M285" s="13" t="n">
        <v>10.65</v>
      </c>
      <c r="N285" s="13" t="n">
        <v>13.97</v>
      </c>
      <c r="O285" s="13" t="n">
        <v>18.52</v>
      </c>
      <c r="P285" s="13" t="n">
        <v>24.24</v>
      </c>
      <c r="Q285" s="13" t="n">
        <v>31.44</v>
      </c>
      <c r="R285" s="13" t="n">
        <v>39.46</v>
      </c>
      <c r="S285" s="13" t="n">
        <v>45.61</v>
      </c>
      <c r="T285" s="13" t="n">
        <v>49.83</v>
      </c>
      <c r="U285" s="13" t="n">
        <v>52.44</v>
      </c>
      <c r="V285" s="13" t="n">
        <v>54.51</v>
      </c>
      <c r="W285" s="13" t="n">
        <v>55.78</v>
      </c>
      <c r="X285" s="13" t="n">
        <v>55.96</v>
      </c>
      <c r="Y285" s="13" t="n">
        <v>55.98</v>
      </c>
      <c r="Z285" s="13" t="n">
        <v>55.66</v>
      </c>
      <c r="AA285" s="13" t="n">
        <v>55.41</v>
      </c>
      <c r="AB285" s="13" t="n">
        <v>54.89</v>
      </c>
      <c r="AC285" s="13" t="n">
        <v>54.92</v>
      </c>
      <c r="AD285" s="13" t="n">
        <v>54.82</v>
      </c>
      <c r="AE285" s="13" t="n">
        <v>54.53</v>
      </c>
      <c r="AF285" s="13" t="n">
        <v>54.59</v>
      </c>
      <c r="AG285" s="13" t="n">
        <v>54.35</v>
      </c>
      <c r="AH285" s="13" t="n">
        <v>54.24</v>
      </c>
      <c r="AI285" s="13" t="n">
        <v>54.41</v>
      </c>
      <c r="AJ285" s="13" t="n">
        <v>54.18</v>
      </c>
      <c r="AK285" s="13" t="n">
        <v>54.27</v>
      </c>
      <c r="AL285" s="13" t="n">
        <v>54.22</v>
      </c>
      <c r="AM285" s="13" t="n">
        <v>53.77</v>
      </c>
      <c r="AN285" s="13" t="n">
        <v>54.32</v>
      </c>
      <c r="AO285" s="13" t="n">
        <v>54.19</v>
      </c>
      <c r="AP285" s="13" t="n">
        <v>54.16</v>
      </c>
      <c r="AQ285" s="13" t="n">
        <v>54.18</v>
      </c>
      <c r="AR285" s="13" t="n">
        <v>54.27</v>
      </c>
      <c r="AS285" s="13" t="n">
        <v>54.42</v>
      </c>
      <c r="AT285" s="13" t="n">
        <v>54.53</v>
      </c>
      <c r="AU285" s="13" t="n">
        <v>54.59</v>
      </c>
      <c r="AV285" s="13" t="n">
        <v>54.68</v>
      </c>
      <c r="AW285" s="13" t="n">
        <v>54.71</v>
      </c>
      <c r="AX285" s="13" t="n">
        <v>54.76</v>
      </c>
      <c r="AY285" s="13" t="n">
        <v>55.03</v>
      </c>
      <c r="AZ285" s="13" t="n">
        <v>54.8</v>
      </c>
      <c r="BA285" s="13" t="n">
        <v>55.06</v>
      </c>
    </row>
    <row r="286" customFormat="false" ht="15" hidden="true" customHeight="false" outlineLevel="0" collapsed="false">
      <c r="A286" s="13" t="s">
        <v>139</v>
      </c>
      <c r="B286" s="13" t="s">
        <v>271</v>
      </c>
      <c r="C286" s="13" t="s">
        <v>41</v>
      </c>
      <c r="D286" s="13" t="n">
        <v>4</v>
      </c>
      <c r="E286" s="13" t="n">
        <v>2.12</v>
      </c>
      <c r="F286" s="13" t="n">
        <v>2.1</v>
      </c>
      <c r="G286" s="13" t="n">
        <v>2.29</v>
      </c>
      <c r="H286" s="13" t="n">
        <v>2.79</v>
      </c>
      <c r="I286" s="13" t="n">
        <v>3.62</v>
      </c>
      <c r="J286" s="13" t="n">
        <v>4.79</v>
      </c>
      <c r="K286" s="13" t="n">
        <v>6.25</v>
      </c>
      <c r="L286" s="13" t="n">
        <v>8.2</v>
      </c>
      <c r="M286" s="13" t="n">
        <v>10.84</v>
      </c>
      <c r="N286" s="13" t="n">
        <v>14.46</v>
      </c>
      <c r="O286" s="13" t="n">
        <v>19.14</v>
      </c>
      <c r="P286" s="13" t="n">
        <v>25.25</v>
      </c>
      <c r="Q286" s="13" t="n">
        <v>33.1</v>
      </c>
      <c r="R286" s="13" t="n">
        <v>41.06</v>
      </c>
      <c r="S286" s="13" t="n">
        <v>47.39</v>
      </c>
      <c r="T286" s="13" t="n">
        <v>51.72</v>
      </c>
      <c r="U286" s="13" t="n">
        <v>54.21</v>
      </c>
      <c r="V286" s="13" t="n">
        <v>55.85</v>
      </c>
      <c r="W286" s="13" t="n">
        <v>56.78</v>
      </c>
      <c r="X286" s="13" t="n">
        <v>56.55</v>
      </c>
      <c r="Y286" s="13" t="n">
        <v>56.65</v>
      </c>
      <c r="Z286" s="13" t="n">
        <v>56.32</v>
      </c>
      <c r="AA286" s="13" t="n">
        <v>56.02</v>
      </c>
      <c r="AB286" s="13" t="n">
        <v>55.61</v>
      </c>
      <c r="AC286" s="13" t="n">
        <v>55.41</v>
      </c>
      <c r="AD286" s="13" t="n">
        <v>55.2</v>
      </c>
      <c r="AE286" s="13" t="n">
        <v>55.1</v>
      </c>
      <c r="AF286" s="13" t="n">
        <v>55.04</v>
      </c>
      <c r="AG286" s="13" t="n">
        <v>54.88</v>
      </c>
      <c r="AH286" s="13" t="n">
        <v>54.82</v>
      </c>
      <c r="AI286" s="13" t="n">
        <v>54.88</v>
      </c>
      <c r="AJ286" s="13" t="n">
        <v>54.66</v>
      </c>
      <c r="AK286" s="13" t="n">
        <v>54.62</v>
      </c>
      <c r="AL286" s="13" t="n">
        <v>54.8</v>
      </c>
      <c r="AM286" s="13" t="n">
        <v>54.48</v>
      </c>
      <c r="AN286" s="13" t="n">
        <v>54.66</v>
      </c>
      <c r="AO286" s="13" t="n">
        <v>54.76</v>
      </c>
      <c r="AP286" s="13" t="n">
        <v>54.57</v>
      </c>
      <c r="AQ286" s="13" t="n">
        <v>54.82</v>
      </c>
      <c r="AR286" s="13" t="n">
        <v>54.74</v>
      </c>
      <c r="AS286" s="13" t="n">
        <v>54.83</v>
      </c>
      <c r="AT286" s="13" t="n">
        <v>54.97</v>
      </c>
      <c r="AU286" s="13" t="n">
        <v>55.12</v>
      </c>
      <c r="AV286" s="13" t="n">
        <v>55.12</v>
      </c>
      <c r="AW286" s="13" t="n">
        <v>55.21</v>
      </c>
      <c r="AX286" s="13" t="n">
        <v>55.41</v>
      </c>
      <c r="AY286" s="13" t="n">
        <v>55.32</v>
      </c>
      <c r="AZ286" s="13" t="n">
        <v>55.5</v>
      </c>
      <c r="BA286" s="13" t="n">
        <v>55.67</v>
      </c>
    </row>
    <row r="287" customFormat="false" ht="15" hidden="true" customHeight="false" outlineLevel="0" collapsed="false">
      <c r="A287" s="13" t="s">
        <v>147</v>
      </c>
      <c r="B287" s="13" t="s">
        <v>271</v>
      </c>
      <c r="C287" s="13" t="s">
        <v>42</v>
      </c>
      <c r="D287" s="13" t="n">
        <v>4</v>
      </c>
      <c r="E287" s="13" t="n">
        <v>2.31</v>
      </c>
      <c r="F287" s="13" t="n">
        <v>2.25</v>
      </c>
      <c r="G287" s="13" t="n">
        <v>2.44</v>
      </c>
      <c r="H287" s="13" t="n">
        <v>3.05</v>
      </c>
      <c r="I287" s="13" t="n">
        <v>3.96</v>
      </c>
      <c r="J287" s="13" t="n">
        <v>5.1</v>
      </c>
      <c r="K287" s="13" t="n">
        <v>6.66</v>
      </c>
      <c r="L287" s="13" t="n">
        <v>8.79</v>
      </c>
      <c r="M287" s="13" t="n">
        <v>11.65</v>
      </c>
      <c r="N287" s="13" t="n">
        <v>15.17</v>
      </c>
      <c r="O287" s="13" t="n">
        <v>19.57</v>
      </c>
      <c r="P287" s="13" t="n">
        <v>25.16</v>
      </c>
      <c r="Q287" s="13" t="n">
        <v>32.27</v>
      </c>
      <c r="R287" s="13" t="n">
        <v>40.81</v>
      </c>
      <c r="S287" s="13" t="n">
        <v>51.96</v>
      </c>
      <c r="T287" s="13" t="n">
        <v>61.35</v>
      </c>
      <c r="U287" s="13" t="n">
        <v>68.35</v>
      </c>
      <c r="V287" s="13" t="n">
        <v>72.91</v>
      </c>
      <c r="W287" s="13" t="n">
        <v>75.48</v>
      </c>
      <c r="X287" s="13" t="n">
        <v>76.49</v>
      </c>
      <c r="Y287" s="13" t="n">
        <v>76.81</v>
      </c>
      <c r="Z287" s="13" t="n">
        <v>76.58</v>
      </c>
      <c r="AA287" s="13" t="n">
        <v>75.9</v>
      </c>
      <c r="AB287" s="13" t="n">
        <v>75.28</v>
      </c>
      <c r="AC287" s="13" t="n">
        <v>74.64</v>
      </c>
      <c r="AD287" s="13" t="n">
        <v>73.87</v>
      </c>
      <c r="AE287" s="13" t="n">
        <v>73.26</v>
      </c>
      <c r="AF287" s="13" t="n">
        <v>72.76</v>
      </c>
      <c r="AG287" s="13" t="n">
        <v>72.18</v>
      </c>
      <c r="AH287" s="13" t="n">
        <v>71.84</v>
      </c>
      <c r="AI287" s="13" t="n">
        <v>71.65</v>
      </c>
      <c r="AJ287" s="13" t="n">
        <v>71.27</v>
      </c>
      <c r="AK287" s="13" t="n">
        <v>71</v>
      </c>
      <c r="AL287" s="13" t="n">
        <v>70.82</v>
      </c>
      <c r="AM287" s="13" t="n">
        <v>70.38</v>
      </c>
      <c r="AN287" s="13" t="n">
        <v>70.47</v>
      </c>
      <c r="AO287" s="13" t="n">
        <v>70.33</v>
      </c>
      <c r="AP287" s="13" t="n">
        <v>69.98</v>
      </c>
      <c r="AQ287" s="13" t="n">
        <v>70.09</v>
      </c>
      <c r="AR287" s="13" t="n">
        <v>70.01</v>
      </c>
      <c r="AS287" s="13" t="n">
        <v>69.79</v>
      </c>
      <c r="AT287" s="13" t="n">
        <v>69.77</v>
      </c>
      <c r="AU287" s="13" t="n">
        <v>69.79</v>
      </c>
      <c r="AV287" s="13" t="n">
        <v>69.88</v>
      </c>
      <c r="AW287" s="13" t="n">
        <v>69.67</v>
      </c>
      <c r="AX287" s="13" t="n">
        <v>69.57</v>
      </c>
      <c r="AY287" s="13" t="n">
        <v>69.86</v>
      </c>
      <c r="AZ287" s="13" t="n">
        <v>69.82</v>
      </c>
      <c r="BA287" s="13" t="n">
        <v>69.73</v>
      </c>
    </row>
    <row r="288" customFormat="false" ht="15" hidden="true" customHeight="false" outlineLevel="0" collapsed="false">
      <c r="A288" s="13" t="s">
        <v>155</v>
      </c>
      <c r="B288" s="13" t="s">
        <v>271</v>
      </c>
      <c r="C288" s="13" t="s">
        <v>42</v>
      </c>
      <c r="D288" s="13" t="n">
        <v>4</v>
      </c>
      <c r="E288" s="13" t="n">
        <v>2.47</v>
      </c>
      <c r="F288" s="13" t="n">
        <v>2.24</v>
      </c>
      <c r="G288" s="13" t="n">
        <v>2.42</v>
      </c>
      <c r="H288" s="13" t="n">
        <v>3.06</v>
      </c>
      <c r="I288" s="13" t="n">
        <v>3.97</v>
      </c>
      <c r="J288" s="13" t="n">
        <v>5.13</v>
      </c>
      <c r="K288" s="13" t="n">
        <v>6.74</v>
      </c>
      <c r="L288" s="13" t="n">
        <v>8.89</v>
      </c>
      <c r="M288" s="13" t="n">
        <v>11.72</v>
      </c>
      <c r="N288" s="13" t="n">
        <v>15.31</v>
      </c>
      <c r="O288" s="13" t="n">
        <v>19.73</v>
      </c>
      <c r="P288" s="13" t="n">
        <v>25.2</v>
      </c>
      <c r="Q288" s="13" t="n">
        <v>31.84</v>
      </c>
      <c r="R288" s="13" t="n">
        <v>40.45</v>
      </c>
      <c r="S288" s="13" t="n">
        <v>50.62</v>
      </c>
      <c r="T288" s="13" t="n">
        <v>59.42</v>
      </c>
      <c r="U288" s="13" t="n">
        <v>66.02</v>
      </c>
      <c r="V288" s="13" t="n">
        <v>70.2</v>
      </c>
      <c r="W288" s="13" t="n">
        <v>73.27</v>
      </c>
      <c r="X288" s="13" t="n">
        <v>73.94</v>
      </c>
      <c r="Y288" s="13" t="n">
        <v>74.56</v>
      </c>
      <c r="Z288" s="13" t="n">
        <v>74.21</v>
      </c>
      <c r="AA288" s="13" t="n">
        <v>73.76</v>
      </c>
      <c r="AB288" s="13" t="n">
        <v>72.64</v>
      </c>
      <c r="AC288" s="13" t="n">
        <v>72.2</v>
      </c>
      <c r="AD288" s="13" t="n">
        <v>71.28</v>
      </c>
      <c r="AE288" s="13" t="n">
        <v>70.94</v>
      </c>
      <c r="AF288" s="13" t="n">
        <v>70.52</v>
      </c>
      <c r="AG288" s="13" t="n">
        <v>70.12</v>
      </c>
      <c r="AH288" s="13" t="n">
        <v>69.87</v>
      </c>
      <c r="AI288" s="13" t="n">
        <v>69.56</v>
      </c>
      <c r="AJ288" s="13" t="n">
        <v>69.17</v>
      </c>
      <c r="AK288" s="13" t="n">
        <v>68.96</v>
      </c>
      <c r="AL288" s="13" t="n">
        <v>68.76</v>
      </c>
      <c r="AM288" s="13" t="n">
        <v>68.37</v>
      </c>
      <c r="AN288" s="13" t="n">
        <v>68.47</v>
      </c>
      <c r="AO288" s="13" t="n">
        <v>68.5</v>
      </c>
      <c r="AP288" s="13" t="n">
        <v>68.41</v>
      </c>
      <c r="AQ288" s="13" t="n">
        <v>68.12</v>
      </c>
      <c r="AR288" s="13" t="n">
        <v>67.9</v>
      </c>
      <c r="AS288" s="13" t="n">
        <v>68.05</v>
      </c>
      <c r="AT288" s="13" t="n">
        <v>68.11</v>
      </c>
      <c r="AU288" s="13" t="n">
        <v>68.14</v>
      </c>
      <c r="AV288" s="13" t="n">
        <v>68.08</v>
      </c>
      <c r="AW288" s="13" t="n">
        <v>67.85</v>
      </c>
      <c r="AX288" s="13" t="n">
        <v>68.12</v>
      </c>
      <c r="AY288" s="13" t="n">
        <v>68.26</v>
      </c>
      <c r="AZ288" s="13" t="n">
        <v>68.02</v>
      </c>
      <c r="BA288" s="13" t="n">
        <v>68.12</v>
      </c>
    </row>
    <row r="289" customFormat="false" ht="15" hidden="true" customHeight="false" outlineLevel="0" collapsed="false">
      <c r="A289" s="13" t="s">
        <v>163</v>
      </c>
      <c r="B289" s="13" t="s">
        <v>271</v>
      </c>
      <c r="C289" s="13" t="s">
        <v>42</v>
      </c>
      <c r="D289" s="13" t="n">
        <v>4</v>
      </c>
      <c r="E289" s="13" t="n">
        <v>2.38</v>
      </c>
      <c r="F289" s="13" t="n">
        <v>2.22</v>
      </c>
      <c r="G289" s="13" t="n">
        <v>2.47</v>
      </c>
      <c r="H289" s="13" t="n">
        <v>3.11</v>
      </c>
      <c r="I289" s="13" t="n">
        <v>3.99</v>
      </c>
      <c r="J289" s="13" t="n">
        <v>5.17</v>
      </c>
      <c r="K289" s="13" t="n">
        <v>6.78</v>
      </c>
      <c r="L289" s="13" t="n">
        <v>8.96</v>
      </c>
      <c r="M289" s="13" t="n">
        <v>11.79</v>
      </c>
      <c r="N289" s="13" t="n">
        <v>15.49</v>
      </c>
      <c r="O289" s="13" t="n">
        <v>19.99</v>
      </c>
      <c r="P289" s="13" t="n">
        <v>25.7</v>
      </c>
      <c r="Q289" s="13" t="n">
        <v>32.81</v>
      </c>
      <c r="R289" s="13" t="n">
        <v>41.47</v>
      </c>
      <c r="S289" s="13" t="n">
        <v>52.34</v>
      </c>
      <c r="T289" s="13" t="n">
        <v>61.34</v>
      </c>
      <c r="U289" s="13" t="n">
        <v>68.13</v>
      </c>
      <c r="V289" s="13" t="n">
        <v>72.71</v>
      </c>
      <c r="W289" s="13" t="n">
        <v>75.28</v>
      </c>
      <c r="X289" s="13" t="n">
        <v>76.45</v>
      </c>
      <c r="Y289" s="13" t="n">
        <v>76.86</v>
      </c>
      <c r="Z289" s="13" t="n">
        <v>76.37</v>
      </c>
      <c r="AA289" s="13" t="n">
        <v>75.81</v>
      </c>
      <c r="AB289" s="13" t="n">
        <v>75.19</v>
      </c>
      <c r="AC289" s="13" t="n">
        <v>74.68</v>
      </c>
      <c r="AD289" s="13" t="n">
        <v>74.07</v>
      </c>
      <c r="AE289" s="13" t="n">
        <v>73.44</v>
      </c>
      <c r="AF289" s="13" t="n">
        <v>73.14</v>
      </c>
      <c r="AG289" s="13" t="n">
        <v>72.79</v>
      </c>
      <c r="AH289" s="13" t="n">
        <v>72.52</v>
      </c>
      <c r="AI289" s="13" t="n">
        <v>72.33</v>
      </c>
      <c r="AJ289" s="13" t="n">
        <v>71.96</v>
      </c>
      <c r="AK289" s="13" t="n">
        <v>71.81</v>
      </c>
      <c r="AL289" s="13" t="n">
        <v>71.58</v>
      </c>
      <c r="AM289" s="13" t="n">
        <v>71.23</v>
      </c>
      <c r="AN289" s="13" t="n">
        <v>71.47</v>
      </c>
      <c r="AO289" s="13" t="n">
        <v>71.37</v>
      </c>
      <c r="AP289" s="13" t="n">
        <v>71.23</v>
      </c>
      <c r="AQ289" s="13" t="n">
        <v>71.25</v>
      </c>
      <c r="AR289" s="13" t="n">
        <v>71.09</v>
      </c>
      <c r="AS289" s="13" t="n">
        <v>70.97</v>
      </c>
      <c r="AT289" s="13" t="n">
        <v>71.03</v>
      </c>
      <c r="AU289" s="13" t="n">
        <v>71.25</v>
      </c>
      <c r="AV289" s="13" t="n">
        <v>71.2</v>
      </c>
      <c r="AW289" s="13" t="n">
        <v>71.2</v>
      </c>
      <c r="AX289" s="13" t="n">
        <v>71.56</v>
      </c>
      <c r="AY289" s="13" t="n">
        <v>71.64</v>
      </c>
      <c r="AZ289" s="13" t="n">
        <v>71.58</v>
      </c>
      <c r="BA289" s="13" t="n">
        <v>71.82</v>
      </c>
    </row>
    <row r="290" customFormat="false" ht="15" hidden="true" customHeight="false" outlineLevel="0" collapsed="false">
      <c r="A290" s="13" t="s">
        <v>171</v>
      </c>
      <c r="B290" s="13" t="s">
        <v>271</v>
      </c>
      <c r="C290" s="13" t="s">
        <v>43</v>
      </c>
      <c r="D290" s="13" t="n">
        <v>4</v>
      </c>
      <c r="E290" s="13" t="n">
        <v>1.02</v>
      </c>
      <c r="F290" s="13" t="n">
        <v>1.03</v>
      </c>
      <c r="G290" s="13" t="n">
        <v>1.03</v>
      </c>
      <c r="H290" s="13" t="n">
        <v>1.17</v>
      </c>
      <c r="I290" s="13" t="n">
        <v>1.41</v>
      </c>
      <c r="J290" s="13" t="n">
        <v>1.97</v>
      </c>
      <c r="K290" s="13" t="n">
        <v>2.45</v>
      </c>
      <c r="L290" s="13" t="n">
        <v>3.15</v>
      </c>
      <c r="M290" s="13" t="n">
        <v>4.13</v>
      </c>
      <c r="N290" s="13" t="n">
        <v>5.52</v>
      </c>
      <c r="O290" s="13" t="n">
        <v>7.72</v>
      </c>
      <c r="P290" s="13" t="n">
        <v>10.57</v>
      </c>
      <c r="Q290" s="13" t="n">
        <v>14.17</v>
      </c>
      <c r="R290" s="13" t="n">
        <v>19.16</v>
      </c>
      <c r="S290" s="13" t="n">
        <v>23.66</v>
      </c>
      <c r="T290" s="13" t="n">
        <v>26.79</v>
      </c>
      <c r="U290" s="13" t="n">
        <v>29.25</v>
      </c>
      <c r="V290" s="13" t="n">
        <v>31.12</v>
      </c>
      <c r="W290" s="13" t="n">
        <v>32.45</v>
      </c>
      <c r="X290" s="13" t="n">
        <v>33.31</v>
      </c>
      <c r="Y290" s="13" t="n">
        <v>33.82</v>
      </c>
      <c r="Z290" s="13" t="n">
        <v>33.97</v>
      </c>
      <c r="AA290" s="13" t="n">
        <v>34.32</v>
      </c>
      <c r="AB290" s="13" t="n">
        <v>34.22</v>
      </c>
      <c r="AC290" s="13" t="n">
        <v>34.31</v>
      </c>
      <c r="AD290" s="13" t="n">
        <v>34.29</v>
      </c>
      <c r="AE290" s="13" t="n">
        <v>34.26</v>
      </c>
      <c r="AF290" s="13" t="n">
        <v>34.34</v>
      </c>
      <c r="AG290" s="13" t="n">
        <v>34.34</v>
      </c>
      <c r="AH290" s="13" t="n">
        <v>34.41</v>
      </c>
      <c r="AI290" s="13" t="n">
        <v>34.43</v>
      </c>
      <c r="AJ290" s="13" t="n">
        <v>34.41</v>
      </c>
      <c r="AK290" s="13" t="n">
        <v>34.43</v>
      </c>
      <c r="AL290" s="13" t="n">
        <v>34.52</v>
      </c>
      <c r="AM290" s="13" t="n">
        <v>34.41</v>
      </c>
      <c r="AN290" s="13" t="n">
        <v>34.56</v>
      </c>
      <c r="AO290" s="13" t="n">
        <v>34.68</v>
      </c>
      <c r="AP290" s="13" t="n">
        <v>34.7</v>
      </c>
      <c r="AQ290" s="13" t="n">
        <v>34.77</v>
      </c>
      <c r="AR290" s="13" t="n">
        <v>34.85</v>
      </c>
      <c r="AS290" s="13" t="n">
        <v>34.82</v>
      </c>
      <c r="AT290" s="13" t="n">
        <v>35.03</v>
      </c>
      <c r="AU290" s="13" t="n">
        <v>35</v>
      </c>
      <c r="AV290" s="13" t="n">
        <v>35.18</v>
      </c>
      <c r="AW290" s="13" t="n">
        <v>35.15</v>
      </c>
      <c r="AX290" s="13" t="n">
        <v>35.27</v>
      </c>
      <c r="AY290" s="13" t="n">
        <v>35.29</v>
      </c>
      <c r="AZ290" s="13" t="n">
        <v>35.42</v>
      </c>
      <c r="BA290" s="13" t="n">
        <v>35.53</v>
      </c>
    </row>
    <row r="291" customFormat="false" ht="15" hidden="true" customHeight="false" outlineLevel="0" collapsed="false">
      <c r="A291" s="13" t="s">
        <v>179</v>
      </c>
      <c r="B291" s="13" t="s">
        <v>271</v>
      </c>
      <c r="C291" s="13" t="s">
        <v>43</v>
      </c>
      <c r="D291" s="13" t="n">
        <v>4</v>
      </c>
      <c r="E291" s="13" t="n">
        <v>0.94</v>
      </c>
      <c r="F291" s="13" t="n">
        <v>0.97</v>
      </c>
      <c r="G291" s="13" t="n">
        <v>0.97</v>
      </c>
      <c r="H291" s="13" t="n">
        <v>1.16</v>
      </c>
      <c r="I291" s="13" t="n">
        <v>1.45</v>
      </c>
      <c r="J291" s="13" t="n">
        <v>1.87</v>
      </c>
      <c r="K291" s="13" t="n">
        <v>2.43</v>
      </c>
      <c r="L291" s="13" t="n">
        <v>3.21</v>
      </c>
      <c r="M291" s="13" t="n">
        <v>4.4</v>
      </c>
      <c r="N291" s="13" t="n">
        <v>5.91</v>
      </c>
      <c r="O291" s="13" t="n">
        <v>7.92</v>
      </c>
      <c r="P291" s="13" t="n">
        <v>10.55</v>
      </c>
      <c r="Q291" s="13" t="n">
        <v>13.9</v>
      </c>
      <c r="R291" s="13" t="n">
        <v>18.96</v>
      </c>
      <c r="S291" s="13" t="n">
        <v>23.23</v>
      </c>
      <c r="T291" s="13" t="n">
        <v>26.71</v>
      </c>
      <c r="U291" s="13" t="n">
        <v>29.33</v>
      </c>
      <c r="V291" s="13" t="n">
        <v>31.35</v>
      </c>
      <c r="W291" s="13" t="n">
        <v>32.83</v>
      </c>
      <c r="X291" s="13" t="n">
        <v>33.7</v>
      </c>
      <c r="Y291" s="13" t="n">
        <v>34.25</v>
      </c>
      <c r="Z291" s="13" t="n">
        <v>34.52</v>
      </c>
      <c r="AA291" s="13" t="n">
        <v>34.74</v>
      </c>
      <c r="AB291" s="13" t="n">
        <v>34.73</v>
      </c>
      <c r="AC291" s="13" t="n">
        <v>34.82</v>
      </c>
      <c r="AD291" s="13" t="n">
        <v>34.89</v>
      </c>
      <c r="AE291" s="13" t="n">
        <v>34.94</v>
      </c>
      <c r="AF291" s="13" t="n">
        <v>35.03</v>
      </c>
      <c r="AG291" s="13" t="n">
        <v>35.09</v>
      </c>
      <c r="AH291" s="13" t="n">
        <v>35.17</v>
      </c>
      <c r="AI291" s="13" t="n">
        <v>35.21</v>
      </c>
      <c r="AJ291" s="13" t="n">
        <v>35.21</v>
      </c>
      <c r="AK291" s="13" t="n">
        <v>35.35</v>
      </c>
      <c r="AL291" s="13" t="n">
        <v>35.51</v>
      </c>
      <c r="AM291" s="13" t="n">
        <v>35.38</v>
      </c>
      <c r="AN291" s="13" t="n">
        <v>35.69</v>
      </c>
      <c r="AO291" s="13" t="n">
        <v>35.75</v>
      </c>
      <c r="AP291" s="13" t="n">
        <v>35.92</v>
      </c>
      <c r="AQ291" s="13" t="n">
        <v>35.84</v>
      </c>
      <c r="AR291" s="13" t="n">
        <v>36.04</v>
      </c>
      <c r="AS291" s="13" t="n">
        <v>36.04</v>
      </c>
      <c r="AT291" s="13" t="n">
        <v>36.24</v>
      </c>
      <c r="AU291" s="13" t="n">
        <v>36.31</v>
      </c>
      <c r="AV291" s="13" t="n">
        <v>36.34</v>
      </c>
      <c r="AW291" s="13" t="n">
        <v>36.3</v>
      </c>
      <c r="AX291" s="13" t="n">
        <v>36.52</v>
      </c>
      <c r="AY291" s="13" t="n">
        <v>36.67</v>
      </c>
      <c r="AZ291" s="13" t="n">
        <v>36.79</v>
      </c>
      <c r="BA291" s="13" t="n">
        <v>36.9</v>
      </c>
    </row>
    <row r="292" customFormat="false" ht="15" hidden="true" customHeight="false" outlineLevel="0" collapsed="false">
      <c r="A292" s="13" t="s">
        <v>187</v>
      </c>
      <c r="B292" s="13" t="s">
        <v>271</v>
      </c>
      <c r="C292" s="13" t="s">
        <v>43</v>
      </c>
      <c r="D292" s="13" t="n">
        <v>4</v>
      </c>
      <c r="E292" s="13" t="n">
        <v>0.99</v>
      </c>
      <c r="F292" s="13" t="n">
        <v>0.99</v>
      </c>
      <c r="G292" s="13" t="n">
        <v>0.99</v>
      </c>
      <c r="H292" s="13" t="n">
        <v>1.16</v>
      </c>
      <c r="I292" s="13" t="n">
        <v>1.46</v>
      </c>
      <c r="J292" s="13" t="n">
        <v>1.86</v>
      </c>
      <c r="K292" s="13" t="n">
        <v>2.42</v>
      </c>
      <c r="L292" s="13" t="n">
        <v>3.29</v>
      </c>
      <c r="M292" s="13" t="n">
        <v>4.44</v>
      </c>
      <c r="N292" s="13" t="n">
        <v>6</v>
      </c>
      <c r="O292" s="13" t="n">
        <v>8.23</v>
      </c>
      <c r="P292" s="13" t="n">
        <v>10.8</v>
      </c>
      <c r="Q292" s="13" t="n">
        <v>14.37</v>
      </c>
      <c r="R292" s="13" t="n">
        <v>19.29</v>
      </c>
      <c r="S292" s="13" t="n">
        <v>23.25</v>
      </c>
      <c r="T292" s="13" t="n">
        <v>26.39</v>
      </c>
      <c r="U292" s="13" t="n">
        <v>28.72</v>
      </c>
      <c r="V292" s="13" t="n">
        <v>30.59</v>
      </c>
      <c r="W292" s="13" t="n">
        <v>31.81</v>
      </c>
      <c r="X292" s="13" t="n">
        <v>32.73</v>
      </c>
      <c r="Y292" s="13" t="n">
        <v>33.1</v>
      </c>
      <c r="Z292" s="13" t="n">
        <v>33.3</v>
      </c>
      <c r="AA292" s="13" t="n">
        <v>33.39</v>
      </c>
      <c r="AB292" s="13" t="n">
        <v>33.37</v>
      </c>
      <c r="AC292" s="13" t="n">
        <v>33.43</v>
      </c>
      <c r="AD292" s="13" t="n">
        <v>33.48</v>
      </c>
      <c r="AE292" s="13" t="n">
        <v>33.46</v>
      </c>
      <c r="AF292" s="13" t="n">
        <v>33.49</v>
      </c>
      <c r="AG292" s="13" t="n">
        <v>33.45</v>
      </c>
      <c r="AH292" s="13" t="n">
        <v>33.53</v>
      </c>
      <c r="AI292" s="13" t="n">
        <v>33.56</v>
      </c>
      <c r="AJ292" s="13" t="n">
        <v>33.49</v>
      </c>
      <c r="AK292" s="13" t="n">
        <v>33.48</v>
      </c>
      <c r="AL292" s="13" t="n">
        <v>33.59</v>
      </c>
      <c r="AM292" s="13" t="n">
        <v>33.45</v>
      </c>
      <c r="AN292" s="13" t="n">
        <v>33.62</v>
      </c>
      <c r="AO292" s="13" t="n">
        <v>33.68</v>
      </c>
      <c r="AP292" s="13" t="n">
        <v>33.69</v>
      </c>
      <c r="AQ292" s="13" t="n">
        <v>33.8</v>
      </c>
      <c r="AR292" s="13" t="n">
        <v>33.87</v>
      </c>
      <c r="AS292" s="13" t="n">
        <v>33.81</v>
      </c>
      <c r="AT292" s="13" t="n">
        <v>33.89</v>
      </c>
      <c r="AU292" s="13" t="n">
        <v>33.93</v>
      </c>
      <c r="AV292" s="13" t="n">
        <v>34.01</v>
      </c>
      <c r="AW292" s="13" t="n">
        <v>34.01</v>
      </c>
      <c r="AX292" s="13" t="n">
        <v>34.16</v>
      </c>
      <c r="AY292" s="13" t="n">
        <v>34.14</v>
      </c>
      <c r="AZ292" s="13" t="n">
        <v>34.32</v>
      </c>
      <c r="BA292" s="13" t="n">
        <v>34.34</v>
      </c>
    </row>
    <row r="293" customFormat="false" ht="15" hidden="true" customHeight="false" outlineLevel="0" collapsed="false">
      <c r="A293" s="13" t="s">
        <v>85</v>
      </c>
      <c r="B293" s="13" t="s">
        <v>271</v>
      </c>
      <c r="C293" s="13" t="s">
        <v>47</v>
      </c>
      <c r="D293" s="13" t="n">
        <v>4</v>
      </c>
      <c r="E293" s="13" t="n">
        <v>0.04</v>
      </c>
      <c r="F293" s="13" t="n">
        <v>0.07</v>
      </c>
      <c r="G293" s="13" t="n">
        <v>0.07</v>
      </c>
      <c r="H293" s="13" t="n">
        <v>0.08</v>
      </c>
      <c r="I293" s="13" t="n">
        <v>0.1</v>
      </c>
      <c r="J293" s="13" t="n">
        <v>0.1</v>
      </c>
      <c r="K293" s="13" t="n">
        <v>0.11</v>
      </c>
      <c r="L293" s="13" t="n">
        <v>0.16</v>
      </c>
      <c r="M293" s="13" t="n">
        <v>0.19</v>
      </c>
      <c r="N293" s="13" t="n">
        <v>0.22</v>
      </c>
      <c r="O293" s="13" t="n">
        <v>0.28</v>
      </c>
      <c r="P293" s="13" t="n">
        <v>0.34</v>
      </c>
      <c r="Q293" s="13" t="n">
        <v>0.39</v>
      </c>
      <c r="R293" s="13" t="n">
        <v>0.4</v>
      </c>
      <c r="S293" s="13" t="n">
        <v>0.42</v>
      </c>
      <c r="T293" s="13" t="n">
        <v>0.42</v>
      </c>
      <c r="U293" s="13" t="n">
        <v>0.42</v>
      </c>
      <c r="V293" s="13" t="n">
        <v>0.43</v>
      </c>
      <c r="W293" s="13" t="n">
        <v>0.43</v>
      </c>
      <c r="X293" s="13" t="n">
        <v>0.43</v>
      </c>
      <c r="Y293" s="13" t="n">
        <v>0.43</v>
      </c>
      <c r="Z293" s="13" t="n">
        <v>0.43</v>
      </c>
      <c r="AA293" s="13" t="n">
        <v>0.45</v>
      </c>
      <c r="AB293" s="13" t="n">
        <v>0.45</v>
      </c>
      <c r="AC293" s="13" t="n">
        <v>0.45</v>
      </c>
      <c r="AD293" s="13" t="n">
        <v>0.45</v>
      </c>
      <c r="AE293" s="13" t="n">
        <v>0.45</v>
      </c>
      <c r="AF293" s="13" t="n">
        <v>0.45</v>
      </c>
      <c r="AG293" s="13" t="n">
        <v>0.45</v>
      </c>
      <c r="AH293" s="13" t="n">
        <v>0.45</v>
      </c>
      <c r="AI293" s="13" t="n">
        <v>0.46</v>
      </c>
      <c r="AJ293" s="13" t="n">
        <v>0.46</v>
      </c>
      <c r="AK293" s="13" t="n">
        <v>0.46</v>
      </c>
      <c r="AL293" s="13" t="n">
        <v>0.46</v>
      </c>
      <c r="AM293" s="13" t="n">
        <v>0.46</v>
      </c>
      <c r="AN293" s="13" t="n">
        <v>0.46</v>
      </c>
      <c r="AO293" s="13" t="n">
        <v>0.46</v>
      </c>
      <c r="AP293" s="13" t="n">
        <v>0.46</v>
      </c>
      <c r="AQ293" s="13" t="n">
        <v>0.46</v>
      </c>
      <c r="AR293" s="13" t="n">
        <v>0.46</v>
      </c>
      <c r="AS293" s="13" t="n">
        <v>0.48</v>
      </c>
      <c r="AT293" s="13" t="n">
        <v>0.46</v>
      </c>
      <c r="AU293" s="13" t="n">
        <v>0.46</v>
      </c>
      <c r="AV293" s="13" t="n">
        <v>0.48</v>
      </c>
      <c r="AW293" s="13" t="n">
        <v>0.46</v>
      </c>
      <c r="AX293" s="13" t="n">
        <v>0.48</v>
      </c>
      <c r="AY293" s="13" t="n">
        <v>0.48</v>
      </c>
      <c r="AZ293" s="13" t="n">
        <v>0.48</v>
      </c>
      <c r="BA293" s="13" t="n">
        <v>0.5</v>
      </c>
    </row>
    <row r="294" customFormat="false" ht="15" hidden="true" customHeight="false" outlineLevel="0" collapsed="false">
      <c r="A294" s="13" t="s">
        <v>104</v>
      </c>
      <c r="B294" s="13" t="s">
        <v>271</v>
      </c>
      <c r="C294" s="13" t="s">
        <v>47</v>
      </c>
      <c r="D294" s="13" t="n">
        <v>4</v>
      </c>
      <c r="E294" s="13" t="n">
        <v>0.03</v>
      </c>
      <c r="F294" s="13" t="n">
        <v>0.05</v>
      </c>
      <c r="G294" s="13" t="n">
        <v>0.06</v>
      </c>
      <c r="H294" s="13" t="n">
        <v>0.08</v>
      </c>
      <c r="I294" s="13" t="n">
        <v>0.09</v>
      </c>
      <c r="J294" s="13" t="n">
        <v>0.09</v>
      </c>
      <c r="K294" s="13" t="n">
        <v>0.12</v>
      </c>
      <c r="L294" s="13" t="n">
        <v>0.14</v>
      </c>
      <c r="M294" s="13" t="n">
        <v>0.19</v>
      </c>
      <c r="N294" s="13" t="n">
        <v>0.22</v>
      </c>
      <c r="O294" s="13" t="n">
        <v>0.28</v>
      </c>
      <c r="P294" s="13" t="n">
        <v>0.34</v>
      </c>
      <c r="Q294" s="13" t="n">
        <v>0.38</v>
      </c>
      <c r="R294" s="13" t="n">
        <v>0.4</v>
      </c>
      <c r="S294" s="13" t="n">
        <v>0.41</v>
      </c>
      <c r="T294" s="13" t="n">
        <v>0.41</v>
      </c>
      <c r="U294" s="13" t="n">
        <v>0.41</v>
      </c>
      <c r="V294" s="13" t="n">
        <v>0.43</v>
      </c>
      <c r="W294" s="13" t="n">
        <v>0.43</v>
      </c>
      <c r="X294" s="13" t="n">
        <v>0.43</v>
      </c>
      <c r="Y294" s="13" t="n">
        <v>0.44</v>
      </c>
      <c r="Z294" s="13" t="n">
        <v>0.44</v>
      </c>
      <c r="AA294" s="13" t="n">
        <v>0.44</v>
      </c>
      <c r="AB294" s="13" t="n">
        <v>0.44</v>
      </c>
      <c r="AC294" s="13" t="n">
        <v>0.46</v>
      </c>
      <c r="AD294" s="13" t="n">
        <v>0.46</v>
      </c>
      <c r="AE294" s="13" t="n">
        <v>0.44</v>
      </c>
      <c r="AF294" s="13" t="n">
        <v>0.46</v>
      </c>
      <c r="AG294" s="13" t="n">
        <v>0.46</v>
      </c>
      <c r="AH294" s="13" t="n">
        <v>0.46</v>
      </c>
      <c r="AI294" s="13" t="n">
        <v>0.46</v>
      </c>
      <c r="AJ294" s="13" t="n">
        <v>0.46</v>
      </c>
      <c r="AK294" s="13" t="n">
        <v>0.46</v>
      </c>
      <c r="AL294" s="13" t="n">
        <v>0.46</v>
      </c>
      <c r="AM294" s="13" t="n">
        <v>0.46</v>
      </c>
      <c r="AN294" s="13" t="n">
        <v>0.48</v>
      </c>
      <c r="AO294" s="13" t="n">
        <v>0.46</v>
      </c>
      <c r="AP294" s="13" t="n">
        <v>0.48</v>
      </c>
      <c r="AQ294" s="13" t="n">
        <v>0.48</v>
      </c>
      <c r="AR294" s="13" t="n">
        <v>0.48</v>
      </c>
      <c r="AS294" s="13" t="n">
        <v>0.48</v>
      </c>
      <c r="AT294" s="13" t="n">
        <v>0.48</v>
      </c>
      <c r="AU294" s="13" t="n">
        <v>0.48</v>
      </c>
      <c r="AV294" s="13" t="n">
        <v>0.48</v>
      </c>
      <c r="AW294" s="13" t="n">
        <v>0.48</v>
      </c>
      <c r="AX294" s="13" t="n">
        <v>0.48</v>
      </c>
      <c r="AY294" s="13" t="n">
        <v>0.49</v>
      </c>
      <c r="AZ294" s="13" t="n">
        <v>0.49</v>
      </c>
      <c r="BA294" s="13" t="n">
        <v>0.49</v>
      </c>
    </row>
    <row r="295" customFormat="false" ht="15" hidden="true" customHeight="false" outlineLevel="0" collapsed="false">
      <c r="A295" s="13" t="s">
        <v>116</v>
      </c>
      <c r="B295" s="13" t="s">
        <v>271</v>
      </c>
      <c r="C295" s="13" t="s">
        <v>47</v>
      </c>
      <c r="D295" s="13" t="n">
        <v>4</v>
      </c>
      <c r="E295" s="13" t="n">
        <v>0.03</v>
      </c>
      <c r="F295" s="13" t="n">
        <v>0.06</v>
      </c>
      <c r="G295" s="13" t="n">
        <v>0.06</v>
      </c>
      <c r="H295" s="13" t="n">
        <v>0.09</v>
      </c>
      <c r="I295" s="13" t="n">
        <v>0.09</v>
      </c>
      <c r="J295" s="13" t="n">
        <v>0.1</v>
      </c>
      <c r="K295" s="13" t="n">
        <v>0.12</v>
      </c>
      <c r="L295" s="13" t="n">
        <v>0.17</v>
      </c>
      <c r="M295" s="13" t="n">
        <v>0.2</v>
      </c>
      <c r="N295" s="13" t="n">
        <v>0.24</v>
      </c>
      <c r="O295" s="13" t="n">
        <v>0.3</v>
      </c>
      <c r="P295" s="13" t="n">
        <v>0.39</v>
      </c>
      <c r="Q295" s="13" t="n">
        <v>0.46</v>
      </c>
      <c r="R295" s="13" t="n">
        <v>0.49</v>
      </c>
      <c r="S295" s="13" t="n">
        <v>0.5</v>
      </c>
      <c r="T295" s="13" t="n">
        <v>0.53</v>
      </c>
      <c r="U295" s="13" t="n">
        <v>0.53</v>
      </c>
      <c r="V295" s="13" t="n">
        <v>0.55</v>
      </c>
      <c r="W295" s="13" t="n">
        <v>0.56</v>
      </c>
      <c r="X295" s="13" t="n">
        <v>0.56</v>
      </c>
      <c r="Y295" s="13" t="n">
        <v>0.56</v>
      </c>
      <c r="Z295" s="13" t="n">
        <v>0.58</v>
      </c>
      <c r="AA295" s="13" t="n">
        <v>0.58</v>
      </c>
      <c r="AB295" s="13" t="n">
        <v>0.58</v>
      </c>
      <c r="AC295" s="13" t="n">
        <v>0.59</v>
      </c>
      <c r="AD295" s="13" t="n">
        <v>0.58</v>
      </c>
      <c r="AE295" s="13" t="n">
        <v>0.58</v>
      </c>
      <c r="AF295" s="13" t="n">
        <v>0.59</v>
      </c>
      <c r="AG295" s="13" t="n">
        <v>0.59</v>
      </c>
      <c r="AH295" s="13" t="n">
        <v>0.61</v>
      </c>
      <c r="AI295" s="13" t="n">
        <v>0.61</v>
      </c>
      <c r="AJ295" s="13" t="n">
        <v>0.61</v>
      </c>
      <c r="AK295" s="13" t="n">
        <v>0.62</v>
      </c>
      <c r="AL295" s="13" t="n">
        <v>0.62</v>
      </c>
      <c r="AM295" s="13" t="n">
        <v>0.62</v>
      </c>
      <c r="AN295" s="13" t="n">
        <v>0.62</v>
      </c>
      <c r="AO295" s="13" t="n">
        <v>0.62</v>
      </c>
      <c r="AP295" s="13" t="n">
        <v>0.62</v>
      </c>
      <c r="AQ295" s="13" t="n">
        <v>0.62</v>
      </c>
      <c r="AR295" s="13" t="n">
        <v>0.62</v>
      </c>
      <c r="AS295" s="13" t="n">
        <v>0.62</v>
      </c>
      <c r="AT295" s="13" t="n">
        <v>0.64</v>
      </c>
      <c r="AU295" s="13" t="n">
        <v>0.64</v>
      </c>
      <c r="AV295" s="13" t="n">
        <v>0.65</v>
      </c>
      <c r="AW295" s="13" t="n">
        <v>0.64</v>
      </c>
      <c r="AX295" s="13" t="n">
        <v>0.64</v>
      </c>
      <c r="AY295" s="13" t="n">
        <v>0.64</v>
      </c>
      <c r="AZ295" s="13" t="n">
        <v>0.65</v>
      </c>
      <c r="BA295" s="13" t="n">
        <v>0.64</v>
      </c>
    </row>
    <row r="296" customFormat="false" ht="15" hidden="true" customHeight="false" outlineLevel="0" collapsed="false">
      <c r="A296" s="13" t="s">
        <v>88</v>
      </c>
      <c r="B296" s="13" t="s">
        <v>271</v>
      </c>
      <c r="C296" s="13" t="s">
        <v>51</v>
      </c>
      <c r="D296" s="13" t="n">
        <v>4</v>
      </c>
      <c r="E296" s="13" t="n">
        <v>30.37</v>
      </c>
      <c r="F296" s="13" t="n">
        <v>29.95</v>
      </c>
      <c r="G296" s="13" t="n">
        <v>29.79</v>
      </c>
      <c r="H296" s="13" t="n">
        <v>29.7</v>
      </c>
      <c r="I296" s="13" t="n">
        <v>29.74</v>
      </c>
      <c r="J296" s="13" t="n">
        <v>29.6</v>
      </c>
      <c r="K296" s="13" t="n">
        <v>29.65</v>
      </c>
      <c r="L296" s="13" t="n">
        <v>29.63</v>
      </c>
      <c r="M296" s="13" t="n">
        <v>29.82</v>
      </c>
      <c r="N296" s="13" t="n">
        <v>29.82</v>
      </c>
      <c r="O296" s="13" t="n">
        <v>29.74</v>
      </c>
      <c r="P296" s="13" t="n">
        <v>29.71</v>
      </c>
      <c r="Q296" s="13" t="n">
        <v>30.05</v>
      </c>
      <c r="R296" s="13" t="n">
        <v>30.11</v>
      </c>
      <c r="S296" s="13" t="n">
        <v>30.2</v>
      </c>
      <c r="T296" s="13" t="n">
        <v>30.15</v>
      </c>
      <c r="U296" s="13" t="n">
        <v>30.18</v>
      </c>
      <c r="V296" s="13" t="n">
        <v>30.35</v>
      </c>
      <c r="W296" s="13" t="n">
        <v>30.49</v>
      </c>
      <c r="X296" s="13" t="n">
        <v>30.52</v>
      </c>
      <c r="Y296" s="13" t="n">
        <v>30.7</v>
      </c>
      <c r="Z296" s="13" t="n">
        <v>30.81</v>
      </c>
      <c r="AA296" s="13" t="n">
        <v>30.86</v>
      </c>
      <c r="AB296" s="13" t="n">
        <v>30.81</v>
      </c>
      <c r="AC296" s="13" t="n">
        <v>30.84</v>
      </c>
      <c r="AD296" s="13" t="n">
        <v>31.1</v>
      </c>
      <c r="AE296" s="13" t="n">
        <v>31.18</v>
      </c>
      <c r="AF296" s="13" t="n">
        <v>31.27</v>
      </c>
      <c r="AG296" s="13" t="n">
        <v>31.22</v>
      </c>
      <c r="AH296" s="13" t="n">
        <v>31.48</v>
      </c>
      <c r="AI296" s="13" t="n">
        <v>31.47</v>
      </c>
      <c r="AJ296" s="13" t="n">
        <v>31.79</v>
      </c>
      <c r="AK296" s="13" t="n">
        <v>31.73</v>
      </c>
      <c r="AL296" s="13" t="n">
        <v>31.8</v>
      </c>
      <c r="AM296" s="13" t="n">
        <v>31.82</v>
      </c>
      <c r="AN296" s="13" t="n">
        <v>32.09</v>
      </c>
      <c r="AO296" s="13" t="n">
        <v>32.14</v>
      </c>
      <c r="AP296" s="13" t="n">
        <v>32.37</v>
      </c>
      <c r="AQ296" s="13" t="n">
        <v>32.41</v>
      </c>
      <c r="AR296" s="13" t="n">
        <v>32.51</v>
      </c>
      <c r="AS296" s="13" t="n">
        <v>32.52</v>
      </c>
      <c r="AT296" s="13" t="n">
        <v>32.84</v>
      </c>
      <c r="AU296" s="13" t="n">
        <v>32.75</v>
      </c>
      <c r="AV296" s="13" t="n">
        <v>32.89</v>
      </c>
      <c r="AW296" s="13" t="n">
        <v>32.95</v>
      </c>
      <c r="AX296" s="13" t="n">
        <v>33.06</v>
      </c>
      <c r="AY296" s="13" t="n">
        <v>33.35</v>
      </c>
      <c r="AZ296" s="13" t="n">
        <v>33.3</v>
      </c>
      <c r="BA296" s="13" t="n">
        <v>33.44</v>
      </c>
    </row>
    <row r="297" customFormat="false" ht="15" hidden="true" customHeight="false" outlineLevel="0" collapsed="false">
      <c r="A297" s="13" t="s">
        <v>107</v>
      </c>
      <c r="B297" s="13" t="s">
        <v>271</v>
      </c>
      <c r="C297" s="13" t="s">
        <v>52</v>
      </c>
      <c r="D297" s="13" t="n">
        <v>4</v>
      </c>
      <c r="E297" s="13" t="n">
        <v>15.86</v>
      </c>
      <c r="F297" s="13" t="n">
        <v>15.86</v>
      </c>
      <c r="G297" s="13" t="n">
        <v>16.79</v>
      </c>
      <c r="H297" s="13" t="n">
        <v>19.08</v>
      </c>
      <c r="I297" s="13" t="n">
        <v>21.8</v>
      </c>
      <c r="J297" s="13" t="n">
        <v>24.17</v>
      </c>
      <c r="K297" s="13" t="n">
        <v>26.14</v>
      </c>
      <c r="L297" s="13" t="n">
        <v>27.8</v>
      </c>
      <c r="M297" s="13" t="n">
        <v>29.09</v>
      </c>
      <c r="N297" s="13" t="n">
        <v>29.72</v>
      </c>
      <c r="O297" s="13" t="n">
        <v>30.28</v>
      </c>
      <c r="P297" s="13" t="n">
        <v>30.36</v>
      </c>
      <c r="Q297" s="13" t="n">
        <v>30.5</v>
      </c>
      <c r="R297" s="13" t="n">
        <v>30.6</v>
      </c>
      <c r="S297" s="13" t="n">
        <v>30.51</v>
      </c>
      <c r="T297" s="13" t="n">
        <v>30.37</v>
      </c>
      <c r="U297" s="13" t="n">
        <v>30.31</v>
      </c>
      <c r="V297" s="13" t="n">
        <v>30.28</v>
      </c>
      <c r="W297" s="13" t="n">
        <v>30.24</v>
      </c>
      <c r="X297" s="13" t="n">
        <v>30.22</v>
      </c>
      <c r="Y297" s="13" t="n">
        <v>30.34</v>
      </c>
      <c r="Z297" s="13" t="n">
        <v>30.36</v>
      </c>
      <c r="AA297" s="13" t="n">
        <v>30.36</v>
      </c>
      <c r="AB297" s="13" t="n">
        <v>30.27</v>
      </c>
      <c r="AC297" s="13" t="n">
        <v>30.42</v>
      </c>
      <c r="AD297" s="13" t="n">
        <v>30.36</v>
      </c>
      <c r="AE297" s="13" t="n">
        <v>30.5</v>
      </c>
      <c r="AF297" s="13" t="n">
        <v>30.6</v>
      </c>
      <c r="AG297" s="13" t="n">
        <v>30.56</v>
      </c>
      <c r="AH297" s="13" t="n">
        <v>30.66</v>
      </c>
      <c r="AI297" s="13" t="n">
        <v>30.68</v>
      </c>
      <c r="AJ297" s="13" t="n">
        <v>30.86</v>
      </c>
      <c r="AK297" s="13" t="n">
        <v>30.83</v>
      </c>
      <c r="AL297" s="13" t="n">
        <v>30.89</v>
      </c>
      <c r="AM297" s="13" t="n">
        <v>30.82</v>
      </c>
      <c r="AN297" s="13" t="n">
        <v>31.06</v>
      </c>
      <c r="AO297" s="13" t="n">
        <v>31.14</v>
      </c>
      <c r="AP297" s="13" t="n">
        <v>31.17</v>
      </c>
      <c r="AQ297" s="13" t="n">
        <v>31.2</v>
      </c>
      <c r="AR297" s="13" t="n">
        <v>31.34</v>
      </c>
      <c r="AS297" s="13" t="n">
        <v>31.27</v>
      </c>
      <c r="AT297" s="13" t="n">
        <v>31.44</v>
      </c>
      <c r="AU297" s="13" t="n">
        <v>31.5</v>
      </c>
      <c r="AV297" s="13" t="n">
        <v>31.67</v>
      </c>
      <c r="AW297" s="13" t="n">
        <v>31.53</v>
      </c>
      <c r="AX297" s="13" t="n">
        <v>31.75</v>
      </c>
      <c r="AY297" s="13" t="n">
        <v>31.88</v>
      </c>
      <c r="AZ297" s="13" t="n">
        <v>31.9</v>
      </c>
      <c r="BA297" s="13" t="n">
        <v>32.05</v>
      </c>
    </row>
    <row r="298" customFormat="false" ht="15" hidden="true" customHeight="false" outlineLevel="0" collapsed="false">
      <c r="A298" s="13" t="s">
        <v>117</v>
      </c>
      <c r="B298" s="13" t="s">
        <v>271</v>
      </c>
      <c r="C298" s="13" t="s">
        <v>53</v>
      </c>
      <c r="D298" s="13" t="n">
        <v>4</v>
      </c>
      <c r="E298" s="13" t="n">
        <v>8.17</v>
      </c>
      <c r="F298" s="13" t="n">
        <v>8.22</v>
      </c>
      <c r="G298" s="13" t="n">
        <v>8.87</v>
      </c>
      <c r="H298" s="13" t="n">
        <v>10.16</v>
      </c>
      <c r="I298" s="13" t="n">
        <v>12.11</v>
      </c>
      <c r="J298" s="13" t="n">
        <v>14.79</v>
      </c>
      <c r="K298" s="13" t="n">
        <v>17.9</v>
      </c>
      <c r="L298" s="13" t="n">
        <v>21.23</v>
      </c>
      <c r="M298" s="13" t="n">
        <v>24.38</v>
      </c>
      <c r="N298" s="13" t="n">
        <v>26.74</v>
      </c>
      <c r="O298" s="13" t="n">
        <v>28.71</v>
      </c>
      <c r="P298" s="13" t="n">
        <v>29.86</v>
      </c>
      <c r="Q298" s="13" t="n">
        <v>30.99</v>
      </c>
      <c r="R298" s="13" t="n">
        <v>31.57</v>
      </c>
      <c r="S298" s="13" t="n">
        <v>31.9</v>
      </c>
      <c r="T298" s="13" t="n">
        <v>32</v>
      </c>
      <c r="U298" s="13" t="n">
        <v>32.18</v>
      </c>
      <c r="V298" s="13" t="n">
        <v>32.3</v>
      </c>
      <c r="W298" s="13" t="n">
        <v>32.25</v>
      </c>
      <c r="X298" s="13" t="n">
        <v>32.15</v>
      </c>
      <c r="Y298" s="13" t="n">
        <v>32.19</v>
      </c>
      <c r="Z298" s="13" t="n">
        <v>32.25</v>
      </c>
      <c r="AA298" s="13" t="n">
        <v>32.21</v>
      </c>
      <c r="AB298" s="13" t="n">
        <v>32.18</v>
      </c>
      <c r="AC298" s="13" t="n">
        <v>32.19</v>
      </c>
      <c r="AD298" s="13" t="n">
        <v>32.3</v>
      </c>
      <c r="AE298" s="13" t="n">
        <v>32.29</v>
      </c>
      <c r="AF298" s="13" t="n">
        <v>32.38</v>
      </c>
      <c r="AG298" s="13" t="n">
        <v>32.27</v>
      </c>
      <c r="AH298" s="13" t="n">
        <v>32.42</v>
      </c>
      <c r="AI298" s="13" t="n">
        <v>32.54</v>
      </c>
      <c r="AJ298" s="13" t="n">
        <v>32.48</v>
      </c>
      <c r="AK298" s="13" t="n">
        <v>32.53</v>
      </c>
      <c r="AL298" s="13" t="n">
        <v>32.57</v>
      </c>
      <c r="AM298" s="13" t="n">
        <v>32.57</v>
      </c>
      <c r="AN298" s="13" t="n">
        <v>32.7</v>
      </c>
      <c r="AO298" s="13" t="n">
        <v>32.76</v>
      </c>
      <c r="AP298" s="13" t="n">
        <v>32.8</v>
      </c>
      <c r="AQ298" s="13" t="n">
        <v>32.91</v>
      </c>
      <c r="AR298" s="13" t="n">
        <v>32.91</v>
      </c>
      <c r="AS298" s="13" t="n">
        <v>32.94</v>
      </c>
      <c r="AT298" s="13" t="n">
        <v>33.17</v>
      </c>
      <c r="AU298" s="13" t="n">
        <v>33.29</v>
      </c>
      <c r="AV298" s="13" t="n">
        <v>33.24</v>
      </c>
      <c r="AW298" s="13" t="n">
        <v>33.11</v>
      </c>
      <c r="AX298" s="13" t="n">
        <v>33.29</v>
      </c>
      <c r="AY298" s="13" t="n">
        <v>33.52</v>
      </c>
      <c r="AZ298" s="13" t="n">
        <v>33.46</v>
      </c>
      <c r="BA298" s="13" t="n">
        <v>33.55</v>
      </c>
    </row>
    <row r="299" customFormat="false" ht="15" hidden="true" customHeight="false" outlineLevel="0" collapsed="false">
      <c r="A299" s="13" t="s">
        <v>125</v>
      </c>
      <c r="B299" s="13" t="s">
        <v>271</v>
      </c>
      <c r="C299" s="13" t="s">
        <v>54</v>
      </c>
      <c r="D299" s="13" t="n">
        <v>4</v>
      </c>
      <c r="E299" s="13" t="n">
        <v>4.81</v>
      </c>
      <c r="F299" s="13" t="n">
        <v>4.61</v>
      </c>
      <c r="G299" s="13" t="n">
        <v>5.05</v>
      </c>
      <c r="H299" s="13" t="n">
        <v>5.8</v>
      </c>
      <c r="I299" s="13" t="n">
        <v>6.97</v>
      </c>
      <c r="J299" s="13" t="n">
        <v>8.78</v>
      </c>
      <c r="K299" s="13" t="n">
        <v>11.28</v>
      </c>
      <c r="L299" s="13" t="n">
        <v>14.23</v>
      </c>
      <c r="M299" s="13" t="n">
        <v>17.83</v>
      </c>
      <c r="N299" s="13" t="n">
        <v>21.59</v>
      </c>
      <c r="O299" s="13" t="n">
        <v>24.87</v>
      </c>
      <c r="P299" s="13" t="n">
        <v>27.52</v>
      </c>
      <c r="Q299" s="13" t="n">
        <v>29.68</v>
      </c>
      <c r="R299" s="13" t="n">
        <v>31.15</v>
      </c>
      <c r="S299" s="13" t="n">
        <v>32.24</v>
      </c>
      <c r="T299" s="13" t="n">
        <v>32.81</v>
      </c>
      <c r="U299" s="13" t="n">
        <v>33.14</v>
      </c>
      <c r="V299" s="13" t="n">
        <v>33.43</v>
      </c>
      <c r="W299" s="13" t="n">
        <v>33.55</v>
      </c>
      <c r="X299" s="13" t="n">
        <v>33.55</v>
      </c>
      <c r="Y299" s="13" t="n">
        <v>33.66</v>
      </c>
      <c r="Z299" s="13" t="n">
        <v>33.6</v>
      </c>
      <c r="AA299" s="13" t="n">
        <v>33.64</v>
      </c>
      <c r="AB299" s="13" t="n">
        <v>33.47</v>
      </c>
      <c r="AC299" s="13" t="n">
        <v>33.55</v>
      </c>
      <c r="AD299" s="13" t="n">
        <v>33.58</v>
      </c>
      <c r="AE299" s="13" t="n">
        <v>33.55</v>
      </c>
      <c r="AF299" s="13" t="n">
        <v>33.58</v>
      </c>
      <c r="AG299" s="13" t="n">
        <v>33.6</v>
      </c>
      <c r="AH299" s="13" t="n">
        <v>33.61</v>
      </c>
      <c r="AI299" s="13" t="n">
        <v>33.66</v>
      </c>
      <c r="AJ299" s="13" t="n">
        <v>33.7</v>
      </c>
      <c r="AK299" s="13" t="n">
        <v>33.63</v>
      </c>
      <c r="AL299" s="13" t="n">
        <v>33.73</v>
      </c>
      <c r="AM299" s="13" t="n">
        <v>33.6</v>
      </c>
      <c r="AN299" s="13" t="n">
        <v>33.87</v>
      </c>
      <c r="AO299" s="13" t="n">
        <v>33.89</v>
      </c>
      <c r="AP299" s="13" t="n">
        <v>34.02</v>
      </c>
      <c r="AQ299" s="13" t="n">
        <v>33.95</v>
      </c>
      <c r="AR299" s="13" t="n">
        <v>34.01</v>
      </c>
      <c r="AS299" s="13" t="n">
        <v>34.11</v>
      </c>
      <c r="AT299" s="13" t="n">
        <v>34.25</v>
      </c>
      <c r="AU299" s="13" t="n">
        <v>34.27</v>
      </c>
      <c r="AV299" s="13" t="n">
        <v>34.34</v>
      </c>
      <c r="AW299" s="13" t="n">
        <v>34.27</v>
      </c>
      <c r="AX299" s="13" t="n">
        <v>34.45</v>
      </c>
      <c r="AY299" s="13" t="n">
        <v>34.51</v>
      </c>
      <c r="AZ299" s="13" t="n">
        <v>34.45</v>
      </c>
      <c r="BA299" s="13" t="n">
        <v>34.46</v>
      </c>
    </row>
    <row r="300" customFormat="false" ht="15" hidden="true" customHeight="false" outlineLevel="0" collapsed="false">
      <c r="A300" s="13" t="s">
        <v>133</v>
      </c>
      <c r="B300" s="13" t="s">
        <v>272</v>
      </c>
      <c r="C300" s="13" t="s">
        <v>55</v>
      </c>
      <c r="D300" s="13" t="n">
        <v>4</v>
      </c>
      <c r="E300" s="13" t="n">
        <v>-0.01</v>
      </c>
      <c r="F300" s="13" t="n">
        <v>0.02</v>
      </c>
      <c r="G300" s="13" t="n">
        <v>0.02</v>
      </c>
      <c r="H300" s="13" t="n">
        <v>0.03</v>
      </c>
      <c r="I300" s="13" t="n">
        <v>0.03</v>
      </c>
      <c r="J300" s="13" t="n">
        <v>0.03</v>
      </c>
      <c r="K300" s="13" t="n">
        <v>0.03</v>
      </c>
      <c r="L300" s="13" t="n">
        <v>0.03</v>
      </c>
      <c r="M300" s="13" t="n">
        <v>0.03</v>
      </c>
      <c r="N300" s="13" t="n">
        <v>0.02</v>
      </c>
      <c r="O300" s="13" t="n">
        <v>0.03</v>
      </c>
      <c r="P300" s="13" t="n">
        <v>0.03</v>
      </c>
      <c r="Q300" s="13" t="n">
        <v>0.02</v>
      </c>
      <c r="R300" s="13" t="n">
        <v>0.02</v>
      </c>
      <c r="S300" s="13" t="n">
        <v>0.03</v>
      </c>
      <c r="T300" s="13" t="n">
        <v>0.03</v>
      </c>
      <c r="U300" s="13" t="n">
        <v>0.02</v>
      </c>
      <c r="V300" s="13" t="n">
        <v>0.03</v>
      </c>
      <c r="W300" s="13" t="n">
        <v>0.03</v>
      </c>
      <c r="X300" s="13" t="n">
        <v>0.03</v>
      </c>
      <c r="Y300" s="13" t="n">
        <v>0.03</v>
      </c>
      <c r="Z300" s="13" t="n">
        <v>0.02</v>
      </c>
      <c r="AA300" s="13" t="n">
        <v>0.03</v>
      </c>
      <c r="AB300" s="13" t="n">
        <v>0.03</v>
      </c>
      <c r="AC300" s="13" t="n">
        <v>0.03</v>
      </c>
      <c r="AD300" s="13" t="n">
        <v>0.02</v>
      </c>
      <c r="AE300" s="13" t="n">
        <v>0.02</v>
      </c>
      <c r="AF300" s="13" t="n">
        <v>0.02</v>
      </c>
      <c r="AG300" s="13" t="n">
        <v>0.02</v>
      </c>
      <c r="AH300" s="13" t="n">
        <v>0.03</v>
      </c>
      <c r="AI300" s="13" t="n">
        <v>0.03</v>
      </c>
      <c r="AJ300" s="13" t="n">
        <v>0.03</v>
      </c>
      <c r="AK300" s="13" t="n">
        <v>0.02</v>
      </c>
      <c r="AL300" s="13" t="n">
        <v>0.02</v>
      </c>
      <c r="AM300" s="13" t="n">
        <v>0.02</v>
      </c>
      <c r="AN300" s="13" t="n">
        <v>0.02</v>
      </c>
      <c r="AO300" s="13" t="n">
        <v>0.02</v>
      </c>
      <c r="AP300" s="13" t="n">
        <v>0.03</v>
      </c>
      <c r="AQ300" s="13" t="n">
        <v>0.03</v>
      </c>
      <c r="AR300" s="13" t="n">
        <v>0.03</v>
      </c>
      <c r="AS300" s="13" t="n">
        <v>0.02</v>
      </c>
      <c r="AT300" s="13" t="n">
        <v>0.02</v>
      </c>
      <c r="AU300" s="13" t="n">
        <v>0.03</v>
      </c>
      <c r="AV300" s="13" t="n">
        <v>0.03</v>
      </c>
      <c r="AW300" s="13" t="n">
        <v>0.02</v>
      </c>
      <c r="AX300" s="13" t="n">
        <v>0.03</v>
      </c>
      <c r="AY300" s="13" t="n">
        <v>0.02</v>
      </c>
      <c r="AZ300" s="13" t="n">
        <v>0.03</v>
      </c>
      <c r="BA300" s="13" t="n">
        <v>0.03</v>
      </c>
    </row>
    <row r="301" customFormat="false" ht="15" hidden="true" customHeight="false" outlineLevel="0" collapsed="false">
      <c r="A301" s="13" t="s">
        <v>141</v>
      </c>
      <c r="B301" s="13" t="s">
        <v>271</v>
      </c>
      <c r="C301" s="13" t="s">
        <v>56</v>
      </c>
      <c r="D301" s="13" t="n">
        <v>4</v>
      </c>
      <c r="E301" s="13" t="n">
        <v>53.6</v>
      </c>
      <c r="F301" s="13" t="n">
        <v>53.07</v>
      </c>
      <c r="G301" s="13" t="n">
        <v>52.57</v>
      </c>
      <c r="H301" s="13" t="n">
        <v>52.3</v>
      </c>
      <c r="I301" s="13" t="n">
        <v>52.26</v>
      </c>
      <c r="J301" s="13" t="n">
        <v>52.07</v>
      </c>
      <c r="K301" s="13" t="n">
        <v>51.9</v>
      </c>
      <c r="L301" s="13" t="n">
        <v>51.93</v>
      </c>
      <c r="M301" s="13" t="n">
        <v>52.17</v>
      </c>
      <c r="N301" s="13" t="n">
        <v>52.13</v>
      </c>
      <c r="O301" s="13" t="n">
        <v>52.1</v>
      </c>
      <c r="P301" s="13" t="n">
        <v>52.26</v>
      </c>
      <c r="Q301" s="13" t="n">
        <v>52.45</v>
      </c>
      <c r="R301" s="13" t="n">
        <v>52.58</v>
      </c>
      <c r="S301" s="13" t="n">
        <v>52.75</v>
      </c>
      <c r="T301" s="13" t="n">
        <v>52.69</v>
      </c>
      <c r="U301" s="13" t="n">
        <v>52.63</v>
      </c>
      <c r="V301" s="13" t="n">
        <v>52.96</v>
      </c>
      <c r="W301" s="13" t="n">
        <v>53.19</v>
      </c>
      <c r="X301" s="13" t="n">
        <v>53.25</v>
      </c>
      <c r="Y301" s="13" t="n">
        <v>53.23</v>
      </c>
      <c r="Z301" s="13" t="n">
        <v>53.52</v>
      </c>
      <c r="AA301" s="13" t="n">
        <v>53.6</v>
      </c>
      <c r="AB301" s="13" t="n">
        <v>53.64</v>
      </c>
      <c r="AC301" s="13" t="n">
        <v>53.64</v>
      </c>
      <c r="AD301" s="13" t="n">
        <v>53.9</v>
      </c>
      <c r="AE301" s="13" t="n">
        <v>54.01</v>
      </c>
      <c r="AF301" s="13" t="n">
        <v>54.14</v>
      </c>
      <c r="AG301" s="13" t="n">
        <v>54.36</v>
      </c>
      <c r="AH301" s="13" t="n">
        <v>54.39</v>
      </c>
      <c r="AI301" s="13" t="n">
        <v>54.57</v>
      </c>
      <c r="AJ301" s="13" t="n">
        <v>54.79</v>
      </c>
      <c r="AK301" s="13" t="n">
        <v>54.81</v>
      </c>
      <c r="AL301" s="13" t="n">
        <v>54.89</v>
      </c>
      <c r="AM301" s="13" t="n">
        <v>54.7</v>
      </c>
      <c r="AN301" s="13" t="n">
        <v>55.26</v>
      </c>
      <c r="AO301" s="13" t="n">
        <v>55.23</v>
      </c>
      <c r="AP301" s="13" t="n">
        <v>55.52</v>
      </c>
      <c r="AQ301" s="13" t="n">
        <v>55.61</v>
      </c>
      <c r="AR301" s="13" t="n">
        <v>55.7</v>
      </c>
      <c r="AS301" s="13" t="n">
        <v>55.7</v>
      </c>
      <c r="AT301" s="13" t="n">
        <v>56.05</v>
      </c>
      <c r="AU301" s="13" t="n">
        <v>56.28</v>
      </c>
      <c r="AV301" s="13" t="n">
        <v>56.36</v>
      </c>
      <c r="AW301" s="13" t="n">
        <v>56.23</v>
      </c>
      <c r="AX301" s="13" t="n">
        <v>56.69</v>
      </c>
      <c r="AY301" s="13" t="n">
        <v>56.82</v>
      </c>
      <c r="AZ301" s="13" t="n">
        <v>56.93</v>
      </c>
      <c r="BA301" s="13" t="n">
        <v>57.11</v>
      </c>
    </row>
    <row r="302" customFormat="false" ht="15" hidden="true" customHeight="false" outlineLevel="0" collapsed="false">
      <c r="A302" s="13" t="s">
        <v>70</v>
      </c>
      <c r="B302" s="13" t="s">
        <v>271</v>
      </c>
      <c r="C302" s="13" t="s">
        <v>8</v>
      </c>
      <c r="D302" s="13" t="n">
        <v>5</v>
      </c>
      <c r="E302" s="13" t="n">
        <v>1.84</v>
      </c>
      <c r="F302" s="13" t="n">
        <v>1.8</v>
      </c>
      <c r="G302" s="13" t="n">
        <v>1.97</v>
      </c>
      <c r="H302" s="13" t="n">
        <v>2.43</v>
      </c>
      <c r="I302" s="13" t="n">
        <v>3.2</v>
      </c>
      <c r="J302" s="13" t="n">
        <v>4.46</v>
      </c>
      <c r="K302" s="13" t="n">
        <v>6.1</v>
      </c>
      <c r="L302" s="13" t="n">
        <v>8.26</v>
      </c>
      <c r="M302" s="13" t="n">
        <v>11.23</v>
      </c>
      <c r="N302" s="13" t="n">
        <v>15.15</v>
      </c>
      <c r="O302" s="13" t="n">
        <v>20.05</v>
      </c>
      <c r="P302" s="13" t="n">
        <v>26.68</v>
      </c>
      <c r="Q302" s="13" t="n">
        <v>34.68</v>
      </c>
      <c r="R302" s="13" t="n">
        <v>42.71</v>
      </c>
      <c r="S302" s="13" t="n">
        <v>48.91</v>
      </c>
      <c r="T302" s="13" t="n">
        <v>52.56</v>
      </c>
      <c r="U302" s="13" t="n">
        <v>55.03</v>
      </c>
      <c r="V302" s="13" t="n">
        <v>56.03</v>
      </c>
      <c r="W302" s="13" t="n">
        <v>56.43</v>
      </c>
      <c r="X302" s="13" t="n">
        <v>56.26</v>
      </c>
      <c r="Y302" s="13" t="n">
        <v>55.75</v>
      </c>
      <c r="Z302" s="13" t="n">
        <v>55.64</v>
      </c>
      <c r="AA302" s="13" t="n">
        <v>55.21</v>
      </c>
      <c r="AB302" s="13" t="n">
        <v>54.75</v>
      </c>
      <c r="AC302" s="13" t="n">
        <v>54.61</v>
      </c>
      <c r="AD302" s="13" t="n">
        <v>54.67</v>
      </c>
      <c r="AE302" s="13" t="n">
        <v>54.41</v>
      </c>
      <c r="AF302" s="13" t="n">
        <v>54.29</v>
      </c>
      <c r="AG302" s="13" t="n">
        <v>54.29</v>
      </c>
      <c r="AH302" s="13" t="n">
        <v>54.39</v>
      </c>
      <c r="AI302" s="13" t="n">
        <v>54.39</v>
      </c>
      <c r="AJ302" s="13" t="n">
        <v>54.62</v>
      </c>
      <c r="AK302" s="13" t="n">
        <v>54.04</v>
      </c>
      <c r="AL302" s="13" t="n">
        <v>54.42</v>
      </c>
      <c r="AM302" s="13" t="n">
        <v>54.25</v>
      </c>
      <c r="AN302" s="13" t="n">
        <v>54.04</v>
      </c>
      <c r="AO302" s="13" t="n">
        <v>54.16</v>
      </c>
      <c r="AP302" s="13" t="n">
        <v>53.98</v>
      </c>
      <c r="AQ302" s="13" t="n">
        <v>54.12</v>
      </c>
      <c r="AR302" s="13" t="n">
        <v>54.29</v>
      </c>
      <c r="AS302" s="13" t="n">
        <v>54.29</v>
      </c>
      <c r="AT302" s="13" t="n">
        <v>54.21</v>
      </c>
      <c r="AU302" s="13" t="n">
        <v>54.22</v>
      </c>
      <c r="AV302" s="13" t="n">
        <v>54.3</v>
      </c>
      <c r="AW302" s="13" t="n">
        <v>54.32</v>
      </c>
      <c r="AX302" s="13" t="n">
        <v>54.5</v>
      </c>
      <c r="AY302" s="13" t="n">
        <v>54.53</v>
      </c>
      <c r="AZ302" s="13" t="n">
        <v>54.87</v>
      </c>
      <c r="BA302" s="13" t="n">
        <v>54.64</v>
      </c>
    </row>
    <row r="303" customFormat="false" ht="15" hidden="true" customHeight="false" outlineLevel="0" collapsed="false">
      <c r="A303" s="13" t="s">
        <v>94</v>
      </c>
      <c r="B303" s="13" t="s">
        <v>271</v>
      </c>
      <c r="C303" s="13" t="s">
        <v>8</v>
      </c>
      <c r="D303" s="13" t="n">
        <v>5</v>
      </c>
      <c r="E303" s="13" t="n">
        <v>1.97</v>
      </c>
      <c r="F303" s="13" t="n">
        <v>1.88</v>
      </c>
      <c r="G303" s="13" t="n">
        <v>2.02</v>
      </c>
      <c r="H303" s="13" t="n">
        <v>2.45</v>
      </c>
      <c r="I303" s="13" t="n">
        <v>3.31</v>
      </c>
      <c r="J303" s="13" t="n">
        <v>4.54</v>
      </c>
      <c r="K303" s="13" t="n">
        <v>6.19</v>
      </c>
      <c r="L303" s="13" t="n">
        <v>8.41</v>
      </c>
      <c r="M303" s="13" t="n">
        <v>11.48</v>
      </c>
      <c r="N303" s="13" t="n">
        <v>15.53</v>
      </c>
      <c r="O303" s="13" t="n">
        <v>20.92</v>
      </c>
      <c r="P303" s="13" t="n">
        <v>27.4</v>
      </c>
      <c r="Q303" s="13" t="n">
        <v>35.28</v>
      </c>
      <c r="R303" s="13" t="n">
        <v>42.94</v>
      </c>
      <c r="S303" s="13" t="n">
        <v>49.73</v>
      </c>
      <c r="T303" s="13" t="n">
        <v>54.28</v>
      </c>
      <c r="U303" s="13" t="n">
        <v>56.16</v>
      </c>
      <c r="V303" s="13" t="n">
        <v>57.39</v>
      </c>
      <c r="W303" s="13" t="n">
        <v>57.95</v>
      </c>
      <c r="X303" s="13" t="n">
        <v>57.82</v>
      </c>
      <c r="Y303" s="13" t="n">
        <v>57.32</v>
      </c>
      <c r="Z303" s="13" t="n">
        <v>56.92</v>
      </c>
      <c r="AA303" s="13" t="n">
        <v>56.75</v>
      </c>
      <c r="AB303" s="13" t="n">
        <v>56.3</v>
      </c>
      <c r="AC303" s="13" t="n">
        <v>56.08</v>
      </c>
      <c r="AD303" s="13" t="n">
        <v>55.96</v>
      </c>
      <c r="AE303" s="13" t="n">
        <v>55.68</v>
      </c>
      <c r="AF303" s="13" t="n">
        <v>55.5</v>
      </c>
      <c r="AG303" s="13" t="n">
        <v>55.25</v>
      </c>
      <c r="AH303" s="13" t="n">
        <v>55.19</v>
      </c>
      <c r="AI303" s="13" t="n">
        <v>55.16</v>
      </c>
      <c r="AJ303" s="13" t="n">
        <v>55.05</v>
      </c>
      <c r="AK303" s="13" t="n">
        <v>54.87</v>
      </c>
      <c r="AL303" s="13" t="n">
        <v>54.81</v>
      </c>
      <c r="AM303" s="13" t="n">
        <v>54.73</v>
      </c>
      <c r="AN303" s="13" t="n">
        <v>54.81</v>
      </c>
      <c r="AO303" s="13" t="n">
        <v>55.02</v>
      </c>
      <c r="AP303" s="13" t="n">
        <v>54.81</v>
      </c>
      <c r="AQ303" s="13" t="n">
        <v>55.01</v>
      </c>
      <c r="AR303" s="13" t="n">
        <v>54.93</v>
      </c>
      <c r="AS303" s="13" t="n">
        <v>55.02</v>
      </c>
      <c r="AT303" s="13" t="n">
        <v>55.04</v>
      </c>
      <c r="AU303" s="13" t="n">
        <v>55.25</v>
      </c>
      <c r="AV303" s="13" t="n">
        <v>55.13</v>
      </c>
      <c r="AW303" s="13" t="n">
        <v>55.38</v>
      </c>
      <c r="AX303" s="13" t="n">
        <v>55.25</v>
      </c>
      <c r="AY303" s="13" t="n">
        <v>55.38</v>
      </c>
      <c r="AZ303" s="13" t="n">
        <v>55.45</v>
      </c>
      <c r="BA303" s="13" t="n">
        <v>55.33</v>
      </c>
    </row>
    <row r="304" customFormat="false" ht="15" hidden="true" customHeight="false" outlineLevel="0" collapsed="false">
      <c r="A304" s="13" t="s">
        <v>111</v>
      </c>
      <c r="B304" s="13" t="s">
        <v>271</v>
      </c>
      <c r="C304" s="13" t="s">
        <v>8</v>
      </c>
      <c r="D304" s="13" t="n">
        <v>5</v>
      </c>
      <c r="E304" s="13" t="n">
        <v>2.07</v>
      </c>
      <c r="F304" s="13" t="n">
        <v>2</v>
      </c>
      <c r="G304" s="13" t="n">
        <v>2.09</v>
      </c>
      <c r="H304" s="13" t="n">
        <v>2.49</v>
      </c>
      <c r="I304" s="13" t="n">
        <v>3.24</v>
      </c>
      <c r="J304" s="13" t="n">
        <v>4.5</v>
      </c>
      <c r="K304" s="13" t="n">
        <v>6.15</v>
      </c>
      <c r="L304" s="13" t="n">
        <v>8.33</v>
      </c>
      <c r="M304" s="13" t="n">
        <v>11.37</v>
      </c>
      <c r="N304" s="13" t="n">
        <v>15.43</v>
      </c>
      <c r="O304" s="13" t="n">
        <v>20.59</v>
      </c>
      <c r="P304" s="13" t="n">
        <v>26.93</v>
      </c>
      <c r="Q304" s="13" t="n">
        <v>34.92</v>
      </c>
      <c r="R304" s="13" t="n">
        <v>43.13</v>
      </c>
      <c r="S304" s="13" t="n">
        <v>49.64</v>
      </c>
      <c r="T304" s="13" t="n">
        <v>53.81</v>
      </c>
      <c r="U304" s="13" t="n">
        <v>56.3</v>
      </c>
      <c r="V304" s="13" t="n">
        <v>57.45</v>
      </c>
      <c r="W304" s="13" t="n">
        <v>58.03</v>
      </c>
      <c r="X304" s="13" t="n">
        <v>57.92</v>
      </c>
      <c r="Y304" s="13" t="n">
        <v>57.59</v>
      </c>
      <c r="Z304" s="13" t="n">
        <v>57.39</v>
      </c>
      <c r="AA304" s="13" t="n">
        <v>57.17</v>
      </c>
      <c r="AB304" s="13" t="n">
        <v>56.71</v>
      </c>
      <c r="AC304" s="13" t="n">
        <v>56.56</v>
      </c>
      <c r="AD304" s="13" t="n">
        <v>56.37</v>
      </c>
      <c r="AE304" s="13" t="n">
        <v>56.17</v>
      </c>
      <c r="AF304" s="13" t="n">
        <v>55.9</v>
      </c>
      <c r="AG304" s="13" t="n">
        <v>55.77</v>
      </c>
      <c r="AH304" s="13" t="n">
        <v>55.44</v>
      </c>
      <c r="AI304" s="13" t="n">
        <v>55.7</v>
      </c>
      <c r="AJ304" s="13" t="n">
        <v>55.62</v>
      </c>
      <c r="AK304" s="13" t="n">
        <v>55.25</v>
      </c>
      <c r="AL304" s="13" t="n">
        <v>55.37</v>
      </c>
      <c r="AM304" s="13" t="n">
        <v>55.62</v>
      </c>
      <c r="AN304" s="13" t="n">
        <v>55.56</v>
      </c>
      <c r="AO304" s="13" t="n">
        <v>55.28</v>
      </c>
      <c r="AP304" s="13" t="n">
        <v>55.4</v>
      </c>
      <c r="AQ304" s="13" t="n">
        <v>55.65</v>
      </c>
      <c r="AR304" s="13" t="n">
        <v>55.47</v>
      </c>
      <c r="AS304" s="13" t="n">
        <v>55.44</v>
      </c>
      <c r="AT304" s="13" t="n">
        <v>55.77</v>
      </c>
      <c r="AU304" s="13" t="n">
        <v>55.71</v>
      </c>
      <c r="AV304" s="13" t="n">
        <v>55.62</v>
      </c>
      <c r="AW304" s="13" t="n">
        <v>55.73</v>
      </c>
      <c r="AX304" s="13" t="n">
        <v>55.91</v>
      </c>
      <c r="AY304" s="13" t="n">
        <v>56.14</v>
      </c>
      <c r="AZ304" s="13" t="n">
        <v>56.03</v>
      </c>
      <c r="BA304" s="13" t="n">
        <v>56.39</v>
      </c>
    </row>
    <row r="305" customFormat="false" ht="15" hidden="true" customHeight="false" outlineLevel="0" collapsed="false">
      <c r="A305" s="13" t="s">
        <v>119</v>
      </c>
      <c r="B305" s="13" t="s">
        <v>271</v>
      </c>
      <c r="C305" s="13" t="s">
        <v>15</v>
      </c>
      <c r="D305" s="13" t="n">
        <v>5</v>
      </c>
      <c r="E305" s="13" t="n">
        <v>2.21</v>
      </c>
      <c r="F305" s="13" t="n">
        <v>2.1</v>
      </c>
      <c r="G305" s="13" t="n">
        <v>2.27</v>
      </c>
      <c r="H305" s="13" t="n">
        <v>2.82</v>
      </c>
      <c r="I305" s="13" t="n">
        <v>3.82</v>
      </c>
      <c r="J305" s="13" t="n">
        <v>5.17</v>
      </c>
      <c r="K305" s="13" t="n">
        <v>7.18</v>
      </c>
      <c r="L305" s="13" t="n">
        <v>9.25</v>
      </c>
      <c r="M305" s="13" t="n">
        <v>12.02</v>
      </c>
      <c r="N305" s="13" t="n">
        <v>16.3</v>
      </c>
      <c r="O305" s="13" t="n">
        <v>21.43</v>
      </c>
      <c r="P305" s="13" t="n">
        <v>28.1</v>
      </c>
      <c r="Q305" s="13" t="n">
        <v>38.39</v>
      </c>
      <c r="R305" s="13" t="n">
        <v>49.02</v>
      </c>
      <c r="S305" s="13" t="n">
        <v>56.12</v>
      </c>
      <c r="T305" s="13" t="n">
        <v>60.91</v>
      </c>
      <c r="U305" s="13" t="n">
        <v>62.46</v>
      </c>
      <c r="V305" s="13" t="n">
        <v>63.16</v>
      </c>
      <c r="W305" s="13" t="n">
        <v>62.84</v>
      </c>
      <c r="X305" s="13" t="n">
        <v>62.2</v>
      </c>
      <c r="Y305" s="13" t="n">
        <v>61.6</v>
      </c>
      <c r="Z305" s="13" t="n">
        <v>60.8</v>
      </c>
      <c r="AA305" s="13" t="n">
        <v>60.48</v>
      </c>
      <c r="AB305" s="13" t="n">
        <v>59.97</v>
      </c>
      <c r="AC305" s="13" t="n">
        <v>59.28</v>
      </c>
      <c r="AD305" s="13" t="n">
        <v>59.1</v>
      </c>
      <c r="AE305" s="13" t="n">
        <v>58.48</v>
      </c>
      <c r="AF305" s="13" t="n">
        <v>58.48</v>
      </c>
      <c r="AG305" s="13" t="n">
        <v>58.18</v>
      </c>
      <c r="AH305" s="13" t="n">
        <v>57.58</v>
      </c>
      <c r="AI305" s="13" t="n">
        <v>57.58</v>
      </c>
      <c r="AJ305" s="13" t="n">
        <v>57.26</v>
      </c>
      <c r="AK305" s="13" t="n">
        <v>57</v>
      </c>
      <c r="AL305" s="13" t="n">
        <v>57.03</v>
      </c>
      <c r="AM305" s="13" t="n">
        <v>56.69</v>
      </c>
      <c r="AN305" s="13" t="n">
        <v>56.57</v>
      </c>
      <c r="AO305" s="13" t="n">
        <v>56.4</v>
      </c>
      <c r="AP305" s="13" t="n">
        <v>55.86</v>
      </c>
      <c r="AQ305" s="13" t="n">
        <v>55.86</v>
      </c>
      <c r="AR305" s="13" t="n">
        <v>55.62</v>
      </c>
      <c r="AS305" s="13" t="n">
        <v>55.4</v>
      </c>
      <c r="AT305" s="13" t="n">
        <v>55.6</v>
      </c>
      <c r="AU305" s="13" t="n">
        <v>55.16</v>
      </c>
      <c r="AV305" s="13" t="n">
        <v>54.89</v>
      </c>
      <c r="AW305" s="13" t="n">
        <v>54.86</v>
      </c>
      <c r="AX305" s="13" t="n">
        <v>54.57</v>
      </c>
      <c r="AY305" s="13" t="n">
        <v>53.99</v>
      </c>
      <c r="AZ305" s="13" t="n">
        <v>53.9</v>
      </c>
      <c r="BA305" s="13" t="n">
        <v>53.85</v>
      </c>
    </row>
    <row r="306" customFormat="false" ht="15" hidden="true" customHeight="false" outlineLevel="0" collapsed="false">
      <c r="A306" s="13" t="s">
        <v>127</v>
      </c>
      <c r="B306" s="13" t="s">
        <v>271</v>
      </c>
      <c r="C306" s="13" t="s">
        <v>15</v>
      </c>
      <c r="D306" s="13" t="n">
        <v>5</v>
      </c>
      <c r="E306" s="13" t="n">
        <v>2.2</v>
      </c>
      <c r="F306" s="13" t="n">
        <v>2.09</v>
      </c>
      <c r="G306" s="13" t="n">
        <v>2.26</v>
      </c>
      <c r="H306" s="13" t="n">
        <v>2.8</v>
      </c>
      <c r="I306" s="13" t="n">
        <v>3.76</v>
      </c>
      <c r="J306" s="13" t="n">
        <v>5.15</v>
      </c>
      <c r="K306" s="13" t="n">
        <v>6.99</v>
      </c>
      <c r="L306" s="13" t="n">
        <v>9.49</v>
      </c>
      <c r="M306" s="13" t="n">
        <v>12.87</v>
      </c>
      <c r="N306" s="13" t="n">
        <v>17.37</v>
      </c>
      <c r="O306" s="13" t="n">
        <v>23.42</v>
      </c>
      <c r="P306" s="13" t="n">
        <v>30.47</v>
      </c>
      <c r="Q306" s="13" t="n">
        <v>39.3</v>
      </c>
      <c r="R306" s="13" t="n">
        <v>49.32</v>
      </c>
      <c r="S306" s="13" t="n">
        <v>56.94</v>
      </c>
      <c r="T306" s="13" t="n">
        <v>60.99</v>
      </c>
      <c r="U306" s="13" t="n">
        <v>62.96</v>
      </c>
      <c r="V306" s="13" t="n">
        <v>63.96</v>
      </c>
      <c r="W306" s="13" t="n">
        <v>64.2</v>
      </c>
      <c r="X306" s="13" t="n">
        <v>63.77</v>
      </c>
      <c r="Y306" s="13" t="n">
        <v>63.22</v>
      </c>
      <c r="Z306" s="13" t="n">
        <v>62.9</v>
      </c>
      <c r="AA306" s="13" t="n">
        <v>62.61</v>
      </c>
      <c r="AB306" s="13" t="n">
        <v>62.03</v>
      </c>
      <c r="AC306" s="13" t="n">
        <v>61.63</v>
      </c>
      <c r="AD306" s="13" t="n">
        <v>61.32</v>
      </c>
      <c r="AE306" s="13" t="n">
        <v>61.13</v>
      </c>
      <c r="AF306" s="13" t="n">
        <v>60.88</v>
      </c>
      <c r="AG306" s="13" t="n">
        <v>60.67</v>
      </c>
      <c r="AH306" s="13" t="n">
        <v>60.62</v>
      </c>
      <c r="AI306" s="13" t="n">
        <v>60.56</v>
      </c>
      <c r="AJ306" s="13" t="n">
        <v>60.5</v>
      </c>
      <c r="AK306" s="13" t="n">
        <v>60.3</v>
      </c>
      <c r="AL306" s="13" t="n">
        <v>60.31</v>
      </c>
      <c r="AM306" s="13" t="n">
        <v>60.07</v>
      </c>
      <c r="AN306" s="13" t="n">
        <v>60.18</v>
      </c>
      <c r="AO306" s="13" t="n">
        <v>60.37</v>
      </c>
      <c r="AP306" s="13" t="n">
        <v>60.37</v>
      </c>
      <c r="AQ306" s="13" t="n">
        <v>60.36</v>
      </c>
      <c r="AR306" s="13" t="n">
        <v>60.36</v>
      </c>
      <c r="AS306" s="13" t="n">
        <v>60.48</v>
      </c>
      <c r="AT306" s="13" t="n">
        <v>60.62</v>
      </c>
      <c r="AU306" s="13" t="n">
        <v>60.44</v>
      </c>
      <c r="AV306" s="13" t="n">
        <v>60.54</v>
      </c>
      <c r="AW306" s="13" t="n">
        <v>60.36</v>
      </c>
      <c r="AX306" s="13" t="n">
        <v>60.62</v>
      </c>
      <c r="AY306" s="13" t="n">
        <v>60.71</v>
      </c>
      <c r="AZ306" s="13" t="n">
        <v>60.7</v>
      </c>
      <c r="BA306" s="13" t="n">
        <v>61.11</v>
      </c>
    </row>
    <row r="307" customFormat="false" ht="15" hidden="true" customHeight="false" outlineLevel="0" collapsed="false">
      <c r="A307" s="13" t="s">
        <v>135</v>
      </c>
      <c r="B307" s="13" t="s">
        <v>271</v>
      </c>
      <c r="C307" s="13" t="s">
        <v>15</v>
      </c>
      <c r="D307" s="13" t="n">
        <v>5</v>
      </c>
      <c r="E307" s="13" t="n">
        <v>2.22</v>
      </c>
      <c r="F307" s="13" t="n">
        <v>2.14</v>
      </c>
      <c r="G307" s="13" t="n">
        <v>2.33</v>
      </c>
      <c r="H307" s="13" t="n">
        <v>2.8</v>
      </c>
      <c r="I307" s="13" t="n">
        <v>3.86</v>
      </c>
      <c r="J307" s="13" t="n">
        <v>5.19</v>
      </c>
      <c r="K307" s="13" t="n">
        <v>7.1</v>
      </c>
      <c r="L307" s="13" t="n">
        <v>9.64</v>
      </c>
      <c r="M307" s="13" t="n">
        <v>12.98</v>
      </c>
      <c r="N307" s="13" t="n">
        <v>17.78</v>
      </c>
      <c r="O307" s="13" t="n">
        <v>23.79</v>
      </c>
      <c r="P307" s="13" t="n">
        <v>31.12</v>
      </c>
      <c r="Q307" s="13" t="n">
        <v>40.4</v>
      </c>
      <c r="R307" s="13" t="n">
        <v>49.57</v>
      </c>
      <c r="S307" s="13" t="n">
        <v>56.08</v>
      </c>
      <c r="T307" s="13" t="n">
        <v>59.75</v>
      </c>
      <c r="U307" s="13" t="n">
        <v>61.66</v>
      </c>
      <c r="V307" s="13" t="n">
        <v>62.7</v>
      </c>
      <c r="W307" s="13" t="n">
        <v>62.89</v>
      </c>
      <c r="X307" s="13" t="n">
        <v>62.92</v>
      </c>
      <c r="Y307" s="13" t="n">
        <v>62.06</v>
      </c>
      <c r="Z307" s="13" t="n">
        <v>61.51</v>
      </c>
      <c r="AA307" s="13" t="n">
        <v>60.96</v>
      </c>
      <c r="AB307" s="13" t="n">
        <v>60.35</v>
      </c>
      <c r="AC307" s="13" t="n">
        <v>59.94</v>
      </c>
      <c r="AD307" s="13" t="n">
        <v>60</v>
      </c>
      <c r="AE307" s="13" t="n">
        <v>59.81</v>
      </c>
      <c r="AF307" s="13" t="n">
        <v>59.71</v>
      </c>
      <c r="AG307" s="13" t="n">
        <v>59.58</v>
      </c>
      <c r="AH307" s="13" t="n">
        <v>59.42</v>
      </c>
      <c r="AI307" s="13" t="n">
        <v>59.49</v>
      </c>
      <c r="AJ307" s="13" t="n">
        <v>59.37</v>
      </c>
      <c r="AK307" s="13" t="n">
        <v>59</v>
      </c>
      <c r="AL307" s="13" t="n">
        <v>59.05</v>
      </c>
      <c r="AM307" s="13" t="n">
        <v>58.86</v>
      </c>
      <c r="AN307" s="13" t="n">
        <v>58.85</v>
      </c>
      <c r="AO307" s="13" t="n">
        <v>59.06</v>
      </c>
      <c r="AP307" s="13" t="n">
        <v>59.03</v>
      </c>
      <c r="AQ307" s="13" t="n">
        <v>59.08</v>
      </c>
      <c r="AR307" s="13" t="n">
        <v>58.94</v>
      </c>
      <c r="AS307" s="13" t="n">
        <v>58.99</v>
      </c>
      <c r="AT307" s="13" t="n">
        <v>59.19</v>
      </c>
      <c r="AU307" s="13" t="n">
        <v>59.11</v>
      </c>
      <c r="AV307" s="13" t="n">
        <v>59.19</v>
      </c>
      <c r="AW307" s="13" t="n">
        <v>58.96</v>
      </c>
      <c r="AX307" s="13" t="n">
        <v>59.14</v>
      </c>
      <c r="AY307" s="13" t="n">
        <v>59.12</v>
      </c>
      <c r="AZ307" s="13" t="n">
        <v>59.17</v>
      </c>
      <c r="BA307" s="13" t="n">
        <v>59.16</v>
      </c>
    </row>
    <row r="308" customFormat="false" ht="15" hidden="true" customHeight="false" outlineLevel="0" collapsed="false">
      <c r="A308" s="13" t="s">
        <v>143</v>
      </c>
      <c r="B308" s="13" t="s">
        <v>271</v>
      </c>
      <c r="C308" s="13" t="s">
        <v>23</v>
      </c>
      <c r="D308" s="13" t="n">
        <v>5</v>
      </c>
      <c r="E308" s="13" t="n">
        <v>2.34</v>
      </c>
      <c r="F308" s="13" t="n">
        <v>2.14</v>
      </c>
      <c r="G308" s="13" t="n">
        <v>2.26</v>
      </c>
      <c r="H308" s="13" t="n">
        <v>2.72</v>
      </c>
      <c r="I308" s="13" t="n">
        <v>3.54</v>
      </c>
      <c r="J308" s="13" t="n">
        <v>4.84</v>
      </c>
      <c r="K308" s="13" t="n">
        <v>6.47</v>
      </c>
      <c r="L308" s="13" t="n">
        <v>8.73</v>
      </c>
      <c r="M308" s="13" t="n">
        <v>11.95</v>
      </c>
      <c r="N308" s="13" t="n">
        <v>16.44</v>
      </c>
      <c r="O308" s="13" t="n">
        <v>22.04</v>
      </c>
      <c r="P308" s="13" t="n">
        <v>27.87</v>
      </c>
      <c r="Q308" s="13" t="n">
        <v>38.86</v>
      </c>
      <c r="R308" s="13" t="n">
        <v>49.47</v>
      </c>
      <c r="S308" s="13" t="n">
        <v>55.8</v>
      </c>
      <c r="T308" s="13" t="n">
        <v>59.97</v>
      </c>
      <c r="U308" s="13" t="n">
        <v>61.68</v>
      </c>
      <c r="V308" s="13" t="n">
        <v>62.9</v>
      </c>
      <c r="W308" s="13" t="n">
        <v>62.99</v>
      </c>
      <c r="X308" s="13" t="n">
        <v>62.78</v>
      </c>
      <c r="Y308" s="13" t="n">
        <v>62.03</v>
      </c>
      <c r="Z308" s="13" t="n">
        <v>61.24</v>
      </c>
      <c r="AA308" s="13" t="n">
        <v>60.78</v>
      </c>
      <c r="AB308" s="13" t="n">
        <v>60.23</v>
      </c>
      <c r="AC308" s="13" t="n">
        <v>59.74</v>
      </c>
      <c r="AD308" s="13" t="n">
        <v>59.22</v>
      </c>
      <c r="AE308" s="13" t="n">
        <v>59.01</v>
      </c>
      <c r="AF308" s="13" t="n">
        <v>58.73</v>
      </c>
      <c r="AG308" s="13" t="n">
        <v>58.6</v>
      </c>
      <c r="AH308" s="13" t="n">
        <v>58.38</v>
      </c>
      <c r="AI308" s="13" t="n">
        <v>58.17</v>
      </c>
      <c r="AJ308" s="13" t="n">
        <v>58.21</v>
      </c>
      <c r="AK308" s="13" t="n">
        <v>57.88</v>
      </c>
      <c r="AL308" s="13" t="n">
        <v>57.73</v>
      </c>
      <c r="AM308" s="13" t="n">
        <v>57.74</v>
      </c>
      <c r="AN308" s="13" t="n">
        <v>57.59</v>
      </c>
      <c r="AO308" s="13" t="n">
        <v>57.7</v>
      </c>
      <c r="AP308" s="13" t="n">
        <v>57.6</v>
      </c>
      <c r="AQ308" s="13" t="n">
        <v>57.57</v>
      </c>
      <c r="AR308" s="13" t="n">
        <v>57.54</v>
      </c>
      <c r="AS308" s="13" t="n">
        <v>57.24</v>
      </c>
      <c r="AT308" s="13" t="n">
        <v>57.54</v>
      </c>
      <c r="AU308" s="13" t="n">
        <v>57.39</v>
      </c>
      <c r="AV308" s="13" t="n">
        <v>57.5</v>
      </c>
      <c r="AW308" s="13" t="n">
        <v>57.22</v>
      </c>
      <c r="AX308" s="13" t="n">
        <v>57.51</v>
      </c>
      <c r="AY308" s="13" t="n">
        <v>57.41</v>
      </c>
      <c r="AZ308" s="13" t="n">
        <v>57.07</v>
      </c>
      <c r="BA308" s="13" t="n">
        <v>57.3</v>
      </c>
    </row>
    <row r="309" customFormat="false" ht="15" hidden="true" customHeight="false" outlineLevel="0" collapsed="false">
      <c r="A309" s="13" t="s">
        <v>151</v>
      </c>
      <c r="B309" s="13" t="s">
        <v>271</v>
      </c>
      <c r="C309" s="13" t="s">
        <v>23</v>
      </c>
      <c r="D309" s="13" t="n">
        <v>5</v>
      </c>
      <c r="E309" s="13" t="n">
        <v>2.19</v>
      </c>
      <c r="F309" s="13" t="n">
        <v>2.08</v>
      </c>
      <c r="G309" s="13" t="n">
        <v>2.24</v>
      </c>
      <c r="H309" s="13" t="n">
        <v>2.69</v>
      </c>
      <c r="I309" s="13" t="n">
        <v>3.55</v>
      </c>
      <c r="J309" s="13" t="n">
        <v>4.83</v>
      </c>
      <c r="K309" s="13" t="n">
        <v>6.46</v>
      </c>
      <c r="L309" s="13" t="n">
        <v>8.74</v>
      </c>
      <c r="M309" s="13" t="n">
        <v>11.94</v>
      </c>
      <c r="N309" s="13" t="n">
        <v>16.42</v>
      </c>
      <c r="O309" s="13" t="n">
        <v>22.05</v>
      </c>
      <c r="P309" s="13" t="n">
        <v>28.71</v>
      </c>
      <c r="Q309" s="13" t="n">
        <v>38.92</v>
      </c>
      <c r="R309" s="13" t="n">
        <v>48.82</v>
      </c>
      <c r="S309" s="13" t="n">
        <v>55.3</v>
      </c>
      <c r="T309" s="13" t="n">
        <v>59.5</v>
      </c>
      <c r="U309" s="13" t="n">
        <v>61.39</v>
      </c>
      <c r="V309" s="13" t="n">
        <v>62.34</v>
      </c>
      <c r="W309" s="13" t="n">
        <v>62.17</v>
      </c>
      <c r="X309" s="13" t="n">
        <v>61.82</v>
      </c>
      <c r="Y309" s="13" t="n">
        <v>61.3</v>
      </c>
      <c r="Z309" s="13" t="n">
        <v>60.74</v>
      </c>
      <c r="AA309" s="13" t="n">
        <v>60.26</v>
      </c>
      <c r="AB309" s="13" t="n">
        <v>59.56</v>
      </c>
      <c r="AC309" s="13" t="n">
        <v>59.11</v>
      </c>
      <c r="AD309" s="13" t="n">
        <v>58.59</v>
      </c>
      <c r="AE309" s="13" t="n">
        <v>58.37</v>
      </c>
      <c r="AF309" s="13" t="n">
        <v>58.18</v>
      </c>
      <c r="AG309" s="13" t="n">
        <v>58.01</v>
      </c>
      <c r="AH309" s="13" t="n">
        <v>57.57</v>
      </c>
      <c r="AI309" s="13" t="n">
        <v>57.58</v>
      </c>
      <c r="AJ309" s="13" t="n">
        <v>57.37</v>
      </c>
      <c r="AK309" s="13" t="n">
        <v>57.23</v>
      </c>
      <c r="AL309" s="13" t="n">
        <v>57.16</v>
      </c>
      <c r="AM309" s="13" t="n">
        <v>56.81</v>
      </c>
      <c r="AN309" s="13" t="n">
        <v>56.97</v>
      </c>
      <c r="AO309" s="13" t="n">
        <v>57.03</v>
      </c>
      <c r="AP309" s="13" t="n">
        <v>56.9</v>
      </c>
      <c r="AQ309" s="13" t="n">
        <v>56.85</v>
      </c>
      <c r="AR309" s="13" t="n">
        <v>56.96</v>
      </c>
      <c r="AS309" s="13" t="n">
        <v>56.64</v>
      </c>
      <c r="AT309" s="13" t="n">
        <v>56.85</v>
      </c>
      <c r="AU309" s="13" t="n">
        <v>56.74</v>
      </c>
      <c r="AV309" s="13" t="n">
        <v>56.79</v>
      </c>
      <c r="AW309" s="13" t="n">
        <v>56.76</v>
      </c>
      <c r="AX309" s="13" t="n">
        <v>56.65</v>
      </c>
      <c r="AY309" s="13" t="n">
        <v>56.67</v>
      </c>
      <c r="AZ309" s="13" t="n">
        <v>56.68</v>
      </c>
      <c r="BA309" s="13" t="n">
        <v>56.7</v>
      </c>
    </row>
    <row r="310" customFormat="false" ht="15" hidden="true" customHeight="false" outlineLevel="0" collapsed="false">
      <c r="A310" s="13" t="s">
        <v>159</v>
      </c>
      <c r="B310" s="13" t="s">
        <v>271</v>
      </c>
      <c r="C310" s="13" t="s">
        <v>23</v>
      </c>
      <c r="D310" s="13" t="n">
        <v>5</v>
      </c>
      <c r="E310" s="13" t="n">
        <v>2.12</v>
      </c>
      <c r="F310" s="13" t="n">
        <v>2.09</v>
      </c>
      <c r="G310" s="13" t="n">
        <v>2.24</v>
      </c>
      <c r="H310" s="13" t="n">
        <v>2.69</v>
      </c>
      <c r="I310" s="13" t="n">
        <v>3.55</v>
      </c>
      <c r="J310" s="13" t="n">
        <v>4.88</v>
      </c>
      <c r="K310" s="13" t="n">
        <v>6.52</v>
      </c>
      <c r="L310" s="13" t="n">
        <v>8.73</v>
      </c>
      <c r="M310" s="13" t="n">
        <v>11.97</v>
      </c>
      <c r="N310" s="13" t="n">
        <v>16.5</v>
      </c>
      <c r="O310" s="13" t="n">
        <v>22.36</v>
      </c>
      <c r="P310" s="13" t="n">
        <v>29.08</v>
      </c>
      <c r="Q310" s="13" t="n">
        <v>39.18</v>
      </c>
      <c r="R310" s="13" t="n">
        <v>48.65</v>
      </c>
      <c r="S310" s="13" t="n">
        <v>55.23</v>
      </c>
      <c r="T310" s="13" t="n">
        <v>59.43</v>
      </c>
      <c r="U310" s="13" t="n">
        <v>61.26</v>
      </c>
      <c r="V310" s="13" t="n">
        <v>62.05</v>
      </c>
      <c r="W310" s="13" t="n">
        <v>61.49</v>
      </c>
      <c r="X310" s="13" t="n">
        <v>61.35</v>
      </c>
      <c r="Y310" s="13" t="n">
        <v>60.53</v>
      </c>
      <c r="Z310" s="13" t="n">
        <v>59.84</v>
      </c>
      <c r="AA310" s="13" t="n">
        <v>59.32</v>
      </c>
      <c r="AB310" s="13" t="n">
        <v>60.16</v>
      </c>
      <c r="AC310" s="13" t="n">
        <v>58.61</v>
      </c>
      <c r="AD310" s="13" t="n">
        <v>58.7</v>
      </c>
      <c r="AE310" s="13" t="n">
        <v>58.08</v>
      </c>
      <c r="AF310" s="13" t="n">
        <v>57.94</v>
      </c>
      <c r="AG310" s="13" t="n">
        <v>57.68</v>
      </c>
      <c r="AH310" s="13" t="n">
        <v>57.61</v>
      </c>
      <c r="AI310" s="13" t="n">
        <v>57.44</v>
      </c>
      <c r="AJ310" s="13" t="n">
        <v>57.23</v>
      </c>
      <c r="AK310" s="13" t="n">
        <v>56.81</v>
      </c>
      <c r="AL310" s="13" t="n">
        <v>56.86</v>
      </c>
      <c r="AM310" s="13" t="n">
        <v>57.01</v>
      </c>
      <c r="AN310" s="13" t="n">
        <v>56.86</v>
      </c>
      <c r="AO310" s="13" t="n">
        <v>56.97</v>
      </c>
      <c r="AP310" s="13" t="n">
        <v>57.01</v>
      </c>
      <c r="AQ310" s="13" t="n">
        <v>56.72</v>
      </c>
      <c r="AR310" s="13" t="n">
        <v>56.75</v>
      </c>
      <c r="AS310" s="13" t="n">
        <v>56.72</v>
      </c>
      <c r="AT310" s="13" t="n">
        <v>56.78</v>
      </c>
      <c r="AU310" s="13" t="n">
        <v>56.75</v>
      </c>
      <c r="AV310" s="13" t="n">
        <v>56.89</v>
      </c>
      <c r="AW310" s="13" t="n">
        <v>56.77</v>
      </c>
      <c r="AX310" s="13" t="n">
        <v>56.75</v>
      </c>
      <c r="AY310" s="13" t="n">
        <v>56.88</v>
      </c>
      <c r="AZ310" s="13" t="n">
        <v>56.8</v>
      </c>
      <c r="BA310" s="13" t="n">
        <v>56.88</v>
      </c>
    </row>
    <row r="311" customFormat="false" ht="15" hidden="true" customHeight="false" outlineLevel="0" collapsed="false">
      <c r="A311" s="13" t="s">
        <v>167</v>
      </c>
      <c r="B311" s="13" t="s">
        <v>271</v>
      </c>
      <c r="C311" s="13" t="s">
        <v>13</v>
      </c>
      <c r="D311" s="13" t="n">
        <v>5</v>
      </c>
      <c r="E311" s="13" t="n">
        <v>5.46</v>
      </c>
      <c r="F311" s="13" t="n">
        <v>5.44</v>
      </c>
      <c r="G311" s="13" t="n">
        <v>5.81</v>
      </c>
      <c r="H311" s="13" t="n">
        <v>6.87</v>
      </c>
      <c r="I311" s="13" t="n">
        <v>8.81</v>
      </c>
      <c r="J311" s="13" t="n">
        <v>11.4</v>
      </c>
      <c r="K311" s="13" t="n">
        <v>14.86</v>
      </c>
      <c r="L311" s="13" t="n">
        <v>19.35</v>
      </c>
      <c r="M311" s="13" t="n">
        <v>25.66</v>
      </c>
      <c r="N311" s="13" t="n">
        <v>33.83</v>
      </c>
      <c r="O311" s="13" t="n">
        <v>44.16</v>
      </c>
      <c r="P311" s="13" t="n">
        <v>56.75</v>
      </c>
      <c r="Q311" s="13" t="n">
        <v>73.87</v>
      </c>
      <c r="R311" s="13" t="n">
        <v>92.88</v>
      </c>
      <c r="S311" s="13" t="n">
        <v>106.43</v>
      </c>
      <c r="T311" s="13" t="n">
        <v>116.06</v>
      </c>
      <c r="U311" s="13" t="n">
        <v>121.31</v>
      </c>
      <c r="V311" s="13" t="n">
        <v>125.1</v>
      </c>
      <c r="W311" s="13" t="n">
        <v>126.11</v>
      </c>
      <c r="X311" s="13" t="n">
        <v>126.57</v>
      </c>
      <c r="Y311" s="13" t="n">
        <v>126.42</v>
      </c>
      <c r="Z311" s="13" t="n">
        <v>126.02</v>
      </c>
      <c r="AA311" s="13" t="n">
        <v>125.37</v>
      </c>
      <c r="AB311" s="13" t="n">
        <v>124.72</v>
      </c>
      <c r="AC311" s="13" t="n">
        <v>124.14</v>
      </c>
      <c r="AD311" s="13" t="n">
        <v>124.49</v>
      </c>
      <c r="AE311" s="13" t="n">
        <v>123.88</v>
      </c>
      <c r="AF311" s="13" t="n">
        <v>123.87</v>
      </c>
      <c r="AG311" s="13" t="n">
        <v>123.15</v>
      </c>
      <c r="AH311" s="13" t="n">
        <v>123.33</v>
      </c>
      <c r="AI311" s="13" t="n">
        <v>123.64</v>
      </c>
      <c r="AJ311" s="13" t="n">
        <v>123.73</v>
      </c>
      <c r="AK311" s="13" t="n">
        <v>123.2</v>
      </c>
      <c r="AL311" s="13" t="n">
        <v>123.33</v>
      </c>
      <c r="AM311" s="13" t="n">
        <v>123.47</v>
      </c>
      <c r="AN311" s="13" t="n">
        <v>123.4</v>
      </c>
      <c r="AO311" s="13" t="n">
        <v>124.03</v>
      </c>
      <c r="AP311" s="13" t="n">
        <v>124</v>
      </c>
      <c r="AQ311" s="13" t="n">
        <v>124.22</v>
      </c>
      <c r="AR311" s="13" t="n">
        <v>124.47</v>
      </c>
      <c r="AS311" s="13" t="n">
        <v>124.44</v>
      </c>
      <c r="AT311" s="13" t="n">
        <v>124.53</v>
      </c>
      <c r="AU311" s="13" t="n">
        <v>124.4</v>
      </c>
      <c r="AV311" s="13" t="n">
        <v>125.16</v>
      </c>
      <c r="AW311" s="13" t="n">
        <v>124.84</v>
      </c>
      <c r="AX311" s="13" t="n">
        <v>125.34</v>
      </c>
      <c r="AY311" s="13" t="n">
        <v>125.29</v>
      </c>
      <c r="AZ311" s="13" t="n">
        <v>125.7</v>
      </c>
      <c r="BA311" s="13" t="n">
        <v>125.73</v>
      </c>
    </row>
    <row r="312" customFormat="false" ht="15" hidden="true" customHeight="false" outlineLevel="0" collapsed="false">
      <c r="A312" s="13" t="s">
        <v>175</v>
      </c>
      <c r="B312" s="13" t="s">
        <v>271</v>
      </c>
      <c r="C312" s="13" t="s">
        <v>13</v>
      </c>
      <c r="D312" s="13" t="n">
        <v>5</v>
      </c>
      <c r="E312" s="13" t="n">
        <v>5.46</v>
      </c>
      <c r="F312" s="13" t="n">
        <v>5.35</v>
      </c>
      <c r="G312" s="13" t="n">
        <v>5.69</v>
      </c>
      <c r="H312" s="13" t="n">
        <v>6.85</v>
      </c>
      <c r="I312" s="13" t="n">
        <v>8.81</v>
      </c>
      <c r="J312" s="13" t="n">
        <v>11.34</v>
      </c>
      <c r="K312" s="13" t="n">
        <v>14.76</v>
      </c>
      <c r="L312" s="13" t="n">
        <v>19.43</v>
      </c>
      <c r="M312" s="13" t="n">
        <v>25.87</v>
      </c>
      <c r="N312" s="13" t="n">
        <v>34.27</v>
      </c>
      <c r="O312" s="13" t="n">
        <v>45.31</v>
      </c>
      <c r="P312" s="13" t="n">
        <v>57.68</v>
      </c>
      <c r="Q312" s="13" t="n">
        <v>74.32</v>
      </c>
      <c r="R312" s="13" t="n">
        <v>93.45</v>
      </c>
      <c r="S312" s="13" t="n">
        <v>107.03</v>
      </c>
      <c r="T312" s="13" t="n">
        <v>115.02</v>
      </c>
      <c r="U312" s="13" t="n">
        <v>120.31</v>
      </c>
      <c r="V312" s="13" t="n">
        <v>123.86</v>
      </c>
      <c r="W312" s="13" t="n">
        <v>124.71</v>
      </c>
      <c r="X312" s="13" t="n">
        <v>124.55</v>
      </c>
      <c r="Y312" s="13" t="n">
        <v>123.72</v>
      </c>
      <c r="Z312" s="13" t="n">
        <v>123.37</v>
      </c>
      <c r="AA312" s="13" t="n">
        <v>122.93</v>
      </c>
      <c r="AB312" s="13" t="n">
        <v>122.22</v>
      </c>
      <c r="AC312" s="13" t="n">
        <v>121.72</v>
      </c>
      <c r="AD312" s="13" t="n">
        <v>121.19</v>
      </c>
      <c r="AE312" s="13" t="n">
        <v>120.63</v>
      </c>
      <c r="AF312" s="13" t="n">
        <v>120.69</v>
      </c>
      <c r="AG312" s="13" t="n">
        <v>120.31</v>
      </c>
      <c r="AH312" s="13" t="n">
        <v>120.57</v>
      </c>
      <c r="AI312" s="13" t="n">
        <v>120.25</v>
      </c>
      <c r="AJ312" s="13" t="n">
        <v>120.26</v>
      </c>
      <c r="AK312" s="13" t="n">
        <v>120.01</v>
      </c>
      <c r="AL312" s="13" t="n">
        <v>120.02</v>
      </c>
      <c r="AM312" s="13" t="n">
        <v>119.88</v>
      </c>
      <c r="AN312" s="13" t="n">
        <v>119.82</v>
      </c>
      <c r="AO312" s="13" t="n">
        <v>120.26</v>
      </c>
      <c r="AP312" s="13" t="n">
        <v>120.16</v>
      </c>
      <c r="AQ312" s="13" t="n">
        <v>120.05</v>
      </c>
      <c r="AR312" s="13" t="n">
        <v>120.35</v>
      </c>
      <c r="AS312" s="13" t="n">
        <v>120.37</v>
      </c>
      <c r="AT312" s="13" t="n">
        <v>120.7</v>
      </c>
      <c r="AU312" s="13" t="n">
        <v>120.67</v>
      </c>
      <c r="AV312" s="13" t="n">
        <v>120.87</v>
      </c>
      <c r="AW312" s="13" t="n">
        <v>120.85</v>
      </c>
      <c r="AX312" s="13" t="n">
        <v>121.08</v>
      </c>
      <c r="AY312" s="13" t="n">
        <v>121.19</v>
      </c>
      <c r="AZ312" s="13" t="n">
        <v>121.32</v>
      </c>
      <c r="BA312" s="13" t="n">
        <v>121.55</v>
      </c>
    </row>
    <row r="313" customFormat="false" ht="15" hidden="true" customHeight="false" outlineLevel="0" collapsed="false">
      <c r="A313" s="13" t="s">
        <v>183</v>
      </c>
      <c r="B313" s="13" t="s">
        <v>271</v>
      </c>
      <c r="C313" s="13" t="s">
        <v>13</v>
      </c>
      <c r="D313" s="13" t="n">
        <v>5</v>
      </c>
      <c r="E313" s="13" t="n">
        <v>5.14</v>
      </c>
      <c r="F313" s="13" t="n">
        <v>5.08</v>
      </c>
      <c r="G313" s="13" t="n">
        <v>5.57</v>
      </c>
      <c r="H313" s="13" t="n">
        <v>6.7</v>
      </c>
      <c r="I313" s="13" t="n">
        <v>8.72</v>
      </c>
      <c r="J313" s="13" t="n">
        <v>11.41</v>
      </c>
      <c r="K313" s="13" t="n">
        <v>14.89</v>
      </c>
      <c r="L313" s="13" t="n">
        <v>19.51</v>
      </c>
      <c r="M313" s="13" t="n">
        <v>25.87</v>
      </c>
      <c r="N313" s="13" t="n">
        <v>34.26</v>
      </c>
      <c r="O313" s="13" t="n">
        <v>45.01</v>
      </c>
      <c r="P313" s="13" t="n">
        <v>57.01</v>
      </c>
      <c r="Q313" s="13" t="n">
        <v>74.66</v>
      </c>
      <c r="R313" s="13" t="n">
        <v>93.09</v>
      </c>
      <c r="S313" s="13" t="n">
        <v>105.24</v>
      </c>
      <c r="T313" s="13" t="n">
        <v>114.39</v>
      </c>
      <c r="U313" s="13" t="n">
        <v>119.17</v>
      </c>
      <c r="V313" s="13" t="n">
        <v>122.35</v>
      </c>
      <c r="W313" s="13" t="n">
        <v>123.53</v>
      </c>
      <c r="X313" s="13" t="n">
        <v>123.89</v>
      </c>
      <c r="Y313" s="13" t="n">
        <v>123</v>
      </c>
      <c r="Z313" s="13" t="n">
        <v>122.36</v>
      </c>
      <c r="AA313" s="13" t="n">
        <v>121.94</v>
      </c>
      <c r="AB313" s="13" t="n">
        <v>122.03</v>
      </c>
      <c r="AC313" s="13" t="n">
        <v>122.2</v>
      </c>
      <c r="AD313" s="13" t="n">
        <v>122.33</v>
      </c>
      <c r="AE313" s="13" t="n">
        <v>121.23</v>
      </c>
      <c r="AF313" s="13" t="n">
        <v>122.02</v>
      </c>
      <c r="AG313" s="13" t="n">
        <v>122.7</v>
      </c>
      <c r="AH313" s="13" t="n">
        <v>122.83</v>
      </c>
      <c r="AI313" s="13" t="n">
        <v>123.45</v>
      </c>
      <c r="AJ313" s="13" t="n">
        <v>123.44</v>
      </c>
      <c r="AK313" s="13" t="n">
        <v>123.39</v>
      </c>
      <c r="AL313" s="13" t="n">
        <v>123.89</v>
      </c>
      <c r="AM313" s="13" t="n">
        <v>123.62</v>
      </c>
      <c r="AN313" s="13" t="n">
        <v>124.11</v>
      </c>
      <c r="AO313" s="13" t="n">
        <v>124.6</v>
      </c>
      <c r="AP313" s="13" t="n">
        <v>124.83</v>
      </c>
      <c r="AQ313" s="13" t="n">
        <v>125.24</v>
      </c>
      <c r="AR313" s="13" t="n">
        <v>125.48</v>
      </c>
      <c r="AS313" s="13" t="n">
        <v>125.48</v>
      </c>
      <c r="AT313" s="13" t="n">
        <v>125.89</v>
      </c>
      <c r="AU313" s="13" t="n">
        <v>126.19</v>
      </c>
      <c r="AV313" s="13" t="n">
        <v>126.56</v>
      </c>
      <c r="AW313" s="13" t="n">
        <v>126.53</v>
      </c>
      <c r="AX313" s="13" t="n">
        <v>127</v>
      </c>
      <c r="AY313" s="13" t="n">
        <v>127.81</v>
      </c>
      <c r="AZ313" s="13" t="n">
        <v>127.66</v>
      </c>
      <c r="BA313" s="13" t="n">
        <v>127.78</v>
      </c>
    </row>
    <row r="314" customFormat="false" ht="15" hidden="true" customHeight="false" outlineLevel="0" collapsed="false">
      <c r="A314" s="13" t="s">
        <v>73</v>
      </c>
      <c r="B314" s="13" t="s">
        <v>271</v>
      </c>
      <c r="C314" s="13" t="s">
        <v>18</v>
      </c>
      <c r="D314" s="13" t="n">
        <v>5</v>
      </c>
      <c r="E314" s="13" t="n">
        <v>5.15</v>
      </c>
      <c r="F314" s="13" t="n">
        <v>5.1</v>
      </c>
      <c r="G314" s="13" t="n">
        <v>5.73</v>
      </c>
      <c r="H314" s="13" t="n">
        <v>7.05</v>
      </c>
      <c r="I314" s="13" t="n">
        <v>9.44</v>
      </c>
      <c r="J314" s="13" t="n">
        <v>12.46</v>
      </c>
      <c r="K314" s="13" t="n">
        <v>16.58</v>
      </c>
      <c r="L314" s="13" t="n">
        <v>21.88</v>
      </c>
      <c r="M314" s="13" t="n">
        <v>28.86</v>
      </c>
      <c r="N314" s="13" t="n">
        <v>38.04</v>
      </c>
      <c r="O314" s="13" t="n">
        <v>49.37</v>
      </c>
      <c r="P314" s="13" t="n">
        <v>63.88</v>
      </c>
      <c r="Q314" s="13" t="n">
        <v>82.52</v>
      </c>
      <c r="R314" s="13" t="n">
        <v>102.16</v>
      </c>
      <c r="S314" s="13" t="n">
        <v>116.94</v>
      </c>
      <c r="T314" s="13" t="n">
        <v>126.63</v>
      </c>
      <c r="U314" s="13" t="n">
        <v>132</v>
      </c>
      <c r="V314" s="13" t="n">
        <v>134.53</v>
      </c>
      <c r="W314" s="13" t="n">
        <v>135.87</v>
      </c>
      <c r="X314" s="13" t="n">
        <v>136.21</v>
      </c>
      <c r="Y314" s="13" t="n">
        <v>134.42</v>
      </c>
      <c r="Z314" s="13" t="n">
        <v>133.97</v>
      </c>
      <c r="AA314" s="13" t="n">
        <v>133.36</v>
      </c>
      <c r="AB314" s="13" t="n">
        <v>132.16</v>
      </c>
      <c r="AC314" s="13" t="n">
        <v>131.82</v>
      </c>
      <c r="AD314" s="13" t="n">
        <v>131.79</v>
      </c>
      <c r="AE314" s="13" t="n">
        <v>130.82</v>
      </c>
      <c r="AF314" s="13" t="n">
        <v>130.66</v>
      </c>
      <c r="AG314" s="13" t="n">
        <v>131.3</v>
      </c>
      <c r="AH314" s="13" t="n">
        <v>131.77</v>
      </c>
      <c r="AI314" s="13" t="n">
        <v>131.91</v>
      </c>
      <c r="AJ314" s="13" t="n">
        <v>132.74</v>
      </c>
      <c r="AK314" s="13" t="n">
        <v>132.74</v>
      </c>
      <c r="AL314" s="13" t="n">
        <v>133.34</v>
      </c>
      <c r="AM314" s="13" t="n">
        <v>133.07</v>
      </c>
      <c r="AN314" s="13" t="n">
        <v>133.56</v>
      </c>
      <c r="AO314" s="13" t="n">
        <v>134.34</v>
      </c>
      <c r="AP314" s="13" t="n">
        <v>134.81</v>
      </c>
      <c r="AQ314" s="13" t="n">
        <v>135.01</v>
      </c>
      <c r="AR314" s="13" t="n">
        <v>135.19</v>
      </c>
      <c r="AS314" s="13" t="n">
        <v>135.3</v>
      </c>
      <c r="AT314" s="13" t="n">
        <v>136.1</v>
      </c>
      <c r="AU314" s="13" t="n">
        <v>136.1</v>
      </c>
      <c r="AV314" s="13" t="n">
        <v>136.93</v>
      </c>
      <c r="AW314" s="13" t="n">
        <v>137.16</v>
      </c>
      <c r="AX314" s="13" t="n">
        <v>137.54</v>
      </c>
      <c r="AY314" s="13" t="n">
        <v>138.31</v>
      </c>
      <c r="AZ314" s="13" t="n">
        <v>138.93</v>
      </c>
      <c r="BA314" s="13" t="n">
        <v>139.45</v>
      </c>
    </row>
    <row r="315" customFormat="false" ht="15" hidden="true" customHeight="false" outlineLevel="0" collapsed="false">
      <c r="A315" s="13" t="s">
        <v>96</v>
      </c>
      <c r="B315" s="13" t="s">
        <v>271</v>
      </c>
      <c r="C315" s="13" t="s">
        <v>18</v>
      </c>
      <c r="D315" s="13" t="n">
        <v>5</v>
      </c>
      <c r="E315" s="13" t="n">
        <v>5.27</v>
      </c>
      <c r="F315" s="13" t="n">
        <v>5.19</v>
      </c>
      <c r="G315" s="13" t="n">
        <v>5.84</v>
      </c>
      <c r="H315" s="13" t="n">
        <v>7.21</v>
      </c>
      <c r="I315" s="13" t="n">
        <v>9.85</v>
      </c>
      <c r="J315" s="13" t="n">
        <v>12.91</v>
      </c>
      <c r="K315" s="13" t="n">
        <v>17.01</v>
      </c>
      <c r="L315" s="13" t="n">
        <v>22.22</v>
      </c>
      <c r="M315" s="13" t="n">
        <v>29.37</v>
      </c>
      <c r="N315" s="13" t="n">
        <v>38.43</v>
      </c>
      <c r="O315" s="13" t="n">
        <v>50.45</v>
      </c>
      <c r="P315" s="13" t="n">
        <v>64.03</v>
      </c>
      <c r="Q315" s="13" t="n">
        <v>83.15</v>
      </c>
      <c r="R315" s="13" t="n">
        <v>102.17</v>
      </c>
      <c r="S315" s="13" t="n">
        <v>117.44</v>
      </c>
      <c r="T315" s="13" t="n">
        <v>127.22</v>
      </c>
      <c r="U315" s="13" t="n">
        <v>133.9</v>
      </c>
      <c r="V315" s="13" t="n">
        <v>136.55</v>
      </c>
      <c r="W315" s="13" t="n">
        <v>138.19</v>
      </c>
      <c r="X315" s="13" t="n">
        <v>138.05</v>
      </c>
      <c r="Y315" s="13" t="n">
        <v>136.91</v>
      </c>
      <c r="Z315" s="13" t="n">
        <v>136.31</v>
      </c>
      <c r="AA315" s="13" t="n">
        <v>135.67</v>
      </c>
      <c r="AB315" s="13" t="n">
        <v>135.01</v>
      </c>
      <c r="AC315" s="13" t="n">
        <v>134.36</v>
      </c>
      <c r="AD315" s="13" t="n">
        <v>133.72</v>
      </c>
      <c r="AE315" s="13" t="n">
        <v>133.07</v>
      </c>
      <c r="AF315" s="13" t="n">
        <v>132.92</v>
      </c>
      <c r="AG315" s="13" t="n">
        <v>132.86</v>
      </c>
      <c r="AH315" s="13" t="n">
        <v>132.64</v>
      </c>
      <c r="AI315" s="13" t="n">
        <v>132.18</v>
      </c>
      <c r="AJ315" s="13" t="n">
        <v>132.44</v>
      </c>
      <c r="AK315" s="13" t="n">
        <v>131.66</v>
      </c>
      <c r="AL315" s="13" t="n">
        <v>132.21</v>
      </c>
      <c r="AM315" s="13" t="n">
        <v>131.92</v>
      </c>
      <c r="AN315" s="13" t="n">
        <v>131.66</v>
      </c>
      <c r="AO315" s="13" t="n">
        <v>132.55</v>
      </c>
      <c r="AP315" s="13" t="n">
        <v>132.47</v>
      </c>
      <c r="AQ315" s="13" t="n">
        <v>132.78</v>
      </c>
      <c r="AR315" s="13" t="n">
        <v>132.5</v>
      </c>
      <c r="AS315" s="13" t="n">
        <v>132.4</v>
      </c>
      <c r="AT315" s="13" t="n">
        <v>133.53</v>
      </c>
      <c r="AU315" s="13" t="n">
        <v>132.98</v>
      </c>
      <c r="AV315" s="13" t="n">
        <v>133.81</v>
      </c>
      <c r="AW315" s="13" t="n">
        <v>134.02</v>
      </c>
      <c r="AX315" s="13" t="n">
        <v>134.38</v>
      </c>
      <c r="AY315" s="13" t="n">
        <v>134.78</v>
      </c>
      <c r="AZ315" s="13" t="n">
        <v>134.79</v>
      </c>
      <c r="BA315" s="13" t="n">
        <v>135.12</v>
      </c>
    </row>
    <row r="316" customFormat="false" ht="15" hidden="true" customHeight="false" outlineLevel="0" collapsed="false">
      <c r="A316" s="13" t="s">
        <v>112</v>
      </c>
      <c r="B316" s="13" t="s">
        <v>271</v>
      </c>
      <c r="C316" s="13" t="s">
        <v>18</v>
      </c>
      <c r="D316" s="13" t="n">
        <v>5</v>
      </c>
      <c r="E316" s="13" t="n">
        <v>5.41</v>
      </c>
      <c r="F316" s="13" t="n">
        <v>5.34</v>
      </c>
      <c r="G316" s="13" t="n">
        <v>5.96</v>
      </c>
      <c r="H316" s="13" t="n">
        <v>7.36</v>
      </c>
      <c r="I316" s="13" t="n">
        <v>9.91</v>
      </c>
      <c r="J316" s="13" t="n">
        <v>12.98</v>
      </c>
      <c r="K316" s="13" t="n">
        <v>17.1</v>
      </c>
      <c r="L316" s="13" t="n">
        <v>22.49</v>
      </c>
      <c r="M316" s="13" t="n">
        <v>29.28</v>
      </c>
      <c r="N316" s="13" t="n">
        <v>38.53</v>
      </c>
      <c r="O316" s="13" t="n">
        <v>49.98</v>
      </c>
      <c r="P316" s="13" t="n">
        <v>64.32</v>
      </c>
      <c r="Q316" s="13" t="n">
        <v>82.73</v>
      </c>
      <c r="R316" s="13" t="n">
        <v>102.67</v>
      </c>
      <c r="S316" s="13" t="n">
        <v>117.42</v>
      </c>
      <c r="T316" s="13" t="n">
        <v>126.77</v>
      </c>
      <c r="U316" s="13" t="n">
        <v>132.04</v>
      </c>
      <c r="V316" s="13" t="n">
        <v>137.85</v>
      </c>
      <c r="W316" s="13" t="n">
        <v>139.61</v>
      </c>
      <c r="X316" s="13" t="n">
        <v>139.94</v>
      </c>
      <c r="Y316" s="13" t="n">
        <v>139</v>
      </c>
      <c r="Z316" s="13" t="n">
        <v>138.37</v>
      </c>
      <c r="AA316" s="13" t="n">
        <v>137.4</v>
      </c>
      <c r="AB316" s="13" t="n">
        <v>136.7</v>
      </c>
      <c r="AC316" s="13" t="n">
        <v>136.19</v>
      </c>
      <c r="AD316" s="13" t="n">
        <v>135.82</v>
      </c>
      <c r="AE316" s="13" t="n">
        <v>135.16</v>
      </c>
      <c r="AF316" s="13" t="n">
        <v>134.69</v>
      </c>
      <c r="AG316" s="13" t="n">
        <v>134.83</v>
      </c>
      <c r="AH316" s="13" t="n">
        <v>134.08</v>
      </c>
      <c r="AI316" s="13" t="n">
        <v>134.7</v>
      </c>
      <c r="AJ316" s="13" t="n">
        <v>134.32</v>
      </c>
      <c r="AK316" s="13" t="n">
        <v>134.4</v>
      </c>
      <c r="AL316" s="13" t="n">
        <v>134.97</v>
      </c>
      <c r="AM316" s="13" t="n">
        <v>134.11</v>
      </c>
      <c r="AN316" s="13" t="n">
        <v>134.47</v>
      </c>
      <c r="AO316" s="13" t="n">
        <v>134.72</v>
      </c>
      <c r="AP316" s="13" t="n">
        <v>134.69</v>
      </c>
      <c r="AQ316" s="13" t="n">
        <v>135.47</v>
      </c>
      <c r="AR316" s="13" t="n">
        <v>135.27</v>
      </c>
      <c r="AS316" s="13" t="n">
        <v>135.78</v>
      </c>
      <c r="AT316" s="13" t="n">
        <v>136.1</v>
      </c>
      <c r="AU316" s="13" t="n">
        <v>136.47</v>
      </c>
      <c r="AV316" s="13" t="n">
        <v>136.65</v>
      </c>
      <c r="AW316" s="13" t="n">
        <v>137.07</v>
      </c>
      <c r="AX316" s="13" t="n">
        <v>137.51</v>
      </c>
      <c r="AY316" s="13" t="n">
        <v>137.57</v>
      </c>
      <c r="AZ316" s="13" t="n">
        <v>137.96</v>
      </c>
      <c r="BA316" s="13" t="n">
        <v>138.52</v>
      </c>
    </row>
    <row r="317" customFormat="false" ht="15" hidden="true" customHeight="false" outlineLevel="0" collapsed="false">
      <c r="A317" s="13" t="s">
        <v>120</v>
      </c>
      <c r="B317" s="13" t="s">
        <v>271</v>
      </c>
      <c r="C317" s="13" t="s">
        <v>19</v>
      </c>
      <c r="D317" s="13" t="n">
        <v>5</v>
      </c>
      <c r="E317" s="13" t="n">
        <v>3.59</v>
      </c>
      <c r="F317" s="13" t="n">
        <v>3.44</v>
      </c>
      <c r="G317" s="13" t="n">
        <v>3.73</v>
      </c>
      <c r="H317" s="13" t="n">
        <v>4.5</v>
      </c>
      <c r="I317" s="13" t="n">
        <v>5.75</v>
      </c>
      <c r="J317" s="13" t="n">
        <v>7.74</v>
      </c>
      <c r="K317" s="13" t="n">
        <v>10.07</v>
      </c>
      <c r="L317" s="13" t="n">
        <v>13.07</v>
      </c>
      <c r="M317" s="13" t="n">
        <v>17.28</v>
      </c>
      <c r="N317" s="13" t="n">
        <v>22.8</v>
      </c>
      <c r="O317" s="13" t="n">
        <v>30.29</v>
      </c>
      <c r="P317" s="13" t="n">
        <v>39.55</v>
      </c>
      <c r="Q317" s="13" t="n">
        <v>52.69</v>
      </c>
      <c r="R317" s="13" t="n">
        <v>68.12</v>
      </c>
      <c r="S317" s="13" t="n">
        <v>81.32</v>
      </c>
      <c r="T317" s="13" t="n">
        <v>90.94</v>
      </c>
      <c r="U317" s="13" t="n">
        <v>97.05</v>
      </c>
      <c r="V317" s="13" t="n">
        <v>100.88</v>
      </c>
      <c r="W317" s="13" t="n">
        <v>103.16</v>
      </c>
      <c r="X317" s="13" t="n">
        <v>104.14</v>
      </c>
      <c r="Y317" s="13" t="n">
        <v>104.06</v>
      </c>
      <c r="Z317" s="13" t="n">
        <v>104.17</v>
      </c>
      <c r="AA317" s="13" t="n">
        <v>103.95</v>
      </c>
      <c r="AB317" s="13" t="n">
        <v>103.28</v>
      </c>
      <c r="AC317" s="13" t="n">
        <v>103.17</v>
      </c>
      <c r="AD317" s="13" t="n">
        <v>102.91</v>
      </c>
      <c r="AE317" s="13" t="n">
        <v>102.76</v>
      </c>
      <c r="AF317" s="13" t="n">
        <v>102.56</v>
      </c>
      <c r="AG317" s="13" t="n">
        <v>102.41</v>
      </c>
      <c r="AH317" s="13" t="n">
        <v>102.58</v>
      </c>
      <c r="AI317" s="13" t="n">
        <v>102.35</v>
      </c>
      <c r="AJ317" s="13" t="n">
        <v>102.81</v>
      </c>
      <c r="AK317" s="13" t="n">
        <v>102.32</v>
      </c>
      <c r="AL317" s="13" t="n">
        <v>102.44</v>
      </c>
      <c r="AM317" s="13" t="n">
        <v>102.42</v>
      </c>
      <c r="AN317" s="13" t="n">
        <v>102.97</v>
      </c>
      <c r="AO317" s="13" t="n">
        <v>103.04</v>
      </c>
      <c r="AP317" s="13" t="n">
        <v>103.05</v>
      </c>
      <c r="AQ317" s="13" t="n">
        <v>103.4</v>
      </c>
      <c r="AR317" s="13" t="n">
        <v>103.63</v>
      </c>
      <c r="AS317" s="13" t="n">
        <v>103.68</v>
      </c>
      <c r="AT317" s="13" t="n">
        <v>103.94</v>
      </c>
      <c r="AU317" s="13" t="n">
        <v>104.41</v>
      </c>
      <c r="AV317" s="13" t="n">
        <v>104.84</v>
      </c>
      <c r="AW317" s="13" t="n">
        <v>104.77</v>
      </c>
      <c r="AX317" s="13" t="n">
        <v>105.35</v>
      </c>
      <c r="AY317" s="13" t="n">
        <v>105.23</v>
      </c>
      <c r="AZ317" s="13" t="n">
        <v>105.9</v>
      </c>
      <c r="BA317" s="13" t="n">
        <v>106.27</v>
      </c>
    </row>
    <row r="318" customFormat="false" ht="15" hidden="true" customHeight="false" outlineLevel="0" collapsed="false">
      <c r="A318" s="13" t="s">
        <v>128</v>
      </c>
      <c r="B318" s="13" t="s">
        <v>271</v>
      </c>
      <c r="C318" s="13" t="s">
        <v>19</v>
      </c>
      <c r="D318" s="13" t="n">
        <v>5</v>
      </c>
      <c r="E318" s="13" t="n">
        <v>3.43</v>
      </c>
      <c r="F318" s="13" t="n">
        <v>3.37</v>
      </c>
      <c r="G318" s="13" t="n">
        <v>3.78</v>
      </c>
      <c r="H318" s="13" t="n">
        <v>4.67</v>
      </c>
      <c r="I318" s="13" t="n">
        <v>6.06</v>
      </c>
      <c r="J318" s="13" t="n">
        <v>7.86</v>
      </c>
      <c r="K318" s="13" t="n">
        <v>10.26</v>
      </c>
      <c r="L318" s="13" t="n">
        <v>13.31</v>
      </c>
      <c r="M318" s="13" t="n">
        <v>17.65</v>
      </c>
      <c r="N318" s="13" t="n">
        <v>23.25</v>
      </c>
      <c r="O318" s="13" t="n">
        <v>31.09</v>
      </c>
      <c r="P318" s="13" t="n">
        <v>40.19</v>
      </c>
      <c r="Q318" s="13" t="n">
        <v>53</v>
      </c>
      <c r="R318" s="13" t="n">
        <v>67.74</v>
      </c>
      <c r="S318" s="13" t="n">
        <v>80.63</v>
      </c>
      <c r="T318" s="13" t="n">
        <v>89.9</v>
      </c>
      <c r="U318" s="13" t="n">
        <v>95.98</v>
      </c>
      <c r="V318" s="13" t="n">
        <v>100.03</v>
      </c>
      <c r="W318" s="13" t="n">
        <v>102.05</v>
      </c>
      <c r="X318" s="13" t="n">
        <v>103.15</v>
      </c>
      <c r="Y318" s="13" t="n">
        <v>103.15</v>
      </c>
      <c r="Z318" s="13" t="n">
        <v>103.05</v>
      </c>
      <c r="AA318" s="13" t="n">
        <v>103.02</v>
      </c>
      <c r="AB318" s="13" t="n">
        <v>102.39</v>
      </c>
      <c r="AC318" s="13" t="n">
        <v>102.46</v>
      </c>
      <c r="AD318" s="13" t="n">
        <v>102.43</v>
      </c>
      <c r="AE318" s="13" t="n">
        <v>101.75</v>
      </c>
      <c r="AF318" s="13" t="n">
        <v>102.04</v>
      </c>
      <c r="AG318" s="13" t="n">
        <v>101.72</v>
      </c>
      <c r="AH318" s="13" t="n">
        <v>102.14</v>
      </c>
      <c r="AI318" s="13" t="n">
        <v>102.16</v>
      </c>
      <c r="AJ318" s="13" t="n">
        <v>102.62</v>
      </c>
      <c r="AK318" s="13" t="n">
        <v>102.3</v>
      </c>
      <c r="AL318" s="13" t="n">
        <v>102.37</v>
      </c>
      <c r="AM318" s="13" t="n">
        <v>102.28</v>
      </c>
      <c r="AN318" s="13" t="n">
        <v>102.94</v>
      </c>
      <c r="AO318" s="13" t="n">
        <v>103.06</v>
      </c>
      <c r="AP318" s="13" t="n">
        <v>103.5</v>
      </c>
      <c r="AQ318" s="13" t="n">
        <v>103.92</v>
      </c>
      <c r="AR318" s="13" t="n">
        <v>103.72</v>
      </c>
      <c r="AS318" s="13" t="n">
        <v>104.13</v>
      </c>
      <c r="AT318" s="13" t="n">
        <v>104.24</v>
      </c>
      <c r="AU318" s="13" t="n">
        <v>104.38</v>
      </c>
      <c r="AV318" s="13" t="n">
        <v>104.91</v>
      </c>
      <c r="AW318" s="13" t="n">
        <v>105.16</v>
      </c>
      <c r="AX318" s="13" t="n">
        <v>105.57</v>
      </c>
      <c r="AY318" s="13" t="n">
        <v>106.06</v>
      </c>
      <c r="AZ318" s="13" t="n">
        <v>106.44</v>
      </c>
      <c r="BA318" s="13" t="n">
        <v>106.72</v>
      </c>
    </row>
    <row r="319" customFormat="false" ht="15" hidden="true" customHeight="false" outlineLevel="0" collapsed="false">
      <c r="A319" s="13" t="s">
        <v>136</v>
      </c>
      <c r="B319" s="13" t="s">
        <v>271</v>
      </c>
      <c r="C319" s="13" t="s">
        <v>19</v>
      </c>
      <c r="D319" s="13" t="n">
        <v>5</v>
      </c>
      <c r="E319" s="13" t="n">
        <v>3.71</v>
      </c>
      <c r="F319" s="13" t="n">
        <v>3.53</v>
      </c>
      <c r="G319" s="13" t="n">
        <v>3.86</v>
      </c>
      <c r="H319" s="13" t="n">
        <v>4.67</v>
      </c>
      <c r="I319" s="13" t="n">
        <v>6.14</v>
      </c>
      <c r="J319" s="13" t="n">
        <v>7.94</v>
      </c>
      <c r="K319" s="13" t="n">
        <v>10.34</v>
      </c>
      <c r="L319" s="13" t="n">
        <v>13.46</v>
      </c>
      <c r="M319" s="13" t="n">
        <v>17.57</v>
      </c>
      <c r="N319" s="13" t="n">
        <v>23.33</v>
      </c>
      <c r="O319" s="13" t="n">
        <v>30.85</v>
      </c>
      <c r="P319" s="13" t="n">
        <v>40.62</v>
      </c>
      <c r="Q319" s="13" t="n">
        <v>53.12</v>
      </c>
      <c r="R319" s="13" t="n">
        <v>69.2</v>
      </c>
      <c r="S319" s="13" t="n">
        <v>82.14</v>
      </c>
      <c r="T319" s="13" t="n">
        <v>90.98</v>
      </c>
      <c r="U319" s="13" t="n">
        <v>97.03</v>
      </c>
      <c r="V319" s="13" t="n">
        <v>100.64</v>
      </c>
      <c r="W319" s="13" t="n">
        <v>102.8</v>
      </c>
      <c r="X319" s="13" t="n">
        <v>103.82</v>
      </c>
      <c r="Y319" s="13" t="n">
        <v>103.54</v>
      </c>
      <c r="Z319" s="13" t="n">
        <v>103.61</v>
      </c>
      <c r="AA319" s="13" t="n">
        <v>103.39</v>
      </c>
      <c r="AB319" s="13" t="n">
        <v>102.78</v>
      </c>
      <c r="AC319" s="13" t="n">
        <v>102.67</v>
      </c>
      <c r="AD319" s="13" t="n">
        <v>102.75</v>
      </c>
      <c r="AE319" s="13" t="n">
        <v>102.32</v>
      </c>
      <c r="AF319" s="13" t="n">
        <v>102.51</v>
      </c>
      <c r="AG319" s="13" t="n">
        <v>102.54</v>
      </c>
      <c r="AH319" s="13" t="n">
        <v>102.58</v>
      </c>
      <c r="AI319" s="13" t="n">
        <v>102.57</v>
      </c>
      <c r="AJ319" s="13" t="n">
        <v>102.72</v>
      </c>
      <c r="AK319" s="13" t="n">
        <v>102.6</v>
      </c>
      <c r="AL319" s="13" t="n">
        <v>102.89</v>
      </c>
      <c r="AM319" s="13" t="n">
        <v>102.58</v>
      </c>
      <c r="AN319" s="13" t="n">
        <v>103.16</v>
      </c>
      <c r="AO319" s="13" t="n">
        <v>103.39</v>
      </c>
      <c r="AP319" s="13" t="n">
        <v>103.54</v>
      </c>
      <c r="AQ319" s="13" t="n">
        <v>104.03</v>
      </c>
      <c r="AR319" s="13" t="n">
        <v>103.53</v>
      </c>
      <c r="AS319" s="13" t="n">
        <v>104.2</v>
      </c>
      <c r="AT319" s="13" t="n">
        <v>104.4</v>
      </c>
      <c r="AU319" s="13" t="n">
        <v>104.86</v>
      </c>
      <c r="AV319" s="13" t="n">
        <v>104.96</v>
      </c>
      <c r="AW319" s="13" t="n">
        <v>105.3</v>
      </c>
      <c r="AX319" s="13" t="n">
        <v>105.3</v>
      </c>
      <c r="AY319" s="13" t="n">
        <v>105.91</v>
      </c>
      <c r="AZ319" s="13" t="n">
        <v>106.19</v>
      </c>
      <c r="BA319" s="13" t="n">
        <v>106.57</v>
      </c>
    </row>
    <row r="320" customFormat="false" ht="15" hidden="true" customHeight="false" outlineLevel="0" collapsed="false">
      <c r="A320" s="13" t="s">
        <v>144</v>
      </c>
      <c r="B320" s="13" t="s">
        <v>271</v>
      </c>
      <c r="C320" s="13" t="s">
        <v>20</v>
      </c>
      <c r="D320" s="13" t="n">
        <v>5</v>
      </c>
      <c r="E320" s="13" t="n">
        <v>5.3</v>
      </c>
      <c r="F320" s="13" t="n">
        <v>5.15</v>
      </c>
      <c r="G320" s="13" t="n">
        <v>5.74</v>
      </c>
      <c r="H320" s="13" t="n">
        <v>6.98</v>
      </c>
      <c r="I320" s="13" t="n">
        <v>8.81</v>
      </c>
      <c r="J320" s="13" t="n">
        <v>11.34</v>
      </c>
      <c r="K320" s="13" t="n">
        <v>14.92</v>
      </c>
      <c r="L320" s="13" t="n">
        <v>19.44</v>
      </c>
      <c r="M320" s="13" t="n">
        <v>25.63</v>
      </c>
      <c r="N320" s="13" t="n">
        <v>33.63</v>
      </c>
      <c r="O320" s="13" t="n">
        <v>43.9</v>
      </c>
      <c r="P320" s="13" t="n">
        <v>56.81</v>
      </c>
      <c r="Q320" s="13" t="n">
        <v>73.91</v>
      </c>
      <c r="R320" s="13" t="n">
        <v>92.34</v>
      </c>
      <c r="S320" s="13" t="n">
        <v>108.03</v>
      </c>
      <c r="T320" s="13" t="n">
        <v>117.94</v>
      </c>
      <c r="U320" s="13" t="n">
        <v>126.6</v>
      </c>
      <c r="V320" s="13" t="n">
        <v>129.96</v>
      </c>
      <c r="W320" s="13" t="n">
        <v>131.78</v>
      </c>
      <c r="X320" s="13" t="n">
        <v>132.3</v>
      </c>
      <c r="Y320" s="13" t="n">
        <v>131.95</v>
      </c>
      <c r="Z320" s="13" t="n">
        <v>131.5</v>
      </c>
      <c r="AA320" s="13" t="n">
        <v>130.73</v>
      </c>
      <c r="AB320" s="13" t="n">
        <v>130.18</v>
      </c>
      <c r="AC320" s="13" t="n">
        <v>129.54</v>
      </c>
      <c r="AD320" s="13" t="n">
        <v>129.19</v>
      </c>
      <c r="AE320" s="13" t="n">
        <v>128.67</v>
      </c>
      <c r="AF320" s="13" t="n">
        <v>127.94</v>
      </c>
      <c r="AG320" s="13" t="n">
        <v>128.03</v>
      </c>
      <c r="AH320" s="13" t="n">
        <v>127.45</v>
      </c>
      <c r="AI320" s="13" t="n">
        <v>127.36</v>
      </c>
      <c r="AJ320" s="13" t="n">
        <v>127.31</v>
      </c>
      <c r="AK320" s="13" t="n">
        <v>127.4</v>
      </c>
      <c r="AL320" s="13" t="n">
        <v>127.22</v>
      </c>
      <c r="AM320" s="13" t="n">
        <v>126.55</v>
      </c>
      <c r="AN320" s="13" t="n">
        <v>127.25</v>
      </c>
      <c r="AO320" s="13" t="n">
        <v>127.88</v>
      </c>
      <c r="AP320" s="13" t="n">
        <v>127.6</v>
      </c>
      <c r="AQ320" s="13" t="n">
        <v>127.6</v>
      </c>
      <c r="AR320" s="13" t="n">
        <v>127.47</v>
      </c>
      <c r="AS320" s="13" t="n">
        <v>127.86</v>
      </c>
      <c r="AT320" s="13" t="n">
        <v>127.79</v>
      </c>
      <c r="AU320" s="13" t="n">
        <v>127.88</v>
      </c>
      <c r="AV320" s="13" t="n">
        <v>128.81</v>
      </c>
      <c r="AW320" s="13" t="n">
        <v>128.49</v>
      </c>
      <c r="AX320" s="13" t="n">
        <v>128.65</v>
      </c>
      <c r="AY320" s="13" t="n">
        <v>129.11</v>
      </c>
      <c r="AZ320" s="13" t="n">
        <v>129.37</v>
      </c>
      <c r="BA320" s="13" t="n">
        <v>129.8</v>
      </c>
    </row>
    <row r="321" customFormat="false" ht="15" hidden="true" customHeight="false" outlineLevel="0" collapsed="false">
      <c r="A321" s="13" t="s">
        <v>152</v>
      </c>
      <c r="B321" s="13" t="s">
        <v>271</v>
      </c>
      <c r="C321" s="13" t="s">
        <v>20</v>
      </c>
      <c r="D321" s="13" t="n">
        <v>5</v>
      </c>
      <c r="E321" s="13" t="n">
        <v>5.33</v>
      </c>
      <c r="F321" s="13" t="n">
        <v>5.18</v>
      </c>
      <c r="G321" s="13" t="n">
        <v>5.84</v>
      </c>
      <c r="H321" s="13" t="n">
        <v>7.05</v>
      </c>
      <c r="I321" s="13" t="n">
        <v>8.97</v>
      </c>
      <c r="J321" s="13" t="n">
        <v>11.47</v>
      </c>
      <c r="K321" s="13" t="n">
        <v>15.28</v>
      </c>
      <c r="L321" s="13" t="n">
        <v>19.96</v>
      </c>
      <c r="M321" s="13" t="n">
        <v>26.39</v>
      </c>
      <c r="N321" s="13" t="n">
        <v>34.53</v>
      </c>
      <c r="O321" s="13" t="n">
        <v>45.44</v>
      </c>
      <c r="P321" s="13" t="n">
        <v>58.62</v>
      </c>
      <c r="Q321" s="13" t="n">
        <v>76.37</v>
      </c>
      <c r="R321" s="13" t="n">
        <v>94.71</v>
      </c>
      <c r="S321" s="13" t="n">
        <v>110.38</v>
      </c>
      <c r="T321" s="13" t="n">
        <v>119.87</v>
      </c>
      <c r="U321" s="13" t="n">
        <v>126.46</v>
      </c>
      <c r="V321" s="13" t="n">
        <v>129.84</v>
      </c>
      <c r="W321" s="13" t="n">
        <v>131.63</v>
      </c>
      <c r="X321" s="13" t="n">
        <v>132.14</v>
      </c>
      <c r="Y321" s="13" t="n">
        <v>131.51</v>
      </c>
      <c r="Z321" s="13" t="n">
        <v>130.74</v>
      </c>
      <c r="AA321" s="13" t="n">
        <v>130.02</v>
      </c>
      <c r="AB321" s="13" t="n">
        <v>129.28</v>
      </c>
      <c r="AC321" s="13" t="n">
        <v>129.17</v>
      </c>
      <c r="AD321" s="13" t="n">
        <v>128.62</v>
      </c>
      <c r="AE321" s="13" t="n">
        <v>127.78</v>
      </c>
      <c r="AF321" s="13" t="n">
        <v>127.82</v>
      </c>
      <c r="AG321" s="13" t="n">
        <v>128.38</v>
      </c>
      <c r="AH321" s="13" t="n">
        <v>128.2</v>
      </c>
      <c r="AI321" s="13" t="n">
        <v>128.88</v>
      </c>
      <c r="AJ321" s="13" t="n">
        <v>128.99</v>
      </c>
      <c r="AK321" s="13" t="n">
        <v>129.18</v>
      </c>
      <c r="AL321" s="13" t="n">
        <v>129.75</v>
      </c>
      <c r="AM321" s="13" t="n">
        <v>129.79</v>
      </c>
      <c r="AN321" s="13" t="n">
        <v>130.34</v>
      </c>
      <c r="AO321" s="13" t="n">
        <v>130.71</v>
      </c>
      <c r="AP321" s="13" t="n">
        <v>130.92</v>
      </c>
      <c r="AQ321" s="13" t="n">
        <v>131.24</v>
      </c>
      <c r="AR321" s="13" t="n">
        <v>131.1</v>
      </c>
      <c r="AS321" s="13" t="n">
        <v>131.18</v>
      </c>
      <c r="AT321" s="13" t="n">
        <v>131.25</v>
      </c>
      <c r="AU321" s="13" t="n">
        <v>131.65</v>
      </c>
      <c r="AV321" s="13" t="n">
        <v>131.91</v>
      </c>
      <c r="AW321" s="13" t="n">
        <v>132.15</v>
      </c>
      <c r="AX321" s="13" t="n">
        <v>132.49</v>
      </c>
      <c r="AY321" s="13" t="n">
        <v>133.02</v>
      </c>
      <c r="AZ321" s="13" t="n">
        <v>132.97</v>
      </c>
      <c r="BA321" s="13" t="n">
        <v>133.4</v>
      </c>
    </row>
    <row r="322" customFormat="false" ht="15" hidden="true" customHeight="false" outlineLevel="0" collapsed="false">
      <c r="A322" s="13" t="s">
        <v>160</v>
      </c>
      <c r="B322" s="13" t="s">
        <v>271</v>
      </c>
      <c r="C322" s="13" t="s">
        <v>20</v>
      </c>
      <c r="D322" s="13" t="n">
        <v>5</v>
      </c>
      <c r="E322" s="13" t="n">
        <v>6.34</v>
      </c>
      <c r="F322" s="13" t="n">
        <v>5.72</v>
      </c>
      <c r="G322" s="13" t="n">
        <v>6.6</v>
      </c>
      <c r="H322" s="13" t="n">
        <v>7.81</v>
      </c>
      <c r="I322" s="13" t="n">
        <v>10</v>
      </c>
      <c r="J322" s="13" t="n">
        <v>13.42</v>
      </c>
      <c r="K322" s="13" t="n">
        <v>16.91</v>
      </c>
      <c r="L322" s="13" t="n">
        <v>22.23</v>
      </c>
      <c r="M322" s="13" t="n">
        <v>29.11</v>
      </c>
      <c r="N322" s="13" t="n">
        <v>38.53</v>
      </c>
      <c r="O322" s="13" t="n">
        <v>50.45</v>
      </c>
      <c r="P322" s="13" t="n">
        <v>65.13</v>
      </c>
      <c r="Q322" s="13" t="n">
        <v>84.66</v>
      </c>
      <c r="R322" s="13" t="n">
        <v>102.78</v>
      </c>
      <c r="S322" s="13" t="n">
        <v>115.95</v>
      </c>
      <c r="T322" s="13" t="n">
        <v>123.17</v>
      </c>
      <c r="U322" s="13" t="n">
        <v>127.62</v>
      </c>
      <c r="V322" s="13" t="n">
        <v>130.59</v>
      </c>
      <c r="W322" s="13" t="n">
        <v>131.64</v>
      </c>
      <c r="X322" s="13" t="n">
        <v>131.32</v>
      </c>
      <c r="Y322" s="13" t="n">
        <v>130.12</v>
      </c>
      <c r="Z322" s="13" t="n">
        <v>129.26</v>
      </c>
      <c r="AA322" s="13" t="n">
        <v>127.95</v>
      </c>
      <c r="AB322" s="13" t="n">
        <v>127.12</v>
      </c>
      <c r="AC322" s="13" t="n">
        <v>126.77</v>
      </c>
      <c r="AD322" s="13" t="n">
        <v>126.1</v>
      </c>
      <c r="AE322" s="13" t="n">
        <v>125.54</v>
      </c>
      <c r="AF322" s="13" t="n">
        <v>125.25</v>
      </c>
      <c r="AG322" s="13" t="n">
        <v>124.96</v>
      </c>
      <c r="AH322" s="13" t="n">
        <v>124.4</v>
      </c>
      <c r="AI322" s="13" t="n">
        <v>124.41</v>
      </c>
      <c r="AJ322" s="13" t="n">
        <v>124.11</v>
      </c>
      <c r="AK322" s="13" t="n">
        <v>123.82</v>
      </c>
      <c r="AL322" s="13" t="n">
        <v>124.09</v>
      </c>
      <c r="AM322" s="13" t="n">
        <v>123.58</v>
      </c>
      <c r="AN322" s="13" t="n">
        <v>123.99</v>
      </c>
      <c r="AO322" s="13" t="n">
        <v>123.87</v>
      </c>
      <c r="AP322" s="13" t="n">
        <v>124.2</v>
      </c>
      <c r="AQ322" s="13" t="n">
        <v>124.2</v>
      </c>
      <c r="AR322" s="13" t="n">
        <v>123.44</v>
      </c>
      <c r="AS322" s="13" t="n">
        <v>123.93</v>
      </c>
      <c r="AT322" s="13" t="n">
        <v>124.09</v>
      </c>
      <c r="AU322" s="13" t="n">
        <v>123.85</v>
      </c>
      <c r="AV322" s="13" t="n">
        <v>124.18</v>
      </c>
      <c r="AW322" s="13" t="n">
        <v>124.25</v>
      </c>
      <c r="AX322" s="13" t="n">
        <v>124.46</v>
      </c>
      <c r="AY322" s="13" t="n">
        <v>124.87</v>
      </c>
      <c r="AZ322" s="13" t="n">
        <v>124.26</v>
      </c>
      <c r="BA322" s="13" t="n">
        <v>124.69</v>
      </c>
    </row>
    <row r="323" customFormat="false" ht="15" hidden="true" customHeight="false" outlineLevel="0" collapsed="false">
      <c r="A323" s="13" t="s">
        <v>168</v>
      </c>
      <c r="B323" s="13" t="s">
        <v>271</v>
      </c>
      <c r="C323" s="13" t="s">
        <v>21</v>
      </c>
      <c r="D323" s="13" t="n">
        <v>5</v>
      </c>
      <c r="E323" s="13" t="n">
        <v>5.43</v>
      </c>
      <c r="F323" s="13" t="n">
        <v>5.1</v>
      </c>
      <c r="G323" s="13" t="n">
        <v>5.32</v>
      </c>
      <c r="H323" s="13" t="n">
        <v>6.29</v>
      </c>
      <c r="I323" s="13" t="n">
        <v>8.28</v>
      </c>
      <c r="J323" s="13" t="n">
        <v>10.95</v>
      </c>
      <c r="K323" s="13" t="n">
        <v>14.51</v>
      </c>
      <c r="L323" s="13" t="n">
        <v>19.22</v>
      </c>
      <c r="M323" s="13" t="n">
        <v>25.16</v>
      </c>
      <c r="N323" s="13" t="n">
        <v>32.96</v>
      </c>
      <c r="O323" s="13" t="n">
        <v>43.4</v>
      </c>
      <c r="P323" s="13" t="n">
        <v>56.11</v>
      </c>
      <c r="Q323" s="13" t="n">
        <v>72.28</v>
      </c>
      <c r="R323" s="13" t="n">
        <v>90.28</v>
      </c>
      <c r="S323" s="13" t="n">
        <v>106.96</v>
      </c>
      <c r="T323" s="13" t="n">
        <v>119.52</v>
      </c>
      <c r="U323" s="13" t="n">
        <v>128.6</v>
      </c>
      <c r="V323" s="13" t="n">
        <v>133.43</v>
      </c>
      <c r="W323" s="13" t="n">
        <v>136.11</v>
      </c>
      <c r="X323" s="13" t="n">
        <v>137.1</v>
      </c>
      <c r="Y323" s="13" t="n">
        <v>136.61</v>
      </c>
      <c r="Z323" s="13" t="n">
        <v>136.82</v>
      </c>
      <c r="AA323" s="13" t="n">
        <v>136.28</v>
      </c>
      <c r="AB323" s="13" t="n">
        <v>135.29</v>
      </c>
      <c r="AC323" s="13" t="n">
        <v>135.05</v>
      </c>
      <c r="AD323" s="13" t="n">
        <v>133.99</v>
      </c>
      <c r="AE323" s="13" t="n">
        <v>133.87</v>
      </c>
      <c r="AF323" s="13" t="n">
        <v>133.2</v>
      </c>
      <c r="AG323" s="13" t="n">
        <v>132.86</v>
      </c>
      <c r="AH323" s="13" t="n">
        <v>132.91</v>
      </c>
      <c r="AI323" s="13" t="n">
        <v>132.62</v>
      </c>
      <c r="AJ323" s="13" t="n">
        <v>132.44</v>
      </c>
      <c r="AK323" s="13" t="n">
        <v>132.39</v>
      </c>
      <c r="AL323" s="13" t="n">
        <v>132.8</v>
      </c>
      <c r="AM323" s="13" t="n">
        <v>132.43</v>
      </c>
      <c r="AN323" s="13" t="n">
        <v>132.96</v>
      </c>
      <c r="AO323" s="13" t="n">
        <v>133.37</v>
      </c>
      <c r="AP323" s="13" t="n">
        <v>132.83</v>
      </c>
      <c r="AQ323" s="13" t="n">
        <v>133.43</v>
      </c>
      <c r="AR323" s="13" t="n">
        <v>133.14</v>
      </c>
      <c r="AS323" s="13" t="n">
        <v>133.29</v>
      </c>
      <c r="AT323" s="13" t="n">
        <v>133.67</v>
      </c>
      <c r="AU323" s="13" t="n">
        <v>133.55</v>
      </c>
      <c r="AV323" s="13" t="n">
        <v>133.82</v>
      </c>
      <c r="AW323" s="13" t="n">
        <v>133.81</v>
      </c>
      <c r="AX323" s="13" t="n">
        <v>133.79</v>
      </c>
      <c r="AY323" s="13" t="n">
        <v>134.68</v>
      </c>
      <c r="AZ323" s="13" t="n">
        <v>134.75</v>
      </c>
      <c r="BA323" s="13" t="n">
        <v>134.97</v>
      </c>
    </row>
    <row r="324" customFormat="false" ht="15" hidden="true" customHeight="false" outlineLevel="0" collapsed="false">
      <c r="A324" s="13" t="s">
        <v>176</v>
      </c>
      <c r="B324" s="13" t="s">
        <v>271</v>
      </c>
      <c r="C324" s="13" t="s">
        <v>21</v>
      </c>
      <c r="D324" s="13" t="n">
        <v>5</v>
      </c>
      <c r="E324" s="13" t="n">
        <v>5.55</v>
      </c>
      <c r="F324" s="13" t="n">
        <v>5.18</v>
      </c>
      <c r="G324" s="13" t="n">
        <v>5.36</v>
      </c>
      <c r="H324" s="13" t="n">
        <v>6.27</v>
      </c>
      <c r="I324" s="13" t="n">
        <v>8.26</v>
      </c>
      <c r="J324" s="13" t="n">
        <v>10.97</v>
      </c>
      <c r="K324" s="13" t="n">
        <v>14.53</v>
      </c>
      <c r="L324" s="13" t="n">
        <v>19.07</v>
      </c>
      <c r="M324" s="13" t="n">
        <v>25.46</v>
      </c>
      <c r="N324" s="13" t="n">
        <v>33.52</v>
      </c>
      <c r="O324" s="13" t="n">
        <v>44.19</v>
      </c>
      <c r="P324" s="13" t="n">
        <v>56.53</v>
      </c>
      <c r="Q324" s="13" t="n">
        <v>72.55</v>
      </c>
      <c r="R324" s="13" t="n">
        <v>90.96</v>
      </c>
      <c r="S324" s="13" t="n">
        <v>108.19</v>
      </c>
      <c r="T324" s="13" t="n">
        <v>120.88</v>
      </c>
      <c r="U324" s="13" t="n">
        <v>128.48</v>
      </c>
      <c r="V324" s="13" t="n">
        <v>133.4</v>
      </c>
      <c r="W324" s="13" t="n">
        <v>135.6</v>
      </c>
      <c r="X324" s="13" t="n">
        <v>136.88</v>
      </c>
      <c r="Y324" s="13" t="n">
        <v>136.67</v>
      </c>
      <c r="Z324" s="13" t="n">
        <v>134.95</v>
      </c>
      <c r="AA324" s="13" t="n">
        <v>134.78</v>
      </c>
      <c r="AB324" s="13" t="n">
        <v>133.14</v>
      </c>
      <c r="AC324" s="13" t="n">
        <v>132.58</v>
      </c>
      <c r="AD324" s="13" t="n">
        <v>132.54</v>
      </c>
      <c r="AE324" s="13" t="n">
        <v>131.16</v>
      </c>
      <c r="AF324" s="13" t="n">
        <v>130.92</v>
      </c>
      <c r="AG324" s="13" t="n">
        <v>130.37</v>
      </c>
      <c r="AH324" s="13" t="n">
        <v>129.87</v>
      </c>
      <c r="AI324" s="13" t="n">
        <v>129.69</v>
      </c>
      <c r="AJ324" s="13" t="n">
        <v>129.59</v>
      </c>
      <c r="AK324" s="13" t="n">
        <v>129</v>
      </c>
      <c r="AL324" s="13" t="n">
        <v>129.13</v>
      </c>
      <c r="AM324" s="13" t="n">
        <v>128.66</v>
      </c>
      <c r="AN324" s="13" t="n">
        <v>128.89</v>
      </c>
      <c r="AO324" s="13" t="n">
        <v>129.12</v>
      </c>
      <c r="AP324" s="13" t="n">
        <v>129.04</v>
      </c>
      <c r="AQ324" s="13" t="n">
        <v>129.06</v>
      </c>
      <c r="AR324" s="13" t="n">
        <v>128.78</v>
      </c>
      <c r="AS324" s="13" t="n">
        <v>128.84</v>
      </c>
      <c r="AT324" s="13" t="n">
        <v>129.06</v>
      </c>
      <c r="AU324" s="13" t="n">
        <v>128.93</v>
      </c>
      <c r="AV324" s="13" t="n">
        <v>128.87</v>
      </c>
      <c r="AW324" s="13" t="n">
        <v>129.16</v>
      </c>
      <c r="AX324" s="13" t="n">
        <v>129.34</v>
      </c>
      <c r="AY324" s="13" t="n">
        <v>129.66</v>
      </c>
      <c r="AZ324" s="13" t="n">
        <v>129.39</v>
      </c>
      <c r="BA324" s="13" t="n">
        <v>129.84</v>
      </c>
    </row>
    <row r="325" customFormat="false" ht="15" hidden="true" customHeight="false" outlineLevel="0" collapsed="false">
      <c r="A325" s="13" t="s">
        <v>184</v>
      </c>
      <c r="B325" s="13" t="s">
        <v>271</v>
      </c>
      <c r="C325" s="13" t="s">
        <v>21</v>
      </c>
      <c r="D325" s="13" t="n">
        <v>5</v>
      </c>
      <c r="E325" s="13" t="n">
        <v>5.28</v>
      </c>
      <c r="F325" s="13" t="n">
        <v>5.01</v>
      </c>
      <c r="G325" s="13" t="n">
        <v>5.28</v>
      </c>
      <c r="H325" s="13" t="n">
        <v>6.34</v>
      </c>
      <c r="I325" s="13" t="n">
        <v>8.22</v>
      </c>
      <c r="J325" s="13" t="n">
        <v>11.16</v>
      </c>
      <c r="K325" s="13" t="n">
        <v>14.84</v>
      </c>
      <c r="L325" s="13" t="n">
        <v>19.57</v>
      </c>
      <c r="M325" s="13" t="n">
        <v>25.83</v>
      </c>
      <c r="N325" s="13" t="n">
        <v>33.85</v>
      </c>
      <c r="O325" s="13" t="n">
        <v>43.85</v>
      </c>
      <c r="P325" s="13" t="n">
        <v>56.39</v>
      </c>
      <c r="Q325" s="13" t="n">
        <v>72.84</v>
      </c>
      <c r="R325" s="13" t="n">
        <v>91.61</v>
      </c>
      <c r="S325" s="13" t="n">
        <v>108.21</v>
      </c>
      <c r="T325" s="13" t="n">
        <v>119.59</v>
      </c>
      <c r="U325" s="13" t="n">
        <v>128.59</v>
      </c>
      <c r="V325" s="13" t="n">
        <v>133.27</v>
      </c>
      <c r="W325" s="13" t="n">
        <v>136.07</v>
      </c>
      <c r="X325" s="13" t="n">
        <v>137.96</v>
      </c>
      <c r="Y325" s="13" t="n">
        <v>137.34</v>
      </c>
      <c r="Z325" s="13" t="n">
        <v>137.72</v>
      </c>
      <c r="AA325" s="13" t="n">
        <v>137.1</v>
      </c>
      <c r="AB325" s="13" t="n">
        <v>136.38</v>
      </c>
      <c r="AC325" s="13" t="n">
        <v>136.14</v>
      </c>
      <c r="AD325" s="13" t="n">
        <v>136.07</v>
      </c>
      <c r="AE325" s="13" t="n">
        <v>135.24</v>
      </c>
      <c r="AF325" s="13" t="n">
        <v>135.28</v>
      </c>
      <c r="AG325" s="13" t="n">
        <v>135.15</v>
      </c>
      <c r="AH325" s="13" t="n">
        <v>134.54</v>
      </c>
      <c r="AI325" s="13" t="n">
        <v>134.86</v>
      </c>
      <c r="AJ325" s="13" t="n">
        <v>134.84</v>
      </c>
      <c r="AK325" s="13" t="n">
        <v>134.37</v>
      </c>
      <c r="AL325" s="13" t="n">
        <v>134.83</v>
      </c>
      <c r="AM325" s="13" t="n">
        <v>134.5</v>
      </c>
      <c r="AN325" s="13" t="n">
        <v>134.83</v>
      </c>
      <c r="AO325" s="13" t="n">
        <v>135.19</v>
      </c>
      <c r="AP325" s="13" t="n">
        <v>135.12</v>
      </c>
      <c r="AQ325" s="13" t="n">
        <v>135.73</v>
      </c>
      <c r="AR325" s="13" t="n">
        <v>135.36</v>
      </c>
      <c r="AS325" s="13" t="n">
        <v>135.33</v>
      </c>
      <c r="AT325" s="13" t="n">
        <v>136.16</v>
      </c>
      <c r="AU325" s="13" t="n">
        <v>135.57</v>
      </c>
      <c r="AV325" s="13" t="n">
        <v>136.19</v>
      </c>
      <c r="AW325" s="13" t="n">
        <v>136.29</v>
      </c>
      <c r="AX325" s="13" t="n">
        <v>136.55</v>
      </c>
      <c r="AY325" s="13" t="n">
        <v>137.28</v>
      </c>
      <c r="AZ325" s="13" t="n">
        <v>137.31</v>
      </c>
      <c r="BA325" s="13" t="n">
        <v>138.05</v>
      </c>
    </row>
    <row r="326" customFormat="false" ht="15" hidden="true" customHeight="false" outlineLevel="0" collapsed="false">
      <c r="A326" s="13" t="s">
        <v>76</v>
      </c>
      <c r="B326" s="13" t="s">
        <v>271</v>
      </c>
      <c r="C326" s="13" t="s">
        <v>26</v>
      </c>
      <c r="D326" s="13" t="n">
        <v>5</v>
      </c>
      <c r="E326" s="13" t="n">
        <v>4.15</v>
      </c>
      <c r="F326" s="13" t="n">
        <v>4.01</v>
      </c>
      <c r="G326" s="13" t="n">
        <v>4.55</v>
      </c>
      <c r="H326" s="13" t="n">
        <v>5.61</v>
      </c>
      <c r="I326" s="13" t="n">
        <v>7.29</v>
      </c>
      <c r="J326" s="13" t="n">
        <v>9.59</v>
      </c>
      <c r="K326" s="13" t="n">
        <v>12.54</v>
      </c>
      <c r="L326" s="13" t="n">
        <v>16.23</v>
      </c>
      <c r="M326" s="13" t="n">
        <v>20.95</v>
      </c>
      <c r="N326" s="13" t="n">
        <v>27.09</v>
      </c>
      <c r="O326" s="13" t="n">
        <v>34.73</v>
      </c>
      <c r="P326" s="13" t="n">
        <v>45.09</v>
      </c>
      <c r="Q326" s="13" t="n">
        <v>60.55</v>
      </c>
      <c r="R326" s="13" t="n">
        <v>77.69</v>
      </c>
      <c r="S326" s="13" t="n">
        <v>91.26</v>
      </c>
      <c r="T326" s="13" t="n">
        <v>100.95</v>
      </c>
      <c r="U326" s="13" t="n">
        <v>108.04</v>
      </c>
      <c r="V326" s="13" t="n">
        <v>112.16</v>
      </c>
      <c r="W326" s="13" t="n">
        <v>114.29</v>
      </c>
      <c r="X326" s="13" t="n">
        <v>115.88</v>
      </c>
      <c r="Y326" s="13" t="n">
        <v>116.58</v>
      </c>
      <c r="Z326" s="13" t="n">
        <v>117.87</v>
      </c>
      <c r="AA326" s="13" t="n">
        <v>118.64</v>
      </c>
      <c r="AB326" s="13" t="n">
        <v>118.61</v>
      </c>
      <c r="AC326" s="13" t="n">
        <v>120.01</v>
      </c>
      <c r="AD326" s="13" t="n">
        <v>121.1</v>
      </c>
      <c r="AE326" s="13" t="n">
        <v>120.81</v>
      </c>
      <c r="AF326" s="13" t="n">
        <v>120.76</v>
      </c>
      <c r="AG326" s="13" t="n">
        <v>121.65</v>
      </c>
      <c r="AH326" s="13" t="n">
        <v>121.62</v>
      </c>
      <c r="AI326" s="13" t="n">
        <v>121.7</v>
      </c>
      <c r="AJ326" s="13" t="n">
        <v>122.19</v>
      </c>
      <c r="AK326" s="13" t="n">
        <v>122.33</v>
      </c>
      <c r="AL326" s="13" t="n">
        <v>122.47</v>
      </c>
      <c r="AM326" s="13" t="n">
        <v>122.44</v>
      </c>
      <c r="AN326" s="13" t="n">
        <v>122.85</v>
      </c>
      <c r="AO326" s="13" t="n">
        <v>123.44</v>
      </c>
      <c r="AP326" s="13" t="n">
        <v>123.48</v>
      </c>
      <c r="AQ326" s="13" t="n">
        <v>124.04</v>
      </c>
      <c r="AR326" s="13" t="n">
        <v>124.19</v>
      </c>
      <c r="AS326" s="13" t="n">
        <v>124.27</v>
      </c>
      <c r="AT326" s="13" t="n">
        <v>124.77</v>
      </c>
      <c r="AU326" s="13" t="n">
        <v>124.94</v>
      </c>
      <c r="AV326" s="13" t="n">
        <v>125.65</v>
      </c>
      <c r="AW326" s="13" t="n">
        <v>125.68</v>
      </c>
      <c r="AX326" s="13" t="n">
        <v>126.22</v>
      </c>
      <c r="AY326" s="13" t="n">
        <v>126.59</v>
      </c>
      <c r="AZ326" s="13" t="n">
        <v>126.88</v>
      </c>
      <c r="BA326" s="13" t="n">
        <v>127.26</v>
      </c>
    </row>
    <row r="327" customFormat="false" ht="15" hidden="true" customHeight="false" outlineLevel="0" collapsed="false">
      <c r="A327" s="13" t="s">
        <v>98</v>
      </c>
      <c r="B327" s="13" t="s">
        <v>271</v>
      </c>
      <c r="C327" s="13" t="s">
        <v>26</v>
      </c>
      <c r="D327" s="13" t="n">
        <v>5</v>
      </c>
      <c r="E327" s="13" t="n">
        <v>4.37</v>
      </c>
      <c r="F327" s="13" t="n">
        <v>4.25</v>
      </c>
      <c r="G327" s="13" t="n">
        <v>4.57</v>
      </c>
      <c r="H327" s="13" t="n">
        <v>5.61</v>
      </c>
      <c r="I327" s="13" t="n">
        <v>7.13</v>
      </c>
      <c r="J327" s="13" t="n">
        <v>9.43</v>
      </c>
      <c r="K327" s="13" t="n">
        <v>12.55</v>
      </c>
      <c r="L327" s="13" t="n">
        <v>16.37</v>
      </c>
      <c r="M327" s="13" t="n">
        <v>21.14</v>
      </c>
      <c r="N327" s="13" t="n">
        <v>27.28</v>
      </c>
      <c r="O327" s="13" t="n">
        <v>36.07</v>
      </c>
      <c r="P327" s="13" t="n">
        <v>47.34</v>
      </c>
      <c r="Q327" s="13" t="n">
        <v>60.66</v>
      </c>
      <c r="R327" s="13" t="n">
        <v>77.11</v>
      </c>
      <c r="S327" s="13" t="n">
        <v>92.18</v>
      </c>
      <c r="T327" s="13" t="n">
        <v>102.76</v>
      </c>
      <c r="U327" s="13" t="n">
        <v>111.19</v>
      </c>
      <c r="V327" s="13" t="n">
        <v>115.82</v>
      </c>
      <c r="W327" s="13" t="n">
        <v>118.8</v>
      </c>
      <c r="X327" s="13" t="n">
        <v>120.18</v>
      </c>
      <c r="Y327" s="13" t="n">
        <v>121.42</v>
      </c>
      <c r="Z327" s="13" t="n">
        <v>122.26</v>
      </c>
      <c r="AA327" s="13" t="n">
        <v>122.86</v>
      </c>
      <c r="AB327" s="13" t="n">
        <v>122.8</v>
      </c>
      <c r="AC327" s="13" t="n">
        <v>123.95</v>
      </c>
      <c r="AD327" s="13" t="n">
        <v>124.24</v>
      </c>
      <c r="AE327" s="13" t="n">
        <v>124.5</v>
      </c>
      <c r="AF327" s="13" t="n">
        <v>124.87</v>
      </c>
      <c r="AG327" s="13" t="n">
        <v>125.67</v>
      </c>
      <c r="AH327" s="13" t="n">
        <v>126.14</v>
      </c>
      <c r="AI327" s="13" t="n">
        <v>126.74</v>
      </c>
      <c r="AJ327" s="13" t="n">
        <v>127.43</v>
      </c>
      <c r="AK327" s="13" t="n">
        <v>128.19</v>
      </c>
      <c r="AL327" s="13" t="n">
        <v>128.83</v>
      </c>
      <c r="AM327" s="13" t="n">
        <v>129.4</v>
      </c>
      <c r="AN327" s="13" t="n">
        <v>130.04</v>
      </c>
      <c r="AO327" s="13" t="n">
        <v>130.96</v>
      </c>
      <c r="AP327" s="13" t="n">
        <v>131.25</v>
      </c>
      <c r="AQ327" s="13" t="n">
        <v>131.88</v>
      </c>
      <c r="AR327" s="13" t="n">
        <v>132.39</v>
      </c>
      <c r="AS327" s="13" t="n">
        <v>133.11</v>
      </c>
      <c r="AT327" s="13" t="n">
        <v>134.08</v>
      </c>
      <c r="AU327" s="13" t="n">
        <v>134.75</v>
      </c>
      <c r="AV327" s="13" t="n">
        <v>135.4</v>
      </c>
      <c r="AW327" s="13" t="n">
        <v>135.3</v>
      </c>
      <c r="AX327" s="13" t="n">
        <v>136.44</v>
      </c>
      <c r="AY327" s="13" t="n">
        <v>136.96</v>
      </c>
      <c r="AZ327" s="13" t="n">
        <v>137.22</v>
      </c>
      <c r="BA327" s="13" t="n">
        <v>137.84</v>
      </c>
    </row>
    <row r="328" customFormat="false" ht="15" hidden="true" customHeight="false" outlineLevel="0" collapsed="false">
      <c r="A328" s="13" t="s">
        <v>113</v>
      </c>
      <c r="B328" s="13" t="s">
        <v>271</v>
      </c>
      <c r="C328" s="13" t="s">
        <v>26</v>
      </c>
      <c r="D328" s="13" t="n">
        <v>5</v>
      </c>
      <c r="E328" s="13" t="n">
        <v>4.34</v>
      </c>
      <c r="F328" s="13" t="n">
        <v>4.22</v>
      </c>
      <c r="G328" s="13" t="n">
        <v>4.62</v>
      </c>
      <c r="H328" s="13" t="n">
        <v>5.6</v>
      </c>
      <c r="I328" s="13" t="n">
        <v>7.15</v>
      </c>
      <c r="J328" s="13" t="n">
        <v>9.46</v>
      </c>
      <c r="K328" s="13" t="n">
        <v>12.48</v>
      </c>
      <c r="L328" s="13" t="n">
        <v>16.12</v>
      </c>
      <c r="M328" s="13" t="n">
        <v>21.05</v>
      </c>
      <c r="N328" s="13" t="n">
        <v>27.35</v>
      </c>
      <c r="O328" s="13" t="n">
        <v>35.61</v>
      </c>
      <c r="P328" s="13" t="n">
        <v>46.14</v>
      </c>
      <c r="Q328" s="13" t="n">
        <v>61</v>
      </c>
      <c r="R328" s="13" t="n">
        <v>77.35</v>
      </c>
      <c r="S328" s="13" t="n">
        <v>92.2</v>
      </c>
      <c r="T328" s="13" t="n">
        <v>103.42</v>
      </c>
      <c r="U328" s="13" t="n">
        <v>111.04</v>
      </c>
      <c r="V328" s="13" t="n">
        <v>116.1</v>
      </c>
      <c r="W328" s="13" t="n">
        <v>118.89</v>
      </c>
      <c r="X328" s="13" t="n">
        <v>120.37</v>
      </c>
      <c r="Y328" s="13" t="n">
        <v>121.02</v>
      </c>
      <c r="Z328" s="13" t="n">
        <v>120.91</v>
      </c>
      <c r="AA328" s="13" t="n">
        <v>121.49</v>
      </c>
      <c r="AB328" s="13" t="n">
        <v>120.65</v>
      </c>
      <c r="AC328" s="13" t="n">
        <v>121.09</v>
      </c>
      <c r="AD328" s="13" t="n">
        <v>121.17</v>
      </c>
      <c r="AE328" s="13" t="n">
        <v>121.05</v>
      </c>
      <c r="AF328" s="13" t="n">
        <v>121.35</v>
      </c>
      <c r="AG328" s="13" t="n">
        <v>121.93</v>
      </c>
      <c r="AH328" s="13" t="n">
        <v>122.12</v>
      </c>
      <c r="AI328" s="13" t="n">
        <v>122.06</v>
      </c>
      <c r="AJ328" s="13" t="n">
        <v>122.55</v>
      </c>
      <c r="AK328" s="13" t="n">
        <v>122.7</v>
      </c>
      <c r="AL328" s="13" t="n">
        <v>123.16</v>
      </c>
      <c r="AM328" s="13" t="n">
        <v>123.22</v>
      </c>
      <c r="AN328" s="13" t="n">
        <v>123.77</v>
      </c>
      <c r="AO328" s="13" t="n">
        <v>124.2</v>
      </c>
      <c r="AP328" s="13" t="n">
        <v>124.63</v>
      </c>
      <c r="AQ328" s="13" t="n">
        <v>125.15</v>
      </c>
      <c r="AR328" s="13" t="n">
        <v>125.27</v>
      </c>
      <c r="AS328" s="13" t="n">
        <v>125.7</v>
      </c>
      <c r="AT328" s="13" t="n">
        <v>126.24</v>
      </c>
      <c r="AU328" s="13" t="n">
        <v>126.74</v>
      </c>
      <c r="AV328" s="13" t="n">
        <v>127.72</v>
      </c>
      <c r="AW328" s="13" t="n">
        <v>127.48</v>
      </c>
      <c r="AX328" s="13" t="n">
        <v>128.28</v>
      </c>
      <c r="AY328" s="13" t="n">
        <v>129.07</v>
      </c>
      <c r="AZ328" s="13" t="n">
        <v>129.44</v>
      </c>
      <c r="BA328" s="13" t="n">
        <v>130.04</v>
      </c>
    </row>
    <row r="329" customFormat="false" ht="15" hidden="true" customHeight="false" outlineLevel="0" collapsed="false">
      <c r="A329" s="13" t="s">
        <v>121</v>
      </c>
      <c r="B329" s="13" t="s">
        <v>271</v>
      </c>
      <c r="C329" s="13" t="s">
        <v>27</v>
      </c>
      <c r="D329" s="13" t="n">
        <v>5</v>
      </c>
      <c r="E329" s="13" t="n">
        <v>2.08</v>
      </c>
      <c r="F329" s="13" t="n">
        <v>1.96</v>
      </c>
      <c r="G329" s="13" t="n">
        <v>1.99</v>
      </c>
      <c r="H329" s="13" t="n">
        <v>2.36</v>
      </c>
      <c r="I329" s="13" t="n">
        <v>3.12</v>
      </c>
      <c r="J329" s="13" t="n">
        <v>4.13</v>
      </c>
      <c r="K329" s="13" t="n">
        <v>5.68</v>
      </c>
      <c r="L329" s="13" t="n">
        <v>7.82</v>
      </c>
      <c r="M329" s="13" t="n">
        <v>10.8</v>
      </c>
      <c r="N329" s="13" t="n">
        <v>14.87</v>
      </c>
      <c r="O329" s="13" t="n">
        <v>20.14</v>
      </c>
      <c r="P329" s="13" t="n">
        <v>26.17</v>
      </c>
      <c r="Q329" s="13" t="n">
        <v>34.95</v>
      </c>
      <c r="R329" s="13" t="n">
        <v>42.29</v>
      </c>
      <c r="S329" s="13" t="n">
        <v>48.04</v>
      </c>
      <c r="T329" s="13" t="n">
        <v>50.93</v>
      </c>
      <c r="U329" s="13" t="n">
        <v>52.87</v>
      </c>
      <c r="V329" s="13" t="n">
        <v>53.33</v>
      </c>
      <c r="W329" s="13" t="n">
        <v>53.33</v>
      </c>
      <c r="X329" s="13" t="n">
        <v>52.95</v>
      </c>
      <c r="Y329" s="13" t="n">
        <v>52.55</v>
      </c>
      <c r="Z329" s="13" t="n">
        <v>52</v>
      </c>
      <c r="AA329" s="13" t="n">
        <v>51.72</v>
      </c>
      <c r="AB329" s="13" t="n">
        <v>51.03</v>
      </c>
      <c r="AC329" s="13" t="n">
        <v>50.67</v>
      </c>
      <c r="AD329" s="13" t="n">
        <v>50.45</v>
      </c>
      <c r="AE329" s="13" t="n">
        <v>50.03</v>
      </c>
      <c r="AF329" s="13" t="n">
        <v>49.9</v>
      </c>
      <c r="AG329" s="13" t="n">
        <v>49.73</v>
      </c>
      <c r="AH329" s="13" t="n">
        <v>49.2</v>
      </c>
      <c r="AI329" s="13" t="n">
        <v>49.25</v>
      </c>
      <c r="AJ329" s="13" t="n">
        <v>49.12</v>
      </c>
      <c r="AK329" s="13" t="n">
        <v>48.92</v>
      </c>
      <c r="AL329" s="13" t="n">
        <v>48.95</v>
      </c>
      <c r="AM329" s="13" t="n">
        <v>48.68</v>
      </c>
      <c r="AN329" s="13" t="n">
        <v>48.73</v>
      </c>
      <c r="AO329" s="13" t="n">
        <v>48.8</v>
      </c>
      <c r="AP329" s="13" t="n">
        <v>48.53</v>
      </c>
      <c r="AQ329" s="13" t="n">
        <v>48.48</v>
      </c>
      <c r="AR329" s="13" t="n">
        <v>48.56</v>
      </c>
      <c r="AS329" s="13" t="n">
        <v>48.22</v>
      </c>
      <c r="AT329" s="13" t="n">
        <v>48.28</v>
      </c>
      <c r="AU329" s="13" t="n">
        <v>48.21</v>
      </c>
      <c r="AV329" s="13" t="n">
        <v>48.47</v>
      </c>
      <c r="AW329" s="13" t="n">
        <v>48.19</v>
      </c>
      <c r="AX329" s="13" t="n">
        <v>48.3</v>
      </c>
      <c r="AY329" s="13" t="n">
        <v>48.43</v>
      </c>
      <c r="AZ329" s="13" t="n">
        <v>48.24</v>
      </c>
      <c r="BA329" s="13" t="n">
        <v>48.13</v>
      </c>
    </row>
    <row r="330" customFormat="false" ht="15" hidden="true" customHeight="false" outlineLevel="0" collapsed="false">
      <c r="A330" s="13" t="s">
        <v>129</v>
      </c>
      <c r="B330" s="13" t="s">
        <v>271</v>
      </c>
      <c r="C330" s="13" t="s">
        <v>27</v>
      </c>
      <c r="D330" s="13" t="n">
        <v>5</v>
      </c>
      <c r="E330" s="13" t="n">
        <v>1.82</v>
      </c>
      <c r="F330" s="13" t="n">
        <v>1.82</v>
      </c>
      <c r="G330" s="13" t="n">
        <v>1.96</v>
      </c>
      <c r="H330" s="13" t="n">
        <v>2.35</v>
      </c>
      <c r="I330" s="13" t="n">
        <v>3.04</v>
      </c>
      <c r="J330" s="13" t="n">
        <v>4.2</v>
      </c>
      <c r="K330" s="13" t="n">
        <v>5.74</v>
      </c>
      <c r="L330" s="13" t="n">
        <v>7.89</v>
      </c>
      <c r="M330" s="13" t="n">
        <v>10.83</v>
      </c>
      <c r="N330" s="13" t="n">
        <v>14.67</v>
      </c>
      <c r="O330" s="13" t="n">
        <v>19.82</v>
      </c>
      <c r="P330" s="13" t="n">
        <v>25.99</v>
      </c>
      <c r="Q330" s="13" t="n">
        <v>33.85</v>
      </c>
      <c r="R330" s="13" t="n">
        <v>41.6</v>
      </c>
      <c r="S330" s="13" t="n">
        <v>47.62</v>
      </c>
      <c r="T330" s="13" t="n">
        <v>50.26</v>
      </c>
      <c r="U330" s="13" t="n">
        <v>51.66</v>
      </c>
      <c r="V330" s="13" t="n">
        <v>52.35</v>
      </c>
      <c r="W330" s="13" t="n">
        <v>51.97</v>
      </c>
      <c r="X330" s="13" t="n">
        <v>51.66</v>
      </c>
      <c r="Y330" s="13" t="n">
        <v>50.63</v>
      </c>
      <c r="Z330" s="13" t="n">
        <v>50.2</v>
      </c>
      <c r="AA330" s="13" t="n">
        <v>49.83</v>
      </c>
      <c r="AB330" s="13" t="n">
        <v>49.33</v>
      </c>
      <c r="AC330" s="13" t="n">
        <v>48.86</v>
      </c>
      <c r="AD330" s="13" t="n">
        <v>48.58</v>
      </c>
      <c r="AE330" s="13" t="n">
        <v>48.37</v>
      </c>
      <c r="AF330" s="13" t="n">
        <v>48.28</v>
      </c>
      <c r="AG330" s="13" t="n">
        <v>48.14</v>
      </c>
      <c r="AH330" s="13" t="n">
        <v>47.91</v>
      </c>
      <c r="AI330" s="13" t="n">
        <v>47.74</v>
      </c>
      <c r="AJ330" s="13" t="n">
        <v>47.89</v>
      </c>
      <c r="AK330" s="13" t="n">
        <v>47.63</v>
      </c>
      <c r="AL330" s="13" t="n">
        <v>47.5</v>
      </c>
      <c r="AM330" s="13" t="n">
        <v>47.27</v>
      </c>
      <c r="AN330" s="13" t="n">
        <v>47.3</v>
      </c>
      <c r="AO330" s="13" t="n">
        <v>47.3</v>
      </c>
      <c r="AP330" s="13" t="n">
        <v>47.31</v>
      </c>
      <c r="AQ330" s="13" t="n">
        <v>47.37</v>
      </c>
      <c r="AR330" s="13" t="n">
        <v>47.24</v>
      </c>
      <c r="AS330" s="13" t="n">
        <v>47.07</v>
      </c>
      <c r="AT330" s="13" t="n">
        <v>47.25</v>
      </c>
      <c r="AU330" s="13" t="n">
        <v>47.19</v>
      </c>
      <c r="AV330" s="13" t="n">
        <v>47.15</v>
      </c>
      <c r="AW330" s="13" t="n">
        <v>47.13</v>
      </c>
      <c r="AX330" s="13" t="n">
        <v>47.08</v>
      </c>
      <c r="AY330" s="13" t="n">
        <v>47.08</v>
      </c>
      <c r="AZ330" s="13" t="n">
        <v>46.92</v>
      </c>
      <c r="BA330" s="13" t="n">
        <v>47.02</v>
      </c>
    </row>
    <row r="331" customFormat="false" ht="15" hidden="true" customHeight="false" outlineLevel="0" collapsed="false">
      <c r="A331" s="13" t="s">
        <v>137</v>
      </c>
      <c r="B331" s="13" t="s">
        <v>271</v>
      </c>
      <c r="C331" s="13" t="s">
        <v>27</v>
      </c>
      <c r="D331" s="13" t="n">
        <v>5</v>
      </c>
      <c r="E331" s="13" t="n">
        <v>1.93</v>
      </c>
      <c r="F331" s="13" t="n">
        <v>1.84</v>
      </c>
      <c r="G331" s="13" t="n">
        <v>1.99</v>
      </c>
      <c r="H331" s="13" t="n">
        <v>2.34</v>
      </c>
      <c r="I331" s="13" t="n">
        <v>3.12</v>
      </c>
      <c r="J331" s="13" t="n">
        <v>4.23</v>
      </c>
      <c r="K331" s="13" t="n">
        <v>5.79</v>
      </c>
      <c r="L331" s="13" t="n">
        <v>7.89</v>
      </c>
      <c r="M331" s="13" t="n">
        <v>10.9</v>
      </c>
      <c r="N331" s="13" t="n">
        <v>14.93</v>
      </c>
      <c r="O331" s="13" t="n">
        <v>20.07</v>
      </c>
      <c r="P331" s="13" t="n">
        <v>26.44</v>
      </c>
      <c r="Q331" s="13" t="n">
        <v>35.43</v>
      </c>
      <c r="R331" s="13" t="n">
        <v>43.18</v>
      </c>
      <c r="S331" s="13" t="n">
        <v>49.05</v>
      </c>
      <c r="T331" s="13" t="n">
        <v>52.16</v>
      </c>
      <c r="U331" s="13" t="n">
        <v>53.71</v>
      </c>
      <c r="V331" s="13" t="n">
        <v>54.12</v>
      </c>
      <c r="W331" s="13" t="n">
        <v>54.43</v>
      </c>
      <c r="X331" s="13" t="n">
        <v>53.89</v>
      </c>
      <c r="Y331" s="13" t="n">
        <v>53.33</v>
      </c>
      <c r="Z331" s="13" t="n">
        <v>52.81</v>
      </c>
      <c r="AA331" s="13" t="n">
        <v>52.26</v>
      </c>
      <c r="AB331" s="13" t="n">
        <v>51.61</v>
      </c>
      <c r="AC331" s="13" t="n">
        <v>51.38</v>
      </c>
      <c r="AD331" s="13" t="n">
        <v>51.07</v>
      </c>
      <c r="AE331" s="13" t="n">
        <v>50.66</v>
      </c>
      <c r="AF331" s="13" t="n">
        <v>50.52</v>
      </c>
      <c r="AG331" s="13" t="n">
        <v>50.49</v>
      </c>
      <c r="AH331" s="13" t="n">
        <v>50.3</v>
      </c>
      <c r="AI331" s="13" t="n">
        <v>50.07</v>
      </c>
      <c r="AJ331" s="13" t="n">
        <v>49.72</v>
      </c>
      <c r="AK331" s="13" t="n">
        <v>49.9</v>
      </c>
      <c r="AL331" s="13" t="n">
        <v>49.81</v>
      </c>
      <c r="AM331" s="13" t="n">
        <v>49.62</v>
      </c>
      <c r="AN331" s="13" t="n">
        <v>49.69</v>
      </c>
      <c r="AO331" s="13" t="n">
        <v>49.64</v>
      </c>
      <c r="AP331" s="13" t="n">
        <v>49.52</v>
      </c>
      <c r="AQ331" s="13" t="n">
        <v>49.41</v>
      </c>
      <c r="AR331" s="13" t="n">
        <v>49.34</v>
      </c>
      <c r="AS331" s="13" t="n">
        <v>49.37</v>
      </c>
      <c r="AT331" s="13" t="n">
        <v>49.41</v>
      </c>
      <c r="AU331" s="13" t="n">
        <v>49.53</v>
      </c>
      <c r="AV331" s="13" t="n">
        <v>49.41</v>
      </c>
      <c r="AW331" s="13" t="n">
        <v>49.38</v>
      </c>
      <c r="AX331" s="13" t="n">
        <v>49.44</v>
      </c>
      <c r="AY331" s="13" t="n">
        <v>49.46</v>
      </c>
      <c r="AZ331" s="13" t="n">
        <v>49.64</v>
      </c>
      <c r="BA331" s="13" t="n">
        <v>49.5</v>
      </c>
    </row>
    <row r="332" customFormat="false" ht="15" hidden="true" customHeight="false" outlineLevel="0" collapsed="false">
      <c r="A332" s="13" t="s">
        <v>145</v>
      </c>
      <c r="B332" s="13" t="s">
        <v>271</v>
      </c>
      <c r="C332" s="13" t="s">
        <v>28</v>
      </c>
      <c r="D332" s="13" t="n">
        <v>5</v>
      </c>
      <c r="E332" s="13" t="n">
        <v>2.38</v>
      </c>
      <c r="F332" s="13" t="n">
        <v>2.2</v>
      </c>
      <c r="G332" s="13" t="n">
        <v>2.18</v>
      </c>
      <c r="H332" s="13" t="n">
        <v>2.55</v>
      </c>
      <c r="I332" s="13" t="n">
        <v>3.36</v>
      </c>
      <c r="J332" s="13" t="n">
        <v>4.59</v>
      </c>
      <c r="K332" s="13" t="n">
        <v>6.29</v>
      </c>
      <c r="L332" s="13" t="n">
        <v>8.59</v>
      </c>
      <c r="M332" s="13" t="n">
        <v>11.77</v>
      </c>
      <c r="N332" s="13" t="n">
        <v>16.06</v>
      </c>
      <c r="O332" s="13" t="n">
        <v>21.69</v>
      </c>
      <c r="P332" s="13" t="n">
        <v>28.63</v>
      </c>
      <c r="Q332" s="13" t="n">
        <v>37.41</v>
      </c>
      <c r="R332" s="13" t="n">
        <v>46.57</v>
      </c>
      <c r="S332" s="13" t="n">
        <v>53.71</v>
      </c>
      <c r="T332" s="13" t="n">
        <v>58.38</v>
      </c>
      <c r="U332" s="13" t="n">
        <v>60.54</v>
      </c>
      <c r="V332" s="13" t="n">
        <v>61.15</v>
      </c>
      <c r="W332" s="13" t="n">
        <v>61.38</v>
      </c>
      <c r="X332" s="13" t="n">
        <v>60.94</v>
      </c>
      <c r="Y332" s="13" t="n">
        <v>60.37</v>
      </c>
      <c r="Z332" s="13" t="n">
        <v>59.9</v>
      </c>
      <c r="AA332" s="13" t="n">
        <v>59.08</v>
      </c>
      <c r="AB332" s="13" t="n">
        <v>58.34</v>
      </c>
      <c r="AC332" s="13" t="n">
        <v>58.11</v>
      </c>
      <c r="AD332" s="13" t="n">
        <v>57.83</v>
      </c>
      <c r="AE332" s="13" t="n">
        <v>57.35</v>
      </c>
      <c r="AF332" s="13" t="n">
        <v>56.89</v>
      </c>
      <c r="AG332" s="13" t="n">
        <v>56.84</v>
      </c>
      <c r="AH332" s="13" t="n">
        <v>56.74</v>
      </c>
      <c r="AI332" s="13" t="n">
        <v>56.55</v>
      </c>
      <c r="AJ332" s="13" t="n">
        <v>56.43</v>
      </c>
      <c r="AK332" s="13" t="n">
        <v>56.17</v>
      </c>
      <c r="AL332" s="13" t="n">
        <v>56.33</v>
      </c>
      <c r="AM332" s="13" t="n">
        <v>55.92</v>
      </c>
      <c r="AN332" s="13" t="n">
        <v>55.84</v>
      </c>
      <c r="AO332" s="13" t="n">
        <v>55.95</v>
      </c>
      <c r="AP332" s="13" t="n">
        <v>55.85</v>
      </c>
      <c r="AQ332" s="13" t="n">
        <v>56.07</v>
      </c>
      <c r="AR332" s="13" t="n">
        <v>55.79</v>
      </c>
      <c r="AS332" s="13" t="n">
        <v>55.61</v>
      </c>
      <c r="AT332" s="13" t="n">
        <v>55.64</v>
      </c>
      <c r="AU332" s="13" t="n">
        <v>55.73</v>
      </c>
      <c r="AV332" s="13" t="n">
        <v>55.98</v>
      </c>
      <c r="AW332" s="13" t="n">
        <v>55.81</v>
      </c>
      <c r="AX332" s="13" t="n">
        <v>55.85</v>
      </c>
      <c r="AY332" s="13" t="n">
        <v>55.84</v>
      </c>
      <c r="AZ332" s="13" t="n">
        <v>55.73</v>
      </c>
      <c r="BA332" s="13" t="n">
        <v>55.82</v>
      </c>
    </row>
    <row r="333" customFormat="false" ht="15" hidden="true" customHeight="false" outlineLevel="0" collapsed="false">
      <c r="A333" s="13" t="s">
        <v>153</v>
      </c>
      <c r="B333" s="13" t="s">
        <v>271</v>
      </c>
      <c r="C333" s="13" t="s">
        <v>28</v>
      </c>
      <c r="D333" s="13" t="n">
        <v>5</v>
      </c>
      <c r="E333" s="13" t="n">
        <v>2.16</v>
      </c>
      <c r="F333" s="13" t="n">
        <v>2.03</v>
      </c>
      <c r="G333" s="13" t="n">
        <v>2.09</v>
      </c>
      <c r="H333" s="13" t="n">
        <v>2.48</v>
      </c>
      <c r="I333" s="13" t="n">
        <v>3.33</v>
      </c>
      <c r="J333" s="13" t="n">
        <v>4.46</v>
      </c>
      <c r="K333" s="13" t="n">
        <v>6.16</v>
      </c>
      <c r="L333" s="13" t="n">
        <v>8.38</v>
      </c>
      <c r="M333" s="13" t="n">
        <v>11.49</v>
      </c>
      <c r="N333" s="13" t="n">
        <v>15.76</v>
      </c>
      <c r="O333" s="13" t="n">
        <v>21.33</v>
      </c>
      <c r="P333" s="13" t="n">
        <v>27.9</v>
      </c>
      <c r="Q333" s="13" t="n">
        <v>36.34</v>
      </c>
      <c r="R333" s="13" t="n">
        <v>45.55</v>
      </c>
      <c r="S333" s="13" t="n">
        <v>52.45</v>
      </c>
      <c r="T333" s="13" t="n">
        <v>56.43</v>
      </c>
      <c r="U333" s="13" t="n">
        <v>58.45</v>
      </c>
      <c r="V333" s="13" t="n">
        <v>59.12</v>
      </c>
      <c r="W333" s="13" t="n">
        <v>58.98</v>
      </c>
      <c r="X333" s="13" t="n">
        <v>58.71</v>
      </c>
      <c r="Y333" s="13" t="n">
        <v>58.02</v>
      </c>
      <c r="Z333" s="13" t="n">
        <v>57.49</v>
      </c>
      <c r="AA333" s="13" t="n">
        <v>56.64</v>
      </c>
      <c r="AB333" s="13" t="n">
        <v>56.49</v>
      </c>
      <c r="AC333" s="13" t="n">
        <v>55.97</v>
      </c>
      <c r="AD333" s="13" t="n">
        <v>55.4</v>
      </c>
      <c r="AE333" s="13" t="n">
        <v>55.11</v>
      </c>
      <c r="AF333" s="13" t="n">
        <v>54.8</v>
      </c>
      <c r="AG333" s="13" t="n">
        <v>54.56</v>
      </c>
      <c r="AH333" s="13" t="n">
        <v>54.36</v>
      </c>
      <c r="AI333" s="13" t="n">
        <v>54.21</v>
      </c>
      <c r="AJ333" s="13" t="n">
        <v>54.04</v>
      </c>
      <c r="AK333" s="13" t="n">
        <v>53.66</v>
      </c>
      <c r="AL333" s="13" t="n">
        <v>53.85</v>
      </c>
      <c r="AM333" s="13" t="n">
        <v>53.42</v>
      </c>
      <c r="AN333" s="13" t="n">
        <v>53.34</v>
      </c>
      <c r="AO333" s="13" t="n">
        <v>53.44</v>
      </c>
      <c r="AP333" s="13" t="n">
        <v>53.31</v>
      </c>
      <c r="AQ333" s="13" t="n">
        <v>53.31</v>
      </c>
      <c r="AR333" s="13" t="n">
        <v>53.16</v>
      </c>
      <c r="AS333" s="13" t="n">
        <v>52.93</v>
      </c>
      <c r="AT333" s="13" t="n">
        <v>53.16</v>
      </c>
      <c r="AU333" s="13" t="n">
        <v>53.06</v>
      </c>
      <c r="AV333" s="13" t="n">
        <v>53.04</v>
      </c>
      <c r="AW333" s="13" t="n">
        <v>52.98</v>
      </c>
      <c r="AX333" s="13" t="n">
        <v>53.12</v>
      </c>
      <c r="AY333" s="13" t="n">
        <v>52.95</v>
      </c>
      <c r="AZ333" s="13" t="n">
        <v>52.86</v>
      </c>
      <c r="BA333" s="13" t="n">
        <v>52.95</v>
      </c>
    </row>
    <row r="334" customFormat="false" ht="15" hidden="true" customHeight="false" outlineLevel="0" collapsed="false">
      <c r="A334" s="13" t="s">
        <v>161</v>
      </c>
      <c r="B334" s="13" t="s">
        <v>271</v>
      </c>
      <c r="C334" s="13" t="s">
        <v>28</v>
      </c>
      <c r="D334" s="13" t="n">
        <v>5</v>
      </c>
      <c r="E334" s="13" t="n">
        <v>2.09</v>
      </c>
      <c r="F334" s="13" t="n">
        <v>2.05</v>
      </c>
      <c r="G334" s="13" t="n">
        <v>2.09</v>
      </c>
      <c r="H334" s="13" t="n">
        <v>2.5</v>
      </c>
      <c r="I334" s="13" t="n">
        <v>3.35</v>
      </c>
      <c r="J334" s="13" t="n">
        <v>4.51</v>
      </c>
      <c r="K334" s="13" t="n">
        <v>6.24</v>
      </c>
      <c r="L334" s="13" t="n">
        <v>8.48</v>
      </c>
      <c r="M334" s="13" t="n">
        <v>11.74</v>
      </c>
      <c r="N334" s="13" t="n">
        <v>15.93</v>
      </c>
      <c r="O334" s="13" t="n">
        <v>21.48</v>
      </c>
      <c r="P334" s="13" t="n">
        <v>28.23</v>
      </c>
      <c r="Q334" s="13" t="n">
        <v>37.93</v>
      </c>
      <c r="R334" s="13" t="n">
        <v>47.38</v>
      </c>
      <c r="S334" s="13" t="n">
        <v>54.44</v>
      </c>
      <c r="T334" s="13" t="n">
        <v>58.4</v>
      </c>
      <c r="U334" s="13" t="n">
        <v>60.44</v>
      </c>
      <c r="V334" s="13" t="n">
        <v>61.2</v>
      </c>
      <c r="W334" s="13" t="n">
        <v>61.53</v>
      </c>
      <c r="X334" s="13" t="n">
        <v>61.14</v>
      </c>
      <c r="Y334" s="13" t="n">
        <v>60.31</v>
      </c>
      <c r="Z334" s="13" t="n">
        <v>59.76</v>
      </c>
      <c r="AA334" s="13" t="n">
        <v>59.23</v>
      </c>
      <c r="AB334" s="13" t="n">
        <v>58.44</v>
      </c>
      <c r="AC334" s="13" t="n">
        <v>58.14</v>
      </c>
      <c r="AD334" s="13" t="n">
        <v>57.83</v>
      </c>
      <c r="AE334" s="13" t="n">
        <v>57.3</v>
      </c>
      <c r="AF334" s="13" t="n">
        <v>57.05</v>
      </c>
      <c r="AG334" s="13" t="n">
        <v>56.85</v>
      </c>
      <c r="AH334" s="13" t="n">
        <v>56.64</v>
      </c>
      <c r="AI334" s="13" t="n">
        <v>56.51</v>
      </c>
      <c r="AJ334" s="13" t="n">
        <v>56.2</v>
      </c>
      <c r="AK334" s="13" t="n">
        <v>56.03</v>
      </c>
      <c r="AL334" s="13" t="n">
        <v>55.98</v>
      </c>
      <c r="AM334" s="13" t="n">
        <v>55.63</v>
      </c>
      <c r="AN334" s="13" t="n">
        <v>55.63</v>
      </c>
      <c r="AO334" s="13" t="n">
        <v>55.66</v>
      </c>
      <c r="AP334" s="13" t="n">
        <v>55.65</v>
      </c>
      <c r="AQ334" s="13" t="n">
        <v>55.73</v>
      </c>
      <c r="AR334" s="13" t="n">
        <v>55.53</v>
      </c>
      <c r="AS334" s="13" t="n">
        <v>55.45</v>
      </c>
      <c r="AT334" s="13" t="n">
        <v>55.42</v>
      </c>
      <c r="AU334" s="13" t="n">
        <v>55.5</v>
      </c>
      <c r="AV334" s="13" t="n">
        <v>55.5</v>
      </c>
      <c r="AW334" s="13" t="n">
        <v>55.66</v>
      </c>
      <c r="AX334" s="13" t="n">
        <v>55.68</v>
      </c>
      <c r="AY334" s="13" t="n">
        <v>55.38</v>
      </c>
      <c r="AZ334" s="13" t="n">
        <v>55.33</v>
      </c>
      <c r="BA334" s="13" t="n">
        <v>55.38</v>
      </c>
    </row>
    <row r="335" customFormat="false" ht="15" hidden="true" customHeight="false" outlineLevel="0" collapsed="false">
      <c r="A335" s="13" t="s">
        <v>169</v>
      </c>
      <c r="B335" s="13" t="s">
        <v>271</v>
      </c>
      <c r="C335" s="13" t="s">
        <v>29</v>
      </c>
      <c r="D335" s="13" t="n">
        <v>5</v>
      </c>
      <c r="E335" s="13" t="n">
        <v>3.75</v>
      </c>
      <c r="F335" s="13" t="n">
        <v>3.69</v>
      </c>
      <c r="G335" s="13" t="n">
        <v>4.06</v>
      </c>
      <c r="H335" s="13" t="n">
        <v>4.86</v>
      </c>
      <c r="I335" s="13" t="n">
        <v>6.28</v>
      </c>
      <c r="J335" s="13" t="n">
        <v>8.13</v>
      </c>
      <c r="K335" s="13" t="n">
        <v>10.64</v>
      </c>
      <c r="L335" s="13" t="n">
        <v>13.81</v>
      </c>
      <c r="M335" s="13" t="n">
        <v>18.31</v>
      </c>
      <c r="N335" s="13" t="n">
        <v>24.26</v>
      </c>
      <c r="O335" s="13" t="n">
        <v>31.72</v>
      </c>
      <c r="P335" s="13" t="n">
        <v>41.99</v>
      </c>
      <c r="Q335" s="13" t="n">
        <v>54.24</v>
      </c>
      <c r="R335" s="13" t="n">
        <v>69.56</v>
      </c>
      <c r="S335" s="13" t="n">
        <v>82.24</v>
      </c>
      <c r="T335" s="13" t="n">
        <v>91.06</v>
      </c>
      <c r="U335" s="13" t="n">
        <v>96.68</v>
      </c>
      <c r="V335" s="13" t="n">
        <v>101.27</v>
      </c>
      <c r="W335" s="13" t="n">
        <v>102.95</v>
      </c>
      <c r="X335" s="13" t="n">
        <v>103.36</v>
      </c>
      <c r="Y335" s="13" t="n">
        <v>102.95</v>
      </c>
      <c r="Z335" s="13" t="n">
        <v>102.92</v>
      </c>
      <c r="AA335" s="13" t="n">
        <v>102.3</v>
      </c>
      <c r="AB335" s="13" t="n">
        <v>102.09</v>
      </c>
      <c r="AC335" s="13" t="n">
        <v>101.78</v>
      </c>
      <c r="AD335" s="13" t="n">
        <v>102.19</v>
      </c>
      <c r="AE335" s="13" t="n">
        <v>101.45</v>
      </c>
      <c r="AF335" s="13" t="n">
        <v>101.06</v>
      </c>
      <c r="AG335" s="13" t="n">
        <v>101.19</v>
      </c>
      <c r="AH335" s="13" t="n">
        <v>100.68</v>
      </c>
      <c r="AI335" s="13" t="n">
        <v>100.74</v>
      </c>
      <c r="AJ335" s="13" t="n">
        <v>100.88</v>
      </c>
      <c r="AK335" s="13" t="n">
        <v>101.39</v>
      </c>
      <c r="AL335" s="13" t="n">
        <v>101.16</v>
      </c>
      <c r="AM335" s="13" t="n">
        <v>101.03</v>
      </c>
      <c r="AN335" s="13" t="n">
        <v>101.24</v>
      </c>
      <c r="AO335" s="13" t="n">
        <v>101.16</v>
      </c>
      <c r="AP335" s="13" t="n">
        <v>101.82</v>
      </c>
      <c r="AQ335" s="13" t="n">
        <v>101.54</v>
      </c>
      <c r="AR335" s="13" t="n">
        <v>101.68</v>
      </c>
      <c r="AS335" s="13" t="n">
        <v>101.65</v>
      </c>
      <c r="AT335" s="13" t="n">
        <v>101.86</v>
      </c>
      <c r="AU335" s="13" t="n">
        <v>102.06</v>
      </c>
      <c r="AV335" s="13" t="n">
        <v>102.39</v>
      </c>
      <c r="AW335" s="13" t="n">
        <v>102.47</v>
      </c>
      <c r="AX335" s="13" t="n">
        <v>102.68</v>
      </c>
      <c r="AY335" s="13" t="n">
        <v>102.81</v>
      </c>
      <c r="AZ335" s="13" t="n">
        <v>102.78</v>
      </c>
      <c r="BA335" s="13" t="n">
        <v>103.24</v>
      </c>
    </row>
    <row r="336" customFormat="false" ht="15" hidden="true" customHeight="false" outlineLevel="0" collapsed="false">
      <c r="A336" s="13" t="s">
        <v>177</v>
      </c>
      <c r="B336" s="13" t="s">
        <v>271</v>
      </c>
      <c r="C336" s="13" t="s">
        <v>29</v>
      </c>
      <c r="D336" s="13" t="n">
        <v>5</v>
      </c>
      <c r="E336" s="13" t="n">
        <v>3.71</v>
      </c>
      <c r="F336" s="13" t="n">
        <v>3.62</v>
      </c>
      <c r="G336" s="13" t="n">
        <v>3.97</v>
      </c>
      <c r="H336" s="13" t="n">
        <v>4.85</v>
      </c>
      <c r="I336" s="13" t="n">
        <v>6.34</v>
      </c>
      <c r="J336" s="13" t="n">
        <v>8.17</v>
      </c>
      <c r="K336" s="13" t="n">
        <v>10.67</v>
      </c>
      <c r="L336" s="13" t="n">
        <v>13.9</v>
      </c>
      <c r="M336" s="13" t="n">
        <v>18.38</v>
      </c>
      <c r="N336" s="13" t="n">
        <v>24.52</v>
      </c>
      <c r="O336" s="13" t="n">
        <v>32.63</v>
      </c>
      <c r="P336" s="13" t="n">
        <v>42.35</v>
      </c>
      <c r="Q336" s="13" t="n">
        <v>55.14</v>
      </c>
      <c r="R336" s="13" t="n">
        <v>69.07</v>
      </c>
      <c r="S336" s="13" t="n">
        <v>81.61</v>
      </c>
      <c r="T336" s="13" t="n">
        <v>90.43</v>
      </c>
      <c r="U336" s="13" t="n">
        <v>95.87</v>
      </c>
      <c r="V336" s="13" t="n">
        <v>99.97</v>
      </c>
      <c r="W336" s="13" t="n">
        <v>101.68</v>
      </c>
      <c r="X336" s="13" t="n">
        <v>102.11</v>
      </c>
      <c r="Y336" s="13" t="n">
        <v>101.72</v>
      </c>
      <c r="Z336" s="13" t="n">
        <v>101.43</v>
      </c>
      <c r="AA336" s="13" t="n">
        <v>101.8</v>
      </c>
      <c r="AB336" s="13" t="n">
        <v>100.33</v>
      </c>
      <c r="AC336" s="13" t="n">
        <v>100.62</v>
      </c>
      <c r="AD336" s="13" t="n">
        <v>100.1</v>
      </c>
      <c r="AE336" s="13" t="n">
        <v>100.01</v>
      </c>
      <c r="AF336" s="13" t="n">
        <v>99.83</v>
      </c>
      <c r="AG336" s="13" t="n">
        <v>99.79</v>
      </c>
      <c r="AH336" s="13" t="n">
        <v>99.67</v>
      </c>
      <c r="AI336" s="13" t="n">
        <v>99.57</v>
      </c>
      <c r="AJ336" s="13" t="n">
        <v>99.7</v>
      </c>
      <c r="AK336" s="13" t="n">
        <v>99.65</v>
      </c>
      <c r="AL336" s="13" t="n">
        <v>99.79</v>
      </c>
      <c r="AM336" s="13" t="n">
        <v>99.8</v>
      </c>
      <c r="AN336" s="13" t="n">
        <v>99.94</v>
      </c>
      <c r="AO336" s="13" t="n">
        <v>100.12</v>
      </c>
      <c r="AP336" s="13" t="n">
        <v>100.19</v>
      </c>
      <c r="AQ336" s="13" t="n">
        <v>100.47</v>
      </c>
      <c r="AR336" s="13" t="n">
        <v>100.27</v>
      </c>
      <c r="AS336" s="13" t="n">
        <v>100.38</v>
      </c>
      <c r="AT336" s="13" t="n">
        <v>100.69</v>
      </c>
      <c r="AU336" s="13" t="n">
        <v>101.07</v>
      </c>
      <c r="AV336" s="13" t="n">
        <v>101.22</v>
      </c>
      <c r="AW336" s="13" t="n">
        <v>101.16</v>
      </c>
      <c r="AX336" s="13" t="n">
        <v>101.3</v>
      </c>
      <c r="AY336" s="13" t="n">
        <v>101.55</v>
      </c>
      <c r="AZ336" s="13" t="n">
        <v>101.51</v>
      </c>
      <c r="BA336" s="13" t="n">
        <v>101.99</v>
      </c>
    </row>
    <row r="337" customFormat="false" ht="15" hidden="true" customHeight="false" outlineLevel="0" collapsed="false">
      <c r="A337" s="13" t="s">
        <v>185</v>
      </c>
      <c r="B337" s="13" t="s">
        <v>271</v>
      </c>
      <c r="C337" s="13" t="s">
        <v>29</v>
      </c>
      <c r="D337" s="13" t="n">
        <v>5</v>
      </c>
      <c r="E337" s="13" t="n">
        <v>3.51</v>
      </c>
      <c r="F337" s="13" t="n">
        <v>3.6</v>
      </c>
      <c r="G337" s="13" t="n">
        <v>4.08</v>
      </c>
      <c r="H337" s="13" t="n">
        <v>5.03</v>
      </c>
      <c r="I337" s="13" t="n">
        <v>6.45</v>
      </c>
      <c r="J337" s="13" t="n">
        <v>8.31</v>
      </c>
      <c r="K337" s="13" t="n">
        <v>10.98</v>
      </c>
      <c r="L337" s="13" t="n">
        <v>14.21</v>
      </c>
      <c r="M337" s="13" t="n">
        <v>17.02</v>
      </c>
      <c r="N337" s="13" t="n">
        <v>21.86</v>
      </c>
      <c r="O337" s="13" t="n">
        <v>30.07</v>
      </c>
      <c r="P337" s="13" t="n">
        <v>38.21</v>
      </c>
      <c r="Q337" s="13" t="n">
        <v>49.92</v>
      </c>
      <c r="R337" s="13" t="n">
        <v>66.63</v>
      </c>
      <c r="S337" s="13" t="n">
        <v>79.65</v>
      </c>
      <c r="T337" s="13" t="n">
        <v>88.3</v>
      </c>
      <c r="U337" s="13" t="n">
        <v>95.09</v>
      </c>
      <c r="V337" s="13" t="n">
        <v>98.11</v>
      </c>
      <c r="W337" s="13" t="n">
        <v>100.42</v>
      </c>
      <c r="X337" s="13" t="n">
        <v>101.14</v>
      </c>
      <c r="Y337" s="13" t="n">
        <v>101.02</v>
      </c>
      <c r="Z337" s="13" t="n">
        <v>100.28</v>
      </c>
      <c r="AA337" s="13" t="n">
        <v>100.72</v>
      </c>
      <c r="AB337" s="13" t="n">
        <v>100.24</v>
      </c>
      <c r="AC337" s="13" t="n">
        <v>99.53</v>
      </c>
      <c r="AD337" s="13" t="n">
        <v>99.94</v>
      </c>
      <c r="AE337" s="13" t="n">
        <v>99.41</v>
      </c>
      <c r="AF337" s="13" t="n">
        <v>99.41</v>
      </c>
      <c r="AG337" s="13" t="n">
        <v>99.61</v>
      </c>
      <c r="AH337" s="13" t="n">
        <v>99.14</v>
      </c>
      <c r="AI337" s="13" t="n">
        <v>99.36</v>
      </c>
      <c r="AJ337" s="13" t="n">
        <v>100.41</v>
      </c>
      <c r="AK337" s="13" t="n">
        <v>99.86</v>
      </c>
      <c r="AL337" s="13" t="n">
        <v>100.37</v>
      </c>
      <c r="AM337" s="13" t="n">
        <v>99.41</v>
      </c>
      <c r="AN337" s="13" t="n">
        <v>101.6</v>
      </c>
      <c r="AO337" s="13" t="n">
        <v>101.7</v>
      </c>
      <c r="AP337" s="13" t="n">
        <v>101.66</v>
      </c>
      <c r="AQ337" s="13" t="n">
        <v>102.31</v>
      </c>
      <c r="AR337" s="13" t="n">
        <v>102.38</v>
      </c>
      <c r="AS337" s="13" t="n">
        <v>102.26</v>
      </c>
      <c r="AT337" s="13" t="n">
        <v>102.79</v>
      </c>
      <c r="AU337" s="13" t="n">
        <v>101.52</v>
      </c>
      <c r="AV337" s="13" t="n">
        <v>103.51</v>
      </c>
      <c r="AW337" s="13" t="n">
        <v>103.38</v>
      </c>
      <c r="AX337" s="13" t="n">
        <v>104.04</v>
      </c>
      <c r="AY337" s="13" t="n">
        <v>103.83</v>
      </c>
      <c r="AZ337" s="13" t="n">
        <v>103.82</v>
      </c>
      <c r="BA337" s="13" t="n">
        <v>103.97</v>
      </c>
    </row>
    <row r="338" customFormat="false" ht="15" hidden="true" customHeight="false" outlineLevel="0" collapsed="false">
      <c r="A338" s="13" t="s">
        <v>79</v>
      </c>
      <c r="B338" s="13" t="s">
        <v>271</v>
      </c>
      <c r="C338" s="13" t="s">
        <v>33</v>
      </c>
      <c r="D338" s="13" t="n">
        <v>5</v>
      </c>
      <c r="E338" s="13" t="n">
        <v>4.05</v>
      </c>
      <c r="F338" s="13" t="n">
        <v>4</v>
      </c>
      <c r="G338" s="13" t="n">
        <v>4.52</v>
      </c>
      <c r="H338" s="13" t="n">
        <v>5.61</v>
      </c>
      <c r="I338" s="13" t="n">
        <v>7.64</v>
      </c>
      <c r="J338" s="13" t="n">
        <v>9.82</v>
      </c>
      <c r="K338" s="13" t="n">
        <v>12.84</v>
      </c>
      <c r="L338" s="13" t="n">
        <v>16.89</v>
      </c>
      <c r="M338" s="13" t="n">
        <v>22.37</v>
      </c>
      <c r="N338" s="13" t="n">
        <v>29.6</v>
      </c>
      <c r="O338" s="13" t="n">
        <v>38.85</v>
      </c>
      <c r="P338" s="13" t="n">
        <v>50.51</v>
      </c>
      <c r="Q338" s="13" t="n">
        <v>65.56</v>
      </c>
      <c r="R338" s="13" t="n">
        <v>80.65</v>
      </c>
      <c r="S338" s="13" t="n">
        <v>92.23</v>
      </c>
      <c r="T338" s="13" t="n">
        <v>99.28</v>
      </c>
      <c r="U338" s="13" t="n">
        <v>103.53</v>
      </c>
      <c r="V338" s="13" t="n">
        <v>105.67</v>
      </c>
      <c r="W338" s="13" t="n">
        <v>106.4</v>
      </c>
      <c r="X338" s="13" t="n">
        <v>106.09</v>
      </c>
      <c r="Y338" s="13" t="n">
        <v>105.72</v>
      </c>
      <c r="Z338" s="13" t="n">
        <v>105.31</v>
      </c>
      <c r="AA338" s="13" t="n">
        <v>104.77</v>
      </c>
      <c r="AB338" s="13" t="n">
        <v>103.71</v>
      </c>
      <c r="AC338" s="13" t="n">
        <v>103.73</v>
      </c>
      <c r="AD338" s="13" t="n">
        <v>103.59</v>
      </c>
      <c r="AE338" s="13" t="n">
        <v>102.97</v>
      </c>
      <c r="AF338" s="13" t="n">
        <v>102.62</v>
      </c>
      <c r="AG338" s="13" t="n">
        <v>102.74</v>
      </c>
      <c r="AH338" s="13" t="n">
        <v>102.61</v>
      </c>
      <c r="AI338" s="13" t="n">
        <v>102.61</v>
      </c>
      <c r="AJ338" s="13" t="n">
        <v>102.61</v>
      </c>
      <c r="AK338" s="13" t="n">
        <v>102.05</v>
      </c>
      <c r="AL338" s="13" t="n">
        <v>102.01</v>
      </c>
      <c r="AM338" s="13" t="n">
        <v>102.33</v>
      </c>
      <c r="AN338" s="13" t="n">
        <v>102.31</v>
      </c>
      <c r="AO338" s="13" t="n">
        <v>102.25</v>
      </c>
      <c r="AP338" s="13" t="n">
        <v>102.47</v>
      </c>
      <c r="AQ338" s="13" t="n">
        <v>102.35</v>
      </c>
      <c r="AR338" s="13" t="n">
        <v>102.48</v>
      </c>
      <c r="AS338" s="13" t="n">
        <v>102.28</v>
      </c>
      <c r="AT338" s="13" t="n">
        <v>102.56</v>
      </c>
      <c r="AU338" s="13" t="n">
        <v>102.84</v>
      </c>
      <c r="AV338" s="13" t="n">
        <v>102.81</v>
      </c>
      <c r="AW338" s="13" t="n">
        <v>102.65</v>
      </c>
      <c r="AX338" s="13" t="n">
        <v>102.96</v>
      </c>
      <c r="AY338" s="13" t="n">
        <v>103.31</v>
      </c>
      <c r="AZ338" s="13" t="n">
        <v>102.96</v>
      </c>
      <c r="BA338" s="13" t="n">
        <v>103.3</v>
      </c>
    </row>
    <row r="339" customFormat="false" ht="15" hidden="true" customHeight="false" outlineLevel="0" collapsed="false">
      <c r="A339" s="13" t="s">
        <v>100</v>
      </c>
      <c r="B339" s="13" t="s">
        <v>271</v>
      </c>
      <c r="C339" s="13" t="s">
        <v>33</v>
      </c>
      <c r="D339" s="13" t="n">
        <v>5</v>
      </c>
      <c r="E339" s="13" t="n">
        <v>4.3</v>
      </c>
      <c r="F339" s="13" t="n">
        <v>4.25</v>
      </c>
      <c r="G339" s="13" t="n">
        <v>4.68</v>
      </c>
      <c r="H339" s="13" t="n">
        <v>5.91</v>
      </c>
      <c r="I339" s="13" t="n">
        <v>7.73</v>
      </c>
      <c r="J339" s="13" t="n">
        <v>10.17</v>
      </c>
      <c r="K339" s="13" t="n">
        <v>13.43</v>
      </c>
      <c r="L339" s="13" t="n">
        <v>17.69</v>
      </c>
      <c r="M339" s="13" t="n">
        <v>23.32</v>
      </c>
      <c r="N339" s="13" t="n">
        <v>30.52</v>
      </c>
      <c r="O339" s="13" t="n">
        <v>39.46</v>
      </c>
      <c r="P339" s="13" t="n">
        <v>50.64</v>
      </c>
      <c r="Q339" s="13" t="n">
        <v>65.3</v>
      </c>
      <c r="R339" s="13" t="n">
        <v>80.76</v>
      </c>
      <c r="S339" s="13" t="n">
        <v>92.75</v>
      </c>
      <c r="T339" s="13" t="n">
        <v>100.29</v>
      </c>
      <c r="U339" s="13" t="n">
        <v>105.27</v>
      </c>
      <c r="V339" s="13" t="n">
        <v>107.63</v>
      </c>
      <c r="W339" s="13" t="n">
        <v>108.36</v>
      </c>
      <c r="X339" s="13" t="n">
        <v>107.79</v>
      </c>
      <c r="Y339" s="13" t="n">
        <v>107.55</v>
      </c>
      <c r="Z339" s="13" t="n">
        <v>107.27</v>
      </c>
      <c r="AA339" s="13" t="n">
        <v>106.37</v>
      </c>
      <c r="AB339" s="13" t="n">
        <v>105.6</v>
      </c>
      <c r="AC339" s="13" t="n">
        <v>105.14</v>
      </c>
      <c r="AD339" s="13" t="n">
        <v>105.24</v>
      </c>
      <c r="AE339" s="13" t="n">
        <v>104.75</v>
      </c>
      <c r="AF339" s="13" t="n">
        <v>104.75</v>
      </c>
      <c r="AG339" s="13" t="n">
        <v>104.62</v>
      </c>
      <c r="AH339" s="13" t="n">
        <v>104.93</v>
      </c>
      <c r="AI339" s="13" t="n">
        <v>104.95</v>
      </c>
      <c r="AJ339" s="13" t="n">
        <v>104.75</v>
      </c>
      <c r="AK339" s="13" t="n">
        <v>104.76</v>
      </c>
      <c r="AL339" s="13" t="n">
        <v>104.9</v>
      </c>
      <c r="AM339" s="13" t="n">
        <v>104.82</v>
      </c>
      <c r="AN339" s="13" t="n">
        <v>105.02</v>
      </c>
      <c r="AO339" s="13" t="n">
        <v>105.34</v>
      </c>
      <c r="AP339" s="13" t="n">
        <v>105.27</v>
      </c>
      <c r="AQ339" s="13" t="n">
        <v>105.6</v>
      </c>
      <c r="AR339" s="13" t="n">
        <v>105.36</v>
      </c>
      <c r="AS339" s="13" t="n">
        <v>105.02</v>
      </c>
      <c r="AT339" s="13" t="n">
        <v>105.54</v>
      </c>
      <c r="AU339" s="13" t="n">
        <v>105.47</v>
      </c>
      <c r="AV339" s="13" t="n">
        <v>106.17</v>
      </c>
      <c r="AW339" s="13" t="n">
        <v>105.96</v>
      </c>
      <c r="AX339" s="13" t="n">
        <v>106.28</v>
      </c>
      <c r="AY339" s="13" t="n">
        <v>106.26</v>
      </c>
      <c r="AZ339" s="13" t="n">
        <v>106.52</v>
      </c>
      <c r="BA339" s="13" t="n">
        <v>106.91</v>
      </c>
    </row>
    <row r="340" customFormat="false" ht="15" hidden="true" customHeight="false" outlineLevel="0" collapsed="false">
      <c r="A340" s="13" t="s">
        <v>114</v>
      </c>
      <c r="B340" s="13" t="s">
        <v>271</v>
      </c>
      <c r="C340" s="13" t="s">
        <v>33</v>
      </c>
      <c r="D340" s="13" t="n">
        <v>5</v>
      </c>
      <c r="E340" s="13" t="n">
        <v>4.41</v>
      </c>
      <c r="F340" s="13" t="n">
        <v>4.38</v>
      </c>
      <c r="G340" s="13" t="n">
        <v>4.82</v>
      </c>
      <c r="H340" s="13" t="n">
        <v>5.94</v>
      </c>
      <c r="I340" s="13" t="n">
        <v>7.79</v>
      </c>
      <c r="J340" s="13" t="n">
        <v>10.11</v>
      </c>
      <c r="K340" s="13" t="n">
        <v>13.2</v>
      </c>
      <c r="L340" s="13" t="n">
        <v>17.27</v>
      </c>
      <c r="M340" s="13" t="n">
        <v>22.7</v>
      </c>
      <c r="N340" s="13" t="n">
        <v>30.36</v>
      </c>
      <c r="O340" s="13" t="n">
        <v>39.86</v>
      </c>
      <c r="P340" s="13" t="n">
        <v>51.61</v>
      </c>
      <c r="Q340" s="13" t="n">
        <v>66.67</v>
      </c>
      <c r="R340" s="13" t="n">
        <v>80.91</v>
      </c>
      <c r="S340" s="13" t="n">
        <v>92.95</v>
      </c>
      <c r="T340" s="13" t="n">
        <v>100.27</v>
      </c>
      <c r="U340" s="13" t="n">
        <v>104.23</v>
      </c>
      <c r="V340" s="13" t="n">
        <v>106.57</v>
      </c>
      <c r="W340" s="13" t="n">
        <v>107.18</v>
      </c>
      <c r="X340" s="13" t="n">
        <v>107.26</v>
      </c>
      <c r="Y340" s="13" t="n">
        <v>106.05</v>
      </c>
      <c r="Z340" s="13" t="n">
        <v>105.67</v>
      </c>
      <c r="AA340" s="13" t="n">
        <v>105.37</v>
      </c>
      <c r="AB340" s="13" t="n">
        <v>103.91</v>
      </c>
      <c r="AC340" s="13" t="n">
        <v>103.88</v>
      </c>
      <c r="AD340" s="13" t="n">
        <v>103.73</v>
      </c>
      <c r="AE340" s="13" t="n">
        <v>103.24</v>
      </c>
      <c r="AF340" s="13" t="n">
        <v>102.86</v>
      </c>
      <c r="AG340" s="13" t="n">
        <v>102.99</v>
      </c>
      <c r="AH340" s="13" t="n">
        <v>102.51</v>
      </c>
      <c r="AI340" s="13" t="n">
        <v>102.78</v>
      </c>
      <c r="AJ340" s="13" t="n">
        <v>102.51</v>
      </c>
      <c r="AK340" s="13" t="n">
        <v>102.54</v>
      </c>
      <c r="AL340" s="13" t="n">
        <v>102.54</v>
      </c>
      <c r="AM340" s="13" t="n">
        <v>102.2</v>
      </c>
      <c r="AN340" s="13" t="n">
        <v>102.47</v>
      </c>
      <c r="AO340" s="13" t="n">
        <v>102.44</v>
      </c>
      <c r="AP340" s="13" t="n">
        <v>102.31</v>
      </c>
      <c r="AQ340" s="13" t="n">
        <v>102.8</v>
      </c>
      <c r="AR340" s="13" t="n">
        <v>102.52</v>
      </c>
      <c r="AS340" s="13" t="n">
        <v>102.44</v>
      </c>
      <c r="AT340" s="13" t="n">
        <v>102.63</v>
      </c>
      <c r="AU340" s="13" t="n">
        <v>102.69</v>
      </c>
      <c r="AV340" s="13" t="n">
        <v>102.92</v>
      </c>
      <c r="AW340" s="13" t="n">
        <v>102.67</v>
      </c>
      <c r="AX340" s="13" t="n">
        <v>102.93</v>
      </c>
      <c r="AY340" s="13" t="n">
        <v>102.99</v>
      </c>
      <c r="AZ340" s="13" t="n">
        <v>103.01</v>
      </c>
      <c r="BA340" s="13" t="n">
        <v>103.1</v>
      </c>
    </row>
    <row r="341" customFormat="false" ht="15" hidden="true" customHeight="false" outlineLevel="0" collapsed="false">
      <c r="A341" s="13" t="s">
        <v>122</v>
      </c>
      <c r="B341" s="13" t="s">
        <v>271</v>
      </c>
      <c r="C341" s="13" t="s">
        <v>34</v>
      </c>
      <c r="D341" s="13" t="n">
        <v>5</v>
      </c>
      <c r="E341" s="13" t="n">
        <v>4.41</v>
      </c>
      <c r="F341" s="13" t="n">
        <v>4.29</v>
      </c>
      <c r="G341" s="13" t="n">
        <v>4.66</v>
      </c>
      <c r="H341" s="13" t="n">
        <v>5.64</v>
      </c>
      <c r="I341" s="13" t="n">
        <v>7.36</v>
      </c>
      <c r="J341" s="13" t="n">
        <v>9.73</v>
      </c>
      <c r="K341" s="13" t="n">
        <v>12.83</v>
      </c>
      <c r="L341" s="13" t="n">
        <v>16.9</v>
      </c>
      <c r="M341" s="13" t="n">
        <v>22.54</v>
      </c>
      <c r="N341" s="13" t="n">
        <v>29.61</v>
      </c>
      <c r="O341" s="13" t="n">
        <v>39.21</v>
      </c>
      <c r="P341" s="13" t="n">
        <v>50.22</v>
      </c>
      <c r="Q341" s="13" t="n">
        <v>65.9</v>
      </c>
      <c r="R341" s="13" t="n">
        <v>81.66</v>
      </c>
      <c r="S341" s="13" t="n">
        <v>94.71</v>
      </c>
      <c r="T341" s="13" t="n">
        <v>103.26</v>
      </c>
      <c r="U341" s="13" t="n">
        <v>109.1</v>
      </c>
      <c r="V341" s="13" t="n">
        <v>112.35</v>
      </c>
      <c r="W341" s="13" t="n">
        <v>113.45</v>
      </c>
      <c r="X341" s="13" t="n">
        <v>114.03</v>
      </c>
      <c r="Y341" s="13" t="n">
        <v>113.01</v>
      </c>
      <c r="Z341" s="13" t="n">
        <v>112.75</v>
      </c>
      <c r="AA341" s="13" t="n">
        <v>112.18</v>
      </c>
      <c r="AB341" s="13" t="n">
        <v>111.43</v>
      </c>
      <c r="AC341" s="13" t="n">
        <v>110.88</v>
      </c>
      <c r="AD341" s="13" t="n">
        <v>110.26</v>
      </c>
      <c r="AE341" s="13" t="n">
        <v>109.46</v>
      </c>
      <c r="AF341" s="13" t="n">
        <v>109.23</v>
      </c>
      <c r="AG341" s="13" t="n">
        <v>108.97</v>
      </c>
      <c r="AH341" s="13" t="n">
        <v>108.81</v>
      </c>
      <c r="AI341" s="13" t="n">
        <v>108.84</v>
      </c>
      <c r="AJ341" s="13" t="n">
        <v>108.15</v>
      </c>
      <c r="AK341" s="13" t="n">
        <v>108.17</v>
      </c>
      <c r="AL341" s="13" t="n">
        <v>108.64</v>
      </c>
      <c r="AM341" s="13" t="n">
        <v>108.24</v>
      </c>
      <c r="AN341" s="13" t="n">
        <v>108.26</v>
      </c>
      <c r="AO341" s="13" t="n">
        <v>108.12</v>
      </c>
      <c r="AP341" s="13" t="n">
        <v>108.2</v>
      </c>
      <c r="AQ341" s="13" t="n">
        <v>108.33</v>
      </c>
      <c r="AR341" s="13" t="n">
        <v>108.23</v>
      </c>
      <c r="AS341" s="13" t="n">
        <v>108.27</v>
      </c>
      <c r="AT341" s="13" t="n">
        <v>108.33</v>
      </c>
      <c r="AU341" s="13" t="n">
        <v>108.29</v>
      </c>
      <c r="AV341" s="13" t="n">
        <v>108.5</v>
      </c>
      <c r="AW341" s="13" t="n">
        <v>108.56</v>
      </c>
      <c r="AX341" s="13" t="n">
        <v>108.46</v>
      </c>
      <c r="AY341" s="13" t="n">
        <v>108.79</v>
      </c>
      <c r="AZ341" s="13" t="n">
        <v>108.75</v>
      </c>
      <c r="BA341" s="13" t="n">
        <v>108.82</v>
      </c>
    </row>
    <row r="342" customFormat="false" ht="15" hidden="true" customHeight="false" outlineLevel="0" collapsed="false">
      <c r="A342" s="13" t="s">
        <v>130</v>
      </c>
      <c r="B342" s="13" t="s">
        <v>271</v>
      </c>
      <c r="C342" s="13" t="s">
        <v>34</v>
      </c>
      <c r="D342" s="13" t="n">
        <v>5</v>
      </c>
      <c r="E342" s="13" t="n">
        <v>4.39</v>
      </c>
      <c r="F342" s="13" t="n">
        <v>4.43</v>
      </c>
      <c r="G342" s="13" t="n">
        <v>4.71</v>
      </c>
      <c r="H342" s="13" t="n">
        <v>5.67</v>
      </c>
      <c r="I342" s="13" t="n">
        <v>7.5</v>
      </c>
      <c r="J342" s="13" t="n">
        <v>9.92</v>
      </c>
      <c r="K342" s="13" t="n">
        <v>13.05</v>
      </c>
      <c r="L342" s="13" t="n">
        <v>17.19</v>
      </c>
      <c r="M342" s="13" t="n">
        <v>22.88</v>
      </c>
      <c r="N342" s="13" t="n">
        <v>30.45</v>
      </c>
      <c r="O342" s="13" t="n">
        <v>40</v>
      </c>
      <c r="P342" s="13" t="n">
        <v>51.61</v>
      </c>
      <c r="Q342" s="13" t="n">
        <v>66.06</v>
      </c>
      <c r="R342" s="13" t="n">
        <v>81.73</v>
      </c>
      <c r="S342" s="13" t="n">
        <v>94.08</v>
      </c>
      <c r="T342" s="13" t="n">
        <v>103.09</v>
      </c>
      <c r="U342" s="13" t="n">
        <v>108.23</v>
      </c>
      <c r="V342" s="13" t="n">
        <v>111.06</v>
      </c>
      <c r="W342" s="13" t="n">
        <v>112.66</v>
      </c>
      <c r="X342" s="13" t="n">
        <v>113.24</v>
      </c>
      <c r="Y342" s="13" t="n">
        <v>112.59</v>
      </c>
      <c r="Z342" s="13" t="n">
        <v>112.45</v>
      </c>
      <c r="AA342" s="13" t="n">
        <v>111.73</v>
      </c>
      <c r="AB342" s="13" t="n">
        <v>110.74</v>
      </c>
      <c r="AC342" s="13" t="n">
        <v>110.48</v>
      </c>
      <c r="AD342" s="13" t="n">
        <v>110.29</v>
      </c>
      <c r="AE342" s="13" t="n">
        <v>109.75</v>
      </c>
      <c r="AF342" s="13" t="n">
        <v>109.63</v>
      </c>
      <c r="AG342" s="13" t="n">
        <v>109.2</v>
      </c>
      <c r="AH342" s="13" t="n">
        <v>109.17</v>
      </c>
      <c r="AI342" s="13" t="n">
        <v>109.49</v>
      </c>
      <c r="AJ342" s="13" t="n">
        <v>108.97</v>
      </c>
      <c r="AK342" s="13" t="n">
        <v>108.99</v>
      </c>
      <c r="AL342" s="13" t="n">
        <v>109.02</v>
      </c>
      <c r="AM342" s="13" t="n">
        <v>109.17</v>
      </c>
      <c r="AN342" s="13" t="n">
        <v>109.14</v>
      </c>
      <c r="AO342" s="13" t="n">
        <v>109.37</v>
      </c>
      <c r="AP342" s="13" t="n">
        <v>109.6</v>
      </c>
      <c r="AQ342" s="13" t="n">
        <v>109.89</v>
      </c>
      <c r="AR342" s="13" t="n">
        <v>109.68</v>
      </c>
      <c r="AS342" s="13" t="n">
        <v>109.68</v>
      </c>
      <c r="AT342" s="13" t="n">
        <v>110.19</v>
      </c>
      <c r="AU342" s="13" t="n">
        <v>110.04</v>
      </c>
      <c r="AV342" s="13" t="n">
        <v>110.51</v>
      </c>
      <c r="AW342" s="13" t="n">
        <v>110.19</v>
      </c>
      <c r="AX342" s="13" t="n">
        <v>110.38</v>
      </c>
      <c r="AY342" s="13" t="n">
        <v>110.79</v>
      </c>
      <c r="AZ342" s="13" t="n">
        <v>110.96</v>
      </c>
      <c r="BA342" s="13" t="n">
        <v>111.05</v>
      </c>
    </row>
    <row r="343" customFormat="false" ht="15" hidden="true" customHeight="false" outlineLevel="0" collapsed="false">
      <c r="A343" s="13" t="s">
        <v>138</v>
      </c>
      <c r="B343" s="13" t="s">
        <v>271</v>
      </c>
      <c r="C343" s="13" t="s">
        <v>34</v>
      </c>
      <c r="D343" s="13" t="n">
        <v>5</v>
      </c>
      <c r="E343" s="13" t="n">
        <v>4.44</v>
      </c>
      <c r="F343" s="13" t="n">
        <v>4.41</v>
      </c>
      <c r="G343" s="13" t="n">
        <v>4.77</v>
      </c>
      <c r="H343" s="13" t="n">
        <v>5.81</v>
      </c>
      <c r="I343" s="13" t="n">
        <v>7.69</v>
      </c>
      <c r="J343" s="13" t="n">
        <v>10.19</v>
      </c>
      <c r="K343" s="13" t="n">
        <v>13.45</v>
      </c>
      <c r="L343" s="13" t="n">
        <v>17.65</v>
      </c>
      <c r="M343" s="13" t="n">
        <v>23.42</v>
      </c>
      <c r="N343" s="13" t="n">
        <v>30.87</v>
      </c>
      <c r="O343" s="13" t="n">
        <v>40.67</v>
      </c>
      <c r="P343" s="13" t="n">
        <v>52.3</v>
      </c>
      <c r="Q343" s="13" t="n">
        <v>67.08</v>
      </c>
      <c r="R343" s="13" t="n">
        <v>82.46</v>
      </c>
      <c r="S343" s="13" t="n">
        <v>95.4</v>
      </c>
      <c r="T343" s="13" t="n">
        <v>103.59</v>
      </c>
      <c r="U343" s="13" t="n">
        <v>108.91</v>
      </c>
      <c r="V343" s="13" t="n">
        <v>112.19</v>
      </c>
      <c r="W343" s="13" t="n">
        <v>113.4</v>
      </c>
      <c r="X343" s="13" t="n">
        <v>113.39</v>
      </c>
      <c r="Y343" s="13" t="n">
        <v>113.59</v>
      </c>
      <c r="Z343" s="13" t="n">
        <v>112.83</v>
      </c>
      <c r="AA343" s="13" t="n">
        <v>112.41</v>
      </c>
      <c r="AB343" s="13" t="n">
        <v>111.61</v>
      </c>
      <c r="AC343" s="13" t="n">
        <v>111.23</v>
      </c>
      <c r="AD343" s="13" t="n">
        <v>110.91</v>
      </c>
      <c r="AE343" s="13" t="n">
        <v>110.77</v>
      </c>
      <c r="AF343" s="13" t="n">
        <v>110.48</v>
      </c>
      <c r="AG343" s="13" t="n">
        <v>110.18</v>
      </c>
      <c r="AH343" s="13" t="n">
        <v>110.48</v>
      </c>
      <c r="AI343" s="13" t="n">
        <v>110.6</v>
      </c>
      <c r="AJ343" s="13" t="n">
        <v>110.18</v>
      </c>
      <c r="AK343" s="13" t="n">
        <v>110.39</v>
      </c>
      <c r="AL343" s="13" t="n">
        <v>110.83</v>
      </c>
      <c r="AM343" s="13" t="n">
        <v>110.41</v>
      </c>
      <c r="AN343" s="13" t="n">
        <v>110.66</v>
      </c>
      <c r="AO343" s="13" t="n">
        <v>110.86</v>
      </c>
      <c r="AP343" s="13" t="n">
        <v>110.65</v>
      </c>
      <c r="AQ343" s="13" t="n">
        <v>111.23</v>
      </c>
      <c r="AR343" s="13" t="n">
        <v>111.46</v>
      </c>
      <c r="AS343" s="13" t="n">
        <v>110.97</v>
      </c>
      <c r="AT343" s="13" t="n">
        <v>111.56</v>
      </c>
      <c r="AU343" s="13" t="n">
        <v>111.53</v>
      </c>
      <c r="AV343" s="13" t="n">
        <v>111.96</v>
      </c>
      <c r="AW343" s="13" t="n">
        <v>112.22</v>
      </c>
      <c r="AX343" s="13" t="n">
        <v>112.06</v>
      </c>
      <c r="AY343" s="13" t="n">
        <v>112.48</v>
      </c>
      <c r="AZ343" s="13" t="n">
        <v>112.57</v>
      </c>
      <c r="BA343" s="13" t="n">
        <v>112.79</v>
      </c>
    </row>
    <row r="344" customFormat="false" ht="15" hidden="true" customHeight="false" outlineLevel="0" collapsed="false">
      <c r="A344" s="13" t="s">
        <v>146</v>
      </c>
      <c r="B344" s="13" t="s">
        <v>271</v>
      </c>
      <c r="C344" s="13" t="s">
        <v>35</v>
      </c>
      <c r="D344" s="13" t="n">
        <v>5</v>
      </c>
      <c r="E344" s="13" t="n">
        <v>4.88</v>
      </c>
      <c r="F344" s="13" t="n">
        <v>4.67</v>
      </c>
      <c r="G344" s="13" t="n">
        <v>5.16</v>
      </c>
      <c r="H344" s="13" t="n">
        <v>5.86</v>
      </c>
      <c r="I344" s="13" t="n">
        <v>7.27</v>
      </c>
      <c r="J344" s="13" t="n">
        <v>9.5</v>
      </c>
      <c r="K344" s="13" t="n">
        <v>12.54</v>
      </c>
      <c r="L344" s="13" t="n">
        <v>16.46</v>
      </c>
      <c r="M344" s="13" t="n">
        <v>21.93</v>
      </c>
      <c r="N344" s="13" t="n">
        <v>29.12</v>
      </c>
      <c r="O344" s="13" t="n">
        <v>38.29</v>
      </c>
      <c r="P344" s="13" t="n">
        <v>49.13</v>
      </c>
      <c r="Q344" s="13" t="n">
        <v>63.76</v>
      </c>
      <c r="R344" s="13" t="n">
        <v>81.12</v>
      </c>
      <c r="S344" s="13" t="n">
        <v>98.32</v>
      </c>
      <c r="T344" s="13" t="n">
        <v>110.45</v>
      </c>
      <c r="U344" s="13" t="n">
        <v>118.43</v>
      </c>
      <c r="V344" s="13" t="n">
        <v>122.63</v>
      </c>
      <c r="W344" s="13" t="n">
        <v>125.7</v>
      </c>
      <c r="X344" s="13" t="n">
        <v>126.52</v>
      </c>
      <c r="Y344" s="13" t="n">
        <v>126.95</v>
      </c>
      <c r="Z344" s="13" t="n">
        <v>125.99</v>
      </c>
      <c r="AA344" s="13" t="n">
        <v>125.75</v>
      </c>
      <c r="AB344" s="13" t="n">
        <v>124.5</v>
      </c>
      <c r="AC344" s="13" t="n">
        <v>123.94</v>
      </c>
      <c r="AD344" s="13" t="n">
        <v>123.67</v>
      </c>
      <c r="AE344" s="13" t="n">
        <v>123.49</v>
      </c>
      <c r="AF344" s="13" t="n">
        <v>123.11</v>
      </c>
      <c r="AG344" s="13" t="n">
        <v>122.41</v>
      </c>
      <c r="AH344" s="13" t="n">
        <v>122.18</v>
      </c>
      <c r="AI344" s="13" t="n">
        <v>123.03</v>
      </c>
      <c r="AJ344" s="13" t="n">
        <v>122.09</v>
      </c>
      <c r="AK344" s="13" t="n">
        <v>121.8</v>
      </c>
      <c r="AL344" s="13" t="n">
        <v>122.33</v>
      </c>
      <c r="AM344" s="13" t="n">
        <v>121.81</v>
      </c>
      <c r="AN344" s="13" t="n">
        <v>121.81</v>
      </c>
      <c r="AO344" s="13" t="n">
        <v>122.24</v>
      </c>
      <c r="AP344" s="13" t="n">
        <v>122.13</v>
      </c>
      <c r="AQ344" s="13" t="n">
        <v>122.45</v>
      </c>
      <c r="AR344" s="13" t="n">
        <v>122.54</v>
      </c>
      <c r="AS344" s="13" t="n">
        <v>122.24</v>
      </c>
      <c r="AT344" s="13" t="n">
        <v>123.26</v>
      </c>
      <c r="AU344" s="13" t="n">
        <v>122.82</v>
      </c>
      <c r="AV344" s="13" t="n">
        <v>123.24</v>
      </c>
      <c r="AW344" s="13" t="n">
        <v>123.23</v>
      </c>
      <c r="AX344" s="13" t="n">
        <v>123.45</v>
      </c>
      <c r="AY344" s="13" t="n">
        <v>123.68</v>
      </c>
      <c r="AZ344" s="13" t="n">
        <v>123.68</v>
      </c>
      <c r="BA344" s="13" t="n">
        <v>123.7</v>
      </c>
    </row>
    <row r="345" customFormat="false" ht="15" hidden="true" customHeight="false" outlineLevel="0" collapsed="false">
      <c r="A345" s="13" t="s">
        <v>154</v>
      </c>
      <c r="B345" s="13" t="s">
        <v>271</v>
      </c>
      <c r="C345" s="13" t="s">
        <v>35</v>
      </c>
      <c r="D345" s="13" t="n">
        <v>5</v>
      </c>
      <c r="E345" s="13" t="n">
        <v>4.26</v>
      </c>
      <c r="F345" s="13" t="n">
        <v>4.26</v>
      </c>
      <c r="G345" s="13" t="n">
        <v>4.73</v>
      </c>
      <c r="H345" s="13" t="n">
        <v>5.66</v>
      </c>
      <c r="I345" s="13" t="n">
        <v>7.27</v>
      </c>
      <c r="J345" s="13" t="n">
        <v>9.62</v>
      </c>
      <c r="K345" s="13" t="n">
        <v>12.71</v>
      </c>
      <c r="L345" s="13" t="n">
        <v>16.54</v>
      </c>
      <c r="M345" s="13" t="n">
        <v>21.83</v>
      </c>
      <c r="N345" s="13" t="n">
        <v>29</v>
      </c>
      <c r="O345" s="13" t="n">
        <v>38.08</v>
      </c>
      <c r="P345" s="13" t="n">
        <v>49.66</v>
      </c>
      <c r="Q345" s="13" t="n">
        <v>63.77</v>
      </c>
      <c r="R345" s="13" t="n">
        <v>80.65</v>
      </c>
      <c r="S345" s="13" t="n">
        <v>97.72</v>
      </c>
      <c r="T345" s="13" t="n">
        <v>111.13</v>
      </c>
      <c r="U345" s="13" t="n">
        <v>119.55</v>
      </c>
      <c r="V345" s="13" t="n">
        <v>124.2</v>
      </c>
      <c r="W345" s="13" t="n">
        <v>127.91</v>
      </c>
      <c r="X345" s="13" t="n">
        <v>128.6</v>
      </c>
      <c r="Y345" s="13" t="n">
        <v>129.13</v>
      </c>
      <c r="Z345" s="13" t="n">
        <v>129.01</v>
      </c>
      <c r="AA345" s="13" t="n">
        <v>128.36</v>
      </c>
      <c r="AB345" s="13" t="n">
        <v>127.19</v>
      </c>
      <c r="AC345" s="13" t="n">
        <v>127.01</v>
      </c>
      <c r="AD345" s="13" t="n">
        <v>126.84</v>
      </c>
      <c r="AE345" s="13" t="n">
        <v>126.03</v>
      </c>
      <c r="AF345" s="13" t="n">
        <v>126.04</v>
      </c>
      <c r="AG345" s="13" t="n">
        <v>125.81</v>
      </c>
      <c r="AH345" s="13" t="n">
        <v>125.33</v>
      </c>
      <c r="AI345" s="13" t="n">
        <v>125.45</v>
      </c>
      <c r="AJ345" s="13" t="n">
        <v>125.04</v>
      </c>
      <c r="AK345" s="13" t="n">
        <v>124.83</v>
      </c>
      <c r="AL345" s="13" t="n">
        <v>125.02</v>
      </c>
      <c r="AM345" s="13" t="n">
        <v>124.71</v>
      </c>
      <c r="AN345" s="13" t="n">
        <v>125.36</v>
      </c>
      <c r="AO345" s="13" t="n">
        <v>125.22</v>
      </c>
      <c r="AP345" s="13" t="n">
        <v>125.4</v>
      </c>
      <c r="AQ345" s="13" t="n">
        <v>125.71</v>
      </c>
      <c r="AR345" s="13" t="n">
        <v>126.12</v>
      </c>
      <c r="AS345" s="13" t="n">
        <v>125.8</v>
      </c>
      <c r="AT345" s="13" t="n">
        <v>126.65</v>
      </c>
      <c r="AU345" s="13" t="n">
        <v>126.36</v>
      </c>
      <c r="AV345" s="13" t="n">
        <v>126.68</v>
      </c>
      <c r="AW345" s="13" t="n">
        <v>127.03</v>
      </c>
      <c r="AX345" s="13" t="n">
        <v>127.44</v>
      </c>
      <c r="AY345" s="13" t="n">
        <v>127.78</v>
      </c>
      <c r="AZ345" s="13" t="n">
        <v>127.5</v>
      </c>
      <c r="BA345" s="13" t="n">
        <v>128.06</v>
      </c>
    </row>
    <row r="346" customFormat="false" ht="15" hidden="true" customHeight="false" outlineLevel="0" collapsed="false">
      <c r="A346" s="13" t="s">
        <v>162</v>
      </c>
      <c r="B346" s="13" t="s">
        <v>271</v>
      </c>
      <c r="C346" s="13" t="s">
        <v>35</v>
      </c>
      <c r="D346" s="13" t="n">
        <v>5</v>
      </c>
      <c r="E346" s="13" t="n">
        <v>4.22</v>
      </c>
      <c r="F346" s="13" t="n">
        <v>4.27</v>
      </c>
      <c r="G346" s="13" t="n">
        <v>4.75</v>
      </c>
      <c r="H346" s="13" t="n">
        <v>5.77</v>
      </c>
      <c r="I346" s="13" t="n">
        <v>7.4</v>
      </c>
      <c r="J346" s="13" t="n">
        <v>9.78</v>
      </c>
      <c r="K346" s="13" t="n">
        <v>12.95</v>
      </c>
      <c r="L346" s="13" t="n">
        <v>17.05</v>
      </c>
      <c r="M346" s="13" t="n">
        <v>22.43</v>
      </c>
      <c r="N346" s="13" t="n">
        <v>29.57</v>
      </c>
      <c r="O346" s="13" t="n">
        <v>38.8</v>
      </c>
      <c r="P346" s="13" t="n">
        <v>50.43</v>
      </c>
      <c r="Q346" s="13" t="n">
        <v>65.06</v>
      </c>
      <c r="R346" s="13" t="n">
        <v>82.56</v>
      </c>
      <c r="S346" s="13" t="n">
        <v>99.53</v>
      </c>
      <c r="T346" s="13" t="n">
        <v>112.28</v>
      </c>
      <c r="U346" s="13" t="n">
        <v>120.14</v>
      </c>
      <c r="V346" s="13" t="n">
        <v>124.82</v>
      </c>
      <c r="W346" s="13" t="n">
        <v>128.51</v>
      </c>
      <c r="X346" s="13" t="n">
        <v>130.47</v>
      </c>
      <c r="Y346" s="13" t="n">
        <v>130.98</v>
      </c>
      <c r="Z346" s="13" t="n">
        <v>131.34</v>
      </c>
      <c r="AA346" s="13" t="n">
        <v>131.03</v>
      </c>
      <c r="AB346" s="13" t="n">
        <v>130.22</v>
      </c>
      <c r="AC346" s="13" t="n">
        <v>130.34</v>
      </c>
      <c r="AD346" s="13" t="n">
        <v>130.89</v>
      </c>
      <c r="AE346" s="13" t="n">
        <v>130.68</v>
      </c>
      <c r="AF346" s="13" t="n">
        <v>131.15</v>
      </c>
      <c r="AG346" s="13" t="n">
        <v>131.03</v>
      </c>
      <c r="AH346" s="13" t="n">
        <v>131.42</v>
      </c>
      <c r="AI346" s="13" t="n">
        <v>131.59</v>
      </c>
      <c r="AJ346" s="13" t="n">
        <v>131.65</v>
      </c>
      <c r="AK346" s="13" t="n">
        <v>131.63</v>
      </c>
      <c r="AL346" s="13" t="n">
        <v>132.13</v>
      </c>
      <c r="AM346" s="13" t="n">
        <v>132.18</v>
      </c>
      <c r="AN346" s="13" t="n">
        <v>132.42</v>
      </c>
      <c r="AO346" s="13" t="n">
        <v>132.77</v>
      </c>
      <c r="AP346" s="13" t="n">
        <v>133.05</v>
      </c>
      <c r="AQ346" s="13" t="n">
        <v>133.63</v>
      </c>
      <c r="AR346" s="13" t="n">
        <v>133.83</v>
      </c>
      <c r="AS346" s="13" t="n">
        <v>134.02</v>
      </c>
      <c r="AT346" s="13" t="n">
        <v>134.57</v>
      </c>
      <c r="AU346" s="13" t="n">
        <v>134.25</v>
      </c>
      <c r="AV346" s="13" t="n">
        <v>134.75</v>
      </c>
      <c r="AW346" s="13" t="n">
        <v>134.71</v>
      </c>
      <c r="AX346" s="13" t="n">
        <v>134.81</v>
      </c>
      <c r="AY346" s="13" t="n">
        <v>135.22</v>
      </c>
      <c r="AZ346" s="13" t="n">
        <v>135.3</v>
      </c>
      <c r="BA346" s="13" t="n">
        <v>135.61</v>
      </c>
    </row>
    <row r="347" customFormat="false" ht="15" hidden="true" customHeight="false" outlineLevel="0" collapsed="false">
      <c r="A347" s="13" t="s">
        <v>170</v>
      </c>
      <c r="B347" s="13" t="s">
        <v>271</v>
      </c>
      <c r="C347" s="13" t="s">
        <v>36</v>
      </c>
      <c r="D347" s="13" t="n">
        <v>5</v>
      </c>
      <c r="E347" s="13" t="n">
        <v>5.23</v>
      </c>
      <c r="F347" s="13" t="n">
        <v>5.1</v>
      </c>
      <c r="G347" s="13" t="n">
        <v>5.57</v>
      </c>
      <c r="H347" s="13" t="n">
        <v>6.66</v>
      </c>
      <c r="I347" s="13" t="n">
        <v>8.54</v>
      </c>
      <c r="J347" s="13" t="n">
        <v>11.21</v>
      </c>
      <c r="K347" s="13" t="n">
        <v>14.83</v>
      </c>
      <c r="L347" s="13" t="n">
        <v>19.18</v>
      </c>
      <c r="M347" s="13" t="n">
        <v>25.24</v>
      </c>
      <c r="N347" s="13" t="n">
        <v>33.08</v>
      </c>
      <c r="O347" s="13" t="n">
        <v>43.51</v>
      </c>
      <c r="P347" s="13" t="n">
        <v>55.8</v>
      </c>
      <c r="Q347" s="13" t="n">
        <v>74.34</v>
      </c>
      <c r="R347" s="13" t="n">
        <v>95.66</v>
      </c>
      <c r="S347" s="13" t="n">
        <v>112.26</v>
      </c>
      <c r="T347" s="13" t="n">
        <v>124.93</v>
      </c>
      <c r="U347" s="13" t="n">
        <v>132.74</v>
      </c>
      <c r="V347" s="13" t="n">
        <v>136.1</v>
      </c>
      <c r="W347" s="13" t="n">
        <v>137.23</v>
      </c>
      <c r="X347" s="13" t="n">
        <v>138.9</v>
      </c>
      <c r="Y347" s="13" t="n">
        <v>138.99</v>
      </c>
      <c r="Z347" s="13" t="n">
        <v>138.38</v>
      </c>
      <c r="AA347" s="13" t="n">
        <v>137.9</v>
      </c>
      <c r="AB347" s="13" t="n">
        <v>136.77</v>
      </c>
      <c r="AC347" s="13" t="n">
        <v>136.33</v>
      </c>
      <c r="AD347" s="13" t="n">
        <v>136.31</v>
      </c>
      <c r="AE347" s="13" t="n">
        <v>135.53</v>
      </c>
      <c r="AF347" s="13" t="n">
        <v>135.19</v>
      </c>
      <c r="AG347" s="13" t="n">
        <v>135.07</v>
      </c>
      <c r="AH347" s="13" t="n">
        <v>135.04</v>
      </c>
      <c r="AI347" s="13" t="n">
        <v>135</v>
      </c>
      <c r="AJ347" s="13" t="n">
        <v>134.5</v>
      </c>
      <c r="AK347" s="13" t="n">
        <v>134.13</v>
      </c>
      <c r="AL347" s="13" t="n">
        <v>134.35</v>
      </c>
      <c r="AM347" s="13" t="n">
        <v>133.76</v>
      </c>
      <c r="AN347" s="13" t="n">
        <v>133.94</v>
      </c>
      <c r="AO347" s="13" t="n">
        <v>134.39</v>
      </c>
      <c r="AP347" s="13" t="n">
        <v>134.27</v>
      </c>
      <c r="AQ347" s="13" t="n">
        <v>134.91</v>
      </c>
      <c r="AR347" s="13" t="n">
        <v>134.06</v>
      </c>
      <c r="AS347" s="13" t="n">
        <v>134.21</v>
      </c>
      <c r="AT347" s="13" t="n">
        <v>134.74</v>
      </c>
      <c r="AU347" s="13" t="n">
        <v>134.85</v>
      </c>
      <c r="AV347" s="13" t="n">
        <v>135.47</v>
      </c>
      <c r="AW347" s="13" t="n">
        <v>135.33</v>
      </c>
      <c r="AX347" s="13" t="n">
        <v>135.43</v>
      </c>
      <c r="AY347" s="13" t="n">
        <v>135.8</v>
      </c>
      <c r="AZ347" s="13" t="n">
        <v>135.62</v>
      </c>
      <c r="BA347" s="13" t="n">
        <v>136.13</v>
      </c>
    </row>
    <row r="348" customFormat="false" ht="15" hidden="true" customHeight="false" outlineLevel="0" collapsed="false">
      <c r="A348" s="13" t="s">
        <v>178</v>
      </c>
      <c r="B348" s="13" t="s">
        <v>271</v>
      </c>
      <c r="C348" s="13" t="s">
        <v>36</v>
      </c>
      <c r="D348" s="13" t="n">
        <v>5</v>
      </c>
      <c r="E348" s="13" t="n">
        <v>4.88</v>
      </c>
      <c r="F348" s="13" t="n">
        <v>4.93</v>
      </c>
      <c r="G348" s="13" t="n">
        <v>5.55</v>
      </c>
      <c r="H348" s="13" t="n">
        <v>6.71</v>
      </c>
      <c r="I348" s="13" t="n">
        <v>8.72</v>
      </c>
      <c r="J348" s="13" t="n">
        <v>11.31</v>
      </c>
      <c r="K348" s="13" t="n">
        <v>15.04</v>
      </c>
      <c r="L348" s="13" t="n">
        <v>19.69</v>
      </c>
      <c r="M348" s="13" t="n">
        <v>25.47</v>
      </c>
      <c r="N348" s="13" t="n">
        <v>33.24</v>
      </c>
      <c r="O348" s="13" t="n">
        <v>43.19</v>
      </c>
      <c r="P348" s="13" t="n">
        <v>56.16</v>
      </c>
      <c r="Q348" s="13" t="n">
        <v>73.44</v>
      </c>
      <c r="R348" s="13" t="n">
        <v>94.98</v>
      </c>
      <c r="S348" s="13" t="n">
        <v>115.29</v>
      </c>
      <c r="T348" s="13" t="n">
        <v>129.63</v>
      </c>
      <c r="U348" s="13" t="n">
        <v>139.95</v>
      </c>
      <c r="V348" s="13" t="n">
        <v>145.35</v>
      </c>
      <c r="W348" s="13" t="n">
        <v>148.87</v>
      </c>
      <c r="X348" s="13" t="n">
        <v>150.5</v>
      </c>
      <c r="Y348" s="13" t="n">
        <v>151.41</v>
      </c>
      <c r="Z348" s="13" t="n">
        <v>152.3</v>
      </c>
      <c r="AA348" s="13" t="n">
        <v>152.98</v>
      </c>
      <c r="AB348" s="13" t="n">
        <v>153.01</v>
      </c>
      <c r="AC348" s="13" t="n">
        <v>153.97</v>
      </c>
      <c r="AD348" s="13" t="n">
        <v>154.95</v>
      </c>
      <c r="AE348" s="13" t="n">
        <v>155.05</v>
      </c>
      <c r="AF348" s="13" t="n">
        <v>155.6</v>
      </c>
      <c r="AG348" s="13" t="n">
        <v>156.21</v>
      </c>
      <c r="AH348" s="13" t="n">
        <v>157.01</v>
      </c>
      <c r="AI348" s="13" t="n">
        <v>157.4</v>
      </c>
      <c r="AJ348" s="13" t="n">
        <v>157.02</v>
      </c>
      <c r="AK348" s="13" t="n">
        <v>157.08</v>
      </c>
      <c r="AL348" s="13" t="n">
        <v>157.78</v>
      </c>
      <c r="AM348" s="13" t="n">
        <v>157.87</v>
      </c>
      <c r="AN348" s="13" t="n">
        <v>158.73</v>
      </c>
      <c r="AO348" s="13" t="n">
        <v>158.92</v>
      </c>
      <c r="AP348" s="13" t="n">
        <v>159.35</v>
      </c>
      <c r="AQ348" s="13" t="n">
        <v>160.01</v>
      </c>
      <c r="AR348" s="13" t="n">
        <v>160.18</v>
      </c>
      <c r="AS348" s="13" t="n">
        <v>160.43</v>
      </c>
      <c r="AT348" s="13" t="n">
        <v>161.32</v>
      </c>
      <c r="AU348" s="13" t="n">
        <v>161.22</v>
      </c>
      <c r="AV348" s="13" t="n">
        <v>162.05</v>
      </c>
      <c r="AW348" s="13" t="n">
        <v>162.25</v>
      </c>
      <c r="AX348" s="13" t="n">
        <v>162.73</v>
      </c>
      <c r="AY348" s="13" t="n">
        <v>163.66</v>
      </c>
      <c r="AZ348" s="13" t="n">
        <v>163.53</v>
      </c>
      <c r="BA348" s="13" t="n">
        <v>164.07</v>
      </c>
    </row>
    <row r="349" customFormat="false" ht="15" hidden="true" customHeight="false" outlineLevel="0" collapsed="false">
      <c r="A349" s="13" t="s">
        <v>186</v>
      </c>
      <c r="B349" s="13" t="s">
        <v>271</v>
      </c>
      <c r="C349" s="13" t="s">
        <v>36</v>
      </c>
      <c r="D349" s="13" t="n">
        <v>5</v>
      </c>
      <c r="E349" s="13" t="n">
        <v>4.64</v>
      </c>
      <c r="F349" s="13" t="n">
        <v>4.79</v>
      </c>
      <c r="G349" s="13" t="n">
        <v>5.41</v>
      </c>
      <c r="H349" s="13" t="n">
        <v>6.6</v>
      </c>
      <c r="I349" s="13" t="n">
        <v>8.59</v>
      </c>
      <c r="J349" s="13" t="n">
        <v>11.47</v>
      </c>
      <c r="K349" s="13" t="n">
        <v>15.19</v>
      </c>
      <c r="L349" s="13" t="n">
        <v>19.79</v>
      </c>
      <c r="M349" s="13" t="n">
        <v>25.74</v>
      </c>
      <c r="N349" s="13" t="n">
        <v>33.81</v>
      </c>
      <c r="O349" s="13" t="n">
        <v>44.07</v>
      </c>
      <c r="P349" s="13" t="n">
        <v>57.84</v>
      </c>
      <c r="Q349" s="13" t="n">
        <v>74.4</v>
      </c>
      <c r="R349" s="13" t="n">
        <v>95.29</v>
      </c>
      <c r="S349" s="13" t="n">
        <v>112.17</v>
      </c>
      <c r="T349" s="13" t="n">
        <v>124.2</v>
      </c>
      <c r="U349" s="13" t="n">
        <v>131.28</v>
      </c>
      <c r="V349" s="13" t="n">
        <v>134.7</v>
      </c>
      <c r="W349" s="13" t="n">
        <v>137.43</v>
      </c>
      <c r="X349" s="13" t="n">
        <v>139.42</v>
      </c>
      <c r="Y349" s="13" t="n">
        <v>137.58</v>
      </c>
      <c r="Z349" s="13" t="n">
        <v>138.08</v>
      </c>
      <c r="AA349" s="13" t="n">
        <v>137.29</v>
      </c>
      <c r="AB349" s="13" t="n">
        <v>137.9</v>
      </c>
      <c r="AC349" s="13" t="n">
        <v>136.51</v>
      </c>
      <c r="AD349" s="13" t="n">
        <v>137.73</v>
      </c>
      <c r="AE349" s="13" t="n">
        <v>136.74</v>
      </c>
      <c r="AF349" s="13" t="n">
        <v>137.61</v>
      </c>
      <c r="AG349" s="13" t="n">
        <v>138.09</v>
      </c>
      <c r="AH349" s="13" t="n">
        <v>138.3</v>
      </c>
      <c r="AI349" s="13" t="n">
        <v>138.5</v>
      </c>
      <c r="AJ349" s="13" t="n">
        <v>138.89</v>
      </c>
      <c r="AK349" s="13" t="n">
        <v>139.01</v>
      </c>
      <c r="AL349" s="13" t="n">
        <v>139.46</v>
      </c>
      <c r="AM349" s="13" t="n">
        <v>139.63</v>
      </c>
      <c r="AN349" s="13" t="n">
        <v>140.01</v>
      </c>
      <c r="AO349" s="13" t="n">
        <v>140.05</v>
      </c>
      <c r="AP349" s="13" t="n">
        <v>140.61</v>
      </c>
      <c r="AQ349" s="13" t="n">
        <v>140.96</v>
      </c>
      <c r="AR349" s="13" t="n">
        <v>140.77</v>
      </c>
      <c r="AS349" s="13" t="n">
        <v>140.73</v>
      </c>
      <c r="AT349" s="13" t="n">
        <v>141.05</v>
      </c>
      <c r="AU349" s="13" t="n">
        <v>141.72</v>
      </c>
      <c r="AV349" s="13" t="n">
        <v>142.12</v>
      </c>
      <c r="AW349" s="13" t="n">
        <v>142.12</v>
      </c>
      <c r="AX349" s="13" t="n">
        <v>142.06</v>
      </c>
      <c r="AY349" s="13" t="n">
        <v>142.84</v>
      </c>
      <c r="AZ349" s="13" t="n">
        <v>143.14</v>
      </c>
      <c r="BA349" s="13" t="n">
        <v>143.64</v>
      </c>
    </row>
    <row r="350" customFormat="false" ht="15" hidden="true" customHeight="false" outlineLevel="0" collapsed="false">
      <c r="A350" s="13" t="s">
        <v>82</v>
      </c>
      <c r="B350" s="13" t="s">
        <v>271</v>
      </c>
      <c r="C350" s="13" t="s">
        <v>40</v>
      </c>
      <c r="D350" s="13" t="n">
        <v>5</v>
      </c>
      <c r="E350" s="13" t="n">
        <v>5.56</v>
      </c>
      <c r="F350" s="13" t="n">
        <v>5.39</v>
      </c>
      <c r="G350" s="13" t="n">
        <v>5.8</v>
      </c>
      <c r="H350" s="13" t="n">
        <v>7.03</v>
      </c>
      <c r="I350" s="13" t="n">
        <v>9.06</v>
      </c>
      <c r="J350" s="13" t="n">
        <v>12.3</v>
      </c>
      <c r="K350" s="13" t="n">
        <v>16.37</v>
      </c>
      <c r="L350" s="13" t="n">
        <v>21.54</v>
      </c>
      <c r="M350" s="13" t="n">
        <v>28.05</v>
      </c>
      <c r="N350" s="13" t="n">
        <v>36.83</v>
      </c>
      <c r="O350" s="13" t="n">
        <v>48.84</v>
      </c>
      <c r="P350" s="13" t="n">
        <v>65.12</v>
      </c>
      <c r="Q350" s="13" t="n">
        <v>87.55</v>
      </c>
      <c r="R350" s="13" t="n">
        <v>110.15</v>
      </c>
      <c r="S350" s="13" t="n">
        <v>130.88</v>
      </c>
      <c r="T350" s="13" t="n">
        <v>143.2</v>
      </c>
      <c r="U350" s="13" t="n">
        <v>152.21</v>
      </c>
      <c r="V350" s="13" t="n">
        <v>157.14</v>
      </c>
      <c r="W350" s="13" t="n">
        <v>159.95</v>
      </c>
      <c r="X350" s="13" t="n">
        <v>160.6</v>
      </c>
      <c r="Y350" s="13" t="n">
        <v>160.77</v>
      </c>
      <c r="Z350" s="13" t="n">
        <v>159.79</v>
      </c>
      <c r="AA350" s="13" t="n">
        <v>159.39</v>
      </c>
      <c r="AB350" s="13" t="n">
        <v>158.14</v>
      </c>
      <c r="AC350" s="13" t="n">
        <v>156.9</v>
      </c>
      <c r="AD350" s="13" t="n">
        <v>156.24</v>
      </c>
      <c r="AE350" s="13" t="n">
        <v>154.98</v>
      </c>
      <c r="AF350" s="13" t="n">
        <v>154.2</v>
      </c>
      <c r="AG350" s="13" t="n">
        <v>153.34</v>
      </c>
      <c r="AH350" s="13" t="n">
        <v>152.97</v>
      </c>
      <c r="AI350" s="13" t="n">
        <v>153.19</v>
      </c>
      <c r="AJ350" s="13" t="n">
        <v>152.94</v>
      </c>
      <c r="AK350" s="13" t="n">
        <v>152.58</v>
      </c>
      <c r="AL350" s="13" t="n">
        <v>151.79</v>
      </c>
      <c r="AM350" s="13" t="n">
        <v>151.6</v>
      </c>
      <c r="AN350" s="13" t="n">
        <v>152.07</v>
      </c>
      <c r="AO350" s="13" t="n">
        <v>151.66</v>
      </c>
      <c r="AP350" s="13" t="n">
        <v>151.79</v>
      </c>
      <c r="AQ350" s="13" t="n">
        <v>151.7</v>
      </c>
      <c r="AR350" s="13" t="n">
        <v>151.53</v>
      </c>
      <c r="AS350" s="13" t="n">
        <v>151.66</v>
      </c>
      <c r="AT350" s="13" t="n">
        <v>151.96</v>
      </c>
      <c r="AU350" s="13" t="n">
        <v>153.07</v>
      </c>
      <c r="AV350" s="13" t="n">
        <v>153.04</v>
      </c>
      <c r="AW350" s="13" t="n">
        <v>152.62</v>
      </c>
      <c r="AX350" s="13" t="n">
        <v>153.62</v>
      </c>
      <c r="AY350" s="13" t="n">
        <v>153.43</v>
      </c>
      <c r="AZ350" s="13" t="n">
        <v>154.18</v>
      </c>
      <c r="BA350" s="13" t="n">
        <v>154.77</v>
      </c>
    </row>
    <row r="351" customFormat="false" ht="15" hidden="true" customHeight="false" outlineLevel="0" collapsed="false">
      <c r="A351" s="13" t="s">
        <v>101</v>
      </c>
      <c r="B351" s="13" t="s">
        <v>271</v>
      </c>
      <c r="C351" s="13" t="s">
        <v>40</v>
      </c>
      <c r="D351" s="13" t="n">
        <v>5</v>
      </c>
      <c r="E351" s="13" t="n">
        <v>6.08</v>
      </c>
      <c r="F351" s="13" t="n">
        <v>5.89</v>
      </c>
      <c r="G351" s="13" t="n">
        <v>6</v>
      </c>
      <c r="H351" s="13" t="n">
        <v>7.27</v>
      </c>
      <c r="I351" s="13" t="n">
        <v>9.37</v>
      </c>
      <c r="J351" s="13" t="n">
        <v>12.64</v>
      </c>
      <c r="K351" s="13" t="n">
        <v>16.98</v>
      </c>
      <c r="L351" s="13" t="n">
        <v>22.43</v>
      </c>
      <c r="M351" s="13" t="n">
        <v>29.47</v>
      </c>
      <c r="N351" s="13" t="n">
        <v>38.78</v>
      </c>
      <c r="O351" s="13" t="n">
        <v>50.82</v>
      </c>
      <c r="P351" s="13" t="n">
        <v>67.14</v>
      </c>
      <c r="Q351" s="13" t="n">
        <v>89</v>
      </c>
      <c r="R351" s="13" t="n">
        <v>112.93</v>
      </c>
      <c r="S351" s="13" t="n">
        <v>134.15</v>
      </c>
      <c r="T351" s="13" t="n">
        <v>148.04</v>
      </c>
      <c r="U351" s="13" t="n">
        <v>157.2</v>
      </c>
      <c r="V351" s="13" t="n">
        <v>162.05</v>
      </c>
      <c r="W351" s="13" t="n">
        <v>164.99</v>
      </c>
      <c r="X351" s="13" t="n">
        <v>166.03</v>
      </c>
      <c r="Y351" s="13" t="n">
        <v>165.92</v>
      </c>
      <c r="Z351" s="13" t="n">
        <v>165.34</v>
      </c>
      <c r="AA351" s="13" t="n">
        <v>164.28</v>
      </c>
      <c r="AB351" s="13" t="n">
        <v>162.46</v>
      </c>
      <c r="AC351" s="13" t="n">
        <v>161.65</v>
      </c>
      <c r="AD351" s="13" t="n">
        <v>160.98</v>
      </c>
      <c r="AE351" s="13" t="n">
        <v>159.66</v>
      </c>
      <c r="AF351" s="13" t="n">
        <v>158.74</v>
      </c>
      <c r="AG351" s="13" t="n">
        <v>157.96</v>
      </c>
      <c r="AH351" s="13" t="n">
        <v>157.75</v>
      </c>
      <c r="AI351" s="13" t="n">
        <v>156.71</v>
      </c>
      <c r="AJ351" s="13" t="n">
        <v>156.59</v>
      </c>
      <c r="AK351" s="13" t="n">
        <v>156.99</v>
      </c>
      <c r="AL351" s="13" t="n">
        <v>156.48</v>
      </c>
      <c r="AM351" s="13" t="n">
        <v>156.1</v>
      </c>
      <c r="AN351" s="13" t="n">
        <v>155.88</v>
      </c>
      <c r="AO351" s="13" t="n">
        <v>156.05</v>
      </c>
      <c r="AP351" s="13" t="n">
        <v>155.91</v>
      </c>
      <c r="AQ351" s="13" t="n">
        <v>156.44</v>
      </c>
      <c r="AR351" s="13" t="n">
        <v>156.3</v>
      </c>
      <c r="AS351" s="13" t="n">
        <v>156.37</v>
      </c>
      <c r="AT351" s="13" t="n">
        <v>156.13</v>
      </c>
      <c r="AU351" s="13" t="n">
        <v>156.97</v>
      </c>
      <c r="AV351" s="13" t="n">
        <v>157.51</v>
      </c>
      <c r="AW351" s="13" t="n">
        <v>156.85</v>
      </c>
      <c r="AX351" s="13" t="n">
        <v>157.6</v>
      </c>
      <c r="AY351" s="13" t="n">
        <v>157.89</v>
      </c>
      <c r="AZ351" s="13" t="n">
        <v>158.36</v>
      </c>
      <c r="BA351" s="13" t="n">
        <v>158.64</v>
      </c>
    </row>
    <row r="352" customFormat="false" ht="15" hidden="true" customHeight="false" outlineLevel="0" collapsed="false">
      <c r="A352" s="13" t="s">
        <v>115</v>
      </c>
      <c r="B352" s="13" t="s">
        <v>271</v>
      </c>
      <c r="C352" s="13" t="s">
        <v>40</v>
      </c>
      <c r="D352" s="13" t="n">
        <v>5</v>
      </c>
      <c r="E352" s="13" t="n">
        <v>5.85</v>
      </c>
      <c r="F352" s="13" t="n">
        <v>5.85</v>
      </c>
      <c r="G352" s="13" t="n">
        <v>5.94</v>
      </c>
      <c r="H352" s="13" t="n">
        <v>7.13</v>
      </c>
      <c r="I352" s="13" t="n">
        <v>9.41</v>
      </c>
      <c r="J352" s="13" t="n">
        <v>12.29</v>
      </c>
      <c r="K352" s="13" t="n">
        <v>16.42</v>
      </c>
      <c r="L352" s="13" t="n">
        <v>21.4</v>
      </c>
      <c r="M352" s="13" t="n">
        <v>28.24</v>
      </c>
      <c r="N352" s="13" t="n">
        <v>36.77</v>
      </c>
      <c r="O352" s="13" t="n">
        <v>48.53</v>
      </c>
      <c r="P352" s="13" t="n">
        <v>64.75</v>
      </c>
      <c r="Q352" s="13" t="n">
        <v>87.32</v>
      </c>
      <c r="R352" s="13" t="n">
        <v>112.19</v>
      </c>
      <c r="S352" s="13" t="n">
        <v>132.55</v>
      </c>
      <c r="T352" s="13" t="n">
        <v>146.72</v>
      </c>
      <c r="U352" s="13" t="n">
        <v>156.72</v>
      </c>
      <c r="V352" s="13" t="n">
        <v>162.33</v>
      </c>
      <c r="W352" s="13" t="n">
        <v>165.43</v>
      </c>
      <c r="X352" s="13" t="n">
        <v>166.83</v>
      </c>
      <c r="Y352" s="13" t="n">
        <v>166.24</v>
      </c>
      <c r="Z352" s="13" t="n">
        <v>165.81</v>
      </c>
      <c r="AA352" s="13" t="n">
        <v>165.32</v>
      </c>
      <c r="AB352" s="13" t="n">
        <v>163.29</v>
      </c>
      <c r="AC352" s="13" t="n">
        <v>162.69</v>
      </c>
      <c r="AD352" s="13" t="n">
        <v>161.76</v>
      </c>
      <c r="AE352" s="13" t="n">
        <v>160.72</v>
      </c>
      <c r="AF352" s="13" t="n">
        <v>159.73</v>
      </c>
      <c r="AG352" s="13" t="n">
        <v>159.62</v>
      </c>
      <c r="AH352" s="13" t="n">
        <v>158.92</v>
      </c>
      <c r="AI352" s="13" t="n">
        <v>158.49</v>
      </c>
      <c r="AJ352" s="13" t="n">
        <v>158.1</v>
      </c>
      <c r="AK352" s="13" t="n">
        <v>157.79</v>
      </c>
      <c r="AL352" s="13" t="n">
        <v>157.82</v>
      </c>
      <c r="AM352" s="13" t="n">
        <v>157.4</v>
      </c>
      <c r="AN352" s="13" t="n">
        <v>157.32</v>
      </c>
      <c r="AO352" s="13" t="n">
        <v>157.44</v>
      </c>
      <c r="AP352" s="13" t="n">
        <v>157.81</v>
      </c>
      <c r="AQ352" s="13" t="n">
        <v>158.01</v>
      </c>
      <c r="AR352" s="13" t="n">
        <v>157.2</v>
      </c>
      <c r="AS352" s="13" t="n">
        <v>157.75</v>
      </c>
      <c r="AT352" s="13" t="n">
        <v>158.3</v>
      </c>
      <c r="AU352" s="13" t="n">
        <v>158.45</v>
      </c>
      <c r="AV352" s="13" t="n">
        <v>159.5</v>
      </c>
      <c r="AW352" s="13" t="n">
        <v>158.17</v>
      </c>
      <c r="AX352" s="13" t="n">
        <v>159.4</v>
      </c>
      <c r="AY352" s="13" t="n">
        <v>158.79</v>
      </c>
      <c r="AZ352" s="13" t="n">
        <v>159.4</v>
      </c>
      <c r="BA352" s="13" t="n">
        <v>160.01</v>
      </c>
    </row>
    <row r="353" customFormat="false" ht="15" hidden="true" customHeight="false" outlineLevel="0" collapsed="false">
      <c r="A353" s="13" t="s">
        <v>123</v>
      </c>
      <c r="B353" s="13" t="s">
        <v>271</v>
      </c>
      <c r="C353" s="13" t="s">
        <v>41</v>
      </c>
      <c r="D353" s="13" t="n">
        <v>5</v>
      </c>
      <c r="E353" s="13" t="n">
        <v>4.95</v>
      </c>
      <c r="F353" s="13" t="n">
        <v>3.96</v>
      </c>
      <c r="G353" s="13" t="n">
        <v>5.33</v>
      </c>
      <c r="H353" s="13" t="n">
        <v>6.55</v>
      </c>
      <c r="I353" s="13" t="n">
        <v>8.37</v>
      </c>
      <c r="J353" s="13" t="n">
        <v>10.67</v>
      </c>
      <c r="K353" s="13" t="n">
        <v>13.83</v>
      </c>
      <c r="L353" s="13" t="n">
        <v>17.85</v>
      </c>
      <c r="M353" s="13" t="n">
        <v>23.54</v>
      </c>
      <c r="N353" s="13" t="n">
        <v>30.81</v>
      </c>
      <c r="O353" s="13" t="n">
        <v>40.49</v>
      </c>
      <c r="P353" s="13" t="n">
        <v>52.69</v>
      </c>
      <c r="Q353" s="13" t="n">
        <v>69.41</v>
      </c>
      <c r="R353" s="13" t="n">
        <v>87.81</v>
      </c>
      <c r="S353" s="13" t="n">
        <v>103.23</v>
      </c>
      <c r="T353" s="13" t="n">
        <v>113.82</v>
      </c>
      <c r="U353" s="13" t="n">
        <v>121.5</v>
      </c>
      <c r="V353" s="13" t="n">
        <v>125.77</v>
      </c>
      <c r="W353" s="13" t="n">
        <v>128.17</v>
      </c>
      <c r="X353" s="13" t="n">
        <v>129.52</v>
      </c>
      <c r="Y353" s="13" t="n">
        <v>130.03</v>
      </c>
      <c r="Z353" s="13" t="n">
        <v>131.05</v>
      </c>
      <c r="AA353" s="13" t="n">
        <v>131.28</v>
      </c>
      <c r="AB353" s="13" t="n">
        <v>131.22</v>
      </c>
      <c r="AC353" s="13" t="n">
        <v>131.61</v>
      </c>
      <c r="AD353" s="13" t="n">
        <v>131.72</v>
      </c>
      <c r="AE353" s="13" t="n">
        <v>131.78</v>
      </c>
      <c r="AF353" s="13" t="n">
        <v>132.44</v>
      </c>
      <c r="AG353" s="13" t="n">
        <v>132.12</v>
      </c>
      <c r="AH353" s="13" t="n">
        <v>132.19</v>
      </c>
      <c r="AI353" s="13" t="n">
        <v>132.27</v>
      </c>
      <c r="AJ353" s="13" t="n">
        <v>132.54</v>
      </c>
      <c r="AK353" s="13" t="n">
        <v>132.82</v>
      </c>
      <c r="AL353" s="13" t="n">
        <v>133.24</v>
      </c>
      <c r="AM353" s="13" t="n">
        <v>132.89</v>
      </c>
      <c r="AN353" s="13" t="n">
        <v>133.11</v>
      </c>
      <c r="AO353" s="13" t="n">
        <v>133.69</v>
      </c>
      <c r="AP353" s="13" t="n">
        <v>133.88</v>
      </c>
      <c r="AQ353" s="13" t="n">
        <v>133.94</v>
      </c>
      <c r="AR353" s="13" t="n">
        <v>134.07</v>
      </c>
      <c r="AS353" s="13" t="n">
        <v>134.36</v>
      </c>
      <c r="AT353" s="13" t="n">
        <v>135.04</v>
      </c>
      <c r="AU353" s="13" t="n">
        <v>134.65</v>
      </c>
      <c r="AV353" s="13" t="n">
        <v>135.13</v>
      </c>
      <c r="AW353" s="13" t="n">
        <v>135.45</v>
      </c>
      <c r="AX353" s="13" t="n">
        <v>135.79</v>
      </c>
      <c r="AY353" s="13" t="n">
        <v>136.2</v>
      </c>
      <c r="AZ353" s="13" t="n">
        <v>136.32</v>
      </c>
      <c r="BA353" s="13" t="n">
        <v>136.87</v>
      </c>
    </row>
    <row r="354" customFormat="false" ht="15" hidden="true" customHeight="false" outlineLevel="0" collapsed="false">
      <c r="A354" s="13" t="s">
        <v>131</v>
      </c>
      <c r="B354" s="13" t="s">
        <v>271</v>
      </c>
      <c r="C354" s="13" t="s">
        <v>41</v>
      </c>
      <c r="D354" s="13" t="n">
        <v>5</v>
      </c>
      <c r="E354" s="13" t="n">
        <v>5</v>
      </c>
      <c r="F354" s="13" t="n">
        <v>4.91</v>
      </c>
      <c r="G354" s="13" t="n">
        <v>5.31</v>
      </c>
      <c r="H354" s="13" t="n">
        <v>6.37</v>
      </c>
      <c r="I354" s="13" t="n">
        <v>8.08</v>
      </c>
      <c r="J354" s="13" t="n">
        <v>10.65</v>
      </c>
      <c r="K354" s="13" t="n">
        <v>13.91</v>
      </c>
      <c r="L354" s="13" t="n">
        <v>18.18</v>
      </c>
      <c r="M354" s="13" t="n">
        <v>23.94</v>
      </c>
      <c r="N354" s="13" t="n">
        <v>31.73</v>
      </c>
      <c r="O354" s="13" t="n">
        <v>42</v>
      </c>
      <c r="P354" s="13" t="n">
        <v>54.56</v>
      </c>
      <c r="Q354" s="13" t="n">
        <v>70.83</v>
      </c>
      <c r="R354" s="13" t="n">
        <v>87.91</v>
      </c>
      <c r="S354" s="13" t="n">
        <v>101.79</v>
      </c>
      <c r="T354" s="13" t="n">
        <v>110.43</v>
      </c>
      <c r="U354" s="13" t="n">
        <v>116.66</v>
      </c>
      <c r="V354" s="13" t="n">
        <v>119.58</v>
      </c>
      <c r="W354" s="13" t="n">
        <v>122.32</v>
      </c>
      <c r="X354" s="13" t="n">
        <v>123.2</v>
      </c>
      <c r="Y354" s="13" t="n">
        <v>122.56</v>
      </c>
      <c r="Z354" s="13" t="n">
        <v>122.23</v>
      </c>
      <c r="AA354" s="13" t="n">
        <v>122.15</v>
      </c>
      <c r="AB354" s="13" t="n">
        <v>120.77</v>
      </c>
      <c r="AC354" s="13" t="n">
        <v>120.4</v>
      </c>
      <c r="AD354" s="13" t="n">
        <v>120.1</v>
      </c>
      <c r="AE354" s="13" t="n">
        <v>119.79</v>
      </c>
      <c r="AF354" s="13" t="n">
        <v>119.37</v>
      </c>
      <c r="AG354" s="13" t="n">
        <v>119.46</v>
      </c>
      <c r="AH354" s="13" t="n">
        <v>119.46</v>
      </c>
      <c r="AI354" s="13" t="n">
        <v>118.81</v>
      </c>
      <c r="AJ354" s="13" t="n">
        <v>119.28</v>
      </c>
      <c r="AK354" s="13" t="n">
        <v>119.02</v>
      </c>
      <c r="AL354" s="13" t="n">
        <v>119.46</v>
      </c>
      <c r="AM354" s="13" t="n">
        <v>118.56</v>
      </c>
      <c r="AN354" s="13" t="n">
        <v>119.19</v>
      </c>
      <c r="AO354" s="13" t="n">
        <v>118.94</v>
      </c>
      <c r="AP354" s="13" t="n">
        <v>119.37</v>
      </c>
      <c r="AQ354" s="13" t="n">
        <v>119.57</v>
      </c>
      <c r="AR354" s="13" t="n">
        <v>119.19</v>
      </c>
      <c r="AS354" s="13" t="n">
        <v>119.22</v>
      </c>
      <c r="AT354" s="13" t="n">
        <v>119.58</v>
      </c>
      <c r="AU354" s="13" t="n">
        <v>119.79</v>
      </c>
      <c r="AV354" s="13" t="n">
        <v>120.36</v>
      </c>
      <c r="AW354" s="13" t="n">
        <v>120.34</v>
      </c>
      <c r="AX354" s="13" t="n">
        <v>120.05</v>
      </c>
      <c r="AY354" s="13" t="n">
        <v>120.39</v>
      </c>
      <c r="AZ354" s="13" t="n">
        <v>120.68</v>
      </c>
      <c r="BA354" s="13" t="n">
        <v>120.84</v>
      </c>
    </row>
    <row r="355" customFormat="false" ht="15" hidden="true" customHeight="false" outlineLevel="0" collapsed="false">
      <c r="A355" s="13" t="s">
        <v>139</v>
      </c>
      <c r="B355" s="13" t="s">
        <v>271</v>
      </c>
      <c r="C355" s="13" t="s">
        <v>41</v>
      </c>
      <c r="D355" s="13" t="n">
        <v>5</v>
      </c>
      <c r="E355" s="13" t="n">
        <v>4.9</v>
      </c>
      <c r="F355" s="13" t="n">
        <v>4.96</v>
      </c>
      <c r="G355" s="13" t="n">
        <v>5.39</v>
      </c>
      <c r="H355" s="13" t="n">
        <v>6.54</v>
      </c>
      <c r="I355" s="13" t="n">
        <v>8.35</v>
      </c>
      <c r="J355" s="13" t="n">
        <v>10.81</v>
      </c>
      <c r="K355" s="13" t="n">
        <v>14.17</v>
      </c>
      <c r="L355" s="13" t="n">
        <v>18.61</v>
      </c>
      <c r="M355" s="13" t="n">
        <v>24.67</v>
      </c>
      <c r="N355" s="13" t="n">
        <v>32.87</v>
      </c>
      <c r="O355" s="13" t="n">
        <v>43.25</v>
      </c>
      <c r="P355" s="13" t="n">
        <v>57.6</v>
      </c>
      <c r="Q355" s="13" t="n">
        <v>74.75</v>
      </c>
      <c r="R355" s="13" t="n">
        <v>91.88</v>
      </c>
      <c r="S355" s="13" t="n">
        <v>105.52</v>
      </c>
      <c r="T355" s="13" t="n">
        <v>114.29</v>
      </c>
      <c r="U355" s="13" t="n">
        <v>119.66</v>
      </c>
      <c r="V355" s="13" t="n">
        <v>123.04</v>
      </c>
      <c r="W355" s="13" t="n">
        <v>124.23</v>
      </c>
      <c r="X355" s="13" t="n">
        <v>124.78</v>
      </c>
      <c r="Y355" s="13" t="n">
        <v>124.14</v>
      </c>
      <c r="Z355" s="13" t="n">
        <v>123.52</v>
      </c>
      <c r="AA355" s="13" t="n">
        <v>123.06</v>
      </c>
      <c r="AB355" s="13" t="n">
        <v>121.95</v>
      </c>
      <c r="AC355" s="13" t="n">
        <v>121.68</v>
      </c>
      <c r="AD355" s="13" t="n">
        <v>121.39</v>
      </c>
      <c r="AE355" s="13" t="n">
        <v>121.21</v>
      </c>
      <c r="AF355" s="13" t="n">
        <v>120.73</v>
      </c>
      <c r="AG355" s="13" t="n">
        <v>120.48</v>
      </c>
      <c r="AH355" s="13" t="n">
        <v>120.34</v>
      </c>
      <c r="AI355" s="13" t="n">
        <v>120.4</v>
      </c>
      <c r="AJ355" s="13" t="n">
        <v>120.46</v>
      </c>
      <c r="AK355" s="13" t="n">
        <v>119.9</v>
      </c>
      <c r="AL355" s="13" t="n">
        <v>119.85</v>
      </c>
      <c r="AM355" s="13" t="n">
        <v>119.84</v>
      </c>
      <c r="AN355" s="13" t="n">
        <v>120.34</v>
      </c>
      <c r="AO355" s="13" t="n">
        <v>120.19</v>
      </c>
      <c r="AP355" s="13" t="n">
        <v>120.6</v>
      </c>
      <c r="AQ355" s="13" t="n">
        <v>120.23</v>
      </c>
      <c r="AR355" s="13" t="n">
        <v>120.54</v>
      </c>
      <c r="AS355" s="13" t="n">
        <v>120.51</v>
      </c>
      <c r="AT355" s="13" t="n">
        <v>120.86</v>
      </c>
      <c r="AU355" s="13" t="n">
        <v>120.8</v>
      </c>
      <c r="AV355" s="13" t="n">
        <v>121.22</v>
      </c>
      <c r="AW355" s="13" t="n">
        <v>120.78</v>
      </c>
      <c r="AX355" s="13" t="n">
        <v>121.05</v>
      </c>
      <c r="AY355" s="13" t="n">
        <v>121.55</v>
      </c>
      <c r="AZ355" s="13" t="n">
        <v>121.24</v>
      </c>
      <c r="BA355" s="13" t="n">
        <v>121.62</v>
      </c>
    </row>
    <row r="356" customFormat="false" ht="15" hidden="true" customHeight="false" outlineLevel="0" collapsed="false">
      <c r="A356" s="13" t="s">
        <v>147</v>
      </c>
      <c r="B356" s="13" t="s">
        <v>271</v>
      </c>
      <c r="C356" s="13" t="s">
        <v>42</v>
      </c>
      <c r="D356" s="13" t="n">
        <v>5</v>
      </c>
      <c r="E356" s="13" t="n">
        <v>5.37</v>
      </c>
      <c r="F356" s="13" t="n">
        <v>5.21</v>
      </c>
      <c r="G356" s="13" t="n">
        <v>5.77</v>
      </c>
      <c r="H356" s="13" t="n">
        <v>7.09</v>
      </c>
      <c r="I356" s="13" t="n">
        <v>9.07</v>
      </c>
      <c r="J356" s="13" t="n">
        <v>11.64</v>
      </c>
      <c r="K356" s="13" t="n">
        <v>15.13</v>
      </c>
      <c r="L356" s="13" t="n">
        <v>19.94</v>
      </c>
      <c r="M356" s="13" t="n">
        <v>26.23</v>
      </c>
      <c r="N356" s="13" t="n">
        <v>34.44</v>
      </c>
      <c r="O356" s="13" t="n">
        <v>44.33</v>
      </c>
      <c r="P356" s="13" t="n">
        <v>56.91</v>
      </c>
      <c r="Q356" s="13" t="n">
        <v>72.43</v>
      </c>
      <c r="R356" s="13" t="n">
        <v>91.92</v>
      </c>
      <c r="S356" s="13" t="n">
        <v>117.21</v>
      </c>
      <c r="T356" s="13" t="n">
        <v>136.66</v>
      </c>
      <c r="U356" s="13" t="n">
        <v>151.36</v>
      </c>
      <c r="V356" s="13" t="n">
        <v>160.6</v>
      </c>
      <c r="W356" s="13" t="n">
        <v>165.98</v>
      </c>
      <c r="X356" s="13" t="n">
        <v>168.32</v>
      </c>
      <c r="Y356" s="13" t="n">
        <v>168.53</v>
      </c>
      <c r="Z356" s="13" t="n">
        <v>167.79</v>
      </c>
      <c r="AA356" s="13" t="n">
        <v>166.42</v>
      </c>
      <c r="AB356" s="13" t="n">
        <v>164.85</v>
      </c>
      <c r="AC356" s="13" t="n">
        <v>163.07</v>
      </c>
      <c r="AD356" s="13" t="n">
        <v>162.21</v>
      </c>
      <c r="AE356" s="13" t="n">
        <v>160.96</v>
      </c>
      <c r="AF356" s="13" t="n">
        <v>159.58</v>
      </c>
      <c r="AG356" s="13" t="n">
        <v>158.81</v>
      </c>
      <c r="AH356" s="13" t="n">
        <v>157.66</v>
      </c>
      <c r="AI356" s="13" t="n">
        <v>157.23</v>
      </c>
      <c r="AJ356" s="13" t="n">
        <v>156.53</v>
      </c>
      <c r="AK356" s="13" t="n">
        <v>155.61</v>
      </c>
      <c r="AL356" s="13" t="n">
        <v>155.56</v>
      </c>
      <c r="AM356" s="13" t="n">
        <v>154.79</v>
      </c>
      <c r="AN356" s="13" t="n">
        <v>154.52</v>
      </c>
      <c r="AO356" s="13" t="n">
        <v>154.42</v>
      </c>
      <c r="AP356" s="13" t="n">
        <v>154.29</v>
      </c>
      <c r="AQ356" s="13" t="n">
        <v>154.05</v>
      </c>
      <c r="AR356" s="13" t="n">
        <v>153.41</v>
      </c>
      <c r="AS356" s="13" t="n">
        <v>153.07</v>
      </c>
      <c r="AT356" s="13" t="n">
        <v>153.09</v>
      </c>
      <c r="AU356" s="13" t="n">
        <v>152.89</v>
      </c>
      <c r="AV356" s="13" t="n">
        <v>153.14</v>
      </c>
      <c r="AW356" s="13" t="n">
        <v>153.27</v>
      </c>
      <c r="AX356" s="13" t="n">
        <v>152.92</v>
      </c>
      <c r="AY356" s="13" t="n">
        <v>153.01</v>
      </c>
      <c r="AZ356" s="13" t="n">
        <v>152.79</v>
      </c>
      <c r="BA356" s="13" t="n">
        <v>152.77</v>
      </c>
    </row>
    <row r="357" customFormat="false" ht="15" hidden="true" customHeight="false" outlineLevel="0" collapsed="false">
      <c r="A357" s="13" t="s">
        <v>155</v>
      </c>
      <c r="B357" s="13" t="s">
        <v>271</v>
      </c>
      <c r="C357" s="13" t="s">
        <v>42</v>
      </c>
      <c r="D357" s="13" t="n">
        <v>5</v>
      </c>
      <c r="E357" s="13" t="n">
        <v>5.39</v>
      </c>
      <c r="F357" s="13" t="n">
        <v>5.24</v>
      </c>
      <c r="G357" s="13" t="n">
        <v>5.63</v>
      </c>
      <c r="H357" s="13" t="n">
        <v>7.09</v>
      </c>
      <c r="I357" s="13" t="n">
        <v>9.07</v>
      </c>
      <c r="J357" s="13" t="n">
        <v>11.63</v>
      </c>
      <c r="K357" s="13" t="n">
        <v>15.34</v>
      </c>
      <c r="L357" s="13" t="n">
        <v>20.16</v>
      </c>
      <c r="M357" s="13" t="n">
        <v>26.49</v>
      </c>
      <c r="N357" s="13" t="n">
        <v>34.5</v>
      </c>
      <c r="O357" s="13" t="n">
        <v>44.35</v>
      </c>
      <c r="P357" s="13" t="n">
        <v>56.92</v>
      </c>
      <c r="Q357" s="13" t="n">
        <v>71.78</v>
      </c>
      <c r="R357" s="13" t="n">
        <v>90.69</v>
      </c>
      <c r="S357" s="13" t="n">
        <v>113.35</v>
      </c>
      <c r="T357" s="13" t="n">
        <v>131.92</v>
      </c>
      <c r="U357" s="13" t="n">
        <v>146.32</v>
      </c>
      <c r="V357" s="13" t="n">
        <v>155.09</v>
      </c>
      <c r="W357" s="13" t="n">
        <v>160.92</v>
      </c>
      <c r="X357" s="13" t="n">
        <v>163.65</v>
      </c>
      <c r="Y357" s="13" t="n">
        <v>163.12</v>
      </c>
      <c r="Z357" s="13" t="n">
        <v>163.27</v>
      </c>
      <c r="AA357" s="13" t="n">
        <v>161.98</v>
      </c>
      <c r="AB357" s="13" t="n">
        <v>159.17</v>
      </c>
      <c r="AC357" s="13" t="n">
        <v>158.23</v>
      </c>
      <c r="AD357" s="13" t="n">
        <v>156.9</v>
      </c>
      <c r="AE357" s="13" t="n">
        <v>155.68</v>
      </c>
      <c r="AF357" s="13" t="n">
        <v>154.47</v>
      </c>
      <c r="AG357" s="13" t="n">
        <v>153.73</v>
      </c>
      <c r="AH357" s="13" t="n">
        <v>153.35</v>
      </c>
      <c r="AI357" s="13" t="n">
        <v>152.68</v>
      </c>
      <c r="AJ357" s="13" t="n">
        <v>151.37</v>
      </c>
      <c r="AK357" s="13" t="n">
        <v>151.47</v>
      </c>
      <c r="AL357" s="13" t="n">
        <v>150.64</v>
      </c>
      <c r="AM357" s="13" t="n">
        <v>150.11</v>
      </c>
      <c r="AN357" s="13" t="n">
        <v>150.44</v>
      </c>
      <c r="AO357" s="13" t="n">
        <v>149.76</v>
      </c>
      <c r="AP357" s="13" t="n">
        <v>149.97</v>
      </c>
      <c r="AQ357" s="13" t="n">
        <v>149.43</v>
      </c>
      <c r="AR357" s="13" t="n">
        <v>149.17</v>
      </c>
      <c r="AS357" s="13" t="n">
        <v>149.08</v>
      </c>
      <c r="AT357" s="13" t="n">
        <v>149.28</v>
      </c>
      <c r="AU357" s="13" t="n">
        <v>149.69</v>
      </c>
      <c r="AV357" s="13" t="n">
        <v>149.43</v>
      </c>
      <c r="AW357" s="13" t="n">
        <v>148.81</v>
      </c>
      <c r="AX357" s="13" t="n">
        <v>149.28</v>
      </c>
      <c r="AY357" s="13" t="n">
        <v>149.43</v>
      </c>
      <c r="AZ357" s="13" t="n">
        <v>149</v>
      </c>
      <c r="BA357" s="13" t="n">
        <v>149.7</v>
      </c>
    </row>
    <row r="358" customFormat="false" ht="15" hidden="true" customHeight="false" outlineLevel="0" collapsed="false">
      <c r="A358" s="13" t="s">
        <v>163</v>
      </c>
      <c r="B358" s="13" t="s">
        <v>271</v>
      </c>
      <c r="C358" s="13" t="s">
        <v>42</v>
      </c>
      <c r="D358" s="13" t="n">
        <v>5</v>
      </c>
      <c r="E358" s="13" t="n">
        <v>5.36</v>
      </c>
      <c r="F358" s="13" t="n">
        <v>5.21</v>
      </c>
      <c r="G358" s="13" t="n">
        <v>5.77</v>
      </c>
      <c r="H358" s="13" t="n">
        <v>7.18</v>
      </c>
      <c r="I358" s="13" t="n">
        <v>9.13</v>
      </c>
      <c r="J358" s="13" t="n">
        <v>11.79</v>
      </c>
      <c r="K358" s="13" t="n">
        <v>15.48</v>
      </c>
      <c r="L358" s="13" t="n">
        <v>20.29</v>
      </c>
      <c r="M358" s="13" t="n">
        <v>26.56</v>
      </c>
      <c r="N358" s="13" t="n">
        <v>35.11</v>
      </c>
      <c r="O358" s="13" t="n">
        <v>45.13</v>
      </c>
      <c r="P358" s="13" t="n">
        <v>57.8</v>
      </c>
      <c r="Q358" s="13" t="n">
        <v>73.76</v>
      </c>
      <c r="R358" s="13" t="n">
        <v>93.17</v>
      </c>
      <c r="S358" s="13" t="n">
        <v>117.06</v>
      </c>
      <c r="T358" s="13" t="n">
        <v>136.69</v>
      </c>
      <c r="U358" s="13" t="n">
        <v>151.51</v>
      </c>
      <c r="V358" s="13" t="n">
        <v>160.28</v>
      </c>
      <c r="W358" s="13" t="n">
        <v>165.62</v>
      </c>
      <c r="X358" s="13" t="n">
        <v>168.1</v>
      </c>
      <c r="Y358" s="13" t="n">
        <v>168.35</v>
      </c>
      <c r="Z358" s="13" t="n">
        <v>167.4</v>
      </c>
      <c r="AA358" s="13" t="n">
        <v>166.34</v>
      </c>
      <c r="AB358" s="13" t="n">
        <v>165</v>
      </c>
      <c r="AC358" s="13" t="n">
        <v>164.02</v>
      </c>
      <c r="AD358" s="13" t="n">
        <v>163.12</v>
      </c>
      <c r="AE358" s="13" t="n">
        <v>161.23</v>
      </c>
      <c r="AF358" s="13" t="n">
        <v>160.08</v>
      </c>
      <c r="AG358" s="13" t="n">
        <v>159.37</v>
      </c>
      <c r="AH358" s="13" t="n">
        <v>158.96</v>
      </c>
      <c r="AI358" s="13" t="n">
        <v>158.22</v>
      </c>
      <c r="AJ358" s="13" t="n">
        <v>157.77</v>
      </c>
      <c r="AK358" s="13" t="n">
        <v>157.63</v>
      </c>
      <c r="AL358" s="13" t="n">
        <v>157.36</v>
      </c>
      <c r="AM358" s="13" t="n">
        <v>156.36</v>
      </c>
      <c r="AN358" s="13" t="n">
        <v>156.33</v>
      </c>
      <c r="AO358" s="13" t="n">
        <v>156.71</v>
      </c>
      <c r="AP358" s="13" t="n">
        <v>156.18</v>
      </c>
      <c r="AQ358" s="13" t="n">
        <v>156.42</v>
      </c>
      <c r="AR358" s="13" t="n">
        <v>155.96</v>
      </c>
      <c r="AS358" s="13" t="n">
        <v>155.35</v>
      </c>
      <c r="AT358" s="13" t="n">
        <v>155.77</v>
      </c>
      <c r="AU358" s="13" t="n">
        <v>155.94</v>
      </c>
      <c r="AV358" s="13" t="n">
        <v>156.64</v>
      </c>
      <c r="AW358" s="13" t="n">
        <v>155.89</v>
      </c>
      <c r="AX358" s="13" t="n">
        <v>156.59</v>
      </c>
      <c r="AY358" s="13" t="n">
        <v>156.83</v>
      </c>
      <c r="AZ358" s="13" t="n">
        <v>156.89</v>
      </c>
      <c r="BA358" s="13" t="n">
        <v>157.65</v>
      </c>
    </row>
    <row r="359" customFormat="false" ht="15" hidden="true" customHeight="false" outlineLevel="0" collapsed="false">
      <c r="A359" s="13" t="s">
        <v>171</v>
      </c>
      <c r="B359" s="13" t="s">
        <v>271</v>
      </c>
      <c r="C359" s="13" t="s">
        <v>43</v>
      </c>
      <c r="D359" s="13" t="n">
        <v>5</v>
      </c>
      <c r="E359" s="13" t="n">
        <v>2.39</v>
      </c>
      <c r="F359" s="13" t="n">
        <v>2.45</v>
      </c>
      <c r="G359" s="13" t="n">
        <v>2.48</v>
      </c>
      <c r="H359" s="13" t="n">
        <v>2.84</v>
      </c>
      <c r="I359" s="13" t="n">
        <v>3.52</v>
      </c>
      <c r="J359" s="13" t="n">
        <v>4.38</v>
      </c>
      <c r="K359" s="13" t="n">
        <v>5.59</v>
      </c>
      <c r="L359" s="13" t="n">
        <v>7.22</v>
      </c>
      <c r="M359" s="13" t="n">
        <v>9.5</v>
      </c>
      <c r="N359" s="13" t="n">
        <v>12.7</v>
      </c>
      <c r="O359" s="13" t="n">
        <v>17.87</v>
      </c>
      <c r="P359" s="13" t="n">
        <v>24.12</v>
      </c>
      <c r="Q359" s="13" t="n">
        <v>32.13</v>
      </c>
      <c r="R359" s="13" t="n">
        <v>43.26</v>
      </c>
      <c r="S359" s="13" t="n">
        <v>52.87</v>
      </c>
      <c r="T359" s="13" t="n">
        <v>59.19</v>
      </c>
      <c r="U359" s="13" t="n">
        <v>65.03</v>
      </c>
      <c r="V359" s="13" t="n">
        <v>68.98</v>
      </c>
      <c r="W359" s="13" t="n">
        <v>71.47</v>
      </c>
      <c r="X359" s="13" t="n">
        <v>73.18</v>
      </c>
      <c r="Y359" s="13" t="n">
        <v>74.31</v>
      </c>
      <c r="Z359" s="13" t="n">
        <v>74.92</v>
      </c>
      <c r="AA359" s="13" t="n">
        <v>75.41</v>
      </c>
      <c r="AB359" s="13" t="n">
        <v>75.22</v>
      </c>
      <c r="AC359" s="13" t="n">
        <v>75.25</v>
      </c>
      <c r="AD359" s="13" t="n">
        <v>75.6</v>
      </c>
      <c r="AE359" s="13" t="n">
        <v>75.43</v>
      </c>
      <c r="AF359" s="13" t="n">
        <v>75.34</v>
      </c>
      <c r="AG359" s="13" t="n">
        <v>75.73</v>
      </c>
      <c r="AH359" s="13" t="n">
        <v>75.52</v>
      </c>
      <c r="AI359" s="13" t="n">
        <v>75.9</v>
      </c>
      <c r="AJ359" s="13" t="n">
        <v>75.75</v>
      </c>
      <c r="AK359" s="13" t="n">
        <v>75.72</v>
      </c>
      <c r="AL359" s="13" t="n">
        <v>75.93</v>
      </c>
      <c r="AM359" s="13" t="n">
        <v>75.93</v>
      </c>
      <c r="AN359" s="13" t="n">
        <v>76.11</v>
      </c>
      <c r="AO359" s="13" t="n">
        <v>76.23</v>
      </c>
      <c r="AP359" s="13" t="n">
        <v>76.44</v>
      </c>
      <c r="AQ359" s="13" t="n">
        <v>76.61</v>
      </c>
      <c r="AR359" s="13" t="n">
        <v>76.35</v>
      </c>
      <c r="AS359" s="13" t="n">
        <v>76.68</v>
      </c>
      <c r="AT359" s="13" t="n">
        <v>76.8</v>
      </c>
      <c r="AU359" s="13" t="n">
        <v>76.82</v>
      </c>
      <c r="AV359" s="13" t="n">
        <v>77.36</v>
      </c>
      <c r="AW359" s="13" t="n">
        <v>77.27</v>
      </c>
      <c r="AX359" s="13" t="n">
        <v>77.36</v>
      </c>
      <c r="AY359" s="13" t="n">
        <v>77.63</v>
      </c>
      <c r="AZ359" s="13" t="n">
        <v>77.97</v>
      </c>
      <c r="BA359" s="13" t="n">
        <v>78.27</v>
      </c>
    </row>
    <row r="360" customFormat="false" ht="15" hidden="true" customHeight="false" outlineLevel="0" collapsed="false">
      <c r="A360" s="13" t="s">
        <v>179</v>
      </c>
      <c r="B360" s="13" t="s">
        <v>271</v>
      </c>
      <c r="C360" s="13" t="s">
        <v>43</v>
      </c>
      <c r="D360" s="13" t="n">
        <v>5</v>
      </c>
      <c r="E360" s="13" t="n">
        <v>2.23</v>
      </c>
      <c r="F360" s="13" t="n">
        <v>2.26</v>
      </c>
      <c r="G360" s="13" t="n">
        <v>2.34</v>
      </c>
      <c r="H360" s="13" t="n">
        <v>2.84</v>
      </c>
      <c r="I360" s="13" t="n">
        <v>3.53</v>
      </c>
      <c r="J360" s="13" t="n">
        <v>4.54</v>
      </c>
      <c r="K360" s="13" t="n">
        <v>5.79</v>
      </c>
      <c r="L360" s="13" t="n">
        <v>7.4</v>
      </c>
      <c r="M360" s="13" t="n">
        <v>10.24</v>
      </c>
      <c r="N360" s="13" t="n">
        <v>13.69</v>
      </c>
      <c r="O360" s="13" t="n">
        <v>17.83</v>
      </c>
      <c r="P360" s="13" t="n">
        <v>23.44</v>
      </c>
      <c r="Q360" s="13" t="n">
        <v>31.38</v>
      </c>
      <c r="R360" s="13" t="n">
        <v>42.96</v>
      </c>
      <c r="S360" s="13" t="n">
        <v>51.82</v>
      </c>
      <c r="T360" s="13" t="n">
        <v>59.4</v>
      </c>
      <c r="U360" s="13" t="n">
        <v>65.42</v>
      </c>
      <c r="V360" s="13" t="n">
        <v>69.36</v>
      </c>
      <c r="W360" s="13" t="n">
        <v>72.17</v>
      </c>
      <c r="X360" s="13" t="n">
        <v>74.49</v>
      </c>
      <c r="Y360" s="13" t="n">
        <v>75.36</v>
      </c>
      <c r="Z360" s="13" t="n">
        <v>76.01</v>
      </c>
      <c r="AA360" s="13" t="n">
        <v>76.34</v>
      </c>
      <c r="AB360" s="13" t="n">
        <v>76.43</v>
      </c>
      <c r="AC360" s="13" t="n">
        <v>76.72</v>
      </c>
      <c r="AD360" s="13" t="n">
        <v>76.83</v>
      </c>
      <c r="AE360" s="13" t="n">
        <v>76.84</v>
      </c>
      <c r="AF360" s="13" t="n">
        <v>77.07</v>
      </c>
      <c r="AG360" s="13" t="n">
        <v>77.2</v>
      </c>
      <c r="AH360" s="13" t="n">
        <v>77.35</v>
      </c>
      <c r="AI360" s="13" t="n">
        <v>77.34</v>
      </c>
      <c r="AJ360" s="13" t="n">
        <v>77.65</v>
      </c>
      <c r="AK360" s="13" t="n">
        <v>77.71</v>
      </c>
      <c r="AL360" s="13" t="n">
        <v>78.06</v>
      </c>
      <c r="AM360" s="13" t="n">
        <v>78.12</v>
      </c>
      <c r="AN360" s="13" t="n">
        <v>78.2</v>
      </c>
      <c r="AO360" s="13" t="n">
        <v>78.5</v>
      </c>
      <c r="AP360" s="13" t="n">
        <v>78.78</v>
      </c>
      <c r="AQ360" s="13" t="n">
        <v>79.13</v>
      </c>
      <c r="AR360" s="13" t="n">
        <v>79.24</v>
      </c>
      <c r="AS360" s="13" t="n">
        <v>79.22</v>
      </c>
      <c r="AT360" s="13" t="n">
        <v>79.55</v>
      </c>
      <c r="AU360" s="13" t="n">
        <v>79.99</v>
      </c>
      <c r="AV360" s="13" t="n">
        <v>80.17</v>
      </c>
      <c r="AW360" s="13" t="n">
        <v>80.04</v>
      </c>
      <c r="AX360" s="13" t="n">
        <v>80.4</v>
      </c>
      <c r="AY360" s="13" t="n">
        <v>80.65</v>
      </c>
      <c r="AZ360" s="13" t="n">
        <v>80.61</v>
      </c>
      <c r="BA360" s="13" t="n">
        <v>81.17</v>
      </c>
    </row>
    <row r="361" customFormat="false" ht="15" hidden="true" customHeight="false" outlineLevel="0" collapsed="false">
      <c r="A361" s="13" t="s">
        <v>187</v>
      </c>
      <c r="B361" s="13" t="s">
        <v>271</v>
      </c>
      <c r="C361" s="13" t="s">
        <v>43</v>
      </c>
      <c r="D361" s="13" t="n">
        <v>5</v>
      </c>
      <c r="E361" s="13" t="n">
        <v>2.41</v>
      </c>
      <c r="F361" s="13" t="n">
        <v>2.33</v>
      </c>
      <c r="G361" s="13" t="n">
        <v>2.35</v>
      </c>
      <c r="H361" s="13" t="n">
        <v>2.8</v>
      </c>
      <c r="I361" s="13" t="n">
        <v>3.5</v>
      </c>
      <c r="J361" s="13" t="n">
        <v>4.47</v>
      </c>
      <c r="K361" s="13" t="n">
        <v>5.75</v>
      </c>
      <c r="L361" s="13" t="n">
        <v>7.58</v>
      </c>
      <c r="M361" s="13" t="n">
        <v>10.11</v>
      </c>
      <c r="N361" s="13" t="n">
        <v>13.86</v>
      </c>
      <c r="O361" s="13" t="n">
        <v>18.67</v>
      </c>
      <c r="P361" s="13" t="n">
        <v>24.21</v>
      </c>
      <c r="Q361" s="13" t="n">
        <v>32.52</v>
      </c>
      <c r="R361" s="13" t="n">
        <v>43.34</v>
      </c>
      <c r="S361" s="13" t="n">
        <v>51.99</v>
      </c>
      <c r="T361" s="13" t="n">
        <v>58.64</v>
      </c>
      <c r="U361" s="13" t="n">
        <v>64</v>
      </c>
      <c r="V361" s="13" t="n">
        <v>67.52</v>
      </c>
      <c r="W361" s="13" t="n">
        <v>70.15</v>
      </c>
      <c r="X361" s="13" t="n">
        <v>71.9</v>
      </c>
      <c r="Y361" s="13" t="n">
        <v>72.65</v>
      </c>
      <c r="Z361" s="13" t="n">
        <v>73.48</v>
      </c>
      <c r="AA361" s="13" t="n">
        <v>73.57</v>
      </c>
      <c r="AB361" s="13" t="n">
        <v>73.31</v>
      </c>
      <c r="AC361" s="13" t="n">
        <v>73.61</v>
      </c>
      <c r="AD361" s="13" t="n">
        <v>73.52</v>
      </c>
      <c r="AE361" s="13" t="n">
        <v>73.78</v>
      </c>
      <c r="AF361" s="13" t="n">
        <v>73.51</v>
      </c>
      <c r="AG361" s="13" t="n">
        <v>73.57</v>
      </c>
      <c r="AH361" s="13" t="n">
        <v>73.75</v>
      </c>
      <c r="AI361" s="13" t="n">
        <v>73.76</v>
      </c>
      <c r="AJ361" s="13" t="n">
        <v>73.73</v>
      </c>
      <c r="AK361" s="13" t="n">
        <v>73.81</v>
      </c>
      <c r="AL361" s="13" t="n">
        <v>73.75</v>
      </c>
      <c r="AM361" s="13" t="n">
        <v>73.66</v>
      </c>
      <c r="AN361" s="13" t="n">
        <v>73.79</v>
      </c>
      <c r="AO361" s="13" t="n">
        <v>74.09</v>
      </c>
      <c r="AP361" s="13" t="n">
        <v>74.15</v>
      </c>
      <c r="AQ361" s="13" t="n">
        <v>74.47</v>
      </c>
      <c r="AR361" s="13" t="n">
        <v>74.3</v>
      </c>
      <c r="AS361" s="13" t="n">
        <v>74.32</v>
      </c>
      <c r="AT361" s="13" t="n">
        <v>74.68</v>
      </c>
      <c r="AU361" s="13" t="n">
        <v>74.71</v>
      </c>
      <c r="AV361" s="13" t="n">
        <v>74.86</v>
      </c>
      <c r="AW361" s="13" t="n">
        <v>74.97</v>
      </c>
      <c r="AX361" s="13" t="n">
        <v>75</v>
      </c>
      <c r="AY361" s="13" t="n">
        <v>75.27</v>
      </c>
      <c r="AZ361" s="13" t="n">
        <v>75.42</v>
      </c>
      <c r="BA361" s="13" t="n">
        <v>75.6</v>
      </c>
    </row>
    <row r="362" customFormat="false" ht="15" hidden="true" customHeight="false" outlineLevel="0" collapsed="false">
      <c r="A362" s="13" t="s">
        <v>85</v>
      </c>
      <c r="B362" s="13" t="s">
        <v>271</v>
      </c>
      <c r="C362" s="13" t="s">
        <v>47</v>
      </c>
      <c r="D362" s="13" t="n">
        <v>5</v>
      </c>
      <c r="E362" s="13" t="n">
        <v>0.11</v>
      </c>
      <c r="F362" s="13" t="n">
        <v>0.13</v>
      </c>
      <c r="G362" s="13" t="n">
        <v>0.14</v>
      </c>
      <c r="H362" s="13" t="n">
        <v>0.17</v>
      </c>
      <c r="I362" s="13" t="n">
        <v>0.2</v>
      </c>
      <c r="J362" s="13" t="n">
        <v>0.24</v>
      </c>
      <c r="K362" s="13" t="n">
        <v>0.25</v>
      </c>
      <c r="L362" s="13" t="n">
        <v>0.3</v>
      </c>
      <c r="M362" s="13" t="n">
        <v>0.39</v>
      </c>
      <c r="N362" s="13" t="n">
        <v>0.48</v>
      </c>
      <c r="O362" s="13" t="n">
        <v>0.59</v>
      </c>
      <c r="P362" s="13" t="n">
        <v>0.72</v>
      </c>
      <c r="Q362" s="13" t="n">
        <v>0.83</v>
      </c>
      <c r="R362" s="13" t="n">
        <v>0.85</v>
      </c>
      <c r="S362" s="13" t="n">
        <v>0.88</v>
      </c>
      <c r="T362" s="13" t="n">
        <v>0.89</v>
      </c>
      <c r="U362" s="13" t="n">
        <v>0.89</v>
      </c>
      <c r="V362" s="13" t="n">
        <v>0.89</v>
      </c>
      <c r="W362" s="13" t="n">
        <v>0.91</v>
      </c>
      <c r="X362" s="13" t="n">
        <v>0.92</v>
      </c>
      <c r="Y362" s="13" t="n">
        <v>0.92</v>
      </c>
      <c r="Z362" s="13" t="n">
        <v>0.94</v>
      </c>
      <c r="AA362" s="13" t="n">
        <v>0.94</v>
      </c>
      <c r="AB362" s="13" t="n">
        <v>0.94</v>
      </c>
      <c r="AC362" s="13" t="n">
        <v>0.95</v>
      </c>
      <c r="AD362" s="13" t="n">
        <v>0.95</v>
      </c>
      <c r="AE362" s="13" t="n">
        <v>0.92</v>
      </c>
      <c r="AF362" s="13" t="n">
        <v>0.95</v>
      </c>
      <c r="AG362" s="13" t="n">
        <v>0.95</v>
      </c>
      <c r="AH362" s="13" t="n">
        <v>0.97</v>
      </c>
      <c r="AI362" s="13" t="n">
        <v>0.97</v>
      </c>
      <c r="AJ362" s="13" t="n">
        <v>0.95</v>
      </c>
      <c r="AK362" s="13" t="n">
        <v>0.97</v>
      </c>
      <c r="AL362" s="13" t="n">
        <v>0.97</v>
      </c>
      <c r="AM362" s="13" t="n">
        <v>0.98</v>
      </c>
      <c r="AN362" s="13" t="n">
        <v>0.98</v>
      </c>
      <c r="AO362" s="13" t="n">
        <v>0.98</v>
      </c>
      <c r="AP362" s="13" t="n">
        <v>0.98</v>
      </c>
      <c r="AQ362" s="13" t="n">
        <v>1</v>
      </c>
      <c r="AR362" s="13" t="n">
        <v>1</v>
      </c>
      <c r="AS362" s="13" t="n">
        <v>0.98</v>
      </c>
      <c r="AT362" s="13" t="n">
        <v>1</v>
      </c>
      <c r="AU362" s="13" t="n">
        <v>1</v>
      </c>
      <c r="AV362" s="13" t="n">
        <v>1.02</v>
      </c>
      <c r="AW362" s="13" t="n">
        <v>1.02</v>
      </c>
      <c r="AX362" s="13" t="n">
        <v>1</v>
      </c>
      <c r="AY362" s="13" t="n">
        <v>1.02</v>
      </c>
      <c r="AZ362" s="13" t="n">
        <v>1.02</v>
      </c>
      <c r="BA362" s="13" t="n">
        <v>1.03</v>
      </c>
    </row>
    <row r="363" customFormat="false" ht="15" hidden="true" customHeight="false" outlineLevel="0" collapsed="false">
      <c r="A363" s="13" t="s">
        <v>104</v>
      </c>
      <c r="B363" s="13" t="s">
        <v>271</v>
      </c>
      <c r="C363" s="13" t="s">
        <v>47</v>
      </c>
      <c r="D363" s="13" t="n">
        <v>5</v>
      </c>
      <c r="E363" s="13" t="n">
        <v>0.09</v>
      </c>
      <c r="F363" s="13" t="n">
        <v>0.12</v>
      </c>
      <c r="G363" s="13" t="n">
        <v>0.14</v>
      </c>
      <c r="H363" s="13" t="n">
        <v>0.15</v>
      </c>
      <c r="I363" s="13" t="n">
        <v>0.2</v>
      </c>
      <c r="J363" s="13" t="n">
        <v>0.22</v>
      </c>
      <c r="K363" s="13" t="n">
        <v>0.25</v>
      </c>
      <c r="L363" s="13" t="n">
        <v>0.29</v>
      </c>
      <c r="M363" s="13" t="n">
        <v>0.38</v>
      </c>
      <c r="N363" s="13" t="n">
        <v>0.49</v>
      </c>
      <c r="O363" s="13" t="n">
        <v>0.58</v>
      </c>
      <c r="P363" s="13" t="n">
        <v>0.7</v>
      </c>
      <c r="Q363" s="13" t="n">
        <v>0.83</v>
      </c>
      <c r="R363" s="13" t="n">
        <v>0.84</v>
      </c>
      <c r="S363" s="13" t="n">
        <v>0.89</v>
      </c>
      <c r="T363" s="13" t="n">
        <v>0.87</v>
      </c>
      <c r="U363" s="13" t="n">
        <v>0.89</v>
      </c>
      <c r="V363" s="13" t="n">
        <v>0.89</v>
      </c>
      <c r="W363" s="13" t="n">
        <v>0.89</v>
      </c>
      <c r="X363" s="13" t="n">
        <v>0.9</v>
      </c>
      <c r="Y363" s="13" t="n">
        <v>0.92</v>
      </c>
      <c r="Z363" s="13" t="n">
        <v>0.93</v>
      </c>
      <c r="AA363" s="13" t="n">
        <v>0.93</v>
      </c>
      <c r="AB363" s="13" t="n">
        <v>0.96</v>
      </c>
      <c r="AC363" s="13" t="n">
        <v>0.96</v>
      </c>
      <c r="AD363" s="13" t="n">
        <v>0.96</v>
      </c>
      <c r="AE363" s="13" t="n">
        <v>0.95</v>
      </c>
      <c r="AF363" s="13" t="n">
        <v>0.96</v>
      </c>
      <c r="AG363" s="13" t="n">
        <v>0.96</v>
      </c>
      <c r="AH363" s="13" t="n">
        <v>0.96</v>
      </c>
      <c r="AI363" s="13" t="n">
        <v>0.99</v>
      </c>
      <c r="AJ363" s="13" t="n">
        <v>0.96</v>
      </c>
      <c r="AK363" s="13" t="n">
        <v>0.98</v>
      </c>
      <c r="AL363" s="13" t="n">
        <v>0.99</v>
      </c>
      <c r="AM363" s="13" t="n">
        <v>0.98</v>
      </c>
      <c r="AN363" s="13" t="n">
        <v>0.99</v>
      </c>
      <c r="AO363" s="13" t="n">
        <v>0.98</v>
      </c>
      <c r="AP363" s="13" t="n">
        <v>1.01</v>
      </c>
      <c r="AQ363" s="13" t="n">
        <v>1.01</v>
      </c>
      <c r="AR363" s="13" t="n">
        <v>1.01</v>
      </c>
      <c r="AS363" s="13" t="n">
        <v>0.99</v>
      </c>
      <c r="AT363" s="13" t="n">
        <v>1.03</v>
      </c>
      <c r="AU363" s="13" t="n">
        <v>1.03</v>
      </c>
      <c r="AV363" s="13" t="n">
        <v>1.04</v>
      </c>
      <c r="AW363" s="13" t="n">
        <v>1.03</v>
      </c>
      <c r="AX363" s="13" t="n">
        <v>1.03</v>
      </c>
      <c r="AY363" s="13" t="n">
        <v>1.03</v>
      </c>
      <c r="AZ363" s="13" t="n">
        <v>1.03</v>
      </c>
      <c r="BA363" s="13" t="n">
        <v>1.04</v>
      </c>
    </row>
    <row r="364" customFormat="false" ht="15" hidden="true" customHeight="false" outlineLevel="0" collapsed="false">
      <c r="A364" s="13" t="s">
        <v>116</v>
      </c>
      <c r="B364" s="13" t="s">
        <v>271</v>
      </c>
      <c r="C364" s="13" t="s">
        <v>47</v>
      </c>
      <c r="D364" s="13" t="n">
        <v>5</v>
      </c>
      <c r="E364" s="13" t="n">
        <v>0.1</v>
      </c>
      <c r="F364" s="13" t="n">
        <v>0.12</v>
      </c>
      <c r="G364" s="13" t="n">
        <v>0.14</v>
      </c>
      <c r="H364" s="13" t="n">
        <v>0.18</v>
      </c>
      <c r="I364" s="13" t="n">
        <v>0.2</v>
      </c>
      <c r="J364" s="13" t="n">
        <v>0.23</v>
      </c>
      <c r="K364" s="13" t="n">
        <v>0.26</v>
      </c>
      <c r="L364" s="13" t="n">
        <v>0.33</v>
      </c>
      <c r="M364" s="13" t="n">
        <v>0.43</v>
      </c>
      <c r="N364" s="13" t="n">
        <v>0.55</v>
      </c>
      <c r="O364" s="13" t="n">
        <v>0.65</v>
      </c>
      <c r="P364" s="13" t="n">
        <v>0.84</v>
      </c>
      <c r="Q364" s="13" t="n">
        <v>1</v>
      </c>
      <c r="R364" s="13" t="n">
        <v>1.07</v>
      </c>
      <c r="S364" s="13" t="n">
        <v>1.11</v>
      </c>
      <c r="T364" s="13" t="n">
        <v>1.14</v>
      </c>
      <c r="U364" s="13" t="n">
        <v>1.17</v>
      </c>
      <c r="V364" s="13" t="n">
        <v>1.19</v>
      </c>
      <c r="W364" s="13" t="n">
        <v>1.2</v>
      </c>
      <c r="X364" s="13" t="n">
        <v>1.23</v>
      </c>
      <c r="Y364" s="13" t="n">
        <v>1.22</v>
      </c>
      <c r="Z364" s="13" t="n">
        <v>1.23</v>
      </c>
      <c r="AA364" s="13" t="n">
        <v>1.25</v>
      </c>
      <c r="AB364" s="13" t="n">
        <v>1.28</v>
      </c>
      <c r="AC364" s="13" t="n">
        <v>1.28</v>
      </c>
      <c r="AD364" s="13" t="n">
        <v>1.29</v>
      </c>
      <c r="AE364" s="13" t="n">
        <v>1.28</v>
      </c>
      <c r="AF364" s="13" t="n">
        <v>1.29</v>
      </c>
      <c r="AG364" s="13" t="n">
        <v>1.31</v>
      </c>
      <c r="AH364" s="13" t="n">
        <v>1.32</v>
      </c>
      <c r="AI364" s="13" t="n">
        <v>1.34</v>
      </c>
      <c r="AJ364" s="13" t="n">
        <v>1.34</v>
      </c>
      <c r="AK364" s="13" t="n">
        <v>1.36</v>
      </c>
      <c r="AL364" s="13" t="n">
        <v>1.37</v>
      </c>
      <c r="AM364" s="13" t="n">
        <v>1.37</v>
      </c>
      <c r="AN364" s="13" t="n">
        <v>1.4</v>
      </c>
      <c r="AO364" s="13" t="n">
        <v>1.39</v>
      </c>
      <c r="AP364" s="13" t="n">
        <v>1.39</v>
      </c>
      <c r="AQ364" s="13" t="n">
        <v>1.42</v>
      </c>
      <c r="AR364" s="13" t="n">
        <v>1.42</v>
      </c>
      <c r="AS364" s="13" t="n">
        <v>1.39</v>
      </c>
      <c r="AT364" s="13" t="n">
        <v>1.4</v>
      </c>
      <c r="AU364" s="13" t="n">
        <v>1.39</v>
      </c>
      <c r="AV364" s="13" t="n">
        <v>1.4</v>
      </c>
      <c r="AW364" s="13" t="n">
        <v>1.42</v>
      </c>
      <c r="AX364" s="13" t="n">
        <v>1.42</v>
      </c>
      <c r="AY364" s="13" t="n">
        <v>1.42</v>
      </c>
      <c r="AZ364" s="13" t="n">
        <v>1.42</v>
      </c>
      <c r="BA364" s="13" t="n">
        <v>1.45</v>
      </c>
    </row>
    <row r="365" customFormat="false" ht="15" hidden="true" customHeight="false" outlineLevel="0" collapsed="false">
      <c r="A365" s="13" t="s">
        <v>88</v>
      </c>
      <c r="B365" s="13" t="s">
        <v>271</v>
      </c>
      <c r="C365" s="13" t="s">
        <v>51</v>
      </c>
      <c r="D365" s="13" t="n">
        <v>5</v>
      </c>
      <c r="E365" s="13" t="n">
        <v>66.54</v>
      </c>
      <c r="F365" s="13" t="n">
        <v>65.76</v>
      </c>
      <c r="G365" s="13" t="n">
        <v>65.28</v>
      </c>
      <c r="H365" s="13" t="n">
        <v>64.9</v>
      </c>
      <c r="I365" s="13" t="n">
        <v>65.16</v>
      </c>
      <c r="J365" s="13" t="n">
        <v>64.92</v>
      </c>
      <c r="K365" s="13" t="n">
        <v>65.1</v>
      </c>
      <c r="L365" s="13" t="n">
        <v>65.1</v>
      </c>
      <c r="M365" s="13" t="n">
        <v>65.28</v>
      </c>
      <c r="N365" s="13" t="n">
        <v>65.35</v>
      </c>
      <c r="O365" s="13" t="n">
        <v>65.35</v>
      </c>
      <c r="P365" s="13" t="n">
        <v>65.45</v>
      </c>
      <c r="Q365" s="13" t="n">
        <v>65.62</v>
      </c>
      <c r="R365" s="13" t="n">
        <v>65.93</v>
      </c>
      <c r="S365" s="13" t="n">
        <v>66.2</v>
      </c>
      <c r="T365" s="13" t="n">
        <v>66.34</v>
      </c>
      <c r="U365" s="13" t="n">
        <v>66.55</v>
      </c>
      <c r="V365" s="13" t="n">
        <v>66.67</v>
      </c>
      <c r="W365" s="13" t="n">
        <v>66.9</v>
      </c>
      <c r="X365" s="13" t="n">
        <v>67.54</v>
      </c>
      <c r="Y365" s="13" t="n">
        <v>67.47</v>
      </c>
      <c r="Z365" s="13" t="n">
        <v>67.73</v>
      </c>
      <c r="AA365" s="13" t="n">
        <v>67.83</v>
      </c>
      <c r="AB365" s="13" t="n">
        <v>67.82</v>
      </c>
      <c r="AC365" s="13" t="n">
        <v>68.09</v>
      </c>
      <c r="AD365" s="13" t="n">
        <v>68.54</v>
      </c>
      <c r="AE365" s="13" t="n">
        <v>68.49</v>
      </c>
      <c r="AF365" s="13" t="n">
        <v>68.72</v>
      </c>
      <c r="AG365" s="13" t="n">
        <v>69.1</v>
      </c>
      <c r="AH365" s="13" t="n">
        <v>69.12</v>
      </c>
      <c r="AI365" s="13" t="n">
        <v>69.24</v>
      </c>
      <c r="AJ365" s="13" t="n">
        <v>69.67</v>
      </c>
      <c r="AK365" s="13" t="n">
        <v>69.39</v>
      </c>
      <c r="AL365" s="13" t="n">
        <v>70.2</v>
      </c>
      <c r="AM365" s="13" t="n">
        <v>70.16</v>
      </c>
      <c r="AN365" s="13" t="n">
        <v>70.22</v>
      </c>
      <c r="AO365" s="13" t="n">
        <v>70.58</v>
      </c>
      <c r="AP365" s="13" t="n">
        <v>71.04</v>
      </c>
      <c r="AQ365" s="13" t="n">
        <v>71.41</v>
      </c>
      <c r="AR365" s="13" t="n">
        <v>71.41</v>
      </c>
      <c r="AS365" s="13" t="n">
        <v>71.47</v>
      </c>
      <c r="AT365" s="13" t="n">
        <v>71.94</v>
      </c>
      <c r="AU365" s="13" t="n">
        <v>72</v>
      </c>
      <c r="AV365" s="13" t="n">
        <v>72.43</v>
      </c>
      <c r="AW365" s="13" t="n">
        <v>72.42</v>
      </c>
      <c r="AX365" s="13" t="n">
        <v>72.71</v>
      </c>
      <c r="AY365" s="13" t="n">
        <v>73.06</v>
      </c>
      <c r="AZ365" s="13" t="n">
        <v>73.18</v>
      </c>
      <c r="BA365" s="13" t="n">
        <v>73.36</v>
      </c>
    </row>
    <row r="366" customFormat="false" ht="15" hidden="true" customHeight="false" outlineLevel="0" collapsed="false">
      <c r="A366" s="13" t="s">
        <v>107</v>
      </c>
      <c r="B366" s="13" t="s">
        <v>271</v>
      </c>
      <c r="C366" s="13" t="s">
        <v>52</v>
      </c>
      <c r="D366" s="13" t="n">
        <v>5</v>
      </c>
      <c r="E366" s="13" t="n">
        <v>34.92</v>
      </c>
      <c r="F366" s="13" t="n">
        <v>34.8</v>
      </c>
      <c r="G366" s="13" t="n">
        <v>37.39</v>
      </c>
      <c r="H366" s="13" t="n">
        <v>42.47</v>
      </c>
      <c r="I366" s="13" t="n">
        <v>48.4</v>
      </c>
      <c r="J366" s="13" t="n">
        <v>53.36</v>
      </c>
      <c r="K366" s="13" t="n">
        <v>57.62</v>
      </c>
      <c r="L366" s="13" t="n">
        <v>61.21</v>
      </c>
      <c r="M366" s="13" t="n">
        <v>64.08</v>
      </c>
      <c r="N366" s="13" t="n">
        <v>65.63</v>
      </c>
      <c r="O366" s="13" t="n">
        <v>66.18</v>
      </c>
      <c r="P366" s="13" t="n">
        <v>66.64</v>
      </c>
      <c r="Q366" s="13" t="n">
        <v>67.29</v>
      </c>
      <c r="R366" s="13" t="n">
        <v>66.99</v>
      </c>
      <c r="S366" s="13" t="n">
        <v>67.38</v>
      </c>
      <c r="T366" s="13" t="n">
        <v>66.79</v>
      </c>
      <c r="U366" s="13" t="n">
        <v>66.84</v>
      </c>
      <c r="V366" s="13" t="n">
        <v>66.47</v>
      </c>
      <c r="W366" s="13" t="n">
        <v>66.84</v>
      </c>
      <c r="X366" s="13" t="n">
        <v>66.68</v>
      </c>
      <c r="Y366" s="13" t="n">
        <v>66.85</v>
      </c>
      <c r="Z366" s="13" t="n">
        <v>66.56</v>
      </c>
      <c r="AA366" s="13" t="n">
        <v>66.8</v>
      </c>
      <c r="AB366" s="13" t="n">
        <v>66.58</v>
      </c>
      <c r="AC366" s="13" t="n">
        <v>66.79</v>
      </c>
      <c r="AD366" s="13" t="n">
        <v>67</v>
      </c>
      <c r="AE366" s="13" t="n">
        <v>66.87</v>
      </c>
      <c r="AF366" s="13" t="n">
        <v>67</v>
      </c>
      <c r="AG366" s="13" t="n">
        <v>67.34</v>
      </c>
      <c r="AH366" s="13" t="n">
        <v>67.4</v>
      </c>
      <c r="AI366" s="13" t="n">
        <v>67.51</v>
      </c>
      <c r="AJ366" s="13" t="n">
        <v>67.67</v>
      </c>
      <c r="AK366" s="13" t="n">
        <v>67.64</v>
      </c>
      <c r="AL366" s="13" t="n">
        <v>67.86</v>
      </c>
      <c r="AM366" s="13" t="n">
        <v>67.93</v>
      </c>
      <c r="AN366" s="13" t="n">
        <v>68.07</v>
      </c>
      <c r="AO366" s="13" t="n">
        <v>68.25</v>
      </c>
      <c r="AP366" s="13" t="n">
        <v>68.63</v>
      </c>
      <c r="AQ366" s="13" t="n">
        <v>68.67</v>
      </c>
      <c r="AR366" s="13" t="n">
        <v>68.71</v>
      </c>
      <c r="AS366" s="13" t="n">
        <v>68.74</v>
      </c>
      <c r="AT366" s="13" t="n">
        <v>69.05</v>
      </c>
      <c r="AU366" s="13" t="n">
        <v>69.17</v>
      </c>
      <c r="AV366" s="13" t="n">
        <v>69.64</v>
      </c>
      <c r="AW366" s="13" t="n">
        <v>69.67</v>
      </c>
      <c r="AX366" s="13" t="n">
        <v>69.87</v>
      </c>
      <c r="AY366" s="13" t="n">
        <v>70.05</v>
      </c>
      <c r="AZ366" s="13" t="n">
        <v>70.05</v>
      </c>
      <c r="BA366" s="13" t="n">
        <v>70.22</v>
      </c>
    </row>
    <row r="367" customFormat="false" ht="15" hidden="true" customHeight="false" outlineLevel="0" collapsed="false">
      <c r="A367" s="13" t="s">
        <v>117</v>
      </c>
      <c r="B367" s="13" t="s">
        <v>271</v>
      </c>
      <c r="C367" s="13" t="s">
        <v>53</v>
      </c>
      <c r="D367" s="13" t="n">
        <v>5</v>
      </c>
      <c r="E367" s="13" t="n">
        <v>18.16</v>
      </c>
      <c r="F367" s="13" t="n">
        <v>18.19</v>
      </c>
      <c r="G367" s="13" t="n">
        <v>19.66</v>
      </c>
      <c r="H367" s="13" t="n">
        <v>22.56</v>
      </c>
      <c r="I367" s="13" t="n">
        <v>27.08</v>
      </c>
      <c r="J367" s="13" t="n">
        <v>33.03</v>
      </c>
      <c r="K367" s="13" t="n">
        <v>40.03</v>
      </c>
      <c r="L367" s="13" t="n">
        <v>47.71</v>
      </c>
      <c r="M367" s="13" t="n">
        <v>54.09</v>
      </c>
      <c r="N367" s="13" t="n">
        <v>59.31</v>
      </c>
      <c r="O367" s="13" t="n">
        <v>63.16</v>
      </c>
      <c r="P367" s="13" t="n">
        <v>65.93</v>
      </c>
      <c r="Q367" s="13" t="n">
        <v>68.06</v>
      </c>
      <c r="R367" s="13" t="n">
        <v>69.34</v>
      </c>
      <c r="S367" s="13" t="n">
        <v>70.13</v>
      </c>
      <c r="T367" s="13" t="n">
        <v>70.44</v>
      </c>
      <c r="U367" s="13" t="n">
        <v>70.83</v>
      </c>
      <c r="V367" s="13" t="n">
        <v>70.65</v>
      </c>
      <c r="W367" s="13" t="n">
        <v>70.74</v>
      </c>
      <c r="X367" s="13" t="n">
        <v>70.92</v>
      </c>
      <c r="Y367" s="13" t="n">
        <v>70.76</v>
      </c>
      <c r="Z367" s="13" t="n">
        <v>70.92</v>
      </c>
      <c r="AA367" s="13" t="n">
        <v>70.91</v>
      </c>
      <c r="AB367" s="13" t="n">
        <v>70.7</v>
      </c>
      <c r="AC367" s="13" t="n">
        <v>71</v>
      </c>
      <c r="AD367" s="13" t="n">
        <v>71.05</v>
      </c>
      <c r="AE367" s="13" t="n">
        <v>70.94</v>
      </c>
      <c r="AF367" s="13" t="n">
        <v>70.97</v>
      </c>
      <c r="AG367" s="13" t="n">
        <v>71.23</v>
      </c>
      <c r="AH367" s="13" t="n">
        <v>71.18</v>
      </c>
      <c r="AI367" s="13" t="n">
        <v>71.09</v>
      </c>
      <c r="AJ367" s="13" t="n">
        <v>71.53</v>
      </c>
      <c r="AK367" s="13" t="n">
        <v>71.26</v>
      </c>
      <c r="AL367" s="13" t="n">
        <v>71.76</v>
      </c>
      <c r="AM367" s="13" t="n">
        <v>71.59</v>
      </c>
      <c r="AN367" s="13" t="n">
        <v>71.81</v>
      </c>
      <c r="AO367" s="13" t="n">
        <v>72.19</v>
      </c>
      <c r="AP367" s="13" t="n">
        <v>72.32</v>
      </c>
      <c r="AQ367" s="13" t="n">
        <v>72.45</v>
      </c>
      <c r="AR367" s="13" t="n">
        <v>72.43</v>
      </c>
      <c r="AS367" s="13" t="n">
        <v>72.51</v>
      </c>
      <c r="AT367" s="13" t="n">
        <v>72.54</v>
      </c>
      <c r="AU367" s="13" t="n">
        <v>72.75</v>
      </c>
      <c r="AV367" s="13" t="n">
        <v>73.09</v>
      </c>
      <c r="AW367" s="13" t="n">
        <v>73.15</v>
      </c>
      <c r="AX367" s="13" t="n">
        <v>73.44</v>
      </c>
      <c r="AY367" s="13" t="n">
        <v>73.68</v>
      </c>
      <c r="AZ367" s="13" t="n">
        <v>73.53</v>
      </c>
      <c r="BA367" s="13" t="n">
        <v>73.65</v>
      </c>
    </row>
    <row r="368" customFormat="false" ht="15" hidden="true" customHeight="false" outlineLevel="0" collapsed="false">
      <c r="A368" s="13" t="s">
        <v>125</v>
      </c>
      <c r="B368" s="13" t="s">
        <v>271</v>
      </c>
      <c r="C368" s="13" t="s">
        <v>54</v>
      </c>
      <c r="D368" s="13" t="n">
        <v>5</v>
      </c>
      <c r="E368" s="13" t="n">
        <v>10.71</v>
      </c>
      <c r="F368" s="13" t="n">
        <v>10.48</v>
      </c>
      <c r="G368" s="13" t="n">
        <v>11.34</v>
      </c>
      <c r="H368" s="13" t="n">
        <v>13.05</v>
      </c>
      <c r="I368" s="13" t="n">
        <v>15.75</v>
      </c>
      <c r="J368" s="13" t="n">
        <v>19.87</v>
      </c>
      <c r="K368" s="13" t="n">
        <v>25.46</v>
      </c>
      <c r="L368" s="13" t="n">
        <v>32.18</v>
      </c>
      <c r="M368" s="13" t="n">
        <v>39.98</v>
      </c>
      <c r="N368" s="13" t="n">
        <v>48.39</v>
      </c>
      <c r="O368" s="13" t="n">
        <v>55.03</v>
      </c>
      <c r="P368" s="13" t="n">
        <v>60.71</v>
      </c>
      <c r="Q368" s="13" t="n">
        <v>65.35</v>
      </c>
      <c r="R368" s="13" t="n">
        <v>68.48</v>
      </c>
      <c r="S368" s="13" t="n">
        <v>70.88</v>
      </c>
      <c r="T368" s="13" t="n">
        <v>72.35</v>
      </c>
      <c r="U368" s="13" t="n">
        <v>73.17</v>
      </c>
      <c r="V368" s="13" t="n">
        <v>73.57</v>
      </c>
      <c r="W368" s="13" t="n">
        <v>73.65</v>
      </c>
      <c r="X368" s="13" t="n">
        <v>73.95</v>
      </c>
      <c r="Y368" s="13" t="n">
        <v>73.68</v>
      </c>
      <c r="Z368" s="13" t="n">
        <v>73.83</v>
      </c>
      <c r="AA368" s="13" t="n">
        <v>73.87</v>
      </c>
      <c r="AB368" s="13" t="n">
        <v>73.6</v>
      </c>
      <c r="AC368" s="13" t="n">
        <v>73.87</v>
      </c>
      <c r="AD368" s="13" t="n">
        <v>73.8</v>
      </c>
      <c r="AE368" s="13" t="n">
        <v>73.92</v>
      </c>
      <c r="AF368" s="13" t="n">
        <v>73.6</v>
      </c>
      <c r="AG368" s="13" t="n">
        <v>73.75</v>
      </c>
      <c r="AH368" s="13" t="n">
        <v>74.07</v>
      </c>
      <c r="AI368" s="13" t="n">
        <v>73.93</v>
      </c>
      <c r="AJ368" s="13" t="n">
        <v>74.07</v>
      </c>
      <c r="AK368" s="13" t="n">
        <v>74.1</v>
      </c>
      <c r="AL368" s="13" t="n">
        <v>74.06</v>
      </c>
      <c r="AM368" s="13" t="n">
        <v>73.93</v>
      </c>
      <c r="AN368" s="13" t="n">
        <v>74.18</v>
      </c>
      <c r="AO368" s="13" t="n">
        <v>74.36</v>
      </c>
      <c r="AP368" s="13" t="n">
        <v>74.41</v>
      </c>
      <c r="AQ368" s="13" t="n">
        <v>74.8</v>
      </c>
      <c r="AR368" s="13" t="n">
        <v>74.77</v>
      </c>
      <c r="AS368" s="13" t="n">
        <v>74.94</v>
      </c>
      <c r="AT368" s="13" t="n">
        <v>75.07</v>
      </c>
      <c r="AU368" s="13" t="n">
        <v>75.49</v>
      </c>
      <c r="AV368" s="13" t="n">
        <v>75.71</v>
      </c>
      <c r="AW368" s="13" t="n">
        <v>75.3</v>
      </c>
      <c r="AX368" s="13" t="n">
        <v>75.53</v>
      </c>
      <c r="AY368" s="13" t="n">
        <v>76.02</v>
      </c>
      <c r="AZ368" s="13" t="n">
        <v>75.99</v>
      </c>
      <c r="BA368" s="13" t="n">
        <v>75.83</v>
      </c>
    </row>
    <row r="369" customFormat="false" ht="15" hidden="true" customHeight="false" outlineLevel="0" collapsed="false">
      <c r="A369" s="13" t="s">
        <v>133</v>
      </c>
      <c r="B369" s="13" t="s">
        <v>272</v>
      </c>
      <c r="C369" s="13" t="s">
        <v>55</v>
      </c>
      <c r="D369" s="13" t="n">
        <v>5</v>
      </c>
      <c r="E369" s="13" t="n">
        <v>0.05</v>
      </c>
      <c r="F369" s="13" t="n">
        <v>0.06</v>
      </c>
      <c r="G369" s="13" t="n">
        <v>0.06</v>
      </c>
      <c r="H369" s="13" t="n">
        <v>0.08</v>
      </c>
      <c r="I369" s="13" t="n">
        <v>0.09</v>
      </c>
      <c r="J369" s="13" t="n">
        <v>0.08</v>
      </c>
      <c r="K369" s="13" t="n">
        <v>0.06</v>
      </c>
      <c r="L369" s="13" t="n">
        <v>0.06</v>
      </c>
      <c r="M369" s="13" t="n">
        <v>0.06</v>
      </c>
      <c r="N369" s="13" t="n">
        <v>0.08</v>
      </c>
      <c r="O369" s="13" t="n">
        <v>0.06</v>
      </c>
      <c r="P369" s="13" t="n">
        <v>0.06</v>
      </c>
      <c r="Q369" s="13" t="n">
        <v>0.06</v>
      </c>
      <c r="R369" s="13" t="n">
        <v>0.06</v>
      </c>
      <c r="S369" s="13" t="n">
        <v>0.06</v>
      </c>
      <c r="T369" s="13" t="n">
        <v>0.06</v>
      </c>
      <c r="U369" s="13" t="n">
        <v>0.06</v>
      </c>
      <c r="V369" s="13" t="n">
        <v>0.06</v>
      </c>
      <c r="W369" s="13" t="n">
        <v>0.06</v>
      </c>
      <c r="X369" s="13" t="n">
        <v>0.06</v>
      </c>
      <c r="Y369" s="13" t="n">
        <v>0.06</v>
      </c>
      <c r="Z369" s="13" t="n">
        <v>0.06</v>
      </c>
      <c r="AA369" s="13" t="n">
        <v>0.06</v>
      </c>
      <c r="AB369" s="13" t="n">
        <v>0.06</v>
      </c>
      <c r="AC369" s="13" t="n">
        <v>0.06</v>
      </c>
      <c r="AD369" s="13" t="n">
        <v>0.06</v>
      </c>
      <c r="AE369" s="13" t="n">
        <v>0.05</v>
      </c>
      <c r="AF369" s="13" t="n">
        <v>0.06</v>
      </c>
      <c r="AG369" s="13" t="n">
        <v>0.05</v>
      </c>
      <c r="AH369" s="13" t="n">
        <v>0.06</v>
      </c>
      <c r="AI369" s="13" t="n">
        <v>0.06</v>
      </c>
      <c r="AJ369" s="13" t="n">
        <v>0.05</v>
      </c>
      <c r="AK369" s="13" t="n">
        <v>0.05</v>
      </c>
      <c r="AL369" s="13" t="n">
        <v>0.06</v>
      </c>
      <c r="AM369" s="13" t="n">
        <v>0.05</v>
      </c>
      <c r="AN369" s="13" t="n">
        <v>0.05</v>
      </c>
      <c r="AO369" s="13" t="n">
        <v>0.06</v>
      </c>
      <c r="AP369" s="13" t="n">
        <v>0.05</v>
      </c>
      <c r="AQ369" s="13" t="n">
        <v>0.06</v>
      </c>
      <c r="AR369" s="13" t="n">
        <v>0.06</v>
      </c>
      <c r="AS369" s="13" t="n">
        <v>0.05</v>
      </c>
      <c r="AT369" s="13" t="n">
        <v>0.06</v>
      </c>
      <c r="AU369" s="13" t="n">
        <v>0.06</v>
      </c>
      <c r="AV369" s="13" t="n">
        <v>0.06</v>
      </c>
      <c r="AW369" s="13" t="n">
        <v>0.05</v>
      </c>
      <c r="AX369" s="13" t="n">
        <v>0.05</v>
      </c>
      <c r="AY369" s="13" t="n">
        <v>0.06</v>
      </c>
      <c r="AZ369" s="13" t="n">
        <v>0.06</v>
      </c>
      <c r="BA369" s="13" t="n">
        <v>0.06</v>
      </c>
    </row>
    <row r="370" customFormat="false" ht="15" hidden="true" customHeight="false" outlineLevel="0" collapsed="false">
      <c r="A370" s="13" t="s">
        <v>141</v>
      </c>
      <c r="B370" s="13" t="s">
        <v>271</v>
      </c>
      <c r="C370" s="13" t="s">
        <v>56</v>
      </c>
      <c r="D370" s="13" t="n">
        <v>5</v>
      </c>
      <c r="E370" s="13" t="n">
        <v>118.13</v>
      </c>
      <c r="F370" s="13" t="n">
        <v>116.65</v>
      </c>
      <c r="G370" s="13" t="n">
        <v>115</v>
      </c>
      <c r="H370" s="13" t="n">
        <v>114.62</v>
      </c>
      <c r="I370" s="13" t="n">
        <v>114.41</v>
      </c>
      <c r="J370" s="13" t="n">
        <v>113.76</v>
      </c>
      <c r="K370" s="13" t="n">
        <v>114.04</v>
      </c>
      <c r="L370" s="13" t="n">
        <v>113.94</v>
      </c>
      <c r="M370" s="13" t="n">
        <v>114.27</v>
      </c>
      <c r="N370" s="13" t="n">
        <v>114.45</v>
      </c>
      <c r="O370" s="13" t="n">
        <v>114.51</v>
      </c>
      <c r="P370" s="13" t="n">
        <v>114.76</v>
      </c>
      <c r="Q370" s="13" t="n">
        <v>115.01</v>
      </c>
      <c r="R370" s="13" t="n">
        <v>115.04</v>
      </c>
      <c r="S370" s="13" t="n">
        <v>115.6</v>
      </c>
      <c r="T370" s="13" t="n">
        <v>115.57</v>
      </c>
      <c r="U370" s="13" t="n">
        <v>116.15</v>
      </c>
      <c r="V370" s="13" t="n">
        <v>116.3</v>
      </c>
      <c r="W370" s="13" t="n">
        <v>116.85</v>
      </c>
      <c r="X370" s="13" t="n">
        <v>117.41</v>
      </c>
      <c r="Y370" s="13" t="n">
        <v>117.39</v>
      </c>
      <c r="Z370" s="13" t="n">
        <v>117.65</v>
      </c>
      <c r="AA370" s="13" t="n">
        <v>117.67</v>
      </c>
      <c r="AB370" s="13" t="n">
        <v>117.83</v>
      </c>
      <c r="AC370" s="13" t="n">
        <v>118.13</v>
      </c>
      <c r="AD370" s="13" t="n">
        <v>118.77</v>
      </c>
      <c r="AE370" s="13" t="n">
        <v>118.82</v>
      </c>
      <c r="AF370" s="13" t="n">
        <v>118.88</v>
      </c>
      <c r="AG370" s="13" t="n">
        <v>119.44</v>
      </c>
      <c r="AH370" s="13" t="n">
        <v>119.73</v>
      </c>
      <c r="AI370" s="13" t="n">
        <v>119.86</v>
      </c>
      <c r="AJ370" s="13" t="n">
        <v>120.29</v>
      </c>
      <c r="AK370" s="13" t="n">
        <v>120.23</v>
      </c>
      <c r="AL370" s="13" t="n">
        <v>120.44</v>
      </c>
      <c r="AM370" s="13" t="n">
        <v>120.86</v>
      </c>
      <c r="AN370" s="13" t="n">
        <v>121.21</v>
      </c>
      <c r="AO370" s="13" t="n">
        <v>121.62</v>
      </c>
      <c r="AP370" s="13" t="n">
        <v>121.91</v>
      </c>
      <c r="AQ370" s="13" t="n">
        <v>122.45</v>
      </c>
      <c r="AR370" s="13" t="n">
        <v>122.15</v>
      </c>
      <c r="AS370" s="13" t="n">
        <v>122.62</v>
      </c>
      <c r="AT370" s="13" t="n">
        <v>123.07</v>
      </c>
      <c r="AU370" s="13" t="n">
        <v>123.35</v>
      </c>
      <c r="AV370" s="13" t="n">
        <v>124.3</v>
      </c>
      <c r="AW370" s="13" t="n">
        <v>124.01</v>
      </c>
      <c r="AX370" s="13" t="n">
        <v>124.57</v>
      </c>
      <c r="AY370" s="13" t="n">
        <v>124.6</v>
      </c>
      <c r="AZ370" s="13" t="n">
        <v>125.04</v>
      </c>
      <c r="BA370" s="13" t="n">
        <v>125.3</v>
      </c>
    </row>
    <row r="371" customFormat="false" ht="15" hidden="true" customHeight="false" outlineLevel="0" collapsed="false">
      <c r="A371" s="13" t="s">
        <v>70</v>
      </c>
      <c r="B371" s="13" t="s">
        <v>271</v>
      </c>
      <c r="C371" s="13" t="s">
        <v>8</v>
      </c>
      <c r="D371" s="13" t="s">
        <v>195</v>
      </c>
      <c r="E371" s="13" t="n">
        <v>2.38</v>
      </c>
      <c r="F371" s="13" t="n">
        <v>7.63</v>
      </c>
      <c r="G371" s="13" t="n">
        <v>4.84</v>
      </c>
      <c r="H371" s="13" t="n">
        <v>2.5</v>
      </c>
      <c r="I371" s="13" t="n">
        <v>1.41</v>
      </c>
      <c r="J371" s="13" t="n">
        <v>0.71</v>
      </c>
      <c r="K371" s="13" t="n">
        <v>-0.53</v>
      </c>
      <c r="L371" s="13" t="n">
        <v>0.14</v>
      </c>
      <c r="M371" s="13" t="n">
        <v>4.11</v>
      </c>
      <c r="N371" s="13" t="n">
        <v>10.86</v>
      </c>
      <c r="O371" s="13" t="n">
        <v>22.74</v>
      </c>
      <c r="P371" s="13" t="n">
        <v>33.3</v>
      </c>
      <c r="Q371" s="13" t="n">
        <v>39.71</v>
      </c>
      <c r="R371" s="13" t="n">
        <v>51.76</v>
      </c>
      <c r="S371" s="13" t="n">
        <v>64.09</v>
      </c>
      <c r="T371" s="13" t="n">
        <v>72.14</v>
      </c>
      <c r="U371" s="13" t="n">
        <v>79.79</v>
      </c>
      <c r="V371" s="13" t="n">
        <v>84.45</v>
      </c>
      <c r="W371" s="13" t="n">
        <v>90.9</v>
      </c>
      <c r="X371" s="13" t="n">
        <v>93.74</v>
      </c>
      <c r="Y371" s="13" t="n">
        <v>96.88</v>
      </c>
      <c r="Z371" s="13" t="n">
        <v>99.93</v>
      </c>
      <c r="AA371" s="13" t="n">
        <v>101.98</v>
      </c>
      <c r="AB371" s="13" t="n">
        <v>102.34</v>
      </c>
      <c r="AC371" s="13" t="n">
        <v>104.78</v>
      </c>
      <c r="AD371" s="13" t="n">
        <v>105.54</v>
      </c>
      <c r="AE371" s="13" t="n">
        <v>107.38</v>
      </c>
      <c r="AF371" s="13" t="n">
        <v>108.8</v>
      </c>
      <c r="AG371" s="13" t="n">
        <v>110.12</v>
      </c>
      <c r="AH371" s="13" t="n">
        <v>110.46</v>
      </c>
      <c r="AI371" s="13" t="n">
        <v>113.57</v>
      </c>
      <c r="AJ371" s="13" t="n">
        <v>112.84</v>
      </c>
      <c r="AK371" s="13" t="n">
        <v>115.84</v>
      </c>
      <c r="AL371" s="13" t="n">
        <v>117.15</v>
      </c>
      <c r="AM371" s="13" t="n">
        <v>117.62</v>
      </c>
      <c r="AN371" s="13" t="n">
        <v>118.72</v>
      </c>
      <c r="AO371" s="13" t="n">
        <v>118.33</v>
      </c>
      <c r="AP371" s="13" t="n">
        <v>118.81</v>
      </c>
      <c r="AQ371" s="13" t="n">
        <v>121.46</v>
      </c>
      <c r="AR371" s="13" t="n">
        <v>120.4</v>
      </c>
      <c r="AS371" s="13" t="n">
        <v>121.63</v>
      </c>
      <c r="AT371" s="13" t="n">
        <v>123.37</v>
      </c>
      <c r="AU371" s="13" t="n">
        <v>124.96</v>
      </c>
      <c r="AV371" s="13" t="n">
        <v>125.68</v>
      </c>
      <c r="AW371" s="13" t="n">
        <v>124.82</v>
      </c>
      <c r="AX371" s="13" t="n">
        <v>127.36</v>
      </c>
      <c r="AY371" s="13" t="n">
        <v>127.54</v>
      </c>
      <c r="AZ371" s="13" t="n">
        <v>128.25</v>
      </c>
      <c r="BA371" s="13" t="n">
        <v>125.69</v>
      </c>
    </row>
    <row r="372" customFormat="false" ht="15" hidden="true" customHeight="false" outlineLevel="0" collapsed="false">
      <c r="A372" s="13" t="s">
        <v>94</v>
      </c>
      <c r="B372" s="13" t="s">
        <v>271</v>
      </c>
      <c r="C372" s="13" t="s">
        <v>8</v>
      </c>
      <c r="D372" s="13" t="s">
        <v>195</v>
      </c>
      <c r="E372" s="13" t="n">
        <v>-0.03</v>
      </c>
      <c r="F372" s="13" t="n">
        <v>0.21</v>
      </c>
      <c r="G372" s="13" t="n">
        <v>-1.37</v>
      </c>
      <c r="H372" s="13" t="n">
        <v>-2.37</v>
      </c>
      <c r="I372" s="13" t="n">
        <v>-2.67</v>
      </c>
      <c r="J372" s="13" t="n">
        <v>-2.24</v>
      </c>
      <c r="K372" s="13" t="n">
        <v>-2.56</v>
      </c>
      <c r="L372" s="13" t="n">
        <v>-1.06</v>
      </c>
      <c r="M372" s="13" t="n">
        <v>3.23</v>
      </c>
      <c r="N372" s="13" t="n">
        <v>10.75</v>
      </c>
      <c r="O372" s="13" t="n">
        <v>22.06</v>
      </c>
      <c r="P372" s="13" t="n">
        <v>32.05</v>
      </c>
      <c r="Q372" s="13" t="n">
        <v>37.82</v>
      </c>
      <c r="R372" s="13" t="n">
        <v>48.09</v>
      </c>
      <c r="S372" s="13" t="n">
        <v>59.6</v>
      </c>
      <c r="T372" s="13" t="n">
        <v>72.92</v>
      </c>
      <c r="U372" s="13" t="n">
        <v>81.31</v>
      </c>
      <c r="V372" s="13" t="n">
        <v>87.84</v>
      </c>
      <c r="W372" s="13" t="n">
        <v>92.73</v>
      </c>
      <c r="X372" s="13" t="n">
        <v>96.04</v>
      </c>
      <c r="Y372" s="13" t="n">
        <v>98.49</v>
      </c>
      <c r="Z372" s="13" t="n">
        <v>101.26</v>
      </c>
      <c r="AA372" s="13" t="n">
        <v>103.46</v>
      </c>
      <c r="AB372" s="13" t="n">
        <v>104.95</v>
      </c>
      <c r="AC372" s="13" t="n">
        <v>106.93</v>
      </c>
      <c r="AD372" s="13" t="n">
        <v>107.67</v>
      </c>
      <c r="AE372" s="13" t="n">
        <v>109.41</v>
      </c>
      <c r="AF372" s="13" t="n">
        <v>110.64</v>
      </c>
      <c r="AG372" s="13" t="n">
        <v>110.71</v>
      </c>
      <c r="AH372" s="13" t="n">
        <v>110.54</v>
      </c>
      <c r="AI372" s="13" t="n">
        <v>111.63</v>
      </c>
      <c r="AJ372" s="13" t="n">
        <v>110.41</v>
      </c>
      <c r="AK372" s="13" t="n">
        <v>114.82</v>
      </c>
      <c r="AL372" s="13" t="n">
        <v>114.3</v>
      </c>
      <c r="AM372" s="13" t="n">
        <v>114.43</v>
      </c>
      <c r="AN372" s="13" t="n">
        <v>115.29</v>
      </c>
      <c r="AO372" s="13" t="n">
        <v>115.15</v>
      </c>
      <c r="AP372" s="13" t="n">
        <v>115.85</v>
      </c>
      <c r="AQ372" s="13" t="n">
        <v>117.9</v>
      </c>
      <c r="AR372" s="13" t="n">
        <v>117.19</v>
      </c>
      <c r="AS372" s="13" t="n">
        <v>118.07</v>
      </c>
      <c r="AT372" s="13" t="n">
        <v>120.16</v>
      </c>
      <c r="AU372" s="13" t="n">
        <v>120.76</v>
      </c>
      <c r="AV372" s="13" t="n">
        <v>121.71</v>
      </c>
      <c r="AW372" s="13" t="n">
        <v>121.1</v>
      </c>
      <c r="AX372" s="13" t="n">
        <v>123.05</v>
      </c>
      <c r="AY372" s="13" t="n">
        <v>123.76</v>
      </c>
      <c r="AZ372" s="13" t="n">
        <v>124.63</v>
      </c>
      <c r="BA372" s="13" t="n">
        <v>124.36</v>
      </c>
    </row>
    <row r="373" customFormat="false" ht="15" hidden="true" customHeight="false" outlineLevel="0" collapsed="false">
      <c r="A373" s="13" t="s">
        <v>111</v>
      </c>
      <c r="B373" s="13" t="s">
        <v>271</v>
      </c>
      <c r="C373" s="13" t="s">
        <v>8</v>
      </c>
      <c r="D373" s="13" t="s">
        <v>195</v>
      </c>
      <c r="E373" s="13" t="n">
        <v>1.05</v>
      </c>
      <c r="F373" s="13" t="n">
        <v>0.57</v>
      </c>
      <c r="G373" s="13" t="n">
        <v>-0.48</v>
      </c>
      <c r="H373" s="13" t="n">
        <v>-1.35</v>
      </c>
      <c r="I373" s="13" t="n">
        <v>-1.44</v>
      </c>
      <c r="J373" s="13" t="n">
        <v>-1.32</v>
      </c>
      <c r="K373" s="13" t="n">
        <v>-1.59</v>
      </c>
      <c r="L373" s="13" t="n">
        <v>-0.13</v>
      </c>
      <c r="M373" s="13" t="n">
        <v>3.86</v>
      </c>
      <c r="N373" s="13" t="n">
        <v>11.05</v>
      </c>
      <c r="O373" s="13" t="n">
        <v>22.58</v>
      </c>
      <c r="P373" s="13" t="n">
        <v>33.46</v>
      </c>
      <c r="Q373" s="13" t="n">
        <v>39.51</v>
      </c>
      <c r="R373" s="13" t="n">
        <v>47.8</v>
      </c>
      <c r="S373" s="13" t="n">
        <v>62.61</v>
      </c>
      <c r="T373" s="13" t="n">
        <v>72.42</v>
      </c>
      <c r="U373" s="13" t="n">
        <v>80.9</v>
      </c>
      <c r="V373" s="13" t="n">
        <v>90.28</v>
      </c>
      <c r="W373" s="13" t="n">
        <v>95.97</v>
      </c>
      <c r="X373" s="13" t="n">
        <v>98.41</v>
      </c>
      <c r="Y373" s="13" t="n">
        <v>101.04</v>
      </c>
      <c r="Z373" s="13" t="n">
        <v>104.88</v>
      </c>
      <c r="AA373" s="13" t="n">
        <v>107.07</v>
      </c>
      <c r="AB373" s="13" t="n">
        <v>107.71</v>
      </c>
      <c r="AC373" s="13" t="n">
        <v>110.88</v>
      </c>
      <c r="AD373" s="13" t="n">
        <v>110.61</v>
      </c>
      <c r="AE373" s="13" t="n">
        <v>113.07</v>
      </c>
      <c r="AF373" s="13" t="n">
        <v>114.31</v>
      </c>
      <c r="AG373" s="13" t="n">
        <v>115.05</v>
      </c>
      <c r="AH373" s="13" t="n">
        <v>115.79</v>
      </c>
      <c r="AI373" s="13" t="n">
        <v>117.66</v>
      </c>
      <c r="AJ373" s="13" t="n">
        <v>115.77</v>
      </c>
      <c r="AK373" s="13" t="n">
        <v>119.37</v>
      </c>
      <c r="AL373" s="13" t="n">
        <v>119.79</v>
      </c>
      <c r="AM373" s="13" t="n">
        <v>120.38</v>
      </c>
      <c r="AN373" s="13" t="n">
        <v>120.41</v>
      </c>
      <c r="AO373" s="13" t="n">
        <v>119.21</v>
      </c>
      <c r="AP373" s="13" t="n">
        <v>120.03</v>
      </c>
      <c r="AQ373" s="13" t="n">
        <v>123.38</v>
      </c>
      <c r="AR373" s="13" t="n">
        <v>121.53</v>
      </c>
      <c r="AS373" s="13" t="n">
        <v>123.02</v>
      </c>
      <c r="AT373" s="13" t="n">
        <v>124.7</v>
      </c>
      <c r="AU373" s="13" t="n">
        <v>125.84</v>
      </c>
      <c r="AV373" s="13" t="n">
        <v>127.42</v>
      </c>
      <c r="AW373" s="13" t="n">
        <v>126.46</v>
      </c>
      <c r="AX373" s="13" t="n">
        <v>128.59</v>
      </c>
      <c r="AY373" s="13" t="n">
        <v>129.44</v>
      </c>
      <c r="AZ373" s="13" t="n">
        <v>129.89</v>
      </c>
      <c r="BA373" s="13" t="n">
        <v>130.29</v>
      </c>
    </row>
    <row r="374" customFormat="false" ht="15" hidden="true" customHeight="false" outlineLevel="0" collapsed="false">
      <c r="A374" s="13" t="s">
        <v>119</v>
      </c>
      <c r="B374" s="13" t="s">
        <v>271</v>
      </c>
      <c r="C374" s="13" t="s">
        <v>15</v>
      </c>
      <c r="D374" s="13" t="s">
        <v>195</v>
      </c>
      <c r="E374" s="13" t="n">
        <v>2.49</v>
      </c>
      <c r="F374" s="13" t="n">
        <v>3.03</v>
      </c>
      <c r="G374" s="13" t="n">
        <v>0.97</v>
      </c>
      <c r="H374" s="13" t="n">
        <v>-5.68</v>
      </c>
      <c r="I374" s="13" t="n">
        <v>-5.75</v>
      </c>
      <c r="J374" s="13" t="n">
        <v>-4.27</v>
      </c>
      <c r="K374" s="13" t="n">
        <v>-2.93</v>
      </c>
      <c r="L374" s="13" t="n">
        <v>4.09</v>
      </c>
      <c r="M374" s="13" t="n">
        <v>9.34</v>
      </c>
      <c r="N374" s="13" t="n">
        <v>16.02</v>
      </c>
      <c r="O374" s="13" t="n">
        <v>28.79</v>
      </c>
      <c r="P374" s="13" t="n">
        <v>37.24</v>
      </c>
      <c r="Q374" s="13" t="n">
        <v>48.55</v>
      </c>
      <c r="R374" s="13" t="n">
        <v>60.84</v>
      </c>
      <c r="S374" s="13" t="n">
        <v>73.46</v>
      </c>
      <c r="T374" s="13" t="n">
        <v>84.1</v>
      </c>
      <c r="U374" s="13" t="n">
        <v>91.2</v>
      </c>
      <c r="V374" s="13" t="n">
        <v>97.9</v>
      </c>
      <c r="W374" s="13" t="n">
        <v>101.36</v>
      </c>
      <c r="X374" s="13" t="n">
        <v>103.94</v>
      </c>
      <c r="Y374" s="13" t="n">
        <v>105.2</v>
      </c>
      <c r="Z374" s="13" t="n">
        <v>109.02</v>
      </c>
      <c r="AA374" s="13" t="n">
        <v>110.32</v>
      </c>
      <c r="AB374" s="13" t="n">
        <v>110.27</v>
      </c>
      <c r="AC374" s="13" t="n">
        <v>112.91</v>
      </c>
      <c r="AD374" s="13" t="n">
        <v>113.14</v>
      </c>
      <c r="AE374" s="13" t="n">
        <v>114.23</v>
      </c>
      <c r="AF374" s="13" t="n">
        <v>114.98</v>
      </c>
      <c r="AG374" s="13" t="n">
        <v>115.62</v>
      </c>
      <c r="AH374" s="13" t="n">
        <v>115.11</v>
      </c>
      <c r="AI374" s="13" t="n">
        <v>116.83</v>
      </c>
      <c r="AJ374" s="13" t="n">
        <v>115.57</v>
      </c>
      <c r="AK374" s="13" t="n">
        <v>118.4</v>
      </c>
      <c r="AL374" s="13" t="n">
        <v>118.71</v>
      </c>
      <c r="AM374" s="13" t="n">
        <v>118.74</v>
      </c>
      <c r="AN374" s="13" t="n">
        <v>119.15</v>
      </c>
      <c r="AO374" s="13" t="n">
        <v>118.95</v>
      </c>
      <c r="AP374" s="13" t="n">
        <v>119.29</v>
      </c>
      <c r="AQ374" s="13" t="n">
        <v>121.12</v>
      </c>
      <c r="AR374" s="13" t="n">
        <v>120.67</v>
      </c>
      <c r="AS374" s="13" t="n">
        <v>120.91</v>
      </c>
      <c r="AT374" s="13" t="n">
        <v>121.88</v>
      </c>
      <c r="AU374" s="13" t="n">
        <v>122.38</v>
      </c>
      <c r="AV374" s="13" t="n">
        <v>122.75</v>
      </c>
      <c r="AW374" s="13" t="n">
        <v>121.75</v>
      </c>
      <c r="AX374" s="13" t="n">
        <v>122.77</v>
      </c>
      <c r="AY374" s="13" t="n">
        <v>123.31</v>
      </c>
      <c r="AZ374" s="13" t="n">
        <v>123.47</v>
      </c>
      <c r="BA374" s="13" t="n">
        <v>123.01</v>
      </c>
    </row>
    <row r="375" customFormat="false" ht="15" hidden="true" customHeight="false" outlineLevel="0" collapsed="false">
      <c r="A375" s="13" t="s">
        <v>127</v>
      </c>
      <c r="B375" s="13" t="s">
        <v>271</v>
      </c>
      <c r="C375" s="13" t="s">
        <v>15</v>
      </c>
      <c r="D375" s="13" t="s">
        <v>195</v>
      </c>
      <c r="E375" s="13" t="n">
        <v>4.88</v>
      </c>
      <c r="F375" s="13" t="n">
        <v>4.59</v>
      </c>
      <c r="G375" s="13" t="n">
        <v>2.68</v>
      </c>
      <c r="H375" s="13" t="n">
        <v>1.51</v>
      </c>
      <c r="I375" s="13" t="n">
        <v>0.96</v>
      </c>
      <c r="J375" s="13" t="n">
        <v>0.22</v>
      </c>
      <c r="K375" s="13" t="n">
        <v>-0.29</v>
      </c>
      <c r="L375" s="13" t="n">
        <v>1.63</v>
      </c>
      <c r="M375" s="13" t="n">
        <v>6.09</v>
      </c>
      <c r="N375" s="13" t="n">
        <v>13.79</v>
      </c>
      <c r="O375" s="13" t="n">
        <v>25.8</v>
      </c>
      <c r="P375" s="13" t="n">
        <v>35.65</v>
      </c>
      <c r="Q375" s="13" t="n">
        <v>42.85</v>
      </c>
      <c r="R375" s="13" t="n">
        <v>52.29</v>
      </c>
      <c r="S375" s="13" t="n">
        <v>70.12</v>
      </c>
      <c r="T375" s="13" t="n">
        <v>80.11</v>
      </c>
      <c r="U375" s="13" t="n">
        <v>88.25</v>
      </c>
      <c r="V375" s="13" t="n">
        <v>94.79</v>
      </c>
      <c r="W375" s="13" t="n">
        <v>100.17</v>
      </c>
      <c r="X375" s="13" t="n">
        <v>102.69</v>
      </c>
      <c r="Y375" s="13" t="n">
        <v>105.02</v>
      </c>
      <c r="Z375" s="13" t="n">
        <v>108.51</v>
      </c>
      <c r="AA375" s="13" t="n">
        <v>110.24</v>
      </c>
      <c r="AB375" s="13" t="n">
        <v>111</v>
      </c>
      <c r="AC375" s="13" t="n">
        <v>113.55</v>
      </c>
      <c r="AD375" s="13" t="n">
        <v>113.95</v>
      </c>
      <c r="AE375" s="13" t="n">
        <v>116.08</v>
      </c>
      <c r="AF375" s="13" t="n">
        <v>117.79</v>
      </c>
      <c r="AG375" s="13" t="n">
        <v>118.59</v>
      </c>
      <c r="AH375" s="13" t="n">
        <v>118.35</v>
      </c>
      <c r="AI375" s="13" t="n">
        <v>120.27</v>
      </c>
      <c r="AJ375" s="13" t="n">
        <v>119.86</v>
      </c>
      <c r="AK375" s="13" t="n">
        <v>123.38</v>
      </c>
      <c r="AL375" s="13" t="n">
        <v>123.04</v>
      </c>
      <c r="AM375" s="13" t="n">
        <v>123.93</v>
      </c>
      <c r="AN375" s="13" t="n">
        <v>123.58</v>
      </c>
      <c r="AO375" s="13" t="n">
        <v>123.92</v>
      </c>
      <c r="AP375" s="13" t="n">
        <v>124.06</v>
      </c>
      <c r="AQ375" s="13" t="n">
        <v>126.51</v>
      </c>
      <c r="AR375" s="13" t="n">
        <v>125.13</v>
      </c>
      <c r="AS375" s="13" t="n">
        <v>126.57</v>
      </c>
      <c r="AT375" s="13" t="n">
        <v>127.61</v>
      </c>
      <c r="AU375" s="13" t="n">
        <v>129.11</v>
      </c>
      <c r="AV375" s="13" t="n">
        <v>130.31</v>
      </c>
      <c r="AW375" s="13" t="n">
        <v>129.48</v>
      </c>
      <c r="AX375" s="13" t="n">
        <v>132.17</v>
      </c>
      <c r="AY375" s="13" t="n">
        <v>131.94</v>
      </c>
      <c r="AZ375" s="13" t="n">
        <v>132.99</v>
      </c>
      <c r="BA375" s="13" t="n">
        <v>133.59</v>
      </c>
    </row>
    <row r="376" customFormat="false" ht="15" hidden="true" customHeight="false" outlineLevel="0" collapsed="false">
      <c r="A376" s="13" t="s">
        <v>135</v>
      </c>
      <c r="B376" s="13" t="s">
        <v>271</v>
      </c>
      <c r="C376" s="13" t="s">
        <v>15</v>
      </c>
      <c r="D376" s="13" t="s">
        <v>195</v>
      </c>
      <c r="E376" s="13" t="n">
        <v>5.55</v>
      </c>
      <c r="F376" s="13" t="n">
        <v>9.28</v>
      </c>
      <c r="G376" s="13" t="n">
        <v>5.95</v>
      </c>
      <c r="H376" s="13" t="n">
        <v>3.44</v>
      </c>
      <c r="I376" s="13" t="n">
        <v>1.78</v>
      </c>
      <c r="J376" s="13" t="n">
        <v>-0.16</v>
      </c>
      <c r="K376" s="13" t="n">
        <v>-0.99</v>
      </c>
      <c r="L376" s="13" t="n">
        <v>0.07</v>
      </c>
      <c r="M376" s="13" t="n">
        <v>4.72</v>
      </c>
      <c r="N376" s="13" t="n">
        <v>13.48</v>
      </c>
      <c r="O376" s="13" t="n">
        <v>25.21</v>
      </c>
      <c r="P376" s="13" t="n">
        <v>37.34</v>
      </c>
      <c r="Q376" s="13" t="n">
        <v>43.33</v>
      </c>
      <c r="R376" s="13" t="n">
        <v>51.06</v>
      </c>
      <c r="S376" s="13" t="n">
        <v>66.02</v>
      </c>
      <c r="T376" s="13" t="n">
        <v>73.96</v>
      </c>
      <c r="U376" s="13" t="n">
        <v>84.5</v>
      </c>
      <c r="V376" s="13" t="n">
        <v>90.52</v>
      </c>
      <c r="W376" s="13" t="n">
        <v>94.93</v>
      </c>
      <c r="X376" s="13" t="n">
        <v>98.01</v>
      </c>
      <c r="Y376" s="13" t="n">
        <v>98.96</v>
      </c>
      <c r="Z376" s="13" t="n">
        <v>102.23</v>
      </c>
      <c r="AA376" s="13" t="n">
        <v>104.19</v>
      </c>
      <c r="AB376" s="13" t="n">
        <v>104.28</v>
      </c>
      <c r="AC376" s="13" t="n">
        <v>107.32</v>
      </c>
      <c r="AD376" s="13" t="n">
        <v>107.41</v>
      </c>
      <c r="AE376" s="13" t="n">
        <v>109.64</v>
      </c>
      <c r="AF376" s="13" t="n">
        <v>111.03</v>
      </c>
      <c r="AG376" s="13" t="n">
        <v>112.35</v>
      </c>
      <c r="AH376" s="13" t="n">
        <v>112.99</v>
      </c>
      <c r="AI376" s="13" t="n">
        <v>114.76</v>
      </c>
      <c r="AJ376" s="13" t="n">
        <v>114.35</v>
      </c>
      <c r="AK376" s="13" t="n">
        <v>117.08</v>
      </c>
      <c r="AL376" s="13" t="n">
        <v>117.66</v>
      </c>
      <c r="AM376" s="13" t="n">
        <v>118.58</v>
      </c>
      <c r="AN376" s="13" t="n">
        <v>119.21</v>
      </c>
      <c r="AO376" s="13" t="n">
        <v>119.52</v>
      </c>
      <c r="AP376" s="13" t="n">
        <v>119.12</v>
      </c>
      <c r="AQ376" s="13" t="n">
        <v>122.28</v>
      </c>
      <c r="AR376" s="13" t="n">
        <v>121.57</v>
      </c>
      <c r="AS376" s="13" t="n">
        <v>122.52</v>
      </c>
      <c r="AT376" s="13" t="n">
        <v>124.58</v>
      </c>
      <c r="AU376" s="13" t="n">
        <v>125.26</v>
      </c>
      <c r="AV376" s="13" t="n">
        <v>126.39</v>
      </c>
      <c r="AW376" s="13" t="n">
        <v>125.86</v>
      </c>
      <c r="AX376" s="13" t="n">
        <v>127.62</v>
      </c>
      <c r="AY376" s="13" t="n">
        <v>129.7</v>
      </c>
      <c r="AZ376" s="13" t="n">
        <v>130.57</v>
      </c>
      <c r="BA376" s="13" t="n">
        <v>130.18</v>
      </c>
    </row>
    <row r="377" customFormat="false" ht="15" hidden="true" customHeight="false" outlineLevel="0" collapsed="false">
      <c r="A377" s="13" t="s">
        <v>143</v>
      </c>
      <c r="B377" s="13" t="s">
        <v>271</v>
      </c>
      <c r="C377" s="13" t="s">
        <v>23</v>
      </c>
      <c r="D377" s="13" t="s">
        <v>195</v>
      </c>
      <c r="E377" s="13" t="n">
        <v>7.55</v>
      </c>
      <c r="F377" s="13" t="n">
        <v>6.74</v>
      </c>
      <c r="G377" s="13" t="n">
        <v>4.88</v>
      </c>
      <c r="H377" s="13" t="n">
        <v>3.12</v>
      </c>
      <c r="I377" s="13" t="n">
        <v>1.75</v>
      </c>
      <c r="J377" s="13" t="n">
        <v>0.91</v>
      </c>
      <c r="K377" s="13" t="n">
        <v>-0.05</v>
      </c>
      <c r="L377" s="13" t="n">
        <v>0.67</v>
      </c>
      <c r="M377" s="13" t="n">
        <v>5.23</v>
      </c>
      <c r="N377" s="13" t="n">
        <v>12.48</v>
      </c>
      <c r="O377" s="13" t="n">
        <v>26.07</v>
      </c>
      <c r="P377" s="13" t="n">
        <v>32.47</v>
      </c>
      <c r="Q377" s="13" t="n">
        <v>43.04</v>
      </c>
      <c r="R377" s="13" t="n">
        <v>50.09</v>
      </c>
      <c r="S377" s="13" t="n">
        <v>61.06</v>
      </c>
      <c r="T377" s="13" t="n">
        <v>68.72</v>
      </c>
      <c r="U377" s="13" t="n">
        <v>76.94</v>
      </c>
      <c r="V377" s="13" t="n">
        <v>82.93</v>
      </c>
      <c r="W377" s="13" t="n">
        <v>88.08</v>
      </c>
      <c r="X377" s="13" t="n">
        <v>90.71</v>
      </c>
      <c r="Y377" s="13" t="n">
        <v>92.73</v>
      </c>
      <c r="Z377" s="13" t="n">
        <v>95.43</v>
      </c>
      <c r="AA377" s="13" t="n">
        <v>96.65</v>
      </c>
      <c r="AB377" s="13" t="n">
        <v>98.8</v>
      </c>
      <c r="AC377" s="13" t="n">
        <v>100.23</v>
      </c>
      <c r="AD377" s="13" t="n">
        <v>102.34</v>
      </c>
      <c r="AE377" s="13" t="n">
        <v>103.7</v>
      </c>
      <c r="AF377" s="13" t="n">
        <v>103.75</v>
      </c>
      <c r="AG377" s="13" t="n">
        <v>104.58</v>
      </c>
      <c r="AH377" s="13" t="n">
        <v>104.81</v>
      </c>
      <c r="AI377" s="13" t="n">
        <v>106.09</v>
      </c>
      <c r="AJ377" s="13" t="n">
        <v>106.14</v>
      </c>
      <c r="AK377" s="13" t="n">
        <v>107.94</v>
      </c>
      <c r="AL377" s="13" t="n">
        <v>109.34</v>
      </c>
      <c r="AM377" s="13" t="n">
        <v>109.92</v>
      </c>
      <c r="AN377" s="13" t="n">
        <v>110.16</v>
      </c>
      <c r="AO377" s="13" t="n">
        <v>109.64</v>
      </c>
      <c r="AP377" s="13" t="n">
        <v>110.65</v>
      </c>
      <c r="AQ377" s="13" t="n">
        <v>112.29</v>
      </c>
      <c r="AR377" s="13" t="n">
        <v>112.19</v>
      </c>
      <c r="AS377" s="13" t="n">
        <v>113.18</v>
      </c>
      <c r="AT377" s="13" t="n">
        <v>114.65</v>
      </c>
      <c r="AU377" s="13" t="n">
        <v>116.2</v>
      </c>
      <c r="AV377" s="13" t="n">
        <v>116.22</v>
      </c>
      <c r="AW377" s="13" t="n">
        <v>116.62</v>
      </c>
      <c r="AX377" s="13" t="n">
        <v>118.14</v>
      </c>
      <c r="AY377" s="13" t="n">
        <v>119.24</v>
      </c>
      <c r="AZ377" s="13" t="n">
        <v>120.01</v>
      </c>
      <c r="BA377" s="13" t="n">
        <v>119.68</v>
      </c>
    </row>
    <row r="378" customFormat="false" ht="15" hidden="true" customHeight="false" outlineLevel="0" collapsed="false">
      <c r="A378" s="13" t="s">
        <v>151</v>
      </c>
      <c r="B378" s="13" t="s">
        <v>271</v>
      </c>
      <c r="C378" s="13" t="s">
        <v>23</v>
      </c>
      <c r="D378" s="13" t="s">
        <v>195</v>
      </c>
      <c r="E378" s="13" t="n">
        <v>13.34</v>
      </c>
      <c r="F378" s="13" t="n">
        <v>8.55</v>
      </c>
      <c r="G378" s="13" t="n">
        <v>6.14</v>
      </c>
      <c r="H378" s="13" t="n">
        <v>4.17</v>
      </c>
      <c r="I378" s="13" t="n">
        <v>3.08</v>
      </c>
      <c r="J378" s="13" t="n">
        <v>2.35</v>
      </c>
      <c r="K378" s="13" t="n">
        <v>1.31</v>
      </c>
      <c r="L378" s="13" t="n">
        <v>2.27</v>
      </c>
      <c r="M378" s="13" t="n">
        <v>6.81</v>
      </c>
      <c r="N378" s="13" t="n">
        <v>14.59</v>
      </c>
      <c r="O378" s="13" t="n">
        <v>28.27</v>
      </c>
      <c r="P378" s="13" t="n">
        <v>36.7</v>
      </c>
      <c r="Q378" s="13" t="n">
        <v>45.18</v>
      </c>
      <c r="R378" s="13" t="n">
        <v>50.57</v>
      </c>
      <c r="S378" s="13" t="n">
        <v>60.69</v>
      </c>
      <c r="T378" s="13" t="n">
        <v>68.8</v>
      </c>
      <c r="U378" s="13" t="n">
        <v>76.66</v>
      </c>
      <c r="V378" s="13" t="n">
        <v>82.48</v>
      </c>
      <c r="W378" s="13" t="n">
        <v>87.3</v>
      </c>
      <c r="X378" s="13" t="n">
        <v>89.73</v>
      </c>
      <c r="Y378" s="13" t="n">
        <v>92.51</v>
      </c>
      <c r="Z378" s="13" t="n">
        <v>95.34</v>
      </c>
      <c r="AA378" s="13" t="n">
        <v>97</v>
      </c>
      <c r="AB378" s="13" t="n">
        <v>97.72</v>
      </c>
      <c r="AC378" s="13" t="n">
        <v>100.39</v>
      </c>
      <c r="AD378" s="13" t="n">
        <v>101.1</v>
      </c>
      <c r="AE378" s="13" t="n">
        <v>102.33</v>
      </c>
      <c r="AF378" s="13" t="n">
        <v>103.47</v>
      </c>
      <c r="AG378" s="13" t="n">
        <v>104.1</v>
      </c>
      <c r="AH378" s="13" t="n">
        <v>104.37</v>
      </c>
      <c r="AI378" s="13" t="n">
        <v>105.56</v>
      </c>
      <c r="AJ378" s="13" t="n">
        <v>104.57</v>
      </c>
      <c r="AK378" s="13" t="n">
        <v>108.18</v>
      </c>
      <c r="AL378" s="13" t="n">
        <v>107.94</v>
      </c>
      <c r="AM378" s="13" t="n">
        <v>108.99</v>
      </c>
      <c r="AN378" s="13" t="n">
        <v>109.07</v>
      </c>
      <c r="AO378" s="13" t="n">
        <v>109.2</v>
      </c>
      <c r="AP378" s="13" t="n">
        <v>109.18</v>
      </c>
      <c r="AQ378" s="13" t="n">
        <v>111.48</v>
      </c>
      <c r="AR378" s="13" t="n">
        <v>111.07</v>
      </c>
      <c r="AS378" s="13" t="n">
        <v>112.03</v>
      </c>
      <c r="AT378" s="13" t="n">
        <v>113.52</v>
      </c>
      <c r="AU378" s="13" t="n">
        <v>114.22</v>
      </c>
      <c r="AV378" s="13" t="n">
        <v>114.73</v>
      </c>
      <c r="AW378" s="13" t="n">
        <v>114.85</v>
      </c>
      <c r="AX378" s="13" t="n">
        <v>115.89</v>
      </c>
      <c r="AY378" s="13" t="n">
        <v>116.46</v>
      </c>
      <c r="AZ378" s="13" t="n">
        <v>117.02</v>
      </c>
      <c r="BA378" s="13" t="n">
        <v>116.87</v>
      </c>
    </row>
    <row r="379" customFormat="false" ht="15" hidden="true" customHeight="false" outlineLevel="0" collapsed="false">
      <c r="A379" s="13" t="s">
        <v>159</v>
      </c>
      <c r="B379" s="13" t="s">
        <v>271</v>
      </c>
      <c r="C379" s="13" t="s">
        <v>23</v>
      </c>
      <c r="D379" s="13" t="s">
        <v>195</v>
      </c>
      <c r="E379" s="13" t="n">
        <v>12.14</v>
      </c>
      <c r="F379" s="13" t="n">
        <v>10.03</v>
      </c>
      <c r="G379" s="13" t="n">
        <v>7.89</v>
      </c>
      <c r="H379" s="13" t="n">
        <v>5.52</v>
      </c>
      <c r="I379" s="13" t="n">
        <v>4.05</v>
      </c>
      <c r="J379" s="13" t="n">
        <v>3.17</v>
      </c>
      <c r="K379" s="13" t="n">
        <v>1.74</v>
      </c>
      <c r="L379" s="13" t="n">
        <v>2.65</v>
      </c>
      <c r="M379" s="13" t="n">
        <v>6.89</v>
      </c>
      <c r="N379" s="13" t="n">
        <v>15.64</v>
      </c>
      <c r="O379" s="13" t="n">
        <v>28.85</v>
      </c>
      <c r="P379" s="13" t="n">
        <v>38.02</v>
      </c>
      <c r="Q379" s="13" t="n">
        <v>45.19</v>
      </c>
      <c r="R379" s="13" t="n">
        <v>53.69</v>
      </c>
      <c r="S379" s="13" t="n">
        <v>63.76</v>
      </c>
      <c r="T379" s="13" t="n">
        <v>71.82</v>
      </c>
      <c r="U379" s="13" t="n">
        <v>80.09</v>
      </c>
      <c r="V379" s="13" t="n">
        <v>84.69</v>
      </c>
      <c r="W379" s="13" t="n">
        <v>88.62</v>
      </c>
      <c r="X379" s="13" t="n">
        <v>90.67</v>
      </c>
      <c r="Y379" s="13" t="n">
        <v>93.9</v>
      </c>
      <c r="Z379" s="13" t="n">
        <v>96.38</v>
      </c>
      <c r="AA379" s="13" t="n">
        <v>99.42</v>
      </c>
      <c r="AB379" s="13" t="n">
        <v>98.32</v>
      </c>
      <c r="AC379" s="13" t="n">
        <v>103.06</v>
      </c>
      <c r="AD379" s="13" t="n">
        <v>101.41</v>
      </c>
      <c r="AE379" s="13" t="n">
        <v>104.76</v>
      </c>
      <c r="AF379" s="13" t="n">
        <v>104.8</v>
      </c>
      <c r="AG379" s="13" t="n">
        <v>105.53</v>
      </c>
      <c r="AH379" s="13" t="n">
        <v>107.19</v>
      </c>
      <c r="AI379" s="13" t="n">
        <v>106.69</v>
      </c>
      <c r="AJ379" s="13" t="n">
        <v>106.67</v>
      </c>
      <c r="AK379" s="13" t="n">
        <v>108.59</v>
      </c>
      <c r="AL379" s="13" t="n">
        <v>108.73</v>
      </c>
      <c r="AM379" s="13" t="n">
        <v>109.71</v>
      </c>
      <c r="AN379" s="13" t="n">
        <v>110.85</v>
      </c>
      <c r="AO379" s="13" t="n">
        <v>110.36</v>
      </c>
      <c r="AP379" s="13" t="n">
        <v>111.19</v>
      </c>
      <c r="AQ379" s="13" t="n">
        <v>113.87</v>
      </c>
      <c r="AR379" s="13" t="n">
        <v>112.4</v>
      </c>
      <c r="AS379" s="13" t="n">
        <v>113.54</v>
      </c>
      <c r="AT379" s="13" t="n">
        <v>115.14</v>
      </c>
      <c r="AU379" s="13" t="n">
        <v>115.67</v>
      </c>
      <c r="AV379" s="13" t="n">
        <v>116.6</v>
      </c>
      <c r="AW379" s="13" t="n">
        <v>116.29</v>
      </c>
      <c r="AX379" s="13" t="n">
        <v>118.04</v>
      </c>
      <c r="AY379" s="13" t="n">
        <v>118.41</v>
      </c>
      <c r="AZ379" s="13" t="n">
        <v>119.69</v>
      </c>
      <c r="BA379" s="13" t="n">
        <v>120.02</v>
      </c>
    </row>
    <row r="380" customFormat="false" ht="15" hidden="true" customHeight="false" outlineLevel="0" collapsed="false">
      <c r="A380" s="13" t="s">
        <v>167</v>
      </c>
      <c r="B380" s="13" t="s">
        <v>271</v>
      </c>
      <c r="C380" s="13" t="s">
        <v>13</v>
      </c>
      <c r="D380" s="13" t="s">
        <v>195</v>
      </c>
      <c r="E380" s="13" t="n">
        <v>8.06</v>
      </c>
      <c r="F380" s="13" t="n">
        <v>11.17</v>
      </c>
      <c r="G380" s="13" t="n">
        <v>7.24</v>
      </c>
      <c r="H380" s="13" t="n">
        <v>4.4</v>
      </c>
      <c r="I380" s="13" t="n">
        <v>3.06</v>
      </c>
      <c r="J380" s="13" t="n">
        <v>2.68</v>
      </c>
      <c r="K380" s="13" t="n">
        <v>2.83</v>
      </c>
      <c r="L380" s="13" t="n">
        <v>4.47</v>
      </c>
      <c r="M380" s="13" t="n">
        <v>8.81</v>
      </c>
      <c r="N380" s="13" t="n">
        <v>17.3</v>
      </c>
      <c r="O380" s="13" t="n">
        <v>30.01</v>
      </c>
      <c r="P380" s="13" t="n">
        <v>40.05</v>
      </c>
      <c r="Q380" s="13" t="n">
        <v>55.31</v>
      </c>
      <c r="R380" s="13" t="n">
        <v>56.51</v>
      </c>
      <c r="S380" s="13" t="n">
        <v>67.46</v>
      </c>
      <c r="T380" s="13" t="n">
        <v>74.52</v>
      </c>
      <c r="U380" s="13" t="n">
        <v>82.3</v>
      </c>
      <c r="V380" s="13" t="n">
        <v>87.37</v>
      </c>
      <c r="W380" s="13" t="n">
        <v>93.36</v>
      </c>
      <c r="X380" s="13" t="n">
        <v>96.3</v>
      </c>
      <c r="Y380" s="13" t="n">
        <v>99.49</v>
      </c>
      <c r="Z380" s="13" t="n">
        <v>102.39</v>
      </c>
      <c r="AA380" s="13" t="n">
        <v>105.46</v>
      </c>
      <c r="AB380" s="13" t="n">
        <v>105.47</v>
      </c>
      <c r="AC380" s="13" t="n">
        <v>107.79</v>
      </c>
      <c r="AD380" s="13" t="n">
        <v>109.27</v>
      </c>
      <c r="AE380" s="13" t="n">
        <v>111.46</v>
      </c>
      <c r="AF380" s="13" t="n">
        <v>112.06</v>
      </c>
      <c r="AG380" s="13" t="n">
        <v>114.1</v>
      </c>
      <c r="AH380" s="13" t="n">
        <v>114.92</v>
      </c>
      <c r="AI380" s="13" t="n">
        <v>115.28</v>
      </c>
      <c r="AJ380" s="13" t="n">
        <v>115.66</v>
      </c>
      <c r="AK380" s="13" t="n">
        <v>117.5</v>
      </c>
      <c r="AL380" s="13" t="n">
        <v>118.48</v>
      </c>
      <c r="AM380" s="13" t="n">
        <v>119.87</v>
      </c>
      <c r="AN380" s="13" t="n">
        <v>120.17</v>
      </c>
      <c r="AO380" s="13" t="n">
        <v>120.23</v>
      </c>
      <c r="AP380" s="13" t="n">
        <v>120.67</v>
      </c>
      <c r="AQ380" s="13" t="n">
        <v>123.41</v>
      </c>
      <c r="AR380" s="13" t="n">
        <v>122.99</v>
      </c>
      <c r="AS380" s="13" t="n">
        <v>124.73</v>
      </c>
      <c r="AT380" s="13" t="n">
        <v>126.28</v>
      </c>
      <c r="AU380" s="13" t="n">
        <v>127.73</v>
      </c>
      <c r="AV380" s="13" t="n">
        <v>128.88</v>
      </c>
      <c r="AW380" s="13" t="n">
        <v>127.42</v>
      </c>
      <c r="AX380" s="13" t="n">
        <v>129.31</v>
      </c>
      <c r="AY380" s="13" t="n">
        <v>130.19</v>
      </c>
      <c r="AZ380" s="13" t="n">
        <v>131.52</v>
      </c>
      <c r="BA380" s="13" t="n">
        <v>131.5</v>
      </c>
    </row>
    <row r="381" customFormat="false" ht="15" hidden="true" customHeight="false" outlineLevel="0" collapsed="false">
      <c r="A381" s="13" t="s">
        <v>175</v>
      </c>
      <c r="B381" s="13" t="s">
        <v>271</v>
      </c>
      <c r="C381" s="13" t="s">
        <v>13</v>
      </c>
      <c r="D381" s="13" t="s">
        <v>195</v>
      </c>
      <c r="E381" s="13" t="n">
        <v>8.28</v>
      </c>
      <c r="F381" s="13" t="n">
        <v>6.99</v>
      </c>
      <c r="G381" s="13" t="n">
        <v>2.73</v>
      </c>
      <c r="H381" s="13" t="n">
        <v>0.57</v>
      </c>
      <c r="I381" s="13" t="n">
        <v>-0.49</v>
      </c>
      <c r="J381" s="13" t="n">
        <v>-0.62</v>
      </c>
      <c r="K381" s="13" t="n">
        <v>-0.78</v>
      </c>
      <c r="L381" s="13" t="n">
        <v>1.26</v>
      </c>
      <c r="M381" s="13" t="n">
        <v>6.3</v>
      </c>
      <c r="N381" s="13" t="n">
        <v>15.56</v>
      </c>
      <c r="O381" s="13" t="n">
        <v>28.47</v>
      </c>
      <c r="P381" s="13" t="n">
        <v>38.47</v>
      </c>
      <c r="Q381" s="13" t="n">
        <v>50.78</v>
      </c>
      <c r="R381" s="13" t="n">
        <v>50.47</v>
      </c>
      <c r="S381" s="13" t="n">
        <v>60.97</v>
      </c>
      <c r="T381" s="13" t="n">
        <v>66.65</v>
      </c>
      <c r="U381" s="13" t="n">
        <v>73.13</v>
      </c>
      <c r="V381" s="13" t="n">
        <v>79.98</v>
      </c>
      <c r="W381" s="13" t="n">
        <v>84.81</v>
      </c>
      <c r="X381" s="13" t="n">
        <v>87.35</v>
      </c>
      <c r="Y381" s="13" t="n">
        <v>89.6</v>
      </c>
      <c r="Z381" s="13" t="n">
        <v>92.92</v>
      </c>
      <c r="AA381" s="13" t="n">
        <v>95.57</v>
      </c>
      <c r="AB381" s="13" t="n">
        <v>96.4</v>
      </c>
      <c r="AC381" s="13" t="n">
        <v>99.13</v>
      </c>
      <c r="AD381" s="13" t="n">
        <v>99.84</v>
      </c>
      <c r="AE381" s="13" t="n">
        <v>101.35</v>
      </c>
      <c r="AF381" s="13" t="n">
        <v>102.48</v>
      </c>
      <c r="AG381" s="13" t="n">
        <v>103.77</v>
      </c>
      <c r="AH381" s="13" t="n">
        <v>104.72</v>
      </c>
      <c r="AI381" s="13" t="n">
        <v>105.68</v>
      </c>
      <c r="AJ381" s="13" t="n">
        <v>105.2</v>
      </c>
      <c r="AK381" s="13" t="n">
        <v>107.79</v>
      </c>
      <c r="AL381" s="13" t="n">
        <v>107.93</v>
      </c>
      <c r="AM381" s="13" t="n">
        <v>109.23</v>
      </c>
      <c r="AN381" s="13" t="n">
        <v>109.46</v>
      </c>
      <c r="AO381" s="13" t="n">
        <v>109.45</v>
      </c>
      <c r="AP381" s="13" t="n">
        <v>109.84</v>
      </c>
      <c r="AQ381" s="13" t="n">
        <v>112.22</v>
      </c>
      <c r="AR381" s="13" t="n">
        <v>111.45</v>
      </c>
      <c r="AS381" s="13" t="n">
        <v>112.89</v>
      </c>
      <c r="AT381" s="13" t="n">
        <v>114.16</v>
      </c>
      <c r="AU381" s="13" t="n">
        <v>115.08</v>
      </c>
      <c r="AV381" s="13" t="n">
        <v>115.53</v>
      </c>
      <c r="AW381" s="13" t="n">
        <v>115.12</v>
      </c>
      <c r="AX381" s="13" t="n">
        <v>117.52</v>
      </c>
      <c r="AY381" s="13" t="n">
        <v>117.33</v>
      </c>
      <c r="AZ381" s="13" t="n">
        <v>118.44</v>
      </c>
      <c r="BA381" s="13" t="n">
        <v>118.61</v>
      </c>
    </row>
    <row r="382" customFormat="false" ht="15" hidden="true" customHeight="false" outlineLevel="0" collapsed="false">
      <c r="A382" s="13" t="s">
        <v>183</v>
      </c>
      <c r="B382" s="13" t="s">
        <v>271</v>
      </c>
      <c r="C382" s="13" t="s">
        <v>13</v>
      </c>
      <c r="D382" s="13" t="s">
        <v>195</v>
      </c>
      <c r="E382" s="13" t="n">
        <v>7.16</v>
      </c>
      <c r="F382" s="13" t="n">
        <v>8.96</v>
      </c>
      <c r="G382" s="13" t="n">
        <v>3.13</v>
      </c>
      <c r="H382" s="13" t="n">
        <v>0.14</v>
      </c>
      <c r="I382" s="13" t="n">
        <v>-1.66</v>
      </c>
      <c r="J382" s="13" t="n">
        <v>-2.22</v>
      </c>
      <c r="K382" s="13" t="n">
        <v>-2.34</v>
      </c>
      <c r="L382" s="13" t="n">
        <v>0.16</v>
      </c>
      <c r="M382" s="13" t="n">
        <v>5.84</v>
      </c>
      <c r="N382" s="13" t="n">
        <v>14.39</v>
      </c>
      <c r="O382" s="13" t="n">
        <v>27.22</v>
      </c>
      <c r="P382" s="13" t="n">
        <v>37.14</v>
      </c>
      <c r="Q382" s="13" t="n">
        <v>48.12</v>
      </c>
      <c r="R382" s="13" t="n">
        <v>50.01</v>
      </c>
      <c r="S382" s="13" t="n">
        <v>60.75</v>
      </c>
      <c r="T382" s="13" t="n">
        <v>67.49</v>
      </c>
      <c r="U382" s="13" t="n">
        <v>74.41</v>
      </c>
      <c r="V382" s="13" t="n">
        <v>80.58</v>
      </c>
      <c r="W382" s="13" t="n">
        <v>84.99</v>
      </c>
      <c r="X382" s="13" t="n">
        <v>88.29</v>
      </c>
      <c r="Y382" s="13" t="n">
        <v>92.82</v>
      </c>
      <c r="Z382" s="13" t="n">
        <v>95.98</v>
      </c>
      <c r="AA382" s="13" t="n">
        <v>98.31</v>
      </c>
      <c r="AB382" s="13" t="n">
        <v>99.34</v>
      </c>
      <c r="AC382" s="13" t="n">
        <v>103.68</v>
      </c>
      <c r="AD382" s="13" t="n">
        <v>103.2</v>
      </c>
      <c r="AE382" s="13" t="n">
        <v>104.55</v>
      </c>
      <c r="AF382" s="13" t="n">
        <v>107.04</v>
      </c>
      <c r="AG382" s="13" t="n">
        <v>109.23</v>
      </c>
      <c r="AH382" s="13" t="n">
        <v>110.28</v>
      </c>
      <c r="AI382" s="13" t="n">
        <v>112.34</v>
      </c>
      <c r="AJ382" s="13" t="n">
        <v>112.57</v>
      </c>
      <c r="AK382" s="13" t="n">
        <v>115.47</v>
      </c>
      <c r="AL382" s="13" t="n">
        <v>115.89</v>
      </c>
      <c r="AM382" s="13" t="n">
        <v>117.33</v>
      </c>
      <c r="AN382" s="13" t="n">
        <v>118.02</v>
      </c>
      <c r="AO382" s="13" t="n">
        <v>118.12</v>
      </c>
      <c r="AP382" s="13" t="n">
        <v>119.04</v>
      </c>
      <c r="AQ382" s="13" t="n">
        <v>121.62</v>
      </c>
      <c r="AR382" s="13" t="n">
        <v>121.1</v>
      </c>
      <c r="AS382" s="13" t="n">
        <v>122.46</v>
      </c>
      <c r="AT382" s="13" t="n">
        <v>124.72</v>
      </c>
      <c r="AU382" s="13" t="n">
        <v>125.1</v>
      </c>
      <c r="AV382" s="13" t="n">
        <v>126.16</v>
      </c>
      <c r="AW382" s="13" t="n">
        <v>125.89</v>
      </c>
      <c r="AX382" s="13" t="n">
        <v>127.95</v>
      </c>
      <c r="AY382" s="13" t="n">
        <v>128.93</v>
      </c>
      <c r="AZ382" s="13" t="n">
        <v>129.59</v>
      </c>
      <c r="BA382" s="13" t="n">
        <v>129.61</v>
      </c>
    </row>
    <row r="383" customFormat="false" ht="15" hidden="true" customHeight="false" outlineLevel="0" collapsed="false">
      <c r="A383" s="13" t="s">
        <v>73</v>
      </c>
      <c r="B383" s="13" t="s">
        <v>271</v>
      </c>
      <c r="C383" s="13" t="s">
        <v>18</v>
      </c>
      <c r="D383" s="13" t="s">
        <v>195</v>
      </c>
      <c r="E383" s="13" t="n">
        <v>4.84</v>
      </c>
      <c r="F383" s="13" t="n">
        <v>6.76</v>
      </c>
      <c r="G383" s="13" t="n">
        <v>2.31</v>
      </c>
      <c r="H383" s="13" t="n">
        <v>2.36</v>
      </c>
      <c r="I383" s="13" t="n">
        <v>1.09</v>
      </c>
      <c r="J383" s="13" t="n">
        <v>-0.16</v>
      </c>
      <c r="K383" s="13" t="n">
        <v>-1.14</v>
      </c>
      <c r="L383" s="13" t="n">
        <v>0.42</v>
      </c>
      <c r="M383" s="13" t="n">
        <v>3.96</v>
      </c>
      <c r="N383" s="13" t="n">
        <v>10.33</v>
      </c>
      <c r="O383" s="13" t="n">
        <v>21.56</v>
      </c>
      <c r="P383" s="13" t="n">
        <v>31.27</v>
      </c>
      <c r="Q383" s="13" t="n">
        <v>38.74</v>
      </c>
      <c r="R383" s="13" t="n">
        <v>51.01</v>
      </c>
      <c r="S383" s="13" t="n">
        <v>63.66</v>
      </c>
      <c r="T383" s="13" t="n">
        <v>74.06</v>
      </c>
      <c r="U383" s="13" t="n">
        <v>82.58</v>
      </c>
      <c r="V383" s="13" t="n">
        <v>90.55</v>
      </c>
      <c r="W383" s="13" t="n">
        <v>93.93</v>
      </c>
      <c r="X383" s="13" t="n">
        <v>98.38</v>
      </c>
      <c r="Y383" s="13" t="n">
        <v>100.17</v>
      </c>
      <c r="Z383" s="13" t="n">
        <v>103.94</v>
      </c>
      <c r="AA383" s="13" t="n">
        <v>105.91</v>
      </c>
      <c r="AB383" s="13" t="n">
        <v>106.41</v>
      </c>
      <c r="AC383" s="13" t="n">
        <v>108.52</v>
      </c>
      <c r="AD383" s="13" t="n">
        <v>109.63</v>
      </c>
      <c r="AE383" s="13" t="n">
        <v>111.07</v>
      </c>
      <c r="AF383" s="13" t="n">
        <v>112.92</v>
      </c>
      <c r="AG383" s="13" t="n">
        <v>115.12</v>
      </c>
      <c r="AH383" s="13" t="n">
        <v>114.87</v>
      </c>
      <c r="AI383" s="13" t="n">
        <v>116.48</v>
      </c>
      <c r="AJ383" s="13" t="n">
        <v>117.19</v>
      </c>
      <c r="AK383" s="13" t="n">
        <v>119.03</v>
      </c>
      <c r="AL383" s="13" t="n">
        <v>118.85</v>
      </c>
      <c r="AM383" s="13" t="n">
        <v>119.7</v>
      </c>
      <c r="AN383" s="13" t="n">
        <v>121.5</v>
      </c>
      <c r="AO383" s="13" t="n">
        <v>120.32</v>
      </c>
      <c r="AP383" s="13" t="n">
        <v>120.63</v>
      </c>
      <c r="AQ383" s="13" t="n">
        <v>123.84</v>
      </c>
      <c r="AR383" s="13" t="n">
        <v>124</v>
      </c>
      <c r="AS383" s="13" t="n">
        <v>124.28</v>
      </c>
      <c r="AT383" s="13" t="n">
        <v>125.93</v>
      </c>
      <c r="AU383" s="13" t="n">
        <v>127.56</v>
      </c>
      <c r="AV383" s="13" t="n">
        <v>128.15</v>
      </c>
      <c r="AW383" s="13" t="n">
        <v>128.08</v>
      </c>
      <c r="AX383" s="13" t="n">
        <v>130.56</v>
      </c>
      <c r="AY383" s="13" t="n">
        <v>131.45</v>
      </c>
      <c r="AZ383" s="13" t="n">
        <v>132.66</v>
      </c>
      <c r="BA383" s="13" t="n">
        <v>132.76</v>
      </c>
    </row>
    <row r="384" customFormat="false" ht="15" hidden="true" customHeight="false" outlineLevel="0" collapsed="false">
      <c r="A384" s="13" t="s">
        <v>96</v>
      </c>
      <c r="B384" s="13" t="s">
        <v>271</v>
      </c>
      <c r="C384" s="13" t="s">
        <v>18</v>
      </c>
      <c r="D384" s="13" t="s">
        <v>195</v>
      </c>
      <c r="E384" s="13" t="n">
        <v>-0.23</v>
      </c>
      <c r="F384" s="13" t="n">
        <v>-0.76</v>
      </c>
      <c r="G384" s="13" t="n">
        <v>-2.49</v>
      </c>
      <c r="H384" s="13" t="n">
        <v>-3.36</v>
      </c>
      <c r="I384" s="13" t="n">
        <v>-3.84</v>
      </c>
      <c r="J384" s="13" t="n">
        <v>-3.43</v>
      </c>
      <c r="K384" s="13" t="n">
        <v>-3.42</v>
      </c>
      <c r="L384" s="13" t="n">
        <v>-1.51</v>
      </c>
      <c r="M384" s="13" t="n">
        <v>2.48</v>
      </c>
      <c r="N384" s="13" t="n">
        <v>9.63</v>
      </c>
      <c r="O384" s="13" t="n">
        <v>20.85</v>
      </c>
      <c r="P384" s="13" t="n">
        <v>29.29</v>
      </c>
      <c r="Q384" s="13" t="n">
        <v>37.73</v>
      </c>
      <c r="R384" s="13" t="n">
        <v>47.07</v>
      </c>
      <c r="S384" s="13" t="n">
        <v>59.9</v>
      </c>
      <c r="T384" s="13" t="n">
        <v>68.76</v>
      </c>
      <c r="U384" s="13" t="n">
        <v>79.62</v>
      </c>
      <c r="V384" s="13" t="n">
        <v>86.81</v>
      </c>
      <c r="W384" s="13" t="n">
        <v>91.98</v>
      </c>
      <c r="X384" s="13" t="n">
        <v>95.04</v>
      </c>
      <c r="Y384" s="13" t="n">
        <v>98.1</v>
      </c>
      <c r="Z384" s="13" t="n">
        <v>101.22</v>
      </c>
      <c r="AA384" s="13" t="n">
        <v>102.54</v>
      </c>
      <c r="AB384" s="13" t="n">
        <v>103.38</v>
      </c>
      <c r="AC384" s="13" t="n">
        <v>105.63</v>
      </c>
      <c r="AD384" s="13" t="n">
        <v>105.96</v>
      </c>
      <c r="AE384" s="13" t="n">
        <v>107.84</v>
      </c>
      <c r="AF384" s="13" t="n">
        <v>109.04</v>
      </c>
      <c r="AG384" s="13" t="n">
        <v>111.49</v>
      </c>
      <c r="AH384" s="13" t="n">
        <v>111.48</v>
      </c>
      <c r="AI384" s="13" t="n">
        <v>113.18</v>
      </c>
      <c r="AJ384" s="13" t="n">
        <v>112.75</v>
      </c>
      <c r="AK384" s="13" t="n">
        <v>115.65</v>
      </c>
      <c r="AL384" s="13" t="n">
        <v>114.94</v>
      </c>
      <c r="AM384" s="13" t="n">
        <v>116.62</v>
      </c>
      <c r="AN384" s="13" t="n">
        <v>116.95</v>
      </c>
      <c r="AO384" s="13" t="n">
        <v>116.42</v>
      </c>
      <c r="AP384" s="13" t="n">
        <v>117.36</v>
      </c>
      <c r="AQ384" s="13" t="n">
        <v>119.7</v>
      </c>
      <c r="AR384" s="13" t="n">
        <v>118.81</v>
      </c>
      <c r="AS384" s="13" t="n">
        <v>120.95</v>
      </c>
      <c r="AT384" s="13" t="n">
        <v>121.79</v>
      </c>
      <c r="AU384" s="13" t="n">
        <v>123.83</v>
      </c>
      <c r="AV384" s="13" t="n">
        <v>124.36</v>
      </c>
      <c r="AW384" s="13" t="n">
        <v>123.67</v>
      </c>
      <c r="AX384" s="13" t="n">
        <v>126.02</v>
      </c>
      <c r="AY384" s="13" t="n">
        <v>126.22</v>
      </c>
      <c r="AZ384" s="13" t="n">
        <v>127.12</v>
      </c>
      <c r="BA384" s="13" t="n">
        <v>127.28</v>
      </c>
    </row>
    <row r="385" customFormat="false" ht="15" hidden="true" customHeight="false" outlineLevel="0" collapsed="false">
      <c r="A385" s="13" t="s">
        <v>112</v>
      </c>
      <c r="B385" s="13" t="s">
        <v>271</v>
      </c>
      <c r="C385" s="13" t="s">
        <v>18</v>
      </c>
      <c r="D385" s="13" t="s">
        <v>195</v>
      </c>
      <c r="E385" s="13" t="n">
        <v>4.44</v>
      </c>
      <c r="F385" s="13" t="n">
        <v>1.66</v>
      </c>
      <c r="G385" s="13" t="n">
        <v>0.27</v>
      </c>
      <c r="H385" s="13" t="n">
        <v>-0.72</v>
      </c>
      <c r="I385" s="13" t="n">
        <v>-1.46</v>
      </c>
      <c r="J385" s="13" t="n">
        <v>-1.51</v>
      </c>
      <c r="K385" s="13" t="n">
        <v>-1.35</v>
      </c>
      <c r="L385" s="13" t="n">
        <v>0.53</v>
      </c>
      <c r="M385" s="13" t="n">
        <v>4.58</v>
      </c>
      <c r="N385" s="13" t="n">
        <v>12.02</v>
      </c>
      <c r="O385" s="13" t="n">
        <v>23.37</v>
      </c>
      <c r="P385" s="13" t="n">
        <v>33</v>
      </c>
      <c r="Q385" s="13" t="n">
        <v>40.38</v>
      </c>
      <c r="R385" s="13" t="n">
        <v>51.03</v>
      </c>
      <c r="S385" s="13" t="n">
        <v>64.5</v>
      </c>
      <c r="T385" s="13" t="n">
        <v>73.04</v>
      </c>
      <c r="U385" s="13" t="n">
        <v>82.07</v>
      </c>
      <c r="V385" s="13" t="n">
        <v>89.47</v>
      </c>
      <c r="W385" s="13" t="n">
        <v>95.76</v>
      </c>
      <c r="X385" s="13" t="n">
        <v>99.48</v>
      </c>
      <c r="Y385" s="13" t="n">
        <v>101.92</v>
      </c>
      <c r="Z385" s="13" t="n">
        <v>106.2</v>
      </c>
      <c r="AA385" s="13" t="n">
        <v>107.9</v>
      </c>
      <c r="AB385" s="13" t="n">
        <v>107.55</v>
      </c>
      <c r="AC385" s="13" t="n">
        <v>110.7</v>
      </c>
      <c r="AD385" s="13" t="n">
        <v>111.84</v>
      </c>
      <c r="AE385" s="13" t="n">
        <v>112.82</v>
      </c>
      <c r="AF385" s="13" t="n">
        <v>113.79</v>
      </c>
      <c r="AG385" s="13" t="n">
        <v>115.29</v>
      </c>
      <c r="AH385" s="13" t="n">
        <v>117.13</v>
      </c>
      <c r="AI385" s="13" t="n">
        <v>117.51</v>
      </c>
      <c r="AJ385" s="13" t="n">
        <v>117.48</v>
      </c>
      <c r="AK385" s="13" t="n">
        <v>118.29</v>
      </c>
      <c r="AL385" s="13" t="n">
        <v>118.81</v>
      </c>
      <c r="AM385" s="13" t="n">
        <v>121.52</v>
      </c>
      <c r="AN385" s="13" t="n">
        <v>121.19</v>
      </c>
      <c r="AO385" s="13" t="n">
        <v>120.63</v>
      </c>
      <c r="AP385" s="13" t="n">
        <v>121.46</v>
      </c>
      <c r="AQ385" s="13" t="n">
        <v>124.83</v>
      </c>
      <c r="AR385" s="13" t="n">
        <v>124.01</v>
      </c>
      <c r="AS385" s="13" t="n">
        <v>124.96</v>
      </c>
      <c r="AT385" s="13" t="n">
        <v>126.47</v>
      </c>
      <c r="AU385" s="13" t="n">
        <v>127.71</v>
      </c>
      <c r="AV385" s="13" t="n">
        <v>129.35</v>
      </c>
      <c r="AW385" s="13" t="n">
        <v>126.8</v>
      </c>
      <c r="AX385" s="13" t="n">
        <v>128.39</v>
      </c>
      <c r="AY385" s="13" t="n">
        <v>128.58</v>
      </c>
      <c r="AZ385" s="13" t="n">
        <v>129.52</v>
      </c>
      <c r="BA385" s="13" t="n">
        <v>129.56</v>
      </c>
    </row>
    <row r="386" customFormat="false" ht="15" hidden="true" customHeight="false" outlineLevel="0" collapsed="false">
      <c r="A386" s="13" t="s">
        <v>120</v>
      </c>
      <c r="B386" s="13" t="s">
        <v>271</v>
      </c>
      <c r="C386" s="13" t="s">
        <v>19</v>
      </c>
      <c r="D386" s="13" t="s">
        <v>195</v>
      </c>
      <c r="E386" s="13" t="n">
        <v>3.51</v>
      </c>
      <c r="F386" s="13" t="n">
        <v>1.61</v>
      </c>
      <c r="G386" s="13" t="n">
        <v>-0.1</v>
      </c>
      <c r="H386" s="13" t="n">
        <v>-1.37</v>
      </c>
      <c r="I386" s="13" t="n">
        <v>-1.99</v>
      </c>
      <c r="J386" s="13" t="n">
        <v>-2.07</v>
      </c>
      <c r="K386" s="13" t="n">
        <v>-2.57</v>
      </c>
      <c r="L386" s="13" t="n">
        <v>-1.13</v>
      </c>
      <c r="M386" s="13" t="n">
        <v>2.72</v>
      </c>
      <c r="N386" s="13" t="n">
        <v>9.46</v>
      </c>
      <c r="O386" s="13" t="n">
        <v>23.09</v>
      </c>
      <c r="P386" s="13" t="n">
        <v>33.78</v>
      </c>
      <c r="Q386" s="13" t="n">
        <v>43.86</v>
      </c>
      <c r="R386" s="13" t="n">
        <v>54.04</v>
      </c>
      <c r="S386" s="13" t="n">
        <v>61.87</v>
      </c>
      <c r="T386" s="13" t="n">
        <v>70.5</v>
      </c>
      <c r="U386" s="13" t="n">
        <v>79.25</v>
      </c>
      <c r="V386" s="13" t="n">
        <v>85.39</v>
      </c>
      <c r="W386" s="13" t="n">
        <v>91.4</v>
      </c>
      <c r="X386" s="13" t="n">
        <v>94.57</v>
      </c>
      <c r="Y386" s="13" t="n">
        <v>98.66</v>
      </c>
      <c r="Z386" s="13" t="n">
        <v>101.99</v>
      </c>
      <c r="AA386" s="13" t="n">
        <v>104.66</v>
      </c>
      <c r="AB386" s="13" t="n">
        <v>105.43</v>
      </c>
      <c r="AC386" s="13" t="n">
        <v>108.37</v>
      </c>
      <c r="AD386" s="13" t="n">
        <v>108.87</v>
      </c>
      <c r="AE386" s="13" t="n">
        <v>110.24</v>
      </c>
      <c r="AF386" s="13" t="n">
        <v>111.82</v>
      </c>
      <c r="AG386" s="13" t="n">
        <v>113.36</v>
      </c>
      <c r="AH386" s="13" t="n">
        <v>114.89</v>
      </c>
      <c r="AI386" s="13" t="n">
        <v>115.64</v>
      </c>
      <c r="AJ386" s="13" t="n">
        <v>115.35</v>
      </c>
      <c r="AK386" s="13" t="n">
        <v>117.35</v>
      </c>
      <c r="AL386" s="13" t="n">
        <v>117.9</v>
      </c>
      <c r="AM386" s="13" t="n">
        <v>119.97</v>
      </c>
      <c r="AN386" s="13" t="n">
        <v>120.36</v>
      </c>
      <c r="AO386" s="13" t="n">
        <v>119.72</v>
      </c>
      <c r="AP386" s="13" t="n">
        <v>119.82</v>
      </c>
      <c r="AQ386" s="13" t="n">
        <v>122.84</v>
      </c>
      <c r="AR386" s="13" t="n">
        <v>122.62</v>
      </c>
      <c r="AS386" s="13" t="n">
        <v>123.79</v>
      </c>
      <c r="AT386" s="13" t="n">
        <v>125.29</v>
      </c>
      <c r="AU386" s="13" t="n">
        <v>126.95</v>
      </c>
      <c r="AV386" s="13" t="n">
        <v>127.17</v>
      </c>
      <c r="AW386" s="13" t="n">
        <v>124.67</v>
      </c>
      <c r="AX386" s="13" t="n">
        <v>128.93</v>
      </c>
      <c r="AY386" s="13" t="n">
        <v>127.93</v>
      </c>
      <c r="AZ386" s="13" t="n">
        <v>129.44</v>
      </c>
      <c r="BA386" s="13" t="n">
        <v>129.61</v>
      </c>
    </row>
    <row r="387" customFormat="false" ht="15" hidden="true" customHeight="false" outlineLevel="0" collapsed="false">
      <c r="A387" s="13" t="s">
        <v>128</v>
      </c>
      <c r="B387" s="13" t="s">
        <v>271</v>
      </c>
      <c r="C387" s="13" t="s">
        <v>19</v>
      </c>
      <c r="D387" s="13" t="s">
        <v>195</v>
      </c>
      <c r="E387" s="13" t="n">
        <v>8.48</v>
      </c>
      <c r="F387" s="13" t="n">
        <v>4.5</v>
      </c>
      <c r="G387" s="13" t="n">
        <v>2.85</v>
      </c>
      <c r="H387" s="13" t="n">
        <v>1.9</v>
      </c>
      <c r="I387" s="13" t="n">
        <v>0.95</v>
      </c>
      <c r="J387" s="13" t="n">
        <v>0.83</v>
      </c>
      <c r="K387" s="13" t="n">
        <v>0.46</v>
      </c>
      <c r="L387" s="13" t="n">
        <v>1.99</v>
      </c>
      <c r="M387" s="13" t="n">
        <v>6.24</v>
      </c>
      <c r="N387" s="13" t="n">
        <v>13.36</v>
      </c>
      <c r="O387" s="13" t="n">
        <v>25.57</v>
      </c>
      <c r="P387" s="13" t="n">
        <v>36.4</v>
      </c>
      <c r="Q387" s="13" t="n">
        <v>45.82</v>
      </c>
      <c r="R387" s="13" t="n">
        <v>48.41</v>
      </c>
      <c r="S387" s="13" t="n">
        <v>59.55</v>
      </c>
      <c r="T387" s="13" t="n">
        <v>72.56</v>
      </c>
      <c r="U387" s="13" t="n">
        <v>81.2</v>
      </c>
      <c r="V387" s="13" t="n">
        <v>87.97</v>
      </c>
      <c r="W387" s="13" t="n">
        <v>93.76</v>
      </c>
      <c r="X387" s="13" t="n">
        <v>97.17</v>
      </c>
      <c r="Y387" s="13" t="n">
        <v>99.78</v>
      </c>
      <c r="Z387" s="13" t="n">
        <v>104.03</v>
      </c>
      <c r="AA387" s="13" t="n">
        <v>106.06</v>
      </c>
      <c r="AB387" s="13" t="n">
        <v>106.47</v>
      </c>
      <c r="AC387" s="13" t="n">
        <v>109.48</v>
      </c>
      <c r="AD387" s="13" t="n">
        <v>110.33</v>
      </c>
      <c r="AE387" s="13" t="n">
        <v>111.88</v>
      </c>
      <c r="AF387" s="13" t="n">
        <v>113.63</v>
      </c>
      <c r="AG387" s="13" t="n">
        <v>114.26</v>
      </c>
      <c r="AH387" s="13" t="n">
        <v>115.15</v>
      </c>
      <c r="AI387" s="13" t="n">
        <v>116.69</v>
      </c>
      <c r="AJ387" s="13" t="n">
        <v>116.54</v>
      </c>
      <c r="AK387" s="13" t="n">
        <v>118.63</v>
      </c>
      <c r="AL387" s="13" t="n">
        <v>119.09</v>
      </c>
      <c r="AM387" s="13" t="n">
        <v>120.77</v>
      </c>
      <c r="AN387" s="13" t="n">
        <v>120.67</v>
      </c>
      <c r="AO387" s="13" t="n">
        <v>120.92</v>
      </c>
      <c r="AP387" s="13" t="n">
        <v>120.63</v>
      </c>
      <c r="AQ387" s="13" t="n">
        <v>124.07</v>
      </c>
      <c r="AR387" s="13" t="n">
        <v>122.58</v>
      </c>
      <c r="AS387" s="13" t="n">
        <v>123.35</v>
      </c>
      <c r="AT387" s="13" t="n">
        <v>124.37</v>
      </c>
      <c r="AU387" s="13" t="n">
        <v>125.74</v>
      </c>
      <c r="AV387" s="13" t="n">
        <v>126.58</v>
      </c>
      <c r="AW387" s="13" t="n">
        <v>125.69</v>
      </c>
      <c r="AX387" s="13" t="n">
        <v>128.52</v>
      </c>
      <c r="AY387" s="13" t="n">
        <v>129.34</v>
      </c>
      <c r="AZ387" s="13" t="n">
        <v>130.21</v>
      </c>
      <c r="BA387" s="13" t="n">
        <v>130.62</v>
      </c>
    </row>
    <row r="388" customFormat="false" ht="15" hidden="true" customHeight="false" outlineLevel="0" collapsed="false">
      <c r="A388" s="13" t="s">
        <v>136</v>
      </c>
      <c r="B388" s="13" t="s">
        <v>271</v>
      </c>
      <c r="C388" s="13" t="s">
        <v>19</v>
      </c>
      <c r="D388" s="13" t="s">
        <v>195</v>
      </c>
      <c r="E388" s="13" t="n">
        <v>6.92</v>
      </c>
      <c r="F388" s="13" t="n">
        <v>5.6</v>
      </c>
      <c r="G388" s="13" t="n">
        <v>2.62</v>
      </c>
      <c r="H388" s="13" t="n">
        <v>1.06</v>
      </c>
      <c r="I388" s="13" t="n">
        <v>0.15</v>
      </c>
      <c r="J388" s="13" t="n">
        <v>-0.07</v>
      </c>
      <c r="K388" s="13" t="n">
        <v>-0.83</v>
      </c>
      <c r="L388" s="13" t="n">
        <v>0.4</v>
      </c>
      <c r="M388" s="13" t="n">
        <v>4.28</v>
      </c>
      <c r="N388" s="13" t="n">
        <v>11.46</v>
      </c>
      <c r="O388" s="13" t="n">
        <v>25.23</v>
      </c>
      <c r="P388" s="13" t="n">
        <v>35.75</v>
      </c>
      <c r="Q388" s="13" t="n">
        <v>44.9</v>
      </c>
      <c r="R388" s="13" t="n">
        <v>54.24</v>
      </c>
      <c r="S388" s="13" t="n">
        <v>65.12</v>
      </c>
      <c r="T388" s="13" t="n">
        <v>74.14</v>
      </c>
      <c r="U388" s="13" t="n">
        <v>81.18</v>
      </c>
      <c r="V388" s="13" t="n">
        <v>88.29</v>
      </c>
      <c r="W388" s="13" t="n">
        <v>94.29</v>
      </c>
      <c r="X388" s="13" t="n">
        <v>97.2</v>
      </c>
      <c r="Y388" s="13" t="n">
        <v>100.66</v>
      </c>
      <c r="Z388" s="13" t="n">
        <v>104.56</v>
      </c>
      <c r="AA388" s="13" t="n">
        <v>106.56</v>
      </c>
      <c r="AB388" s="13" t="n">
        <v>106.85</v>
      </c>
      <c r="AC388" s="13" t="n">
        <v>109.56</v>
      </c>
      <c r="AD388" s="13" t="n">
        <v>110.57</v>
      </c>
      <c r="AE388" s="13" t="n">
        <v>111.75</v>
      </c>
      <c r="AF388" s="13" t="n">
        <v>113.01</v>
      </c>
      <c r="AG388" s="13" t="n">
        <v>114.58</v>
      </c>
      <c r="AH388" s="13" t="n">
        <v>115.62</v>
      </c>
      <c r="AI388" s="13" t="n">
        <v>116.92</v>
      </c>
      <c r="AJ388" s="13" t="n">
        <v>116.7</v>
      </c>
      <c r="AK388" s="13" t="n">
        <v>119.02</v>
      </c>
      <c r="AL388" s="13" t="n">
        <v>119.27</v>
      </c>
      <c r="AM388" s="13" t="n">
        <v>121.05</v>
      </c>
      <c r="AN388" s="13" t="n">
        <v>121.29</v>
      </c>
      <c r="AO388" s="13" t="n">
        <v>120.91</v>
      </c>
      <c r="AP388" s="13" t="n">
        <v>121.22</v>
      </c>
      <c r="AQ388" s="13" t="n">
        <v>124.58</v>
      </c>
      <c r="AR388" s="13" t="n">
        <v>123.82</v>
      </c>
      <c r="AS388" s="13" t="n">
        <v>125.17</v>
      </c>
      <c r="AT388" s="13" t="n">
        <v>126.35</v>
      </c>
      <c r="AU388" s="13" t="n">
        <v>127.36</v>
      </c>
      <c r="AV388" s="13" t="n">
        <v>128.33</v>
      </c>
      <c r="AW388" s="13" t="n">
        <v>127.84</v>
      </c>
      <c r="AX388" s="13" t="n">
        <v>130.2</v>
      </c>
      <c r="AY388" s="13" t="n">
        <v>130.22</v>
      </c>
      <c r="AZ388" s="13" t="n">
        <v>132.17</v>
      </c>
      <c r="BA388" s="13" t="n">
        <v>132.22</v>
      </c>
    </row>
    <row r="389" customFormat="false" ht="15" hidden="true" customHeight="false" outlineLevel="0" collapsed="false">
      <c r="A389" s="13" t="s">
        <v>144</v>
      </c>
      <c r="B389" s="13" t="s">
        <v>271</v>
      </c>
      <c r="C389" s="13" t="s">
        <v>20</v>
      </c>
      <c r="D389" s="13" t="s">
        <v>195</v>
      </c>
      <c r="E389" s="13" t="n">
        <v>6.52</v>
      </c>
      <c r="F389" s="13" t="n">
        <v>1.73</v>
      </c>
      <c r="G389" s="13" t="n">
        <v>0.99</v>
      </c>
      <c r="H389" s="13" t="n">
        <v>0.53</v>
      </c>
      <c r="I389" s="13" t="n">
        <v>0.03</v>
      </c>
      <c r="J389" s="13" t="n">
        <v>0.39</v>
      </c>
      <c r="K389" s="13" t="n">
        <v>0.1</v>
      </c>
      <c r="L389" s="13" t="n">
        <v>1.01</v>
      </c>
      <c r="M389" s="13" t="n">
        <v>4.35</v>
      </c>
      <c r="N389" s="13" t="n">
        <v>10.69</v>
      </c>
      <c r="O389" s="13" t="n">
        <v>21.35</v>
      </c>
      <c r="P389" s="13" t="n">
        <v>30.83</v>
      </c>
      <c r="Q389" s="13" t="n">
        <v>42.74</v>
      </c>
      <c r="R389" s="13" t="n">
        <v>47.04</v>
      </c>
      <c r="S389" s="13" t="n">
        <v>60.14</v>
      </c>
      <c r="T389" s="13" t="n">
        <v>71.37</v>
      </c>
      <c r="U389" s="13" t="n">
        <v>82</v>
      </c>
      <c r="V389" s="13" t="n">
        <v>89.49</v>
      </c>
      <c r="W389" s="13" t="n">
        <v>95.74</v>
      </c>
      <c r="X389" s="13" t="n">
        <v>97.78</v>
      </c>
      <c r="Y389" s="13" t="n">
        <v>101.73</v>
      </c>
      <c r="Z389" s="13" t="n">
        <v>106.28</v>
      </c>
      <c r="AA389" s="13" t="n">
        <v>107.56</v>
      </c>
      <c r="AB389" s="13" t="n">
        <v>107.91</v>
      </c>
      <c r="AC389" s="13" t="n">
        <v>110.27</v>
      </c>
      <c r="AD389" s="13" t="n">
        <v>112.1</v>
      </c>
      <c r="AE389" s="13" t="n">
        <v>112.5</v>
      </c>
      <c r="AF389" s="13" t="n">
        <v>114.46</v>
      </c>
      <c r="AG389" s="13" t="n">
        <v>115.79</v>
      </c>
      <c r="AH389" s="13" t="n">
        <v>115.85</v>
      </c>
      <c r="AI389" s="13" t="n">
        <v>117.94</v>
      </c>
      <c r="AJ389" s="13" t="n">
        <v>116.95</v>
      </c>
      <c r="AK389" s="13" t="n">
        <v>119.84</v>
      </c>
      <c r="AL389" s="13" t="n">
        <v>119.84</v>
      </c>
      <c r="AM389" s="13" t="n">
        <v>121.5</v>
      </c>
      <c r="AN389" s="13" t="n">
        <v>121.19</v>
      </c>
      <c r="AO389" s="13" t="n">
        <v>121.56</v>
      </c>
      <c r="AP389" s="13" t="n">
        <v>121.54</v>
      </c>
      <c r="AQ389" s="13" t="n">
        <v>125.16</v>
      </c>
      <c r="AR389" s="13" t="n">
        <v>124.27</v>
      </c>
      <c r="AS389" s="13" t="n">
        <v>123.89</v>
      </c>
      <c r="AT389" s="13" t="n">
        <v>124.76</v>
      </c>
      <c r="AU389" s="13" t="n">
        <v>126.87</v>
      </c>
      <c r="AV389" s="13" t="n">
        <v>127.31</v>
      </c>
      <c r="AW389" s="13" t="n">
        <v>126.48</v>
      </c>
      <c r="AX389" s="13" t="n">
        <v>128.82</v>
      </c>
      <c r="AY389" s="13" t="n">
        <v>128.93</v>
      </c>
      <c r="AZ389" s="13" t="n">
        <v>130.74</v>
      </c>
      <c r="BA389" s="13" t="n">
        <v>130.27</v>
      </c>
    </row>
    <row r="390" customFormat="false" ht="15" hidden="true" customHeight="false" outlineLevel="0" collapsed="false">
      <c r="A390" s="13" t="s">
        <v>152</v>
      </c>
      <c r="B390" s="13" t="s">
        <v>271</v>
      </c>
      <c r="C390" s="13" t="s">
        <v>20</v>
      </c>
      <c r="D390" s="13" t="s">
        <v>195</v>
      </c>
      <c r="E390" s="13" t="n">
        <v>9.05</v>
      </c>
      <c r="F390" s="13" t="n">
        <v>1.92</v>
      </c>
      <c r="G390" s="13" t="n">
        <v>1.23</v>
      </c>
      <c r="H390" s="13" t="n">
        <v>0.69</v>
      </c>
      <c r="I390" s="13" t="n">
        <v>-0.12</v>
      </c>
      <c r="J390" s="13" t="n">
        <v>-0.08</v>
      </c>
      <c r="K390" s="13" t="n">
        <v>-0.36</v>
      </c>
      <c r="L390" s="13" t="n">
        <v>0.4</v>
      </c>
      <c r="M390" s="13" t="n">
        <v>4.15</v>
      </c>
      <c r="N390" s="13" t="n">
        <v>10.35</v>
      </c>
      <c r="O390" s="13" t="n">
        <v>21.65</v>
      </c>
      <c r="P390" s="13" t="n">
        <v>32.06</v>
      </c>
      <c r="Q390" s="13" t="n">
        <v>39.7</v>
      </c>
      <c r="R390" s="13" t="n">
        <v>52</v>
      </c>
      <c r="S390" s="13" t="n">
        <v>64.03</v>
      </c>
      <c r="T390" s="13" t="n">
        <v>74.78</v>
      </c>
      <c r="U390" s="13" t="n">
        <v>82.14</v>
      </c>
      <c r="V390" s="13" t="n">
        <v>87.33</v>
      </c>
      <c r="W390" s="13" t="n">
        <v>94.34</v>
      </c>
      <c r="X390" s="13" t="n">
        <v>97.72</v>
      </c>
      <c r="Y390" s="13" t="n">
        <v>100.84</v>
      </c>
      <c r="Z390" s="13" t="n">
        <v>104.58</v>
      </c>
      <c r="AA390" s="13" t="n">
        <v>106.33</v>
      </c>
      <c r="AB390" s="13" t="n">
        <v>106.57</v>
      </c>
      <c r="AC390" s="13" t="n">
        <v>109.76</v>
      </c>
      <c r="AD390" s="13" t="n">
        <v>110.13</v>
      </c>
      <c r="AE390" s="13" t="n">
        <v>111.24</v>
      </c>
      <c r="AF390" s="13" t="n">
        <v>112.88</v>
      </c>
      <c r="AG390" s="13" t="n">
        <v>114.78</v>
      </c>
      <c r="AH390" s="13" t="n">
        <v>115.62</v>
      </c>
      <c r="AI390" s="13" t="n">
        <v>117.42</v>
      </c>
      <c r="AJ390" s="13" t="n">
        <v>118.16</v>
      </c>
      <c r="AK390" s="13" t="n">
        <v>120.78</v>
      </c>
      <c r="AL390" s="13" t="n">
        <v>119.44</v>
      </c>
      <c r="AM390" s="13" t="n">
        <v>122.69</v>
      </c>
      <c r="AN390" s="13" t="n">
        <v>121.87</v>
      </c>
      <c r="AO390" s="13" t="n">
        <v>122.65</v>
      </c>
      <c r="AP390" s="13" t="n">
        <v>122.94</v>
      </c>
      <c r="AQ390" s="13" t="n">
        <v>126.79</v>
      </c>
      <c r="AR390" s="13" t="n">
        <v>126.3</v>
      </c>
      <c r="AS390" s="13" t="n">
        <v>127.41</v>
      </c>
      <c r="AT390" s="13" t="n">
        <v>129.51</v>
      </c>
      <c r="AU390" s="13" t="n">
        <v>131.44</v>
      </c>
      <c r="AV390" s="13" t="n">
        <v>132.33</v>
      </c>
      <c r="AW390" s="13" t="n">
        <v>131.98</v>
      </c>
      <c r="AX390" s="13" t="n">
        <v>134.27</v>
      </c>
      <c r="AY390" s="13" t="n">
        <v>135.15</v>
      </c>
      <c r="AZ390" s="13" t="n">
        <v>136.89</v>
      </c>
      <c r="BA390" s="13" t="n">
        <v>136.7</v>
      </c>
    </row>
    <row r="391" customFormat="false" ht="15" hidden="true" customHeight="false" outlineLevel="0" collapsed="false">
      <c r="A391" s="13" t="s">
        <v>160</v>
      </c>
      <c r="B391" s="13" t="s">
        <v>271</v>
      </c>
      <c r="C391" s="13" t="s">
        <v>20</v>
      </c>
      <c r="D391" s="13" t="s">
        <v>195</v>
      </c>
      <c r="E391" s="13" t="n">
        <v>9.38</v>
      </c>
      <c r="F391" s="13" t="n">
        <v>1.82</v>
      </c>
      <c r="G391" s="13" t="n">
        <v>1.23</v>
      </c>
      <c r="H391" s="13" t="n">
        <v>0.87</v>
      </c>
      <c r="I391" s="13" t="n">
        <v>0.41</v>
      </c>
      <c r="J391" s="13" t="n">
        <v>1.1</v>
      </c>
      <c r="K391" s="13" t="n">
        <v>1.62</v>
      </c>
      <c r="L391" s="13" t="n">
        <v>2.68</v>
      </c>
      <c r="M391" s="13" t="n">
        <v>6.89</v>
      </c>
      <c r="N391" s="13" t="n">
        <v>16.17</v>
      </c>
      <c r="O391" s="13" t="n">
        <v>26.39</v>
      </c>
      <c r="P391" s="13" t="n">
        <v>36.46</v>
      </c>
      <c r="Q391" s="13" t="n">
        <v>45.13</v>
      </c>
      <c r="R391" s="13" t="n">
        <v>54.24</v>
      </c>
      <c r="S391" s="13" t="n">
        <v>71.07</v>
      </c>
      <c r="T391" s="13" t="n">
        <v>74.57</v>
      </c>
      <c r="U391" s="13" t="n">
        <v>82.6</v>
      </c>
      <c r="V391" s="13" t="n">
        <v>89.42</v>
      </c>
      <c r="W391" s="13" t="n">
        <v>95.76</v>
      </c>
      <c r="X391" s="13" t="n">
        <v>97.55</v>
      </c>
      <c r="Y391" s="13" t="n">
        <v>100.72</v>
      </c>
      <c r="Z391" s="13" t="n">
        <v>103.21</v>
      </c>
      <c r="AA391" s="13" t="n">
        <v>104.82</v>
      </c>
      <c r="AB391" s="13" t="n">
        <v>105.37</v>
      </c>
      <c r="AC391" s="13" t="n">
        <v>108.56</v>
      </c>
      <c r="AD391" s="13" t="n">
        <v>108.4</v>
      </c>
      <c r="AE391" s="13" t="n">
        <v>109.56</v>
      </c>
      <c r="AF391" s="13" t="n">
        <v>110.62</v>
      </c>
      <c r="AG391" s="13" t="n">
        <v>112.2</v>
      </c>
      <c r="AH391" s="13" t="n">
        <v>112.59</v>
      </c>
      <c r="AI391" s="13" t="n">
        <v>113.55</v>
      </c>
      <c r="AJ391" s="13" t="n">
        <v>112.61</v>
      </c>
      <c r="AK391" s="13" t="n">
        <v>115.36</v>
      </c>
      <c r="AL391" s="13" t="n">
        <v>115.47</v>
      </c>
      <c r="AM391" s="13" t="n">
        <v>116.79</v>
      </c>
      <c r="AN391" s="13" t="n">
        <v>117.29</v>
      </c>
      <c r="AO391" s="13" t="n">
        <v>117.17</v>
      </c>
      <c r="AP391" s="13" t="n">
        <v>117.32</v>
      </c>
      <c r="AQ391" s="13" t="n">
        <v>120</v>
      </c>
      <c r="AR391" s="13" t="n">
        <v>119.05</v>
      </c>
      <c r="AS391" s="13" t="n">
        <v>120.51</v>
      </c>
      <c r="AT391" s="13" t="n">
        <v>121.71</v>
      </c>
      <c r="AU391" s="13" t="n">
        <v>123.05</v>
      </c>
      <c r="AV391" s="13" t="n">
        <v>122.9</v>
      </c>
      <c r="AW391" s="13" t="n">
        <v>123.43</v>
      </c>
      <c r="AX391" s="13" t="n">
        <v>124.9</v>
      </c>
      <c r="AY391" s="13" t="n">
        <v>124.38</v>
      </c>
      <c r="AZ391" s="13" t="n">
        <v>126.57</v>
      </c>
      <c r="BA391" s="13" t="n">
        <v>125.67</v>
      </c>
    </row>
    <row r="392" customFormat="false" ht="15" hidden="true" customHeight="false" outlineLevel="0" collapsed="false">
      <c r="A392" s="13" t="s">
        <v>168</v>
      </c>
      <c r="B392" s="13" t="s">
        <v>271</v>
      </c>
      <c r="C392" s="13" t="s">
        <v>21</v>
      </c>
      <c r="D392" s="13" t="s">
        <v>195</v>
      </c>
      <c r="E392" s="13" t="n">
        <v>5.5</v>
      </c>
      <c r="F392" s="13" t="n">
        <v>1.71</v>
      </c>
      <c r="G392" s="13" t="n">
        <v>0.48</v>
      </c>
      <c r="H392" s="13" t="n">
        <v>-0.88</v>
      </c>
      <c r="I392" s="13" t="n">
        <v>-1.75</v>
      </c>
      <c r="J392" s="13" t="n">
        <v>-1.84</v>
      </c>
      <c r="K392" s="13" t="n">
        <v>-2.82</v>
      </c>
      <c r="L392" s="13" t="n">
        <v>-2.01</v>
      </c>
      <c r="M392" s="13" t="n">
        <v>1.29</v>
      </c>
      <c r="N392" s="13" t="n">
        <v>6.59</v>
      </c>
      <c r="O392" s="13" t="n">
        <v>16.25</v>
      </c>
      <c r="P392" s="13" t="n">
        <v>25.99</v>
      </c>
      <c r="Q392" s="13" t="n">
        <v>36.29</v>
      </c>
      <c r="R392" s="13" t="n">
        <v>45.45</v>
      </c>
      <c r="S392" s="13" t="n">
        <v>56.57</v>
      </c>
      <c r="T392" s="13" t="n">
        <v>67.71</v>
      </c>
      <c r="U392" s="13" t="n">
        <v>76.19</v>
      </c>
      <c r="V392" s="13" t="n">
        <v>80.98</v>
      </c>
      <c r="W392" s="13" t="n">
        <v>87.6</v>
      </c>
      <c r="X392" s="13" t="n">
        <v>89.02</v>
      </c>
      <c r="Y392" s="13" t="n">
        <v>91.88</v>
      </c>
      <c r="Z392" s="13" t="n">
        <v>96.45</v>
      </c>
      <c r="AA392" s="13" t="n">
        <v>97.47</v>
      </c>
      <c r="AB392" s="13" t="n">
        <v>100.05</v>
      </c>
      <c r="AC392" s="13" t="n">
        <v>103.38</v>
      </c>
      <c r="AD392" s="13" t="n">
        <v>102.26</v>
      </c>
      <c r="AE392" s="13" t="n">
        <v>102.52</v>
      </c>
      <c r="AF392" s="13" t="n">
        <v>105.15</v>
      </c>
      <c r="AG392" s="13" t="n">
        <v>105.84</v>
      </c>
      <c r="AH392" s="13" t="n">
        <v>105.42</v>
      </c>
      <c r="AI392" s="13" t="n">
        <v>105.35</v>
      </c>
      <c r="AJ392" s="13" t="n">
        <v>105.72</v>
      </c>
      <c r="AK392" s="13" t="n">
        <v>108.6</v>
      </c>
      <c r="AL392" s="13" t="n">
        <v>107.88</v>
      </c>
      <c r="AM392" s="13" t="n">
        <v>109.42</v>
      </c>
      <c r="AN392" s="13" t="n">
        <v>110.16</v>
      </c>
      <c r="AO392" s="13" t="n">
        <v>111.41</v>
      </c>
      <c r="AP392" s="13" t="n">
        <v>109.4</v>
      </c>
      <c r="AQ392" s="13" t="n">
        <v>113.35</v>
      </c>
      <c r="AR392" s="13" t="n">
        <v>112.47</v>
      </c>
      <c r="AS392" s="13" t="n">
        <v>112.62</v>
      </c>
      <c r="AT392" s="13" t="n">
        <v>113.76</v>
      </c>
      <c r="AU392" s="13" t="n">
        <v>115.73</v>
      </c>
      <c r="AV392" s="13" t="n">
        <v>115.72</v>
      </c>
      <c r="AW392" s="13" t="n">
        <v>114.99</v>
      </c>
      <c r="AX392" s="13" t="n">
        <v>117.07</v>
      </c>
      <c r="AY392" s="13" t="n">
        <v>117.88</v>
      </c>
      <c r="AZ392" s="13" t="n">
        <v>119.26</v>
      </c>
      <c r="BA392" s="13" t="n">
        <v>118.69</v>
      </c>
    </row>
    <row r="393" customFormat="false" ht="15" hidden="true" customHeight="false" outlineLevel="0" collapsed="false">
      <c r="A393" s="13" t="s">
        <v>176</v>
      </c>
      <c r="B393" s="13" t="s">
        <v>271</v>
      </c>
      <c r="C393" s="13" t="s">
        <v>21</v>
      </c>
      <c r="D393" s="13" t="s">
        <v>195</v>
      </c>
      <c r="E393" s="13" t="n">
        <v>10.71</v>
      </c>
      <c r="F393" s="13" t="n">
        <v>4.7</v>
      </c>
      <c r="G393" s="13" t="n">
        <v>3.25</v>
      </c>
      <c r="H393" s="13" t="n">
        <v>1.92</v>
      </c>
      <c r="I393" s="13" t="n">
        <v>0.85</v>
      </c>
      <c r="J393" s="13" t="n">
        <v>0.57</v>
      </c>
      <c r="K393" s="13" t="n">
        <v>-0.78</v>
      </c>
      <c r="L393" s="13" t="n">
        <v>0.15</v>
      </c>
      <c r="M393" s="13" t="n">
        <v>3.25</v>
      </c>
      <c r="N393" s="13" t="n">
        <v>8.47</v>
      </c>
      <c r="O393" s="13" t="n">
        <v>18.89</v>
      </c>
      <c r="P393" s="13" t="n">
        <v>28.23</v>
      </c>
      <c r="Q393" s="13" t="n">
        <v>36.69</v>
      </c>
      <c r="R393" s="13" t="n">
        <v>47.73</v>
      </c>
      <c r="S393" s="13" t="n">
        <v>56.05</v>
      </c>
      <c r="T393" s="13" t="n">
        <v>66.49</v>
      </c>
      <c r="U393" s="13" t="n">
        <v>74.12</v>
      </c>
      <c r="V393" s="13" t="n">
        <v>79.66</v>
      </c>
      <c r="W393" s="13" t="n">
        <v>85.73</v>
      </c>
      <c r="X393" s="13" t="n">
        <v>87.26</v>
      </c>
      <c r="Y393" s="13" t="n">
        <v>90.87</v>
      </c>
      <c r="Z393" s="13" t="n">
        <v>94.29</v>
      </c>
      <c r="AA393" s="13" t="n">
        <v>95.84</v>
      </c>
      <c r="AB393" s="13" t="n">
        <v>95.8</v>
      </c>
      <c r="AC393" s="13" t="n">
        <v>98.19</v>
      </c>
      <c r="AD393" s="13" t="n">
        <v>98.39</v>
      </c>
      <c r="AE393" s="13" t="n">
        <v>99.1</v>
      </c>
      <c r="AF393" s="13" t="n">
        <v>100.37</v>
      </c>
      <c r="AG393" s="13" t="n">
        <v>101.51</v>
      </c>
      <c r="AH393" s="13" t="n">
        <v>101.44</v>
      </c>
      <c r="AI393" s="13" t="n">
        <v>102.22</v>
      </c>
      <c r="AJ393" s="13" t="n">
        <v>102.01</v>
      </c>
      <c r="AK393" s="13" t="n">
        <v>103.98</v>
      </c>
      <c r="AL393" s="13" t="n">
        <v>104.04</v>
      </c>
      <c r="AM393" s="13" t="n">
        <v>104.46</v>
      </c>
      <c r="AN393" s="13" t="n">
        <v>104.91</v>
      </c>
      <c r="AO393" s="13" t="n">
        <v>104.52</v>
      </c>
      <c r="AP393" s="13" t="n">
        <v>104.75</v>
      </c>
      <c r="AQ393" s="13" t="n">
        <v>106.39</v>
      </c>
      <c r="AR393" s="13" t="n">
        <v>105.77</v>
      </c>
      <c r="AS393" s="13" t="n">
        <v>106.6</v>
      </c>
      <c r="AT393" s="13" t="n">
        <v>107.8</v>
      </c>
      <c r="AU393" s="13" t="n">
        <v>109.66</v>
      </c>
      <c r="AV393" s="13" t="n">
        <v>109.86</v>
      </c>
      <c r="AW393" s="13" t="n">
        <v>108.29</v>
      </c>
      <c r="AX393" s="13" t="n">
        <v>110.37</v>
      </c>
      <c r="AY393" s="13" t="n">
        <v>111.02</v>
      </c>
      <c r="AZ393" s="13" t="n">
        <v>112.02</v>
      </c>
      <c r="BA393" s="13" t="n">
        <v>111.4</v>
      </c>
    </row>
    <row r="394" customFormat="false" ht="15" hidden="true" customHeight="false" outlineLevel="0" collapsed="false">
      <c r="A394" s="13" t="s">
        <v>184</v>
      </c>
      <c r="B394" s="13" t="s">
        <v>271</v>
      </c>
      <c r="C394" s="13" t="s">
        <v>21</v>
      </c>
      <c r="D394" s="13" t="s">
        <v>195</v>
      </c>
      <c r="E394" s="13" t="n">
        <v>9.69</v>
      </c>
      <c r="F394" s="13" t="n">
        <v>6.82</v>
      </c>
      <c r="G394" s="13" t="n">
        <v>4.4</v>
      </c>
      <c r="H394" s="13" t="n">
        <v>1.87</v>
      </c>
      <c r="I394" s="13" t="n">
        <v>-0.05</v>
      </c>
      <c r="J394" s="13" t="n">
        <v>-1.62</v>
      </c>
      <c r="K394" s="13" t="n">
        <v>-3.24</v>
      </c>
      <c r="L394" s="13" t="n">
        <v>-2.09</v>
      </c>
      <c r="M394" s="13" t="n">
        <v>1.18</v>
      </c>
      <c r="N394" s="13" t="n">
        <v>6.75</v>
      </c>
      <c r="O394" s="13" t="n">
        <v>16.24</v>
      </c>
      <c r="P394" s="13" t="n">
        <v>25.36</v>
      </c>
      <c r="Q394" s="13" t="n">
        <v>34.14</v>
      </c>
      <c r="R394" s="13" t="n">
        <v>49.36</v>
      </c>
      <c r="S394" s="13" t="n">
        <v>59.78</v>
      </c>
      <c r="T394" s="13" t="n">
        <v>68.51</v>
      </c>
      <c r="U394" s="13" t="n">
        <v>77.83</v>
      </c>
      <c r="V394" s="13" t="n">
        <v>87.05</v>
      </c>
      <c r="W394" s="13" t="n">
        <v>93.34</v>
      </c>
      <c r="X394" s="13" t="n">
        <v>95.85</v>
      </c>
      <c r="Y394" s="13" t="n">
        <v>99.58</v>
      </c>
      <c r="Z394" s="13" t="n">
        <v>104.1</v>
      </c>
      <c r="AA394" s="13" t="n">
        <v>105.38</v>
      </c>
      <c r="AB394" s="13" t="n">
        <v>105.61</v>
      </c>
      <c r="AC394" s="13" t="n">
        <v>108.62</v>
      </c>
      <c r="AD394" s="13" t="n">
        <v>109.75</v>
      </c>
      <c r="AE394" s="13" t="n">
        <v>110.8</v>
      </c>
      <c r="AF394" s="13" t="n">
        <v>112.05</v>
      </c>
      <c r="AG394" s="13" t="n">
        <v>112.85</v>
      </c>
      <c r="AH394" s="13" t="n">
        <v>114.19</v>
      </c>
      <c r="AI394" s="13" t="n">
        <v>114.89</v>
      </c>
      <c r="AJ394" s="13" t="n">
        <v>114.88</v>
      </c>
      <c r="AK394" s="13" t="n">
        <v>117.57</v>
      </c>
      <c r="AL394" s="13" t="n">
        <v>117.15</v>
      </c>
      <c r="AM394" s="13" t="n">
        <v>118.75</v>
      </c>
      <c r="AN394" s="13" t="n">
        <v>119.47</v>
      </c>
      <c r="AO394" s="13" t="n">
        <v>118.44</v>
      </c>
      <c r="AP394" s="13" t="n">
        <v>119.43</v>
      </c>
      <c r="AQ394" s="13" t="n">
        <v>121.48</v>
      </c>
      <c r="AR394" s="13" t="n">
        <v>121.11</v>
      </c>
      <c r="AS394" s="13" t="n">
        <v>122.69</v>
      </c>
      <c r="AT394" s="13" t="n">
        <v>123.5</v>
      </c>
      <c r="AU394" s="13" t="n">
        <v>123.58</v>
      </c>
      <c r="AV394" s="13" t="n">
        <v>125.18</v>
      </c>
      <c r="AW394" s="13" t="n">
        <v>124.19</v>
      </c>
      <c r="AX394" s="13" t="n">
        <v>126.73</v>
      </c>
      <c r="AY394" s="13" t="n">
        <v>126.13</v>
      </c>
      <c r="AZ394" s="13" t="n">
        <v>128.75</v>
      </c>
      <c r="BA394" s="13" t="n">
        <v>127.83</v>
      </c>
    </row>
    <row r="395" customFormat="false" ht="15" hidden="true" customHeight="false" outlineLevel="0" collapsed="false">
      <c r="A395" s="13" t="s">
        <v>76</v>
      </c>
      <c r="B395" s="13" t="s">
        <v>271</v>
      </c>
      <c r="C395" s="13" t="s">
        <v>26</v>
      </c>
      <c r="D395" s="13" t="s">
        <v>195</v>
      </c>
      <c r="E395" s="13" t="n">
        <v>-3.42</v>
      </c>
      <c r="F395" s="13" t="n">
        <v>2.05</v>
      </c>
      <c r="G395" s="13" t="n">
        <v>-5.85</v>
      </c>
      <c r="H395" s="13" t="n">
        <v>-6.78</v>
      </c>
      <c r="I395" s="13" t="n">
        <v>-6.53</v>
      </c>
      <c r="J395" s="13" t="n">
        <v>-4.98</v>
      </c>
      <c r="K395" s="13" t="n">
        <v>-3.08</v>
      </c>
      <c r="L395" s="13" t="n">
        <v>0.4</v>
      </c>
      <c r="M395" s="13" t="n">
        <v>5.47</v>
      </c>
      <c r="N395" s="13" t="n">
        <v>12.72</v>
      </c>
      <c r="O395" s="13" t="n">
        <v>23.4</v>
      </c>
      <c r="P395" s="13" t="n">
        <v>34.65</v>
      </c>
      <c r="Q395" s="13" t="n">
        <v>45.61</v>
      </c>
      <c r="R395" s="13" t="n">
        <v>54.95</v>
      </c>
      <c r="S395" s="13" t="n">
        <v>69.61</v>
      </c>
      <c r="T395" s="13" t="n">
        <v>80.3</v>
      </c>
      <c r="U395" s="13" t="n">
        <v>88.91</v>
      </c>
      <c r="V395" s="13" t="n">
        <v>95.04</v>
      </c>
      <c r="W395" s="13" t="n">
        <v>101.36</v>
      </c>
      <c r="X395" s="13" t="n">
        <v>104.71</v>
      </c>
      <c r="Y395" s="13" t="n">
        <v>109.3</v>
      </c>
      <c r="Z395" s="13" t="n">
        <v>114.5</v>
      </c>
      <c r="AA395" s="13" t="n">
        <v>117.84</v>
      </c>
      <c r="AB395" s="13" t="n">
        <v>118.48</v>
      </c>
      <c r="AC395" s="13" t="n">
        <v>122.95</v>
      </c>
      <c r="AD395" s="13" t="n">
        <v>125.71</v>
      </c>
      <c r="AE395" s="13" t="n">
        <v>127.61</v>
      </c>
      <c r="AF395" s="13" t="n">
        <v>129.02</v>
      </c>
      <c r="AG395" s="13" t="n">
        <v>130.81</v>
      </c>
      <c r="AH395" s="13" t="n">
        <v>132.18</v>
      </c>
      <c r="AI395" s="13" t="n">
        <v>132.89</v>
      </c>
      <c r="AJ395" s="13" t="n">
        <v>133.3</v>
      </c>
      <c r="AK395" s="13" t="n">
        <v>136.06</v>
      </c>
      <c r="AL395" s="13" t="n">
        <v>135.98</v>
      </c>
      <c r="AM395" s="13" t="n">
        <v>138.24</v>
      </c>
      <c r="AN395" s="13" t="n">
        <v>138.73</v>
      </c>
      <c r="AO395" s="13" t="n">
        <v>138.16</v>
      </c>
      <c r="AP395" s="13" t="n">
        <v>139.54</v>
      </c>
      <c r="AQ395" s="13" t="n">
        <v>142.6</v>
      </c>
      <c r="AR395" s="13" t="n">
        <v>141.93</v>
      </c>
      <c r="AS395" s="13" t="n">
        <v>143.61</v>
      </c>
      <c r="AT395" s="13" t="n">
        <v>145.5</v>
      </c>
      <c r="AU395" s="13" t="n">
        <v>147.11</v>
      </c>
      <c r="AV395" s="13" t="n">
        <v>148.45</v>
      </c>
      <c r="AW395" s="13" t="n">
        <v>147.8</v>
      </c>
      <c r="AX395" s="13" t="n">
        <v>150.63</v>
      </c>
      <c r="AY395" s="13" t="n">
        <v>151.21</v>
      </c>
      <c r="AZ395" s="13" t="n">
        <v>152.54</v>
      </c>
      <c r="BA395" s="13" t="n">
        <v>152.99</v>
      </c>
    </row>
    <row r="396" customFormat="false" ht="15" hidden="true" customHeight="false" outlineLevel="0" collapsed="false">
      <c r="A396" s="13" t="s">
        <v>98</v>
      </c>
      <c r="B396" s="13" t="s">
        <v>271</v>
      </c>
      <c r="C396" s="13" t="s">
        <v>26</v>
      </c>
      <c r="D396" s="13" t="s">
        <v>195</v>
      </c>
      <c r="E396" s="13" t="n">
        <v>1</v>
      </c>
      <c r="F396" s="13" t="n">
        <v>-0.25</v>
      </c>
      <c r="G396" s="13" t="n">
        <v>-7.07</v>
      </c>
      <c r="H396" s="13" t="n">
        <v>-7.35</v>
      </c>
      <c r="I396" s="13" t="n">
        <v>-6.82</v>
      </c>
      <c r="J396" s="13" t="n">
        <v>-5.4</v>
      </c>
      <c r="K396" s="13" t="n">
        <v>-3.96</v>
      </c>
      <c r="L396" s="13" t="n">
        <v>-0.98</v>
      </c>
      <c r="M396" s="13" t="n">
        <v>3.71</v>
      </c>
      <c r="N396" s="13" t="n">
        <v>11.18</v>
      </c>
      <c r="O396" s="13" t="n">
        <v>22.26</v>
      </c>
      <c r="P396" s="13" t="n">
        <v>34.95</v>
      </c>
      <c r="Q396" s="13" t="n">
        <v>47.34</v>
      </c>
      <c r="R396" s="13" t="n">
        <v>64.07</v>
      </c>
      <c r="S396" s="13" t="n">
        <v>75.28</v>
      </c>
      <c r="T396" s="13" t="n">
        <v>84.98</v>
      </c>
      <c r="U396" s="13" t="n">
        <v>92.97</v>
      </c>
      <c r="V396" s="13" t="n">
        <v>98.64</v>
      </c>
      <c r="W396" s="13" t="n">
        <v>104.28</v>
      </c>
      <c r="X396" s="13" t="n">
        <v>105.83</v>
      </c>
      <c r="Y396" s="13" t="n">
        <v>110.76</v>
      </c>
      <c r="Z396" s="13" t="n">
        <v>113.97</v>
      </c>
      <c r="AA396" s="13" t="n">
        <v>116.86</v>
      </c>
      <c r="AB396" s="13" t="n">
        <v>118.15</v>
      </c>
      <c r="AC396" s="13" t="n">
        <v>120.57</v>
      </c>
      <c r="AD396" s="13" t="n">
        <v>122.52</v>
      </c>
      <c r="AE396" s="13" t="n">
        <v>124.23</v>
      </c>
      <c r="AF396" s="13" t="n">
        <v>126.02</v>
      </c>
      <c r="AG396" s="13" t="n">
        <v>128.38</v>
      </c>
      <c r="AH396" s="13" t="n">
        <v>129.7</v>
      </c>
      <c r="AI396" s="13" t="n">
        <v>131.61</v>
      </c>
      <c r="AJ396" s="13" t="n">
        <v>131.81</v>
      </c>
      <c r="AK396" s="13" t="n">
        <v>134.46</v>
      </c>
      <c r="AL396" s="13" t="n">
        <v>135.77</v>
      </c>
      <c r="AM396" s="13" t="n">
        <v>137.5</v>
      </c>
      <c r="AN396" s="13" t="n">
        <v>138.72</v>
      </c>
      <c r="AO396" s="13" t="n">
        <v>139.12</v>
      </c>
      <c r="AP396" s="13" t="n">
        <v>140.21</v>
      </c>
      <c r="AQ396" s="13" t="n">
        <v>143.48</v>
      </c>
      <c r="AR396" s="13" t="n">
        <v>143.81</v>
      </c>
      <c r="AS396" s="13" t="n">
        <v>145.01</v>
      </c>
      <c r="AT396" s="13" t="n">
        <v>147.86</v>
      </c>
      <c r="AU396" s="13" t="n">
        <v>149.93</v>
      </c>
      <c r="AV396" s="13" t="n">
        <v>151.15</v>
      </c>
      <c r="AW396" s="13" t="n">
        <v>150.11</v>
      </c>
      <c r="AX396" s="13" t="n">
        <v>153.06</v>
      </c>
      <c r="AY396" s="13" t="n">
        <v>153.73</v>
      </c>
      <c r="AZ396" s="13" t="n">
        <v>154.97</v>
      </c>
      <c r="BA396" s="13" t="n">
        <v>155.46</v>
      </c>
    </row>
    <row r="397" customFormat="false" ht="15" hidden="true" customHeight="false" outlineLevel="0" collapsed="false">
      <c r="A397" s="13" t="s">
        <v>113</v>
      </c>
      <c r="B397" s="13" t="s">
        <v>271</v>
      </c>
      <c r="C397" s="13" t="s">
        <v>26</v>
      </c>
      <c r="D397" s="13" t="s">
        <v>195</v>
      </c>
      <c r="E397" s="13" t="n">
        <v>-2.9</v>
      </c>
      <c r="F397" s="13" t="n">
        <v>-1.45</v>
      </c>
      <c r="G397" s="13" t="n">
        <v>-3.22</v>
      </c>
      <c r="H397" s="13" t="n">
        <v>-4.28</v>
      </c>
      <c r="I397" s="13" t="n">
        <v>-4.48</v>
      </c>
      <c r="J397" s="13" t="n">
        <v>-3.82</v>
      </c>
      <c r="K397" s="13" t="n">
        <v>-3.1</v>
      </c>
      <c r="L397" s="13" t="n">
        <v>-0.62</v>
      </c>
      <c r="M397" s="13" t="n">
        <v>3.51</v>
      </c>
      <c r="N397" s="13" t="n">
        <v>9.21</v>
      </c>
      <c r="O397" s="13" t="n">
        <v>20.48</v>
      </c>
      <c r="P397" s="13" t="n">
        <v>30.34</v>
      </c>
      <c r="Q397" s="13" t="n">
        <v>44.64</v>
      </c>
      <c r="R397" s="13" t="n">
        <v>58.99</v>
      </c>
      <c r="S397" s="13" t="n">
        <v>66.62</v>
      </c>
      <c r="T397" s="13" t="n">
        <v>77.46</v>
      </c>
      <c r="U397" s="13" t="n">
        <v>86.8</v>
      </c>
      <c r="V397" s="13" t="n">
        <v>93.97</v>
      </c>
      <c r="W397" s="13" t="n">
        <v>99.16</v>
      </c>
      <c r="X397" s="13" t="n">
        <v>102.72</v>
      </c>
      <c r="Y397" s="13" t="n">
        <v>105.88</v>
      </c>
      <c r="Z397" s="13" t="n">
        <v>110.28</v>
      </c>
      <c r="AA397" s="13" t="n">
        <v>112.45</v>
      </c>
      <c r="AB397" s="13" t="n">
        <v>112.57</v>
      </c>
      <c r="AC397" s="13" t="n">
        <v>115.17</v>
      </c>
      <c r="AD397" s="13" t="n">
        <v>115.57</v>
      </c>
      <c r="AE397" s="13" t="n">
        <v>116.11</v>
      </c>
      <c r="AF397" s="13" t="n">
        <v>117.02</v>
      </c>
      <c r="AG397" s="13" t="n">
        <v>118.71</v>
      </c>
      <c r="AH397" s="13" t="n">
        <v>119.58</v>
      </c>
      <c r="AI397" s="13" t="n">
        <v>120.27</v>
      </c>
      <c r="AJ397" s="13" t="n">
        <v>120.7</v>
      </c>
      <c r="AK397" s="13" t="n">
        <v>123.17</v>
      </c>
      <c r="AL397" s="13" t="n">
        <v>123.47</v>
      </c>
      <c r="AM397" s="13" t="n">
        <v>125.49</v>
      </c>
      <c r="AN397" s="13" t="n">
        <v>126.24</v>
      </c>
      <c r="AO397" s="13" t="n">
        <v>126.25</v>
      </c>
      <c r="AP397" s="13" t="n">
        <v>127.01</v>
      </c>
      <c r="AQ397" s="13" t="n">
        <v>130.26</v>
      </c>
      <c r="AR397" s="13" t="n">
        <v>129.56</v>
      </c>
      <c r="AS397" s="13" t="n">
        <v>130.85</v>
      </c>
      <c r="AT397" s="13" t="n">
        <v>132.83</v>
      </c>
      <c r="AU397" s="13" t="n">
        <v>134.89</v>
      </c>
      <c r="AV397" s="13" t="n">
        <v>135.65</v>
      </c>
      <c r="AW397" s="13" t="n">
        <v>136.08</v>
      </c>
      <c r="AX397" s="13" t="n">
        <v>138.34</v>
      </c>
      <c r="AY397" s="13" t="n">
        <v>139.9</v>
      </c>
      <c r="AZ397" s="13" t="n">
        <v>140.6</v>
      </c>
      <c r="BA397" s="13" t="n">
        <v>141.52</v>
      </c>
    </row>
    <row r="398" customFormat="false" ht="15" hidden="true" customHeight="false" outlineLevel="0" collapsed="false">
      <c r="A398" s="13" t="s">
        <v>121</v>
      </c>
      <c r="B398" s="13" t="s">
        <v>271</v>
      </c>
      <c r="C398" s="13" t="s">
        <v>27</v>
      </c>
      <c r="D398" s="13" t="s">
        <v>195</v>
      </c>
      <c r="E398" s="13" t="n">
        <v>2.93</v>
      </c>
      <c r="F398" s="13" t="n">
        <v>2.09</v>
      </c>
      <c r="G398" s="13" t="n">
        <v>0.6</v>
      </c>
      <c r="H398" s="13" t="n">
        <v>-0.53</v>
      </c>
      <c r="I398" s="13" t="n">
        <v>-1.17</v>
      </c>
      <c r="J398" s="13" t="n">
        <v>-1.72</v>
      </c>
      <c r="K398" s="13" t="n">
        <v>-1.95</v>
      </c>
      <c r="L398" s="13" t="n">
        <v>-0.01</v>
      </c>
      <c r="M398" s="13" t="n">
        <v>4.18</v>
      </c>
      <c r="N398" s="13" t="n">
        <v>12.3</v>
      </c>
      <c r="O398" s="13" t="n">
        <v>24.51</v>
      </c>
      <c r="P398" s="13" t="n">
        <v>33.25</v>
      </c>
      <c r="Q398" s="13" t="n">
        <v>40.48</v>
      </c>
      <c r="R398" s="13" t="n">
        <v>49.58</v>
      </c>
      <c r="S398" s="13" t="n">
        <v>61.69</v>
      </c>
      <c r="T398" s="13" t="n">
        <v>70.25</v>
      </c>
      <c r="U398" s="13" t="n">
        <v>78.53</v>
      </c>
      <c r="V398" s="13" t="n">
        <v>87.5</v>
      </c>
      <c r="W398" s="13" t="n">
        <v>92.17</v>
      </c>
      <c r="X398" s="13" t="n">
        <v>95.95</v>
      </c>
      <c r="Y398" s="13" t="n">
        <v>98.82</v>
      </c>
      <c r="Z398" s="13" t="n">
        <v>102.36</v>
      </c>
      <c r="AA398" s="13" t="n">
        <v>104.39</v>
      </c>
      <c r="AB398" s="13" t="n">
        <v>104.65</v>
      </c>
      <c r="AC398" s="13" t="n">
        <v>106.74</v>
      </c>
      <c r="AD398" s="13" t="n">
        <v>106.93</v>
      </c>
      <c r="AE398" s="13" t="n">
        <v>108.87</v>
      </c>
      <c r="AF398" s="13" t="n">
        <v>110.32</v>
      </c>
      <c r="AG398" s="13" t="n">
        <v>112.2</v>
      </c>
      <c r="AH398" s="13" t="n">
        <v>111.58</v>
      </c>
      <c r="AI398" s="13" t="n">
        <v>112.64</v>
      </c>
      <c r="AJ398" s="13" t="n">
        <v>113.18</v>
      </c>
      <c r="AK398" s="13" t="n">
        <v>114.8</v>
      </c>
      <c r="AL398" s="13" t="n">
        <v>114.81</v>
      </c>
      <c r="AM398" s="13" t="n">
        <v>116.65</v>
      </c>
      <c r="AN398" s="13" t="n">
        <v>116.17</v>
      </c>
      <c r="AO398" s="13" t="n">
        <v>115.82</v>
      </c>
      <c r="AP398" s="13" t="n">
        <v>117.27</v>
      </c>
      <c r="AQ398" s="13" t="n">
        <v>118.62</v>
      </c>
      <c r="AR398" s="13" t="n">
        <v>118.53</v>
      </c>
      <c r="AS398" s="13" t="n">
        <v>119.57</v>
      </c>
      <c r="AT398" s="13" t="n">
        <v>120.1</v>
      </c>
      <c r="AU398" s="13" t="n">
        <v>121.74</v>
      </c>
      <c r="AV398" s="13" t="n">
        <v>122.45</v>
      </c>
      <c r="AW398" s="13" t="n">
        <v>121.53</v>
      </c>
      <c r="AX398" s="13" t="n">
        <v>123.79</v>
      </c>
      <c r="AY398" s="13" t="n">
        <v>124.28</v>
      </c>
      <c r="AZ398" s="13" t="n">
        <v>124.86</v>
      </c>
      <c r="BA398" s="13" t="n">
        <v>125.1</v>
      </c>
    </row>
    <row r="399" customFormat="false" ht="15" hidden="true" customHeight="false" outlineLevel="0" collapsed="false">
      <c r="A399" s="13" t="s">
        <v>129</v>
      </c>
      <c r="B399" s="13" t="s">
        <v>271</v>
      </c>
      <c r="C399" s="13" t="s">
        <v>27</v>
      </c>
      <c r="D399" s="13" t="s">
        <v>195</v>
      </c>
      <c r="E399" s="13" t="n">
        <v>0.11</v>
      </c>
      <c r="F399" s="13" t="n">
        <v>0.89</v>
      </c>
      <c r="G399" s="13" t="n">
        <v>0.13</v>
      </c>
      <c r="H399" s="13" t="n">
        <v>-0.24</v>
      </c>
      <c r="I399" s="13" t="n">
        <v>-0.19</v>
      </c>
      <c r="J399" s="13" t="n">
        <v>0.45</v>
      </c>
      <c r="K399" s="13" t="n">
        <v>0.24</v>
      </c>
      <c r="L399" s="13" t="n">
        <v>2.16</v>
      </c>
      <c r="M399" s="13" t="n">
        <v>6.15</v>
      </c>
      <c r="N399" s="13" t="n">
        <v>13.96</v>
      </c>
      <c r="O399" s="13" t="n">
        <v>25.57</v>
      </c>
      <c r="P399" s="13" t="n">
        <v>35.61</v>
      </c>
      <c r="Q399" s="13" t="n">
        <v>43.21</v>
      </c>
      <c r="R399" s="13" t="n">
        <v>52.16</v>
      </c>
      <c r="S399" s="13" t="n">
        <v>65.03</v>
      </c>
      <c r="T399" s="13" t="n">
        <v>74.63</v>
      </c>
      <c r="U399" s="13" t="n">
        <v>82.81</v>
      </c>
      <c r="V399" s="13" t="n">
        <v>87.06</v>
      </c>
      <c r="W399" s="13" t="n">
        <v>91.81</v>
      </c>
      <c r="X399" s="13" t="n">
        <v>92.37</v>
      </c>
      <c r="Y399" s="13" t="n">
        <v>95.83</v>
      </c>
      <c r="Z399" s="13" t="n">
        <v>99.54</v>
      </c>
      <c r="AA399" s="13" t="n">
        <v>99.17</v>
      </c>
      <c r="AB399" s="13" t="n">
        <v>100.23</v>
      </c>
      <c r="AC399" s="13" t="n">
        <v>102.33</v>
      </c>
      <c r="AD399" s="13" t="n">
        <v>103.02</v>
      </c>
      <c r="AE399" s="13" t="n">
        <v>103.8</v>
      </c>
      <c r="AF399" s="13" t="n">
        <v>105.16</v>
      </c>
      <c r="AG399" s="13" t="n">
        <v>106.22</v>
      </c>
      <c r="AH399" s="13" t="n">
        <v>107.28</v>
      </c>
      <c r="AI399" s="13" t="n">
        <v>107.08</v>
      </c>
      <c r="AJ399" s="13" t="n">
        <v>106.45</v>
      </c>
      <c r="AK399" s="13" t="n">
        <v>109.33</v>
      </c>
      <c r="AL399" s="13" t="n">
        <v>109.67</v>
      </c>
      <c r="AM399" s="13" t="n">
        <v>111.12</v>
      </c>
      <c r="AN399" s="13" t="n">
        <v>111.02</v>
      </c>
      <c r="AO399" s="13" t="n">
        <v>110.92</v>
      </c>
      <c r="AP399" s="13" t="n">
        <v>111.92</v>
      </c>
      <c r="AQ399" s="13" t="n">
        <v>113.74</v>
      </c>
      <c r="AR399" s="13" t="n">
        <v>113.74</v>
      </c>
      <c r="AS399" s="13" t="n">
        <v>114.13</v>
      </c>
      <c r="AT399" s="13" t="n">
        <v>115.91</v>
      </c>
      <c r="AU399" s="13" t="n">
        <v>116.51</v>
      </c>
      <c r="AV399" s="13" t="n">
        <v>117.59</v>
      </c>
      <c r="AW399" s="13" t="n">
        <v>116.89</v>
      </c>
      <c r="AX399" s="13" t="n">
        <v>119.37</v>
      </c>
      <c r="AY399" s="13" t="n">
        <v>119.63</v>
      </c>
      <c r="AZ399" s="13" t="n">
        <v>120.11</v>
      </c>
      <c r="BA399" s="13" t="n">
        <v>120.31</v>
      </c>
    </row>
    <row r="400" customFormat="false" ht="15" hidden="true" customHeight="false" outlineLevel="0" collapsed="false">
      <c r="A400" s="13" t="s">
        <v>137</v>
      </c>
      <c r="B400" s="13" t="s">
        <v>271</v>
      </c>
      <c r="C400" s="13" t="s">
        <v>27</v>
      </c>
      <c r="D400" s="13" t="s">
        <v>195</v>
      </c>
      <c r="E400" s="13" t="n">
        <v>3.88</v>
      </c>
      <c r="F400" s="13" t="n">
        <v>2.75</v>
      </c>
      <c r="G400" s="13" t="n">
        <v>1.66</v>
      </c>
      <c r="H400" s="13" t="n">
        <v>1.07</v>
      </c>
      <c r="I400" s="13" t="n">
        <v>0.87</v>
      </c>
      <c r="J400" s="13" t="n">
        <v>0.58</v>
      </c>
      <c r="K400" s="13" t="n">
        <v>0.56</v>
      </c>
      <c r="L400" s="13" t="n">
        <v>2.39</v>
      </c>
      <c r="M400" s="13" t="n">
        <v>6.84</v>
      </c>
      <c r="N400" s="13" t="n">
        <v>14.7</v>
      </c>
      <c r="O400" s="13" t="n">
        <v>26.52</v>
      </c>
      <c r="P400" s="13" t="n">
        <v>37.94</v>
      </c>
      <c r="Q400" s="13" t="n">
        <v>55.11</v>
      </c>
      <c r="R400" s="13" t="n">
        <v>59.49</v>
      </c>
      <c r="S400" s="13" t="n">
        <v>73.02</v>
      </c>
      <c r="T400" s="13" t="n">
        <v>81.3</v>
      </c>
      <c r="U400" s="13" t="n">
        <v>88.63</v>
      </c>
      <c r="V400" s="13" t="n">
        <v>95.38</v>
      </c>
      <c r="W400" s="13" t="n">
        <v>101.28</v>
      </c>
      <c r="X400" s="13" t="n">
        <v>102.65</v>
      </c>
      <c r="Y400" s="13" t="n">
        <v>105.53</v>
      </c>
      <c r="Z400" s="13" t="n">
        <v>109.41</v>
      </c>
      <c r="AA400" s="13" t="n">
        <v>110.81</v>
      </c>
      <c r="AB400" s="13" t="n">
        <v>110.45</v>
      </c>
      <c r="AC400" s="13" t="n">
        <v>112.96</v>
      </c>
      <c r="AD400" s="13" t="n">
        <v>113.51</v>
      </c>
      <c r="AE400" s="13" t="n">
        <v>114.53</v>
      </c>
      <c r="AF400" s="13" t="n">
        <v>115.01</v>
      </c>
      <c r="AG400" s="13" t="n">
        <v>117.76</v>
      </c>
      <c r="AH400" s="13" t="n">
        <v>118.24</v>
      </c>
      <c r="AI400" s="13" t="n">
        <v>119.31</v>
      </c>
      <c r="AJ400" s="13" t="n">
        <v>119.1</v>
      </c>
      <c r="AK400" s="13" t="n">
        <v>121.61</v>
      </c>
      <c r="AL400" s="13" t="n">
        <v>120.99</v>
      </c>
      <c r="AM400" s="13" t="n">
        <v>122.54</v>
      </c>
      <c r="AN400" s="13" t="n">
        <v>123.68</v>
      </c>
      <c r="AO400" s="13" t="n">
        <v>121.88</v>
      </c>
      <c r="AP400" s="13" t="n">
        <v>122.37</v>
      </c>
      <c r="AQ400" s="13" t="n">
        <v>125.04</v>
      </c>
      <c r="AR400" s="13" t="n">
        <v>124.82</v>
      </c>
      <c r="AS400" s="13" t="n">
        <v>125.71</v>
      </c>
      <c r="AT400" s="13" t="n">
        <v>127.11</v>
      </c>
      <c r="AU400" s="13" t="n">
        <v>128.82</v>
      </c>
      <c r="AV400" s="13" t="n">
        <v>128.43</v>
      </c>
      <c r="AW400" s="13" t="n">
        <v>128.23</v>
      </c>
      <c r="AX400" s="13" t="n">
        <v>130.18</v>
      </c>
      <c r="AY400" s="13" t="n">
        <v>130.93</v>
      </c>
      <c r="AZ400" s="13" t="n">
        <v>132.23</v>
      </c>
      <c r="BA400" s="13" t="n">
        <v>130.9</v>
      </c>
    </row>
    <row r="401" customFormat="false" ht="15" hidden="true" customHeight="false" outlineLevel="0" collapsed="false">
      <c r="A401" s="13" t="s">
        <v>145</v>
      </c>
      <c r="B401" s="13" t="s">
        <v>271</v>
      </c>
      <c r="C401" s="13" t="s">
        <v>28</v>
      </c>
      <c r="D401" s="13" t="s">
        <v>195</v>
      </c>
      <c r="E401" s="13" t="n">
        <v>6.76</v>
      </c>
      <c r="F401" s="13" t="n">
        <v>5.66</v>
      </c>
      <c r="G401" s="13" t="n">
        <v>3.95</v>
      </c>
      <c r="H401" s="13" t="n">
        <v>2.96</v>
      </c>
      <c r="I401" s="13" t="n">
        <v>2.41</v>
      </c>
      <c r="J401" s="13" t="n">
        <v>1.28</v>
      </c>
      <c r="K401" s="13" t="n">
        <v>0.53</v>
      </c>
      <c r="L401" s="13" t="n">
        <v>2.25</v>
      </c>
      <c r="M401" s="13" t="n">
        <v>6.3</v>
      </c>
      <c r="N401" s="13" t="n">
        <v>13.8</v>
      </c>
      <c r="O401" s="13" t="n">
        <v>26.04</v>
      </c>
      <c r="P401" s="13" t="n">
        <v>35.77</v>
      </c>
      <c r="Q401" s="13" t="n">
        <v>42.56</v>
      </c>
      <c r="R401" s="13" t="n">
        <v>54.1</v>
      </c>
      <c r="S401" s="13" t="n">
        <v>67.06</v>
      </c>
      <c r="T401" s="13" t="n">
        <v>79.26</v>
      </c>
      <c r="U401" s="13" t="n">
        <v>88.18</v>
      </c>
      <c r="V401" s="13" t="n">
        <v>93.11</v>
      </c>
      <c r="W401" s="13" t="n">
        <v>99.46</v>
      </c>
      <c r="X401" s="13" t="n">
        <v>102.53</v>
      </c>
      <c r="Y401" s="13" t="n">
        <v>105.07</v>
      </c>
      <c r="Z401" s="13" t="n">
        <v>108.84</v>
      </c>
      <c r="AA401" s="13" t="n">
        <v>110.71</v>
      </c>
      <c r="AB401" s="13" t="n">
        <v>110.61</v>
      </c>
      <c r="AC401" s="13" t="n">
        <v>114.12</v>
      </c>
      <c r="AD401" s="13" t="n">
        <v>114.26</v>
      </c>
      <c r="AE401" s="13" t="n">
        <v>115.29</v>
      </c>
      <c r="AF401" s="13" t="n">
        <v>116.31</v>
      </c>
      <c r="AG401" s="13" t="n">
        <v>117.42</v>
      </c>
      <c r="AH401" s="13" t="n">
        <v>118.57</v>
      </c>
      <c r="AI401" s="13" t="n">
        <v>119.63</v>
      </c>
      <c r="AJ401" s="13" t="n">
        <v>118.46</v>
      </c>
      <c r="AK401" s="13" t="n">
        <v>121.1</v>
      </c>
      <c r="AL401" s="13" t="n">
        <v>120.77</v>
      </c>
      <c r="AM401" s="13" t="n">
        <v>122.29</v>
      </c>
      <c r="AN401" s="13" t="n">
        <v>122.27</v>
      </c>
      <c r="AO401" s="13" t="n">
        <v>121.86</v>
      </c>
      <c r="AP401" s="13" t="n">
        <v>122.76</v>
      </c>
      <c r="AQ401" s="13" t="n">
        <v>125.79</v>
      </c>
      <c r="AR401" s="13" t="n">
        <v>124.63</v>
      </c>
      <c r="AS401" s="13" t="n">
        <v>125.41</v>
      </c>
      <c r="AT401" s="13" t="n">
        <v>125.22</v>
      </c>
      <c r="AU401" s="13" t="n">
        <v>127.63</v>
      </c>
      <c r="AV401" s="13" t="n">
        <v>127.75</v>
      </c>
      <c r="AW401" s="13" t="n">
        <v>126</v>
      </c>
      <c r="AX401" s="13" t="n">
        <v>128.28</v>
      </c>
      <c r="AY401" s="13" t="n">
        <v>130.11</v>
      </c>
      <c r="AZ401" s="13" t="n">
        <v>129.54</v>
      </c>
      <c r="BA401" s="13" t="n">
        <v>129.92</v>
      </c>
    </row>
    <row r="402" customFormat="false" ht="15" hidden="true" customHeight="false" outlineLevel="0" collapsed="false">
      <c r="A402" s="13" t="s">
        <v>153</v>
      </c>
      <c r="B402" s="13" t="s">
        <v>271</v>
      </c>
      <c r="C402" s="13" t="s">
        <v>28</v>
      </c>
      <c r="D402" s="13" t="s">
        <v>195</v>
      </c>
      <c r="E402" s="13" t="n">
        <v>2.52</v>
      </c>
      <c r="F402" s="13" t="n">
        <v>1.25</v>
      </c>
      <c r="G402" s="13" t="n">
        <v>0.35</v>
      </c>
      <c r="H402" s="13" t="n">
        <v>-0.42</v>
      </c>
      <c r="I402" s="13" t="n">
        <v>-1</v>
      </c>
      <c r="J402" s="13" t="n">
        <v>-1.29</v>
      </c>
      <c r="K402" s="13" t="n">
        <v>-2.75</v>
      </c>
      <c r="L402" s="13" t="n">
        <v>-1.26</v>
      </c>
      <c r="M402" s="13" t="n">
        <v>2.8</v>
      </c>
      <c r="N402" s="13" t="n">
        <v>9.64</v>
      </c>
      <c r="O402" s="13" t="n">
        <v>22.22</v>
      </c>
      <c r="P402" s="13" t="n">
        <v>32.46</v>
      </c>
      <c r="Q402" s="13" t="n">
        <v>39.08</v>
      </c>
      <c r="R402" s="13" t="n">
        <v>48.08</v>
      </c>
      <c r="S402" s="13" t="n">
        <v>59.95</v>
      </c>
      <c r="T402" s="13" t="n">
        <v>69.2</v>
      </c>
      <c r="U402" s="13" t="n">
        <v>78.12</v>
      </c>
      <c r="V402" s="13" t="n">
        <v>82.6</v>
      </c>
      <c r="W402" s="13" t="n">
        <v>87.91</v>
      </c>
      <c r="X402" s="13" t="n">
        <v>89.36</v>
      </c>
      <c r="Y402" s="13" t="n">
        <v>92.22</v>
      </c>
      <c r="Z402" s="13" t="n">
        <v>95.8</v>
      </c>
      <c r="AA402" s="13" t="n">
        <v>96.62</v>
      </c>
      <c r="AB402" s="13" t="n">
        <v>96.59</v>
      </c>
      <c r="AC402" s="13" t="n">
        <v>98.49</v>
      </c>
      <c r="AD402" s="13" t="n">
        <v>100.81</v>
      </c>
      <c r="AE402" s="13" t="n">
        <v>100.1</v>
      </c>
      <c r="AF402" s="13" t="n">
        <v>101.49</v>
      </c>
      <c r="AG402" s="13" t="n">
        <v>103.97</v>
      </c>
      <c r="AH402" s="13" t="n">
        <v>103.72</v>
      </c>
      <c r="AI402" s="13" t="n">
        <v>104.72</v>
      </c>
      <c r="AJ402" s="13" t="n">
        <v>103.43</v>
      </c>
      <c r="AK402" s="13" t="n">
        <v>106.72</v>
      </c>
      <c r="AL402" s="13" t="n">
        <v>105.53</v>
      </c>
      <c r="AM402" s="13" t="n">
        <v>105.95</v>
      </c>
      <c r="AN402" s="13" t="n">
        <v>107.57</v>
      </c>
      <c r="AO402" s="13" t="n">
        <v>106.66</v>
      </c>
      <c r="AP402" s="13" t="n">
        <v>108.03</v>
      </c>
      <c r="AQ402" s="13" t="n">
        <v>109.69</v>
      </c>
      <c r="AR402" s="13" t="n">
        <v>109.58</v>
      </c>
      <c r="AS402" s="13" t="n">
        <v>111.25</v>
      </c>
      <c r="AT402" s="13" t="n">
        <v>111.25</v>
      </c>
      <c r="AU402" s="13" t="n">
        <v>112.46</v>
      </c>
      <c r="AV402" s="13" t="n">
        <v>112.77</v>
      </c>
      <c r="AW402" s="13" t="n">
        <v>112.42</v>
      </c>
      <c r="AX402" s="13" t="n">
        <v>114.19</v>
      </c>
      <c r="AY402" s="13" t="n">
        <v>114.18</v>
      </c>
      <c r="AZ402" s="13" t="n">
        <v>114.53</v>
      </c>
      <c r="BA402" s="13" t="n">
        <v>115.55</v>
      </c>
    </row>
    <row r="403" customFormat="false" ht="15" hidden="true" customHeight="false" outlineLevel="0" collapsed="false">
      <c r="A403" s="13" t="s">
        <v>161</v>
      </c>
      <c r="B403" s="13" t="s">
        <v>271</v>
      </c>
      <c r="C403" s="13" t="s">
        <v>28</v>
      </c>
      <c r="D403" s="13" t="s">
        <v>195</v>
      </c>
      <c r="E403" s="13" t="n">
        <v>5.24</v>
      </c>
      <c r="F403" s="13" t="n">
        <v>1.19</v>
      </c>
      <c r="G403" s="13" t="n">
        <v>0.27</v>
      </c>
      <c r="H403" s="13" t="n">
        <v>-0.02</v>
      </c>
      <c r="I403" s="13" t="n">
        <v>-0.31</v>
      </c>
      <c r="J403" s="13" t="n">
        <v>-0.54</v>
      </c>
      <c r="K403" s="13" t="n">
        <v>-1.2</v>
      </c>
      <c r="L403" s="13" t="n">
        <v>0.7</v>
      </c>
      <c r="M403" s="13" t="n">
        <v>5.01</v>
      </c>
      <c r="N403" s="13" t="n">
        <v>13.15</v>
      </c>
      <c r="O403" s="13" t="n">
        <v>25.16</v>
      </c>
      <c r="P403" s="13" t="n">
        <v>36.89</v>
      </c>
      <c r="Q403" s="13" t="n">
        <v>42.2</v>
      </c>
      <c r="R403" s="13" t="n">
        <v>55.84</v>
      </c>
      <c r="S403" s="13" t="n">
        <v>68.41</v>
      </c>
      <c r="T403" s="13" t="n">
        <v>77.3</v>
      </c>
      <c r="U403" s="13" t="n">
        <v>85.57</v>
      </c>
      <c r="V403" s="13" t="n">
        <v>90.71</v>
      </c>
      <c r="W403" s="13" t="n">
        <v>96.96</v>
      </c>
      <c r="X403" s="13" t="n">
        <v>99.14</v>
      </c>
      <c r="Y403" s="13" t="n">
        <v>101.89</v>
      </c>
      <c r="Z403" s="13" t="n">
        <v>105.74</v>
      </c>
      <c r="AA403" s="13" t="n">
        <v>106.51</v>
      </c>
      <c r="AB403" s="13" t="n">
        <v>105.9</v>
      </c>
      <c r="AC403" s="13" t="n">
        <v>108.54</v>
      </c>
      <c r="AD403" s="13" t="n">
        <v>109.62</v>
      </c>
      <c r="AE403" s="13" t="n">
        <v>110.27</v>
      </c>
      <c r="AF403" s="13" t="n">
        <v>111.88</v>
      </c>
      <c r="AG403" s="13" t="n">
        <v>113.15</v>
      </c>
      <c r="AH403" s="13" t="n">
        <v>114.49</v>
      </c>
      <c r="AI403" s="13" t="n">
        <v>114.7</v>
      </c>
      <c r="AJ403" s="13" t="n">
        <v>115.35</v>
      </c>
      <c r="AK403" s="13" t="n">
        <v>116.58</v>
      </c>
      <c r="AL403" s="13" t="n">
        <v>116.05</v>
      </c>
      <c r="AM403" s="13" t="n">
        <v>117.79</v>
      </c>
      <c r="AN403" s="13" t="n">
        <v>118.55</v>
      </c>
      <c r="AO403" s="13" t="n">
        <v>117.54</v>
      </c>
      <c r="AP403" s="13" t="n">
        <v>119.13</v>
      </c>
      <c r="AQ403" s="13" t="n">
        <v>120.63</v>
      </c>
      <c r="AR403" s="13" t="n">
        <v>120.17</v>
      </c>
      <c r="AS403" s="13" t="n">
        <v>121.48</v>
      </c>
      <c r="AT403" s="13" t="n">
        <v>122.68</v>
      </c>
      <c r="AU403" s="13" t="n">
        <v>124.12</v>
      </c>
      <c r="AV403" s="13" t="n">
        <v>124.97</v>
      </c>
      <c r="AW403" s="13" t="n">
        <v>124.08</v>
      </c>
      <c r="AX403" s="13" t="n">
        <v>126.66</v>
      </c>
      <c r="AY403" s="13" t="n">
        <v>126.89</v>
      </c>
      <c r="AZ403" s="13" t="n">
        <v>127.08</v>
      </c>
      <c r="BA403" s="13" t="n">
        <v>127.12</v>
      </c>
    </row>
    <row r="404" customFormat="false" ht="15" hidden="true" customHeight="false" outlineLevel="0" collapsed="false">
      <c r="A404" s="13" t="s">
        <v>169</v>
      </c>
      <c r="B404" s="13" t="s">
        <v>271</v>
      </c>
      <c r="C404" s="13" t="s">
        <v>29</v>
      </c>
      <c r="D404" s="13" t="s">
        <v>195</v>
      </c>
      <c r="E404" s="13" t="n">
        <v>3.41</v>
      </c>
      <c r="F404" s="13" t="n">
        <v>2.39</v>
      </c>
      <c r="G404" s="13" t="n">
        <v>1.35</v>
      </c>
      <c r="H404" s="13" t="n">
        <v>-0.1</v>
      </c>
      <c r="I404" s="13" t="n">
        <v>-0.83</v>
      </c>
      <c r="J404" s="13" t="n">
        <v>-1.33</v>
      </c>
      <c r="K404" s="13" t="n">
        <v>-2.57</v>
      </c>
      <c r="L404" s="13" t="n">
        <v>-1.63</v>
      </c>
      <c r="M404" s="13" t="n">
        <v>2.11</v>
      </c>
      <c r="N404" s="13" t="n">
        <v>9.41</v>
      </c>
      <c r="O404" s="13" t="n">
        <v>21.39</v>
      </c>
      <c r="P404" s="13" t="n">
        <v>31.39</v>
      </c>
      <c r="Q404" s="13" t="n">
        <v>40.74</v>
      </c>
      <c r="R404" s="13" t="n">
        <v>45.18</v>
      </c>
      <c r="S404" s="13" t="n">
        <v>56.2</v>
      </c>
      <c r="T404" s="13" t="n">
        <v>66.2</v>
      </c>
      <c r="U404" s="13" t="n">
        <v>73.27</v>
      </c>
      <c r="V404" s="13" t="n">
        <v>79.33</v>
      </c>
      <c r="W404" s="13" t="n">
        <v>85.4</v>
      </c>
      <c r="X404" s="13" t="n">
        <v>87.29</v>
      </c>
      <c r="Y404" s="13" t="n">
        <v>89.08</v>
      </c>
      <c r="Z404" s="13" t="n">
        <v>95.54</v>
      </c>
      <c r="AA404" s="13" t="n">
        <v>95.2</v>
      </c>
      <c r="AB404" s="13" t="n">
        <v>93.85</v>
      </c>
      <c r="AC404" s="13" t="n">
        <v>96.65</v>
      </c>
      <c r="AD404" s="13" t="n">
        <v>97.26</v>
      </c>
      <c r="AE404" s="13" t="n">
        <v>99.58</v>
      </c>
      <c r="AF404" s="13" t="n">
        <v>100.25</v>
      </c>
      <c r="AG404" s="13" t="n">
        <v>103.06</v>
      </c>
      <c r="AH404" s="13" t="n">
        <v>103.18</v>
      </c>
      <c r="AI404" s="13" t="n">
        <v>103.68</v>
      </c>
      <c r="AJ404" s="13" t="n">
        <v>103.85</v>
      </c>
      <c r="AK404" s="13" t="n">
        <v>105.77</v>
      </c>
      <c r="AL404" s="13" t="n">
        <v>105.86</v>
      </c>
      <c r="AM404" s="13" t="n">
        <v>106.84</v>
      </c>
      <c r="AN404" s="13" t="n">
        <v>107.13</v>
      </c>
      <c r="AO404" s="13" t="n">
        <v>107.4</v>
      </c>
      <c r="AP404" s="13" t="n">
        <v>107.64</v>
      </c>
      <c r="AQ404" s="13" t="n">
        <v>110.84</v>
      </c>
      <c r="AR404" s="13" t="n">
        <v>109.3</v>
      </c>
      <c r="AS404" s="13" t="n">
        <v>111.62</v>
      </c>
      <c r="AT404" s="13" t="n">
        <v>112.08</v>
      </c>
      <c r="AU404" s="13" t="n">
        <v>113.63</v>
      </c>
      <c r="AV404" s="13" t="n">
        <v>113.95</v>
      </c>
      <c r="AW404" s="13" t="n">
        <v>112.67</v>
      </c>
      <c r="AX404" s="13" t="n">
        <v>115.91</v>
      </c>
      <c r="AY404" s="13" t="n">
        <v>115.69</v>
      </c>
      <c r="AZ404" s="13" t="n">
        <v>116.58</v>
      </c>
      <c r="BA404" s="13" t="n">
        <v>116.57</v>
      </c>
    </row>
    <row r="405" customFormat="false" ht="15" hidden="true" customHeight="false" outlineLevel="0" collapsed="false">
      <c r="A405" s="13" t="s">
        <v>177</v>
      </c>
      <c r="B405" s="13" t="s">
        <v>271</v>
      </c>
      <c r="C405" s="13" t="s">
        <v>29</v>
      </c>
      <c r="D405" s="13" t="s">
        <v>195</v>
      </c>
      <c r="E405" s="13" t="n">
        <v>-0.38</v>
      </c>
      <c r="F405" s="13" t="n">
        <v>1.93</v>
      </c>
      <c r="G405" s="13" t="n">
        <v>1.15</v>
      </c>
      <c r="H405" s="13" t="n">
        <v>-0.01</v>
      </c>
      <c r="I405" s="13" t="n">
        <v>-0.66</v>
      </c>
      <c r="J405" s="13" t="n">
        <v>-0.89</v>
      </c>
      <c r="K405" s="13" t="n">
        <v>-2.11</v>
      </c>
      <c r="L405" s="13" t="n">
        <v>-0.77</v>
      </c>
      <c r="M405" s="13" t="n">
        <v>3</v>
      </c>
      <c r="N405" s="13" t="n">
        <v>11.22</v>
      </c>
      <c r="O405" s="13" t="n">
        <v>23.98</v>
      </c>
      <c r="P405" s="13" t="n">
        <v>34.26</v>
      </c>
      <c r="Q405" s="13" t="n">
        <v>42.89</v>
      </c>
      <c r="R405" s="13" t="n">
        <v>45.85</v>
      </c>
      <c r="S405" s="13" t="n">
        <v>56.7</v>
      </c>
      <c r="T405" s="13" t="n">
        <v>66</v>
      </c>
      <c r="U405" s="13" t="n">
        <v>73.7</v>
      </c>
      <c r="V405" s="13" t="n">
        <v>78.27</v>
      </c>
      <c r="W405" s="13" t="n">
        <v>85.62</v>
      </c>
      <c r="X405" s="13" t="n">
        <v>85.8</v>
      </c>
      <c r="Y405" s="13" t="n">
        <v>89.55</v>
      </c>
      <c r="Z405" s="13" t="n">
        <v>91.95</v>
      </c>
      <c r="AA405" s="13" t="n">
        <v>93.46</v>
      </c>
      <c r="AB405" s="13" t="n">
        <v>93.85</v>
      </c>
      <c r="AC405" s="13" t="n">
        <v>97.31</v>
      </c>
      <c r="AD405" s="13" t="n">
        <v>96.54</v>
      </c>
      <c r="AE405" s="13" t="n">
        <v>97.21</v>
      </c>
      <c r="AF405" s="13" t="n">
        <v>99.49</v>
      </c>
      <c r="AG405" s="13" t="n">
        <v>100.48</v>
      </c>
      <c r="AH405" s="13" t="n">
        <v>101.95</v>
      </c>
      <c r="AI405" s="13" t="n">
        <v>102.68</v>
      </c>
      <c r="AJ405" s="13" t="n">
        <v>102.16</v>
      </c>
      <c r="AK405" s="13" t="n">
        <v>104.29</v>
      </c>
      <c r="AL405" s="13" t="n">
        <v>103.98</v>
      </c>
      <c r="AM405" s="13" t="n">
        <v>105.13</v>
      </c>
      <c r="AN405" s="13" t="n">
        <v>106.07</v>
      </c>
      <c r="AO405" s="13" t="n">
        <v>104.61</v>
      </c>
      <c r="AP405" s="13" t="n">
        <v>105.86</v>
      </c>
      <c r="AQ405" s="13" t="n">
        <v>107.71</v>
      </c>
      <c r="AR405" s="13" t="n">
        <v>107.86</v>
      </c>
      <c r="AS405" s="13" t="n">
        <v>108.57</v>
      </c>
      <c r="AT405" s="13" t="n">
        <v>110.07</v>
      </c>
      <c r="AU405" s="13" t="n">
        <v>111.4</v>
      </c>
      <c r="AV405" s="13" t="n">
        <v>111.98</v>
      </c>
      <c r="AW405" s="13" t="n">
        <v>111.4</v>
      </c>
      <c r="AX405" s="13" t="n">
        <v>112.48</v>
      </c>
      <c r="AY405" s="13" t="n">
        <v>114.04</v>
      </c>
      <c r="AZ405" s="13" t="n">
        <v>113.9</v>
      </c>
      <c r="BA405" s="13" t="n">
        <v>115.04</v>
      </c>
    </row>
    <row r="406" customFormat="false" ht="15" hidden="true" customHeight="false" outlineLevel="0" collapsed="false">
      <c r="A406" s="13" t="s">
        <v>185</v>
      </c>
      <c r="B406" s="13" t="s">
        <v>271</v>
      </c>
      <c r="C406" s="13" t="s">
        <v>29</v>
      </c>
      <c r="D406" s="13" t="s">
        <v>195</v>
      </c>
      <c r="E406" s="13" t="n">
        <v>-2.46</v>
      </c>
      <c r="F406" s="13" t="n">
        <v>5.25</v>
      </c>
      <c r="G406" s="13" t="n">
        <v>4.11</v>
      </c>
      <c r="H406" s="13" t="n">
        <v>1.21</v>
      </c>
      <c r="I406" s="13" t="n">
        <v>-0.92</v>
      </c>
      <c r="J406" s="13" t="n">
        <v>-6.06</v>
      </c>
      <c r="K406" s="13" t="n">
        <v>0.56</v>
      </c>
      <c r="L406" s="13" t="n">
        <v>4.7</v>
      </c>
      <c r="M406" s="13" t="n">
        <v>9.69</v>
      </c>
      <c r="N406" s="13" t="n">
        <v>16.32</v>
      </c>
      <c r="O406" s="13" t="n">
        <v>24.26</v>
      </c>
      <c r="P406" s="13" t="n">
        <v>37.47</v>
      </c>
      <c r="Q406" s="13" t="n">
        <v>56.45</v>
      </c>
      <c r="R406" s="13" t="n">
        <v>67.98</v>
      </c>
      <c r="S406" s="13" t="n">
        <v>75.3</v>
      </c>
      <c r="T406" s="13" t="n">
        <v>85.1</v>
      </c>
      <c r="U406" s="13" t="n">
        <v>92.8</v>
      </c>
      <c r="V406" s="13" t="n">
        <v>97.15</v>
      </c>
      <c r="W406" s="13" t="n">
        <v>102.6</v>
      </c>
      <c r="X406" s="13" t="n">
        <v>103.59</v>
      </c>
      <c r="Y406" s="13" t="n">
        <v>106.7</v>
      </c>
      <c r="Z406" s="13" t="n">
        <v>110.47</v>
      </c>
      <c r="AA406" s="13" t="n">
        <v>111.48</v>
      </c>
      <c r="AB406" s="13" t="n">
        <v>111.14</v>
      </c>
      <c r="AC406" s="13" t="n">
        <v>114.73</v>
      </c>
      <c r="AD406" s="13" t="n">
        <v>114.28</v>
      </c>
      <c r="AE406" s="13" t="n">
        <v>115.73</v>
      </c>
      <c r="AF406" s="13" t="n">
        <v>117.3</v>
      </c>
      <c r="AG406" s="13" t="n">
        <v>119.71</v>
      </c>
      <c r="AH406" s="13" t="n">
        <v>121.41</v>
      </c>
      <c r="AI406" s="13" t="n">
        <v>120.29</v>
      </c>
      <c r="AJ406" s="13" t="n">
        <v>120.74</v>
      </c>
      <c r="AK406" s="13" t="n">
        <v>123.88</v>
      </c>
      <c r="AL406" s="13" t="n">
        <v>123.15</v>
      </c>
      <c r="AM406" s="13" t="n">
        <v>125.86</v>
      </c>
      <c r="AN406" s="13" t="n">
        <v>125.98</v>
      </c>
      <c r="AO406" s="13" t="n">
        <v>125.46</v>
      </c>
      <c r="AP406" s="13" t="n">
        <v>125.12</v>
      </c>
      <c r="AQ406" s="13" t="n">
        <v>128.97</v>
      </c>
      <c r="AR406" s="13" t="n">
        <v>128.73</v>
      </c>
      <c r="AS406" s="13" t="n">
        <v>127.62</v>
      </c>
      <c r="AT406" s="13" t="n">
        <v>131.06</v>
      </c>
      <c r="AU406" s="13" t="n">
        <v>130.44</v>
      </c>
      <c r="AV406" s="13" t="n">
        <v>132.53</v>
      </c>
      <c r="AW406" s="13" t="n">
        <v>130.75</v>
      </c>
      <c r="AX406" s="13" t="n">
        <v>135.61</v>
      </c>
      <c r="AY406" s="13" t="n">
        <v>134.3</v>
      </c>
      <c r="AZ406" s="13" t="n">
        <v>134.31</v>
      </c>
      <c r="BA406" s="13" t="n">
        <v>135.09</v>
      </c>
    </row>
    <row r="407" customFormat="false" ht="15" hidden="true" customHeight="false" outlineLevel="0" collapsed="false">
      <c r="A407" s="13" t="s">
        <v>79</v>
      </c>
      <c r="B407" s="13" t="s">
        <v>271</v>
      </c>
      <c r="C407" s="13" t="s">
        <v>33</v>
      </c>
      <c r="D407" s="13" t="s">
        <v>195</v>
      </c>
      <c r="E407" s="13" t="n">
        <v>-5.27</v>
      </c>
      <c r="F407" s="13" t="n">
        <v>0.36</v>
      </c>
      <c r="G407" s="13" t="n">
        <v>-1.75</v>
      </c>
      <c r="H407" s="13" t="n">
        <v>-3.05</v>
      </c>
      <c r="I407" s="13" t="n">
        <v>-3.63</v>
      </c>
      <c r="J407" s="13" t="n">
        <v>-3.38</v>
      </c>
      <c r="K407" s="13" t="n">
        <v>-3.41</v>
      </c>
      <c r="L407" s="13" t="n">
        <v>-1.06</v>
      </c>
      <c r="M407" s="13" t="n">
        <v>3.61</v>
      </c>
      <c r="N407" s="13" t="n">
        <v>12.2</v>
      </c>
      <c r="O407" s="13" t="n">
        <v>23.2</v>
      </c>
      <c r="P407" s="13" t="n">
        <v>33.88</v>
      </c>
      <c r="Q407" s="13" t="n">
        <v>40.84</v>
      </c>
      <c r="R407" s="13" t="n">
        <v>48.37</v>
      </c>
      <c r="S407" s="13" t="n">
        <v>60.29</v>
      </c>
      <c r="T407" s="13" t="n">
        <v>67.36</v>
      </c>
      <c r="U407" s="13" t="n">
        <v>74.27</v>
      </c>
      <c r="V407" s="13" t="n">
        <v>77.96</v>
      </c>
      <c r="W407" s="13" t="n">
        <v>82.74</v>
      </c>
      <c r="X407" s="13" t="n">
        <v>84.49</v>
      </c>
      <c r="Y407" s="13" t="n">
        <v>87</v>
      </c>
      <c r="Z407" s="13" t="n">
        <v>90.68</v>
      </c>
      <c r="AA407" s="13" t="n">
        <v>92.03</v>
      </c>
      <c r="AB407" s="13" t="n">
        <v>91.24</v>
      </c>
      <c r="AC407" s="13" t="n">
        <v>94</v>
      </c>
      <c r="AD407" s="13" t="n">
        <v>95.96</v>
      </c>
      <c r="AE407" s="13" t="n">
        <v>95.75</v>
      </c>
      <c r="AF407" s="13" t="n">
        <v>96.68</v>
      </c>
      <c r="AG407" s="13" t="n">
        <v>97.68</v>
      </c>
      <c r="AH407" s="13" t="n">
        <v>99.74</v>
      </c>
      <c r="AI407" s="13" t="n">
        <v>100.49</v>
      </c>
      <c r="AJ407" s="13" t="n">
        <v>99.92</v>
      </c>
      <c r="AK407" s="13" t="n">
        <v>101.31</v>
      </c>
      <c r="AL407" s="13" t="n">
        <v>101.34</v>
      </c>
      <c r="AM407" s="13" t="n">
        <v>102.34</v>
      </c>
      <c r="AN407" s="13" t="n">
        <v>102.99</v>
      </c>
      <c r="AO407" s="13" t="n">
        <v>103.11</v>
      </c>
      <c r="AP407" s="13" t="n">
        <v>103.59</v>
      </c>
      <c r="AQ407" s="13" t="n">
        <v>105.26</v>
      </c>
      <c r="AR407" s="13" t="n">
        <v>104.87</v>
      </c>
      <c r="AS407" s="13" t="n">
        <v>106.1</v>
      </c>
      <c r="AT407" s="13" t="n">
        <v>107.58</v>
      </c>
      <c r="AU407" s="13" t="n">
        <v>108</v>
      </c>
      <c r="AV407" s="13" t="n">
        <v>109.03</v>
      </c>
      <c r="AW407" s="13" t="n">
        <v>109.03</v>
      </c>
      <c r="AX407" s="13" t="n">
        <v>110.16</v>
      </c>
      <c r="AY407" s="13" t="n">
        <v>110.15</v>
      </c>
      <c r="AZ407" s="13" t="n">
        <v>110.31</v>
      </c>
      <c r="BA407" s="13" t="n">
        <v>111.34</v>
      </c>
    </row>
    <row r="408" customFormat="false" ht="15" hidden="true" customHeight="false" outlineLevel="0" collapsed="false">
      <c r="A408" s="13" t="s">
        <v>100</v>
      </c>
      <c r="B408" s="13" t="s">
        <v>271</v>
      </c>
      <c r="C408" s="13" t="s">
        <v>33</v>
      </c>
      <c r="D408" s="13" t="s">
        <v>195</v>
      </c>
      <c r="E408" s="13" t="n">
        <v>-4.68</v>
      </c>
      <c r="F408" s="13" t="n">
        <v>-7.13</v>
      </c>
      <c r="G408" s="13" t="n">
        <v>-8.19</v>
      </c>
      <c r="H408" s="13" t="n">
        <v>-7.93</v>
      </c>
      <c r="I408" s="13" t="n">
        <v>-7.14</v>
      </c>
      <c r="J408" s="13" t="n">
        <v>-5.46</v>
      </c>
      <c r="K408" s="13" t="n">
        <v>-4.21</v>
      </c>
      <c r="L408" s="13" t="n">
        <v>-1.27</v>
      </c>
      <c r="M408" s="13" t="n">
        <v>3.58</v>
      </c>
      <c r="N408" s="13" t="n">
        <v>12.03</v>
      </c>
      <c r="O408" s="13" t="n">
        <v>23.44</v>
      </c>
      <c r="P408" s="13" t="n">
        <v>32.82</v>
      </c>
      <c r="Q408" s="13" t="n">
        <v>40.28</v>
      </c>
      <c r="R408" s="13" t="n">
        <v>49.61</v>
      </c>
      <c r="S408" s="13" t="n">
        <v>60.96</v>
      </c>
      <c r="T408" s="13" t="n">
        <v>71.18</v>
      </c>
      <c r="U408" s="13" t="n">
        <v>76.92</v>
      </c>
      <c r="V408" s="13" t="n">
        <v>83.03</v>
      </c>
      <c r="W408" s="13" t="n">
        <v>87.2</v>
      </c>
      <c r="X408" s="13" t="n">
        <v>87.44</v>
      </c>
      <c r="Y408" s="13" t="n">
        <v>89.48</v>
      </c>
      <c r="Z408" s="13" t="n">
        <v>92.48</v>
      </c>
      <c r="AA408" s="13" t="n">
        <v>94.16</v>
      </c>
      <c r="AB408" s="13" t="n">
        <v>94.7</v>
      </c>
      <c r="AC408" s="13" t="n">
        <v>96.78</v>
      </c>
      <c r="AD408" s="13" t="n">
        <v>97.08</v>
      </c>
      <c r="AE408" s="13" t="n">
        <v>98.19</v>
      </c>
      <c r="AF408" s="13" t="n">
        <v>98.79</v>
      </c>
      <c r="AG408" s="13" t="n">
        <v>101.22</v>
      </c>
      <c r="AH408" s="13" t="n">
        <v>101.51</v>
      </c>
      <c r="AI408" s="13" t="n">
        <v>101.74</v>
      </c>
      <c r="AJ408" s="13" t="n">
        <v>102.81</v>
      </c>
      <c r="AK408" s="13" t="n">
        <v>104.12</v>
      </c>
      <c r="AL408" s="13" t="n">
        <v>103.14</v>
      </c>
      <c r="AM408" s="13" t="n">
        <v>104.9</v>
      </c>
      <c r="AN408" s="13" t="n">
        <v>105.52</v>
      </c>
      <c r="AO408" s="13" t="n">
        <v>105.51</v>
      </c>
      <c r="AP408" s="13" t="n">
        <v>105.85</v>
      </c>
      <c r="AQ408" s="13" t="n">
        <v>107.99</v>
      </c>
      <c r="AR408" s="13" t="n">
        <v>107.51</v>
      </c>
      <c r="AS408" s="13" t="n">
        <v>108.63</v>
      </c>
      <c r="AT408" s="13" t="n">
        <v>110.21</v>
      </c>
      <c r="AU408" s="13" t="n">
        <v>111</v>
      </c>
      <c r="AV408" s="13" t="n">
        <v>112.1</v>
      </c>
      <c r="AW408" s="13" t="n">
        <v>111.97</v>
      </c>
      <c r="AX408" s="13" t="n">
        <v>112.41</v>
      </c>
      <c r="AY408" s="13" t="n">
        <v>114.51</v>
      </c>
      <c r="AZ408" s="13" t="n">
        <v>114.63</v>
      </c>
      <c r="BA408" s="13" t="n">
        <v>115.19</v>
      </c>
    </row>
    <row r="409" customFormat="false" ht="15" hidden="true" customHeight="false" outlineLevel="0" collapsed="false">
      <c r="A409" s="13" t="s">
        <v>114</v>
      </c>
      <c r="B409" s="13" t="s">
        <v>271</v>
      </c>
      <c r="C409" s="13" t="s">
        <v>33</v>
      </c>
      <c r="D409" s="13" t="s">
        <v>195</v>
      </c>
      <c r="E409" s="13" t="n">
        <v>-2.6</v>
      </c>
      <c r="F409" s="13" t="n">
        <v>-6.08</v>
      </c>
      <c r="G409" s="13" t="n">
        <v>-7.04</v>
      </c>
      <c r="H409" s="13" t="n">
        <v>-6.82</v>
      </c>
      <c r="I409" s="13" t="n">
        <v>-5.89</v>
      </c>
      <c r="J409" s="13" t="n">
        <v>-4.51</v>
      </c>
      <c r="K409" s="13" t="n">
        <v>-3.32</v>
      </c>
      <c r="L409" s="13" t="n">
        <v>-0.41</v>
      </c>
      <c r="M409" s="13" t="n">
        <v>4.4</v>
      </c>
      <c r="N409" s="13" t="n">
        <v>13.19</v>
      </c>
      <c r="O409" s="13" t="n">
        <v>24.69</v>
      </c>
      <c r="P409" s="13" t="n">
        <v>34.3</v>
      </c>
      <c r="Q409" s="13" t="n">
        <v>41.72</v>
      </c>
      <c r="R409" s="13" t="n">
        <v>49.9</v>
      </c>
      <c r="S409" s="13" t="n">
        <v>60.79</v>
      </c>
      <c r="T409" s="13" t="n">
        <v>68.25</v>
      </c>
      <c r="U409" s="13" t="n">
        <v>75.3</v>
      </c>
      <c r="V409" s="13" t="n">
        <v>79.92</v>
      </c>
      <c r="W409" s="13" t="n">
        <v>84.92</v>
      </c>
      <c r="X409" s="13" t="n">
        <v>85.97</v>
      </c>
      <c r="Y409" s="13" t="n">
        <v>88.72</v>
      </c>
      <c r="Z409" s="13" t="n">
        <v>91.54</v>
      </c>
      <c r="AA409" s="13" t="n">
        <v>93.46</v>
      </c>
      <c r="AB409" s="13" t="n">
        <v>92.65</v>
      </c>
      <c r="AC409" s="13" t="n">
        <v>94.96</v>
      </c>
      <c r="AD409" s="13" t="n">
        <v>95.57</v>
      </c>
      <c r="AE409" s="13" t="n">
        <v>95.92</v>
      </c>
      <c r="AF409" s="13" t="n">
        <v>97.2</v>
      </c>
      <c r="AG409" s="13" t="n">
        <v>99.05</v>
      </c>
      <c r="AH409" s="13" t="n">
        <v>99.88</v>
      </c>
      <c r="AI409" s="13" t="n">
        <v>99.91</v>
      </c>
      <c r="AJ409" s="13" t="n">
        <v>100.54</v>
      </c>
      <c r="AK409" s="13" t="n">
        <v>101.46</v>
      </c>
      <c r="AL409" s="13" t="n">
        <v>101.51</v>
      </c>
      <c r="AM409" s="13" t="n">
        <v>102.99</v>
      </c>
      <c r="AN409" s="13" t="n">
        <v>103.39</v>
      </c>
      <c r="AO409" s="13" t="n">
        <v>102.9</v>
      </c>
      <c r="AP409" s="13" t="n">
        <v>103.31</v>
      </c>
      <c r="AQ409" s="13" t="n">
        <v>105.68</v>
      </c>
      <c r="AR409" s="13" t="n">
        <v>104.76</v>
      </c>
      <c r="AS409" s="13" t="n">
        <v>105.88</v>
      </c>
      <c r="AT409" s="13" t="n">
        <v>106.86</v>
      </c>
      <c r="AU409" s="13" t="n">
        <v>107.62</v>
      </c>
      <c r="AV409" s="13" t="n">
        <v>108.11</v>
      </c>
      <c r="AW409" s="13" t="n">
        <v>107.24</v>
      </c>
      <c r="AX409" s="13" t="n">
        <v>109.48</v>
      </c>
      <c r="AY409" s="13" t="n">
        <v>109.27</v>
      </c>
      <c r="AZ409" s="13" t="n">
        <v>109.34</v>
      </c>
      <c r="BA409" s="13" t="n">
        <v>110.78</v>
      </c>
    </row>
    <row r="410" customFormat="false" ht="15" hidden="true" customHeight="false" outlineLevel="0" collapsed="false">
      <c r="A410" s="13" t="s">
        <v>122</v>
      </c>
      <c r="B410" s="13" t="s">
        <v>271</v>
      </c>
      <c r="C410" s="13" t="s">
        <v>34</v>
      </c>
      <c r="D410" s="13" t="s">
        <v>195</v>
      </c>
      <c r="E410" s="13" t="n">
        <v>-3.44</v>
      </c>
      <c r="F410" s="13" t="n">
        <v>-1.3</v>
      </c>
      <c r="G410" s="13" t="n">
        <v>-4.52</v>
      </c>
      <c r="H410" s="13" t="n">
        <v>-4.82</v>
      </c>
      <c r="I410" s="13" t="n">
        <v>-4.46</v>
      </c>
      <c r="J410" s="13" t="n">
        <v>-3.98</v>
      </c>
      <c r="K410" s="13" t="n">
        <v>-3.64</v>
      </c>
      <c r="L410" s="13" t="n">
        <v>-1.4</v>
      </c>
      <c r="M410" s="13" t="n">
        <v>2.56</v>
      </c>
      <c r="N410" s="13" t="n">
        <v>9.94</v>
      </c>
      <c r="O410" s="13" t="n">
        <v>21.9</v>
      </c>
      <c r="P410" s="13" t="n">
        <v>30.93</v>
      </c>
      <c r="Q410" s="13" t="n">
        <v>38.05</v>
      </c>
      <c r="R410" s="13" t="n">
        <v>45.49</v>
      </c>
      <c r="S410" s="13" t="n">
        <v>55.73</v>
      </c>
      <c r="T410" s="13" t="n">
        <v>65.52</v>
      </c>
      <c r="U410" s="13" t="n">
        <v>71.24</v>
      </c>
      <c r="V410" s="13" t="n">
        <v>76.37</v>
      </c>
      <c r="W410" s="13" t="n">
        <v>80.69</v>
      </c>
      <c r="X410" s="13" t="n">
        <v>83.22</v>
      </c>
      <c r="Y410" s="13" t="n">
        <v>86.28</v>
      </c>
      <c r="Z410" s="13" t="n">
        <v>90.69</v>
      </c>
      <c r="AA410" s="13" t="n">
        <v>92.17</v>
      </c>
      <c r="AB410" s="13" t="n">
        <v>92.08</v>
      </c>
      <c r="AC410" s="13" t="n">
        <v>94.01</v>
      </c>
      <c r="AD410" s="13" t="n">
        <v>94.3</v>
      </c>
      <c r="AE410" s="13" t="n">
        <v>95.04</v>
      </c>
      <c r="AF410" s="13" t="n">
        <v>96.86</v>
      </c>
      <c r="AG410" s="13" t="n">
        <v>98.41</v>
      </c>
      <c r="AH410" s="13" t="n">
        <v>99.45</v>
      </c>
      <c r="AI410" s="13" t="n">
        <v>99.6</v>
      </c>
      <c r="AJ410" s="13" t="n">
        <v>99.55</v>
      </c>
      <c r="AK410" s="13" t="n">
        <v>101.12</v>
      </c>
      <c r="AL410" s="13" t="n">
        <v>100.7</v>
      </c>
      <c r="AM410" s="13" t="n">
        <v>101.95</v>
      </c>
      <c r="AN410" s="13" t="n">
        <v>102.6</v>
      </c>
      <c r="AO410" s="13" t="n">
        <v>102.48</v>
      </c>
      <c r="AP410" s="13" t="n">
        <v>102.42</v>
      </c>
      <c r="AQ410" s="13" t="n">
        <v>104.59</v>
      </c>
      <c r="AR410" s="13" t="n">
        <v>104.96</v>
      </c>
      <c r="AS410" s="13" t="n">
        <v>105.37</v>
      </c>
      <c r="AT410" s="13" t="n">
        <v>106.69</v>
      </c>
      <c r="AU410" s="13" t="n">
        <v>107.92</v>
      </c>
      <c r="AV410" s="13" t="n">
        <v>108.57</v>
      </c>
      <c r="AW410" s="13" t="n">
        <v>106.98</v>
      </c>
      <c r="AX410" s="13" t="n">
        <v>109</v>
      </c>
      <c r="AY410" s="13" t="n">
        <v>109.83</v>
      </c>
      <c r="AZ410" s="13" t="n">
        <v>109.72</v>
      </c>
      <c r="BA410" s="13" t="n">
        <v>110.32</v>
      </c>
    </row>
    <row r="411" customFormat="false" ht="15" hidden="true" customHeight="false" outlineLevel="0" collapsed="false">
      <c r="A411" s="13" t="s">
        <v>130</v>
      </c>
      <c r="B411" s="13" t="s">
        <v>271</v>
      </c>
      <c r="C411" s="13" t="s">
        <v>34</v>
      </c>
      <c r="D411" s="13" t="s">
        <v>195</v>
      </c>
      <c r="E411" s="13" t="n">
        <v>0.32</v>
      </c>
      <c r="F411" s="13" t="n">
        <v>-3.25</v>
      </c>
      <c r="G411" s="13" t="n">
        <v>-5.43</v>
      </c>
      <c r="H411" s="13" t="n">
        <v>-5.15</v>
      </c>
      <c r="I411" s="13" t="n">
        <v>-4.56</v>
      </c>
      <c r="J411" s="13" t="n">
        <v>-3.53</v>
      </c>
      <c r="K411" s="13" t="n">
        <v>-2.33</v>
      </c>
      <c r="L411" s="13" t="n">
        <v>0.2</v>
      </c>
      <c r="M411" s="13" t="n">
        <v>4.51</v>
      </c>
      <c r="N411" s="13" t="n">
        <v>12.04</v>
      </c>
      <c r="O411" s="13" t="n">
        <v>23.61</v>
      </c>
      <c r="P411" s="13" t="n">
        <v>33.53</v>
      </c>
      <c r="Q411" s="13" t="n">
        <v>40.89</v>
      </c>
      <c r="R411" s="13" t="n">
        <v>48.63</v>
      </c>
      <c r="S411" s="13" t="n">
        <v>60.24</v>
      </c>
      <c r="T411" s="13" t="n">
        <v>67.67</v>
      </c>
      <c r="U411" s="13" t="n">
        <v>75.84</v>
      </c>
      <c r="V411" s="13" t="n">
        <v>80.79</v>
      </c>
      <c r="W411" s="13" t="n">
        <v>86.43</v>
      </c>
      <c r="X411" s="13" t="n">
        <v>88.64</v>
      </c>
      <c r="Y411" s="13" t="n">
        <v>90.82</v>
      </c>
      <c r="Z411" s="13" t="n">
        <v>93.96</v>
      </c>
      <c r="AA411" s="13" t="n">
        <v>96.64</v>
      </c>
      <c r="AB411" s="13" t="n">
        <v>95.48</v>
      </c>
      <c r="AC411" s="13" t="n">
        <v>97.31</v>
      </c>
      <c r="AD411" s="13" t="n">
        <v>97.96</v>
      </c>
      <c r="AE411" s="13" t="n">
        <v>99.08</v>
      </c>
      <c r="AF411" s="13" t="n">
        <v>100.49</v>
      </c>
      <c r="AG411" s="13" t="n">
        <v>102.14</v>
      </c>
      <c r="AH411" s="13" t="n">
        <v>102.92</v>
      </c>
      <c r="AI411" s="13" t="n">
        <v>103.08</v>
      </c>
      <c r="AJ411" s="13" t="n">
        <v>103.68</v>
      </c>
      <c r="AK411" s="13" t="n">
        <v>104.9</v>
      </c>
      <c r="AL411" s="13" t="n">
        <v>104.67</v>
      </c>
      <c r="AM411" s="13" t="n">
        <v>106.07</v>
      </c>
      <c r="AN411" s="13" t="n">
        <v>106.46</v>
      </c>
      <c r="AO411" s="13" t="n">
        <v>105.55</v>
      </c>
      <c r="AP411" s="13" t="n">
        <v>106.75</v>
      </c>
      <c r="AQ411" s="13" t="n">
        <v>108.87</v>
      </c>
      <c r="AR411" s="13" t="n">
        <v>108.3</v>
      </c>
      <c r="AS411" s="13" t="n">
        <v>109.6</v>
      </c>
      <c r="AT411" s="13" t="n">
        <v>110.31</v>
      </c>
      <c r="AU411" s="13" t="n">
        <v>111.5</v>
      </c>
      <c r="AV411" s="13" t="n">
        <v>112.26</v>
      </c>
      <c r="AW411" s="13" t="n">
        <v>112.38</v>
      </c>
      <c r="AX411" s="13" t="n">
        <v>113.56</v>
      </c>
      <c r="AY411" s="13" t="n">
        <v>114.26</v>
      </c>
      <c r="AZ411" s="13" t="n">
        <v>114.98</v>
      </c>
      <c r="BA411" s="13" t="n">
        <v>115.56</v>
      </c>
    </row>
    <row r="412" customFormat="false" ht="15" hidden="true" customHeight="false" outlineLevel="0" collapsed="false">
      <c r="A412" s="13" t="s">
        <v>138</v>
      </c>
      <c r="B412" s="13" t="s">
        <v>271</v>
      </c>
      <c r="C412" s="13" t="s">
        <v>34</v>
      </c>
      <c r="D412" s="13" t="s">
        <v>195</v>
      </c>
      <c r="E412" s="13" t="n">
        <v>-0.76</v>
      </c>
      <c r="F412" s="13" t="n">
        <v>0.22</v>
      </c>
      <c r="G412" s="13" t="n">
        <v>-4.6</v>
      </c>
      <c r="H412" s="13" t="n">
        <v>-4.89</v>
      </c>
      <c r="I412" s="13" t="n">
        <v>-4.77</v>
      </c>
      <c r="J412" s="13" t="n">
        <v>-3.95</v>
      </c>
      <c r="K412" s="13" t="n">
        <v>-3.31</v>
      </c>
      <c r="L412" s="13" t="n">
        <v>-0.77</v>
      </c>
      <c r="M412" s="13" t="n">
        <v>3.2</v>
      </c>
      <c r="N412" s="13" t="n">
        <v>10.91</v>
      </c>
      <c r="O412" s="13" t="n">
        <v>22.22</v>
      </c>
      <c r="P412" s="13" t="n">
        <v>31.95</v>
      </c>
      <c r="Q412" s="13" t="n">
        <v>39.18</v>
      </c>
      <c r="R412" s="13" t="n">
        <v>47.43</v>
      </c>
      <c r="S412" s="13" t="n">
        <v>60.1</v>
      </c>
      <c r="T412" s="13" t="n">
        <v>70.03</v>
      </c>
      <c r="U412" s="13" t="n">
        <v>76.95</v>
      </c>
      <c r="V412" s="13" t="n">
        <v>82.76</v>
      </c>
      <c r="W412" s="13" t="n">
        <v>87.7</v>
      </c>
      <c r="X412" s="13" t="n">
        <v>88.93</v>
      </c>
      <c r="Y412" s="13" t="n">
        <v>91.55</v>
      </c>
      <c r="Z412" s="13" t="n">
        <v>94.91</v>
      </c>
      <c r="AA412" s="13" t="n">
        <v>96.73</v>
      </c>
      <c r="AB412" s="13" t="n">
        <v>96.28</v>
      </c>
      <c r="AC412" s="13" t="n">
        <v>98.74</v>
      </c>
      <c r="AD412" s="13" t="n">
        <v>99.32</v>
      </c>
      <c r="AE412" s="13" t="n">
        <v>99.32</v>
      </c>
      <c r="AF412" s="13" t="n">
        <v>101.12</v>
      </c>
      <c r="AG412" s="13" t="n">
        <v>102.1</v>
      </c>
      <c r="AH412" s="13" t="n">
        <v>103.67</v>
      </c>
      <c r="AI412" s="13" t="n">
        <v>104.43</v>
      </c>
      <c r="AJ412" s="13" t="n">
        <v>103.91</v>
      </c>
      <c r="AK412" s="13" t="n">
        <v>106.19</v>
      </c>
      <c r="AL412" s="13" t="n">
        <v>105.27</v>
      </c>
      <c r="AM412" s="13" t="n">
        <v>106.66</v>
      </c>
      <c r="AN412" s="13" t="n">
        <v>106.55</v>
      </c>
      <c r="AO412" s="13" t="n">
        <v>107.82</v>
      </c>
      <c r="AP412" s="13" t="n">
        <v>107.39</v>
      </c>
      <c r="AQ412" s="13" t="n">
        <v>109.74</v>
      </c>
      <c r="AR412" s="13" t="n">
        <v>109.49</v>
      </c>
      <c r="AS412" s="13" t="n">
        <v>110.27</v>
      </c>
      <c r="AT412" s="13" t="n">
        <v>111.67</v>
      </c>
      <c r="AU412" s="13" t="n">
        <v>112.32</v>
      </c>
      <c r="AV412" s="13" t="n">
        <v>113.76</v>
      </c>
      <c r="AW412" s="13" t="n">
        <v>112.69</v>
      </c>
      <c r="AX412" s="13" t="n">
        <v>114.63</v>
      </c>
      <c r="AY412" s="13" t="n">
        <v>114.89</v>
      </c>
      <c r="AZ412" s="13" t="n">
        <v>115.64</v>
      </c>
      <c r="BA412" s="13" t="n">
        <v>115.81</v>
      </c>
    </row>
    <row r="413" customFormat="false" ht="15" hidden="true" customHeight="false" outlineLevel="0" collapsed="false">
      <c r="A413" s="13" t="s">
        <v>146</v>
      </c>
      <c r="B413" s="13" t="s">
        <v>271</v>
      </c>
      <c r="C413" s="13" t="s">
        <v>35</v>
      </c>
      <c r="D413" s="13" t="s">
        <v>195</v>
      </c>
      <c r="E413" s="13" t="n">
        <v>2.62</v>
      </c>
      <c r="F413" s="13" t="n">
        <v>2.42</v>
      </c>
      <c r="G413" s="13" t="n">
        <v>-2.57</v>
      </c>
      <c r="H413" s="13" t="n">
        <v>-4.18</v>
      </c>
      <c r="I413" s="13" t="n">
        <v>-4.36</v>
      </c>
      <c r="J413" s="13" t="n">
        <v>-3.97</v>
      </c>
      <c r="K413" s="13" t="n">
        <v>-3.5</v>
      </c>
      <c r="L413" s="13" t="n">
        <v>-1.88</v>
      </c>
      <c r="M413" s="13" t="n">
        <v>1.68</v>
      </c>
      <c r="N413" s="13" t="n">
        <v>7.36</v>
      </c>
      <c r="O413" s="13" t="n">
        <v>17.78</v>
      </c>
      <c r="P413" s="13" t="n">
        <v>27.43</v>
      </c>
      <c r="Q413" s="13" t="n">
        <v>37.95</v>
      </c>
      <c r="R413" s="13" t="n">
        <v>45.61</v>
      </c>
      <c r="S413" s="13" t="n">
        <v>53</v>
      </c>
      <c r="T413" s="13" t="n">
        <v>64.48</v>
      </c>
      <c r="U413" s="13" t="n">
        <v>72.85</v>
      </c>
      <c r="V413" s="13" t="n">
        <v>78.45</v>
      </c>
      <c r="W413" s="13" t="n">
        <v>84.08</v>
      </c>
      <c r="X413" s="13" t="n">
        <v>88.45</v>
      </c>
      <c r="Y413" s="13" t="n">
        <v>90.17</v>
      </c>
      <c r="Z413" s="13" t="n">
        <v>93.11</v>
      </c>
      <c r="AA413" s="13" t="n">
        <v>95.36</v>
      </c>
      <c r="AB413" s="13" t="n">
        <v>95.38</v>
      </c>
      <c r="AC413" s="13" t="n">
        <v>98.16</v>
      </c>
      <c r="AD413" s="13" t="n">
        <v>99.77</v>
      </c>
      <c r="AE413" s="13" t="n">
        <v>100.64</v>
      </c>
      <c r="AF413" s="13" t="n">
        <v>101.39</v>
      </c>
      <c r="AG413" s="13" t="n">
        <v>103.99</v>
      </c>
      <c r="AH413" s="13" t="n">
        <v>105.07</v>
      </c>
      <c r="AI413" s="13" t="n">
        <v>106.6</v>
      </c>
      <c r="AJ413" s="13" t="n">
        <v>104.37</v>
      </c>
      <c r="AK413" s="13" t="n">
        <v>107.61</v>
      </c>
      <c r="AL413" s="13" t="n">
        <v>107.23</v>
      </c>
      <c r="AM413" s="13" t="n">
        <v>108.4</v>
      </c>
      <c r="AN413" s="13" t="n">
        <v>109.15</v>
      </c>
      <c r="AO413" s="13" t="n">
        <v>108.82</v>
      </c>
      <c r="AP413" s="13" t="n">
        <v>109.15</v>
      </c>
      <c r="AQ413" s="13" t="n">
        <v>111.91</v>
      </c>
      <c r="AR413" s="13" t="n">
        <v>111.74</v>
      </c>
      <c r="AS413" s="13" t="n">
        <v>111.72</v>
      </c>
      <c r="AT413" s="13" t="n">
        <v>113.84</v>
      </c>
      <c r="AU413" s="13" t="n">
        <v>115.41</v>
      </c>
      <c r="AV413" s="13" t="n">
        <v>116.19</v>
      </c>
      <c r="AW413" s="13" t="n">
        <v>115.08</v>
      </c>
      <c r="AX413" s="13" t="n">
        <v>117.7</v>
      </c>
      <c r="AY413" s="13" t="n">
        <v>117.37</v>
      </c>
      <c r="AZ413" s="13" t="n">
        <v>117.04</v>
      </c>
      <c r="BA413" s="13" t="n">
        <v>118.97</v>
      </c>
    </row>
    <row r="414" customFormat="false" ht="15" hidden="true" customHeight="false" outlineLevel="0" collapsed="false">
      <c r="A414" s="13" t="s">
        <v>154</v>
      </c>
      <c r="B414" s="13" t="s">
        <v>271</v>
      </c>
      <c r="C414" s="13" t="s">
        <v>35</v>
      </c>
      <c r="D414" s="13" t="s">
        <v>195</v>
      </c>
      <c r="E414" s="13" t="n">
        <v>-0.44</v>
      </c>
      <c r="F414" s="13" t="n">
        <v>-0.63</v>
      </c>
      <c r="G414" s="13" t="n">
        <v>-1.19</v>
      </c>
      <c r="H414" s="13" t="n">
        <v>-3.81</v>
      </c>
      <c r="I414" s="13" t="n">
        <v>-4.21</v>
      </c>
      <c r="J414" s="13" t="n">
        <v>-4.24</v>
      </c>
      <c r="K414" s="13" t="n">
        <v>-4.21</v>
      </c>
      <c r="L414" s="13" t="n">
        <v>-2.84</v>
      </c>
      <c r="M414" s="13" t="n">
        <v>0.12</v>
      </c>
      <c r="N414" s="13" t="n">
        <v>6.06</v>
      </c>
      <c r="O414" s="13" t="n">
        <v>16.91</v>
      </c>
      <c r="P414" s="13" t="n">
        <v>26.45</v>
      </c>
      <c r="Q414" s="13" t="n">
        <v>39.6</v>
      </c>
      <c r="R414" s="13" t="n">
        <v>48.07</v>
      </c>
      <c r="S414" s="13" t="n">
        <v>56.47</v>
      </c>
      <c r="T414" s="13" t="n">
        <v>69.49</v>
      </c>
      <c r="U414" s="13" t="n">
        <v>78.35</v>
      </c>
      <c r="V414" s="13" t="n">
        <v>84.08</v>
      </c>
      <c r="W414" s="13" t="n">
        <v>89.73</v>
      </c>
      <c r="X414" s="13" t="n">
        <v>92.94</v>
      </c>
      <c r="Y414" s="13" t="n">
        <v>97.54</v>
      </c>
      <c r="Z414" s="13" t="n">
        <v>101.16</v>
      </c>
      <c r="AA414" s="13" t="n">
        <v>102.69</v>
      </c>
      <c r="AB414" s="13" t="n">
        <v>103.16</v>
      </c>
      <c r="AC414" s="13" t="n">
        <v>106.06</v>
      </c>
      <c r="AD414" s="13" t="n">
        <v>106.89</v>
      </c>
      <c r="AE414" s="13" t="n">
        <v>107.46</v>
      </c>
      <c r="AF414" s="13" t="n">
        <v>109.63</v>
      </c>
      <c r="AG414" s="13" t="n">
        <v>111.79</v>
      </c>
      <c r="AH414" s="13" t="n">
        <v>112.39</v>
      </c>
      <c r="AI414" s="13" t="n">
        <v>112.99</v>
      </c>
      <c r="AJ414" s="13" t="n">
        <v>112.43</v>
      </c>
      <c r="AK414" s="13" t="n">
        <v>114.55</v>
      </c>
      <c r="AL414" s="13" t="n">
        <v>114.65</v>
      </c>
      <c r="AM414" s="13" t="n">
        <v>115.69</v>
      </c>
      <c r="AN414" s="13" t="n">
        <v>117.25</v>
      </c>
      <c r="AO414" s="13" t="n">
        <v>116.65</v>
      </c>
      <c r="AP414" s="13" t="n">
        <v>117.45</v>
      </c>
      <c r="AQ414" s="13" t="n">
        <v>118.98</v>
      </c>
      <c r="AR414" s="13" t="n">
        <v>119.35</v>
      </c>
      <c r="AS414" s="13" t="n">
        <v>120.5</v>
      </c>
      <c r="AT414" s="13" t="n">
        <v>121.08</v>
      </c>
      <c r="AU414" s="13" t="n">
        <v>122.08</v>
      </c>
      <c r="AV414" s="13" t="n">
        <v>123.75</v>
      </c>
      <c r="AW414" s="13" t="n">
        <v>122.66</v>
      </c>
      <c r="AX414" s="13" t="n">
        <v>124.73</v>
      </c>
      <c r="AY414" s="13" t="n">
        <v>125.66</v>
      </c>
      <c r="AZ414" s="13" t="n">
        <v>125.37</v>
      </c>
      <c r="BA414" s="13" t="n">
        <v>125.57</v>
      </c>
    </row>
    <row r="415" customFormat="false" ht="15" hidden="true" customHeight="false" outlineLevel="0" collapsed="false">
      <c r="A415" s="13" t="s">
        <v>162</v>
      </c>
      <c r="B415" s="13" t="s">
        <v>271</v>
      </c>
      <c r="C415" s="13" t="s">
        <v>35</v>
      </c>
      <c r="D415" s="13" t="s">
        <v>195</v>
      </c>
      <c r="E415" s="13" t="n">
        <v>1.75</v>
      </c>
      <c r="F415" s="13" t="n">
        <v>1.41</v>
      </c>
      <c r="G415" s="13" t="n">
        <v>0.25</v>
      </c>
      <c r="H415" s="13" t="n">
        <v>-2.06</v>
      </c>
      <c r="I415" s="13" t="n">
        <v>-2.44</v>
      </c>
      <c r="J415" s="13" t="n">
        <v>-2.22</v>
      </c>
      <c r="K415" s="13" t="n">
        <v>-2.11</v>
      </c>
      <c r="L415" s="13" t="n">
        <v>-0.64</v>
      </c>
      <c r="M415" s="13" t="n">
        <v>2.54</v>
      </c>
      <c r="N415" s="13" t="n">
        <v>9.28</v>
      </c>
      <c r="O415" s="13" t="n">
        <v>19.48</v>
      </c>
      <c r="P415" s="13" t="n">
        <v>29.63</v>
      </c>
      <c r="Q415" s="13" t="n">
        <v>39.95</v>
      </c>
      <c r="R415" s="13" t="n">
        <v>49.08</v>
      </c>
      <c r="S415" s="13" t="n">
        <v>64.18</v>
      </c>
      <c r="T415" s="13" t="n">
        <v>73.66</v>
      </c>
      <c r="U415" s="13" t="n">
        <v>80.97</v>
      </c>
      <c r="V415" s="13" t="n">
        <v>87.52</v>
      </c>
      <c r="W415" s="13" t="n">
        <v>94.26</v>
      </c>
      <c r="X415" s="13" t="n">
        <v>98.26</v>
      </c>
      <c r="Y415" s="13" t="n">
        <v>102.33</v>
      </c>
      <c r="Z415" s="13" t="n">
        <v>107.4</v>
      </c>
      <c r="AA415" s="13" t="n">
        <v>110.15</v>
      </c>
      <c r="AB415" s="13" t="n">
        <v>110.06</v>
      </c>
      <c r="AC415" s="13" t="n">
        <v>113.37</v>
      </c>
      <c r="AD415" s="13" t="n">
        <v>114.57</v>
      </c>
      <c r="AE415" s="13" t="n">
        <v>113.39</v>
      </c>
      <c r="AF415" s="13" t="n">
        <v>115.81</v>
      </c>
      <c r="AG415" s="13" t="n">
        <v>117.95</v>
      </c>
      <c r="AH415" s="13" t="n">
        <v>119.52</v>
      </c>
      <c r="AI415" s="13" t="n">
        <v>120.96</v>
      </c>
      <c r="AJ415" s="13" t="n">
        <v>121.29</v>
      </c>
      <c r="AK415" s="13" t="n">
        <v>123.82</v>
      </c>
      <c r="AL415" s="13" t="n">
        <v>124.42</v>
      </c>
      <c r="AM415" s="13" t="n">
        <v>126.94</v>
      </c>
      <c r="AN415" s="13" t="n">
        <v>127.41</v>
      </c>
      <c r="AO415" s="13" t="n">
        <v>127.91</v>
      </c>
      <c r="AP415" s="13" t="n">
        <v>129.23</v>
      </c>
      <c r="AQ415" s="13" t="n">
        <v>131.61</v>
      </c>
      <c r="AR415" s="13" t="n">
        <v>131.59</v>
      </c>
      <c r="AS415" s="13" t="n">
        <v>133.62</v>
      </c>
      <c r="AT415" s="13" t="n">
        <v>135.24</v>
      </c>
      <c r="AU415" s="13" t="n">
        <v>135.77</v>
      </c>
      <c r="AV415" s="13" t="n">
        <v>136.67</v>
      </c>
      <c r="AW415" s="13" t="n">
        <v>136.05</v>
      </c>
      <c r="AX415" s="13" t="n">
        <v>138.34</v>
      </c>
      <c r="AY415" s="13" t="n">
        <v>139.2</v>
      </c>
      <c r="AZ415" s="13" t="n">
        <v>139.83</v>
      </c>
      <c r="BA415" s="13" t="n">
        <v>141.06</v>
      </c>
    </row>
    <row r="416" customFormat="false" ht="15" hidden="true" customHeight="false" outlineLevel="0" collapsed="false">
      <c r="A416" s="13" t="s">
        <v>170</v>
      </c>
      <c r="B416" s="13" t="s">
        <v>271</v>
      </c>
      <c r="C416" s="13" t="s">
        <v>36</v>
      </c>
      <c r="D416" s="13" t="s">
        <v>195</v>
      </c>
      <c r="E416" s="13" t="n">
        <v>2.77</v>
      </c>
      <c r="F416" s="13" t="n">
        <v>2.31</v>
      </c>
      <c r="G416" s="13" t="n">
        <v>-3.13</v>
      </c>
      <c r="H416" s="13" t="n">
        <v>-4.37</v>
      </c>
      <c r="I416" s="13" t="n">
        <v>-4.3</v>
      </c>
      <c r="J416" s="13" t="n">
        <v>-3.96</v>
      </c>
      <c r="K416" s="13" t="n">
        <v>-3.39</v>
      </c>
      <c r="L416" s="13" t="n">
        <v>-1.85</v>
      </c>
      <c r="M416" s="13" t="n">
        <v>1.44</v>
      </c>
      <c r="N416" s="13" t="n">
        <v>8.66</v>
      </c>
      <c r="O416" s="13" t="n">
        <v>20.57</v>
      </c>
      <c r="P416" s="13" t="n">
        <v>28.74</v>
      </c>
      <c r="Q416" s="13" t="n">
        <v>42.4</v>
      </c>
      <c r="R416" s="13" t="n">
        <v>50.92</v>
      </c>
      <c r="S416" s="13" t="n">
        <v>56.26</v>
      </c>
      <c r="T416" s="13" t="n">
        <v>64.88</v>
      </c>
      <c r="U416" s="13" t="n">
        <v>72.55</v>
      </c>
      <c r="V416" s="13" t="n">
        <v>77.51</v>
      </c>
      <c r="W416" s="13" t="n">
        <v>84.91</v>
      </c>
      <c r="X416" s="13" t="n">
        <v>91.11</v>
      </c>
      <c r="Y416" s="13" t="n">
        <v>94.28</v>
      </c>
      <c r="Z416" s="13" t="n">
        <v>98.22</v>
      </c>
      <c r="AA416" s="13" t="n">
        <v>100.35</v>
      </c>
      <c r="AB416" s="13" t="n">
        <v>100.54</v>
      </c>
      <c r="AC416" s="13" t="n">
        <v>103.38</v>
      </c>
      <c r="AD416" s="13" t="n">
        <v>104.98</v>
      </c>
      <c r="AE416" s="13" t="n">
        <v>106.11</v>
      </c>
      <c r="AF416" s="13" t="n">
        <v>106.78</v>
      </c>
      <c r="AG416" s="13" t="n">
        <v>109.23</v>
      </c>
      <c r="AH416" s="13" t="n">
        <v>110.22</v>
      </c>
      <c r="AI416" s="13" t="n">
        <v>111.05</v>
      </c>
      <c r="AJ416" s="13" t="n">
        <v>111.05</v>
      </c>
      <c r="AK416" s="13" t="n">
        <v>112.77</v>
      </c>
      <c r="AL416" s="13" t="n">
        <v>112.96</v>
      </c>
      <c r="AM416" s="13" t="n">
        <v>114.71</v>
      </c>
      <c r="AN416" s="13" t="n">
        <v>114.6</v>
      </c>
      <c r="AO416" s="13" t="n">
        <v>115.36</v>
      </c>
      <c r="AP416" s="13" t="n">
        <v>115.19</v>
      </c>
      <c r="AQ416" s="13" t="n">
        <v>118.31</v>
      </c>
      <c r="AR416" s="13" t="n">
        <v>116.8</v>
      </c>
      <c r="AS416" s="13" t="n">
        <v>118.98</v>
      </c>
      <c r="AT416" s="13" t="n">
        <v>119.87</v>
      </c>
      <c r="AU416" s="13" t="n">
        <v>120.97</v>
      </c>
      <c r="AV416" s="13" t="n">
        <v>120.95</v>
      </c>
      <c r="AW416" s="13" t="n">
        <v>121.13</v>
      </c>
      <c r="AX416" s="13" t="n">
        <v>122.63</v>
      </c>
      <c r="AY416" s="13" t="n">
        <v>123.47</v>
      </c>
      <c r="AZ416" s="13" t="n">
        <v>123.49</v>
      </c>
      <c r="BA416" s="13" t="n">
        <v>123.32</v>
      </c>
    </row>
    <row r="417" customFormat="false" ht="15" hidden="true" customHeight="false" outlineLevel="0" collapsed="false">
      <c r="A417" s="13" t="s">
        <v>178</v>
      </c>
      <c r="B417" s="13" t="s">
        <v>271</v>
      </c>
      <c r="C417" s="13" t="s">
        <v>36</v>
      </c>
      <c r="D417" s="13" t="s">
        <v>195</v>
      </c>
      <c r="E417" s="13" t="n">
        <v>-4.64</v>
      </c>
      <c r="F417" s="13" t="n">
        <v>-2.65</v>
      </c>
      <c r="G417" s="13" t="n">
        <v>-4.48</v>
      </c>
      <c r="H417" s="13" t="n">
        <v>-5.14</v>
      </c>
      <c r="I417" s="13" t="n">
        <v>-6.03</v>
      </c>
      <c r="J417" s="13" t="n">
        <v>-6.33</v>
      </c>
      <c r="K417" s="13" t="n">
        <v>-4.76</v>
      </c>
      <c r="L417" s="13" t="n">
        <v>-1.72</v>
      </c>
      <c r="M417" s="13" t="n">
        <v>2.37</v>
      </c>
      <c r="N417" s="13" t="n">
        <v>9.45</v>
      </c>
      <c r="O417" s="13" t="n">
        <v>19.6</v>
      </c>
      <c r="P417" s="13" t="n">
        <v>31.82</v>
      </c>
      <c r="Q417" s="13" t="n">
        <v>46.02</v>
      </c>
      <c r="R417" s="13" t="n">
        <v>58.03</v>
      </c>
      <c r="S417" s="13" t="n">
        <v>66.91</v>
      </c>
      <c r="T417" s="13" t="n">
        <v>80.23</v>
      </c>
      <c r="U417" s="13" t="n">
        <v>90.13</v>
      </c>
      <c r="V417" s="13" t="n">
        <v>98.61</v>
      </c>
      <c r="W417" s="13" t="n">
        <v>105.3</v>
      </c>
      <c r="X417" s="13" t="n">
        <v>108.52</v>
      </c>
      <c r="Y417" s="13" t="n">
        <v>113.7</v>
      </c>
      <c r="Z417" s="13" t="n">
        <v>118.96</v>
      </c>
      <c r="AA417" s="13" t="n">
        <v>121.93</v>
      </c>
      <c r="AB417" s="13" t="n">
        <v>121.97</v>
      </c>
      <c r="AC417" s="13" t="n">
        <v>126.6</v>
      </c>
      <c r="AD417" s="13" t="n">
        <v>128.4</v>
      </c>
      <c r="AE417" s="13" t="n">
        <v>130.71</v>
      </c>
      <c r="AF417" s="13" t="n">
        <v>133.21</v>
      </c>
      <c r="AG417" s="13" t="n">
        <v>135.89</v>
      </c>
      <c r="AH417" s="13" t="n">
        <v>138.03</v>
      </c>
      <c r="AI417" s="13" t="n">
        <v>139.3</v>
      </c>
      <c r="AJ417" s="13" t="n">
        <v>138.91</v>
      </c>
      <c r="AK417" s="13" t="n">
        <v>141.22</v>
      </c>
      <c r="AL417" s="13" t="n">
        <v>140.89</v>
      </c>
      <c r="AM417" s="13" t="n">
        <v>143.48</v>
      </c>
      <c r="AN417" s="13" t="n">
        <v>143.89</v>
      </c>
      <c r="AO417" s="13" t="n">
        <v>144.59</v>
      </c>
      <c r="AP417" s="13" t="n">
        <v>145.81</v>
      </c>
      <c r="AQ417" s="13" t="n">
        <v>148.41</v>
      </c>
      <c r="AR417" s="13" t="n">
        <v>147.91</v>
      </c>
      <c r="AS417" s="13" t="n">
        <v>149.78</v>
      </c>
      <c r="AT417" s="13" t="n">
        <v>151.88</v>
      </c>
      <c r="AU417" s="13" t="n">
        <v>153.12</v>
      </c>
      <c r="AV417" s="13" t="n">
        <v>154.28</v>
      </c>
      <c r="AW417" s="13" t="n">
        <v>153.93</v>
      </c>
      <c r="AX417" s="13" t="n">
        <v>156.3</v>
      </c>
      <c r="AY417" s="13" t="n">
        <v>157.12</v>
      </c>
      <c r="AZ417" s="13" t="n">
        <v>157.76</v>
      </c>
      <c r="BA417" s="13" t="n">
        <v>159.09</v>
      </c>
    </row>
    <row r="418" customFormat="false" ht="15" hidden="true" customHeight="false" outlineLevel="0" collapsed="false">
      <c r="A418" s="13" t="s">
        <v>186</v>
      </c>
      <c r="B418" s="13" t="s">
        <v>271</v>
      </c>
      <c r="C418" s="13" t="s">
        <v>36</v>
      </c>
      <c r="D418" s="13" t="s">
        <v>195</v>
      </c>
      <c r="E418" s="13" t="n">
        <v>-4.92</v>
      </c>
      <c r="F418" s="13" t="n">
        <v>4.18</v>
      </c>
      <c r="G418" s="13" t="n">
        <v>2.62</v>
      </c>
      <c r="H418" s="13" t="n">
        <v>0.04</v>
      </c>
      <c r="I418" s="13" t="n">
        <v>-1.89</v>
      </c>
      <c r="J418" s="13" t="n">
        <v>-3.16</v>
      </c>
      <c r="K418" s="13" t="n">
        <v>-4.22</v>
      </c>
      <c r="L418" s="13" t="n">
        <v>-1.7</v>
      </c>
      <c r="M418" s="13" t="n">
        <v>3.12</v>
      </c>
      <c r="N418" s="13" t="n">
        <v>9.09</v>
      </c>
      <c r="O418" s="13" t="n">
        <v>20.97</v>
      </c>
      <c r="P418" s="13" t="n">
        <v>30.55</v>
      </c>
      <c r="Q418" s="13" t="n">
        <v>43.84</v>
      </c>
      <c r="R418" s="13" t="n">
        <v>47.34</v>
      </c>
      <c r="S418" s="13" t="n">
        <v>60.52</v>
      </c>
      <c r="T418" s="13" t="n">
        <v>71.99</v>
      </c>
      <c r="U418" s="13" t="n">
        <v>81.97</v>
      </c>
      <c r="V418" s="13" t="n">
        <v>87.92</v>
      </c>
      <c r="W418" s="13" t="n">
        <v>96.2</v>
      </c>
      <c r="X418" s="13" t="n">
        <v>98.22</v>
      </c>
      <c r="Y418" s="13" t="n">
        <v>99.68</v>
      </c>
      <c r="Z418" s="13" t="n">
        <v>103.01</v>
      </c>
      <c r="AA418" s="13" t="n">
        <v>106.61</v>
      </c>
      <c r="AB418" s="13" t="n">
        <v>107.79</v>
      </c>
      <c r="AC418" s="13" t="n">
        <v>112.85</v>
      </c>
      <c r="AD418" s="13" t="n">
        <v>112.97</v>
      </c>
      <c r="AE418" s="13" t="n">
        <v>115.46</v>
      </c>
      <c r="AF418" s="13" t="n">
        <v>117.71</v>
      </c>
      <c r="AG418" s="13" t="n">
        <v>119.91</v>
      </c>
      <c r="AH418" s="13" t="n">
        <v>121.83</v>
      </c>
      <c r="AI418" s="13" t="n">
        <v>123.15</v>
      </c>
      <c r="AJ418" s="13" t="n">
        <v>123.35</v>
      </c>
      <c r="AK418" s="13" t="n">
        <v>126.18</v>
      </c>
      <c r="AL418" s="13" t="n">
        <v>126.23</v>
      </c>
      <c r="AM418" s="13" t="n">
        <v>128</v>
      </c>
      <c r="AN418" s="13" t="n">
        <v>129.16</v>
      </c>
      <c r="AO418" s="13" t="n">
        <v>129.49</v>
      </c>
      <c r="AP418" s="13" t="n">
        <v>129.69</v>
      </c>
      <c r="AQ418" s="13" t="n">
        <v>132.77</v>
      </c>
      <c r="AR418" s="13" t="n">
        <v>132.38</v>
      </c>
      <c r="AS418" s="13" t="n">
        <v>133.75</v>
      </c>
      <c r="AT418" s="13" t="n">
        <v>136.27</v>
      </c>
      <c r="AU418" s="13" t="n">
        <v>137.49</v>
      </c>
      <c r="AV418" s="13" t="n">
        <v>138.72</v>
      </c>
      <c r="AW418" s="13" t="n">
        <v>138</v>
      </c>
      <c r="AX418" s="13" t="n">
        <v>140.68</v>
      </c>
      <c r="AY418" s="13" t="n">
        <v>141.91</v>
      </c>
      <c r="AZ418" s="13" t="n">
        <v>141.93</v>
      </c>
      <c r="BA418" s="13" t="n">
        <v>142.98</v>
      </c>
    </row>
    <row r="419" customFormat="false" ht="15" hidden="true" customHeight="false" outlineLevel="0" collapsed="false">
      <c r="A419" s="13" t="s">
        <v>82</v>
      </c>
      <c r="B419" s="13" t="s">
        <v>271</v>
      </c>
      <c r="C419" s="13" t="s">
        <v>40</v>
      </c>
      <c r="D419" s="13" t="s">
        <v>195</v>
      </c>
      <c r="E419" s="13" t="n">
        <v>0.51</v>
      </c>
      <c r="F419" s="13" t="n">
        <v>2.32</v>
      </c>
      <c r="G419" s="13" t="n">
        <v>-2.33</v>
      </c>
      <c r="H419" s="13" t="n">
        <v>-3.58</v>
      </c>
      <c r="I419" s="13" t="n">
        <v>-4.55</v>
      </c>
      <c r="J419" s="13" t="n">
        <v>-4.3</v>
      </c>
      <c r="K419" s="13" t="n">
        <v>-3.39</v>
      </c>
      <c r="L419" s="13" t="n">
        <v>-1.38</v>
      </c>
      <c r="M419" s="13" t="n">
        <v>1.82</v>
      </c>
      <c r="N419" s="13" t="n">
        <v>7.52</v>
      </c>
      <c r="O419" s="13" t="n">
        <v>16.26</v>
      </c>
      <c r="P419" s="13" t="n">
        <v>24.88</v>
      </c>
      <c r="Q419" s="13" t="n">
        <v>35.59</v>
      </c>
      <c r="R419" s="13" t="n">
        <v>46.13</v>
      </c>
      <c r="S419" s="13" t="n">
        <v>51.05</v>
      </c>
      <c r="T419" s="13" t="n">
        <v>60.02</v>
      </c>
      <c r="U419" s="13" t="n">
        <v>63.58</v>
      </c>
      <c r="V419" s="13" t="n">
        <v>70.44</v>
      </c>
      <c r="W419" s="13" t="n">
        <v>72.94</v>
      </c>
      <c r="X419" s="13" t="n">
        <v>75.54</v>
      </c>
      <c r="Y419" s="13" t="n">
        <v>78.45</v>
      </c>
      <c r="Z419" s="13" t="n">
        <v>82.28</v>
      </c>
      <c r="AA419" s="13" t="n">
        <v>84.54</v>
      </c>
      <c r="AB419" s="13" t="n">
        <v>84.48</v>
      </c>
      <c r="AC419" s="13" t="n">
        <v>87.86</v>
      </c>
      <c r="AD419" s="13" t="n">
        <v>89.07</v>
      </c>
      <c r="AE419" s="13" t="n">
        <v>89.99</v>
      </c>
      <c r="AF419" s="13" t="n">
        <v>90.41</v>
      </c>
      <c r="AG419" s="13" t="n">
        <v>93.07</v>
      </c>
      <c r="AH419" s="13" t="n">
        <v>93.76</v>
      </c>
      <c r="AI419" s="13" t="n">
        <v>94.23</v>
      </c>
      <c r="AJ419" s="13" t="n">
        <v>94.91</v>
      </c>
      <c r="AK419" s="13" t="n">
        <v>96.33</v>
      </c>
      <c r="AL419" s="13" t="n">
        <v>95.82</v>
      </c>
      <c r="AM419" s="13" t="n">
        <v>98.67</v>
      </c>
      <c r="AN419" s="13" t="n">
        <v>98.69</v>
      </c>
      <c r="AO419" s="13" t="n">
        <v>98.8</v>
      </c>
      <c r="AP419" s="13" t="n">
        <v>99.97</v>
      </c>
      <c r="AQ419" s="13" t="n">
        <v>102.24</v>
      </c>
      <c r="AR419" s="13" t="n">
        <v>101.94</v>
      </c>
      <c r="AS419" s="13" t="n">
        <v>102.78</v>
      </c>
      <c r="AT419" s="13" t="n">
        <v>103.72</v>
      </c>
      <c r="AU419" s="13" t="n">
        <v>105.02</v>
      </c>
      <c r="AV419" s="13" t="n">
        <v>106.51</v>
      </c>
      <c r="AW419" s="13" t="n">
        <v>105.71</v>
      </c>
      <c r="AX419" s="13" t="n">
        <v>107.99</v>
      </c>
      <c r="AY419" s="13" t="n">
        <v>108.71</v>
      </c>
      <c r="AZ419" s="13" t="n">
        <v>108.5</v>
      </c>
      <c r="BA419" s="13" t="n">
        <v>108.87</v>
      </c>
    </row>
    <row r="420" customFormat="false" ht="15" hidden="true" customHeight="false" outlineLevel="0" collapsed="false">
      <c r="A420" s="13" t="s">
        <v>101</v>
      </c>
      <c r="B420" s="13" t="s">
        <v>271</v>
      </c>
      <c r="C420" s="13" t="s">
        <v>40</v>
      </c>
      <c r="D420" s="13" t="s">
        <v>195</v>
      </c>
      <c r="E420" s="13" t="n">
        <v>-0.74</v>
      </c>
      <c r="F420" s="13" t="n">
        <v>-4.09</v>
      </c>
      <c r="G420" s="13" t="n">
        <v>-6</v>
      </c>
      <c r="H420" s="13" t="n">
        <v>-6.57</v>
      </c>
      <c r="I420" s="13" t="n">
        <v>-6.47</v>
      </c>
      <c r="J420" s="13" t="n">
        <v>-5.56</v>
      </c>
      <c r="K420" s="13" t="n">
        <v>-4.17</v>
      </c>
      <c r="L420" s="13" t="n">
        <v>-1.25</v>
      </c>
      <c r="M420" s="13" t="n">
        <v>1.66</v>
      </c>
      <c r="N420" s="13" t="n">
        <v>7.91</v>
      </c>
      <c r="O420" s="13" t="n">
        <v>17.59</v>
      </c>
      <c r="P420" s="13" t="n">
        <v>27.59</v>
      </c>
      <c r="Q420" s="13" t="n">
        <v>39.91</v>
      </c>
      <c r="R420" s="13" t="n">
        <v>53.71</v>
      </c>
      <c r="S420" s="13" t="n">
        <v>54.45</v>
      </c>
      <c r="T420" s="13" t="n">
        <v>62.15</v>
      </c>
      <c r="U420" s="13" t="n">
        <v>66.58</v>
      </c>
      <c r="V420" s="13" t="n">
        <v>71.5</v>
      </c>
      <c r="W420" s="13" t="n">
        <v>76.74</v>
      </c>
      <c r="X420" s="13" t="n">
        <v>79.01</v>
      </c>
      <c r="Y420" s="13" t="n">
        <v>82.5</v>
      </c>
      <c r="Z420" s="13" t="n">
        <v>86.75</v>
      </c>
      <c r="AA420" s="13" t="n">
        <v>89.2</v>
      </c>
      <c r="AB420" s="13" t="n">
        <v>89.85</v>
      </c>
      <c r="AC420" s="13" t="n">
        <v>92.83</v>
      </c>
      <c r="AD420" s="13" t="n">
        <v>93.93</v>
      </c>
      <c r="AE420" s="13" t="n">
        <v>94.21</v>
      </c>
      <c r="AF420" s="13" t="n">
        <v>95.5</v>
      </c>
      <c r="AG420" s="13" t="n">
        <v>97.01</v>
      </c>
      <c r="AH420" s="13" t="n">
        <v>97.85</v>
      </c>
      <c r="AI420" s="13" t="n">
        <v>98.9</v>
      </c>
      <c r="AJ420" s="13" t="n">
        <v>99.28</v>
      </c>
      <c r="AK420" s="13" t="n">
        <v>100.43</v>
      </c>
      <c r="AL420" s="13" t="n">
        <v>100.31</v>
      </c>
      <c r="AM420" s="13" t="n">
        <v>101.56</v>
      </c>
      <c r="AN420" s="13" t="n">
        <v>102.33</v>
      </c>
      <c r="AO420" s="13" t="n">
        <v>102.33</v>
      </c>
      <c r="AP420" s="13" t="n">
        <v>103.27</v>
      </c>
      <c r="AQ420" s="13" t="n">
        <v>105.14</v>
      </c>
      <c r="AR420" s="13" t="n">
        <v>104.47</v>
      </c>
      <c r="AS420" s="13" t="n">
        <v>105.48</v>
      </c>
      <c r="AT420" s="13" t="n">
        <v>106.65</v>
      </c>
      <c r="AU420" s="13" t="n">
        <v>108.05</v>
      </c>
      <c r="AV420" s="13" t="n">
        <v>108.8</v>
      </c>
      <c r="AW420" s="13" t="n">
        <v>108.76</v>
      </c>
      <c r="AX420" s="13" t="n">
        <v>110.19</v>
      </c>
      <c r="AY420" s="13" t="n">
        <v>110.73</v>
      </c>
      <c r="AZ420" s="13" t="n">
        <v>110.54</v>
      </c>
      <c r="BA420" s="13" t="n">
        <v>112.07</v>
      </c>
    </row>
    <row r="421" customFormat="false" ht="15" hidden="true" customHeight="false" outlineLevel="0" collapsed="false">
      <c r="A421" s="13" t="s">
        <v>115</v>
      </c>
      <c r="B421" s="13" t="s">
        <v>271</v>
      </c>
      <c r="C421" s="13" t="s">
        <v>40</v>
      </c>
      <c r="D421" s="13" t="s">
        <v>195</v>
      </c>
      <c r="E421" s="13" t="n">
        <v>16.19</v>
      </c>
      <c r="F421" s="13" t="n">
        <v>10.5</v>
      </c>
      <c r="G421" s="13" t="n">
        <v>7.2</v>
      </c>
      <c r="H421" s="13" t="n">
        <v>7.37</v>
      </c>
      <c r="I421" s="13" t="n">
        <v>7.39</v>
      </c>
      <c r="J421" s="13" t="n">
        <v>8.53</v>
      </c>
      <c r="K421" s="13" t="n">
        <v>10.12</v>
      </c>
      <c r="L421" s="13" t="n">
        <v>12.48</v>
      </c>
      <c r="M421" s="13" t="n">
        <v>16.27</v>
      </c>
      <c r="N421" s="13" t="n">
        <v>22.22</v>
      </c>
      <c r="O421" s="13" t="n">
        <v>31.26</v>
      </c>
      <c r="P421" s="13" t="n">
        <v>41.11</v>
      </c>
      <c r="Q421" s="13" t="n">
        <v>56.11</v>
      </c>
      <c r="R421" s="13" t="n">
        <v>64.75</v>
      </c>
      <c r="S421" s="13" t="n">
        <v>68.49</v>
      </c>
      <c r="T421" s="13" t="n">
        <v>76.34</v>
      </c>
      <c r="U421" s="13" t="n">
        <v>82.78</v>
      </c>
      <c r="V421" s="13" t="n">
        <v>87.65</v>
      </c>
      <c r="W421" s="13" t="n">
        <v>92.59</v>
      </c>
      <c r="X421" s="13" t="n">
        <v>95.62</v>
      </c>
      <c r="Y421" s="13" t="n">
        <v>98.68</v>
      </c>
      <c r="Z421" s="13" t="n">
        <v>102.88</v>
      </c>
      <c r="AA421" s="13" t="n">
        <v>105.94</v>
      </c>
      <c r="AB421" s="13" t="n">
        <v>105.87</v>
      </c>
      <c r="AC421" s="13" t="n">
        <v>108.72</v>
      </c>
      <c r="AD421" s="13" t="n">
        <v>109.61</v>
      </c>
      <c r="AE421" s="13" t="n">
        <v>110.86</v>
      </c>
      <c r="AF421" s="13" t="n">
        <v>112.06</v>
      </c>
      <c r="AG421" s="13" t="n">
        <v>114.23</v>
      </c>
      <c r="AH421" s="13" t="n">
        <v>115.03</v>
      </c>
      <c r="AI421" s="13" t="n">
        <v>115.47</v>
      </c>
      <c r="AJ421" s="13" t="n">
        <v>115.51</v>
      </c>
      <c r="AK421" s="13" t="n">
        <v>117.25</v>
      </c>
      <c r="AL421" s="13" t="n">
        <v>117.44</v>
      </c>
      <c r="AM421" s="13" t="n">
        <v>119.04</v>
      </c>
      <c r="AN421" s="13" t="n">
        <v>119.37</v>
      </c>
      <c r="AO421" s="13" t="n">
        <v>119.29</v>
      </c>
      <c r="AP421" s="13" t="n">
        <v>119.96</v>
      </c>
      <c r="AQ421" s="13" t="n">
        <v>122.43</v>
      </c>
      <c r="AR421" s="13" t="n">
        <v>122.1</v>
      </c>
      <c r="AS421" s="13" t="n">
        <v>123.37</v>
      </c>
      <c r="AT421" s="13" t="n">
        <v>125.32</v>
      </c>
      <c r="AU421" s="13" t="n">
        <v>125.21</v>
      </c>
      <c r="AV421" s="13" t="n">
        <v>127.02</v>
      </c>
      <c r="AW421" s="13" t="n">
        <v>126.06</v>
      </c>
      <c r="AX421" s="13" t="n">
        <v>127.91</v>
      </c>
      <c r="AY421" s="13" t="n">
        <v>128.82</v>
      </c>
      <c r="AZ421" s="13" t="n">
        <v>128.77</v>
      </c>
      <c r="BA421" s="13" t="n">
        <v>129.52</v>
      </c>
    </row>
    <row r="422" customFormat="false" ht="15" hidden="true" customHeight="false" outlineLevel="0" collapsed="false">
      <c r="A422" s="13" t="s">
        <v>123</v>
      </c>
      <c r="B422" s="13" t="s">
        <v>271</v>
      </c>
      <c r="C422" s="13" t="s">
        <v>41</v>
      </c>
      <c r="D422" s="13" t="s">
        <v>195</v>
      </c>
      <c r="E422" s="13" t="n">
        <v>-6.53</v>
      </c>
      <c r="F422" s="13" t="n">
        <v>-2.06</v>
      </c>
      <c r="G422" s="13" t="n">
        <v>1.5</v>
      </c>
      <c r="H422" s="13" t="n">
        <v>1.61</v>
      </c>
      <c r="I422" s="13" t="n">
        <v>2.58</v>
      </c>
      <c r="J422" s="13" t="n">
        <v>3.5</v>
      </c>
      <c r="K422" s="13" t="n">
        <v>4.45</v>
      </c>
      <c r="L422" s="13" t="n">
        <v>12.51</v>
      </c>
      <c r="M422" s="13" t="n">
        <v>15.57</v>
      </c>
      <c r="N422" s="13" t="n">
        <v>21.09</v>
      </c>
      <c r="O422" s="13" t="n">
        <v>29.77</v>
      </c>
      <c r="P422" s="13" t="n">
        <v>37.4</v>
      </c>
      <c r="Q422" s="13" t="n">
        <v>51.11</v>
      </c>
      <c r="R422" s="13" t="n">
        <v>55.14</v>
      </c>
      <c r="S422" s="13" t="n">
        <v>68.52</v>
      </c>
      <c r="T422" s="13" t="n">
        <v>78.57</v>
      </c>
      <c r="U422" s="13" t="n">
        <v>87.73</v>
      </c>
      <c r="V422" s="13" t="n">
        <v>95.27</v>
      </c>
      <c r="W422" s="13" t="n">
        <v>101.53</v>
      </c>
      <c r="X422" s="13" t="n">
        <v>105.26</v>
      </c>
      <c r="Y422" s="13" t="n">
        <v>110.14</v>
      </c>
      <c r="Z422" s="13" t="n">
        <v>114.45</v>
      </c>
      <c r="AA422" s="13" t="n">
        <v>117.32</v>
      </c>
      <c r="AB422" s="13" t="n">
        <v>118.35</v>
      </c>
      <c r="AC422" s="13" t="n">
        <v>122.97</v>
      </c>
      <c r="AD422" s="13" t="n">
        <v>123.88</v>
      </c>
      <c r="AE422" s="13" t="n">
        <v>125.02</v>
      </c>
      <c r="AF422" s="13" t="n">
        <v>127.29</v>
      </c>
      <c r="AG422" s="13" t="n">
        <v>128.85</v>
      </c>
      <c r="AH422" s="13" t="n">
        <v>129.47</v>
      </c>
      <c r="AI422" s="13" t="n">
        <v>129.98</v>
      </c>
      <c r="AJ422" s="13" t="n">
        <v>129.98</v>
      </c>
      <c r="AK422" s="13" t="n">
        <v>131.63</v>
      </c>
      <c r="AL422" s="13" t="n">
        <v>131.89</v>
      </c>
      <c r="AM422" s="13" t="n">
        <v>134.02</v>
      </c>
      <c r="AN422" s="13" t="n">
        <v>134.67</v>
      </c>
      <c r="AO422" s="13" t="n">
        <v>133.8</v>
      </c>
      <c r="AP422" s="13" t="n">
        <v>135.23</v>
      </c>
      <c r="AQ422" s="13" t="n">
        <v>137.43</v>
      </c>
      <c r="AR422" s="13" t="n">
        <v>137.44</v>
      </c>
      <c r="AS422" s="13" t="n">
        <v>138.56</v>
      </c>
      <c r="AT422" s="13" t="n">
        <v>139.95</v>
      </c>
      <c r="AU422" s="13" t="n">
        <v>140.61</v>
      </c>
      <c r="AV422" s="13" t="n">
        <v>142.17</v>
      </c>
      <c r="AW422" s="13" t="n">
        <v>141.71</v>
      </c>
      <c r="AX422" s="13" t="n">
        <v>143.67</v>
      </c>
      <c r="AY422" s="13" t="n">
        <v>144.41</v>
      </c>
      <c r="AZ422" s="13" t="n">
        <v>144.48</v>
      </c>
      <c r="BA422" s="13" t="n">
        <v>145.58</v>
      </c>
    </row>
    <row r="423" customFormat="false" ht="15" hidden="true" customHeight="false" outlineLevel="0" collapsed="false">
      <c r="A423" s="13" t="s">
        <v>131</v>
      </c>
      <c r="B423" s="13" t="s">
        <v>271</v>
      </c>
      <c r="C423" s="13" t="s">
        <v>41</v>
      </c>
      <c r="D423" s="13" t="s">
        <v>195</v>
      </c>
      <c r="E423" s="13" t="n">
        <v>2.05</v>
      </c>
      <c r="F423" s="13" t="n">
        <v>4.75</v>
      </c>
      <c r="G423" s="13" t="n">
        <v>4.02</v>
      </c>
      <c r="H423" s="13" t="n">
        <v>3.52</v>
      </c>
      <c r="I423" s="13" t="n">
        <v>3.32</v>
      </c>
      <c r="J423" s="13" t="n">
        <v>3.85</v>
      </c>
      <c r="K423" s="13" t="n">
        <v>3.99</v>
      </c>
      <c r="L423" s="13" t="n">
        <v>6.16</v>
      </c>
      <c r="M423" s="13" t="n">
        <v>10.45</v>
      </c>
      <c r="N423" s="13" t="n">
        <v>18.52</v>
      </c>
      <c r="O423" s="13" t="n">
        <v>31.3</v>
      </c>
      <c r="P423" s="13" t="n">
        <v>40.81</v>
      </c>
      <c r="Q423" s="13" t="n">
        <v>48.6</v>
      </c>
      <c r="R423" s="13" t="n">
        <v>52.99</v>
      </c>
      <c r="S423" s="13" t="n">
        <v>64.49</v>
      </c>
      <c r="T423" s="13" t="n">
        <v>71.7</v>
      </c>
      <c r="U423" s="13" t="n">
        <v>78.82</v>
      </c>
      <c r="V423" s="13" t="n">
        <v>87.01</v>
      </c>
      <c r="W423" s="13" t="n">
        <v>93.86</v>
      </c>
      <c r="X423" s="13" t="n">
        <v>96.32</v>
      </c>
      <c r="Y423" s="13" t="n">
        <v>99.69</v>
      </c>
      <c r="Z423" s="13" t="n">
        <v>103.81</v>
      </c>
      <c r="AA423" s="13" t="n">
        <v>105.88</v>
      </c>
      <c r="AB423" s="13" t="n">
        <v>105.15</v>
      </c>
      <c r="AC423" s="13" t="n">
        <v>108.69</v>
      </c>
      <c r="AD423" s="13" t="n">
        <v>109.56</v>
      </c>
      <c r="AE423" s="13" t="n">
        <v>110.91</v>
      </c>
      <c r="AF423" s="13" t="n">
        <v>111.73</v>
      </c>
      <c r="AG423" s="13" t="n">
        <v>113.96</v>
      </c>
      <c r="AH423" s="13" t="n">
        <v>114.68</v>
      </c>
      <c r="AI423" s="13" t="n">
        <v>115.44</v>
      </c>
      <c r="AJ423" s="13" t="n">
        <v>116.17</v>
      </c>
      <c r="AK423" s="13" t="n">
        <v>117.49</v>
      </c>
      <c r="AL423" s="13" t="n">
        <v>117.31</v>
      </c>
      <c r="AM423" s="13" t="n">
        <v>119.86</v>
      </c>
      <c r="AN423" s="13" t="n">
        <v>120.06</v>
      </c>
      <c r="AO423" s="13" t="n">
        <v>120.01</v>
      </c>
      <c r="AP423" s="13" t="n">
        <v>121.64</v>
      </c>
      <c r="AQ423" s="13" t="n">
        <v>122.04</v>
      </c>
      <c r="AR423" s="13" t="n">
        <v>122.08</v>
      </c>
      <c r="AS423" s="13" t="n">
        <v>123.21</v>
      </c>
      <c r="AT423" s="13" t="n">
        <v>124.31</v>
      </c>
      <c r="AU423" s="13" t="n">
        <v>124.9</v>
      </c>
      <c r="AV423" s="13" t="n">
        <v>126.44</v>
      </c>
      <c r="AW423" s="13" t="n">
        <v>125.83</v>
      </c>
      <c r="AX423" s="13" t="n">
        <v>127.83</v>
      </c>
      <c r="AY423" s="13" t="n">
        <v>128.25</v>
      </c>
      <c r="AZ423" s="13" t="n">
        <v>128.05</v>
      </c>
      <c r="BA423" s="13" t="n">
        <v>128.03</v>
      </c>
    </row>
    <row r="424" customFormat="false" ht="15" hidden="true" customHeight="false" outlineLevel="0" collapsed="false">
      <c r="A424" s="13" t="s">
        <v>139</v>
      </c>
      <c r="B424" s="13" t="s">
        <v>271</v>
      </c>
      <c r="C424" s="13" t="s">
        <v>41</v>
      </c>
      <c r="D424" s="13" t="s">
        <v>195</v>
      </c>
      <c r="E424" s="13" t="n">
        <v>-5.56</v>
      </c>
      <c r="F424" s="13" t="n">
        <v>-3.18</v>
      </c>
      <c r="G424" s="13" t="n">
        <v>-3.83</v>
      </c>
      <c r="H424" s="13" t="n">
        <v>-4.13</v>
      </c>
      <c r="I424" s="13" t="n">
        <v>-4.19</v>
      </c>
      <c r="J424" s="13" t="n">
        <v>-3.33</v>
      </c>
      <c r="K424" s="13" t="n">
        <v>-2.95</v>
      </c>
      <c r="L424" s="13" t="n">
        <v>-0.26</v>
      </c>
      <c r="M424" s="13" t="n">
        <v>4.66</v>
      </c>
      <c r="N424" s="13" t="n">
        <v>13.28</v>
      </c>
      <c r="O424" s="13" t="n">
        <v>25.67</v>
      </c>
      <c r="P424" s="13" t="n">
        <v>36.19</v>
      </c>
      <c r="Q424" s="13" t="n">
        <v>49.86</v>
      </c>
      <c r="R424" s="13" t="n">
        <v>52.01</v>
      </c>
      <c r="S424" s="13" t="n">
        <v>63.47</v>
      </c>
      <c r="T424" s="13" t="n">
        <v>71.72</v>
      </c>
      <c r="U424" s="13" t="n">
        <v>77.41</v>
      </c>
      <c r="V424" s="13" t="n">
        <v>84.24</v>
      </c>
      <c r="W424" s="13" t="n">
        <v>89.37</v>
      </c>
      <c r="X424" s="13" t="n">
        <v>92.24</v>
      </c>
      <c r="Y424" s="13" t="n">
        <v>94.9</v>
      </c>
      <c r="Z424" s="13" t="n">
        <v>97.86</v>
      </c>
      <c r="AA424" s="13" t="n">
        <v>100.38</v>
      </c>
      <c r="AB424" s="13" t="n">
        <v>99.94</v>
      </c>
      <c r="AC424" s="13" t="n">
        <v>102.61</v>
      </c>
      <c r="AD424" s="13" t="n">
        <v>104.22</v>
      </c>
      <c r="AE424" s="13" t="n">
        <v>104.86</v>
      </c>
      <c r="AF424" s="13" t="n">
        <v>105.74</v>
      </c>
      <c r="AG424" s="13" t="n">
        <v>107.72</v>
      </c>
      <c r="AH424" s="13" t="n">
        <v>108.89</v>
      </c>
      <c r="AI424" s="13" t="n">
        <v>109.49</v>
      </c>
      <c r="AJ424" s="13" t="n">
        <v>109.59</v>
      </c>
      <c r="AK424" s="13" t="n">
        <v>111.36</v>
      </c>
      <c r="AL424" s="13" t="n">
        <v>111.26</v>
      </c>
      <c r="AM424" s="13" t="n">
        <v>112.9</v>
      </c>
      <c r="AN424" s="13" t="n">
        <v>113.32</v>
      </c>
      <c r="AO424" s="13" t="n">
        <v>113.43</v>
      </c>
      <c r="AP424" s="13" t="n">
        <v>113.79</v>
      </c>
      <c r="AQ424" s="13" t="n">
        <v>116.12</v>
      </c>
      <c r="AR424" s="13" t="n">
        <v>115.57</v>
      </c>
      <c r="AS424" s="13" t="n">
        <v>117.06</v>
      </c>
      <c r="AT424" s="13" t="n">
        <v>118.61</v>
      </c>
      <c r="AU424" s="13" t="n">
        <v>118.06</v>
      </c>
      <c r="AV424" s="13" t="n">
        <v>119.88</v>
      </c>
      <c r="AW424" s="13" t="n">
        <v>119.12</v>
      </c>
      <c r="AX424" s="13" t="n">
        <v>120.93</v>
      </c>
      <c r="AY424" s="13" t="n">
        <v>121.22</v>
      </c>
      <c r="AZ424" s="13" t="n">
        <v>120.84</v>
      </c>
      <c r="BA424" s="13" t="n">
        <v>121.63</v>
      </c>
    </row>
    <row r="425" customFormat="false" ht="15" hidden="true" customHeight="false" outlineLevel="0" collapsed="false">
      <c r="A425" s="13" t="s">
        <v>147</v>
      </c>
      <c r="B425" s="13" t="s">
        <v>271</v>
      </c>
      <c r="C425" s="13" t="s">
        <v>42</v>
      </c>
      <c r="D425" s="13" t="s">
        <v>195</v>
      </c>
      <c r="E425" s="13" t="n">
        <v>0.4</v>
      </c>
      <c r="F425" s="13" t="n">
        <v>2.97</v>
      </c>
      <c r="G425" s="13" t="n">
        <v>1.12</v>
      </c>
      <c r="H425" s="13" t="n">
        <v>-1.07</v>
      </c>
      <c r="I425" s="13" t="n">
        <v>-2.96</v>
      </c>
      <c r="J425" s="13" t="n">
        <v>-3.12</v>
      </c>
      <c r="K425" s="13" t="n">
        <v>-2.96</v>
      </c>
      <c r="L425" s="13" t="n">
        <v>-1.26</v>
      </c>
      <c r="M425" s="13" t="n">
        <v>1.06</v>
      </c>
      <c r="N425" s="13" t="n">
        <v>4.18</v>
      </c>
      <c r="O425" s="13" t="n">
        <v>8.68</v>
      </c>
      <c r="P425" s="13" t="n">
        <v>14.2</v>
      </c>
      <c r="Q425" s="13" t="n">
        <v>22.53</v>
      </c>
      <c r="R425" s="13" t="n">
        <v>34.61</v>
      </c>
      <c r="S425" s="13" t="n">
        <v>55.86</v>
      </c>
      <c r="T425" s="13" t="n">
        <v>64.37</v>
      </c>
      <c r="U425" s="13" t="n">
        <v>69.56</v>
      </c>
      <c r="V425" s="13" t="n">
        <v>72.22</v>
      </c>
      <c r="W425" s="13" t="n">
        <v>76.45</v>
      </c>
      <c r="X425" s="13" t="n">
        <v>77.68</v>
      </c>
      <c r="Y425" s="13" t="n">
        <v>79.93</v>
      </c>
      <c r="Z425" s="13" t="n">
        <v>82.41</v>
      </c>
      <c r="AA425" s="13" t="n">
        <v>84.73</v>
      </c>
      <c r="AB425" s="13" t="n">
        <v>84.06</v>
      </c>
      <c r="AC425" s="13" t="n">
        <v>86.09</v>
      </c>
      <c r="AD425" s="13" t="n">
        <v>85.97</v>
      </c>
      <c r="AE425" s="13" t="n">
        <v>86.93</v>
      </c>
      <c r="AF425" s="13" t="n">
        <v>87.38</v>
      </c>
      <c r="AG425" s="13" t="n">
        <v>88.65</v>
      </c>
      <c r="AH425" s="13" t="n">
        <v>89.13</v>
      </c>
      <c r="AI425" s="13" t="n">
        <v>88.46</v>
      </c>
      <c r="AJ425" s="13" t="n">
        <v>88.54</v>
      </c>
      <c r="AK425" s="13" t="n">
        <v>89.45</v>
      </c>
      <c r="AL425" s="13" t="n">
        <v>89.44</v>
      </c>
      <c r="AM425" s="13" t="n">
        <v>90.15</v>
      </c>
      <c r="AN425" s="13" t="n">
        <v>90.89</v>
      </c>
      <c r="AO425" s="13" t="n">
        <v>90.16</v>
      </c>
      <c r="AP425" s="13" t="n">
        <v>91.07</v>
      </c>
      <c r="AQ425" s="13" t="n">
        <v>92.24</v>
      </c>
      <c r="AR425" s="13" t="n">
        <v>91.63</v>
      </c>
      <c r="AS425" s="13" t="n">
        <v>91.94</v>
      </c>
      <c r="AT425" s="13" t="n">
        <v>93.32</v>
      </c>
      <c r="AU425" s="13" t="n">
        <v>93.57</v>
      </c>
      <c r="AV425" s="13" t="n">
        <v>94.67</v>
      </c>
      <c r="AW425" s="13" t="n">
        <v>94.07</v>
      </c>
      <c r="AX425" s="13" t="n">
        <v>94.74</v>
      </c>
      <c r="AY425" s="13" t="n">
        <v>95.15</v>
      </c>
      <c r="AZ425" s="13" t="n">
        <v>94.93</v>
      </c>
      <c r="BA425" s="13" t="n">
        <v>94.71</v>
      </c>
    </row>
    <row r="426" customFormat="false" ht="15" hidden="true" customHeight="false" outlineLevel="0" collapsed="false">
      <c r="A426" s="13" t="s">
        <v>155</v>
      </c>
      <c r="B426" s="13" t="s">
        <v>271</v>
      </c>
      <c r="C426" s="13" t="s">
        <v>42</v>
      </c>
      <c r="D426" s="13" t="s">
        <v>195</v>
      </c>
      <c r="E426" s="13" t="n">
        <v>3.56</v>
      </c>
      <c r="F426" s="13" t="n">
        <v>-1.44</v>
      </c>
      <c r="G426" s="13" t="n">
        <v>-2.64</v>
      </c>
      <c r="H426" s="13" t="n">
        <v>-3.33</v>
      </c>
      <c r="I426" s="13" t="n">
        <v>-4.03</v>
      </c>
      <c r="J426" s="13" t="n">
        <v>-3.22</v>
      </c>
      <c r="K426" s="13" t="n">
        <v>-2.1</v>
      </c>
      <c r="L426" s="13" t="n">
        <v>0.21</v>
      </c>
      <c r="M426" s="13" t="n">
        <v>2.87</v>
      </c>
      <c r="N426" s="13" t="n">
        <v>6.98</v>
      </c>
      <c r="O426" s="13" t="n">
        <v>11.13</v>
      </c>
      <c r="P426" s="13" t="n">
        <v>17.72</v>
      </c>
      <c r="Q426" s="13" t="n">
        <v>26.29</v>
      </c>
      <c r="R426" s="13" t="n">
        <v>40.05</v>
      </c>
      <c r="S426" s="13" t="n">
        <v>55.11</v>
      </c>
      <c r="T426" s="13" t="n">
        <v>66.3</v>
      </c>
      <c r="U426" s="13" t="n">
        <v>68.83</v>
      </c>
      <c r="V426" s="13" t="n">
        <v>71.57</v>
      </c>
      <c r="W426" s="13" t="n">
        <v>75.24</v>
      </c>
      <c r="X426" s="13" t="n">
        <v>76.16</v>
      </c>
      <c r="Y426" s="13" t="n">
        <v>76.14</v>
      </c>
      <c r="Z426" s="13" t="n">
        <v>79.36</v>
      </c>
      <c r="AA426" s="13" t="n">
        <v>80.43</v>
      </c>
      <c r="AB426" s="13" t="n">
        <v>80.19</v>
      </c>
      <c r="AC426" s="13" t="n">
        <v>82.04</v>
      </c>
      <c r="AD426" s="13" t="n">
        <v>82.69</v>
      </c>
      <c r="AE426" s="13" t="n">
        <v>83.98</v>
      </c>
      <c r="AF426" s="13" t="n">
        <v>83.78</v>
      </c>
      <c r="AG426" s="13" t="n">
        <v>85.45</v>
      </c>
      <c r="AH426" s="13" t="n">
        <v>85.68</v>
      </c>
      <c r="AI426" s="13" t="n">
        <v>85.7</v>
      </c>
      <c r="AJ426" s="13" t="n">
        <v>85.77</v>
      </c>
      <c r="AK426" s="13" t="n">
        <v>85.86</v>
      </c>
      <c r="AL426" s="13" t="n">
        <v>86.3</v>
      </c>
      <c r="AM426" s="13" t="n">
        <v>87.78</v>
      </c>
      <c r="AN426" s="13" t="n">
        <v>86.94</v>
      </c>
      <c r="AO426" s="13" t="n">
        <v>86.77</v>
      </c>
      <c r="AP426" s="13" t="n">
        <v>86.89</v>
      </c>
      <c r="AQ426" s="13" t="n">
        <v>88.81</v>
      </c>
      <c r="AR426" s="13" t="n">
        <v>88.1</v>
      </c>
      <c r="AS426" s="13" t="n">
        <v>88.8</v>
      </c>
      <c r="AT426" s="13" t="n">
        <v>89.77</v>
      </c>
      <c r="AU426" s="13" t="n">
        <v>89.89</v>
      </c>
      <c r="AV426" s="13" t="n">
        <v>90.97</v>
      </c>
      <c r="AW426" s="13" t="n">
        <v>90.18</v>
      </c>
      <c r="AX426" s="13" t="n">
        <v>90.72</v>
      </c>
      <c r="AY426" s="13" t="n">
        <v>91.07</v>
      </c>
      <c r="AZ426" s="13" t="n">
        <v>90.63</v>
      </c>
      <c r="BA426" s="13" t="n">
        <v>91</v>
      </c>
    </row>
    <row r="427" customFormat="false" ht="15" hidden="true" customHeight="false" outlineLevel="0" collapsed="false">
      <c r="A427" s="13" t="s">
        <v>163</v>
      </c>
      <c r="B427" s="13" t="s">
        <v>271</v>
      </c>
      <c r="C427" s="13" t="s">
        <v>42</v>
      </c>
      <c r="D427" s="13" t="s">
        <v>195</v>
      </c>
      <c r="E427" s="13" t="n">
        <v>2.4</v>
      </c>
      <c r="F427" s="13" t="n">
        <v>1.08</v>
      </c>
      <c r="G427" s="13" t="n">
        <v>0.13</v>
      </c>
      <c r="H427" s="13" t="n">
        <v>-1.68</v>
      </c>
      <c r="I427" s="13" t="n">
        <v>-3.29</v>
      </c>
      <c r="J427" s="13" t="n">
        <v>-3.66</v>
      </c>
      <c r="K427" s="13" t="n">
        <v>-3.22</v>
      </c>
      <c r="L427" s="13" t="n">
        <v>-1.18</v>
      </c>
      <c r="M427" s="13" t="n">
        <v>1.77</v>
      </c>
      <c r="N427" s="13" t="n">
        <v>6.01</v>
      </c>
      <c r="O427" s="13" t="n">
        <v>10.29</v>
      </c>
      <c r="P427" s="13" t="n">
        <v>16.12</v>
      </c>
      <c r="Q427" s="13" t="n">
        <v>24.66</v>
      </c>
      <c r="R427" s="13" t="n">
        <v>37.49</v>
      </c>
      <c r="S427" s="13" t="n">
        <v>61.06</v>
      </c>
      <c r="T427" s="13" t="n">
        <v>67.74</v>
      </c>
      <c r="U427" s="13" t="n">
        <v>73.43</v>
      </c>
      <c r="V427" s="13" t="n">
        <v>75.14</v>
      </c>
      <c r="W427" s="13" t="n">
        <v>79.83</v>
      </c>
      <c r="X427" s="13" t="n">
        <v>80.42</v>
      </c>
      <c r="Y427" s="13" t="n">
        <v>82.85</v>
      </c>
      <c r="Z427" s="13" t="n">
        <v>85.36</v>
      </c>
      <c r="AA427" s="13" t="n">
        <v>86.25</v>
      </c>
      <c r="AB427" s="13" t="n">
        <v>86.66</v>
      </c>
      <c r="AC427" s="13" t="n">
        <v>89.06</v>
      </c>
      <c r="AD427" s="13" t="n">
        <v>89.71</v>
      </c>
      <c r="AE427" s="13" t="n">
        <v>89.66</v>
      </c>
      <c r="AF427" s="13" t="n">
        <v>90</v>
      </c>
      <c r="AG427" s="13" t="n">
        <v>91.2</v>
      </c>
      <c r="AH427" s="13" t="n">
        <v>91.73</v>
      </c>
      <c r="AI427" s="13" t="n">
        <v>91.83</v>
      </c>
      <c r="AJ427" s="13" t="n">
        <v>92.02</v>
      </c>
      <c r="AK427" s="13" t="n">
        <v>93.17</v>
      </c>
      <c r="AL427" s="13" t="n">
        <v>92.28</v>
      </c>
      <c r="AM427" s="13" t="n">
        <v>94.52</v>
      </c>
      <c r="AN427" s="13" t="n">
        <v>94.66</v>
      </c>
      <c r="AO427" s="13" t="n">
        <v>93.36</v>
      </c>
      <c r="AP427" s="13" t="n">
        <v>94.86</v>
      </c>
      <c r="AQ427" s="13" t="n">
        <v>96.63</v>
      </c>
      <c r="AR427" s="13" t="n">
        <v>96.03</v>
      </c>
      <c r="AS427" s="13" t="n">
        <v>95.92</v>
      </c>
      <c r="AT427" s="13" t="n">
        <v>96.93</v>
      </c>
      <c r="AU427" s="13" t="n">
        <v>98.08</v>
      </c>
      <c r="AV427" s="13" t="n">
        <v>99.07</v>
      </c>
      <c r="AW427" s="13" t="n">
        <v>97.5</v>
      </c>
      <c r="AX427" s="13" t="n">
        <v>100.45</v>
      </c>
      <c r="AY427" s="13" t="n">
        <v>99.79</v>
      </c>
      <c r="AZ427" s="13" t="n">
        <v>99.93</v>
      </c>
      <c r="BA427" s="13" t="n">
        <v>100.79</v>
      </c>
    </row>
    <row r="428" customFormat="false" ht="15" hidden="true" customHeight="false" outlineLevel="0" collapsed="false">
      <c r="A428" s="13" t="s">
        <v>171</v>
      </c>
      <c r="B428" s="13" t="s">
        <v>271</v>
      </c>
      <c r="C428" s="13" t="s">
        <v>43</v>
      </c>
      <c r="D428" s="13" t="s">
        <v>195</v>
      </c>
      <c r="E428" s="13" t="n">
        <v>2.41</v>
      </c>
      <c r="F428" s="13" t="n">
        <v>-5.4</v>
      </c>
      <c r="G428" s="13" t="n">
        <v>-8.76</v>
      </c>
      <c r="H428" s="13" t="n">
        <v>-8.32</v>
      </c>
      <c r="I428" s="13" t="n">
        <v>-7.5</v>
      </c>
      <c r="J428" s="13" t="n">
        <v>-6.46</v>
      </c>
      <c r="K428" s="13" t="n">
        <v>-5.25</v>
      </c>
      <c r="L428" s="13" t="n">
        <v>-2.74</v>
      </c>
      <c r="M428" s="13" t="n">
        <v>0.48</v>
      </c>
      <c r="N428" s="13" t="n">
        <v>5.58</v>
      </c>
      <c r="O428" s="13" t="n">
        <v>13.07</v>
      </c>
      <c r="P428" s="13" t="n">
        <v>29.99</v>
      </c>
      <c r="Q428" s="13" t="n">
        <v>39.54</v>
      </c>
      <c r="R428" s="13" t="n">
        <v>53.24</v>
      </c>
      <c r="S428" s="13" t="n">
        <v>63.21</v>
      </c>
      <c r="T428" s="13" t="n">
        <v>72.03</v>
      </c>
      <c r="U428" s="13" t="n">
        <v>78.58</v>
      </c>
      <c r="V428" s="13" t="n">
        <v>82.33</v>
      </c>
      <c r="W428" s="13" t="n">
        <v>87.55</v>
      </c>
      <c r="X428" s="13" t="n">
        <v>89.29</v>
      </c>
      <c r="Y428" s="13" t="n">
        <v>91.76</v>
      </c>
      <c r="Z428" s="13" t="n">
        <v>94.83</v>
      </c>
      <c r="AA428" s="13" t="n">
        <v>96.73</v>
      </c>
      <c r="AB428" s="13" t="n">
        <v>97.24</v>
      </c>
      <c r="AC428" s="13" t="n">
        <v>99.61</v>
      </c>
      <c r="AD428" s="13" t="n">
        <v>100.47</v>
      </c>
      <c r="AE428" s="13" t="n">
        <v>101.16</v>
      </c>
      <c r="AF428" s="13" t="n">
        <v>102.65</v>
      </c>
      <c r="AG428" s="13" t="n">
        <v>104.81</v>
      </c>
      <c r="AH428" s="13" t="n">
        <v>105.7</v>
      </c>
      <c r="AI428" s="13" t="n">
        <v>105.82</v>
      </c>
      <c r="AJ428" s="13" t="n">
        <v>106.68</v>
      </c>
      <c r="AK428" s="13" t="n">
        <v>108.77</v>
      </c>
      <c r="AL428" s="13" t="n">
        <v>108.47</v>
      </c>
      <c r="AM428" s="13" t="n">
        <v>110.18</v>
      </c>
      <c r="AN428" s="13" t="n">
        <v>110.97</v>
      </c>
      <c r="AO428" s="13" t="n">
        <v>110.49</v>
      </c>
      <c r="AP428" s="13" t="n">
        <v>111.32</v>
      </c>
      <c r="AQ428" s="13" t="n">
        <v>114.45</v>
      </c>
      <c r="AR428" s="13" t="n">
        <v>113.39</v>
      </c>
      <c r="AS428" s="13" t="n">
        <v>115.02</v>
      </c>
      <c r="AT428" s="13" t="n">
        <v>114.67</v>
      </c>
      <c r="AU428" s="13" t="n">
        <v>116.37</v>
      </c>
      <c r="AV428" s="13" t="n">
        <v>117.96</v>
      </c>
      <c r="AW428" s="13" t="n">
        <v>117.63</v>
      </c>
      <c r="AX428" s="13" t="n">
        <v>118.44</v>
      </c>
      <c r="AY428" s="13" t="n">
        <v>120.38</v>
      </c>
      <c r="AZ428" s="13" t="n">
        <v>119.57</v>
      </c>
      <c r="BA428" s="13" t="n">
        <v>120.73</v>
      </c>
    </row>
    <row r="429" customFormat="false" ht="15" hidden="true" customHeight="false" outlineLevel="0" collapsed="false">
      <c r="A429" s="13" t="s">
        <v>179</v>
      </c>
      <c r="B429" s="13" t="s">
        <v>271</v>
      </c>
      <c r="C429" s="13" t="s">
        <v>43</v>
      </c>
      <c r="D429" s="13" t="s">
        <v>195</v>
      </c>
      <c r="E429" s="13" t="n">
        <v>6.68</v>
      </c>
      <c r="F429" s="13" t="n">
        <v>-8.25</v>
      </c>
      <c r="G429" s="13" t="n">
        <v>-8.69</v>
      </c>
      <c r="H429" s="13" t="n">
        <v>-8.08</v>
      </c>
      <c r="I429" s="13" t="n">
        <v>-7.08</v>
      </c>
      <c r="J429" s="13" t="n">
        <v>-5.55</v>
      </c>
      <c r="K429" s="13" t="n">
        <v>-3.85</v>
      </c>
      <c r="L429" s="13" t="n">
        <v>-1.29</v>
      </c>
      <c r="M429" s="13" t="n">
        <v>2.63</v>
      </c>
      <c r="N429" s="13" t="n">
        <v>9.52</v>
      </c>
      <c r="O429" s="13" t="n">
        <v>17.89</v>
      </c>
      <c r="P429" s="13" t="n">
        <v>27.94</v>
      </c>
      <c r="Q429" s="13" t="n">
        <v>38.95</v>
      </c>
      <c r="R429" s="13" t="n">
        <v>59.73</v>
      </c>
      <c r="S429" s="13" t="n">
        <v>66.67</v>
      </c>
      <c r="T429" s="13" t="n">
        <v>77.76</v>
      </c>
      <c r="U429" s="13" t="n">
        <v>83.8</v>
      </c>
      <c r="V429" s="13" t="n">
        <v>89.37</v>
      </c>
      <c r="W429" s="13" t="n">
        <v>93.5</v>
      </c>
      <c r="X429" s="13" t="n">
        <v>95.83</v>
      </c>
      <c r="Y429" s="13" t="n">
        <v>97.85</v>
      </c>
      <c r="Z429" s="13" t="n">
        <v>99.91</v>
      </c>
      <c r="AA429" s="13" t="n">
        <v>101.87</v>
      </c>
      <c r="AB429" s="13" t="n">
        <v>101.07</v>
      </c>
      <c r="AC429" s="13" t="n">
        <v>103.58</v>
      </c>
      <c r="AD429" s="13" t="n">
        <v>105.36</v>
      </c>
      <c r="AE429" s="13" t="n">
        <v>106.14</v>
      </c>
      <c r="AF429" s="13" t="n">
        <v>106.56</v>
      </c>
      <c r="AG429" s="13" t="n">
        <v>108.65</v>
      </c>
      <c r="AH429" s="13" t="n">
        <v>109.4</v>
      </c>
      <c r="AI429" s="13" t="n">
        <v>110.37</v>
      </c>
      <c r="AJ429" s="13" t="n">
        <v>110.6</v>
      </c>
      <c r="AK429" s="13" t="n">
        <v>112.38</v>
      </c>
      <c r="AL429" s="13" t="n">
        <v>112.82</v>
      </c>
      <c r="AM429" s="13" t="n">
        <v>114.79</v>
      </c>
      <c r="AN429" s="13" t="n">
        <v>115.45</v>
      </c>
      <c r="AO429" s="13" t="n">
        <v>114.75</v>
      </c>
      <c r="AP429" s="13" t="n">
        <v>116.74</v>
      </c>
      <c r="AQ429" s="13" t="n">
        <v>118.42</v>
      </c>
      <c r="AR429" s="13" t="n">
        <v>118.61</v>
      </c>
      <c r="AS429" s="13" t="n">
        <v>119.46</v>
      </c>
      <c r="AT429" s="13" t="n">
        <v>120.92</v>
      </c>
      <c r="AU429" s="13" t="n">
        <v>121.73</v>
      </c>
      <c r="AV429" s="13" t="n">
        <v>123.7</v>
      </c>
      <c r="AW429" s="13" t="n">
        <v>122.83</v>
      </c>
      <c r="AX429" s="13" t="n">
        <v>125.24</v>
      </c>
      <c r="AY429" s="13" t="n">
        <v>125.76</v>
      </c>
      <c r="AZ429" s="13" t="n">
        <v>125.78</v>
      </c>
      <c r="BA429" s="13" t="n">
        <v>126.23</v>
      </c>
    </row>
    <row r="430" customFormat="false" ht="15" hidden="true" customHeight="false" outlineLevel="0" collapsed="false">
      <c r="A430" s="13" t="s">
        <v>187</v>
      </c>
      <c r="B430" s="13" t="s">
        <v>271</v>
      </c>
      <c r="C430" s="13" t="s">
        <v>43</v>
      </c>
      <c r="D430" s="13" t="s">
        <v>195</v>
      </c>
      <c r="E430" s="13" t="n">
        <v>5.37</v>
      </c>
      <c r="F430" s="13" t="n">
        <v>-10.27</v>
      </c>
      <c r="G430" s="13" t="n">
        <v>-10.8</v>
      </c>
      <c r="H430" s="13" t="n">
        <v>-10.16</v>
      </c>
      <c r="I430" s="13" t="n">
        <v>-9.25</v>
      </c>
      <c r="J430" s="13" t="n">
        <v>-7.79</v>
      </c>
      <c r="K430" s="13" t="n">
        <v>-6.1</v>
      </c>
      <c r="L430" s="13" t="n">
        <v>-3.27</v>
      </c>
      <c r="M430" s="13" t="n">
        <v>0.45</v>
      </c>
      <c r="N430" s="13" t="n">
        <v>5.76</v>
      </c>
      <c r="O430" s="13" t="n">
        <v>17.88</v>
      </c>
      <c r="P430" s="13" t="n">
        <v>24.56</v>
      </c>
      <c r="Q430" s="13" t="n">
        <v>43.3</v>
      </c>
      <c r="R430" s="13" t="n">
        <v>48.29</v>
      </c>
      <c r="S430" s="13" t="n">
        <v>61.34</v>
      </c>
      <c r="T430" s="13" t="n">
        <v>67.8</v>
      </c>
      <c r="U430" s="13" t="n">
        <v>72.72</v>
      </c>
      <c r="V430" s="13" t="n">
        <v>78.49</v>
      </c>
      <c r="W430" s="13" t="n">
        <v>82.37</v>
      </c>
      <c r="X430" s="13" t="n">
        <v>85.53</v>
      </c>
      <c r="Y430" s="13" t="n">
        <v>89.25</v>
      </c>
      <c r="Z430" s="13" t="n">
        <v>91.7</v>
      </c>
      <c r="AA430" s="13" t="n">
        <v>92.24</v>
      </c>
      <c r="AB430" s="13" t="n">
        <v>92.71</v>
      </c>
      <c r="AC430" s="13" t="n">
        <v>94.57</v>
      </c>
      <c r="AD430" s="13" t="n">
        <v>96.22</v>
      </c>
      <c r="AE430" s="13" t="n">
        <v>96.79</v>
      </c>
      <c r="AF430" s="13" t="n">
        <v>97.5</v>
      </c>
      <c r="AG430" s="13" t="n">
        <v>99.7</v>
      </c>
      <c r="AH430" s="13" t="n">
        <v>99.81</v>
      </c>
      <c r="AI430" s="13" t="n">
        <v>100.57</v>
      </c>
      <c r="AJ430" s="13" t="n">
        <v>101.1</v>
      </c>
      <c r="AK430" s="13" t="n">
        <v>102.52</v>
      </c>
      <c r="AL430" s="13" t="n">
        <v>102.66</v>
      </c>
      <c r="AM430" s="13" t="n">
        <v>104.5</v>
      </c>
      <c r="AN430" s="13" t="n">
        <v>103.82</v>
      </c>
      <c r="AO430" s="13" t="n">
        <v>104.78</v>
      </c>
      <c r="AP430" s="13" t="n">
        <v>105.54</v>
      </c>
      <c r="AQ430" s="13" t="n">
        <v>107.46</v>
      </c>
      <c r="AR430" s="13" t="n">
        <v>107.07</v>
      </c>
      <c r="AS430" s="13" t="n">
        <v>107.9</v>
      </c>
      <c r="AT430" s="13" t="n">
        <v>109.43</v>
      </c>
      <c r="AU430" s="13" t="n">
        <v>109.79</v>
      </c>
      <c r="AV430" s="13" t="n">
        <v>111.42</v>
      </c>
      <c r="AW430" s="13" t="n">
        <v>110.57</v>
      </c>
      <c r="AX430" s="13" t="n">
        <v>112.39</v>
      </c>
      <c r="AY430" s="13" t="n">
        <v>112.65</v>
      </c>
      <c r="AZ430" s="13" t="n">
        <v>112.54</v>
      </c>
      <c r="BA430" s="13" t="n">
        <v>113.44</v>
      </c>
    </row>
    <row r="431" customFormat="false" ht="15" hidden="true" customHeight="false" outlineLevel="0" collapsed="false">
      <c r="A431" s="13" t="s">
        <v>85</v>
      </c>
      <c r="B431" s="13" t="s">
        <v>271</v>
      </c>
      <c r="C431" s="13" t="s">
        <v>47</v>
      </c>
      <c r="D431" s="13" t="s">
        <v>195</v>
      </c>
      <c r="E431" s="13" t="n">
        <v>-0.03</v>
      </c>
      <c r="F431" s="13" t="n">
        <v>2.54</v>
      </c>
      <c r="G431" s="13" t="n">
        <v>1.69</v>
      </c>
      <c r="H431" s="13" t="n">
        <v>1.01</v>
      </c>
      <c r="I431" s="13" t="n">
        <v>0.59</v>
      </c>
      <c r="J431" s="13" t="n">
        <v>1.1</v>
      </c>
      <c r="K431" s="13" t="n">
        <v>2.13</v>
      </c>
      <c r="L431" s="13" t="n">
        <v>5.18</v>
      </c>
      <c r="M431" s="13" t="n">
        <v>9.97</v>
      </c>
      <c r="N431" s="13" t="n">
        <v>19.77</v>
      </c>
      <c r="O431" s="13" t="n">
        <v>28.32</v>
      </c>
      <c r="P431" s="13" t="n">
        <v>40.87</v>
      </c>
      <c r="Q431" s="13" t="n">
        <v>48.99</v>
      </c>
      <c r="R431" s="13" t="n">
        <v>55.68</v>
      </c>
      <c r="S431" s="13" t="n">
        <v>70.47</v>
      </c>
      <c r="T431" s="13" t="n">
        <v>77.38</v>
      </c>
      <c r="U431" s="13" t="n">
        <v>83.42</v>
      </c>
      <c r="V431" s="13" t="n">
        <v>87.2</v>
      </c>
      <c r="W431" s="13" t="n">
        <v>91.68</v>
      </c>
      <c r="X431" s="13" t="n">
        <v>92.86</v>
      </c>
      <c r="Y431" s="13" t="n">
        <v>94.37</v>
      </c>
      <c r="Z431" s="13" t="n">
        <v>97.32</v>
      </c>
      <c r="AA431" s="13" t="n">
        <v>98.53</v>
      </c>
      <c r="AB431" s="13" t="n">
        <v>98.24</v>
      </c>
      <c r="AC431" s="13" t="n">
        <v>100.02</v>
      </c>
      <c r="AD431" s="13" t="n">
        <v>100.44</v>
      </c>
      <c r="AE431" s="13" t="n">
        <v>101.39</v>
      </c>
      <c r="AF431" s="13" t="n">
        <v>101.64</v>
      </c>
      <c r="AG431" s="13" t="n">
        <v>103.49</v>
      </c>
      <c r="AH431" s="13" t="n">
        <v>103.54</v>
      </c>
      <c r="AI431" s="13" t="n">
        <v>104.35</v>
      </c>
      <c r="AJ431" s="13" t="n">
        <v>104.2</v>
      </c>
      <c r="AK431" s="13" t="n">
        <v>105.54</v>
      </c>
      <c r="AL431" s="13" t="n">
        <v>104.81</v>
      </c>
      <c r="AM431" s="13" t="n">
        <v>107.1</v>
      </c>
      <c r="AN431" s="13" t="n">
        <v>107.05</v>
      </c>
      <c r="AO431" s="13" t="n">
        <v>106.57</v>
      </c>
      <c r="AP431" s="13" t="n">
        <v>107.81</v>
      </c>
      <c r="AQ431" s="13" t="n">
        <v>109.47</v>
      </c>
      <c r="AR431" s="13" t="n">
        <v>108.05</v>
      </c>
      <c r="AS431" s="13" t="n">
        <v>109.98</v>
      </c>
      <c r="AT431" s="13" t="n">
        <v>111.04</v>
      </c>
      <c r="AU431" s="13" t="n">
        <v>111.03</v>
      </c>
      <c r="AV431" s="13" t="n">
        <v>112.42</v>
      </c>
      <c r="AW431" s="13" t="n">
        <v>111.77</v>
      </c>
      <c r="AX431" s="13" t="n">
        <v>113.71</v>
      </c>
      <c r="AY431" s="13" t="n">
        <v>114.19</v>
      </c>
      <c r="AZ431" s="13" t="n">
        <v>113.34</v>
      </c>
      <c r="BA431" s="13" t="n">
        <v>114.35</v>
      </c>
    </row>
    <row r="432" customFormat="false" ht="15" hidden="true" customHeight="false" outlineLevel="0" collapsed="false">
      <c r="A432" s="13" t="s">
        <v>104</v>
      </c>
      <c r="B432" s="13" t="s">
        <v>271</v>
      </c>
      <c r="C432" s="13" t="s">
        <v>47</v>
      </c>
      <c r="D432" s="13" t="s">
        <v>195</v>
      </c>
      <c r="E432" s="13" t="n">
        <v>2.2</v>
      </c>
      <c r="F432" s="13" t="n">
        <v>3.38</v>
      </c>
      <c r="G432" s="13" t="n">
        <v>2.69</v>
      </c>
      <c r="H432" s="13" t="n">
        <v>2.26</v>
      </c>
      <c r="I432" s="13" t="n">
        <v>2.19</v>
      </c>
      <c r="J432" s="13" t="n">
        <v>2.72</v>
      </c>
      <c r="K432" s="13" t="n">
        <v>3.79</v>
      </c>
      <c r="L432" s="13" t="n">
        <v>6.6</v>
      </c>
      <c r="M432" s="13" t="n">
        <v>11.62</v>
      </c>
      <c r="N432" s="13" t="n">
        <v>22.14</v>
      </c>
      <c r="O432" s="13" t="n">
        <v>31.18</v>
      </c>
      <c r="P432" s="13" t="n">
        <v>42.37</v>
      </c>
      <c r="Q432" s="13" t="n">
        <v>52.24</v>
      </c>
      <c r="R432" s="13" t="n">
        <v>59.28</v>
      </c>
      <c r="S432" s="13" t="n">
        <v>70.98</v>
      </c>
      <c r="T432" s="13" t="n">
        <v>78.31</v>
      </c>
      <c r="U432" s="13" t="n">
        <v>84.1</v>
      </c>
      <c r="V432" s="13" t="n">
        <v>87.18</v>
      </c>
      <c r="W432" s="13" t="n">
        <v>91.72</v>
      </c>
      <c r="X432" s="13" t="n">
        <v>92.97</v>
      </c>
      <c r="Y432" s="13" t="n">
        <v>93.47</v>
      </c>
      <c r="Z432" s="13" t="n">
        <v>101.92</v>
      </c>
      <c r="AA432" s="13" t="n">
        <v>104.71</v>
      </c>
      <c r="AB432" s="13" t="n">
        <v>105.5</v>
      </c>
      <c r="AC432" s="13" t="n">
        <v>108.77</v>
      </c>
      <c r="AD432" s="13" t="n">
        <v>109.53</v>
      </c>
      <c r="AE432" s="13" t="n">
        <v>110.41</v>
      </c>
      <c r="AF432" s="13" t="n">
        <v>110.84</v>
      </c>
      <c r="AG432" s="13" t="n">
        <v>112.14</v>
      </c>
      <c r="AH432" s="13" t="n">
        <v>113</v>
      </c>
      <c r="AI432" s="13" t="n">
        <v>113.84</v>
      </c>
      <c r="AJ432" s="13" t="n">
        <v>113.78</v>
      </c>
      <c r="AK432" s="13" t="n">
        <v>114.45</v>
      </c>
      <c r="AL432" s="13" t="n">
        <v>114.28</v>
      </c>
      <c r="AM432" s="13" t="n">
        <v>115.62</v>
      </c>
      <c r="AN432" s="13" t="n">
        <v>115.68</v>
      </c>
      <c r="AO432" s="13" t="n">
        <v>115.78</v>
      </c>
      <c r="AP432" s="13" t="n">
        <v>116.17</v>
      </c>
      <c r="AQ432" s="13" t="n">
        <v>118.98</v>
      </c>
      <c r="AR432" s="13" t="n">
        <v>117.87</v>
      </c>
      <c r="AS432" s="13" t="n">
        <v>118.09</v>
      </c>
      <c r="AT432" s="13" t="n">
        <v>118.99</v>
      </c>
      <c r="AU432" s="13" t="n">
        <v>121.02</v>
      </c>
      <c r="AV432" s="13" t="n">
        <v>121.8</v>
      </c>
      <c r="AW432" s="13" t="n">
        <v>121.65</v>
      </c>
      <c r="AX432" s="13" t="n">
        <v>122.19</v>
      </c>
      <c r="AY432" s="13" t="n">
        <v>123.64</v>
      </c>
      <c r="AZ432" s="13" t="n">
        <v>122.71</v>
      </c>
      <c r="BA432" s="13" t="n">
        <v>123.43</v>
      </c>
    </row>
    <row r="433" customFormat="false" ht="15" hidden="true" customHeight="false" outlineLevel="0" collapsed="false">
      <c r="A433" s="13" t="s">
        <v>116</v>
      </c>
      <c r="B433" s="13" t="s">
        <v>271</v>
      </c>
      <c r="C433" s="13" t="s">
        <v>47</v>
      </c>
      <c r="D433" s="13" t="s">
        <v>195</v>
      </c>
      <c r="E433" s="13" t="n">
        <v>-8.93</v>
      </c>
      <c r="F433" s="13" t="n">
        <v>-4.43</v>
      </c>
      <c r="G433" s="13" t="n">
        <v>-5.28</v>
      </c>
      <c r="H433" s="13" t="n">
        <v>-5.31</v>
      </c>
      <c r="I433" s="13" t="n">
        <v>-5.18</v>
      </c>
      <c r="J433" s="13" t="n">
        <v>-3.78</v>
      </c>
      <c r="K433" s="13" t="n">
        <v>-2.68</v>
      </c>
      <c r="L433" s="13" t="n">
        <v>0.85</v>
      </c>
      <c r="M433" s="13" t="n">
        <v>6.92</v>
      </c>
      <c r="N433" s="13" t="n">
        <v>15.88</v>
      </c>
      <c r="O433" s="13" t="n">
        <v>26.48</v>
      </c>
      <c r="P433" s="13" t="n">
        <v>43.62</v>
      </c>
      <c r="Q433" s="13" t="n">
        <v>58.2</v>
      </c>
      <c r="R433" s="13" t="n">
        <v>71.63</v>
      </c>
      <c r="S433" s="13" t="n">
        <v>86.12</v>
      </c>
      <c r="T433" s="13" t="n">
        <v>98.02</v>
      </c>
      <c r="U433" s="13" t="n">
        <v>103.56</v>
      </c>
      <c r="V433" s="13" t="n">
        <v>108.39</v>
      </c>
      <c r="W433" s="13" t="n">
        <v>114.35</v>
      </c>
      <c r="X433" s="13" t="n">
        <v>115.54</v>
      </c>
      <c r="Y433" s="13" t="n">
        <v>117.9</v>
      </c>
      <c r="Z433" s="13" t="n">
        <v>119.81</v>
      </c>
      <c r="AA433" s="13" t="n">
        <v>121.22</v>
      </c>
      <c r="AB433" s="13" t="n">
        <v>121.88</v>
      </c>
      <c r="AC433" s="13" t="n">
        <v>124.58</v>
      </c>
      <c r="AD433" s="13" t="n">
        <v>125.05</v>
      </c>
      <c r="AE433" s="13" t="n">
        <v>126.26</v>
      </c>
      <c r="AF433" s="13" t="n">
        <v>126.81</v>
      </c>
      <c r="AG433" s="13" t="n">
        <v>128.97</v>
      </c>
      <c r="AH433" s="13" t="n">
        <v>130.39</v>
      </c>
      <c r="AI433" s="13" t="n">
        <v>131.73</v>
      </c>
      <c r="AJ433" s="13" t="n">
        <v>132.03</v>
      </c>
      <c r="AK433" s="13" t="n">
        <v>135.08</v>
      </c>
      <c r="AL433" s="13" t="n">
        <v>134.65</v>
      </c>
      <c r="AM433" s="13" t="n">
        <v>137.12</v>
      </c>
      <c r="AN433" s="13" t="n">
        <v>137.33</v>
      </c>
      <c r="AO433" s="13" t="n">
        <v>136.42</v>
      </c>
      <c r="AP433" s="13" t="n">
        <v>136.71</v>
      </c>
      <c r="AQ433" s="13" t="n">
        <v>138.81</v>
      </c>
      <c r="AR433" s="13" t="n">
        <v>138.17</v>
      </c>
      <c r="AS433" s="13" t="n">
        <v>138.64</v>
      </c>
      <c r="AT433" s="13" t="n">
        <v>140.32</v>
      </c>
      <c r="AU433" s="13" t="n">
        <v>140.35</v>
      </c>
      <c r="AV433" s="13" t="n">
        <v>142.01</v>
      </c>
      <c r="AW433" s="13" t="n">
        <v>141.2</v>
      </c>
      <c r="AX433" s="13" t="n">
        <v>143.85</v>
      </c>
      <c r="AY433" s="13" t="n">
        <v>143.93</v>
      </c>
      <c r="AZ433" s="13" t="n">
        <v>143.39</v>
      </c>
      <c r="BA433" s="13" t="n">
        <v>144.84</v>
      </c>
    </row>
    <row r="434" customFormat="false" ht="15" hidden="false" customHeight="false" outlineLevel="0" collapsed="false">
      <c r="A434" s="13" t="s">
        <v>88</v>
      </c>
      <c r="B434" s="13" t="s">
        <v>271</v>
      </c>
      <c r="C434" s="13" t="s">
        <v>51</v>
      </c>
      <c r="D434" s="13" t="s">
        <v>195</v>
      </c>
      <c r="E434" s="13" t="n">
        <v>86.09</v>
      </c>
      <c r="F434" s="13" t="n">
        <v>91.97</v>
      </c>
      <c r="G434" s="13" t="n">
        <v>89.99</v>
      </c>
      <c r="H434" s="13" t="n">
        <v>88.89</v>
      </c>
      <c r="I434" s="13" t="n">
        <v>91.29</v>
      </c>
      <c r="J434" s="13" t="n">
        <v>91.3</v>
      </c>
      <c r="K434" s="13" t="n">
        <v>92.65</v>
      </c>
      <c r="L434" s="13" t="n">
        <v>94.22</v>
      </c>
      <c r="M434" s="13" t="n">
        <v>93.18</v>
      </c>
      <c r="N434" s="13" t="n">
        <v>95.48</v>
      </c>
      <c r="O434" s="13" t="n">
        <v>96.91</v>
      </c>
      <c r="P434" s="13" t="n">
        <v>97.48</v>
      </c>
      <c r="Q434" s="13" t="n">
        <v>97.38</v>
      </c>
      <c r="R434" s="13" t="n">
        <v>98.84</v>
      </c>
      <c r="S434" s="13" t="n">
        <v>99.42</v>
      </c>
      <c r="T434" s="13" t="n">
        <v>99.85</v>
      </c>
      <c r="U434" s="13" t="n">
        <v>100.89</v>
      </c>
      <c r="V434" s="13" t="n">
        <v>101.63</v>
      </c>
      <c r="W434" s="13" t="n">
        <v>102.81</v>
      </c>
      <c r="X434" s="13" t="n">
        <v>102.36</v>
      </c>
      <c r="Y434" s="13" t="n">
        <v>104.12</v>
      </c>
      <c r="Z434" s="13" t="n">
        <v>105.89</v>
      </c>
      <c r="AA434" s="13" t="n">
        <v>106.87</v>
      </c>
      <c r="AB434" s="13" t="n">
        <v>106.42</v>
      </c>
      <c r="AC434" s="13" t="n">
        <v>107.96</v>
      </c>
      <c r="AD434" s="13" t="n">
        <v>108.33</v>
      </c>
      <c r="AE434" s="13" t="n">
        <v>108.81</v>
      </c>
      <c r="AF434" s="13" t="n">
        <v>109.16</v>
      </c>
      <c r="AG434" s="13" t="n">
        <v>111.87</v>
      </c>
      <c r="AH434" s="13" t="n">
        <v>111.89</v>
      </c>
      <c r="AI434" s="13" t="n">
        <v>112.44</v>
      </c>
      <c r="AJ434" s="13" t="n">
        <v>112.83</v>
      </c>
      <c r="AK434" s="13" t="n">
        <v>113.99</v>
      </c>
      <c r="AL434" s="13" t="n">
        <v>113.99</v>
      </c>
      <c r="AM434" s="13" t="n">
        <v>115.66</v>
      </c>
      <c r="AN434" s="13" t="n">
        <v>115.42</v>
      </c>
      <c r="AO434" s="13" t="n">
        <v>115.51</v>
      </c>
      <c r="AP434" s="13" t="n">
        <v>116.83</v>
      </c>
      <c r="AQ434" s="13" t="n">
        <v>117.43</v>
      </c>
      <c r="AR434" s="13" t="n">
        <v>116.11</v>
      </c>
      <c r="AS434" s="13" t="n">
        <v>119.68</v>
      </c>
      <c r="AT434" s="13" t="n">
        <v>119.27</v>
      </c>
      <c r="AU434" s="13" t="n">
        <v>121.8</v>
      </c>
      <c r="AV434" s="13" t="n">
        <v>124.19</v>
      </c>
      <c r="AW434" s="13" t="n">
        <v>123.27</v>
      </c>
      <c r="AX434" s="13" t="n">
        <v>124.82</v>
      </c>
      <c r="AY434" s="13" t="n">
        <v>125.02</v>
      </c>
      <c r="AZ434" s="13" t="n">
        <v>126</v>
      </c>
      <c r="BA434" s="13" t="n">
        <v>126.61</v>
      </c>
    </row>
    <row r="435" customFormat="false" ht="15" hidden="false" customHeight="false" outlineLevel="0" collapsed="false">
      <c r="A435" s="13" t="s">
        <v>107</v>
      </c>
      <c r="B435" s="13" t="s">
        <v>271</v>
      </c>
      <c r="C435" s="13" t="s">
        <v>52</v>
      </c>
      <c r="D435" s="13" t="s">
        <v>195</v>
      </c>
      <c r="E435" s="13" t="n">
        <v>22.08</v>
      </c>
      <c r="F435" s="13" t="n">
        <v>30.56</v>
      </c>
      <c r="G435" s="13" t="n">
        <v>35.31</v>
      </c>
      <c r="H435" s="13" t="n">
        <v>42.18</v>
      </c>
      <c r="I435" s="13" t="n">
        <v>63.74</v>
      </c>
      <c r="J435" s="13" t="n">
        <v>65.76</v>
      </c>
      <c r="K435" s="13" t="n">
        <v>68.65</v>
      </c>
      <c r="L435" s="13" t="n">
        <v>70.32</v>
      </c>
      <c r="M435" s="13" t="n">
        <v>72.99</v>
      </c>
      <c r="N435" s="13" t="n">
        <v>74.83</v>
      </c>
      <c r="O435" s="13" t="n">
        <v>77.19</v>
      </c>
      <c r="P435" s="13" t="n">
        <v>79.88</v>
      </c>
      <c r="Q435" s="13" t="n">
        <v>81.65</v>
      </c>
      <c r="R435" s="13" t="n">
        <v>84.87</v>
      </c>
      <c r="S435" s="13" t="n">
        <v>86.65</v>
      </c>
      <c r="T435" s="13" t="n">
        <v>87.21</v>
      </c>
      <c r="U435" s="13" t="n">
        <v>89.3</v>
      </c>
      <c r="V435" s="13" t="n">
        <v>90.03</v>
      </c>
      <c r="W435" s="13" t="n">
        <v>91.85</v>
      </c>
      <c r="X435" s="13" t="n">
        <v>92.53</v>
      </c>
      <c r="Y435" s="13" t="n">
        <v>93.4</v>
      </c>
      <c r="Z435" s="13" t="n">
        <v>94.97</v>
      </c>
      <c r="AA435" s="13" t="n">
        <v>95.67</v>
      </c>
      <c r="AB435" s="13" t="n">
        <v>95.12</v>
      </c>
      <c r="AC435" s="13" t="n">
        <v>96.69</v>
      </c>
      <c r="AD435" s="13" t="n">
        <v>97.32</v>
      </c>
      <c r="AE435" s="13" t="n">
        <v>98.13</v>
      </c>
      <c r="AF435" s="13" t="n">
        <v>98.42</v>
      </c>
      <c r="AG435" s="13" t="n">
        <v>99.98</v>
      </c>
      <c r="AH435" s="13" t="n">
        <v>100.83</v>
      </c>
      <c r="AI435" s="13" t="n">
        <v>101</v>
      </c>
      <c r="AJ435" s="13" t="n">
        <v>101.63</v>
      </c>
      <c r="AK435" s="13" t="n">
        <v>101.92</v>
      </c>
      <c r="AL435" s="13" t="n">
        <v>102.94</v>
      </c>
      <c r="AM435" s="13" t="n">
        <v>104.24</v>
      </c>
      <c r="AN435" s="13" t="n">
        <v>105.22</v>
      </c>
      <c r="AO435" s="13" t="n">
        <v>104.19</v>
      </c>
      <c r="AP435" s="13" t="n">
        <v>105.28</v>
      </c>
      <c r="AQ435" s="13" t="n">
        <v>105.81</v>
      </c>
      <c r="AR435" s="13" t="n">
        <v>105.28</v>
      </c>
      <c r="AS435" s="13" t="n">
        <v>107</v>
      </c>
      <c r="AT435" s="13" t="n">
        <v>108.33</v>
      </c>
      <c r="AU435" s="13" t="n">
        <v>108.39</v>
      </c>
      <c r="AV435" s="13" t="n">
        <v>109.48</v>
      </c>
      <c r="AW435" s="13" t="n">
        <v>109.34</v>
      </c>
      <c r="AX435" s="13" t="n">
        <v>109.9</v>
      </c>
      <c r="AY435" s="13" t="n">
        <v>110.71</v>
      </c>
      <c r="AZ435" s="13" t="n">
        <v>110.65</v>
      </c>
      <c r="BA435" s="13" t="n">
        <v>110.23</v>
      </c>
    </row>
    <row r="436" customFormat="false" ht="15" hidden="false" customHeight="false" outlineLevel="0" collapsed="false">
      <c r="A436" s="13" t="s">
        <v>117</v>
      </c>
      <c r="B436" s="13" t="s">
        <v>271</v>
      </c>
      <c r="C436" s="13" t="s">
        <v>53</v>
      </c>
      <c r="D436" s="13" t="s">
        <v>195</v>
      </c>
      <c r="E436" s="13" t="n">
        <v>0.39</v>
      </c>
      <c r="F436" s="13" t="n">
        <v>8.81</v>
      </c>
      <c r="G436" s="13" t="n">
        <v>11.89</v>
      </c>
      <c r="H436" s="13" t="n">
        <v>16</v>
      </c>
      <c r="I436" s="13" t="n">
        <v>24.33</v>
      </c>
      <c r="J436" s="13" t="n">
        <v>39.32</v>
      </c>
      <c r="K436" s="13" t="n">
        <v>59.4</v>
      </c>
      <c r="L436" s="13" t="n">
        <v>82.36</v>
      </c>
      <c r="M436" s="13" t="n">
        <v>75.2</v>
      </c>
      <c r="N436" s="13" t="n">
        <v>79.03</v>
      </c>
      <c r="O436" s="13" t="n">
        <v>80.14</v>
      </c>
      <c r="P436" s="13" t="n">
        <v>82.6</v>
      </c>
      <c r="Q436" s="13" t="n">
        <v>85.66</v>
      </c>
      <c r="R436" s="13" t="n">
        <v>87.27</v>
      </c>
      <c r="S436" s="13" t="n">
        <v>89.37</v>
      </c>
      <c r="T436" s="13" t="n">
        <v>89.85</v>
      </c>
      <c r="U436" s="13" t="n">
        <v>93.23</v>
      </c>
      <c r="V436" s="13" t="n">
        <v>93.29</v>
      </c>
      <c r="W436" s="13" t="n">
        <v>94.92</v>
      </c>
      <c r="X436" s="13" t="n">
        <v>95.52</v>
      </c>
      <c r="Y436" s="13" t="n">
        <v>96</v>
      </c>
      <c r="Z436" s="13" t="n">
        <v>97.65</v>
      </c>
      <c r="AA436" s="13" t="n">
        <v>98</v>
      </c>
      <c r="AB436" s="13" t="n">
        <v>97.82</v>
      </c>
      <c r="AC436" s="13" t="n">
        <v>99.31</v>
      </c>
      <c r="AD436" s="13" t="n">
        <v>99.67</v>
      </c>
      <c r="AE436" s="13" t="n">
        <v>99.48</v>
      </c>
      <c r="AF436" s="13" t="n">
        <v>100.52</v>
      </c>
      <c r="AG436" s="13" t="n">
        <v>102.31</v>
      </c>
      <c r="AH436" s="13" t="n">
        <v>101.73</v>
      </c>
      <c r="AI436" s="13" t="n">
        <v>102.86</v>
      </c>
      <c r="AJ436" s="13" t="n">
        <v>102.57</v>
      </c>
      <c r="AK436" s="13" t="n">
        <v>103.65</v>
      </c>
      <c r="AL436" s="13" t="n">
        <v>103.42</v>
      </c>
      <c r="AM436" s="13" t="n">
        <v>104.79</v>
      </c>
      <c r="AN436" s="13" t="n">
        <v>105.5</v>
      </c>
      <c r="AO436" s="13" t="n">
        <v>105.01</v>
      </c>
      <c r="AP436" s="13" t="n">
        <v>105.52</v>
      </c>
      <c r="AQ436" s="13" t="n">
        <v>107.1</v>
      </c>
      <c r="AR436" s="13" t="n">
        <v>106.85</v>
      </c>
      <c r="AS436" s="13" t="n">
        <v>107.95</v>
      </c>
      <c r="AT436" s="13" t="n">
        <v>109.02</v>
      </c>
      <c r="AU436" s="13" t="n">
        <v>109.68</v>
      </c>
      <c r="AV436" s="13" t="n">
        <v>111.44</v>
      </c>
      <c r="AW436" s="13" t="n">
        <v>110.1</v>
      </c>
      <c r="AX436" s="13" t="n">
        <v>111.52</v>
      </c>
      <c r="AY436" s="13" t="n">
        <v>111.74</v>
      </c>
      <c r="AZ436" s="13" t="n">
        <v>111.37</v>
      </c>
      <c r="BA436" s="13" t="n">
        <v>111.81</v>
      </c>
    </row>
    <row r="437" customFormat="false" ht="15" hidden="false" customHeight="false" outlineLevel="0" collapsed="false">
      <c r="A437" s="13" t="s">
        <v>125</v>
      </c>
      <c r="B437" s="13" t="s">
        <v>271</v>
      </c>
      <c r="C437" s="13" t="s">
        <v>54</v>
      </c>
      <c r="D437" s="13" t="s">
        <v>195</v>
      </c>
      <c r="E437" s="13" t="n">
        <v>-9.19</v>
      </c>
      <c r="F437" s="13" t="n">
        <v>-2.73</v>
      </c>
      <c r="G437" s="13" t="n">
        <v>-1.22</v>
      </c>
      <c r="H437" s="13" t="n">
        <v>1.34</v>
      </c>
      <c r="I437" s="13" t="n">
        <v>6.23</v>
      </c>
      <c r="J437" s="13" t="n">
        <v>20.59</v>
      </c>
      <c r="K437" s="13" t="n">
        <v>30.82</v>
      </c>
      <c r="L437" s="13" t="n">
        <v>41.66</v>
      </c>
      <c r="M437" s="13" t="n">
        <v>61.11</v>
      </c>
      <c r="N437" s="13" t="n">
        <v>77.22</v>
      </c>
      <c r="O437" s="13" t="n">
        <v>79.43</v>
      </c>
      <c r="P437" s="13" t="n">
        <v>81.1</v>
      </c>
      <c r="Q437" s="13" t="n">
        <v>82.5</v>
      </c>
      <c r="R437" s="13" t="n">
        <v>85.81</v>
      </c>
      <c r="S437" s="13" t="n">
        <v>88.61</v>
      </c>
      <c r="T437" s="13" t="n">
        <v>89.95</v>
      </c>
      <c r="U437" s="13" t="n">
        <v>92.21</v>
      </c>
      <c r="V437" s="13" t="n">
        <v>93.88</v>
      </c>
      <c r="W437" s="13" t="n">
        <v>96</v>
      </c>
      <c r="X437" s="13" t="n">
        <v>96.41</v>
      </c>
      <c r="Y437" s="13" t="n">
        <v>97.29</v>
      </c>
      <c r="Z437" s="13" t="n">
        <v>99.76</v>
      </c>
      <c r="AA437" s="13" t="n">
        <v>100.7</v>
      </c>
      <c r="AB437" s="13" t="n">
        <v>100.31</v>
      </c>
      <c r="AC437" s="13" t="n">
        <v>101.8</v>
      </c>
      <c r="AD437" s="13" t="n">
        <v>102.07</v>
      </c>
      <c r="AE437" s="13" t="n">
        <v>102.61</v>
      </c>
      <c r="AF437" s="13" t="n">
        <v>103.25</v>
      </c>
      <c r="AG437" s="13" t="n">
        <v>104.56</v>
      </c>
      <c r="AH437" s="13" t="n">
        <v>104.86</v>
      </c>
      <c r="AI437" s="13" t="n">
        <v>105.72</v>
      </c>
      <c r="AJ437" s="13" t="n">
        <v>105.32</v>
      </c>
      <c r="AK437" s="13" t="n">
        <v>106.33</v>
      </c>
      <c r="AL437" s="13" t="n">
        <v>106.68</v>
      </c>
      <c r="AM437" s="13" t="n">
        <v>107.63</v>
      </c>
      <c r="AN437" s="13" t="n">
        <v>108.93</v>
      </c>
      <c r="AO437" s="13" t="n">
        <v>108.79</v>
      </c>
      <c r="AP437" s="13" t="n">
        <v>109.1</v>
      </c>
      <c r="AQ437" s="13" t="n">
        <v>110.2</v>
      </c>
      <c r="AR437" s="13" t="n">
        <v>110.4</v>
      </c>
      <c r="AS437" s="13" t="n">
        <v>111.26</v>
      </c>
      <c r="AT437" s="13" t="n">
        <v>111.55</v>
      </c>
      <c r="AU437" s="13" t="n">
        <v>112.83</v>
      </c>
      <c r="AV437" s="13" t="n">
        <v>114.31</v>
      </c>
      <c r="AW437" s="13" t="n">
        <v>113.82</v>
      </c>
      <c r="AX437" s="13" t="n">
        <v>114.65</v>
      </c>
      <c r="AY437" s="13" t="n">
        <v>115.15</v>
      </c>
      <c r="AZ437" s="13" t="n">
        <v>115.15</v>
      </c>
      <c r="BA437" s="13" t="n">
        <v>114.85</v>
      </c>
    </row>
    <row r="438" customFormat="false" ht="15" hidden="true" customHeight="false" outlineLevel="0" collapsed="false">
      <c r="A438" s="13" t="s">
        <v>141</v>
      </c>
      <c r="B438" s="13" t="s">
        <v>271</v>
      </c>
      <c r="C438" s="13" t="s">
        <v>56</v>
      </c>
      <c r="D438" s="13" t="s">
        <v>195</v>
      </c>
      <c r="E438" s="13" t="n">
        <v>92.34</v>
      </c>
      <c r="F438" s="13" t="n">
        <v>99.51</v>
      </c>
      <c r="G438" s="13" t="n">
        <v>97.54</v>
      </c>
      <c r="H438" s="13" t="n">
        <v>96.96</v>
      </c>
      <c r="I438" s="13" t="n">
        <v>97.44</v>
      </c>
      <c r="J438" s="13" t="n">
        <v>96.85</v>
      </c>
      <c r="K438" s="13" t="n">
        <v>97.58</v>
      </c>
      <c r="L438" s="13" t="n">
        <v>97.93</v>
      </c>
      <c r="M438" s="13" t="n">
        <v>98</v>
      </c>
      <c r="N438" s="13" t="n">
        <v>98.98</v>
      </c>
      <c r="O438" s="13" t="n">
        <v>99.6</v>
      </c>
      <c r="P438" s="13" t="n">
        <v>100.08</v>
      </c>
      <c r="Q438" s="13" t="n">
        <v>100.79</v>
      </c>
      <c r="R438" s="13" t="n">
        <v>101.61</v>
      </c>
      <c r="S438" s="13" t="n">
        <v>102.38</v>
      </c>
      <c r="T438" s="13" t="n">
        <v>102.63</v>
      </c>
      <c r="U438" s="13" t="n">
        <v>103.45</v>
      </c>
      <c r="V438" s="13" t="n">
        <v>103.01</v>
      </c>
      <c r="W438" s="13" t="n">
        <v>104.07</v>
      </c>
      <c r="X438" s="13" t="n">
        <v>103.75</v>
      </c>
      <c r="Y438" s="13" t="n">
        <v>104.42</v>
      </c>
      <c r="Z438" s="13" t="n">
        <v>106.66</v>
      </c>
      <c r="AA438" s="13" t="n">
        <v>107.51</v>
      </c>
      <c r="AB438" s="13" t="n">
        <v>106.61</v>
      </c>
      <c r="AC438" s="13" t="n">
        <v>107.35</v>
      </c>
      <c r="AD438" s="13" t="n">
        <v>107.78</v>
      </c>
      <c r="AE438" s="13" t="n">
        <v>109.1</v>
      </c>
      <c r="AF438" s="13" t="n">
        <v>108.61</v>
      </c>
      <c r="AG438" s="13" t="n">
        <v>109.86</v>
      </c>
      <c r="AH438" s="13" t="n">
        <v>111.59</v>
      </c>
      <c r="AI438" s="13" t="n">
        <v>111.72</v>
      </c>
      <c r="AJ438" s="13" t="n">
        <v>110.48</v>
      </c>
      <c r="AK438" s="13" t="n">
        <v>111.89</v>
      </c>
      <c r="AL438" s="13" t="n">
        <v>112.5</v>
      </c>
      <c r="AM438" s="13" t="n">
        <v>113.58</v>
      </c>
      <c r="AN438" s="13" t="n">
        <v>115.64</v>
      </c>
      <c r="AO438" s="13" t="n">
        <v>113.37</v>
      </c>
      <c r="AP438" s="13" t="n">
        <v>114.93</v>
      </c>
      <c r="AQ438" s="13" t="n">
        <v>117.43</v>
      </c>
      <c r="AR438" s="13" t="n">
        <v>115.36</v>
      </c>
      <c r="AS438" s="13" t="n">
        <v>116.65</v>
      </c>
      <c r="AT438" s="13" t="n">
        <v>118.66</v>
      </c>
      <c r="AU438" s="13" t="n">
        <v>119.89</v>
      </c>
      <c r="AV438" s="13" t="n">
        <v>120.76</v>
      </c>
      <c r="AW438" s="13" t="n">
        <v>120.39</v>
      </c>
      <c r="AX438" s="13" t="n">
        <v>121.53</v>
      </c>
      <c r="AY438" s="13" t="n">
        <v>123.26</v>
      </c>
      <c r="AZ438" s="13" t="n">
        <v>122.27</v>
      </c>
      <c r="BA438" s="13" t="n">
        <v>123.86</v>
      </c>
    </row>
    <row r="439" customFormat="false" ht="15" hidden="true" customHeight="false" outlineLevel="0" collapsed="false">
      <c r="A439" s="13" t="s">
        <v>70</v>
      </c>
      <c r="B439" s="13" t="s">
        <v>271</v>
      </c>
      <c r="C439" s="13" t="s">
        <v>8</v>
      </c>
      <c r="D439" s="13" t="s">
        <v>273</v>
      </c>
      <c r="E439" s="13" t="n">
        <v>21.77</v>
      </c>
      <c r="F439" s="13" t="n">
        <v>40.21</v>
      </c>
      <c r="G439" s="13" t="n">
        <v>26.33</v>
      </c>
      <c r="H439" s="13" t="n">
        <v>24.03</v>
      </c>
      <c r="I439" s="13" t="n">
        <v>11.58</v>
      </c>
      <c r="J439" s="13" t="n">
        <v>1.81</v>
      </c>
      <c r="K439" s="13" t="n">
        <v>-3.45</v>
      </c>
      <c r="L439" s="13" t="n">
        <v>8.72</v>
      </c>
      <c r="M439" s="13" t="n">
        <v>25.64</v>
      </c>
      <c r="N439" s="13" t="n">
        <v>68.3</v>
      </c>
      <c r="O439" s="13" t="n">
        <v>133.91</v>
      </c>
      <c r="P439" s="13" t="n">
        <v>198.7</v>
      </c>
      <c r="Q439" s="13" t="n">
        <v>234.09</v>
      </c>
      <c r="R439" s="13" t="n">
        <v>298.71</v>
      </c>
      <c r="S439" s="13" t="n">
        <v>377.06</v>
      </c>
      <c r="T439" s="13" t="n">
        <v>411.72</v>
      </c>
      <c r="U439" s="13" t="n">
        <v>466.87</v>
      </c>
      <c r="V439" s="13" t="n">
        <v>476.22</v>
      </c>
      <c r="W439" s="13" t="n">
        <v>523.99</v>
      </c>
      <c r="X439" s="13" t="n">
        <v>525.59</v>
      </c>
      <c r="Y439" s="13" t="n">
        <v>533.25</v>
      </c>
      <c r="Z439" s="13" t="n">
        <v>581.98</v>
      </c>
      <c r="AA439" s="13" t="n">
        <v>575.55</v>
      </c>
      <c r="AB439" s="13" t="n">
        <v>571.61</v>
      </c>
      <c r="AC439" s="13" t="n">
        <v>589.55</v>
      </c>
      <c r="AD439" s="13" t="n">
        <v>622.6</v>
      </c>
      <c r="AE439" s="13" t="n">
        <v>613.27</v>
      </c>
      <c r="AF439" s="13" t="n">
        <v>610.21</v>
      </c>
      <c r="AG439" s="13" t="n">
        <v>636.1</v>
      </c>
      <c r="AH439" s="13" t="n">
        <v>645.56</v>
      </c>
      <c r="AI439" s="13" t="n">
        <v>654.63</v>
      </c>
      <c r="AJ439" s="13" t="n">
        <v>644.4</v>
      </c>
      <c r="AK439" s="13" t="n">
        <v>643.24</v>
      </c>
      <c r="AL439" s="13" t="n">
        <v>641.97</v>
      </c>
      <c r="AM439" s="13" t="n">
        <v>689.58</v>
      </c>
      <c r="AN439" s="13" t="n">
        <v>655.44</v>
      </c>
      <c r="AO439" s="13" t="n">
        <v>669.98</v>
      </c>
      <c r="AP439" s="13" t="n">
        <v>678.66</v>
      </c>
      <c r="AQ439" s="13" t="n">
        <v>704.16</v>
      </c>
      <c r="AR439" s="13" t="n">
        <v>686.34</v>
      </c>
      <c r="AS439" s="13" t="n">
        <v>682.85</v>
      </c>
      <c r="AT439" s="13" t="n">
        <v>696.25</v>
      </c>
      <c r="AU439" s="13" t="n">
        <v>694.13</v>
      </c>
      <c r="AV439" s="13" t="n">
        <v>715.4</v>
      </c>
      <c r="AW439" s="13" t="n">
        <v>687.89</v>
      </c>
      <c r="AX439" s="13" t="n">
        <v>709.61</v>
      </c>
      <c r="AY439" s="13" t="n">
        <v>726.75</v>
      </c>
      <c r="AZ439" s="13" t="n">
        <v>709.81</v>
      </c>
      <c r="BA439" s="13" t="n">
        <v>705.89</v>
      </c>
    </row>
    <row r="440" customFormat="false" ht="15" hidden="true" customHeight="false" outlineLevel="0" collapsed="false">
      <c r="A440" s="13" t="s">
        <v>94</v>
      </c>
      <c r="B440" s="13" t="s">
        <v>271</v>
      </c>
      <c r="C440" s="13" t="s">
        <v>8</v>
      </c>
      <c r="D440" s="13" t="s">
        <v>273</v>
      </c>
      <c r="E440" s="13" t="n">
        <v>7.57</v>
      </c>
      <c r="F440" s="13" t="n">
        <v>-5.67</v>
      </c>
      <c r="G440" s="13" t="n">
        <v>-7.28</v>
      </c>
      <c r="H440" s="13" t="n">
        <v>-7.06</v>
      </c>
      <c r="I440" s="13" t="n">
        <v>-12.22</v>
      </c>
      <c r="J440" s="13" t="n">
        <v>-12.63</v>
      </c>
      <c r="K440" s="13" t="n">
        <v>-14.24</v>
      </c>
      <c r="L440" s="13" t="n">
        <v>-2.67</v>
      </c>
      <c r="M440" s="13" t="n">
        <v>20.46</v>
      </c>
      <c r="N440" s="13" t="n">
        <v>62.43</v>
      </c>
      <c r="O440" s="13" t="n">
        <v>124.92</v>
      </c>
      <c r="P440" s="13" t="n">
        <v>182.11</v>
      </c>
      <c r="Q440" s="13" t="n">
        <v>213.66</v>
      </c>
      <c r="R440" s="13" t="n">
        <v>260.43</v>
      </c>
      <c r="S440" s="13" t="n">
        <v>331.32</v>
      </c>
      <c r="T440" s="13" t="n">
        <v>401.19</v>
      </c>
      <c r="U440" s="13" t="n">
        <v>439.04</v>
      </c>
      <c r="V440" s="13" t="n">
        <v>467.68</v>
      </c>
      <c r="W440" s="13" t="n">
        <v>496.28</v>
      </c>
      <c r="X440" s="13" t="n">
        <v>506.31</v>
      </c>
      <c r="Y440" s="13" t="n">
        <v>520.94</v>
      </c>
      <c r="Z440" s="13" t="n">
        <v>544.05</v>
      </c>
      <c r="AA440" s="13" t="n">
        <v>551.7</v>
      </c>
      <c r="AB440" s="13" t="n">
        <v>556.94</v>
      </c>
      <c r="AC440" s="13" t="n">
        <v>570.84</v>
      </c>
      <c r="AD440" s="13" t="n">
        <v>575.56</v>
      </c>
      <c r="AE440" s="13" t="n">
        <v>578.44</v>
      </c>
      <c r="AF440" s="13" t="n">
        <v>581.66</v>
      </c>
      <c r="AG440" s="13" t="n">
        <v>591.41</v>
      </c>
      <c r="AH440" s="13" t="n">
        <v>593.72</v>
      </c>
      <c r="AI440" s="13" t="n">
        <v>598.12</v>
      </c>
      <c r="AJ440" s="13" t="n">
        <v>596.66</v>
      </c>
      <c r="AK440" s="13" t="n">
        <v>600.3</v>
      </c>
      <c r="AL440" s="13" t="n">
        <v>599.43</v>
      </c>
      <c r="AM440" s="13" t="n">
        <v>610.51</v>
      </c>
      <c r="AN440" s="13" t="n">
        <v>610.84</v>
      </c>
      <c r="AO440" s="13" t="n">
        <v>610.87</v>
      </c>
      <c r="AP440" s="13" t="n">
        <v>620.36</v>
      </c>
      <c r="AQ440" s="13" t="n">
        <v>625.71</v>
      </c>
      <c r="AR440" s="13" t="n">
        <v>621.16</v>
      </c>
      <c r="AS440" s="13" t="n">
        <v>630.15</v>
      </c>
      <c r="AT440" s="13" t="n">
        <v>633.74</v>
      </c>
      <c r="AU440" s="13" t="n">
        <v>637.02</v>
      </c>
      <c r="AV440" s="13" t="n">
        <v>647.14</v>
      </c>
      <c r="AW440" s="13" t="n">
        <v>643.99</v>
      </c>
      <c r="AX440" s="13" t="n">
        <v>653.09</v>
      </c>
      <c r="AY440" s="13" t="n">
        <v>657.6</v>
      </c>
      <c r="AZ440" s="13" t="n">
        <v>653.18</v>
      </c>
      <c r="BA440" s="13" t="n">
        <v>660.4</v>
      </c>
    </row>
    <row r="441" customFormat="false" ht="15" hidden="true" customHeight="false" outlineLevel="0" collapsed="false">
      <c r="A441" s="13" t="s">
        <v>111</v>
      </c>
      <c r="B441" s="13" t="s">
        <v>271</v>
      </c>
      <c r="C441" s="13" t="s">
        <v>8</v>
      </c>
      <c r="D441" s="13" t="s">
        <v>273</v>
      </c>
      <c r="E441" s="13" t="n">
        <v>10.42</v>
      </c>
      <c r="F441" s="13" t="n">
        <v>-1.93</v>
      </c>
      <c r="G441" s="13" t="n">
        <v>-1.87</v>
      </c>
      <c r="H441" s="13" t="n">
        <v>-1.61</v>
      </c>
      <c r="I441" s="13" t="n">
        <v>-5.87</v>
      </c>
      <c r="J441" s="13" t="n">
        <v>-7.76</v>
      </c>
      <c r="K441" s="13" t="n">
        <v>-9.09</v>
      </c>
      <c r="L441" s="13" t="n">
        <v>1.57</v>
      </c>
      <c r="M441" s="13" t="n">
        <v>24.52</v>
      </c>
      <c r="N441" s="13" t="n">
        <v>66.02</v>
      </c>
      <c r="O441" s="13" t="n">
        <v>128.49</v>
      </c>
      <c r="P441" s="13" t="n">
        <v>186.81</v>
      </c>
      <c r="Q441" s="13" t="n">
        <v>223.61</v>
      </c>
      <c r="R441" s="13" t="n">
        <v>272.4</v>
      </c>
      <c r="S441" s="13" t="n">
        <v>340.95</v>
      </c>
      <c r="T441" s="13" t="n">
        <v>395.55</v>
      </c>
      <c r="U441" s="13" t="n">
        <v>425.37</v>
      </c>
      <c r="V441" s="13" t="n">
        <v>482.62</v>
      </c>
      <c r="W441" s="13" t="n">
        <v>511.63</v>
      </c>
      <c r="X441" s="13" t="n">
        <v>524.02</v>
      </c>
      <c r="Y441" s="13" t="n">
        <v>538.94</v>
      </c>
      <c r="Z441" s="13" t="n">
        <v>560.78</v>
      </c>
      <c r="AA441" s="13" t="n">
        <v>567.04</v>
      </c>
      <c r="AB441" s="13" t="n">
        <v>571.76</v>
      </c>
      <c r="AC441" s="13" t="n">
        <v>588.2</v>
      </c>
      <c r="AD441" s="13" t="n">
        <v>593.75</v>
      </c>
      <c r="AE441" s="13" t="n">
        <v>600.15</v>
      </c>
      <c r="AF441" s="13" t="n">
        <v>601.23</v>
      </c>
      <c r="AG441" s="13" t="n">
        <v>613.9</v>
      </c>
      <c r="AH441" s="13" t="n">
        <v>620.66</v>
      </c>
      <c r="AI441" s="13" t="n">
        <v>620.4</v>
      </c>
      <c r="AJ441" s="13" t="n">
        <v>623.43</v>
      </c>
      <c r="AK441" s="13" t="n">
        <v>622.85</v>
      </c>
      <c r="AL441" s="13" t="n">
        <v>627.99</v>
      </c>
      <c r="AM441" s="13" t="n">
        <v>637.38</v>
      </c>
      <c r="AN441" s="13" t="n">
        <v>635.76</v>
      </c>
      <c r="AO441" s="13" t="n">
        <v>633.35</v>
      </c>
      <c r="AP441" s="13" t="n">
        <v>644.3</v>
      </c>
      <c r="AQ441" s="13" t="n">
        <v>652.44</v>
      </c>
      <c r="AR441" s="13" t="n">
        <v>649.02</v>
      </c>
      <c r="AS441" s="13" t="n">
        <v>652.84</v>
      </c>
      <c r="AT441" s="13" t="n">
        <v>664.07</v>
      </c>
      <c r="AU441" s="13" t="n">
        <v>667.61</v>
      </c>
      <c r="AV441" s="13" t="n">
        <v>679.48</v>
      </c>
      <c r="AW441" s="13" t="n">
        <v>669.7</v>
      </c>
      <c r="AX441" s="13" t="n">
        <v>679.43</v>
      </c>
      <c r="AY441" s="13" t="n">
        <v>687.15</v>
      </c>
      <c r="AZ441" s="13" t="n">
        <v>685.96</v>
      </c>
      <c r="BA441" s="13" t="n">
        <v>677.82</v>
      </c>
    </row>
    <row r="442" customFormat="false" ht="15" hidden="true" customHeight="false" outlineLevel="0" collapsed="false">
      <c r="A442" s="13" t="s">
        <v>119</v>
      </c>
      <c r="B442" s="13" t="s">
        <v>271</v>
      </c>
      <c r="C442" s="13" t="s">
        <v>15</v>
      </c>
      <c r="D442" s="13" t="s">
        <v>273</v>
      </c>
      <c r="E442" s="13" t="n">
        <v>10.04</v>
      </c>
      <c r="F442" s="13" t="n">
        <v>10.96</v>
      </c>
      <c r="G442" s="13" t="n">
        <v>4.43</v>
      </c>
      <c r="H442" s="13" t="n">
        <v>-25.28</v>
      </c>
      <c r="I442" s="13" t="n">
        <v>-27.69</v>
      </c>
      <c r="J442" s="13" t="n">
        <v>-22.86</v>
      </c>
      <c r="K442" s="13" t="n">
        <v>-12.83</v>
      </c>
      <c r="L442" s="13" t="n">
        <v>25.43</v>
      </c>
      <c r="M442" s="13" t="n">
        <v>53.24</v>
      </c>
      <c r="N442" s="13" t="n">
        <v>91.54</v>
      </c>
      <c r="O442" s="13" t="n">
        <v>171</v>
      </c>
      <c r="P442" s="13" t="n">
        <v>242.78</v>
      </c>
      <c r="Q442" s="13" t="n">
        <v>274.78</v>
      </c>
      <c r="R442" s="13" t="n">
        <v>331.46</v>
      </c>
      <c r="S442" s="13" t="n">
        <v>398.79</v>
      </c>
      <c r="T442" s="13" t="n">
        <v>460.05</v>
      </c>
      <c r="U442" s="13" t="n">
        <v>492.14</v>
      </c>
      <c r="V442" s="13" t="n">
        <v>521.51</v>
      </c>
      <c r="W442" s="13" t="n">
        <v>542.2</v>
      </c>
      <c r="X442" s="13" t="n">
        <v>546.43</v>
      </c>
      <c r="Y442" s="13" t="n">
        <v>562.2</v>
      </c>
      <c r="Z442" s="13" t="n">
        <v>579.24</v>
      </c>
      <c r="AA442" s="13" t="n">
        <v>585.27</v>
      </c>
      <c r="AB442" s="13" t="n">
        <v>588.7</v>
      </c>
      <c r="AC442" s="13" t="n">
        <v>600.9</v>
      </c>
      <c r="AD442" s="13" t="n">
        <v>606.45</v>
      </c>
      <c r="AE442" s="13" t="n">
        <v>607.23</v>
      </c>
      <c r="AF442" s="13" t="n">
        <v>603.87</v>
      </c>
      <c r="AG442" s="13" t="n">
        <v>617.87</v>
      </c>
      <c r="AH442" s="13" t="n">
        <v>618.3</v>
      </c>
      <c r="AI442" s="13" t="n">
        <v>624.98</v>
      </c>
      <c r="AJ442" s="13" t="n">
        <v>622.26</v>
      </c>
      <c r="AK442" s="13" t="n">
        <v>621.27</v>
      </c>
      <c r="AL442" s="13" t="n">
        <v>622.17</v>
      </c>
      <c r="AM442" s="13" t="n">
        <v>629.26</v>
      </c>
      <c r="AN442" s="13" t="n">
        <v>627.94</v>
      </c>
      <c r="AO442" s="13" t="n">
        <v>632.47</v>
      </c>
      <c r="AP442" s="13" t="n">
        <v>640.8</v>
      </c>
      <c r="AQ442" s="13" t="n">
        <v>644.74</v>
      </c>
      <c r="AR442" s="13" t="n">
        <v>636.93</v>
      </c>
      <c r="AS442" s="13" t="n">
        <v>643.3</v>
      </c>
      <c r="AT442" s="13" t="n">
        <v>645.4</v>
      </c>
      <c r="AU442" s="13" t="n">
        <v>642.89</v>
      </c>
      <c r="AV442" s="13" t="n">
        <v>654.21</v>
      </c>
      <c r="AW442" s="13" t="n">
        <v>645.39</v>
      </c>
      <c r="AX442" s="13" t="n">
        <v>652.3</v>
      </c>
      <c r="AY442" s="13" t="n">
        <v>654.33</v>
      </c>
      <c r="AZ442" s="13" t="n">
        <v>645.51</v>
      </c>
      <c r="BA442" s="13" t="n">
        <v>650.06</v>
      </c>
    </row>
    <row r="443" customFormat="false" ht="15" hidden="true" customHeight="false" outlineLevel="0" collapsed="false">
      <c r="A443" s="13" t="s">
        <v>127</v>
      </c>
      <c r="B443" s="13" t="s">
        <v>271</v>
      </c>
      <c r="C443" s="13" t="s">
        <v>15</v>
      </c>
      <c r="D443" s="13" t="s">
        <v>273</v>
      </c>
      <c r="E443" s="13" t="n">
        <v>19.14</v>
      </c>
      <c r="F443" s="13" t="n">
        <v>18.62</v>
      </c>
      <c r="G443" s="13" t="n">
        <v>13.82</v>
      </c>
      <c r="H443" s="13" t="n">
        <v>13.24</v>
      </c>
      <c r="I443" s="13" t="n">
        <v>5.7</v>
      </c>
      <c r="J443" s="13" t="n">
        <v>-0.23</v>
      </c>
      <c r="K443" s="13" t="n">
        <v>-1.34</v>
      </c>
      <c r="L443" s="13" t="n">
        <v>11.17</v>
      </c>
      <c r="M443" s="13" t="n">
        <v>37.12</v>
      </c>
      <c r="N443" s="13" t="n">
        <v>81.55</v>
      </c>
      <c r="O443" s="13" t="n">
        <v>142.39</v>
      </c>
      <c r="P443" s="13" t="n">
        <v>204.54</v>
      </c>
      <c r="Q443" s="13" t="n">
        <v>234.71</v>
      </c>
      <c r="R443" s="13" t="n">
        <v>289.42</v>
      </c>
      <c r="S443" s="13" t="n">
        <v>388.09</v>
      </c>
      <c r="T443" s="13" t="n">
        <v>434.6</v>
      </c>
      <c r="U443" s="13" t="n">
        <v>477.43</v>
      </c>
      <c r="V443" s="13" t="n">
        <v>503.19</v>
      </c>
      <c r="W443" s="13" t="n">
        <v>533.07</v>
      </c>
      <c r="X443" s="13" t="n">
        <v>542.67</v>
      </c>
      <c r="Y443" s="13" t="n">
        <v>558.03</v>
      </c>
      <c r="Z443" s="13" t="n">
        <v>578.28</v>
      </c>
      <c r="AA443" s="13" t="n">
        <v>583.65</v>
      </c>
      <c r="AB443" s="13" t="n">
        <v>589.37</v>
      </c>
      <c r="AC443" s="13" t="n">
        <v>604.9</v>
      </c>
      <c r="AD443" s="13" t="n">
        <v>610.4</v>
      </c>
      <c r="AE443" s="13" t="n">
        <v>616.08</v>
      </c>
      <c r="AF443" s="13" t="n">
        <v>616.99</v>
      </c>
      <c r="AG443" s="13" t="n">
        <v>628.66</v>
      </c>
      <c r="AH443" s="13" t="n">
        <v>635.76</v>
      </c>
      <c r="AI443" s="13" t="n">
        <v>641.57</v>
      </c>
      <c r="AJ443" s="13" t="n">
        <v>638.9</v>
      </c>
      <c r="AK443" s="13" t="n">
        <v>643.8</v>
      </c>
      <c r="AL443" s="13" t="n">
        <v>647.91</v>
      </c>
      <c r="AM443" s="13" t="n">
        <v>658.85</v>
      </c>
      <c r="AN443" s="13" t="n">
        <v>661.02</v>
      </c>
      <c r="AO443" s="13" t="n">
        <v>651.86</v>
      </c>
      <c r="AP443" s="13" t="n">
        <v>666.02</v>
      </c>
      <c r="AQ443" s="13" t="n">
        <v>673.1</v>
      </c>
      <c r="AR443" s="13" t="n">
        <v>664.89</v>
      </c>
      <c r="AS443" s="13" t="n">
        <v>674.15</v>
      </c>
      <c r="AT443" s="13" t="n">
        <v>679.75</v>
      </c>
      <c r="AU443" s="13" t="n">
        <v>685.42</v>
      </c>
      <c r="AV443" s="13" t="n">
        <v>694.07</v>
      </c>
      <c r="AW443" s="13" t="n">
        <v>687.15</v>
      </c>
      <c r="AX443" s="13" t="n">
        <v>696.92</v>
      </c>
      <c r="AY443" s="13" t="n">
        <v>703.81</v>
      </c>
      <c r="AZ443" s="13" t="n">
        <v>699.01</v>
      </c>
      <c r="BA443" s="13" t="n">
        <v>701.59</v>
      </c>
    </row>
    <row r="444" customFormat="false" ht="15" hidden="true" customHeight="false" outlineLevel="0" collapsed="false">
      <c r="A444" s="13" t="s">
        <v>135</v>
      </c>
      <c r="B444" s="13" t="s">
        <v>271</v>
      </c>
      <c r="C444" s="13" t="s">
        <v>15</v>
      </c>
      <c r="D444" s="13" t="s">
        <v>273</v>
      </c>
      <c r="E444" s="13" t="n">
        <v>27.72</v>
      </c>
      <c r="F444" s="13" t="n">
        <v>41.75</v>
      </c>
      <c r="G444" s="13" t="n">
        <v>31.27</v>
      </c>
      <c r="H444" s="13" t="n">
        <v>23.2</v>
      </c>
      <c r="I444" s="13" t="n">
        <v>10.18</v>
      </c>
      <c r="J444" s="13" t="n">
        <v>-3.74</v>
      </c>
      <c r="K444" s="13" t="n">
        <v>-6.21</v>
      </c>
      <c r="L444" s="13" t="n">
        <v>2.8</v>
      </c>
      <c r="M444" s="13" t="n">
        <v>28.65</v>
      </c>
      <c r="N444" s="13" t="n">
        <v>79</v>
      </c>
      <c r="O444" s="13" t="n">
        <v>145.13</v>
      </c>
      <c r="P444" s="13" t="n">
        <v>210.57</v>
      </c>
      <c r="Q444" s="13" t="n">
        <v>244.27</v>
      </c>
      <c r="R444" s="13" t="n">
        <v>292.91</v>
      </c>
      <c r="S444" s="13" t="n">
        <v>358.59</v>
      </c>
      <c r="T444" s="13" t="n">
        <v>406.02</v>
      </c>
      <c r="U444" s="13" t="n">
        <v>451.58</v>
      </c>
      <c r="V444" s="13" t="n">
        <v>478.14</v>
      </c>
      <c r="W444" s="13" t="n">
        <v>511.45</v>
      </c>
      <c r="X444" s="13" t="n">
        <v>514.6</v>
      </c>
      <c r="Y444" s="13" t="n">
        <v>526.87</v>
      </c>
      <c r="Z444" s="13" t="n">
        <v>544.9</v>
      </c>
      <c r="AA444" s="13" t="n">
        <v>556.84</v>
      </c>
      <c r="AB444" s="13" t="n">
        <v>553.41</v>
      </c>
      <c r="AC444" s="13" t="n">
        <v>566.13</v>
      </c>
      <c r="AD444" s="13" t="n">
        <v>574.85</v>
      </c>
      <c r="AE444" s="13" t="n">
        <v>582.71</v>
      </c>
      <c r="AF444" s="13" t="n">
        <v>587.09</v>
      </c>
      <c r="AG444" s="13" t="n">
        <v>602.22</v>
      </c>
      <c r="AH444" s="13" t="n">
        <v>604.44</v>
      </c>
      <c r="AI444" s="13" t="n">
        <v>610.31</v>
      </c>
      <c r="AJ444" s="13" t="n">
        <v>614.22</v>
      </c>
      <c r="AK444" s="13" t="n">
        <v>618.12</v>
      </c>
      <c r="AL444" s="13" t="n">
        <v>618.97</v>
      </c>
      <c r="AM444" s="13" t="n">
        <v>632.75</v>
      </c>
      <c r="AN444" s="13" t="n">
        <v>633.09</v>
      </c>
      <c r="AO444" s="13" t="n">
        <v>633.42</v>
      </c>
      <c r="AP444" s="13" t="n">
        <v>642.07</v>
      </c>
      <c r="AQ444" s="13" t="n">
        <v>648.67</v>
      </c>
      <c r="AR444" s="13" t="n">
        <v>642.27</v>
      </c>
      <c r="AS444" s="13" t="n">
        <v>649.55</v>
      </c>
      <c r="AT444" s="13" t="n">
        <v>662.46</v>
      </c>
      <c r="AU444" s="13" t="n">
        <v>662.29</v>
      </c>
      <c r="AV444" s="13" t="n">
        <v>674.65</v>
      </c>
      <c r="AW444" s="13" t="n">
        <v>669.17</v>
      </c>
      <c r="AX444" s="13" t="n">
        <v>677.59</v>
      </c>
      <c r="AY444" s="13" t="n">
        <v>687.97</v>
      </c>
      <c r="AZ444" s="13" t="n">
        <v>686.97</v>
      </c>
      <c r="BA444" s="13" t="n">
        <v>695.46</v>
      </c>
    </row>
    <row r="445" customFormat="false" ht="15" hidden="true" customHeight="false" outlineLevel="0" collapsed="false">
      <c r="A445" s="13" t="s">
        <v>143</v>
      </c>
      <c r="B445" s="13" t="s">
        <v>271</v>
      </c>
      <c r="C445" s="13" t="s">
        <v>23</v>
      </c>
      <c r="D445" s="13" t="s">
        <v>273</v>
      </c>
      <c r="E445" s="13" t="n">
        <v>51.88</v>
      </c>
      <c r="F445" s="13" t="n">
        <v>32.74</v>
      </c>
      <c r="G445" s="13" t="n">
        <v>24.89</v>
      </c>
      <c r="H445" s="13" t="n">
        <v>21.42</v>
      </c>
      <c r="I445" s="13" t="n">
        <v>9.63</v>
      </c>
      <c r="J445" s="13" t="n">
        <v>3.12</v>
      </c>
      <c r="K445" s="13" t="n">
        <v>-0.85</v>
      </c>
      <c r="L445" s="13" t="n">
        <v>7.32</v>
      </c>
      <c r="M445" s="13" t="n">
        <v>30.17</v>
      </c>
      <c r="N445" s="13" t="n">
        <v>75.48</v>
      </c>
      <c r="O445" s="13" t="n">
        <v>144.33</v>
      </c>
      <c r="P445" s="13" t="n">
        <v>186.6</v>
      </c>
      <c r="Q445" s="13" t="n">
        <v>235.71</v>
      </c>
      <c r="R445" s="13" t="n">
        <v>276.8</v>
      </c>
      <c r="S445" s="13" t="n">
        <v>336.96</v>
      </c>
      <c r="T445" s="13" t="n">
        <v>377.12</v>
      </c>
      <c r="U445" s="13" t="n">
        <v>415.05</v>
      </c>
      <c r="V445" s="13" t="n">
        <v>439.6</v>
      </c>
      <c r="W445" s="13" t="n">
        <v>468.9</v>
      </c>
      <c r="X445" s="13" t="n">
        <v>481.61</v>
      </c>
      <c r="Y445" s="13" t="n">
        <v>494.36</v>
      </c>
      <c r="Z445" s="13" t="n">
        <v>505.51</v>
      </c>
      <c r="AA445" s="13" t="n">
        <v>514.62</v>
      </c>
      <c r="AB445" s="13" t="n">
        <v>522.11</v>
      </c>
      <c r="AC445" s="13" t="n">
        <v>533.69</v>
      </c>
      <c r="AD445" s="13" t="n">
        <v>538.13</v>
      </c>
      <c r="AE445" s="13" t="n">
        <v>544.7</v>
      </c>
      <c r="AF445" s="13" t="n">
        <v>541.24</v>
      </c>
      <c r="AG445" s="13" t="n">
        <v>557.13</v>
      </c>
      <c r="AH445" s="13" t="n">
        <v>563.04</v>
      </c>
      <c r="AI445" s="13" t="n">
        <v>563.21</v>
      </c>
      <c r="AJ445" s="13" t="n">
        <v>574.09</v>
      </c>
      <c r="AK445" s="13" t="n">
        <v>566.95</v>
      </c>
      <c r="AL445" s="13" t="n">
        <v>574.4</v>
      </c>
      <c r="AM445" s="13" t="n">
        <v>579.65</v>
      </c>
      <c r="AN445" s="13" t="n">
        <v>582.66</v>
      </c>
      <c r="AO445" s="13" t="n">
        <v>583.16</v>
      </c>
      <c r="AP445" s="13" t="n">
        <v>592.03</v>
      </c>
      <c r="AQ445" s="13" t="n">
        <v>595.66</v>
      </c>
      <c r="AR445" s="13" t="n">
        <v>595.25</v>
      </c>
      <c r="AS445" s="13" t="n">
        <v>600.45</v>
      </c>
      <c r="AT445" s="13" t="n">
        <v>608.72</v>
      </c>
      <c r="AU445" s="13" t="n">
        <v>611.62</v>
      </c>
      <c r="AV445" s="13" t="n">
        <v>626.91</v>
      </c>
      <c r="AW445" s="13" t="n">
        <v>615.7</v>
      </c>
      <c r="AX445" s="13" t="n">
        <v>624.96</v>
      </c>
      <c r="AY445" s="13" t="n">
        <v>637.63</v>
      </c>
      <c r="AZ445" s="13" t="n">
        <v>630.45</v>
      </c>
      <c r="BA445" s="13" t="n">
        <v>631.89</v>
      </c>
    </row>
    <row r="446" customFormat="false" ht="15" hidden="true" customHeight="false" outlineLevel="0" collapsed="false">
      <c r="A446" s="13" t="s">
        <v>151</v>
      </c>
      <c r="B446" s="13" t="s">
        <v>271</v>
      </c>
      <c r="C446" s="13" t="s">
        <v>23</v>
      </c>
      <c r="D446" s="13" t="s">
        <v>273</v>
      </c>
      <c r="E446" s="13" t="n">
        <v>77.51</v>
      </c>
      <c r="F446" s="13" t="n">
        <v>39.76</v>
      </c>
      <c r="G446" s="13" t="n">
        <v>31.07</v>
      </c>
      <c r="H446" s="13" t="n">
        <v>27.19</v>
      </c>
      <c r="I446" s="13" t="n">
        <v>17.2</v>
      </c>
      <c r="J446" s="13" t="n">
        <v>10.99</v>
      </c>
      <c r="K446" s="13" t="n">
        <v>6.72</v>
      </c>
      <c r="L446" s="13" t="n">
        <v>13.94</v>
      </c>
      <c r="M446" s="13" t="n">
        <v>39.14</v>
      </c>
      <c r="N446" s="13" t="n">
        <v>87.98</v>
      </c>
      <c r="O446" s="13" t="n">
        <v>155.8</v>
      </c>
      <c r="P446" s="13" t="n">
        <v>206.01</v>
      </c>
      <c r="Q446" s="13" t="n">
        <v>243.74</v>
      </c>
      <c r="R446" s="13" t="n">
        <v>276.23</v>
      </c>
      <c r="S446" s="13" t="n">
        <v>332.1</v>
      </c>
      <c r="T446" s="13" t="n">
        <v>373.19</v>
      </c>
      <c r="U446" s="13" t="n">
        <v>408.88</v>
      </c>
      <c r="V446" s="13" t="n">
        <v>439.21</v>
      </c>
      <c r="W446" s="13" t="n">
        <v>469.02</v>
      </c>
      <c r="X446" s="13" t="n">
        <v>476.71</v>
      </c>
      <c r="Y446" s="13" t="n">
        <v>488.57</v>
      </c>
      <c r="Z446" s="13" t="n">
        <v>507.65</v>
      </c>
      <c r="AA446" s="13" t="n">
        <v>513.43</v>
      </c>
      <c r="AB446" s="13" t="n">
        <v>519.59</v>
      </c>
      <c r="AC446" s="13" t="n">
        <v>533.59</v>
      </c>
      <c r="AD446" s="13" t="n">
        <v>542.64</v>
      </c>
      <c r="AE446" s="13" t="n">
        <v>543.73</v>
      </c>
      <c r="AF446" s="13" t="n">
        <v>546.24</v>
      </c>
      <c r="AG446" s="13" t="n">
        <v>556.1</v>
      </c>
      <c r="AH446" s="13" t="n">
        <v>558.58</v>
      </c>
      <c r="AI446" s="13" t="n">
        <v>560.96</v>
      </c>
      <c r="AJ446" s="13" t="n">
        <v>565.78</v>
      </c>
      <c r="AK446" s="13" t="n">
        <v>563.17</v>
      </c>
      <c r="AL446" s="13" t="n">
        <v>569.1</v>
      </c>
      <c r="AM446" s="13" t="n">
        <v>579.08</v>
      </c>
      <c r="AN446" s="13" t="n">
        <v>576.89</v>
      </c>
      <c r="AO446" s="13" t="n">
        <v>579.24</v>
      </c>
      <c r="AP446" s="13" t="n">
        <v>586.69</v>
      </c>
      <c r="AQ446" s="13" t="n">
        <v>591.69</v>
      </c>
      <c r="AR446" s="13" t="n">
        <v>585.7</v>
      </c>
      <c r="AS446" s="13" t="n">
        <v>593.32</v>
      </c>
      <c r="AT446" s="13" t="n">
        <v>600.3</v>
      </c>
      <c r="AU446" s="13" t="n">
        <v>604.47</v>
      </c>
      <c r="AV446" s="13" t="n">
        <v>613.3</v>
      </c>
      <c r="AW446" s="13" t="n">
        <v>605.93</v>
      </c>
      <c r="AX446" s="13" t="n">
        <v>613.42</v>
      </c>
      <c r="AY446" s="13" t="n">
        <v>616.15</v>
      </c>
      <c r="AZ446" s="13" t="n">
        <v>614.68</v>
      </c>
      <c r="BA446" s="13" t="n">
        <v>621.42</v>
      </c>
    </row>
    <row r="447" customFormat="false" ht="15" hidden="true" customHeight="false" outlineLevel="0" collapsed="false">
      <c r="A447" s="13" t="s">
        <v>159</v>
      </c>
      <c r="B447" s="13" t="s">
        <v>271</v>
      </c>
      <c r="C447" s="13" t="s">
        <v>23</v>
      </c>
      <c r="D447" s="13" t="s">
        <v>273</v>
      </c>
      <c r="E447" s="13" t="n">
        <v>62.6</v>
      </c>
      <c r="F447" s="13" t="n">
        <v>47.43</v>
      </c>
      <c r="G447" s="13" t="n">
        <v>40.01</v>
      </c>
      <c r="H447" s="13" t="n">
        <v>34.57</v>
      </c>
      <c r="I447" s="13" t="n">
        <v>22.76</v>
      </c>
      <c r="J447" s="13" t="n">
        <v>14.99</v>
      </c>
      <c r="K447" s="13" t="n">
        <v>8.56</v>
      </c>
      <c r="L447" s="13" t="n">
        <v>16.59</v>
      </c>
      <c r="M447" s="13" t="n">
        <v>41.08</v>
      </c>
      <c r="N447" s="13" t="n">
        <v>87.94</v>
      </c>
      <c r="O447" s="13" t="n">
        <v>163.6</v>
      </c>
      <c r="P447" s="13" t="n">
        <v>216.6</v>
      </c>
      <c r="Q447" s="13" t="n">
        <v>255.66</v>
      </c>
      <c r="R447" s="13" t="n">
        <v>287.85</v>
      </c>
      <c r="S447" s="13" t="n">
        <v>350.75</v>
      </c>
      <c r="T447" s="13" t="n">
        <v>388.22</v>
      </c>
      <c r="U447" s="13" t="n">
        <v>422.81</v>
      </c>
      <c r="V447" s="13" t="n">
        <v>457.39</v>
      </c>
      <c r="W447" s="13" t="n">
        <v>481.33</v>
      </c>
      <c r="X447" s="13" t="n">
        <v>483.23</v>
      </c>
      <c r="Y447" s="13" t="n">
        <v>497.63</v>
      </c>
      <c r="Z447" s="13" t="n">
        <v>517.07</v>
      </c>
      <c r="AA447" s="13" t="n">
        <v>520.99</v>
      </c>
      <c r="AB447" s="13" t="n">
        <v>526.59</v>
      </c>
      <c r="AC447" s="13" t="n">
        <v>536.65</v>
      </c>
      <c r="AD447" s="13" t="n">
        <v>553.09</v>
      </c>
      <c r="AE447" s="13" t="n">
        <v>560.78</v>
      </c>
      <c r="AF447" s="13" t="n">
        <v>550.33</v>
      </c>
      <c r="AG447" s="13" t="n">
        <v>569.18</v>
      </c>
      <c r="AH447" s="13" t="n">
        <v>563.23</v>
      </c>
      <c r="AI447" s="13" t="n">
        <v>577</v>
      </c>
      <c r="AJ447" s="13" t="n">
        <v>575.05</v>
      </c>
      <c r="AK447" s="13" t="n">
        <v>573.48</v>
      </c>
      <c r="AL447" s="13" t="n">
        <v>573.61</v>
      </c>
      <c r="AM447" s="13" t="n">
        <v>582.68</v>
      </c>
      <c r="AN447" s="13" t="n">
        <v>588.01</v>
      </c>
      <c r="AO447" s="13" t="n">
        <v>586.64</v>
      </c>
      <c r="AP447" s="13" t="n">
        <v>591.89</v>
      </c>
      <c r="AQ447" s="13" t="n">
        <v>601.48</v>
      </c>
      <c r="AR447" s="13" t="n">
        <v>597.65</v>
      </c>
      <c r="AS447" s="13" t="n">
        <v>601.03</v>
      </c>
      <c r="AT447" s="13" t="n">
        <v>611.28</v>
      </c>
      <c r="AU447" s="13" t="n">
        <v>613.66</v>
      </c>
      <c r="AV447" s="13" t="n">
        <v>621.91</v>
      </c>
      <c r="AW447" s="13" t="n">
        <v>617.28</v>
      </c>
      <c r="AX447" s="13" t="n">
        <v>627.65</v>
      </c>
      <c r="AY447" s="13" t="n">
        <v>628.72</v>
      </c>
      <c r="AZ447" s="13" t="n">
        <v>630.39</v>
      </c>
      <c r="BA447" s="13" t="n">
        <v>637.2</v>
      </c>
    </row>
    <row r="448" customFormat="false" ht="15" hidden="true" customHeight="false" outlineLevel="0" collapsed="false">
      <c r="A448" s="13" t="s">
        <v>167</v>
      </c>
      <c r="B448" s="13" t="s">
        <v>271</v>
      </c>
      <c r="C448" s="13" t="s">
        <v>13</v>
      </c>
      <c r="D448" s="13" t="s">
        <v>273</v>
      </c>
      <c r="E448" s="13" t="n">
        <v>53.37</v>
      </c>
      <c r="F448" s="13" t="n">
        <v>52.75</v>
      </c>
      <c r="G448" s="13" t="n">
        <v>35.92</v>
      </c>
      <c r="H448" s="13" t="n">
        <v>28.53</v>
      </c>
      <c r="I448" s="13" t="n">
        <v>16.56</v>
      </c>
      <c r="J448" s="13" t="n">
        <v>13</v>
      </c>
      <c r="K448" s="13" t="n">
        <v>15.33</v>
      </c>
      <c r="L448" s="13" t="n">
        <v>25.96</v>
      </c>
      <c r="M448" s="13" t="n">
        <v>52.21</v>
      </c>
      <c r="N448" s="13" t="n">
        <v>98.35</v>
      </c>
      <c r="O448" s="13" t="n">
        <v>167.43</v>
      </c>
      <c r="P448" s="13" t="n">
        <v>226.25</v>
      </c>
      <c r="Q448" s="13" t="n">
        <v>299.6</v>
      </c>
      <c r="R448" s="13" t="n">
        <v>305.39</v>
      </c>
      <c r="S448" s="13" t="n">
        <v>366.81</v>
      </c>
      <c r="T448" s="13" t="n">
        <v>401.2</v>
      </c>
      <c r="U448" s="13" t="n">
        <v>441.78</v>
      </c>
      <c r="V448" s="13" t="n">
        <v>463.3</v>
      </c>
      <c r="W448" s="13" t="n">
        <v>499.19</v>
      </c>
      <c r="X448" s="13" t="n">
        <v>514.33</v>
      </c>
      <c r="Y448" s="13" t="n">
        <v>525.99</v>
      </c>
      <c r="Z448" s="13" t="n">
        <v>548.04</v>
      </c>
      <c r="AA448" s="13" t="n">
        <v>554.79</v>
      </c>
      <c r="AB448" s="13" t="n">
        <v>557.83</v>
      </c>
      <c r="AC448" s="13" t="n">
        <v>574.78</v>
      </c>
      <c r="AD448" s="13" t="n">
        <v>583.5</v>
      </c>
      <c r="AE448" s="13" t="n">
        <v>587.75</v>
      </c>
      <c r="AF448" s="13" t="n">
        <v>593.12</v>
      </c>
      <c r="AG448" s="13" t="n">
        <v>608.31</v>
      </c>
      <c r="AH448" s="13" t="n">
        <v>616.52</v>
      </c>
      <c r="AI448" s="13" t="n">
        <v>615.95</v>
      </c>
      <c r="AJ448" s="13" t="n">
        <v>614.92</v>
      </c>
      <c r="AK448" s="13" t="n">
        <v>618.41</v>
      </c>
      <c r="AL448" s="13" t="n">
        <v>624.5</v>
      </c>
      <c r="AM448" s="13" t="n">
        <v>633.59</v>
      </c>
      <c r="AN448" s="13" t="n">
        <v>639.23</v>
      </c>
      <c r="AO448" s="13" t="n">
        <v>642.43</v>
      </c>
      <c r="AP448" s="13" t="n">
        <v>648.91</v>
      </c>
      <c r="AQ448" s="13" t="n">
        <v>658.53</v>
      </c>
      <c r="AR448" s="13" t="n">
        <v>650.11</v>
      </c>
      <c r="AS448" s="13" t="n">
        <v>654.94</v>
      </c>
      <c r="AT448" s="13" t="n">
        <v>667.34</v>
      </c>
      <c r="AU448" s="13" t="n">
        <v>669.59</v>
      </c>
      <c r="AV448" s="13" t="n">
        <v>681.79</v>
      </c>
      <c r="AW448" s="13" t="n">
        <v>676.09</v>
      </c>
      <c r="AX448" s="13" t="n">
        <v>688.22</v>
      </c>
      <c r="AY448" s="13" t="n">
        <v>693.64</v>
      </c>
      <c r="AZ448" s="13" t="n">
        <v>691.41</v>
      </c>
      <c r="BA448" s="13" t="n">
        <v>693.75</v>
      </c>
    </row>
    <row r="449" customFormat="false" ht="15" hidden="true" customHeight="false" outlineLevel="0" collapsed="false">
      <c r="A449" s="13" t="s">
        <v>175</v>
      </c>
      <c r="B449" s="13" t="s">
        <v>271</v>
      </c>
      <c r="C449" s="13" t="s">
        <v>13</v>
      </c>
      <c r="D449" s="13" t="s">
        <v>273</v>
      </c>
      <c r="E449" s="13" t="n">
        <v>52.62</v>
      </c>
      <c r="F449" s="13" t="n">
        <v>28.05</v>
      </c>
      <c r="G449" s="13" t="n">
        <v>13.42</v>
      </c>
      <c r="H449" s="13" t="n">
        <v>8.86</v>
      </c>
      <c r="I449" s="13" t="n">
        <v>-2.18</v>
      </c>
      <c r="J449" s="13" t="n">
        <v>-5.17</v>
      </c>
      <c r="K449" s="13" t="n">
        <v>-2.92</v>
      </c>
      <c r="L449" s="13" t="n">
        <v>9.64</v>
      </c>
      <c r="M449" s="13" t="n">
        <v>37.7</v>
      </c>
      <c r="N449" s="13" t="n">
        <v>89.06</v>
      </c>
      <c r="O449" s="13" t="n">
        <v>161.08</v>
      </c>
      <c r="P449" s="13" t="n">
        <v>220.67</v>
      </c>
      <c r="Q449" s="13" t="n">
        <v>270.99</v>
      </c>
      <c r="R449" s="13" t="n">
        <v>276.54</v>
      </c>
      <c r="S449" s="13" t="n">
        <v>330.1</v>
      </c>
      <c r="T449" s="13" t="n">
        <v>362.6</v>
      </c>
      <c r="U449" s="13" t="n">
        <v>399.23</v>
      </c>
      <c r="V449" s="13" t="n">
        <v>427.92</v>
      </c>
      <c r="W449" s="13" t="n">
        <v>452.89</v>
      </c>
      <c r="X449" s="13" t="n">
        <v>465.19</v>
      </c>
      <c r="Y449" s="13" t="n">
        <v>481.27</v>
      </c>
      <c r="Z449" s="13" t="n">
        <v>499.98</v>
      </c>
      <c r="AA449" s="13" t="n">
        <v>507.23</v>
      </c>
      <c r="AB449" s="13" t="n">
        <v>511.78</v>
      </c>
      <c r="AC449" s="13" t="n">
        <v>528.73</v>
      </c>
      <c r="AD449" s="13" t="n">
        <v>534.92</v>
      </c>
      <c r="AE449" s="13" t="n">
        <v>537.97</v>
      </c>
      <c r="AF449" s="13" t="n">
        <v>540.88</v>
      </c>
      <c r="AG449" s="13" t="n">
        <v>554.37</v>
      </c>
      <c r="AH449" s="13" t="n">
        <v>558.58</v>
      </c>
      <c r="AI449" s="13" t="n">
        <v>561.08</v>
      </c>
      <c r="AJ449" s="13" t="n">
        <v>565.31</v>
      </c>
      <c r="AK449" s="13" t="n">
        <v>565.52</v>
      </c>
      <c r="AL449" s="13" t="n">
        <v>569.79</v>
      </c>
      <c r="AM449" s="13" t="n">
        <v>578.45</v>
      </c>
      <c r="AN449" s="13" t="n">
        <v>580.04</v>
      </c>
      <c r="AO449" s="13" t="n">
        <v>581.92</v>
      </c>
      <c r="AP449" s="13" t="n">
        <v>592.91</v>
      </c>
      <c r="AQ449" s="13" t="n">
        <v>596.25</v>
      </c>
      <c r="AR449" s="13" t="n">
        <v>591.61</v>
      </c>
      <c r="AS449" s="13" t="n">
        <v>597.18</v>
      </c>
      <c r="AT449" s="13" t="n">
        <v>602.11</v>
      </c>
      <c r="AU449" s="13" t="n">
        <v>607.97</v>
      </c>
      <c r="AV449" s="13" t="n">
        <v>617.75</v>
      </c>
      <c r="AW449" s="13" t="n">
        <v>608.8</v>
      </c>
      <c r="AX449" s="13" t="n">
        <v>616.86</v>
      </c>
      <c r="AY449" s="13" t="n">
        <v>623.68</v>
      </c>
      <c r="AZ449" s="13" t="n">
        <v>623.58</v>
      </c>
      <c r="BA449" s="13" t="n">
        <v>628.96</v>
      </c>
    </row>
    <row r="450" customFormat="false" ht="15" hidden="true" customHeight="false" outlineLevel="0" collapsed="false">
      <c r="A450" s="13" t="s">
        <v>183</v>
      </c>
      <c r="B450" s="13" t="s">
        <v>271</v>
      </c>
      <c r="C450" s="13" t="s">
        <v>13</v>
      </c>
      <c r="D450" s="13" t="s">
        <v>273</v>
      </c>
      <c r="E450" s="13" t="n">
        <v>39.44</v>
      </c>
      <c r="F450" s="13" t="n">
        <v>36.91</v>
      </c>
      <c r="G450" s="13" t="n">
        <v>14.28</v>
      </c>
      <c r="H450" s="13" t="n">
        <v>5.24</v>
      </c>
      <c r="I450" s="13" t="n">
        <v>-8.5</v>
      </c>
      <c r="J450" s="13" t="n">
        <v>-14.42</v>
      </c>
      <c r="K450" s="13" t="n">
        <v>-12.64</v>
      </c>
      <c r="L450" s="13" t="n">
        <v>3.96</v>
      </c>
      <c r="M450" s="13" t="n">
        <v>34.86</v>
      </c>
      <c r="N450" s="13" t="n">
        <v>82.39</v>
      </c>
      <c r="O450" s="13" t="n">
        <v>156.47</v>
      </c>
      <c r="P450" s="13" t="n">
        <v>205.52</v>
      </c>
      <c r="Q450" s="13" t="n">
        <v>261.7</v>
      </c>
      <c r="R450" s="13" t="n">
        <v>277.05</v>
      </c>
      <c r="S450" s="13" t="n">
        <v>329.05</v>
      </c>
      <c r="T450" s="13" t="n">
        <v>366.17</v>
      </c>
      <c r="U450" s="13" t="n">
        <v>406.59</v>
      </c>
      <c r="V450" s="13" t="n">
        <v>428.13</v>
      </c>
      <c r="W450" s="13" t="n">
        <v>456.85</v>
      </c>
      <c r="X450" s="13" t="n">
        <v>466.82</v>
      </c>
      <c r="Y450" s="13" t="n">
        <v>489.19</v>
      </c>
      <c r="Z450" s="13" t="n">
        <v>513.09</v>
      </c>
      <c r="AA450" s="13" t="n">
        <v>520.42</v>
      </c>
      <c r="AB450" s="13" t="n">
        <v>535.55</v>
      </c>
      <c r="AC450" s="13" t="n">
        <v>550.04</v>
      </c>
      <c r="AD450" s="13" t="n">
        <v>549.05</v>
      </c>
      <c r="AE450" s="13" t="n">
        <v>558.18</v>
      </c>
      <c r="AF450" s="13" t="n">
        <v>565.38</v>
      </c>
      <c r="AG450" s="13" t="n">
        <v>585.48</v>
      </c>
      <c r="AH450" s="13" t="n">
        <v>591.07</v>
      </c>
      <c r="AI450" s="13" t="n">
        <v>598.56</v>
      </c>
      <c r="AJ450" s="13" t="n">
        <v>602.31</v>
      </c>
      <c r="AK450" s="13" t="n">
        <v>605.83</v>
      </c>
      <c r="AL450" s="13" t="n">
        <v>609.91</v>
      </c>
      <c r="AM450" s="13" t="n">
        <v>623.18</v>
      </c>
      <c r="AN450" s="13" t="n">
        <v>627.05</v>
      </c>
      <c r="AO450" s="13" t="n">
        <v>631.66</v>
      </c>
      <c r="AP450" s="13" t="n">
        <v>637.94</v>
      </c>
      <c r="AQ450" s="13" t="n">
        <v>649.43</v>
      </c>
      <c r="AR450" s="13" t="n">
        <v>641.97</v>
      </c>
      <c r="AS450" s="13" t="n">
        <v>649.08</v>
      </c>
      <c r="AT450" s="13" t="n">
        <v>659.15</v>
      </c>
      <c r="AU450" s="13" t="n">
        <v>661.81</v>
      </c>
      <c r="AV450" s="13" t="n">
        <v>672.6</v>
      </c>
      <c r="AW450" s="13" t="n">
        <v>667.36</v>
      </c>
      <c r="AX450" s="13" t="n">
        <v>677.68</v>
      </c>
      <c r="AY450" s="13" t="n">
        <v>687.72</v>
      </c>
      <c r="AZ450" s="13" t="n">
        <v>682.09</v>
      </c>
      <c r="BA450" s="13" t="n">
        <v>687.94</v>
      </c>
    </row>
    <row r="451" customFormat="false" ht="15" hidden="true" customHeight="false" outlineLevel="0" collapsed="false">
      <c r="A451" s="13" t="s">
        <v>73</v>
      </c>
      <c r="B451" s="13" t="s">
        <v>271</v>
      </c>
      <c r="C451" s="13" t="s">
        <v>18</v>
      </c>
      <c r="D451" s="13" t="s">
        <v>273</v>
      </c>
      <c r="E451" s="13" t="n">
        <v>22.93</v>
      </c>
      <c r="F451" s="13" t="n">
        <v>24.07</v>
      </c>
      <c r="G451" s="13" t="n">
        <v>9.7</v>
      </c>
      <c r="H451" s="13" t="n">
        <v>16.64</v>
      </c>
      <c r="I451" s="13" t="n">
        <v>4.86</v>
      </c>
      <c r="J451" s="13" t="n">
        <v>-2.58</v>
      </c>
      <c r="K451" s="13" t="n">
        <v>-5.91</v>
      </c>
      <c r="L451" s="13" t="n">
        <v>0.98</v>
      </c>
      <c r="M451" s="13" t="n">
        <v>22.06</v>
      </c>
      <c r="N451" s="13" t="n">
        <v>64.23</v>
      </c>
      <c r="O451" s="13" t="n">
        <v>121.26</v>
      </c>
      <c r="P451" s="13" t="n">
        <v>168.22</v>
      </c>
      <c r="Q451" s="13" t="n">
        <v>224.11</v>
      </c>
      <c r="R451" s="13" t="n">
        <v>290.29</v>
      </c>
      <c r="S451" s="13" t="n">
        <v>340.53</v>
      </c>
      <c r="T451" s="13" t="n">
        <v>395.41</v>
      </c>
      <c r="U451" s="13" t="n">
        <v>442.44</v>
      </c>
      <c r="V451" s="13" t="n">
        <v>480.78</v>
      </c>
      <c r="W451" s="13" t="n">
        <v>510.03</v>
      </c>
      <c r="X451" s="13" t="n">
        <v>518.25</v>
      </c>
      <c r="Y451" s="13" t="n">
        <v>533.34</v>
      </c>
      <c r="Z451" s="13" t="n">
        <v>551.13</v>
      </c>
      <c r="AA451" s="13" t="n">
        <v>554.98</v>
      </c>
      <c r="AB451" s="13" t="n">
        <v>565.89</v>
      </c>
      <c r="AC451" s="13" t="n">
        <v>576.85</v>
      </c>
      <c r="AD451" s="13" t="n">
        <v>588.06</v>
      </c>
      <c r="AE451" s="13" t="n">
        <v>593.7</v>
      </c>
      <c r="AF451" s="13" t="n">
        <v>597.77</v>
      </c>
      <c r="AG451" s="13" t="n">
        <v>611.81</v>
      </c>
      <c r="AH451" s="13" t="n">
        <v>614.42</v>
      </c>
      <c r="AI451" s="13" t="n">
        <v>621.8</v>
      </c>
      <c r="AJ451" s="13" t="n">
        <v>626.61</v>
      </c>
      <c r="AK451" s="13" t="n">
        <v>628.73</v>
      </c>
      <c r="AL451" s="13" t="n">
        <v>628.48</v>
      </c>
      <c r="AM451" s="13" t="n">
        <v>637.85</v>
      </c>
      <c r="AN451" s="13" t="n">
        <v>637.66</v>
      </c>
      <c r="AO451" s="13" t="n">
        <v>637.23</v>
      </c>
      <c r="AP451" s="13" t="n">
        <v>647.71</v>
      </c>
      <c r="AQ451" s="13" t="n">
        <v>656.54</v>
      </c>
      <c r="AR451" s="13" t="n">
        <v>655.51</v>
      </c>
      <c r="AS451" s="13" t="n">
        <v>662.04</v>
      </c>
      <c r="AT451" s="13" t="n">
        <v>663.55</v>
      </c>
      <c r="AU451" s="13" t="n">
        <v>674.48</v>
      </c>
      <c r="AV451" s="13" t="n">
        <v>683.45</v>
      </c>
      <c r="AW451" s="13" t="n">
        <v>686.21</v>
      </c>
      <c r="AX451" s="13" t="n">
        <v>687.72</v>
      </c>
      <c r="AY451" s="13" t="n">
        <v>696.65</v>
      </c>
      <c r="AZ451" s="13" t="n">
        <v>695.64</v>
      </c>
      <c r="BA451" s="13" t="n">
        <v>705.51</v>
      </c>
    </row>
    <row r="452" customFormat="false" ht="15" hidden="true" customHeight="false" outlineLevel="0" collapsed="false">
      <c r="A452" s="13" t="s">
        <v>96</v>
      </c>
      <c r="B452" s="13" t="s">
        <v>271</v>
      </c>
      <c r="C452" s="13" t="s">
        <v>18</v>
      </c>
      <c r="D452" s="13" t="s">
        <v>273</v>
      </c>
      <c r="E452" s="13" t="n">
        <v>-5.49</v>
      </c>
      <c r="F452" s="13" t="n">
        <v>-8.42</v>
      </c>
      <c r="G452" s="13" t="n">
        <v>-14.08</v>
      </c>
      <c r="H452" s="13" t="n">
        <v>-13.47</v>
      </c>
      <c r="I452" s="13" t="n">
        <v>-18.49</v>
      </c>
      <c r="J452" s="13" t="n">
        <v>-19.14</v>
      </c>
      <c r="K452" s="13" t="n">
        <v>-17.31</v>
      </c>
      <c r="L452" s="13" t="n">
        <v>-5.8</v>
      </c>
      <c r="M452" s="13" t="n">
        <v>18.28</v>
      </c>
      <c r="N452" s="13" t="n">
        <v>55.76</v>
      </c>
      <c r="O452" s="13" t="n">
        <v>115.27</v>
      </c>
      <c r="P452" s="13" t="n">
        <v>166.25</v>
      </c>
      <c r="Q452" s="13" t="n">
        <v>211.59</v>
      </c>
      <c r="R452" s="13" t="n">
        <v>258.9</v>
      </c>
      <c r="S452" s="13" t="n">
        <v>324.61</v>
      </c>
      <c r="T452" s="13" t="n">
        <v>374.04</v>
      </c>
      <c r="U452" s="13" t="n">
        <v>431.91</v>
      </c>
      <c r="V452" s="13" t="n">
        <v>459.14</v>
      </c>
      <c r="W452" s="13" t="n">
        <v>490.58</v>
      </c>
      <c r="X452" s="13" t="n">
        <v>504.64</v>
      </c>
      <c r="Y452" s="13" t="n">
        <v>516.5</v>
      </c>
      <c r="Z452" s="13" t="n">
        <v>536</v>
      </c>
      <c r="AA452" s="13" t="n">
        <v>545.52</v>
      </c>
      <c r="AB452" s="13" t="n">
        <v>554.36</v>
      </c>
      <c r="AC452" s="13" t="n">
        <v>562.31</v>
      </c>
      <c r="AD452" s="13" t="n">
        <v>571.9</v>
      </c>
      <c r="AE452" s="13" t="n">
        <v>576.86</v>
      </c>
      <c r="AF452" s="13" t="n">
        <v>579.47</v>
      </c>
      <c r="AG452" s="13" t="n">
        <v>593.86</v>
      </c>
      <c r="AH452" s="13" t="n">
        <v>595.47</v>
      </c>
      <c r="AI452" s="13" t="n">
        <v>606.61</v>
      </c>
      <c r="AJ452" s="13" t="n">
        <v>603.87</v>
      </c>
      <c r="AK452" s="13" t="n">
        <v>604.74</v>
      </c>
      <c r="AL452" s="13" t="n">
        <v>606.79</v>
      </c>
      <c r="AM452" s="13" t="n">
        <v>617.64</v>
      </c>
      <c r="AN452" s="13" t="n">
        <v>620.46</v>
      </c>
      <c r="AO452" s="13" t="n">
        <v>623.12</v>
      </c>
      <c r="AP452" s="13" t="n">
        <v>630.1</v>
      </c>
      <c r="AQ452" s="13" t="n">
        <v>636.15</v>
      </c>
      <c r="AR452" s="13" t="n">
        <v>633.63</v>
      </c>
      <c r="AS452" s="13" t="n">
        <v>640.95</v>
      </c>
      <c r="AT452" s="13" t="n">
        <v>644.57</v>
      </c>
      <c r="AU452" s="13" t="n">
        <v>648.97</v>
      </c>
      <c r="AV452" s="13" t="n">
        <v>663.5</v>
      </c>
      <c r="AW452" s="13" t="n">
        <v>658.1</v>
      </c>
      <c r="AX452" s="13" t="n">
        <v>663.73</v>
      </c>
      <c r="AY452" s="13" t="n">
        <v>673.15</v>
      </c>
      <c r="AZ452" s="13" t="n">
        <v>666.89</v>
      </c>
      <c r="BA452" s="13" t="n">
        <v>675.12</v>
      </c>
    </row>
    <row r="453" customFormat="false" ht="15" hidden="true" customHeight="false" outlineLevel="0" collapsed="false">
      <c r="A453" s="13" t="s">
        <v>112</v>
      </c>
      <c r="B453" s="13" t="s">
        <v>271</v>
      </c>
      <c r="C453" s="13" t="s">
        <v>18</v>
      </c>
      <c r="D453" s="13" t="s">
        <v>273</v>
      </c>
      <c r="E453" s="13" t="n">
        <v>21.41</v>
      </c>
      <c r="F453" s="13" t="n">
        <v>4.19</v>
      </c>
      <c r="G453" s="13" t="n">
        <v>0.2</v>
      </c>
      <c r="H453" s="13" t="n">
        <v>0.17</v>
      </c>
      <c r="I453" s="13" t="n">
        <v>-6.29</v>
      </c>
      <c r="J453" s="13" t="n">
        <v>-9.19</v>
      </c>
      <c r="K453" s="13" t="n">
        <v>-7.61</v>
      </c>
      <c r="L453" s="13" t="n">
        <v>3.82</v>
      </c>
      <c r="M453" s="13" t="n">
        <v>28.55</v>
      </c>
      <c r="N453" s="13" t="n">
        <v>70.43</v>
      </c>
      <c r="O453" s="13" t="n">
        <v>133.91</v>
      </c>
      <c r="P453" s="13" t="n">
        <v>186.09</v>
      </c>
      <c r="Q453" s="13" t="n">
        <v>235.47</v>
      </c>
      <c r="R453" s="13" t="n">
        <v>277.73</v>
      </c>
      <c r="S453" s="13" t="n">
        <v>350.48</v>
      </c>
      <c r="T453" s="13" t="n">
        <v>391.17</v>
      </c>
      <c r="U453" s="13" t="n">
        <v>442.68</v>
      </c>
      <c r="V453" s="13" t="n">
        <v>473.09</v>
      </c>
      <c r="W453" s="13" t="n">
        <v>515.74</v>
      </c>
      <c r="X453" s="13" t="n">
        <v>526.65</v>
      </c>
      <c r="Y453" s="13" t="n">
        <v>542.71</v>
      </c>
      <c r="Z453" s="13" t="n">
        <v>560.46</v>
      </c>
      <c r="AA453" s="13" t="n">
        <v>567.59</v>
      </c>
      <c r="AB453" s="13" t="n">
        <v>577.87</v>
      </c>
      <c r="AC453" s="13" t="n">
        <v>585.35</v>
      </c>
      <c r="AD453" s="13" t="n">
        <v>594.72</v>
      </c>
      <c r="AE453" s="13" t="n">
        <v>603.76</v>
      </c>
      <c r="AF453" s="13" t="n">
        <v>605.91</v>
      </c>
      <c r="AG453" s="13" t="n">
        <v>616.3</v>
      </c>
      <c r="AH453" s="13" t="n">
        <v>620.65</v>
      </c>
      <c r="AI453" s="13" t="n">
        <v>629.77</v>
      </c>
      <c r="AJ453" s="13" t="n">
        <v>628.58</v>
      </c>
      <c r="AK453" s="13" t="n">
        <v>627.48</v>
      </c>
      <c r="AL453" s="13" t="n">
        <v>631.02</v>
      </c>
      <c r="AM453" s="13" t="n">
        <v>639.4</v>
      </c>
      <c r="AN453" s="13" t="n">
        <v>642.63</v>
      </c>
      <c r="AO453" s="13" t="n">
        <v>639.54</v>
      </c>
      <c r="AP453" s="13" t="n">
        <v>656.06</v>
      </c>
      <c r="AQ453" s="13" t="n">
        <v>659.88</v>
      </c>
      <c r="AR453" s="13" t="n">
        <v>655.89</v>
      </c>
      <c r="AS453" s="13" t="n">
        <v>661.4</v>
      </c>
      <c r="AT453" s="13" t="n">
        <v>666.57</v>
      </c>
      <c r="AU453" s="13" t="n">
        <v>672.79</v>
      </c>
      <c r="AV453" s="13" t="n">
        <v>685.63</v>
      </c>
      <c r="AW453" s="13" t="n">
        <v>668.72</v>
      </c>
      <c r="AX453" s="13" t="n">
        <v>682.08</v>
      </c>
      <c r="AY453" s="13" t="n">
        <v>684.11</v>
      </c>
      <c r="AZ453" s="13" t="n">
        <v>679.32</v>
      </c>
      <c r="BA453" s="13" t="n">
        <v>689.99</v>
      </c>
    </row>
    <row r="454" customFormat="false" ht="15" hidden="true" customHeight="false" outlineLevel="0" collapsed="false">
      <c r="A454" s="13" t="s">
        <v>120</v>
      </c>
      <c r="B454" s="13" t="s">
        <v>271</v>
      </c>
      <c r="C454" s="13" t="s">
        <v>19</v>
      </c>
      <c r="D454" s="13" t="s">
        <v>273</v>
      </c>
      <c r="E454" s="13" t="n">
        <v>6.5</v>
      </c>
      <c r="F454" s="13" t="n">
        <v>3.4</v>
      </c>
      <c r="G454" s="13" t="n">
        <v>-2.53</v>
      </c>
      <c r="H454" s="13" t="n">
        <v>-3.51</v>
      </c>
      <c r="I454" s="13" t="n">
        <v>-9.31</v>
      </c>
      <c r="J454" s="13" t="n">
        <v>-12.25</v>
      </c>
      <c r="K454" s="13" t="n">
        <v>-12.9</v>
      </c>
      <c r="L454" s="13" t="n">
        <v>-5.81</v>
      </c>
      <c r="M454" s="13" t="n">
        <v>16.54</v>
      </c>
      <c r="N454" s="13" t="n">
        <v>56.42</v>
      </c>
      <c r="O454" s="13" t="n">
        <v>131.95</v>
      </c>
      <c r="P454" s="13" t="n">
        <v>184.7</v>
      </c>
      <c r="Q454" s="13" t="n">
        <v>229.45</v>
      </c>
      <c r="R454" s="13" t="n">
        <v>302.69</v>
      </c>
      <c r="S454" s="13" t="n">
        <v>338.19</v>
      </c>
      <c r="T454" s="13" t="n">
        <v>385.32</v>
      </c>
      <c r="U454" s="13" t="n">
        <v>430.7</v>
      </c>
      <c r="V454" s="13" t="n">
        <v>457.77</v>
      </c>
      <c r="W454" s="13" t="n">
        <v>486.81</v>
      </c>
      <c r="X454" s="13" t="n">
        <v>505.09</v>
      </c>
      <c r="Y454" s="13" t="n">
        <v>523.49</v>
      </c>
      <c r="Z454" s="13" t="n">
        <v>543.42</v>
      </c>
      <c r="AA454" s="13" t="n">
        <v>552.52</v>
      </c>
      <c r="AB454" s="13" t="n">
        <v>560.48</v>
      </c>
      <c r="AC454" s="13" t="n">
        <v>571.66</v>
      </c>
      <c r="AD454" s="13" t="n">
        <v>586.14</v>
      </c>
      <c r="AE454" s="13" t="n">
        <v>589.32</v>
      </c>
      <c r="AF454" s="13" t="n">
        <v>589.26</v>
      </c>
      <c r="AG454" s="13" t="n">
        <v>605.38</v>
      </c>
      <c r="AH454" s="13" t="n">
        <v>608.17</v>
      </c>
      <c r="AI454" s="13" t="n">
        <v>616.15</v>
      </c>
      <c r="AJ454" s="13" t="n">
        <v>614.39</v>
      </c>
      <c r="AK454" s="13" t="n">
        <v>617.76</v>
      </c>
      <c r="AL454" s="13" t="n">
        <v>623.51</v>
      </c>
      <c r="AM454" s="13" t="n">
        <v>631.01</v>
      </c>
      <c r="AN454" s="13" t="n">
        <v>630.75</v>
      </c>
      <c r="AO454" s="13" t="n">
        <v>633.53</v>
      </c>
      <c r="AP454" s="13" t="n">
        <v>646.19</v>
      </c>
      <c r="AQ454" s="13" t="n">
        <v>651.03</v>
      </c>
      <c r="AR454" s="13" t="n">
        <v>651.78</v>
      </c>
      <c r="AS454" s="13" t="n">
        <v>653.14</v>
      </c>
      <c r="AT454" s="13" t="n">
        <v>662.97</v>
      </c>
      <c r="AU454" s="13" t="n">
        <v>666.1</v>
      </c>
      <c r="AV454" s="13" t="n">
        <v>677.75</v>
      </c>
      <c r="AW454" s="13" t="n">
        <v>670.98</v>
      </c>
      <c r="AX454" s="13" t="n">
        <v>677.69</v>
      </c>
      <c r="AY454" s="13" t="n">
        <v>676.95</v>
      </c>
      <c r="AZ454" s="13" t="n">
        <v>675.29</v>
      </c>
      <c r="BA454" s="13" t="n">
        <v>693.26</v>
      </c>
    </row>
    <row r="455" customFormat="false" ht="15" hidden="true" customHeight="false" outlineLevel="0" collapsed="false">
      <c r="A455" s="13" t="s">
        <v>128</v>
      </c>
      <c r="B455" s="13" t="s">
        <v>271</v>
      </c>
      <c r="C455" s="13" t="s">
        <v>19</v>
      </c>
      <c r="D455" s="13" t="s">
        <v>273</v>
      </c>
      <c r="E455" s="13" t="n">
        <v>47.44</v>
      </c>
      <c r="F455" s="13" t="n">
        <v>19.18</v>
      </c>
      <c r="G455" s="13" t="n">
        <v>14.97</v>
      </c>
      <c r="H455" s="13" t="n">
        <v>13.73</v>
      </c>
      <c r="I455" s="13" t="n">
        <v>5.88</v>
      </c>
      <c r="J455" s="13" t="n">
        <v>2.38</v>
      </c>
      <c r="K455" s="13" t="n">
        <v>2.95</v>
      </c>
      <c r="L455" s="13" t="n">
        <v>13.81</v>
      </c>
      <c r="M455" s="13" t="n">
        <v>36.25</v>
      </c>
      <c r="N455" s="13" t="n">
        <v>77.75</v>
      </c>
      <c r="O455" s="13" t="n">
        <v>148.65</v>
      </c>
      <c r="P455" s="13" t="n">
        <v>204.68</v>
      </c>
      <c r="Q455" s="13" t="n">
        <v>246.15</v>
      </c>
      <c r="R455" s="13" t="n">
        <v>271.25</v>
      </c>
      <c r="S455" s="13" t="n">
        <v>332.31</v>
      </c>
      <c r="T455" s="13" t="n">
        <v>395.12</v>
      </c>
      <c r="U455" s="13" t="n">
        <v>436.65</v>
      </c>
      <c r="V455" s="13" t="n">
        <v>464.66</v>
      </c>
      <c r="W455" s="13" t="n">
        <v>500.47</v>
      </c>
      <c r="X455" s="13" t="n">
        <v>514.22</v>
      </c>
      <c r="Y455" s="13" t="n">
        <v>535.69</v>
      </c>
      <c r="Z455" s="13" t="n">
        <v>552.9</v>
      </c>
      <c r="AA455" s="13" t="n">
        <v>562.53</v>
      </c>
      <c r="AB455" s="13" t="n">
        <v>568.41</v>
      </c>
      <c r="AC455" s="13" t="n">
        <v>582.9</v>
      </c>
      <c r="AD455" s="13" t="n">
        <v>589.43</v>
      </c>
      <c r="AE455" s="13" t="n">
        <v>596.3</v>
      </c>
      <c r="AF455" s="13" t="n">
        <v>596.7</v>
      </c>
      <c r="AG455" s="13" t="n">
        <v>610.84</v>
      </c>
      <c r="AH455" s="13" t="n">
        <v>615.45</v>
      </c>
      <c r="AI455" s="13" t="n">
        <v>617.72</v>
      </c>
      <c r="AJ455" s="13" t="n">
        <v>619.46</v>
      </c>
      <c r="AK455" s="13" t="n">
        <v>622.42</v>
      </c>
      <c r="AL455" s="13" t="n">
        <v>624.7</v>
      </c>
      <c r="AM455" s="13" t="n">
        <v>637.26</v>
      </c>
      <c r="AN455" s="13" t="n">
        <v>639.25</v>
      </c>
      <c r="AO455" s="13" t="n">
        <v>641.71</v>
      </c>
      <c r="AP455" s="13" t="n">
        <v>651.67</v>
      </c>
      <c r="AQ455" s="13" t="n">
        <v>655.62</v>
      </c>
      <c r="AR455" s="13" t="n">
        <v>649.6</v>
      </c>
      <c r="AS455" s="13" t="n">
        <v>650.91</v>
      </c>
      <c r="AT455" s="13" t="n">
        <v>656.32</v>
      </c>
      <c r="AU455" s="13" t="n">
        <v>661.48</v>
      </c>
      <c r="AV455" s="13" t="n">
        <v>675.93</v>
      </c>
      <c r="AW455" s="13" t="n">
        <v>670.05</v>
      </c>
      <c r="AX455" s="13" t="n">
        <v>678.34</v>
      </c>
      <c r="AY455" s="13" t="n">
        <v>686.26</v>
      </c>
      <c r="AZ455" s="13" t="n">
        <v>687.65</v>
      </c>
      <c r="BA455" s="13" t="n">
        <v>691.77</v>
      </c>
    </row>
    <row r="456" customFormat="false" ht="15" hidden="true" customHeight="false" outlineLevel="0" collapsed="false">
      <c r="A456" s="13" t="s">
        <v>136</v>
      </c>
      <c r="B456" s="13" t="s">
        <v>271</v>
      </c>
      <c r="C456" s="13" t="s">
        <v>19</v>
      </c>
      <c r="D456" s="13" t="s">
        <v>273</v>
      </c>
      <c r="E456" s="13" t="n">
        <v>30.27</v>
      </c>
      <c r="F456" s="13" t="n">
        <v>23.93</v>
      </c>
      <c r="G456" s="13" t="n">
        <v>11.81</v>
      </c>
      <c r="H456" s="13" t="n">
        <v>9.55</v>
      </c>
      <c r="I456" s="13" t="n">
        <v>1.56</v>
      </c>
      <c r="J456" s="13" t="n">
        <v>-2.23</v>
      </c>
      <c r="K456" s="13" t="n">
        <v>-4.04</v>
      </c>
      <c r="L456" s="13" t="n">
        <v>3.27</v>
      </c>
      <c r="M456" s="13" t="n">
        <v>26.07</v>
      </c>
      <c r="N456" s="13" t="n">
        <v>69.31</v>
      </c>
      <c r="O456" s="13" t="n">
        <v>141.77</v>
      </c>
      <c r="P456" s="13" t="n">
        <v>201.34</v>
      </c>
      <c r="Q456" s="13" t="n">
        <v>240.36</v>
      </c>
      <c r="R456" s="13" t="n">
        <v>302.65</v>
      </c>
      <c r="S456" s="13" t="n">
        <v>352.71</v>
      </c>
      <c r="T456" s="13" t="n">
        <v>398.74</v>
      </c>
      <c r="U456" s="13" t="n">
        <v>434.63</v>
      </c>
      <c r="V456" s="13" t="n">
        <v>467.79</v>
      </c>
      <c r="W456" s="13" t="n">
        <v>499.42</v>
      </c>
      <c r="X456" s="13" t="n">
        <v>519.27</v>
      </c>
      <c r="Y456" s="13" t="n">
        <v>536.84</v>
      </c>
      <c r="Z456" s="13" t="n">
        <v>555.52</v>
      </c>
      <c r="AA456" s="13" t="n">
        <v>559.96</v>
      </c>
      <c r="AB456" s="13" t="n">
        <v>569.8</v>
      </c>
      <c r="AC456" s="13" t="n">
        <v>582.89</v>
      </c>
      <c r="AD456" s="13" t="n">
        <v>590</v>
      </c>
      <c r="AE456" s="13" t="n">
        <v>597.26</v>
      </c>
      <c r="AF456" s="13" t="n">
        <v>598.5</v>
      </c>
      <c r="AG456" s="13" t="n">
        <v>610.52</v>
      </c>
      <c r="AH456" s="13" t="n">
        <v>617.27</v>
      </c>
      <c r="AI456" s="13" t="n">
        <v>623.11</v>
      </c>
      <c r="AJ456" s="13" t="n">
        <v>621.72</v>
      </c>
      <c r="AK456" s="13" t="n">
        <v>625.94</v>
      </c>
      <c r="AL456" s="13" t="n">
        <v>629.12</v>
      </c>
      <c r="AM456" s="13" t="n">
        <v>639.83</v>
      </c>
      <c r="AN456" s="13" t="n">
        <v>640.39</v>
      </c>
      <c r="AO456" s="13" t="n">
        <v>643.6</v>
      </c>
      <c r="AP456" s="13" t="n">
        <v>655.44</v>
      </c>
      <c r="AQ456" s="13" t="n">
        <v>656.52</v>
      </c>
      <c r="AR456" s="13" t="n">
        <v>656.64</v>
      </c>
      <c r="AS456" s="13" t="n">
        <v>663.31</v>
      </c>
      <c r="AT456" s="13" t="n">
        <v>669.64</v>
      </c>
      <c r="AU456" s="13" t="n">
        <v>673.91</v>
      </c>
      <c r="AV456" s="13" t="n">
        <v>684.97</v>
      </c>
      <c r="AW456" s="13" t="n">
        <v>682.29</v>
      </c>
      <c r="AX456" s="13" t="n">
        <v>688.35</v>
      </c>
      <c r="AY456" s="13" t="n">
        <v>694.31</v>
      </c>
      <c r="AZ456" s="13" t="n">
        <v>691.57</v>
      </c>
      <c r="BA456" s="13" t="n">
        <v>700.99</v>
      </c>
    </row>
    <row r="457" customFormat="false" ht="15" hidden="true" customHeight="false" outlineLevel="0" collapsed="false">
      <c r="A457" s="13" t="s">
        <v>144</v>
      </c>
      <c r="B457" s="13" t="s">
        <v>271</v>
      </c>
      <c r="C457" s="13" t="s">
        <v>20</v>
      </c>
      <c r="D457" s="13" t="s">
        <v>273</v>
      </c>
      <c r="E457" s="13" t="n">
        <v>39.14</v>
      </c>
      <c r="F457" s="13" t="n">
        <v>5.76</v>
      </c>
      <c r="G457" s="13" t="n">
        <v>5.42</v>
      </c>
      <c r="H457" s="13" t="n">
        <v>6.08</v>
      </c>
      <c r="I457" s="13" t="n">
        <v>1.08</v>
      </c>
      <c r="J457" s="13" t="n">
        <v>1.11</v>
      </c>
      <c r="K457" s="13" t="n">
        <v>1.65</v>
      </c>
      <c r="L457" s="13" t="n">
        <v>7.63</v>
      </c>
      <c r="M457" s="13" t="n">
        <v>26.73</v>
      </c>
      <c r="N457" s="13" t="n">
        <v>62.3</v>
      </c>
      <c r="O457" s="13" t="n">
        <v>121.79</v>
      </c>
      <c r="P457" s="13" t="n">
        <v>173.31</v>
      </c>
      <c r="Q457" s="13" t="n">
        <v>227.3</v>
      </c>
      <c r="R457" s="13" t="n">
        <v>269.01</v>
      </c>
      <c r="S457" s="13" t="n">
        <v>331.69</v>
      </c>
      <c r="T457" s="13" t="n">
        <v>392.59</v>
      </c>
      <c r="U457" s="13" t="n">
        <v>447.44</v>
      </c>
      <c r="V457" s="13" t="n">
        <v>473.85</v>
      </c>
      <c r="W457" s="13" t="n">
        <v>511.24</v>
      </c>
      <c r="X457" s="13" t="n">
        <v>522.09</v>
      </c>
      <c r="Y457" s="13" t="n">
        <v>540.2</v>
      </c>
      <c r="Z457" s="13" t="n">
        <v>560.59</v>
      </c>
      <c r="AA457" s="13" t="n">
        <v>569.88</v>
      </c>
      <c r="AB457" s="13" t="n">
        <v>577.15</v>
      </c>
      <c r="AC457" s="13" t="n">
        <v>586.53</v>
      </c>
      <c r="AD457" s="13" t="n">
        <v>598.21</v>
      </c>
      <c r="AE457" s="13" t="n">
        <v>605.26</v>
      </c>
      <c r="AF457" s="13" t="n">
        <v>604.19</v>
      </c>
      <c r="AG457" s="13" t="n">
        <v>618.23</v>
      </c>
      <c r="AH457" s="13" t="n">
        <v>618.71</v>
      </c>
      <c r="AI457" s="13" t="n">
        <v>627.58</v>
      </c>
      <c r="AJ457" s="13" t="n">
        <v>627.81</v>
      </c>
      <c r="AK457" s="13" t="n">
        <v>631.03</v>
      </c>
      <c r="AL457" s="13" t="n">
        <v>632.71</v>
      </c>
      <c r="AM457" s="13" t="n">
        <v>640.99</v>
      </c>
      <c r="AN457" s="13" t="n">
        <v>645.57</v>
      </c>
      <c r="AO457" s="13" t="n">
        <v>643.24</v>
      </c>
      <c r="AP457" s="13" t="n">
        <v>655.88</v>
      </c>
      <c r="AQ457" s="13" t="n">
        <v>660.95</v>
      </c>
      <c r="AR457" s="13" t="n">
        <v>655.14</v>
      </c>
      <c r="AS457" s="13" t="n">
        <v>660.8</v>
      </c>
      <c r="AT457" s="13" t="n">
        <v>661.06</v>
      </c>
      <c r="AU457" s="13" t="n">
        <v>666.53</v>
      </c>
      <c r="AV457" s="13" t="n">
        <v>674.26</v>
      </c>
      <c r="AW457" s="13" t="n">
        <v>674</v>
      </c>
      <c r="AX457" s="13" t="n">
        <v>679.05</v>
      </c>
      <c r="AY457" s="13" t="n">
        <v>685.76</v>
      </c>
      <c r="AZ457" s="13" t="n">
        <v>681.68</v>
      </c>
      <c r="BA457" s="13" t="n">
        <v>702.65</v>
      </c>
    </row>
    <row r="458" customFormat="false" ht="15" hidden="true" customHeight="false" outlineLevel="0" collapsed="false">
      <c r="A458" s="13" t="s">
        <v>152</v>
      </c>
      <c r="B458" s="13" t="s">
        <v>271</v>
      </c>
      <c r="C458" s="13" t="s">
        <v>20</v>
      </c>
      <c r="D458" s="13" t="s">
        <v>273</v>
      </c>
      <c r="E458" s="13" t="n">
        <v>46.81</v>
      </c>
      <c r="F458" s="13" t="n">
        <v>6.76</v>
      </c>
      <c r="G458" s="13" t="n">
        <v>5.26</v>
      </c>
      <c r="H458" s="13" t="n">
        <v>5.66</v>
      </c>
      <c r="I458" s="13" t="n">
        <v>-1.44</v>
      </c>
      <c r="J458" s="13" t="n">
        <v>-1.68</v>
      </c>
      <c r="K458" s="13" t="n">
        <v>-2.42</v>
      </c>
      <c r="L458" s="13" t="n">
        <v>3.29</v>
      </c>
      <c r="M458" s="13" t="n">
        <v>26.33</v>
      </c>
      <c r="N458" s="13" t="n">
        <v>60.78</v>
      </c>
      <c r="O458" s="13" t="n">
        <v>123.48</v>
      </c>
      <c r="P458" s="13" t="n">
        <v>178.53</v>
      </c>
      <c r="Q458" s="13" t="n">
        <v>223.27</v>
      </c>
      <c r="R458" s="13" t="n">
        <v>269.19</v>
      </c>
      <c r="S458" s="13" t="n">
        <v>347.12</v>
      </c>
      <c r="T458" s="13" t="n">
        <v>403.21</v>
      </c>
      <c r="U458" s="13" t="n">
        <v>445.59</v>
      </c>
      <c r="V458" s="13" t="n">
        <v>474.13</v>
      </c>
      <c r="W458" s="13" t="n">
        <v>504.68</v>
      </c>
      <c r="X458" s="13" t="n">
        <v>516.73</v>
      </c>
      <c r="Y458" s="13" t="n">
        <v>535.42</v>
      </c>
      <c r="Z458" s="13" t="n">
        <v>552.76</v>
      </c>
      <c r="AA458" s="13" t="n">
        <v>564.22</v>
      </c>
      <c r="AB458" s="13" t="n">
        <v>568.6</v>
      </c>
      <c r="AC458" s="13" t="n">
        <v>576.01</v>
      </c>
      <c r="AD458" s="13" t="n">
        <v>585.68</v>
      </c>
      <c r="AE458" s="13" t="n">
        <v>593.74</v>
      </c>
      <c r="AF458" s="13" t="n">
        <v>598.68</v>
      </c>
      <c r="AG458" s="13" t="n">
        <v>609.69</v>
      </c>
      <c r="AH458" s="13" t="n">
        <v>619.7</v>
      </c>
      <c r="AI458" s="13" t="n">
        <v>626.58</v>
      </c>
      <c r="AJ458" s="13" t="n">
        <v>633.52</v>
      </c>
      <c r="AK458" s="13" t="n">
        <v>633.92</v>
      </c>
      <c r="AL458" s="13" t="n">
        <v>630.53</v>
      </c>
      <c r="AM458" s="13" t="n">
        <v>647.04</v>
      </c>
      <c r="AN458" s="13" t="n">
        <v>649.29</v>
      </c>
      <c r="AO458" s="13" t="n">
        <v>649.93</v>
      </c>
      <c r="AP458" s="13" t="n">
        <v>662.9</v>
      </c>
      <c r="AQ458" s="13" t="n">
        <v>671.45</v>
      </c>
      <c r="AR458" s="13" t="n">
        <v>669.88</v>
      </c>
      <c r="AS458" s="13" t="n">
        <v>676.88</v>
      </c>
      <c r="AT458" s="13" t="n">
        <v>686.02</v>
      </c>
      <c r="AU458" s="13" t="n">
        <v>690.13</v>
      </c>
      <c r="AV458" s="13" t="n">
        <v>705.01</v>
      </c>
      <c r="AW458" s="13" t="n">
        <v>702.28</v>
      </c>
      <c r="AX458" s="13" t="n">
        <v>712.81</v>
      </c>
      <c r="AY458" s="13" t="n">
        <v>719.88</v>
      </c>
      <c r="AZ458" s="13" t="n">
        <v>715.19</v>
      </c>
      <c r="BA458" s="13" t="n">
        <v>725.82</v>
      </c>
    </row>
    <row r="459" customFormat="false" ht="15" hidden="true" customHeight="false" outlineLevel="0" collapsed="false">
      <c r="A459" s="13" t="s">
        <v>160</v>
      </c>
      <c r="B459" s="13" t="s">
        <v>271</v>
      </c>
      <c r="C459" s="13" t="s">
        <v>20</v>
      </c>
      <c r="D459" s="13" t="s">
        <v>273</v>
      </c>
      <c r="E459" s="13" t="n">
        <v>55.17</v>
      </c>
      <c r="F459" s="13" t="n">
        <v>6.26</v>
      </c>
      <c r="G459" s="13" t="n">
        <v>6.34</v>
      </c>
      <c r="H459" s="13" t="n">
        <v>10.14</v>
      </c>
      <c r="I459" s="13" t="n">
        <v>2.18</v>
      </c>
      <c r="J459" s="13" t="n">
        <v>3.95</v>
      </c>
      <c r="K459" s="13" t="n">
        <v>6.43</v>
      </c>
      <c r="L459" s="13" t="n">
        <v>16.29</v>
      </c>
      <c r="M459" s="13" t="n">
        <v>40.43</v>
      </c>
      <c r="N459" s="13" t="n">
        <v>90.57</v>
      </c>
      <c r="O459" s="13" t="n">
        <v>152.16</v>
      </c>
      <c r="P459" s="13" t="n">
        <v>207.68</v>
      </c>
      <c r="Q459" s="13" t="n">
        <v>254.53</v>
      </c>
      <c r="R459" s="13" t="n">
        <v>296.51</v>
      </c>
      <c r="S459" s="13" t="n">
        <v>374.13</v>
      </c>
      <c r="T459" s="13" t="n">
        <v>405.21</v>
      </c>
      <c r="U459" s="13" t="n">
        <v>446.78</v>
      </c>
      <c r="V459" s="13" t="n">
        <v>475.13</v>
      </c>
      <c r="W459" s="13" t="n">
        <v>509.2</v>
      </c>
      <c r="X459" s="13" t="n">
        <v>523.73</v>
      </c>
      <c r="Y459" s="13" t="n">
        <v>532.59</v>
      </c>
      <c r="Z459" s="13" t="n">
        <v>552.48</v>
      </c>
      <c r="AA459" s="13" t="n">
        <v>555.84</v>
      </c>
      <c r="AB459" s="13" t="n">
        <v>563.08</v>
      </c>
      <c r="AC459" s="13" t="n">
        <v>572.49</v>
      </c>
      <c r="AD459" s="13" t="n">
        <v>579.21</v>
      </c>
      <c r="AE459" s="13" t="n">
        <v>584.88</v>
      </c>
      <c r="AF459" s="13" t="n">
        <v>583.87</v>
      </c>
      <c r="AG459" s="13" t="n">
        <v>597.54</v>
      </c>
      <c r="AH459" s="13" t="n">
        <v>599.96</v>
      </c>
      <c r="AI459" s="13" t="n">
        <v>605.89</v>
      </c>
      <c r="AJ459" s="13" t="n">
        <v>606.24</v>
      </c>
      <c r="AK459" s="13" t="n">
        <v>607.39</v>
      </c>
      <c r="AL459" s="13" t="n">
        <v>608.41</v>
      </c>
      <c r="AM459" s="13" t="n">
        <v>621.76</v>
      </c>
      <c r="AN459" s="13" t="n">
        <v>621.11</v>
      </c>
      <c r="AO459" s="13" t="n">
        <v>621.93</v>
      </c>
      <c r="AP459" s="13" t="n">
        <v>632.64</v>
      </c>
      <c r="AQ459" s="13" t="n">
        <v>636.28</v>
      </c>
      <c r="AR459" s="13" t="n">
        <v>635.59</v>
      </c>
      <c r="AS459" s="13" t="n">
        <v>637.87</v>
      </c>
      <c r="AT459" s="13" t="n">
        <v>644.45</v>
      </c>
      <c r="AU459" s="13" t="n">
        <v>647.96</v>
      </c>
      <c r="AV459" s="13" t="n">
        <v>658.38</v>
      </c>
      <c r="AW459" s="13" t="n">
        <v>655.22</v>
      </c>
      <c r="AX459" s="13" t="n">
        <v>657.53</v>
      </c>
      <c r="AY459" s="13" t="n">
        <v>663.15</v>
      </c>
      <c r="AZ459" s="13" t="n">
        <v>658.44</v>
      </c>
      <c r="BA459" s="13" t="n">
        <v>667.93</v>
      </c>
    </row>
    <row r="460" customFormat="false" ht="15" hidden="true" customHeight="false" outlineLevel="0" collapsed="false">
      <c r="A460" s="13" t="s">
        <v>168</v>
      </c>
      <c r="B460" s="13" t="s">
        <v>271</v>
      </c>
      <c r="C460" s="13" t="s">
        <v>21</v>
      </c>
      <c r="D460" s="13" t="s">
        <v>273</v>
      </c>
      <c r="E460" s="13" t="n">
        <v>12.74</v>
      </c>
      <c r="F460" s="13" t="n">
        <v>3.59</v>
      </c>
      <c r="G460" s="13" t="n">
        <v>1.32</v>
      </c>
      <c r="H460" s="13" t="n">
        <v>-0.62</v>
      </c>
      <c r="I460" s="13" t="n">
        <v>-8.4</v>
      </c>
      <c r="J460" s="13" t="n">
        <v>-11.59</v>
      </c>
      <c r="K460" s="13" t="n">
        <v>-15.28</v>
      </c>
      <c r="L460" s="13" t="n">
        <v>-8.37</v>
      </c>
      <c r="M460" s="13" t="n">
        <v>9.65</v>
      </c>
      <c r="N460" s="13" t="n">
        <v>39.15</v>
      </c>
      <c r="O460" s="13" t="n">
        <v>93.62</v>
      </c>
      <c r="P460" s="13" t="n">
        <v>147.96</v>
      </c>
      <c r="Q460" s="13" t="n">
        <v>198.35</v>
      </c>
      <c r="R460" s="13" t="n">
        <v>258.97</v>
      </c>
      <c r="S460" s="13" t="n">
        <v>307.42</v>
      </c>
      <c r="T460" s="13" t="n">
        <v>361.35</v>
      </c>
      <c r="U460" s="13" t="n">
        <v>408.98</v>
      </c>
      <c r="V460" s="13" t="n">
        <v>436.73</v>
      </c>
      <c r="W460" s="13" t="n">
        <v>462.52</v>
      </c>
      <c r="X460" s="13" t="n">
        <v>473.17</v>
      </c>
      <c r="Y460" s="13" t="n">
        <v>490.2</v>
      </c>
      <c r="Z460" s="13" t="n">
        <v>516.22</v>
      </c>
      <c r="AA460" s="13" t="n">
        <v>514.78</v>
      </c>
      <c r="AB460" s="13" t="n">
        <v>525.19</v>
      </c>
      <c r="AC460" s="13" t="n">
        <v>535.39</v>
      </c>
      <c r="AD460" s="13" t="n">
        <v>540.55</v>
      </c>
      <c r="AE460" s="13" t="n">
        <v>550.54</v>
      </c>
      <c r="AF460" s="13" t="n">
        <v>549.21</v>
      </c>
      <c r="AG460" s="13" t="n">
        <v>560.75</v>
      </c>
      <c r="AH460" s="13" t="n">
        <v>564.29</v>
      </c>
      <c r="AI460" s="13" t="n">
        <v>568.2</v>
      </c>
      <c r="AJ460" s="13" t="n">
        <v>564.67</v>
      </c>
      <c r="AK460" s="13" t="n">
        <v>575.01</v>
      </c>
      <c r="AL460" s="13" t="n">
        <v>570.91</v>
      </c>
      <c r="AM460" s="13" t="n">
        <v>582.59</v>
      </c>
      <c r="AN460" s="13" t="n">
        <v>581.44</v>
      </c>
      <c r="AO460" s="13" t="n">
        <v>581.97</v>
      </c>
      <c r="AP460" s="13" t="n">
        <v>596.42</v>
      </c>
      <c r="AQ460" s="13" t="n">
        <v>597.06</v>
      </c>
      <c r="AR460" s="13" t="n">
        <v>588.62</v>
      </c>
      <c r="AS460" s="13" t="n">
        <v>595.5</v>
      </c>
      <c r="AT460" s="13" t="n">
        <v>600.76</v>
      </c>
      <c r="AU460" s="13" t="n">
        <v>609.97</v>
      </c>
      <c r="AV460" s="13" t="n">
        <v>618.75</v>
      </c>
      <c r="AW460" s="13" t="n">
        <v>608.99</v>
      </c>
      <c r="AX460" s="13" t="n">
        <v>619.61</v>
      </c>
      <c r="AY460" s="13" t="n">
        <v>623.25</v>
      </c>
      <c r="AZ460" s="13" t="n">
        <v>618.77</v>
      </c>
      <c r="BA460" s="13" t="n">
        <v>628.53</v>
      </c>
    </row>
    <row r="461" customFormat="false" ht="15" hidden="true" customHeight="false" outlineLevel="0" collapsed="false">
      <c r="A461" s="13" t="s">
        <v>176</v>
      </c>
      <c r="B461" s="13" t="s">
        <v>271</v>
      </c>
      <c r="C461" s="13" t="s">
        <v>21</v>
      </c>
      <c r="D461" s="13" t="s">
        <v>273</v>
      </c>
      <c r="E461" s="13" t="n">
        <v>48.43</v>
      </c>
      <c r="F461" s="13" t="n">
        <v>20.13</v>
      </c>
      <c r="G461" s="13" t="n">
        <v>15.1</v>
      </c>
      <c r="H461" s="13" t="n">
        <v>12.68</v>
      </c>
      <c r="I461" s="13" t="n">
        <v>5.92</v>
      </c>
      <c r="J461" s="13" t="n">
        <v>0.51</v>
      </c>
      <c r="K461" s="13" t="n">
        <v>-2.58</v>
      </c>
      <c r="L461" s="13" t="n">
        <v>4.05</v>
      </c>
      <c r="M461" s="13" t="n">
        <v>20.23</v>
      </c>
      <c r="N461" s="13" t="n">
        <v>48.85</v>
      </c>
      <c r="O461" s="13" t="n">
        <v>110.85</v>
      </c>
      <c r="P461" s="13" t="n">
        <v>157.49</v>
      </c>
      <c r="Q461" s="13" t="n">
        <v>200.77</v>
      </c>
      <c r="R461" s="13" t="n">
        <v>270.31</v>
      </c>
      <c r="S461" s="13" t="n">
        <v>305.66</v>
      </c>
      <c r="T461" s="13" t="n">
        <v>359.04</v>
      </c>
      <c r="U461" s="13" t="n">
        <v>394.43</v>
      </c>
      <c r="V461" s="13" t="n">
        <v>423.43</v>
      </c>
      <c r="W461" s="13" t="n">
        <v>457.54</v>
      </c>
      <c r="X461" s="13" t="n">
        <v>468.49</v>
      </c>
      <c r="Y461" s="13" t="n">
        <v>487.64</v>
      </c>
      <c r="Z461" s="13" t="n">
        <v>504.92</v>
      </c>
      <c r="AA461" s="13" t="n">
        <v>505.86</v>
      </c>
      <c r="AB461" s="13" t="n">
        <v>510.16</v>
      </c>
      <c r="AC461" s="13" t="n">
        <v>519.31</v>
      </c>
      <c r="AD461" s="13" t="n">
        <v>527.5</v>
      </c>
      <c r="AE461" s="13" t="n">
        <v>530.57</v>
      </c>
      <c r="AF461" s="13" t="n">
        <v>530.47</v>
      </c>
      <c r="AG461" s="13" t="n">
        <v>542.37</v>
      </c>
      <c r="AH461" s="13" t="n">
        <v>541.96</v>
      </c>
      <c r="AI461" s="13" t="n">
        <v>545.49</v>
      </c>
      <c r="AJ461" s="13" t="n">
        <v>544.19</v>
      </c>
      <c r="AK461" s="13" t="n">
        <v>547</v>
      </c>
      <c r="AL461" s="13" t="n">
        <v>546.23</v>
      </c>
      <c r="AM461" s="13" t="n">
        <v>555.59</v>
      </c>
      <c r="AN461" s="13" t="n">
        <v>554.22</v>
      </c>
      <c r="AO461" s="13" t="n">
        <v>556.02</v>
      </c>
      <c r="AP461" s="13" t="n">
        <v>563.47</v>
      </c>
      <c r="AQ461" s="13" t="n">
        <v>567.87</v>
      </c>
      <c r="AR461" s="13" t="n">
        <v>561.46</v>
      </c>
      <c r="AS461" s="13" t="n">
        <v>566.32</v>
      </c>
      <c r="AT461" s="13" t="n">
        <v>572.83</v>
      </c>
      <c r="AU461" s="13" t="n">
        <v>573.18</v>
      </c>
      <c r="AV461" s="13" t="n">
        <v>586.91</v>
      </c>
      <c r="AW461" s="13" t="n">
        <v>576.58</v>
      </c>
      <c r="AX461" s="13" t="n">
        <v>583.11</v>
      </c>
      <c r="AY461" s="13" t="n">
        <v>591.05</v>
      </c>
      <c r="AZ461" s="13" t="n">
        <v>587.67</v>
      </c>
      <c r="BA461" s="13" t="n">
        <v>592.12</v>
      </c>
    </row>
    <row r="462" customFormat="false" ht="15" hidden="true" customHeight="false" outlineLevel="0" collapsed="false">
      <c r="A462" s="13" t="s">
        <v>184</v>
      </c>
      <c r="B462" s="13" t="s">
        <v>271</v>
      </c>
      <c r="C462" s="13" t="s">
        <v>21</v>
      </c>
      <c r="D462" s="13" t="s">
        <v>273</v>
      </c>
      <c r="E462" s="13" t="n">
        <v>21.45</v>
      </c>
      <c r="F462" s="13" t="n">
        <v>30.58</v>
      </c>
      <c r="G462" s="13" t="n">
        <v>19</v>
      </c>
      <c r="H462" s="13" t="n">
        <v>12.62</v>
      </c>
      <c r="I462" s="13" t="n">
        <v>-0.39</v>
      </c>
      <c r="J462" s="13" t="n">
        <v>-11.42</v>
      </c>
      <c r="K462" s="13" t="n">
        <v>-17.16</v>
      </c>
      <c r="L462" s="13" t="n">
        <v>-8.31</v>
      </c>
      <c r="M462" s="13" t="n">
        <v>8.25</v>
      </c>
      <c r="N462" s="13" t="n">
        <v>41.27</v>
      </c>
      <c r="O462" s="13" t="n">
        <v>94.65</v>
      </c>
      <c r="P462" s="13" t="n">
        <v>143.93</v>
      </c>
      <c r="Q462" s="13" t="n">
        <v>188.09</v>
      </c>
      <c r="R462" s="13" t="n">
        <v>280.82</v>
      </c>
      <c r="S462" s="13" t="n">
        <v>321.72</v>
      </c>
      <c r="T462" s="13" t="n">
        <v>386.67</v>
      </c>
      <c r="U462" s="13" t="n">
        <v>429.66</v>
      </c>
      <c r="V462" s="13" t="n">
        <v>463.82</v>
      </c>
      <c r="W462" s="13" t="n">
        <v>495.94</v>
      </c>
      <c r="X462" s="13" t="n">
        <v>509.25</v>
      </c>
      <c r="Y462" s="13" t="n">
        <v>529.02</v>
      </c>
      <c r="Z462" s="13" t="n">
        <v>550.09</v>
      </c>
      <c r="AA462" s="13" t="n">
        <v>560.42</v>
      </c>
      <c r="AB462" s="13" t="n">
        <v>567.16</v>
      </c>
      <c r="AC462" s="13" t="n">
        <v>577.25</v>
      </c>
      <c r="AD462" s="13" t="n">
        <v>585.84</v>
      </c>
      <c r="AE462" s="13" t="n">
        <v>592.9</v>
      </c>
      <c r="AF462" s="13" t="n">
        <v>593.61</v>
      </c>
      <c r="AG462" s="13" t="n">
        <v>606.92</v>
      </c>
      <c r="AH462" s="13" t="n">
        <v>607.47</v>
      </c>
      <c r="AI462" s="13" t="n">
        <v>612.15</v>
      </c>
      <c r="AJ462" s="13" t="n">
        <v>612.52</v>
      </c>
      <c r="AK462" s="13" t="n">
        <v>614.07</v>
      </c>
      <c r="AL462" s="13" t="n">
        <v>616.36</v>
      </c>
      <c r="AM462" s="13" t="n">
        <v>630.9</v>
      </c>
      <c r="AN462" s="13" t="n">
        <v>632.22</v>
      </c>
      <c r="AO462" s="13" t="n">
        <v>629.41</v>
      </c>
      <c r="AP462" s="13" t="n">
        <v>642.23</v>
      </c>
      <c r="AQ462" s="13" t="n">
        <v>647.08</v>
      </c>
      <c r="AR462" s="13" t="n">
        <v>636.94</v>
      </c>
      <c r="AS462" s="13" t="n">
        <v>649.76</v>
      </c>
      <c r="AT462" s="13" t="n">
        <v>652.49</v>
      </c>
      <c r="AU462" s="13" t="n">
        <v>653.55</v>
      </c>
      <c r="AV462" s="13" t="n">
        <v>666.11</v>
      </c>
      <c r="AW462" s="13" t="n">
        <v>659.52</v>
      </c>
      <c r="AX462" s="13" t="n">
        <v>672.67</v>
      </c>
      <c r="AY462" s="13" t="n">
        <v>675.91</v>
      </c>
      <c r="AZ462" s="13" t="n">
        <v>670.78</v>
      </c>
      <c r="BA462" s="13" t="n">
        <v>679.34</v>
      </c>
    </row>
    <row r="463" customFormat="false" ht="15" hidden="true" customHeight="false" outlineLevel="0" collapsed="false">
      <c r="A463" s="13" t="s">
        <v>76</v>
      </c>
      <c r="B463" s="13" t="s">
        <v>271</v>
      </c>
      <c r="C463" s="13" t="s">
        <v>26</v>
      </c>
      <c r="D463" s="13" t="s">
        <v>273</v>
      </c>
      <c r="E463" s="13" t="n">
        <v>-22.31</v>
      </c>
      <c r="F463" s="13" t="n">
        <v>-6.04</v>
      </c>
      <c r="G463" s="13" t="n">
        <v>-32.15</v>
      </c>
      <c r="H463" s="13" t="n">
        <v>-31.55</v>
      </c>
      <c r="I463" s="13" t="n">
        <v>-31.51</v>
      </c>
      <c r="J463" s="13" t="n">
        <v>-25.98</v>
      </c>
      <c r="K463" s="13" t="n">
        <v>-14.21</v>
      </c>
      <c r="L463" s="13" t="n">
        <v>4.99</v>
      </c>
      <c r="M463" s="13" t="n">
        <v>32.26</v>
      </c>
      <c r="N463" s="13" t="n">
        <v>75.63</v>
      </c>
      <c r="O463" s="13" t="n">
        <v>138.05</v>
      </c>
      <c r="P463" s="13" t="n">
        <v>193.13</v>
      </c>
      <c r="Q463" s="13" t="n">
        <v>243.61</v>
      </c>
      <c r="R463" s="13" t="n">
        <v>320.93</v>
      </c>
      <c r="S463" s="13" t="n">
        <v>378.96</v>
      </c>
      <c r="T463" s="13" t="n">
        <v>438.62</v>
      </c>
      <c r="U463" s="13" t="n">
        <v>484.65</v>
      </c>
      <c r="V463" s="13" t="n">
        <v>504.4</v>
      </c>
      <c r="W463" s="13" t="n">
        <v>543.81</v>
      </c>
      <c r="X463" s="13" t="n">
        <v>559.64</v>
      </c>
      <c r="Y463" s="13" t="n">
        <v>582.89</v>
      </c>
      <c r="Z463" s="13" t="n">
        <v>608.14</v>
      </c>
      <c r="AA463" s="13" t="n">
        <v>620.91</v>
      </c>
      <c r="AB463" s="13" t="n">
        <v>633.35</v>
      </c>
      <c r="AC463" s="13" t="n">
        <v>655.57</v>
      </c>
      <c r="AD463" s="13" t="n">
        <v>671.06</v>
      </c>
      <c r="AE463" s="13" t="n">
        <v>681.85</v>
      </c>
      <c r="AF463" s="13" t="n">
        <v>682.94</v>
      </c>
      <c r="AG463" s="13" t="n">
        <v>697.74</v>
      </c>
      <c r="AH463" s="13" t="n">
        <v>699.91</v>
      </c>
      <c r="AI463" s="13" t="n">
        <v>708.87</v>
      </c>
      <c r="AJ463" s="13" t="n">
        <v>709.89</v>
      </c>
      <c r="AK463" s="13" t="n">
        <v>713.48</v>
      </c>
      <c r="AL463" s="13" t="n">
        <v>715.54</v>
      </c>
      <c r="AM463" s="13" t="n">
        <v>727.65</v>
      </c>
      <c r="AN463" s="13" t="n">
        <v>729.89</v>
      </c>
      <c r="AO463" s="13" t="n">
        <v>732.18</v>
      </c>
      <c r="AP463" s="13" t="n">
        <v>738.43</v>
      </c>
      <c r="AQ463" s="13" t="n">
        <v>742.16</v>
      </c>
      <c r="AR463" s="13" t="n">
        <v>741.76</v>
      </c>
      <c r="AS463" s="13" t="n">
        <v>745</v>
      </c>
      <c r="AT463" s="13" t="n">
        <v>747.29</v>
      </c>
      <c r="AU463" s="13" t="n">
        <v>750.2</v>
      </c>
      <c r="AV463" s="13" t="n">
        <v>752.29</v>
      </c>
      <c r="AW463" s="13" t="n">
        <v>750.51</v>
      </c>
      <c r="AX463" s="13" t="n">
        <v>754.1</v>
      </c>
      <c r="AY463" s="13" t="n">
        <v>752.68</v>
      </c>
      <c r="AZ463" s="13" t="n">
        <v>755.82</v>
      </c>
      <c r="BA463" s="13" t="n">
        <v>756.54</v>
      </c>
    </row>
    <row r="464" customFormat="false" ht="15" hidden="true" customHeight="false" outlineLevel="0" collapsed="false">
      <c r="A464" s="13" t="s">
        <v>98</v>
      </c>
      <c r="B464" s="13" t="s">
        <v>271</v>
      </c>
      <c r="C464" s="13" t="s">
        <v>26</v>
      </c>
      <c r="D464" s="13" t="s">
        <v>273</v>
      </c>
      <c r="E464" s="13" t="n">
        <v>2.92</v>
      </c>
      <c r="F464" s="13" t="n">
        <v>-15.8</v>
      </c>
      <c r="G464" s="13" t="n">
        <v>-38.2</v>
      </c>
      <c r="H464" s="13" t="n">
        <v>-34.19</v>
      </c>
      <c r="I464" s="13" t="n">
        <v>-34.04</v>
      </c>
      <c r="J464" s="13" t="n">
        <v>-29.35</v>
      </c>
      <c r="K464" s="13" t="n">
        <v>-19.48</v>
      </c>
      <c r="L464" s="13" t="n">
        <v>-2.64</v>
      </c>
      <c r="M464" s="13" t="n">
        <v>24</v>
      </c>
      <c r="N464" s="13" t="n">
        <v>63.41</v>
      </c>
      <c r="O464" s="13" t="n">
        <v>124.89</v>
      </c>
      <c r="P464" s="13" t="n">
        <v>186.97</v>
      </c>
      <c r="Q464" s="13" t="n">
        <v>265.91</v>
      </c>
      <c r="R464" s="13" t="n">
        <v>322.34</v>
      </c>
      <c r="S464" s="13" t="n">
        <v>404.47</v>
      </c>
      <c r="T464" s="13" t="n">
        <v>468.77</v>
      </c>
      <c r="U464" s="13" t="n">
        <v>495.33</v>
      </c>
      <c r="V464" s="13" t="n">
        <v>528.63</v>
      </c>
      <c r="W464" s="13" t="n">
        <v>553.57</v>
      </c>
      <c r="X464" s="13" t="n">
        <v>574.17</v>
      </c>
      <c r="Y464" s="13" t="n">
        <v>587.83</v>
      </c>
      <c r="Z464" s="13" t="n">
        <v>607.26</v>
      </c>
      <c r="AA464" s="13" t="n">
        <v>618.53</v>
      </c>
      <c r="AB464" s="13" t="n">
        <v>626.19</v>
      </c>
      <c r="AC464" s="13" t="n">
        <v>639.94</v>
      </c>
      <c r="AD464" s="13" t="n">
        <v>653.84</v>
      </c>
      <c r="AE464" s="13" t="n">
        <v>664.65</v>
      </c>
      <c r="AF464" s="13" t="n">
        <v>666.71</v>
      </c>
      <c r="AG464" s="13" t="n">
        <v>688.64</v>
      </c>
      <c r="AH464" s="13" t="n">
        <v>693.08</v>
      </c>
      <c r="AI464" s="13" t="n">
        <v>699.34</v>
      </c>
      <c r="AJ464" s="13" t="n">
        <v>702.59</v>
      </c>
      <c r="AK464" s="13" t="n">
        <v>708.5</v>
      </c>
      <c r="AL464" s="13" t="n">
        <v>715.49</v>
      </c>
      <c r="AM464" s="13" t="n">
        <v>724.87</v>
      </c>
      <c r="AN464" s="13" t="n">
        <v>730.38</v>
      </c>
      <c r="AO464" s="13" t="n">
        <v>735.01</v>
      </c>
      <c r="AP464" s="13" t="n">
        <v>740.23</v>
      </c>
      <c r="AQ464" s="13" t="n">
        <v>744.18</v>
      </c>
      <c r="AR464" s="13" t="n">
        <v>744.92</v>
      </c>
      <c r="AS464" s="13" t="n">
        <v>748</v>
      </c>
      <c r="AT464" s="13" t="n">
        <v>748.8</v>
      </c>
      <c r="AU464" s="13" t="n">
        <v>750.96</v>
      </c>
      <c r="AV464" s="13" t="n">
        <v>751.47</v>
      </c>
      <c r="AW464" s="13" t="n">
        <v>749.63</v>
      </c>
      <c r="AX464" s="13" t="n">
        <v>752.92</v>
      </c>
      <c r="AY464" s="13" t="n">
        <v>751.19</v>
      </c>
      <c r="AZ464" s="13" t="n">
        <v>754.46</v>
      </c>
      <c r="BA464" s="13" t="n">
        <v>754.97</v>
      </c>
    </row>
    <row r="465" customFormat="false" ht="15" hidden="true" customHeight="false" outlineLevel="0" collapsed="false">
      <c r="A465" s="13" t="s">
        <v>113</v>
      </c>
      <c r="B465" s="13" t="s">
        <v>271</v>
      </c>
      <c r="C465" s="13" t="s">
        <v>26</v>
      </c>
      <c r="D465" s="13" t="s">
        <v>273</v>
      </c>
      <c r="E465" s="13" t="n">
        <v>-26.54</v>
      </c>
      <c r="F465" s="13" t="n">
        <v>-11.97</v>
      </c>
      <c r="G465" s="13" t="n">
        <v>-17.71</v>
      </c>
      <c r="H465" s="13" t="n">
        <v>-19.5</v>
      </c>
      <c r="I465" s="13" t="n">
        <v>-22.06</v>
      </c>
      <c r="J465" s="13" t="n">
        <v>-21.34</v>
      </c>
      <c r="K465" s="13" t="n">
        <v>-14.8</v>
      </c>
      <c r="L465" s="13" t="n">
        <v>-2.04</v>
      </c>
      <c r="M465" s="13" t="n">
        <v>20.31</v>
      </c>
      <c r="N465" s="13" t="n">
        <v>55.28</v>
      </c>
      <c r="O465" s="13" t="n">
        <v>113.6</v>
      </c>
      <c r="P465" s="13" t="n">
        <v>168.97</v>
      </c>
      <c r="Q465" s="13" t="n">
        <v>246.94</v>
      </c>
      <c r="R465" s="13" t="n">
        <v>330.63</v>
      </c>
      <c r="S465" s="13" t="n">
        <v>360.4</v>
      </c>
      <c r="T465" s="13" t="n">
        <v>421.7</v>
      </c>
      <c r="U465" s="13" t="n">
        <v>467.5</v>
      </c>
      <c r="V465" s="13" t="n">
        <v>499.23</v>
      </c>
      <c r="W465" s="13" t="n">
        <v>531.37</v>
      </c>
      <c r="X465" s="13" t="n">
        <v>549.28</v>
      </c>
      <c r="Y465" s="13" t="n">
        <v>563.63</v>
      </c>
      <c r="Z465" s="13" t="n">
        <v>582.31</v>
      </c>
      <c r="AA465" s="13" t="n">
        <v>592.15</v>
      </c>
      <c r="AB465" s="13" t="n">
        <v>601.68</v>
      </c>
      <c r="AC465" s="13" t="n">
        <v>610.99</v>
      </c>
      <c r="AD465" s="13" t="n">
        <v>621.43</v>
      </c>
      <c r="AE465" s="13" t="n">
        <v>615.81</v>
      </c>
      <c r="AF465" s="13" t="n">
        <v>617.69</v>
      </c>
      <c r="AG465" s="13" t="n">
        <v>631.02</v>
      </c>
      <c r="AH465" s="13" t="n">
        <v>634.13</v>
      </c>
      <c r="AI465" s="13" t="n">
        <v>642.32</v>
      </c>
      <c r="AJ465" s="13" t="n">
        <v>645.41</v>
      </c>
      <c r="AK465" s="13" t="n">
        <v>646.83</v>
      </c>
      <c r="AL465" s="13" t="n">
        <v>652.23</v>
      </c>
      <c r="AM465" s="13" t="n">
        <v>665.16</v>
      </c>
      <c r="AN465" s="13" t="n">
        <v>668.38</v>
      </c>
      <c r="AO465" s="13" t="n">
        <v>672.43</v>
      </c>
      <c r="AP465" s="13" t="n">
        <v>684.66</v>
      </c>
      <c r="AQ465" s="13" t="n">
        <v>689.56</v>
      </c>
      <c r="AR465" s="13" t="n">
        <v>686.26</v>
      </c>
      <c r="AS465" s="13" t="n">
        <v>695.75</v>
      </c>
      <c r="AT465" s="13" t="n">
        <v>705.29</v>
      </c>
      <c r="AU465" s="13" t="n">
        <v>709.2</v>
      </c>
      <c r="AV465" s="13" t="n">
        <v>721.16</v>
      </c>
      <c r="AW465" s="13" t="n">
        <v>722.4</v>
      </c>
      <c r="AX465" s="13" t="n">
        <v>730.62</v>
      </c>
      <c r="AY465" s="13" t="n">
        <v>733.98</v>
      </c>
      <c r="AZ465" s="13" t="n">
        <v>734.34</v>
      </c>
      <c r="BA465" s="13" t="n">
        <v>742.8</v>
      </c>
    </row>
    <row r="466" customFormat="false" ht="15" hidden="true" customHeight="false" outlineLevel="0" collapsed="false">
      <c r="A466" s="13" t="s">
        <v>121</v>
      </c>
      <c r="B466" s="13" t="s">
        <v>271</v>
      </c>
      <c r="C466" s="13" t="s">
        <v>27</v>
      </c>
      <c r="D466" s="13" t="s">
        <v>273</v>
      </c>
      <c r="E466" s="13" t="n">
        <v>13.07</v>
      </c>
      <c r="F466" s="13" t="n">
        <v>6.4</v>
      </c>
      <c r="G466" s="13" t="n">
        <v>2.87</v>
      </c>
      <c r="H466" s="13" t="n">
        <v>1.27</v>
      </c>
      <c r="I466" s="13" t="n">
        <v>-5.52</v>
      </c>
      <c r="J466" s="13" t="n">
        <v>-10.03</v>
      </c>
      <c r="K466" s="13" t="n">
        <v>-9.85</v>
      </c>
      <c r="L466" s="13" t="n">
        <v>2.03</v>
      </c>
      <c r="M466" s="13" t="n">
        <v>26.76</v>
      </c>
      <c r="N466" s="13" t="n">
        <v>70.89</v>
      </c>
      <c r="O466" s="13" t="n">
        <v>135.82</v>
      </c>
      <c r="P466" s="13" t="n">
        <v>186.42</v>
      </c>
      <c r="Q466" s="13" t="n">
        <v>225.41</v>
      </c>
      <c r="R466" s="13" t="n">
        <v>282.31</v>
      </c>
      <c r="S466" s="13" t="n">
        <v>336.74</v>
      </c>
      <c r="T466" s="13" t="n">
        <v>376.07</v>
      </c>
      <c r="U466" s="13" t="n">
        <v>417.3</v>
      </c>
      <c r="V466" s="13" t="n">
        <v>466.04</v>
      </c>
      <c r="W466" s="13" t="n">
        <v>495.19</v>
      </c>
      <c r="X466" s="13" t="n">
        <v>506.98</v>
      </c>
      <c r="Y466" s="13" t="n">
        <v>522.33</v>
      </c>
      <c r="Z466" s="13" t="n">
        <v>543.26</v>
      </c>
      <c r="AA466" s="13" t="n">
        <v>553.85</v>
      </c>
      <c r="AB466" s="13" t="n">
        <v>559.11</v>
      </c>
      <c r="AC466" s="13" t="n">
        <v>567.36</v>
      </c>
      <c r="AD466" s="13" t="n">
        <v>576.38</v>
      </c>
      <c r="AE466" s="13" t="n">
        <v>583.6</v>
      </c>
      <c r="AF466" s="13" t="n">
        <v>580.33</v>
      </c>
      <c r="AG466" s="13" t="n">
        <v>594.28</v>
      </c>
      <c r="AH466" s="13" t="n">
        <v>593.15</v>
      </c>
      <c r="AI466" s="13" t="n">
        <v>604.51</v>
      </c>
      <c r="AJ466" s="13" t="n">
        <v>603.66</v>
      </c>
      <c r="AK466" s="13" t="n">
        <v>604.72</v>
      </c>
      <c r="AL466" s="13" t="n">
        <v>603.41</v>
      </c>
      <c r="AM466" s="13" t="n">
        <v>610.05</v>
      </c>
      <c r="AN466" s="13" t="n">
        <v>617.72</v>
      </c>
      <c r="AO466" s="13" t="n">
        <v>615.3</v>
      </c>
      <c r="AP466" s="13" t="n">
        <v>627.42</v>
      </c>
      <c r="AQ466" s="13" t="n">
        <v>629.34</v>
      </c>
      <c r="AR466" s="13" t="n">
        <v>624.43</v>
      </c>
      <c r="AS466" s="13" t="n">
        <v>630.04</v>
      </c>
      <c r="AT466" s="13" t="n">
        <v>635.83</v>
      </c>
      <c r="AU466" s="13" t="n">
        <v>638.45</v>
      </c>
      <c r="AV466" s="13" t="n">
        <v>649.95</v>
      </c>
      <c r="AW466" s="13" t="n">
        <v>647.62</v>
      </c>
      <c r="AX466" s="13" t="n">
        <v>654.09</v>
      </c>
      <c r="AY466" s="13" t="n">
        <v>657.97</v>
      </c>
      <c r="AZ466" s="13" t="n">
        <v>656.81</v>
      </c>
      <c r="BA466" s="13" t="n">
        <v>663.31</v>
      </c>
    </row>
    <row r="467" customFormat="false" ht="15" hidden="true" customHeight="false" outlineLevel="0" collapsed="false">
      <c r="A467" s="13" t="s">
        <v>129</v>
      </c>
      <c r="B467" s="13" t="s">
        <v>271</v>
      </c>
      <c r="C467" s="13" t="s">
        <v>27</v>
      </c>
      <c r="D467" s="13" t="s">
        <v>273</v>
      </c>
      <c r="E467" s="13" t="n">
        <v>-11.43</v>
      </c>
      <c r="F467" s="13" t="n">
        <v>1.56</v>
      </c>
      <c r="G467" s="13" t="n">
        <v>-0.23</v>
      </c>
      <c r="H467" s="13" t="n">
        <v>2.85</v>
      </c>
      <c r="I467" s="13" t="n">
        <v>1.28</v>
      </c>
      <c r="J467" s="13" t="n">
        <v>1.04</v>
      </c>
      <c r="K467" s="13" t="n">
        <v>1.52</v>
      </c>
      <c r="L467" s="13" t="n">
        <v>11.97</v>
      </c>
      <c r="M467" s="13" t="n">
        <v>36.33</v>
      </c>
      <c r="N467" s="13" t="n">
        <v>79.07</v>
      </c>
      <c r="O467" s="13" t="n">
        <v>142.93</v>
      </c>
      <c r="P467" s="13" t="n">
        <v>200.7</v>
      </c>
      <c r="Q467" s="13" t="n">
        <v>238.18</v>
      </c>
      <c r="R467" s="13" t="n">
        <v>283.33</v>
      </c>
      <c r="S467" s="13" t="n">
        <v>350.33</v>
      </c>
      <c r="T467" s="13" t="n">
        <v>398.19</v>
      </c>
      <c r="U467" s="13" t="n">
        <v>443.16</v>
      </c>
      <c r="V467" s="13" t="n">
        <v>458.78</v>
      </c>
      <c r="W467" s="13" t="n">
        <v>485.19</v>
      </c>
      <c r="X467" s="13" t="n">
        <v>496.52</v>
      </c>
      <c r="Y467" s="13" t="n">
        <v>510.45</v>
      </c>
      <c r="Z467" s="13" t="n">
        <v>520.32</v>
      </c>
      <c r="AA467" s="13" t="n">
        <v>526.38</v>
      </c>
      <c r="AB467" s="13" t="n">
        <v>531.73</v>
      </c>
      <c r="AC467" s="13" t="n">
        <v>541.39</v>
      </c>
      <c r="AD467" s="13" t="n">
        <v>550.26</v>
      </c>
      <c r="AE467" s="13" t="n">
        <v>553.63</v>
      </c>
      <c r="AF467" s="13" t="n">
        <v>552.06</v>
      </c>
      <c r="AG467" s="13" t="n">
        <v>566.4</v>
      </c>
      <c r="AH467" s="13" t="n">
        <v>565.94</v>
      </c>
      <c r="AI467" s="13" t="n">
        <v>572.41</v>
      </c>
      <c r="AJ467" s="13" t="n">
        <v>572.56</v>
      </c>
      <c r="AK467" s="13" t="n">
        <v>574.11</v>
      </c>
      <c r="AL467" s="13" t="n">
        <v>576.54</v>
      </c>
      <c r="AM467" s="13" t="n">
        <v>585.2</v>
      </c>
      <c r="AN467" s="13" t="n">
        <v>589.76</v>
      </c>
      <c r="AO467" s="13" t="n">
        <v>590.57</v>
      </c>
      <c r="AP467" s="13" t="n">
        <v>601.56</v>
      </c>
      <c r="AQ467" s="13" t="n">
        <v>603.7</v>
      </c>
      <c r="AR467" s="13" t="n">
        <v>597.45</v>
      </c>
      <c r="AS467" s="13" t="n">
        <v>604.26</v>
      </c>
      <c r="AT467" s="13" t="n">
        <v>611.89</v>
      </c>
      <c r="AU467" s="13" t="n">
        <v>615.3</v>
      </c>
      <c r="AV467" s="13" t="n">
        <v>627.62</v>
      </c>
      <c r="AW467" s="13" t="n">
        <v>624.12</v>
      </c>
      <c r="AX467" s="13" t="n">
        <v>629.05</v>
      </c>
      <c r="AY467" s="13" t="n">
        <v>636.24</v>
      </c>
      <c r="AZ467" s="13" t="n">
        <v>629.85</v>
      </c>
      <c r="BA467" s="13" t="n">
        <v>639.5</v>
      </c>
    </row>
    <row r="468" customFormat="false" ht="15" hidden="true" customHeight="false" outlineLevel="0" collapsed="false">
      <c r="A468" s="13" t="s">
        <v>137</v>
      </c>
      <c r="B468" s="13" t="s">
        <v>271</v>
      </c>
      <c r="C468" s="13" t="s">
        <v>27</v>
      </c>
      <c r="D468" s="13" t="s">
        <v>273</v>
      </c>
      <c r="E468" s="13" t="n">
        <v>10.23</v>
      </c>
      <c r="F468" s="13" t="n">
        <v>11.86</v>
      </c>
      <c r="G468" s="13" t="n">
        <v>9.43</v>
      </c>
      <c r="H468" s="13" t="n">
        <v>9.05</v>
      </c>
      <c r="I468" s="13" t="n">
        <v>5.67</v>
      </c>
      <c r="J468" s="13" t="n">
        <v>2.49</v>
      </c>
      <c r="K468" s="13" t="n">
        <v>3.63</v>
      </c>
      <c r="L468" s="13" t="n">
        <v>14.69</v>
      </c>
      <c r="M468" s="13" t="n">
        <v>39.98</v>
      </c>
      <c r="N468" s="13" t="n">
        <v>83.89</v>
      </c>
      <c r="O468" s="13" t="n">
        <v>148.54</v>
      </c>
      <c r="P468" s="13" t="n">
        <v>207.33</v>
      </c>
      <c r="Q468" s="13" t="n">
        <v>302.41</v>
      </c>
      <c r="R468" s="13" t="n">
        <v>327.14</v>
      </c>
      <c r="S468" s="13" t="n">
        <v>390.01</v>
      </c>
      <c r="T468" s="13" t="n">
        <v>444.82</v>
      </c>
      <c r="U468" s="13" t="n">
        <v>481.44</v>
      </c>
      <c r="V468" s="13" t="n">
        <v>507.56</v>
      </c>
      <c r="W468" s="13" t="n">
        <v>541.93</v>
      </c>
      <c r="X468" s="13" t="n">
        <v>547.04</v>
      </c>
      <c r="Y468" s="13" t="n">
        <v>561.35</v>
      </c>
      <c r="Z468" s="13" t="n">
        <v>577.82</v>
      </c>
      <c r="AA468" s="13" t="n">
        <v>584.46</v>
      </c>
      <c r="AB468" s="13" t="n">
        <v>591.9</v>
      </c>
      <c r="AC468" s="13" t="n">
        <v>597.8</v>
      </c>
      <c r="AD468" s="13" t="n">
        <v>607.03</v>
      </c>
      <c r="AE468" s="13" t="n">
        <v>613.35</v>
      </c>
      <c r="AF468" s="13" t="n">
        <v>611.24</v>
      </c>
      <c r="AG468" s="13" t="n">
        <v>625.54</v>
      </c>
      <c r="AH468" s="13" t="n">
        <v>628.63</v>
      </c>
      <c r="AI468" s="13" t="n">
        <v>635.37</v>
      </c>
      <c r="AJ468" s="13" t="n">
        <v>636.29</v>
      </c>
      <c r="AK468" s="13" t="n">
        <v>636.54</v>
      </c>
      <c r="AL468" s="13" t="n">
        <v>635.78</v>
      </c>
      <c r="AM468" s="13" t="n">
        <v>645.74</v>
      </c>
      <c r="AN468" s="13" t="n">
        <v>649.12</v>
      </c>
      <c r="AO468" s="13" t="n">
        <v>652.25</v>
      </c>
      <c r="AP468" s="13" t="n">
        <v>659.12</v>
      </c>
      <c r="AQ468" s="13" t="n">
        <v>662.14</v>
      </c>
      <c r="AR468" s="13" t="n">
        <v>660.32</v>
      </c>
      <c r="AS468" s="13" t="n">
        <v>664.43</v>
      </c>
      <c r="AT468" s="13" t="n">
        <v>670.1</v>
      </c>
      <c r="AU468" s="13" t="n">
        <v>671.58</v>
      </c>
      <c r="AV468" s="13" t="n">
        <v>688.97</v>
      </c>
      <c r="AW468" s="13" t="n">
        <v>688.35</v>
      </c>
      <c r="AX468" s="13" t="n">
        <v>688.61</v>
      </c>
      <c r="AY468" s="13" t="n">
        <v>697.18</v>
      </c>
      <c r="AZ468" s="13" t="n">
        <v>695.69</v>
      </c>
      <c r="BA468" s="13" t="n">
        <v>695.81</v>
      </c>
    </row>
    <row r="469" customFormat="false" ht="15" hidden="true" customHeight="false" outlineLevel="0" collapsed="false">
      <c r="A469" s="13" t="s">
        <v>145</v>
      </c>
      <c r="B469" s="13" t="s">
        <v>271</v>
      </c>
      <c r="C469" s="13" t="s">
        <v>28</v>
      </c>
      <c r="D469" s="13" t="s">
        <v>273</v>
      </c>
      <c r="E469" s="13" t="n">
        <v>35.3</v>
      </c>
      <c r="F469" s="13" t="n">
        <v>24.58</v>
      </c>
      <c r="G469" s="13" t="n">
        <v>20.27</v>
      </c>
      <c r="H469" s="13" t="n">
        <v>19.71</v>
      </c>
      <c r="I469" s="13" t="n">
        <v>12.59</v>
      </c>
      <c r="J469" s="13" t="n">
        <v>6.49</v>
      </c>
      <c r="K469" s="13" t="n">
        <v>4.85</v>
      </c>
      <c r="L469" s="13" t="n">
        <v>15.09</v>
      </c>
      <c r="M469" s="13" t="n">
        <v>37.51</v>
      </c>
      <c r="N469" s="13" t="n">
        <v>79.66</v>
      </c>
      <c r="O469" s="13" t="n">
        <v>143.34</v>
      </c>
      <c r="P469" s="13" t="n">
        <v>197.24</v>
      </c>
      <c r="Q469" s="13" t="n">
        <v>236.53</v>
      </c>
      <c r="R469" s="13" t="n">
        <v>288.88</v>
      </c>
      <c r="S469" s="13" t="n">
        <v>360.22</v>
      </c>
      <c r="T469" s="13" t="n">
        <v>431.29</v>
      </c>
      <c r="U469" s="13" t="n">
        <v>471.54</v>
      </c>
      <c r="V469" s="13" t="n">
        <v>496.21</v>
      </c>
      <c r="W469" s="13" t="n">
        <v>532.04</v>
      </c>
      <c r="X469" s="13" t="n">
        <v>545.99</v>
      </c>
      <c r="Y469" s="13" t="n">
        <v>560.03</v>
      </c>
      <c r="Z469" s="13" t="n">
        <v>579.23</v>
      </c>
      <c r="AA469" s="13" t="n">
        <v>584.21</v>
      </c>
      <c r="AB469" s="13" t="n">
        <v>595.66</v>
      </c>
      <c r="AC469" s="13" t="n">
        <v>600.8</v>
      </c>
      <c r="AD469" s="13" t="n">
        <v>611.33</v>
      </c>
      <c r="AE469" s="13" t="n">
        <v>615.53</v>
      </c>
      <c r="AF469" s="13" t="n">
        <v>614.97</v>
      </c>
      <c r="AG469" s="13" t="n">
        <v>624.84</v>
      </c>
      <c r="AH469" s="13" t="n">
        <v>631.15</v>
      </c>
      <c r="AI469" s="13" t="n">
        <v>635.97</v>
      </c>
      <c r="AJ469" s="13" t="n">
        <v>634.22</v>
      </c>
      <c r="AK469" s="13" t="n">
        <v>635.03</v>
      </c>
      <c r="AL469" s="13" t="n">
        <v>635.29</v>
      </c>
      <c r="AM469" s="13" t="n">
        <v>645.45</v>
      </c>
      <c r="AN469" s="13" t="n">
        <v>649.98</v>
      </c>
      <c r="AO469" s="13" t="n">
        <v>649.84</v>
      </c>
      <c r="AP469" s="13" t="n">
        <v>661.54</v>
      </c>
      <c r="AQ469" s="13" t="n">
        <v>661.96</v>
      </c>
      <c r="AR469" s="13" t="n">
        <v>661.88</v>
      </c>
      <c r="AS469" s="13" t="n">
        <v>666.94</v>
      </c>
      <c r="AT469" s="13" t="n">
        <v>674.53</v>
      </c>
      <c r="AU469" s="13" t="n">
        <v>665.74</v>
      </c>
      <c r="AV469" s="13" t="n">
        <v>687.39</v>
      </c>
      <c r="AW469" s="13" t="n">
        <v>685.19</v>
      </c>
      <c r="AX469" s="13" t="n">
        <v>683.17</v>
      </c>
      <c r="AY469" s="13" t="n">
        <v>687.07</v>
      </c>
      <c r="AZ469" s="13" t="n">
        <v>682.76</v>
      </c>
      <c r="BA469" s="13" t="n">
        <v>691.68</v>
      </c>
    </row>
    <row r="470" customFormat="false" ht="15" hidden="true" customHeight="false" outlineLevel="0" collapsed="false">
      <c r="A470" s="13" t="s">
        <v>153</v>
      </c>
      <c r="B470" s="13" t="s">
        <v>271</v>
      </c>
      <c r="C470" s="13" t="s">
        <v>28</v>
      </c>
      <c r="D470" s="13" t="s">
        <v>273</v>
      </c>
      <c r="E470" s="13" t="n">
        <v>7.9</v>
      </c>
      <c r="F470" s="13" t="n">
        <v>3.08</v>
      </c>
      <c r="G470" s="13" t="n">
        <v>1.18</v>
      </c>
      <c r="H470" s="13" t="n">
        <v>0.73</v>
      </c>
      <c r="I470" s="13" t="n">
        <v>-4.66</v>
      </c>
      <c r="J470" s="13" t="n">
        <v>-8.55</v>
      </c>
      <c r="K470" s="13" t="n">
        <v>-14.23</v>
      </c>
      <c r="L470" s="13" t="n">
        <v>-5.37</v>
      </c>
      <c r="M470" s="13" t="n">
        <v>18.16</v>
      </c>
      <c r="N470" s="13" t="n">
        <v>59.46</v>
      </c>
      <c r="O470" s="13" t="n">
        <v>122.66</v>
      </c>
      <c r="P470" s="13" t="n">
        <v>180.68</v>
      </c>
      <c r="Q470" s="13" t="n">
        <v>212.24</v>
      </c>
      <c r="R470" s="13" t="n">
        <v>261.31</v>
      </c>
      <c r="S470" s="13" t="n">
        <v>329.11</v>
      </c>
      <c r="T470" s="13" t="n">
        <v>379.47</v>
      </c>
      <c r="U470" s="13" t="n">
        <v>421.04</v>
      </c>
      <c r="V470" s="13" t="n">
        <v>439.24</v>
      </c>
      <c r="W470" s="13" t="n">
        <v>467.88</v>
      </c>
      <c r="X470" s="13" t="n">
        <v>474.61</v>
      </c>
      <c r="Y470" s="13" t="n">
        <v>487.27</v>
      </c>
      <c r="Z470" s="13" t="n">
        <v>505.4</v>
      </c>
      <c r="AA470" s="13" t="n">
        <v>513.48</v>
      </c>
      <c r="AB470" s="13" t="n">
        <v>517.27</v>
      </c>
      <c r="AC470" s="13" t="n">
        <v>525.18</v>
      </c>
      <c r="AD470" s="13" t="n">
        <v>535.64</v>
      </c>
      <c r="AE470" s="13" t="n">
        <v>541.13</v>
      </c>
      <c r="AF470" s="13" t="n">
        <v>538.3</v>
      </c>
      <c r="AG470" s="13" t="n">
        <v>551.02</v>
      </c>
      <c r="AH470" s="13" t="n">
        <v>551.04</v>
      </c>
      <c r="AI470" s="13" t="n">
        <v>555.36</v>
      </c>
      <c r="AJ470" s="13" t="n">
        <v>554.91</v>
      </c>
      <c r="AK470" s="13" t="n">
        <v>557.33</v>
      </c>
      <c r="AL470" s="13" t="n">
        <v>554.51</v>
      </c>
      <c r="AM470" s="13" t="n">
        <v>567.17</v>
      </c>
      <c r="AN470" s="13" t="n">
        <v>566.94</v>
      </c>
      <c r="AO470" s="13" t="n">
        <v>568.97</v>
      </c>
      <c r="AP470" s="13" t="n">
        <v>580.09</v>
      </c>
      <c r="AQ470" s="13" t="n">
        <v>584.92</v>
      </c>
      <c r="AR470" s="13" t="n">
        <v>575.79</v>
      </c>
      <c r="AS470" s="13" t="n">
        <v>583.09</v>
      </c>
      <c r="AT470" s="13" t="n">
        <v>589.62</v>
      </c>
      <c r="AU470" s="13" t="n">
        <v>589.72</v>
      </c>
      <c r="AV470" s="13" t="n">
        <v>604.48</v>
      </c>
      <c r="AW470" s="13" t="n">
        <v>598.42</v>
      </c>
      <c r="AX470" s="13" t="n">
        <v>605.01</v>
      </c>
      <c r="AY470" s="13" t="n">
        <v>606.89</v>
      </c>
      <c r="AZ470" s="13" t="n">
        <v>603.63</v>
      </c>
      <c r="BA470" s="13" t="n">
        <v>617.39</v>
      </c>
    </row>
    <row r="471" customFormat="false" ht="15" hidden="true" customHeight="false" outlineLevel="0" collapsed="false">
      <c r="A471" s="13" t="s">
        <v>161</v>
      </c>
      <c r="B471" s="13" t="s">
        <v>271</v>
      </c>
      <c r="C471" s="13" t="s">
        <v>28</v>
      </c>
      <c r="D471" s="13" t="s">
        <v>273</v>
      </c>
      <c r="E471" s="13" t="n">
        <v>16.49</v>
      </c>
      <c r="F471" s="13" t="n">
        <v>3.27</v>
      </c>
      <c r="G471" s="13" t="n">
        <v>1.41</v>
      </c>
      <c r="H471" s="13" t="n">
        <v>3.02</v>
      </c>
      <c r="I471" s="13" t="n">
        <v>-0.78</v>
      </c>
      <c r="J471" s="13" t="n">
        <v>-4.18</v>
      </c>
      <c r="K471" s="13" t="n">
        <v>-6.45</v>
      </c>
      <c r="L471" s="13" t="n">
        <v>5.08</v>
      </c>
      <c r="M471" s="13" t="n">
        <v>29.9</v>
      </c>
      <c r="N471" s="13" t="n">
        <v>76.72</v>
      </c>
      <c r="O471" s="13" t="n">
        <v>140.68</v>
      </c>
      <c r="P471" s="13" t="n">
        <v>201.4</v>
      </c>
      <c r="Q471" s="13" t="n">
        <v>239.2</v>
      </c>
      <c r="R471" s="13" t="n">
        <v>301.72</v>
      </c>
      <c r="S471" s="13" t="n">
        <v>371.66</v>
      </c>
      <c r="T471" s="13" t="n">
        <v>420.14</v>
      </c>
      <c r="U471" s="13" t="n">
        <v>461.25</v>
      </c>
      <c r="V471" s="13" t="n">
        <v>484.37</v>
      </c>
      <c r="W471" s="13" t="n">
        <v>513.58</v>
      </c>
      <c r="X471" s="13" t="n">
        <v>529.67</v>
      </c>
      <c r="Y471" s="13" t="n">
        <v>543.14</v>
      </c>
      <c r="Z471" s="13" t="n">
        <v>559.48</v>
      </c>
      <c r="AA471" s="13" t="n">
        <v>563.12</v>
      </c>
      <c r="AB471" s="13" t="n">
        <v>571.83</v>
      </c>
      <c r="AC471" s="13" t="n">
        <v>578.3</v>
      </c>
      <c r="AD471" s="13" t="n">
        <v>584.74</v>
      </c>
      <c r="AE471" s="13" t="n">
        <v>591.99</v>
      </c>
      <c r="AF471" s="13" t="n">
        <v>589.91</v>
      </c>
      <c r="AG471" s="13" t="n">
        <v>603.28</v>
      </c>
      <c r="AH471" s="13" t="n">
        <v>608.84</v>
      </c>
      <c r="AI471" s="13" t="n">
        <v>613.99</v>
      </c>
      <c r="AJ471" s="13" t="n">
        <v>612.51</v>
      </c>
      <c r="AK471" s="13" t="n">
        <v>612.31</v>
      </c>
      <c r="AL471" s="13" t="n">
        <v>611.83</v>
      </c>
      <c r="AM471" s="13" t="n">
        <v>624.79</v>
      </c>
      <c r="AN471" s="13" t="n">
        <v>624.99</v>
      </c>
      <c r="AO471" s="13" t="n">
        <v>625.51</v>
      </c>
      <c r="AP471" s="13" t="n">
        <v>637.05</v>
      </c>
      <c r="AQ471" s="13" t="n">
        <v>639.05</v>
      </c>
      <c r="AR471" s="13" t="n">
        <v>638.01</v>
      </c>
      <c r="AS471" s="13" t="n">
        <v>645.01</v>
      </c>
      <c r="AT471" s="13" t="n">
        <v>648.42</v>
      </c>
      <c r="AU471" s="13" t="n">
        <v>653.18</v>
      </c>
      <c r="AV471" s="13" t="n">
        <v>664.4</v>
      </c>
      <c r="AW471" s="13" t="n">
        <v>663.82</v>
      </c>
      <c r="AX471" s="13" t="n">
        <v>667.6</v>
      </c>
      <c r="AY471" s="13" t="n">
        <v>675.16</v>
      </c>
      <c r="AZ471" s="13" t="n">
        <v>669.11</v>
      </c>
      <c r="BA471" s="13" t="n">
        <v>675.11</v>
      </c>
    </row>
    <row r="472" customFormat="false" ht="15" hidden="true" customHeight="false" outlineLevel="0" collapsed="false">
      <c r="A472" s="13" t="s">
        <v>169</v>
      </c>
      <c r="B472" s="13" t="s">
        <v>271</v>
      </c>
      <c r="C472" s="13" t="s">
        <v>29</v>
      </c>
      <c r="D472" s="13" t="s">
        <v>273</v>
      </c>
      <c r="E472" s="13" t="n">
        <v>0.31</v>
      </c>
      <c r="F472" s="13" t="n">
        <v>9.4</v>
      </c>
      <c r="G472" s="13" t="n">
        <v>6.17</v>
      </c>
      <c r="H472" s="13" t="n">
        <v>2.95</v>
      </c>
      <c r="I472" s="13" t="n">
        <v>-3.63</v>
      </c>
      <c r="J472" s="13" t="n">
        <v>-7.69</v>
      </c>
      <c r="K472" s="13" t="n">
        <v>-14.14</v>
      </c>
      <c r="L472" s="13" t="n">
        <v>-8.39</v>
      </c>
      <c r="M472" s="13" t="n">
        <v>13.92</v>
      </c>
      <c r="N472" s="13" t="n">
        <v>58.72</v>
      </c>
      <c r="O472" s="13" t="n">
        <v>123.48</v>
      </c>
      <c r="P472" s="13" t="n">
        <v>171.88</v>
      </c>
      <c r="Q472" s="13" t="n">
        <v>215.73</v>
      </c>
      <c r="R472" s="13" t="n">
        <v>252.46</v>
      </c>
      <c r="S472" s="13" t="n">
        <v>307.48</v>
      </c>
      <c r="T472" s="13" t="n">
        <v>357.74</v>
      </c>
      <c r="U472" s="13" t="n">
        <v>397.11</v>
      </c>
      <c r="V472" s="13" t="n">
        <v>428.9</v>
      </c>
      <c r="W472" s="13" t="n">
        <v>450.4</v>
      </c>
      <c r="X472" s="13" t="n">
        <v>458.52</v>
      </c>
      <c r="Y472" s="13" t="n">
        <v>478.34</v>
      </c>
      <c r="Z472" s="13" t="n">
        <v>491.79</v>
      </c>
      <c r="AA472" s="13" t="n">
        <v>500.17</v>
      </c>
      <c r="AB472" s="13" t="n">
        <v>509.1</v>
      </c>
      <c r="AC472" s="13" t="n">
        <v>509.95</v>
      </c>
      <c r="AD472" s="13" t="n">
        <v>520.05</v>
      </c>
      <c r="AE472" s="13" t="n">
        <v>528.44</v>
      </c>
      <c r="AF472" s="13" t="n">
        <v>536.81</v>
      </c>
      <c r="AG472" s="13" t="n">
        <v>547.39</v>
      </c>
      <c r="AH472" s="13" t="n">
        <v>544.71</v>
      </c>
      <c r="AI472" s="13" t="n">
        <v>550.98</v>
      </c>
      <c r="AJ472" s="13" t="n">
        <v>551.33</v>
      </c>
      <c r="AK472" s="13" t="n">
        <v>552.06</v>
      </c>
      <c r="AL472" s="13" t="n">
        <v>550.74</v>
      </c>
      <c r="AM472" s="13" t="n">
        <v>568.32</v>
      </c>
      <c r="AN472" s="13" t="n">
        <v>563.09</v>
      </c>
      <c r="AO472" s="13" t="n">
        <v>569.97</v>
      </c>
      <c r="AP472" s="13" t="n">
        <v>581</v>
      </c>
      <c r="AQ472" s="13" t="n">
        <v>578.88</v>
      </c>
      <c r="AR472" s="13" t="n">
        <v>585.98</v>
      </c>
      <c r="AS472" s="13" t="n">
        <v>581.91</v>
      </c>
      <c r="AT472" s="13" t="n">
        <v>588.54</v>
      </c>
      <c r="AU472" s="13" t="n">
        <v>594.34</v>
      </c>
      <c r="AV472" s="13" t="n">
        <v>602.5</v>
      </c>
      <c r="AW472" s="13" t="n">
        <v>605.72</v>
      </c>
      <c r="AX472" s="13" t="n">
        <v>614.04</v>
      </c>
      <c r="AY472" s="13" t="n">
        <v>615.56</v>
      </c>
      <c r="AZ472" s="13" t="n">
        <v>618.28</v>
      </c>
      <c r="BA472" s="13" t="n">
        <v>626.99</v>
      </c>
    </row>
    <row r="473" customFormat="false" ht="15" hidden="true" customHeight="false" outlineLevel="0" collapsed="false">
      <c r="A473" s="13" t="s">
        <v>177</v>
      </c>
      <c r="B473" s="13" t="s">
        <v>271</v>
      </c>
      <c r="C473" s="13" t="s">
        <v>29</v>
      </c>
      <c r="D473" s="13" t="s">
        <v>273</v>
      </c>
      <c r="E473" s="13" t="n">
        <v>-24.22</v>
      </c>
      <c r="F473" s="13" t="n">
        <v>8.65</v>
      </c>
      <c r="G473" s="13" t="n">
        <v>4.27</v>
      </c>
      <c r="H473" s="13" t="n">
        <v>2.71</v>
      </c>
      <c r="I473" s="13" t="n">
        <v>-2.41</v>
      </c>
      <c r="J473" s="13" t="n">
        <v>-7.06</v>
      </c>
      <c r="K473" s="13" t="n">
        <v>-11.05</v>
      </c>
      <c r="L473" s="13" t="n">
        <v>-2.25</v>
      </c>
      <c r="M473" s="13" t="n">
        <v>19.88</v>
      </c>
      <c r="N473" s="13" t="n">
        <v>67.24</v>
      </c>
      <c r="O473" s="13" t="n">
        <v>131.54</v>
      </c>
      <c r="P473" s="13" t="n">
        <v>189.41</v>
      </c>
      <c r="Q473" s="13" t="n">
        <v>231.74</v>
      </c>
      <c r="R473" s="13" t="n">
        <v>257.86</v>
      </c>
      <c r="S473" s="13" t="n">
        <v>309.95</v>
      </c>
      <c r="T473" s="13" t="n">
        <v>360.93</v>
      </c>
      <c r="U473" s="13" t="n">
        <v>395.37</v>
      </c>
      <c r="V473" s="13" t="n">
        <v>423.61</v>
      </c>
      <c r="W473" s="13" t="n">
        <v>445.22</v>
      </c>
      <c r="X473" s="13" t="n">
        <v>460.78</v>
      </c>
      <c r="Y473" s="13" t="n">
        <v>470.43</v>
      </c>
      <c r="Z473" s="13" t="n">
        <v>491.5</v>
      </c>
      <c r="AA473" s="13" t="n">
        <v>493.56</v>
      </c>
      <c r="AB473" s="13" t="n">
        <v>499.9</v>
      </c>
      <c r="AC473" s="13" t="n">
        <v>511.05</v>
      </c>
      <c r="AD473" s="13" t="n">
        <v>523.05</v>
      </c>
      <c r="AE473" s="13" t="n">
        <v>526.51</v>
      </c>
      <c r="AF473" s="13" t="n">
        <v>524.32</v>
      </c>
      <c r="AG473" s="13" t="n">
        <v>541.14</v>
      </c>
      <c r="AH473" s="13" t="n">
        <v>542.19</v>
      </c>
      <c r="AI473" s="13" t="n">
        <v>549.47</v>
      </c>
      <c r="AJ473" s="13" t="n">
        <v>544.7</v>
      </c>
      <c r="AK473" s="13" t="n">
        <v>549.99</v>
      </c>
      <c r="AL473" s="13" t="n">
        <v>552.46</v>
      </c>
      <c r="AM473" s="13" t="n">
        <v>558.07</v>
      </c>
      <c r="AN473" s="13" t="n">
        <v>556.11</v>
      </c>
      <c r="AO473" s="13" t="n">
        <v>560.31</v>
      </c>
      <c r="AP473" s="13" t="n">
        <v>568.81</v>
      </c>
      <c r="AQ473" s="13" t="n">
        <v>573.82</v>
      </c>
      <c r="AR473" s="13" t="n">
        <v>571.36</v>
      </c>
      <c r="AS473" s="13" t="n">
        <v>575.92</v>
      </c>
      <c r="AT473" s="13" t="n">
        <v>578.57</v>
      </c>
      <c r="AU473" s="13" t="n">
        <v>582.13</v>
      </c>
      <c r="AV473" s="13" t="n">
        <v>597.58</v>
      </c>
      <c r="AW473" s="13" t="n">
        <v>592.9</v>
      </c>
      <c r="AX473" s="13" t="n">
        <v>597.49</v>
      </c>
      <c r="AY473" s="13" t="n">
        <v>602.71</v>
      </c>
      <c r="AZ473" s="13" t="n">
        <v>598.35</v>
      </c>
      <c r="BA473" s="13" t="n">
        <v>606.43</v>
      </c>
    </row>
    <row r="474" customFormat="false" ht="15" hidden="true" customHeight="false" outlineLevel="0" collapsed="false">
      <c r="A474" s="13" t="s">
        <v>185</v>
      </c>
      <c r="B474" s="13" t="s">
        <v>271</v>
      </c>
      <c r="C474" s="13" t="s">
        <v>29</v>
      </c>
      <c r="D474" s="13" t="s">
        <v>273</v>
      </c>
      <c r="E474" s="13" t="n">
        <v>-27.59</v>
      </c>
      <c r="F474" s="13" t="n">
        <v>24.17</v>
      </c>
      <c r="G474" s="13" t="n">
        <v>19.6</v>
      </c>
      <c r="H474" s="13" t="n">
        <v>8.6</v>
      </c>
      <c r="I474" s="13" t="n">
        <v>-5.34</v>
      </c>
      <c r="J474" s="13" t="n">
        <v>-17.77</v>
      </c>
      <c r="K474" s="13" t="n">
        <v>5.68</v>
      </c>
      <c r="L474" s="13" t="n">
        <v>26.5</v>
      </c>
      <c r="M474" s="13" t="n">
        <v>54.77</v>
      </c>
      <c r="N474" s="13" t="n">
        <v>94.01</v>
      </c>
      <c r="O474" s="13" t="n">
        <v>156.72</v>
      </c>
      <c r="P474" s="13" t="n">
        <v>218.11</v>
      </c>
      <c r="Q474" s="13" t="n">
        <v>314.25</v>
      </c>
      <c r="R474" s="13" t="n">
        <v>316.33</v>
      </c>
      <c r="S474" s="13" t="n">
        <v>411.13</v>
      </c>
      <c r="T474" s="13" t="n">
        <v>462.83</v>
      </c>
      <c r="U474" s="13" t="n">
        <v>497.46</v>
      </c>
      <c r="V474" s="13" t="n">
        <v>521.73</v>
      </c>
      <c r="W474" s="13" t="n">
        <v>543.38</v>
      </c>
      <c r="X474" s="13" t="n">
        <v>552.02</v>
      </c>
      <c r="Y474" s="13" t="n">
        <v>566.52</v>
      </c>
      <c r="Z474" s="13" t="n">
        <v>586.03</v>
      </c>
      <c r="AA474" s="13" t="n">
        <v>589.97</v>
      </c>
      <c r="AB474" s="13" t="n">
        <v>597.51</v>
      </c>
      <c r="AC474" s="13" t="n">
        <v>598.44</v>
      </c>
      <c r="AD474" s="13" t="n">
        <v>611.05</v>
      </c>
      <c r="AE474" s="13" t="n">
        <v>617.44</v>
      </c>
      <c r="AF474" s="13" t="n">
        <v>619.39</v>
      </c>
      <c r="AG474" s="13" t="n">
        <v>633.48</v>
      </c>
      <c r="AH474" s="13" t="n">
        <v>644.17</v>
      </c>
      <c r="AI474" s="13" t="n">
        <v>642.2</v>
      </c>
      <c r="AJ474" s="13" t="n">
        <v>649.78</v>
      </c>
      <c r="AK474" s="13" t="n">
        <v>649.73</v>
      </c>
      <c r="AL474" s="13" t="n">
        <v>652.03</v>
      </c>
      <c r="AM474" s="13" t="n">
        <v>663.46</v>
      </c>
      <c r="AN474" s="13" t="n">
        <v>665.36</v>
      </c>
      <c r="AO474" s="13" t="n">
        <v>659.86</v>
      </c>
      <c r="AP474" s="13" t="n">
        <v>677.73</v>
      </c>
      <c r="AQ474" s="13" t="n">
        <v>678.86</v>
      </c>
      <c r="AR474" s="13" t="n">
        <v>675.35</v>
      </c>
      <c r="AS474" s="13" t="n">
        <v>670.97</v>
      </c>
      <c r="AT474" s="13" t="n">
        <v>689.35</v>
      </c>
      <c r="AU474" s="13" t="n">
        <v>689.55</v>
      </c>
      <c r="AV474" s="13" t="n">
        <v>705.8</v>
      </c>
      <c r="AW474" s="13" t="n">
        <v>702.8</v>
      </c>
      <c r="AX474" s="13" t="n">
        <v>707.05</v>
      </c>
      <c r="AY474" s="13" t="n">
        <v>713.4</v>
      </c>
      <c r="AZ474" s="13" t="n">
        <v>709.15</v>
      </c>
      <c r="BA474" s="13" t="n">
        <v>715.51</v>
      </c>
    </row>
    <row r="475" customFormat="false" ht="15" hidden="true" customHeight="false" outlineLevel="0" collapsed="false">
      <c r="A475" s="13" t="s">
        <v>79</v>
      </c>
      <c r="B475" s="13" t="s">
        <v>271</v>
      </c>
      <c r="C475" s="13" t="s">
        <v>33</v>
      </c>
      <c r="D475" s="13" t="s">
        <v>273</v>
      </c>
      <c r="E475" s="13" t="n">
        <v>-26.37</v>
      </c>
      <c r="F475" s="13" t="n">
        <v>-3.07</v>
      </c>
      <c r="G475" s="13" t="n">
        <v>-10.78</v>
      </c>
      <c r="H475" s="13" t="n">
        <v>-12.94</v>
      </c>
      <c r="I475" s="13" t="n">
        <v>-17.15</v>
      </c>
      <c r="J475" s="13" t="n">
        <v>-19.47</v>
      </c>
      <c r="K475" s="13" t="n">
        <v>-18.1</v>
      </c>
      <c r="L475" s="13" t="n">
        <v>-4.77</v>
      </c>
      <c r="M475" s="13" t="n">
        <v>22.43</v>
      </c>
      <c r="N475" s="13" t="n">
        <v>72.67</v>
      </c>
      <c r="O475" s="13" t="n">
        <v>128.55</v>
      </c>
      <c r="P475" s="13" t="n">
        <v>188.84</v>
      </c>
      <c r="Q475" s="13" t="n">
        <v>230.9</v>
      </c>
      <c r="R475" s="13" t="n">
        <v>264.18</v>
      </c>
      <c r="S475" s="13" t="n">
        <v>322.21</v>
      </c>
      <c r="T475" s="13" t="n">
        <v>363.34</v>
      </c>
      <c r="U475" s="13" t="n">
        <v>395.35</v>
      </c>
      <c r="V475" s="13" t="n">
        <v>413.24</v>
      </c>
      <c r="W475" s="13" t="n">
        <v>445.25</v>
      </c>
      <c r="X475" s="13" t="n">
        <v>454.55</v>
      </c>
      <c r="Y475" s="13" t="n">
        <v>457.58</v>
      </c>
      <c r="Z475" s="13" t="n">
        <v>477.9</v>
      </c>
      <c r="AA475" s="13" t="n">
        <v>483.36</v>
      </c>
      <c r="AB475" s="13" t="n">
        <v>494.87</v>
      </c>
      <c r="AC475" s="13" t="n">
        <v>502.97</v>
      </c>
      <c r="AD475" s="13" t="n">
        <v>509.34</v>
      </c>
      <c r="AE475" s="13" t="n">
        <v>512.97</v>
      </c>
      <c r="AF475" s="13" t="n">
        <v>513.06</v>
      </c>
      <c r="AG475" s="13" t="n">
        <v>522.74</v>
      </c>
      <c r="AH475" s="13" t="n">
        <v>525.49</v>
      </c>
      <c r="AI475" s="13" t="n">
        <v>533.28</v>
      </c>
      <c r="AJ475" s="13" t="n">
        <v>535.71</v>
      </c>
      <c r="AK475" s="13" t="n">
        <v>532.11</v>
      </c>
      <c r="AL475" s="13" t="n">
        <v>534.48</v>
      </c>
      <c r="AM475" s="13" t="n">
        <v>541.7</v>
      </c>
      <c r="AN475" s="13" t="n">
        <v>545.41</v>
      </c>
      <c r="AO475" s="13" t="n">
        <v>545.47</v>
      </c>
      <c r="AP475" s="13" t="n">
        <v>556.66</v>
      </c>
      <c r="AQ475" s="13" t="n">
        <v>557.52</v>
      </c>
      <c r="AR475" s="13" t="n">
        <v>554.69</v>
      </c>
      <c r="AS475" s="13" t="n">
        <v>562.73</v>
      </c>
      <c r="AT475" s="13" t="n">
        <v>566.3</v>
      </c>
      <c r="AU475" s="13" t="n">
        <v>570.05</v>
      </c>
      <c r="AV475" s="13" t="n">
        <v>578.78</v>
      </c>
      <c r="AW475" s="13" t="n">
        <v>578</v>
      </c>
      <c r="AX475" s="13" t="n">
        <v>579.08</v>
      </c>
      <c r="AY475" s="13" t="n">
        <v>586.97</v>
      </c>
      <c r="AZ475" s="13" t="n">
        <v>582.95</v>
      </c>
      <c r="BA475" s="13" t="n">
        <v>587.76</v>
      </c>
    </row>
    <row r="476" customFormat="false" ht="15" hidden="true" customHeight="false" outlineLevel="0" collapsed="false">
      <c r="A476" s="13" t="s">
        <v>100</v>
      </c>
      <c r="B476" s="13" t="s">
        <v>271</v>
      </c>
      <c r="C476" s="13" t="s">
        <v>33</v>
      </c>
      <c r="D476" s="13" t="s">
        <v>273</v>
      </c>
      <c r="E476" s="13" t="n">
        <v>-17.53</v>
      </c>
      <c r="F476" s="13" t="n">
        <v>-42.27</v>
      </c>
      <c r="G476" s="13" t="n">
        <v>-43.82</v>
      </c>
      <c r="H476" s="13" t="n">
        <v>-38.56</v>
      </c>
      <c r="I476" s="13" t="n">
        <v>-35.08</v>
      </c>
      <c r="J476" s="13" t="n">
        <v>-29.1</v>
      </c>
      <c r="K476" s="13" t="n">
        <v>-21.28</v>
      </c>
      <c r="L476" s="13" t="n">
        <v>-3.63</v>
      </c>
      <c r="M476" s="13" t="n">
        <v>22.72</v>
      </c>
      <c r="N476" s="13" t="n">
        <v>71.05</v>
      </c>
      <c r="O476" s="13" t="n">
        <v>127.05</v>
      </c>
      <c r="P476" s="13" t="n">
        <v>182.64</v>
      </c>
      <c r="Q476" s="13" t="n">
        <v>224.75</v>
      </c>
      <c r="R476" s="13" t="n">
        <v>265.42</v>
      </c>
      <c r="S476" s="13" t="n">
        <v>333.61</v>
      </c>
      <c r="T476" s="13" t="n">
        <v>383.01</v>
      </c>
      <c r="U476" s="13" t="n">
        <v>415.18</v>
      </c>
      <c r="V476" s="13" t="n">
        <v>439.61</v>
      </c>
      <c r="W476" s="13" t="n">
        <v>461.71</v>
      </c>
      <c r="X476" s="13" t="n">
        <v>470.56</v>
      </c>
      <c r="Y476" s="13" t="n">
        <v>475.05</v>
      </c>
      <c r="Z476" s="13" t="n">
        <v>495.54</v>
      </c>
      <c r="AA476" s="13" t="n">
        <v>500.74</v>
      </c>
      <c r="AB476" s="13" t="n">
        <v>504.26</v>
      </c>
      <c r="AC476" s="13" t="n">
        <v>508.99</v>
      </c>
      <c r="AD476" s="13" t="n">
        <v>520.55</v>
      </c>
      <c r="AE476" s="13" t="n">
        <v>525.32</v>
      </c>
      <c r="AF476" s="13" t="n">
        <v>527.42</v>
      </c>
      <c r="AG476" s="13" t="n">
        <v>537.17</v>
      </c>
      <c r="AH476" s="13" t="n">
        <v>538.48</v>
      </c>
      <c r="AI476" s="13" t="n">
        <v>544.51</v>
      </c>
      <c r="AJ476" s="13" t="n">
        <v>545.91</v>
      </c>
      <c r="AK476" s="13" t="n">
        <v>545.97</v>
      </c>
      <c r="AL476" s="13" t="n">
        <v>547.32</v>
      </c>
      <c r="AM476" s="13" t="n">
        <v>552.43</v>
      </c>
      <c r="AN476" s="13" t="n">
        <v>559.26</v>
      </c>
      <c r="AO476" s="13" t="n">
        <v>562.33</v>
      </c>
      <c r="AP476" s="13" t="n">
        <v>572.33</v>
      </c>
      <c r="AQ476" s="13" t="n">
        <v>571.15</v>
      </c>
      <c r="AR476" s="13" t="n">
        <v>572.81</v>
      </c>
      <c r="AS476" s="13" t="n">
        <v>580.53</v>
      </c>
      <c r="AT476" s="13" t="n">
        <v>586.3</v>
      </c>
      <c r="AU476" s="13" t="n">
        <v>588.33</v>
      </c>
      <c r="AV476" s="13" t="n">
        <v>597.55</v>
      </c>
      <c r="AW476" s="13" t="n">
        <v>596.37</v>
      </c>
      <c r="AX476" s="13" t="n">
        <v>598.9</v>
      </c>
      <c r="AY476" s="13" t="n">
        <v>605.07</v>
      </c>
      <c r="AZ476" s="13" t="n">
        <v>604.11</v>
      </c>
      <c r="BA476" s="13" t="n">
        <v>609.52</v>
      </c>
    </row>
    <row r="477" customFormat="false" ht="15" hidden="true" customHeight="false" outlineLevel="0" collapsed="false">
      <c r="A477" s="13" t="s">
        <v>114</v>
      </c>
      <c r="B477" s="13" t="s">
        <v>271</v>
      </c>
      <c r="C477" s="13" t="s">
        <v>33</v>
      </c>
      <c r="D477" s="13" t="s">
        <v>273</v>
      </c>
      <c r="E477" s="13" t="n">
        <v>-8.43</v>
      </c>
      <c r="F477" s="13" t="n">
        <v>-36.41</v>
      </c>
      <c r="G477" s="13" t="n">
        <v>-38.15</v>
      </c>
      <c r="H477" s="13" t="n">
        <v>-32.28</v>
      </c>
      <c r="I477" s="13" t="n">
        <v>-28.72</v>
      </c>
      <c r="J477" s="13" t="n">
        <v>-23.09</v>
      </c>
      <c r="K477" s="13" t="n">
        <v>-16.94</v>
      </c>
      <c r="L477" s="13" t="n">
        <v>-1.26</v>
      </c>
      <c r="M477" s="13" t="n">
        <v>26.63</v>
      </c>
      <c r="N477" s="13" t="n">
        <v>79.39</v>
      </c>
      <c r="O477" s="13" t="n">
        <v>133.38</v>
      </c>
      <c r="P477" s="13" t="n">
        <v>192.54</v>
      </c>
      <c r="Q477" s="13" t="n">
        <v>233.93</v>
      </c>
      <c r="R477" s="13" t="n">
        <v>275</v>
      </c>
      <c r="S477" s="13" t="n">
        <v>328.46</v>
      </c>
      <c r="T477" s="13" t="n">
        <v>366.18</v>
      </c>
      <c r="U477" s="13" t="n">
        <v>401.94</v>
      </c>
      <c r="V477" s="13" t="n">
        <v>426.59</v>
      </c>
      <c r="W477" s="13" t="n">
        <v>450.38</v>
      </c>
      <c r="X477" s="13" t="n">
        <v>459.29</v>
      </c>
      <c r="Y477" s="13" t="n">
        <v>467.73</v>
      </c>
      <c r="Z477" s="13" t="n">
        <v>483.71</v>
      </c>
      <c r="AA477" s="13" t="n">
        <v>487.24</v>
      </c>
      <c r="AB477" s="13" t="n">
        <v>495.2</v>
      </c>
      <c r="AC477" s="13" t="n">
        <v>501.8</v>
      </c>
      <c r="AD477" s="13" t="n">
        <v>510.38</v>
      </c>
      <c r="AE477" s="13" t="n">
        <v>513.58</v>
      </c>
      <c r="AF477" s="13" t="n">
        <v>515.17</v>
      </c>
      <c r="AG477" s="13" t="n">
        <v>526.63</v>
      </c>
      <c r="AH477" s="13" t="n">
        <v>528.74</v>
      </c>
      <c r="AI477" s="13" t="n">
        <v>534.03</v>
      </c>
      <c r="AJ477" s="13" t="n">
        <v>534.38</v>
      </c>
      <c r="AK477" s="13" t="n">
        <v>534.15</v>
      </c>
      <c r="AL477" s="13" t="n">
        <v>537.46</v>
      </c>
      <c r="AM477" s="13" t="n">
        <v>543.69</v>
      </c>
      <c r="AN477" s="13" t="n">
        <v>545.85</v>
      </c>
      <c r="AO477" s="13" t="n">
        <v>547.99</v>
      </c>
      <c r="AP477" s="13" t="n">
        <v>556.56</v>
      </c>
      <c r="AQ477" s="13" t="n">
        <v>556.17</v>
      </c>
      <c r="AR477" s="13" t="n">
        <v>554.38</v>
      </c>
      <c r="AS477" s="13" t="n">
        <v>559.71</v>
      </c>
      <c r="AT477" s="13" t="n">
        <v>562.69</v>
      </c>
      <c r="AU477" s="13" t="n">
        <v>567.94</v>
      </c>
      <c r="AV477" s="13" t="n">
        <v>576.29</v>
      </c>
      <c r="AW477" s="13" t="n">
        <v>576</v>
      </c>
      <c r="AX477" s="13" t="n">
        <v>575.33</v>
      </c>
      <c r="AY477" s="13" t="n">
        <v>583.29</v>
      </c>
      <c r="AZ477" s="13" t="n">
        <v>577.48</v>
      </c>
      <c r="BA477" s="13" t="n">
        <v>584.08</v>
      </c>
    </row>
    <row r="478" customFormat="false" ht="15" hidden="true" customHeight="false" outlineLevel="0" collapsed="false">
      <c r="A478" s="13" t="s">
        <v>122</v>
      </c>
      <c r="B478" s="13" t="s">
        <v>271</v>
      </c>
      <c r="C478" s="13" t="s">
        <v>34</v>
      </c>
      <c r="D478" s="13" t="s">
        <v>273</v>
      </c>
      <c r="E478" s="13" t="n">
        <v>-28.54</v>
      </c>
      <c r="F478" s="13" t="n">
        <v>-12.27</v>
      </c>
      <c r="G478" s="13" t="n">
        <v>-25.1</v>
      </c>
      <c r="H478" s="13" t="n">
        <v>-22.49</v>
      </c>
      <c r="I478" s="13" t="n">
        <v>-22.49</v>
      </c>
      <c r="J478" s="13" t="n">
        <v>-20.6</v>
      </c>
      <c r="K478" s="13" t="n">
        <v>-18.43</v>
      </c>
      <c r="L478" s="13" t="n">
        <v>-6.48</v>
      </c>
      <c r="M478" s="13" t="n">
        <v>17.1</v>
      </c>
      <c r="N478" s="13" t="n">
        <v>58.69</v>
      </c>
      <c r="O478" s="13" t="n">
        <v>124.38</v>
      </c>
      <c r="P478" s="13" t="n">
        <v>170.72</v>
      </c>
      <c r="Q478" s="13" t="n">
        <v>207.64</v>
      </c>
      <c r="R478" s="13" t="n">
        <v>243.12</v>
      </c>
      <c r="S478" s="13" t="n">
        <v>302.09</v>
      </c>
      <c r="T478" s="13" t="n">
        <v>348.16</v>
      </c>
      <c r="U478" s="13" t="n">
        <v>387.05</v>
      </c>
      <c r="V478" s="13" t="n">
        <v>407.55</v>
      </c>
      <c r="W478" s="13" t="n">
        <v>433.67</v>
      </c>
      <c r="X478" s="13" t="n">
        <v>446.69</v>
      </c>
      <c r="Y478" s="13" t="n">
        <v>456.61</v>
      </c>
      <c r="Z478" s="13" t="n">
        <v>473.08</v>
      </c>
      <c r="AA478" s="13" t="n">
        <v>485.07</v>
      </c>
      <c r="AB478" s="13" t="n">
        <v>492.61</v>
      </c>
      <c r="AC478" s="13" t="n">
        <v>497.94</v>
      </c>
      <c r="AD478" s="13" t="n">
        <v>505.97</v>
      </c>
      <c r="AE478" s="13" t="n">
        <v>509.63</v>
      </c>
      <c r="AF478" s="13" t="n">
        <v>511.98</v>
      </c>
      <c r="AG478" s="13" t="n">
        <v>518.66</v>
      </c>
      <c r="AH478" s="13" t="n">
        <v>523.73</v>
      </c>
      <c r="AI478" s="13" t="n">
        <v>534.67</v>
      </c>
      <c r="AJ478" s="13" t="n">
        <v>530.36</v>
      </c>
      <c r="AK478" s="13" t="n">
        <v>528.58</v>
      </c>
      <c r="AL478" s="13" t="n">
        <v>532.95</v>
      </c>
      <c r="AM478" s="13" t="n">
        <v>546.95</v>
      </c>
      <c r="AN478" s="13" t="n">
        <v>544.86</v>
      </c>
      <c r="AO478" s="13" t="n">
        <v>549.96</v>
      </c>
      <c r="AP478" s="13" t="n">
        <v>555.72</v>
      </c>
      <c r="AQ478" s="13" t="n">
        <v>553.63</v>
      </c>
      <c r="AR478" s="13" t="n">
        <v>552.07</v>
      </c>
      <c r="AS478" s="13" t="n">
        <v>559.46</v>
      </c>
      <c r="AT478" s="13" t="n">
        <v>561.4</v>
      </c>
      <c r="AU478" s="13" t="n">
        <v>565.81</v>
      </c>
      <c r="AV478" s="13" t="n">
        <v>574.39</v>
      </c>
      <c r="AW478" s="13" t="n">
        <v>574.46</v>
      </c>
      <c r="AX478" s="13" t="n">
        <v>577.97</v>
      </c>
      <c r="AY478" s="13" t="n">
        <v>582.86</v>
      </c>
      <c r="AZ478" s="13" t="n">
        <v>580.39</v>
      </c>
      <c r="BA478" s="13" t="n">
        <v>580.34</v>
      </c>
    </row>
    <row r="479" customFormat="false" ht="15" hidden="true" customHeight="false" outlineLevel="0" collapsed="false">
      <c r="A479" s="13" t="s">
        <v>130</v>
      </c>
      <c r="B479" s="13" t="s">
        <v>271</v>
      </c>
      <c r="C479" s="13" t="s">
        <v>34</v>
      </c>
      <c r="D479" s="13" t="s">
        <v>273</v>
      </c>
      <c r="E479" s="13" t="n">
        <v>6.76</v>
      </c>
      <c r="F479" s="13" t="n">
        <v>-23.71</v>
      </c>
      <c r="G479" s="13" t="n">
        <v>-29.99</v>
      </c>
      <c r="H479" s="13" t="n">
        <v>-24.49</v>
      </c>
      <c r="I479" s="13" t="n">
        <v>-22.15</v>
      </c>
      <c r="J479" s="13" t="n">
        <v>-18.33</v>
      </c>
      <c r="K479" s="13" t="n">
        <v>-10.82</v>
      </c>
      <c r="L479" s="13" t="n">
        <v>2.07</v>
      </c>
      <c r="M479" s="13" t="n">
        <v>27.64</v>
      </c>
      <c r="N479" s="13" t="n">
        <v>68.61</v>
      </c>
      <c r="O479" s="13" t="n">
        <v>130.48</v>
      </c>
      <c r="P479" s="13" t="n">
        <v>186.39</v>
      </c>
      <c r="Q479" s="13" t="n">
        <v>221.49</v>
      </c>
      <c r="R479" s="13" t="n">
        <v>257.22</v>
      </c>
      <c r="S479" s="13" t="n">
        <v>327.18</v>
      </c>
      <c r="T479" s="13" t="n">
        <v>370.09</v>
      </c>
      <c r="U479" s="13" t="n">
        <v>410.54</v>
      </c>
      <c r="V479" s="13" t="n">
        <v>432.91</v>
      </c>
      <c r="W479" s="13" t="n">
        <v>467.46</v>
      </c>
      <c r="X479" s="13" t="n">
        <v>470.31</v>
      </c>
      <c r="Y479" s="13" t="n">
        <v>484.34</v>
      </c>
      <c r="Z479" s="13" t="n">
        <v>502.51</v>
      </c>
      <c r="AA479" s="13" t="n">
        <v>508.8</v>
      </c>
      <c r="AB479" s="13" t="n">
        <v>513.97</v>
      </c>
      <c r="AC479" s="13" t="n">
        <v>518.53</v>
      </c>
      <c r="AD479" s="13" t="n">
        <v>526.27</v>
      </c>
      <c r="AE479" s="13" t="n">
        <v>532.98</v>
      </c>
      <c r="AF479" s="13" t="n">
        <v>531.81</v>
      </c>
      <c r="AG479" s="13" t="n">
        <v>542.43</v>
      </c>
      <c r="AH479" s="13" t="n">
        <v>542.49</v>
      </c>
      <c r="AI479" s="13" t="n">
        <v>548.97</v>
      </c>
      <c r="AJ479" s="13" t="n">
        <v>550.55</v>
      </c>
      <c r="AK479" s="13" t="n">
        <v>549.52</v>
      </c>
      <c r="AL479" s="13" t="n">
        <v>549.02</v>
      </c>
      <c r="AM479" s="13" t="n">
        <v>558.9</v>
      </c>
      <c r="AN479" s="13" t="n">
        <v>559.34</v>
      </c>
      <c r="AO479" s="13" t="n">
        <v>565.68</v>
      </c>
      <c r="AP479" s="13" t="n">
        <v>575.25</v>
      </c>
      <c r="AQ479" s="13" t="n">
        <v>574.66</v>
      </c>
      <c r="AR479" s="13" t="n">
        <v>574.14</v>
      </c>
      <c r="AS479" s="13" t="n">
        <v>577.62</v>
      </c>
      <c r="AT479" s="13" t="n">
        <v>584.4</v>
      </c>
      <c r="AU479" s="13" t="n">
        <v>586.66</v>
      </c>
      <c r="AV479" s="13" t="n">
        <v>598.05</v>
      </c>
      <c r="AW479" s="13" t="n">
        <v>597.61</v>
      </c>
      <c r="AX479" s="13" t="n">
        <v>600.08</v>
      </c>
      <c r="AY479" s="13" t="n">
        <v>605.51</v>
      </c>
      <c r="AZ479" s="13" t="n">
        <v>603.57</v>
      </c>
      <c r="BA479" s="13" t="n">
        <v>612.72</v>
      </c>
    </row>
    <row r="480" customFormat="false" ht="15" hidden="true" customHeight="false" outlineLevel="0" collapsed="false">
      <c r="A480" s="13" t="s">
        <v>138</v>
      </c>
      <c r="B480" s="13" t="s">
        <v>271</v>
      </c>
      <c r="C480" s="13" t="s">
        <v>34</v>
      </c>
      <c r="D480" s="13" t="s">
        <v>273</v>
      </c>
      <c r="E480" s="13" t="n">
        <v>-8.01</v>
      </c>
      <c r="F480" s="13" t="n">
        <v>-9.73</v>
      </c>
      <c r="G480" s="13" t="n">
        <v>-25.5</v>
      </c>
      <c r="H480" s="13" t="n">
        <v>-22.47</v>
      </c>
      <c r="I480" s="13" t="n">
        <v>-23.68</v>
      </c>
      <c r="J480" s="13" t="n">
        <v>-20.08</v>
      </c>
      <c r="K480" s="13" t="n">
        <v>-17.67</v>
      </c>
      <c r="L480" s="13" t="n">
        <v>-3.91</v>
      </c>
      <c r="M480" s="13" t="n">
        <v>21.75</v>
      </c>
      <c r="N480" s="13" t="n">
        <v>62.68</v>
      </c>
      <c r="O480" s="13" t="n">
        <v>125.52</v>
      </c>
      <c r="P480" s="13" t="n">
        <v>181.22</v>
      </c>
      <c r="Q480" s="13" t="n">
        <v>218.68</v>
      </c>
      <c r="R480" s="13" t="n">
        <v>267.96</v>
      </c>
      <c r="S480" s="13" t="n">
        <v>332.01</v>
      </c>
      <c r="T480" s="13" t="n">
        <v>374.7</v>
      </c>
      <c r="U480" s="13" t="n">
        <v>413</v>
      </c>
      <c r="V480" s="13" t="n">
        <v>437.45</v>
      </c>
      <c r="W480" s="13" t="n">
        <v>470.38</v>
      </c>
      <c r="X480" s="13" t="n">
        <v>482.9</v>
      </c>
      <c r="Y480" s="13" t="n">
        <v>483.64</v>
      </c>
      <c r="Z480" s="13" t="n">
        <v>502.23</v>
      </c>
      <c r="AA480" s="13" t="n">
        <v>509.67</v>
      </c>
      <c r="AB480" s="13" t="n">
        <v>514.6</v>
      </c>
      <c r="AC480" s="13" t="n">
        <v>522.38</v>
      </c>
      <c r="AD480" s="13" t="n">
        <v>532.92</v>
      </c>
      <c r="AE480" s="13" t="n">
        <v>535.96</v>
      </c>
      <c r="AF480" s="13" t="n">
        <v>539.44</v>
      </c>
      <c r="AG480" s="13" t="n">
        <v>545.98</v>
      </c>
      <c r="AH480" s="13" t="n">
        <v>547.48</v>
      </c>
      <c r="AI480" s="13" t="n">
        <v>554.4</v>
      </c>
      <c r="AJ480" s="13" t="n">
        <v>556.15</v>
      </c>
      <c r="AK480" s="13" t="n">
        <v>553.33</v>
      </c>
      <c r="AL480" s="13" t="n">
        <v>558.55</v>
      </c>
      <c r="AM480" s="13" t="n">
        <v>563.25</v>
      </c>
      <c r="AN480" s="13" t="n">
        <v>568.59</v>
      </c>
      <c r="AO480" s="13" t="n">
        <v>570.28</v>
      </c>
      <c r="AP480" s="13" t="n">
        <v>578.28</v>
      </c>
      <c r="AQ480" s="13" t="n">
        <v>578.64</v>
      </c>
      <c r="AR480" s="13" t="n">
        <v>579.17</v>
      </c>
      <c r="AS480" s="13" t="n">
        <v>584.77</v>
      </c>
      <c r="AT480" s="13" t="n">
        <v>586.41</v>
      </c>
      <c r="AU480" s="13" t="n">
        <v>593.93</v>
      </c>
      <c r="AV480" s="13" t="n">
        <v>600.5</v>
      </c>
      <c r="AW480" s="13" t="n">
        <v>605.95</v>
      </c>
      <c r="AX480" s="13" t="n">
        <v>603.14</v>
      </c>
      <c r="AY480" s="13" t="n">
        <v>614.42</v>
      </c>
      <c r="AZ480" s="13" t="n">
        <v>606.06</v>
      </c>
      <c r="BA480" s="13" t="n">
        <v>615.49</v>
      </c>
    </row>
    <row r="481" customFormat="false" ht="15" hidden="true" customHeight="false" outlineLevel="0" collapsed="false">
      <c r="A481" s="13" t="s">
        <v>146</v>
      </c>
      <c r="B481" s="13" t="s">
        <v>271</v>
      </c>
      <c r="C481" s="13" t="s">
        <v>35</v>
      </c>
      <c r="D481" s="13" t="s">
        <v>273</v>
      </c>
      <c r="E481" s="13" t="n">
        <v>10.97</v>
      </c>
      <c r="F481" s="13" t="n">
        <v>9.21</v>
      </c>
      <c r="G481" s="13" t="n">
        <v>-16.96</v>
      </c>
      <c r="H481" s="13" t="n">
        <v>-19.7</v>
      </c>
      <c r="I481" s="13" t="n">
        <v>-21.66</v>
      </c>
      <c r="J481" s="13" t="n">
        <v>-21.79</v>
      </c>
      <c r="K481" s="13" t="n">
        <v>-18.76</v>
      </c>
      <c r="L481" s="13" t="n">
        <v>-9.88</v>
      </c>
      <c r="M481" s="13" t="n">
        <v>11.91</v>
      </c>
      <c r="N481" s="13" t="n">
        <v>44.38</v>
      </c>
      <c r="O481" s="13" t="n">
        <v>104.54</v>
      </c>
      <c r="P481" s="13" t="n">
        <v>149.3</v>
      </c>
      <c r="Q481" s="13" t="n">
        <v>204.78</v>
      </c>
      <c r="R481" s="13" t="n">
        <v>251.9</v>
      </c>
      <c r="S481" s="13" t="n">
        <v>293.93</v>
      </c>
      <c r="T481" s="13" t="n">
        <v>352.48</v>
      </c>
      <c r="U481" s="13" t="n">
        <v>395.89</v>
      </c>
      <c r="V481" s="13" t="n">
        <v>428.42</v>
      </c>
      <c r="W481" s="13" t="n">
        <v>452.07</v>
      </c>
      <c r="X481" s="13" t="n">
        <v>463.94</v>
      </c>
      <c r="Y481" s="13" t="n">
        <v>479.84</v>
      </c>
      <c r="Z481" s="13" t="n">
        <v>498.95</v>
      </c>
      <c r="AA481" s="13" t="n">
        <v>525.88</v>
      </c>
      <c r="AB481" s="13" t="n">
        <v>514.86</v>
      </c>
      <c r="AC481" s="13" t="n">
        <v>521.5</v>
      </c>
      <c r="AD481" s="13" t="n">
        <v>532.22</v>
      </c>
      <c r="AE481" s="13" t="n">
        <v>543.14</v>
      </c>
      <c r="AF481" s="13" t="n">
        <v>538.9</v>
      </c>
      <c r="AG481" s="13" t="n">
        <v>550.67</v>
      </c>
      <c r="AH481" s="13" t="n">
        <v>555.19</v>
      </c>
      <c r="AI481" s="13" t="n">
        <v>564.42</v>
      </c>
      <c r="AJ481" s="13" t="n">
        <v>562.04</v>
      </c>
      <c r="AK481" s="13" t="n">
        <v>561.3</v>
      </c>
      <c r="AL481" s="13" t="n">
        <v>563.08</v>
      </c>
      <c r="AM481" s="13" t="n">
        <v>570.84</v>
      </c>
      <c r="AN481" s="13" t="n">
        <v>576.22</v>
      </c>
      <c r="AO481" s="13" t="n">
        <v>580.26</v>
      </c>
      <c r="AP481" s="13" t="n">
        <v>588.96</v>
      </c>
      <c r="AQ481" s="13" t="n">
        <v>589.41</v>
      </c>
      <c r="AR481" s="13" t="n">
        <v>587.92</v>
      </c>
      <c r="AS481" s="13" t="n">
        <v>591.95</v>
      </c>
      <c r="AT481" s="13" t="n">
        <v>601.85</v>
      </c>
      <c r="AU481" s="13" t="n">
        <v>610.82</v>
      </c>
      <c r="AV481" s="13" t="n">
        <v>619.87</v>
      </c>
      <c r="AW481" s="13" t="n">
        <v>619.79</v>
      </c>
      <c r="AX481" s="13" t="n">
        <v>620</v>
      </c>
      <c r="AY481" s="13" t="n">
        <v>623.31</v>
      </c>
      <c r="AZ481" s="13" t="n">
        <v>620.7</v>
      </c>
      <c r="BA481" s="13" t="n">
        <v>625.5</v>
      </c>
    </row>
    <row r="482" customFormat="false" ht="15" hidden="true" customHeight="false" outlineLevel="0" collapsed="false">
      <c r="A482" s="13" t="s">
        <v>154</v>
      </c>
      <c r="B482" s="13" t="s">
        <v>271</v>
      </c>
      <c r="C482" s="13" t="s">
        <v>35</v>
      </c>
      <c r="D482" s="13" t="s">
        <v>273</v>
      </c>
      <c r="E482" s="13" t="n">
        <v>-10.1</v>
      </c>
      <c r="F482" s="13" t="n">
        <v>-6.2</v>
      </c>
      <c r="G482" s="13" t="n">
        <v>-9.61</v>
      </c>
      <c r="H482" s="13" t="n">
        <v>-17.07</v>
      </c>
      <c r="I482" s="13" t="n">
        <v>-20.51</v>
      </c>
      <c r="J482" s="13" t="n">
        <v>-22.44</v>
      </c>
      <c r="K482" s="13" t="n">
        <v>-22.08</v>
      </c>
      <c r="L482" s="13" t="n">
        <v>-15.73</v>
      </c>
      <c r="M482" s="13" t="n">
        <v>2.88</v>
      </c>
      <c r="N482" s="13" t="n">
        <v>37.49</v>
      </c>
      <c r="O482" s="13" t="n">
        <v>97.64</v>
      </c>
      <c r="P482" s="13" t="n">
        <v>152.61</v>
      </c>
      <c r="Q482" s="13" t="n">
        <v>206.8</v>
      </c>
      <c r="R482" s="13" t="n">
        <v>259.5</v>
      </c>
      <c r="S482" s="13" t="n">
        <v>303.48</v>
      </c>
      <c r="T482" s="13" t="n">
        <v>379.19</v>
      </c>
      <c r="U482" s="13" t="n">
        <v>420.73</v>
      </c>
      <c r="V482" s="13" t="n">
        <v>446.69</v>
      </c>
      <c r="W482" s="13" t="n">
        <v>484.29</v>
      </c>
      <c r="X482" s="13" t="n">
        <v>501.8</v>
      </c>
      <c r="Y482" s="13" t="n">
        <v>514.89</v>
      </c>
      <c r="Z482" s="13" t="n">
        <v>537.08</v>
      </c>
      <c r="AA482" s="13" t="n">
        <v>540.01</v>
      </c>
      <c r="AB482" s="13" t="n">
        <v>556.15</v>
      </c>
      <c r="AC482" s="13" t="n">
        <v>560.7</v>
      </c>
      <c r="AD482" s="13" t="n">
        <v>571.82</v>
      </c>
      <c r="AE482" s="13" t="n">
        <v>581.27</v>
      </c>
      <c r="AF482" s="13" t="n">
        <v>578.15</v>
      </c>
      <c r="AG482" s="13" t="n">
        <v>593.97</v>
      </c>
      <c r="AH482" s="13" t="n">
        <v>596.76</v>
      </c>
      <c r="AI482" s="13" t="n">
        <v>606.83</v>
      </c>
      <c r="AJ482" s="13" t="n">
        <v>600.9</v>
      </c>
      <c r="AK482" s="13" t="n">
        <v>602.89</v>
      </c>
      <c r="AL482" s="13" t="n">
        <v>604.32</v>
      </c>
      <c r="AM482" s="13" t="n">
        <v>612.21</v>
      </c>
      <c r="AN482" s="13" t="n">
        <v>613.73</v>
      </c>
      <c r="AO482" s="13" t="n">
        <v>620.88</v>
      </c>
      <c r="AP482" s="13" t="n">
        <v>628.47</v>
      </c>
      <c r="AQ482" s="13" t="n">
        <v>631.53</v>
      </c>
      <c r="AR482" s="13" t="n">
        <v>628.07</v>
      </c>
      <c r="AS482" s="13" t="n">
        <v>633.53</v>
      </c>
      <c r="AT482" s="13" t="n">
        <v>640.31</v>
      </c>
      <c r="AU482" s="13" t="n">
        <v>645.26</v>
      </c>
      <c r="AV482" s="13" t="n">
        <v>656.41</v>
      </c>
      <c r="AW482" s="13" t="n">
        <v>654.78</v>
      </c>
      <c r="AX482" s="13" t="n">
        <v>660.5</v>
      </c>
      <c r="AY482" s="13" t="n">
        <v>666.93</v>
      </c>
      <c r="AZ482" s="13" t="n">
        <v>657.99</v>
      </c>
      <c r="BA482" s="13" t="n">
        <v>668.21</v>
      </c>
    </row>
    <row r="483" customFormat="false" ht="15" hidden="true" customHeight="false" outlineLevel="0" collapsed="false">
      <c r="A483" s="13" t="s">
        <v>162</v>
      </c>
      <c r="B483" s="13" t="s">
        <v>271</v>
      </c>
      <c r="C483" s="13" t="s">
        <v>35</v>
      </c>
      <c r="D483" s="13" t="s">
        <v>273</v>
      </c>
      <c r="E483" s="13" t="n">
        <v>4.73</v>
      </c>
      <c r="F483" s="13" t="n">
        <v>3.43</v>
      </c>
      <c r="G483" s="13" t="n">
        <v>-0.8</v>
      </c>
      <c r="H483" s="13" t="n">
        <v>-8.15</v>
      </c>
      <c r="I483" s="13" t="n">
        <v>-10.61</v>
      </c>
      <c r="J483" s="13" t="n">
        <v>-12.43</v>
      </c>
      <c r="K483" s="13" t="n">
        <v>-11.01</v>
      </c>
      <c r="L483" s="13" t="n">
        <v>-3.5</v>
      </c>
      <c r="M483" s="13" t="n">
        <v>16.67</v>
      </c>
      <c r="N483" s="13" t="n">
        <v>52.5</v>
      </c>
      <c r="O483" s="13" t="n">
        <v>113.55</v>
      </c>
      <c r="P483" s="13" t="n">
        <v>163.06</v>
      </c>
      <c r="Q483" s="13" t="n">
        <v>211.99</v>
      </c>
      <c r="R483" s="13" t="n">
        <v>276.73</v>
      </c>
      <c r="S483" s="13" t="n">
        <v>352.36</v>
      </c>
      <c r="T483" s="13" t="n">
        <v>393.86</v>
      </c>
      <c r="U483" s="13" t="n">
        <v>434.35</v>
      </c>
      <c r="V483" s="13" t="n">
        <v>460.71</v>
      </c>
      <c r="W483" s="13" t="n">
        <v>504.31</v>
      </c>
      <c r="X483" s="13" t="n">
        <v>525.15</v>
      </c>
      <c r="Y483" s="13" t="n">
        <v>546.16</v>
      </c>
      <c r="Z483" s="13" t="n">
        <v>571.45</v>
      </c>
      <c r="AA483" s="13" t="n">
        <v>584.26</v>
      </c>
      <c r="AB483" s="13" t="n">
        <v>595.76</v>
      </c>
      <c r="AC483" s="13" t="n">
        <v>605.24</v>
      </c>
      <c r="AD483" s="13" t="n">
        <v>614.9</v>
      </c>
      <c r="AE483" s="13" t="n">
        <v>612.4</v>
      </c>
      <c r="AF483" s="13" t="n">
        <v>615.26</v>
      </c>
      <c r="AG483" s="13" t="n">
        <v>628.03</v>
      </c>
      <c r="AH483" s="13" t="n">
        <v>635.62</v>
      </c>
      <c r="AI483" s="13" t="n">
        <v>641.39</v>
      </c>
      <c r="AJ483" s="13" t="n">
        <v>649.14</v>
      </c>
      <c r="AK483" s="13" t="n">
        <v>650.91</v>
      </c>
      <c r="AL483" s="13" t="n">
        <v>659.48</v>
      </c>
      <c r="AM483" s="13" t="n">
        <v>670.96</v>
      </c>
      <c r="AN483" s="13" t="n">
        <v>674.64</v>
      </c>
      <c r="AO483" s="13" t="n">
        <v>681.24</v>
      </c>
      <c r="AP483" s="13" t="n">
        <v>693.94</v>
      </c>
      <c r="AQ483" s="13" t="n">
        <v>697.44</v>
      </c>
      <c r="AR483" s="13" t="n">
        <v>698.02</v>
      </c>
      <c r="AS483" s="13" t="n">
        <v>706.87</v>
      </c>
      <c r="AT483" s="13" t="n">
        <v>713.76</v>
      </c>
      <c r="AU483" s="13" t="n">
        <v>716.61</v>
      </c>
      <c r="AV483" s="13" t="n">
        <v>722.81</v>
      </c>
      <c r="AW483" s="13" t="n">
        <v>723.46</v>
      </c>
      <c r="AX483" s="13" t="n">
        <v>727</v>
      </c>
      <c r="AY483" s="13" t="n">
        <v>731.18</v>
      </c>
      <c r="AZ483" s="13" t="n">
        <v>731.45</v>
      </c>
      <c r="BA483" s="13" t="n">
        <v>735.96</v>
      </c>
    </row>
    <row r="484" customFormat="false" ht="15" hidden="true" customHeight="false" outlineLevel="0" collapsed="false">
      <c r="A484" s="13" t="s">
        <v>170</v>
      </c>
      <c r="B484" s="13" t="s">
        <v>271</v>
      </c>
      <c r="C484" s="13" t="s">
        <v>36</v>
      </c>
      <c r="D484" s="13" t="s">
        <v>273</v>
      </c>
      <c r="E484" s="13" t="n">
        <v>5.82</v>
      </c>
      <c r="F484" s="13" t="n">
        <v>8.72</v>
      </c>
      <c r="G484" s="13" t="n">
        <v>-19.1</v>
      </c>
      <c r="H484" s="13" t="n">
        <v>-19.01</v>
      </c>
      <c r="I484" s="13" t="n">
        <v>-21.08</v>
      </c>
      <c r="J484" s="13" t="n">
        <v>-20.27</v>
      </c>
      <c r="K484" s="13" t="n">
        <v>-17.34</v>
      </c>
      <c r="L484" s="13" t="n">
        <v>-9.14</v>
      </c>
      <c r="M484" s="13" t="n">
        <v>11.38</v>
      </c>
      <c r="N484" s="13" t="n">
        <v>52.61</v>
      </c>
      <c r="O484" s="13" t="n">
        <v>115.08</v>
      </c>
      <c r="P484" s="13" t="n">
        <v>163.12</v>
      </c>
      <c r="Q484" s="13" t="n">
        <v>234.71</v>
      </c>
      <c r="R484" s="13" t="n">
        <v>230.44</v>
      </c>
      <c r="S484" s="13" t="n">
        <v>305.72</v>
      </c>
      <c r="T484" s="13" t="n">
        <v>354.43</v>
      </c>
      <c r="U484" s="13" t="n">
        <v>385.78</v>
      </c>
      <c r="V484" s="13" t="n">
        <v>433.41</v>
      </c>
      <c r="W484" s="13" t="n">
        <v>461.53</v>
      </c>
      <c r="X484" s="13" t="n">
        <v>486.76</v>
      </c>
      <c r="Y484" s="13" t="n">
        <v>502.19</v>
      </c>
      <c r="Z484" s="13" t="n">
        <v>520.78</v>
      </c>
      <c r="AA484" s="13" t="n">
        <v>530.71</v>
      </c>
      <c r="AB484" s="13" t="n">
        <v>539.09</v>
      </c>
      <c r="AC484" s="13" t="n">
        <v>549.16</v>
      </c>
      <c r="AD484" s="13" t="n">
        <v>560</v>
      </c>
      <c r="AE484" s="13" t="n">
        <v>567.08</v>
      </c>
      <c r="AF484" s="13" t="n">
        <v>566.92</v>
      </c>
      <c r="AG484" s="13" t="n">
        <v>579.82</v>
      </c>
      <c r="AH484" s="13" t="n">
        <v>583.26</v>
      </c>
      <c r="AI484" s="13" t="n">
        <v>592.2</v>
      </c>
      <c r="AJ484" s="13" t="n">
        <v>595.64</v>
      </c>
      <c r="AK484" s="13" t="n">
        <v>592.72</v>
      </c>
      <c r="AL484" s="13" t="n">
        <v>593.77</v>
      </c>
      <c r="AM484" s="13" t="n">
        <v>608.13</v>
      </c>
      <c r="AN484" s="13" t="n">
        <v>608.69</v>
      </c>
      <c r="AO484" s="13" t="n">
        <v>611.82</v>
      </c>
      <c r="AP484" s="13" t="n">
        <v>624.15</v>
      </c>
      <c r="AQ484" s="13" t="n">
        <v>620.67</v>
      </c>
      <c r="AR484" s="13" t="n">
        <v>620.05</v>
      </c>
      <c r="AS484" s="13" t="n">
        <v>623.98</v>
      </c>
      <c r="AT484" s="13" t="n">
        <v>631.13</v>
      </c>
      <c r="AU484" s="13" t="n">
        <v>632.52</v>
      </c>
      <c r="AV484" s="13" t="n">
        <v>645.44</v>
      </c>
      <c r="AW484" s="13" t="n">
        <v>641.93</v>
      </c>
      <c r="AX484" s="13" t="n">
        <v>650.44</v>
      </c>
      <c r="AY484" s="13" t="n">
        <v>659.04</v>
      </c>
      <c r="AZ484" s="13" t="n">
        <v>650.97</v>
      </c>
      <c r="BA484" s="13" t="n">
        <v>654.16</v>
      </c>
    </row>
    <row r="485" customFormat="false" ht="15" hidden="true" customHeight="false" outlineLevel="0" collapsed="false">
      <c r="A485" s="13" t="s">
        <v>178</v>
      </c>
      <c r="B485" s="13" t="s">
        <v>271</v>
      </c>
      <c r="C485" s="13" t="s">
        <v>36</v>
      </c>
      <c r="D485" s="13" t="s">
        <v>273</v>
      </c>
      <c r="E485" s="13" t="n">
        <v>-37.18</v>
      </c>
      <c r="F485" s="13" t="n">
        <v>-19.07</v>
      </c>
      <c r="G485" s="13" t="n">
        <v>-27.23</v>
      </c>
      <c r="H485" s="13" t="n">
        <v>-23.28</v>
      </c>
      <c r="I485" s="13" t="n">
        <v>-33.63</v>
      </c>
      <c r="J485" s="13" t="n">
        <v>-33.06</v>
      </c>
      <c r="K485" s="13" t="n">
        <v>-24.44</v>
      </c>
      <c r="L485" s="13" t="n">
        <v>-7.17</v>
      </c>
      <c r="M485" s="13" t="n">
        <v>18.4</v>
      </c>
      <c r="N485" s="13" t="n">
        <v>53.96</v>
      </c>
      <c r="O485" s="13" t="n">
        <v>110.23</v>
      </c>
      <c r="P485" s="13" t="n">
        <v>178.34</v>
      </c>
      <c r="Q485" s="13" t="n">
        <v>259.92</v>
      </c>
      <c r="R485" s="13" t="n">
        <v>333.14</v>
      </c>
      <c r="S485" s="13" t="n">
        <v>358.84</v>
      </c>
      <c r="T485" s="13" t="n">
        <v>436.85</v>
      </c>
      <c r="U485" s="13" t="n">
        <v>485.88</v>
      </c>
      <c r="V485" s="13" t="n">
        <v>518.8</v>
      </c>
      <c r="W485" s="13" t="n">
        <v>567.69</v>
      </c>
      <c r="X485" s="13" t="n">
        <v>583.47</v>
      </c>
      <c r="Y485" s="13" t="n">
        <v>608.14</v>
      </c>
      <c r="Z485" s="13" t="n">
        <v>633.07</v>
      </c>
      <c r="AA485" s="13" t="n">
        <v>643.46</v>
      </c>
      <c r="AB485" s="13" t="n">
        <v>660.64</v>
      </c>
      <c r="AC485" s="13" t="n">
        <v>671.84</v>
      </c>
      <c r="AD485" s="13" t="n">
        <v>688.95</v>
      </c>
      <c r="AE485" s="13" t="n">
        <v>699.21</v>
      </c>
      <c r="AF485" s="13" t="n">
        <v>706.74</v>
      </c>
      <c r="AG485" s="13" t="n">
        <v>715.08</v>
      </c>
      <c r="AH485" s="13" t="n">
        <v>719.18</v>
      </c>
      <c r="AI485" s="13" t="n">
        <v>723.07</v>
      </c>
      <c r="AJ485" s="13" t="n">
        <v>723.41</v>
      </c>
      <c r="AK485" s="13" t="n">
        <v>726.14</v>
      </c>
      <c r="AL485" s="13" t="n">
        <v>726.13</v>
      </c>
      <c r="AM485" s="13" t="n">
        <v>728.87</v>
      </c>
      <c r="AN485" s="13" t="n">
        <v>731.18</v>
      </c>
      <c r="AO485" s="13" t="n">
        <v>732.32</v>
      </c>
      <c r="AP485" s="13" t="n">
        <v>730.1</v>
      </c>
      <c r="AQ485" s="13" t="n">
        <v>732.43</v>
      </c>
      <c r="AR485" s="13" t="n">
        <v>733.36</v>
      </c>
      <c r="AS485" s="13" t="n">
        <v>734.6</v>
      </c>
      <c r="AT485" s="13" t="n">
        <v>733.6</v>
      </c>
      <c r="AU485" s="13" t="n">
        <v>735.18</v>
      </c>
      <c r="AV485" s="13" t="n">
        <v>735.3</v>
      </c>
      <c r="AW485" s="13" t="n">
        <v>733.46</v>
      </c>
      <c r="AX485" s="13" t="n">
        <v>736.74</v>
      </c>
      <c r="AY485" s="13" t="n">
        <v>734.96</v>
      </c>
      <c r="AZ485" s="13" t="n">
        <v>738.26</v>
      </c>
      <c r="BA485" s="13" t="n">
        <v>738.74</v>
      </c>
    </row>
    <row r="486" customFormat="false" ht="15" hidden="true" customHeight="false" outlineLevel="0" collapsed="false">
      <c r="A486" s="13" t="s">
        <v>186</v>
      </c>
      <c r="B486" s="13" t="s">
        <v>271</v>
      </c>
      <c r="C486" s="13" t="s">
        <v>36</v>
      </c>
      <c r="D486" s="13" t="s">
        <v>273</v>
      </c>
      <c r="E486" s="13" t="n">
        <v>-40.31</v>
      </c>
      <c r="F486" s="13" t="n">
        <v>19.26</v>
      </c>
      <c r="G486" s="13" t="n">
        <v>10.63</v>
      </c>
      <c r="H486" s="13" t="n">
        <v>3.26</v>
      </c>
      <c r="I486" s="13" t="n">
        <v>-9.08</v>
      </c>
      <c r="J486" s="13" t="n">
        <v>-18.06</v>
      </c>
      <c r="K486" s="13" t="n">
        <v>-22.13</v>
      </c>
      <c r="L486" s="13" t="n">
        <v>-7.99</v>
      </c>
      <c r="M486" s="13" t="n">
        <v>19.23</v>
      </c>
      <c r="N486" s="13" t="n">
        <v>52.39</v>
      </c>
      <c r="O486" s="13" t="n">
        <v>117.15</v>
      </c>
      <c r="P486" s="13" t="n">
        <v>172.36</v>
      </c>
      <c r="Q486" s="13" t="n">
        <v>240.41</v>
      </c>
      <c r="R486" s="13" t="n">
        <v>271.87</v>
      </c>
      <c r="S486" s="13" t="n">
        <v>334.06</v>
      </c>
      <c r="T486" s="13" t="n">
        <v>387.41</v>
      </c>
      <c r="U486" s="13" t="n">
        <v>438.73</v>
      </c>
      <c r="V486" s="13" t="n">
        <v>469.81</v>
      </c>
      <c r="W486" s="13" t="n">
        <v>515.78</v>
      </c>
      <c r="X486" s="13" t="n">
        <v>523.41</v>
      </c>
      <c r="Y486" s="13" t="n">
        <v>526.59</v>
      </c>
      <c r="Z486" s="13" t="n">
        <v>547.75</v>
      </c>
      <c r="AA486" s="13" t="n">
        <v>564.68</v>
      </c>
      <c r="AB486" s="13" t="n">
        <v>583.07</v>
      </c>
      <c r="AC486" s="13" t="n">
        <v>588.92</v>
      </c>
      <c r="AD486" s="13" t="n">
        <v>611.22</v>
      </c>
      <c r="AE486" s="13" t="n">
        <v>621.47</v>
      </c>
      <c r="AF486" s="13" t="n">
        <v>621.96</v>
      </c>
      <c r="AG486" s="13" t="n">
        <v>641.34</v>
      </c>
      <c r="AH486" s="13" t="n">
        <v>648.06</v>
      </c>
      <c r="AI486" s="13" t="n">
        <v>656.17</v>
      </c>
      <c r="AJ486" s="13" t="n">
        <v>659.02</v>
      </c>
      <c r="AK486" s="13" t="n">
        <v>663.07</v>
      </c>
      <c r="AL486" s="13" t="n">
        <v>665.26</v>
      </c>
      <c r="AM486" s="13" t="n">
        <v>679.57</v>
      </c>
      <c r="AN486" s="13" t="n">
        <v>682.49</v>
      </c>
      <c r="AO486" s="13" t="n">
        <v>686.63</v>
      </c>
      <c r="AP486" s="13" t="n">
        <v>699.9</v>
      </c>
      <c r="AQ486" s="13" t="n">
        <v>701.5</v>
      </c>
      <c r="AR486" s="13" t="n">
        <v>701</v>
      </c>
      <c r="AS486" s="13" t="n">
        <v>707.52</v>
      </c>
      <c r="AT486" s="13" t="n">
        <v>713.43</v>
      </c>
      <c r="AU486" s="13" t="n">
        <v>718.28</v>
      </c>
      <c r="AV486" s="13" t="n">
        <v>726.09</v>
      </c>
      <c r="AW486" s="13" t="n">
        <v>725.91</v>
      </c>
      <c r="AX486" s="13" t="n">
        <v>729.64</v>
      </c>
      <c r="AY486" s="13" t="n">
        <v>729.82</v>
      </c>
      <c r="AZ486" s="13" t="n">
        <v>731.81</v>
      </c>
      <c r="BA486" s="13" t="n">
        <v>735.25</v>
      </c>
    </row>
    <row r="487" customFormat="false" ht="15" hidden="true" customHeight="false" outlineLevel="0" collapsed="false">
      <c r="A487" s="13" t="s">
        <v>82</v>
      </c>
      <c r="B487" s="13" t="s">
        <v>271</v>
      </c>
      <c r="C487" s="13" t="s">
        <v>40</v>
      </c>
      <c r="D487" s="13" t="s">
        <v>273</v>
      </c>
      <c r="E487" s="13" t="n">
        <v>6.66</v>
      </c>
      <c r="F487" s="13" t="n">
        <v>5.57</v>
      </c>
      <c r="G487" s="13" t="n">
        <v>-13.72</v>
      </c>
      <c r="H487" s="13" t="n">
        <v>-17.66</v>
      </c>
      <c r="I487" s="13" t="n">
        <v>-21.66</v>
      </c>
      <c r="J487" s="13" t="n">
        <v>-22.06</v>
      </c>
      <c r="K487" s="13" t="n">
        <v>-15.92</v>
      </c>
      <c r="L487" s="13" t="n">
        <v>-6.85</v>
      </c>
      <c r="M487" s="13" t="n">
        <v>12.13</v>
      </c>
      <c r="N487" s="13" t="n">
        <v>45.62</v>
      </c>
      <c r="O487" s="13" t="n">
        <v>93.3</v>
      </c>
      <c r="P487" s="13" t="n">
        <v>134.94</v>
      </c>
      <c r="Q487" s="13" t="n">
        <v>198.56</v>
      </c>
      <c r="R487" s="13" t="n">
        <v>251.51</v>
      </c>
      <c r="S487" s="13" t="n">
        <v>275.69</v>
      </c>
      <c r="T487" s="13" t="n">
        <v>317.45</v>
      </c>
      <c r="U487" s="13" t="n">
        <v>346.95</v>
      </c>
      <c r="V487" s="13" t="n">
        <v>365.93</v>
      </c>
      <c r="W487" s="13" t="n">
        <v>395.09</v>
      </c>
      <c r="X487" s="13" t="n">
        <v>405.64</v>
      </c>
      <c r="Y487" s="13" t="n">
        <v>415.99</v>
      </c>
      <c r="Z487" s="13" t="n">
        <v>442.28</v>
      </c>
      <c r="AA487" s="13" t="n">
        <v>447.5</v>
      </c>
      <c r="AB487" s="13" t="n">
        <v>458.85</v>
      </c>
      <c r="AC487" s="13" t="n">
        <v>467.15</v>
      </c>
      <c r="AD487" s="13" t="n">
        <v>476.06</v>
      </c>
      <c r="AE487" s="13" t="n">
        <v>479.21</v>
      </c>
      <c r="AF487" s="13" t="n">
        <v>483.36</v>
      </c>
      <c r="AG487" s="13" t="n">
        <v>493.51</v>
      </c>
      <c r="AH487" s="13" t="n">
        <v>496.81</v>
      </c>
      <c r="AI487" s="13" t="n">
        <v>501.45</v>
      </c>
      <c r="AJ487" s="13" t="n">
        <v>502.68</v>
      </c>
      <c r="AK487" s="13" t="n">
        <v>501.91</v>
      </c>
      <c r="AL487" s="13" t="n">
        <v>507.68</v>
      </c>
      <c r="AM487" s="13" t="n">
        <v>517.89</v>
      </c>
      <c r="AN487" s="13" t="n">
        <v>522.53</v>
      </c>
      <c r="AO487" s="13" t="n">
        <v>524.01</v>
      </c>
      <c r="AP487" s="13" t="n">
        <v>536.46</v>
      </c>
      <c r="AQ487" s="13" t="n">
        <v>538.4</v>
      </c>
      <c r="AR487" s="13" t="n">
        <v>539.74</v>
      </c>
      <c r="AS487" s="13" t="n">
        <v>546.08</v>
      </c>
      <c r="AT487" s="13" t="n">
        <v>550.52</v>
      </c>
      <c r="AU487" s="13" t="n">
        <v>555.3</v>
      </c>
      <c r="AV487" s="13" t="n">
        <v>565.08</v>
      </c>
      <c r="AW487" s="13" t="n">
        <v>569.01</v>
      </c>
      <c r="AX487" s="13" t="n">
        <v>570.87</v>
      </c>
      <c r="AY487" s="13" t="n">
        <v>575.71</v>
      </c>
      <c r="AZ487" s="13" t="n">
        <v>572.72</v>
      </c>
      <c r="BA487" s="13" t="n">
        <v>579.33</v>
      </c>
    </row>
    <row r="488" customFormat="false" ht="15" hidden="true" customHeight="false" outlineLevel="0" collapsed="false">
      <c r="A488" s="13" t="s">
        <v>101</v>
      </c>
      <c r="B488" s="13" t="s">
        <v>271</v>
      </c>
      <c r="C488" s="13" t="s">
        <v>40</v>
      </c>
      <c r="D488" s="13" t="s">
        <v>273</v>
      </c>
      <c r="E488" s="13" t="n">
        <v>1.67</v>
      </c>
      <c r="F488" s="13" t="n">
        <v>-26.68</v>
      </c>
      <c r="G488" s="13" t="n">
        <v>-33.39</v>
      </c>
      <c r="H488" s="13" t="n">
        <v>-32.16</v>
      </c>
      <c r="I488" s="13" t="n">
        <v>-32.57</v>
      </c>
      <c r="J488" s="13" t="n">
        <v>-29.06</v>
      </c>
      <c r="K488" s="13" t="n">
        <v>-21.01</v>
      </c>
      <c r="L488" s="13" t="n">
        <v>-5.4</v>
      </c>
      <c r="M488" s="13" t="n">
        <v>12.09</v>
      </c>
      <c r="N488" s="13" t="n">
        <v>47.22</v>
      </c>
      <c r="O488" s="13" t="n">
        <v>101.35</v>
      </c>
      <c r="P488" s="13" t="n">
        <v>150.35</v>
      </c>
      <c r="Q488" s="13" t="n">
        <v>213.31</v>
      </c>
      <c r="R488" s="13" t="n">
        <v>279.4</v>
      </c>
      <c r="S488" s="13" t="n">
        <v>293.66</v>
      </c>
      <c r="T488" s="13" t="n">
        <v>338.18</v>
      </c>
      <c r="U488" s="13" t="n">
        <v>364.46</v>
      </c>
      <c r="V488" s="13" t="n">
        <v>386.99</v>
      </c>
      <c r="W488" s="13" t="n">
        <v>413.5</v>
      </c>
      <c r="X488" s="13" t="n">
        <v>425.73</v>
      </c>
      <c r="Y488" s="13" t="n">
        <v>439.17</v>
      </c>
      <c r="Z488" s="13" t="n">
        <v>464.82</v>
      </c>
      <c r="AA488" s="13" t="n">
        <v>471.54</v>
      </c>
      <c r="AB488" s="13" t="n">
        <v>482.46</v>
      </c>
      <c r="AC488" s="13" t="n">
        <v>489.56</v>
      </c>
      <c r="AD488" s="13" t="n">
        <v>500.31</v>
      </c>
      <c r="AE488" s="13" t="n">
        <v>505.03</v>
      </c>
      <c r="AF488" s="13" t="n">
        <v>505.72</v>
      </c>
      <c r="AG488" s="13" t="n">
        <v>515.47</v>
      </c>
      <c r="AH488" s="13" t="n">
        <v>520.27</v>
      </c>
      <c r="AI488" s="13" t="n">
        <v>522.52</v>
      </c>
      <c r="AJ488" s="13" t="n">
        <v>527.54</v>
      </c>
      <c r="AK488" s="13" t="n">
        <v>525.77</v>
      </c>
      <c r="AL488" s="13" t="n">
        <v>529.95</v>
      </c>
      <c r="AM488" s="13" t="n">
        <v>537.06</v>
      </c>
      <c r="AN488" s="13" t="n">
        <v>538.94</v>
      </c>
      <c r="AO488" s="13" t="n">
        <v>542.33</v>
      </c>
      <c r="AP488" s="13" t="n">
        <v>553.55</v>
      </c>
      <c r="AQ488" s="13" t="n">
        <v>556.4</v>
      </c>
      <c r="AR488" s="13" t="n">
        <v>556</v>
      </c>
      <c r="AS488" s="13" t="n">
        <v>560.15</v>
      </c>
      <c r="AT488" s="13" t="n">
        <v>565.23</v>
      </c>
      <c r="AU488" s="13" t="n">
        <v>569.74</v>
      </c>
      <c r="AV488" s="13" t="n">
        <v>577.74</v>
      </c>
      <c r="AW488" s="13" t="n">
        <v>578.96</v>
      </c>
      <c r="AX488" s="13" t="n">
        <v>581.13</v>
      </c>
      <c r="AY488" s="13" t="n">
        <v>584.51</v>
      </c>
      <c r="AZ488" s="13" t="n">
        <v>583.6</v>
      </c>
      <c r="BA488" s="13" t="n">
        <v>591.65</v>
      </c>
    </row>
    <row r="489" customFormat="false" ht="15" hidden="true" customHeight="false" outlineLevel="0" collapsed="false">
      <c r="A489" s="13" t="s">
        <v>115</v>
      </c>
      <c r="B489" s="13" t="s">
        <v>271</v>
      </c>
      <c r="C489" s="13" t="s">
        <v>40</v>
      </c>
      <c r="D489" s="13" t="s">
        <v>273</v>
      </c>
      <c r="E489" s="13" t="n">
        <v>89.37</v>
      </c>
      <c r="F489" s="13" t="n">
        <v>51.29</v>
      </c>
      <c r="G489" s="13" t="n">
        <v>37.96</v>
      </c>
      <c r="H489" s="13" t="n">
        <v>40.18</v>
      </c>
      <c r="I489" s="13" t="n">
        <v>42.19</v>
      </c>
      <c r="J489" s="13" t="n">
        <v>47.02</v>
      </c>
      <c r="K489" s="13" t="n">
        <v>54.72</v>
      </c>
      <c r="L489" s="13" t="n">
        <v>66.96</v>
      </c>
      <c r="M489" s="13" t="n">
        <v>89.44</v>
      </c>
      <c r="N489" s="13" t="n">
        <v>122.06</v>
      </c>
      <c r="O489" s="13" t="n">
        <v>171.59</v>
      </c>
      <c r="P489" s="13" t="n">
        <v>223.26</v>
      </c>
      <c r="Q489" s="13" t="n">
        <v>317.02</v>
      </c>
      <c r="R489" s="13" t="n">
        <v>350.98</v>
      </c>
      <c r="S489" s="13" t="n">
        <v>372.02</v>
      </c>
      <c r="T489" s="13" t="n">
        <v>416.45</v>
      </c>
      <c r="U489" s="13" t="n">
        <v>444.46</v>
      </c>
      <c r="V489" s="13" t="n">
        <v>470.16</v>
      </c>
      <c r="W489" s="13" t="n">
        <v>498.3</v>
      </c>
      <c r="X489" s="13" t="n">
        <v>512.97</v>
      </c>
      <c r="Y489" s="13" t="n">
        <v>526.46</v>
      </c>
      <c r="Z489" s="13" t="n">
        <v>548.71</v>
      </c>
      <c r="AA489" s="13" t="n">
        <v>556.36</v>
      </c>
      <c r="AB489" s="13" t="n">
        <v>570.04</v>
      </c>
      <c r="AC489" s="13" t="n">
        <v>576.87</v>
      </c>
      <c r="AD489" s="13" t="n">
        <v>588.47</v>
      </c>
      <c r="AE489" s="13" t="n">
        <v>593.03</v>
      </c>
      <c r="AF489" s="13" t="n">
        <v>593.99</v>
      </c>
      <c r="AG489" s="13" t="n">
        <v>608.59</v>
      </c>
      <c r="AH489" s="13" t="n">
        <v>607.82</v>
      </c>
      <c r="AI489" s="13" t="n">
        <v>614.65</v>
      </c>
      <c r="AJ489" s="13" t="n">
        <v>614.52</v>
      </c>
      <c r="AK489" s="13" t="n">
        <v>615.54</v>
      </c>
      <c r="AL489" s="13" t="n">
        <v>619.81</v>
      </c>
      <c r="AM489" s="13" t="n">
        <v>632.04</v>
      </c>
      <c r="AN489" s="13" t="n">
        <v>636.77</v>
      </c>
      <c r="AO489" s="13" t="n">
        <v>636.14</v>
      </c>
      <c r="AP489" s="13" t="n">
        <v>644.03</v>
      </c>
      <c r="AQ489" s="13" t="n">
        <v>647.53</v>
      </c>
      <c r="AR489" s="13" t="n">
        <v>646.6</v>
      </c>
      <c r="AS489" s="13" t="n">
        <v>654.89</v>
      </c>
      <c r="AT489" s="13" t="n">
        <v>657.19</v>
      </c>
      <c r="AU489" s="13" t="n">
        <v>663.96</v>
      </c>
      <c r="AV489" s="13" t="n">
        <v>670.4</v>
      </c>
      <c r="AW489" s="13" t="n">
        <v>675.24</v>
      </c>
      <c r="AX489" s="13" t="n">
        <v>673.28</v>
      </c>
      <c r="AY489" s="13" t="n">
        <v>683.21</v>
      </c>
      <c r="AZ489" s="13" t="n">
        <v>680.83</v>
      </c>
      <c r="BA489" s="13" t="n">
        <v>686.89</v>
      </c>
    </row>
    <row r="490" customFormat="false" ht="15" hidden="true" customHeight="false" outlineLevel="0" collapsed="false">
      <c r="A490" s="13" t="s">
        <v>123</v>
      </c>
      <c r="B490" s="13" t="s">
        <v>271</v>
      </c>
      <c r="C490" s="13" t="s">
        <v>41</v>
      </c>
      <c r="D490" s="13" t="s">
        <v>273</v>
      </c>
      <c r="E490" s="13" t="n">
        <v>-38.7</v>
      </c>
      <c r="F490" s="13" t="n">
        <v>-13.26</v>
      </c>
      <c r="G490" s="13" t="n">
        <v>6.92</v>
      </c>
      <c r="H490" s="13" t="n">
        <v>11.35</v>
      </c>
      <c r="I490" s="13" t="n">
        <v>16.72</v>
      </c>
      <c r="J490" s="13" t="n">
        <v>17.21</v>
      </c>
      <c r="K490" s="13" t="n">
        <v>22.35</v>
      </c>
      <c r="L490" s="13" t="n">
        <v>67.97</v>
      </c>
      <c r="M490" s="13" t="n">
        <v>86.52</v>
      </c>
      <c r="N490" s="13" t="n">
        <v>116.04</v>
      </c>
      <c r="O490" s="13" t="n">
        <v>164.46</v>
      </c>
      <c r="P490" s="13" t="n">
        <v>211.04</v>
      </c>
      <c r="Q490" s="13" t="n">
        <v>271.5</v>
      </c>
      <c r="R490" s="13" t="n">
        <v>310.19</v>
      </c>
      <c r="S490" s="13" t="n">
        <v>369.8</v>
      </c>
      <c r="T490" s="13" t="n">
        <v>426.73</v>
      </c>
      <c r="U490" s="13" t="n">
        <v>479.3</v>
      </c>
      <c r="V490" s="13" t="n">
        <v>508.9</v>
      </c>
      <c r="W490" s="13" t="n">
        <v>544.02</v>
      </c>
      <c r="X490" s="13" t="n">
        <v>566.29</v>
      </c>
      <c r="Y490" s="13" t="n">
        <v>582.95</v>
      </c>
      <c r="Z490" s="13" t="n">
        <v>608.54</v>
      </c>
      <c r="AA490" s="13" t="n">
        <v>619.77</v>
      </c>
      <c r="AB490" s="13" t="n">
        <v>634.94</v>
      </c>
      <c r="AC490" s="13" t="n">
        <v>648.37</v>
      </c>
      <c r="AD490" s="13" t="n">
        <v>662.08</v>
      </c>
      <c r="AE490" s="13" t="n">
        <v>668.08</v>
      </c>
      <c r="AF490" s="13" t="n">
        <v>673.23</v>
      </c>
      <c r="AG490" s="13" t="n">
        <v>686.69</v>
      </c>
      <c r="AH490" s="13" t="n">
        <v>688.13</v>
      </c>
      <c r="AI490" s="13" t="n">
        <v>691.14</v>
      </c>
      <c r="AJ490" s="13" t="n">
        <v>694.58</v>
      </c>
      <c r="AK490" s="13" t="n">
        <v>693.82</v>
      </c>
      <c r="AL490" s="13" t="n">
        <v>696.27</v>
      </c>
      <c r="AM490" s="13" t="n">
        <v>705.81</v>
      </c>
      <c r="AN490" s="13" t="n">
        <v>710.38</v>
      </c>
      <c r="AO490" s="13" t="n">
        <v>710.45</v>
      </c>
      <c r="AP490" s="13" t="n">
        <v>722.18</v>
      </c>
      <c r="AQ490" s="13" t="n">
        <v>723.06</v>
      </c>
      <c r="AR490" s="13" t="n">
        <v>722.71</v>
      </c>
      <c r="AS490" s="13" t="n">
        <v>729.47</v>
      </c>
      <c r="AT490" s="13" t="n">
        <v>731.29</v>
      </c>
      <c r="AU490" s="13" t="n">
        <v>736.12</v>
      </c>
      <c r="AV490" s="13" t="n">
        <v>739.73</v>
      </c>
      <c r="AW490" s="13" t="n">
        <v>739.49</v>
      </c>
      <c r="AX490" s="13" t="n">
        <v>742.54</v>
      </c>
      <c r="AY490" s="13" t="n">
        <v>743.42</v>
      </c>
      <c r="AZ490" s="13" t="n">
        <v>745.54</v>
      </c>
      <c r="BA490" s="13" t="n">
        <v>747.21</v>
      </c>
    </row>
    <row r="491" customFormat="false" ht="15" hidden="true" customHeight="false" outlineLevel="0" collapsed="false">
      <c r="A491" s="13" t="s">
        <v>131</v>
      </c>
      <c r="B491" s="13" t="s">
        <v>271</v>
      </c>
      <c r="C491" s="13" t="s">
        <v>41</v>
      </c>
      <c r="D491" s="13" t="s">
        <v>273</v>
      </c>
      <c r="E491" s="13" t="n">
        <v>6.4</v>
      </c>
      <c r="F491" s="13" t="n">
        <v>23.3</v>
      </c>
      <c r="G491" s="13" t="n">
        <v>19.4</v>
      </c>
      <c r="H491" s="13" t="n">
        <v>20.1</v>
      </c>
      <c r="I491" s="13" t="n">
        <v>19.47</v>
      </c>
      <c r="J491" s="13" t="n">
        <v>19.83</v>
      </c>
      <c r="K491" s="13" t="n">
        <v>21.89</v>
      </c>
      <c r="L491" s="13" t="n">
        <v>33.88</v>
      </c>
      <c r="M491" s="13" t="n">
        <v>59.27</v>
      </c>
      <c r="N491" s="13" t="n">
        <v>106.22</v>
      </c>
      <c r="O491" s="13" t="n">
        <v>170.94</v>
      </c>
      <c r="P491" s="13" t="n">
        <v>224.38</v>
      </c>
      <c r="Q491" s="13" t="n">
        <v>269.33</v>
      </c>
      <c r="R491" s="13" t="n">
        <v>286.79</v>
      </c>
      <c r="S491" s="13" t="n">
        <v>346.45</v>
      </c>
      <c r="T491" s="13" t="n">
        <v>386.01</v>
      </c>
      <c r="U491" s="13" t="n">
        <v>429.71</v>
      </c>
      <c r="V491" s="13" t="n">
        <v>470.65</v>
      </c>
      <c r="W491" s="13" t="n">
        <v>504.64</v>
      </c>
      <c r="X491" s="13" t="n">
        <v>517.57</v>
      </c>
      <c r="Y491" s="13" t="n">
        <v>529.89</v>
      </c>
      <c r="Z491" s="13" t="n">
        <v>549.07</v>
      </c>
      <c r="AA491" s="13" t="n">
        <v>555.02</v>
      </c>
      <c r="AB491" s="13" t="n">
        <v>566.52</v>
      </c>
      <c r="AC491" s="13" t="n">
        <v>575.52</v>
      </c>
      <c r="AD491" s="13" t="n">
        <v>584.02</v>
      </c>
      <c r="AE491" s="13" t="n">
        <v>592.18</v>
      </c>
      <c r="AF491" s="13" t="n">
        <v>596.01</v>
      </c>
      <c r="AG491" s="13" t="n">
        <v>608.97</v>
      </c>
      <c r="AH491" s="13" t="n">
        <v>610.3</v>
      </c>
      <c r="AI491" s="13" t="n">
        <v>616.21</v>
      </c>
      <c r="AJ491" s="13" t="n">
        <v>618.78</v>
      </c>
      <c r="AK491" s="13" t="n">
        <v>616.84</v>
      </c>
      <c r="AL491" s="13" t="n">
        <v>617.29</v>
      </c>
      <c r="AM491" s="13" t="n">
        <v>631.61</v>
      </c>
      <c r="AN491" s="13" t="n">
        <v>632.36</v>
      </c>
      <c r="AO491" s="13" t="n">
        <v>635.2</v>
      </c>
      <c r="AP491" s="13" t="n">
        <v>644.89</v>
      </c>
      <c r="AQ491" s="13" t="n">
        <v>645.96</v>
      </c>
      <c r="AR491" s="13" t="n">
        <v>649.15</v>
      </c>
      <c r="AS491" s="13" t="n">
        <v>649.48</v>
      </c>
      <c r="AT491" s="13" t="n">
        <v>654.05</v>
      </c>
      <c r="AU491" s="13" t="n">
        <v>663.33</v>
      </c>
      <c r="AV491" s="13" t="n">
        <v>669.12</v>
      </c>
      <c r="AW491" s="13" t="n">
        <v>672.2</v>
      </c>
      <c r="AX491" s="13" t="n">
        <v>672.43</v>
      </c>
      <c r="AY491" s="13" t="n">
        <v>681.29</v>
      </c>
      <c r="AZ491" s="13" t="n">
        <v>675.69</v>
      </c>
      <c r="BA491" s="13" t="n">
        <v>682.46</v>
      </c>
    </row>
    <row r="492" customFormat="false" ht="15" hidden="true" customHeight="false" outlineLevel="0" collapsed="false">
      <c r="A492" s="13" t="s">
        <v>139</v>
      </c>
      <c r="B492" s="13" t="s">
        <v>271</v>
      </c>
      <c r="C492" s="13" t="s">
        <v>41</v>
      </c>
      <c r="D492" s="13" t="s">
        <v>273</v>
      </c>
      <c r="E492" s="13" t="n">
        <v>-35.69</v>
      </c>
      <c r="F492" s="13" t="n">
        <v>-19.2</v>
      </c>
      <c r="G492" s="13" t="n">
        <v>-21.57</v>
      </c>
      <c r="H492" s="13" t="n">
        <v>-19.66</v>
      </c>
      <c r="I492" s="13" t="n">
        <v>-20.11</v>
      </c>
      <c r="J492" s="13" t="n">
        <v>-17.69</v>
      </c>
      <c r="K492" s="13" t="n">
        <v>-14.24</v>
      </c>
      <c r="L492" s="13" t="n">
        <v>0.39</v>
      </c>
      <c r="M492" s="13" t="n">
        <v>29.6</v>
      </c>
      <c r="N492" s="13" t="n">
        <v>78.35</v>
      </c>
      <c r="O492" s="13" t="n">
        <v>143.6</v>
      </c>
      <c r="P492" s="13" t="n">
        <v>198.84</v>
      </c>
      <c r="Q492" s="13" t="n">
        <v>268.47</v>
      </c>
      <c r="R492" s="13" t="n">
        <v>281.74</v>
      </c>
      <c r="S492" s="13" t="n">
        <v>343.71</v>
      </c>
      <c r="T492" s="13" t="n">
        <v>384.73</v>
      </c>
      <c r="U492" s="13" t="n">
        <v>418.32</v>
      </c>
      <c r="V492" s="13" t="n">
        <v>445.55</v>
      </c>
      <c r="W492" s="13" t="n">
        <v>477.25</v>
      </c>
      <c r="X492" s="13" t="n">
        <v>494.1</v>
      </c>
      <c r="Y492" s="13" t="n">
        <v>506.61</v>
      </c>
      <c r="Z492" s="13" t="n">
        <v>521.94</v>
      </c>
      <c r="AA492" s="13" t="n">
        <v>527.23</v>
      </c>
      <c r="AB492" s="13" t="n">
        <v>536.25</v>
      </c>
      <c r="AC492" s="13" t="n">
        <v>545.26</v>
      </c>
      <c r="AD492" s="13" t="n">
        <v>557.28</v>
      </c>
      <c r="AE492" s="13" t="n">
        <v>559.82</v>
      </c>
      <c r="AF492" s="13" t="n">
        <v>561.3</v>
      </c>
      <c r="AG492" s="13" t="n">
        <v>574.82</v>
      </c>
      <c r="AH492" s="13" t="n">
        <v>576.67</v>
      </c>
      <c r="AI492" s="13" t="n">
        <v>583.65</v>
      </c>
      <c r="AJ492" s="13" t="n">
        <v>585.89</v>
      </c>
      <c r="AK492" s="13" t="n">
        <v>583.28</v>
      </c>
      <c r="AL492" s="13" t="n">
        <v>590.08</v>
      </c>
      <c r="AM492" s="13" t="n">
        <v>596.04</v>
      </c>
      <c r="AN492" s="13" t="n">
        <v>599.23</v>
      </c>
      <c r="AO492" s="13" t="n">
        <v>603.52</v>
      </c>
      <c r="AP492" s="13" t="n">
        <v>615.1</v>
      </c>
      <c r="AQ492" s="13" t="n">
        <v>613.14</v>
      </c>
      <c r="AR492" s="13" t="n">
        <v>613.67</v>
      </c>
      <c r="AS492" s="13" t="n">
        <v>620.45</v>
      </c>
      <c r="AT492" s="13" t="n">
        <v>623.45</v>
      </c>
      <c r="AU492" s="13" t="n">
        <v>626.66</v>
      </c>
      <c r="AV492" s="13" t="n">
        <v>631.76</v>
      </c>
      <c r="AW492" s="13" t="n">
        <v>637.87</v>
      </c>
      <c r="AX492" s="13" t="n">
        <v>641.18</v>
      </c>
      <c r="AY492" s="13" t="n">
        <v>647.52</v>
      </c>
      <c r="AZ492" s="13" t="n">
        <v>644.92</v>
      </c>
      <c r="BA492" s="13" t="n">
        <v>647.03</v>
      </c>
    </row>
    <row r="493" customFormat="false" ht="15" hidden="true" customHeight="false" outlineLevel="0" collapsed="false">
      <c r="A493" s="13" t="s">
        <v>147</v>
      </c>
      <c r="B493" s="13" t="s">
        <v>271</v>
      </c>
      <c r="C493" s="13" t="s">
        <v>42</v>
      </c>
      <c r="D493" s="13" t="s">
        <v>273</v>
      </c>
      <c r="E493" s="13" t="n">
        <v>7.06</v>
      </c>
      <c r="F493" s="13" t="n">
        <v>14.19</v>
      </c>
      <c r="G493" s="13" t="n">
        <v>4.99</v>
      </c>
      <c r="H493" s="13" t="n">
        <v>-7.22</v>
      </c>
      <c r="I493" s="13" t="n">
        <v>-14.46</v>
      </c>
      <c r="J493" s="13" t="n">
        <v>-16.12</v>
      </c>
      <c r="K493" s="13" t="n">
        <v>-13.65</v>
      </c>
      <c r="L493" s="13" t="n">
        <v>-7.09</v>
      </c>
      <c r="M493" s="13" t="n">
        <v>7.04</v>
      </c>
      <c r="N493" s="13" t="n">
        <v>25</v>
      </c>
      <c r="O493" s="13" t="n">
        <v>48.33</v>
      </c>
      <c r="P493" s="13" t="n">
        <v>83.64</v>
      </c>
      <c r="Q493" s="13" t="n">
        <v>123.24</v>
      </c>
      <c r="R493" s="13" t="n">
        <v>186.67</v>
      </c>
      <c r="S493" s="13" t="n">
        <v>292.23</v>
      </c>
      <c r="T493" s="13" t="n">
        <v>346.66</v>
      </c>
      <c r="U493" s="13" t="n">
        <v>378.32</v>
      </c>
      <c r="V493" s="13" t="n">
        <v>389.64</v>
      </c>
      <c r="W493" s="13" t="n">
        <v>403.64</v>
      </c>
      <c r="X493" s="13" t="n">
        <v>417.39</v>
      </c>
      <c r="Y493" s="13" t="n">
        <v>426.6</v>
      </c>
      <c r="Z493" s="13" t="n">
        <v>441.28</v>
      </c>
      <c r="AA493" s="13" t="n">
        <v>445.53</v>
      </c>
      <c r="AB493" s="13" t="n">
        <v>454.9</v>
      </c>
      <c r="AC493" s="13" t="n">
        <v>455</v>
      </c>
      <c r="AD493" s="13" t="n">
        <v>460.8</v>
      </c>
      <c r="AE493" s="13" t="n">
        <v>464.97</v>
      </c>
      <c r="AF493" s="13" t="n">
        <v>459.11</v>
      </c>
      <c r="AG493" s="13" t="n">
        <v>468.8</v>
      </c>
      <c r="AH493" s="13" t="n">
        <v>469</v>
      </c>
      <c r="AI493" s="13" t="n">
        <v>471.5</v>
      </c>
      <c r="AJ493" s="13" t="n">
        <v>472.95</v>
      </c>
      <c r="AK493" s="13" t="n">
        <v>471.84</v>
      </c>
      <c r="AL493" s="13" t="n">
        <v>471.8</v>
      </c>
      <c r="AM493" s="13" t="n">
        <v>480.25</v>
      </c>
      <c r="AN493" s="13" t="n">
        <v>477.91</v>
      </c>
      <c r="AO493" s="13" t="n">
        <v>479.9</v>
      </c>
      <c r="AP493" s="13" t="n">
        <v>487.36</v>
      </c>
      <c r="AQ493" s="13" t="n">
        <v>488.09</v>
      </c>
      <c r="AR493" s="13" t="n">
        <v>484.66</v>
      </c>
      <c r="AS493" s="13" t="n">
        <v>487.16</v>
      </c>
      <c r="AT493" s="13" t="n">
        <v>491.01</v>
      </c>
      <c r="AU493" s="13" t="n">
        <v>497.77</v>
      </c>
      <c r="AV493" s="13" t="n">
        <v>502.14</v>
      </c>
      <c r="AW493" s="13" t="n">
        <v>499.43</v>
      </c>
      <c r="AX493" s="13" t="n">
        <v>499.59</v>
      </c>
      <c r="AY493" s="13" t="n">
        <v>505.36</v>
      </c>
      <c r="AZ493" s="13" t="n">
        <v>502.28</v>
      </c>
      <c r="BA493" s="13" t="n">
        <v>507.98</v>
      </c>
    </row>
    <row r="494" customFormat="false" ht="15" hidden="true" customHeight="false" outlineLevel="0" collapsed="false">
      <c r="A494" s="13" t="s">
        <v>155</v>
      </c>
      <c r="B494" s="13" t="s">
        <v>271</v>
      </c>
      <c r="C494" s="13" t="s">
        <v>42</v>
      </c>
      <c r="D494" s="13" t="s">
        <v>273</v>
      </c>
      <c r="E494" s="13" t="n">
        <v>24.62</v>
      </c>
      <c r="F494" s="13" t="n">
        <v>-9.68</v>
      </c>
      <c r="G494" s="13" t="n">
        <v>-15.4</v>
      </c>
      <c r="H494" s="13" t="n">
        <v>-16.1</v>
      </c>
      <c r="I494" s="13" t="n">
        <v>-19.26</v>
      </c>
      <c r="J494" s="13" t="n">
        <v>-16.15</v>
      </c>
      <c r="K494" s="13" t="n">
        <v>-9.23</v>
      </c>
      <c r="L494" s="13" t="n">
        <v>0.39</v>
      </c>
      <c r="M494" s="13" t="n">
        <v>15.73</v>
      </c>
      <c r="N494" s="13" t="n">
        <v>40.95</v>
      </c>
      <c r="O494" s="13" t="n">
        <v>63.1</v>
      </c>
      <c r="P494" s="13" t="n">
        <v>98.85</v>
      </c>
      <c r="Q494" s="13" t="n">
        <v>153.53</v>
      </c>
      <c r="R494" s="13" t="n">
        <v>217.4</v>
      </c>
      <c r="S494" s="13" t="n">
        <v>316.86</v>
      </c>
      <c r="T494" s="13" t="n">
        <v>351.94</v>
      </c>
      <c r="U494" s="13" t="n">
        <v>364.61</v>
      </c>
      <c r="V494" s="13" t="n">
        <v>381.83</v>
      </c>
      <c r="W494" s="13" t="n">
        <v>387.88</v>
      </c>
      <c r="X494" s="13" t="n">
        <v>415.27</v>
      </c>
      <c r="Y494" s="13" t="n">
        <v>407.95</v>
      </c>
      <c r="Z494" s="13" t="n">
        <v>418.71</v>
      </c>
      <c r="AA494" s="13" t="n">
        <v>422.13</v>
      </c>
      <c r="AB494" s="13" t="n">
        <v>431.43</v>
      </c>
      <c r="AC494" s="13" t="n">
        <v>434.24</v>
      </c>
      <c r="AD494" s="13" t="n">
        <v>444.36</v>
      </c>
      <c r="AE494" s="13" t="n">
        <v>446.11</v>
      </c>
      <c r="AF494" s="13" t="n">
        <v>443.2</v>
      </c>
      <c r="AG494" s="13" t="n">
        <v>452.43</v>
      </c>
      <c r="AH494" s="13" t="n">
        <v>453.55</v>
      </c>
      <c r="AI494" s="13" t="n">
        <v>453.92</v>
      </c>
      <c r="AJ494" s="13" t="n">
        <v>454.54</v>
      </c>
      <c r="AK494" s="13" t="n">
        <v>454.2</v>
      </c>
      <c r="AL494" s="13" t="n">
        <v>453.71</v>
      </c>
      <c r="AM494" s="13" t="n">
        <v>460.25</v>
      </c>
      <c r="AN494" s="13" t="n">
        <v>462.39</v>
      </c>
      <c r="AO494" s="13" t="n">
        <v>462.85</v>
      </c>
      <c r="AP494" s="13" t="n">
        <v>469.54</v>
      </c>
      <c r="AQ494" s="13" t="n">
        <v>466.08</v>
      </c>
      <c r="AR494" s="13" t="n">
        <v>466.48</v>
      </c>
      <c r="AS494" s="13" t="n">
        <v>470.23</v>
      </c>
      <c r="AT494" s="13" t="n">
        <v>472.66</v>
      </c>
      <c r="AU494" s="13" t="n">
        <v>475.37</v>
      </c>
      <c r="AV494" s="13" t="n">
        <v>481.7</v>
      </c>
      <c r="AW494" s="13" t="n">
        <v>480.42</v>
      </c>
      <c r="AX494" s="13" t="n">
        <v>480.11</v>
      </c>
      <c r="AY494" s="13" t="n">
        <v>485.1</v>
      </c>
      <c r="AZ494" s="13" t="n">
        <v>480.51</v>
      </c>
      <c r="BA494" s="13" t="n">
        <v>485.67</v>
      </c>
    </row>
    <row r="495" customFormat="false" ht="15" hidden="true" customHeight="false" outlineLevel="0" collapsed="false">
      <c r="A495" s="13" t="s">
        <v>163</v>
      </c>
      <c r="B495" s="13" t="s">
        <v>271</v>
      </c>
      <c r="C495" s="13" t="s">
        <v>42</v>
      </c>
      <c r="D495" s="13" t="s">
        <v>273</v>
      </c>
      <c r="E495" s="13" t="n">
        <v>15.56</v>
      </c>
      <c r="F495" s="13" t="n">
        <v>4.28</v>
      </c>
      <c r="G495" s="13" t="n">
        <v>-0.41</v>
      </c>
      <c r="H495" s="13" t="n">
        <v>-9.7</v>
      </c>
      <c r="I495" s="13" t="n">
        <v>-15.73</v>
      </c>
      <c r="J495" s="13" t="n">
        <v>-19.06</v>
      </c>
      <c r="K495" s="13" t="n">
        <v>-15.3</v>
      </c>
      <c r="L495" s="13" t="n">
        <v>-6.51</v>
      </c>
      <c r="M495" s="13" t="n">
        <v>10.94</v>
      </c>
      <c r="N495" s="13" t="n">
        <v>35.88</v>
      </c>
      <c r="O495" s="13" t="n">
        <v>58.89</v>
      </c>
      <c r="P495" s="13" t="n">
        <v>94.48</v>
      </c>
      <c r="Q495" s="13" t="n">
        <v>143.83</v>
      </c>
      <c r="R495" s="13" t="n">
        <v>206.29</v>
      </c>
      <c r="S495" s="13" t="n">
        <v>343.48</v>
      </c>
      <c r="T495" s="13" t="n">
        <v>364.1</v>
      </c>
      <c r="U495" s="13" t="n">
        <v>388.34</v>
      </c>
      <c r="V495" s="13" t="n">
        <v>400.66</v>
      </c>
      <c r="W495" s="13" t="n">
        <v>427.03</v>
      </c>
      <c r="X495" s="13" t="n">
        <v>436.74</v>
      </c>
      <c r="Y495" s="13" t="n">
        <v>436.14</v>
      </c>
      <c r="Z495" s="13" t="n">
        <v>451.14</v>
      </c>
      <c r="AA495" s="13" t="n">
        <v>458.21</v>
      </c>
      <c r="AB495" s="13" t="n">
        <v>466.58</v>
      </c>
      <c r="AC495" s="13" t="n">
        <v>468.83</v>
      </c>
      <c r="AD495" s="13" t="n">
        <v>477.76</v>
      </c>
      <c r="AE495" s="13" t="n">
        <v>477.81</v>
      </c>
      <c r="AF495" s="13" t="n">
        <v>475.07</v>
      </c>
      <c r="AG495" s="13" t="n">
        <v>486.09</v>
      </c>
      <c r="AH495" s="13" t="n">
        <v>484.95</v>
      </c>
      <c r="AI495" s="13" t="n">
        <v>491.17</v>
      </c>
      <c r="AJ495" s="13" t="n">
        <v>492.46</v>
      </c>
      <c r="AK495" s="13" t="n">
        <v>488.28</v>
      </c>
      <c r="AL495" s="13" t="n">
        <v>491.69</v>
      </c>
      <c r="AM495" s="13" t="n">
        <v>497.59</v>
      </c>
      <c r="AN495" s="13" t="n">
        <v>498.22</v>
      </c>
      <c r="AO495" s="13" t="n">
        <v>500.42</v>
      </c>
      <c r="AP495" s="13" t="n">
        <v>509.17</v>
      </c>
      <c r="AQ495" s="13" t="n">
        <v>507.66</v>
      </c>
      <c r="AR495" s="13" t="n">
        <v>505.43</v>
      </c>
      <c r="AS495" s="13" t="n">
        <v>511.28</v>
      </c>
      <c r="AT495" s="13" t="n">
        <v>514.44</v>
      </c>
      <c r="AU495" s="13" t="n">
        <v>519.58</v>
      </c>
      <c r="AV495" s="13" t="n">
        <v>523.51</v>
      </c>
      <c r="AW495" s="13" t="n">
        <v>523.48</v>
      </c>
      <c r="AX495" s="13" t="n">
        <v>526.35</v>
      </c>
      <c r="AY495" s="13" t="n">
        <v>531.29</v>
      </c>
      <c r="AZ495" s="13" t="n">
        <v>526.35</v>
      </c>
      <c r="BA495" s="13" t="n">
        <v>525.52</v>
      </c>
    </row>
    <row r="496" customFormat="false" ht="15" hidden="true" customHeight="false" outlineLevel="0" collapsed="false">
      <c r="A496" s="13" t="s">
        <v>171</v>
      </c>
      <c r="B496" s="13" t="s">
        <v>271</v>
      </c>
      <c r="C496" s="13" t="s">
        <v>43</v>
      </c>
      <c r="D496" s="13" t="s">
        <v>273</v>
      </c>
      <c r="E496" s="13" t="n">
        <v>16.18</v>
      </c>
      <c r="F496" s="13" t="n">
        <v>-38.03</v>
      </c>
      <c r="G496" s="13" t="n">
        <v>-46.88</v>
      </c>
      <c r="H496" s="13" t="n">
        <v>-41.32</v>
      </c>
      <c r="I496" s="13" t="n">
        <v>-37.66</v>
      </c>
      <c r="J496" s="13" t="n">
        <v>-33.16</v>
      </c>
      <c r="K496" s="13" t="n">
        <v>-27.88</v>
      </c>
      <c r="L496" s="13" t="n">
        <v>-14.43</v>
      </c>
      <c r="M496" s="13" t="n">
        <v>6.26</v>
      </c>
      <c r="N496" s="13" t="n">
        <v>33.36</v>
      </c>
      <c r="O496" s="13" t="n">
        <v>81.88</v>
      </c>
      <c r="P496" s="13" t="n">
        <v>173.18</v>
      </c>
      <c r="Q496" s="13" t="n">
        <v>253.35</v>
      </c>
      <c r="R496" s="13" t="n">
        <v>273.55</v>
      </c>
      <c r="S496" s="13" t="n">
        <v>341.17</v>
      </c>
      <c r="T496" s="13" t="n">
        <v>382.27</v>
      </c>
      <c r="U496" s="13" t="n">
        <v>420.09</v>
      </c>
      <c r="V496" s="13" t="n">
        <v>441.45</v>
      </c>
      <c r="W496" s="13" t="n">
        <v>465.98</v>
      </c>
      <c r="X496" s="13" t="n">
        <v>480.97</v>
      </c>
      <c r="Y496" s="13" t="n">
        <v>487.59</v>
      </c>
      <c r="Z496" s="13" t="n">
        <v>505.61</v>
      </c>
      <c r="AA496" s="13" t="n">
        <v>511.95</v>
      </c>
      <c r="AB496" s="13" t="n">
        <v>521.35</v>
      </c>
      <c r="AC496" s="13" t="n">
        <v>523.1</v>
      </c>
      <c r="AD496" s="13" t="n">
        <v>539.29</v>
      </c>
      <c r="AE496" s="13" t="n">
        <v>541.82</v>
      </c>
      <c r="AF496" s="13" t="n">
        <v>544.17</v>
      </c>
      <c r="AG496" s="13" t="n">
        <v>556.7</v>
      </c>
      <c r="AH496" s="13" t="n">
        <v>561.07</v>
      </c>
      <c r="AI496" s="13" t="n">
        <v>568.4</v>
      </c>
      <c r="AJ496" s="13" t="n">
        <v>569.72</v>
      </c>
      <c r="AK496" s="13" t="n">
        <v>567.68</v>
      </c>
      <c r="AL496" s="13" t="n">
        <v>574.74</v>
      </c>
      <c r="AM496" s="13" t="n">
        <v>580.66</v>
      </c>
      <c r="AN496" s="13" t="n">
        <v>585.96</v>
      </c>
      <c r="AO496" s="13" t="n">
        <v>590.81</v>
      </c>
      <c r="AP496" s="13" t="n">
        <v>602.23</v>
      </c>
      <c r="AQ496" s="13" t="n">
        <v>603.2</v>
      </c>
      <c r="AR496" s="13" t="n">
        <v>600.37</v>
      </c>
      <c r="AS496" s="13" t="n">
        <v>611.47</v>
      </c>
      <c r="AT496" s="13" t="n">
        <v>613.74</v>
      </c>
      <c r="AU496" s="13" t="n">
        <v>615.25</v>
      </c>
      <c r="AV496" s="13" t="n">
        <v>626.73</v>
      </c>
      <c r="AW496" s="13" t="n">
        <v>630.55</v>
      </c>
      <c r="AX496" s="13" t="n">
        <v>633.87</v>
      </c>
      <c r="AY496" s="13" t="n">
        <v>632.35</v>
      </c>
      <c r="AZ496" s="13" t="n">
        <v>634.55</v>
      </c>
      <c r="BA496" s="13" t="n">
        <v>632.41</v>
      </c>
    </row>
    <row r="497" customFormat="false" ht="15" hidden="true" customHeight="false" outlineLevel="0" collapsed="false">
      <c r="A497" s="13" t="s">
        <v>179</v>
      </c>
      <c r="B497" s="13" t="s">
        <v>271</v>
      </c>
      <c r="C497" s="13" t="s">
        <v>43</v>
      </c>
      <c r="D497" s="13" t="s">
        <v>273</v>
      </c>
      <c r="E497" s="13" t="n">
        <v>28.55</v>
      </c>
      <c r="F497" s="13" t="n">
        <v>-45.53</v>
      </c>
      <c r="G497" s="13" t="n">
        <v>-45.9</v>
      </c>
      <c r="H497" s="13" t="n">
        <v>-39.71</v>
      </c>
      <c r="I497" s="13" t="n">
        <v>-34.59</v>
      </c>
      <c r="J497" s="13" t="n">
        <v>-28.24</v>
      </c>
      <c r="K497" s="13" t="n">
        <v>-19.1</v>
      </c>
      <c r="L497" s="13" t="n">
        <v>-5.33</v>
      </c>
      <c r="M497" s="13" t="n">
        <v>17.68</v>
      </c>
      <c r="N497" s="13" t="n">
        <v>54.39</v>
      </c>
      <c r="O497" s="13" t="n">
        <v>98.6</v>
      </c>
      <c r="P497" s="13" t="n">
        <v>149.29</v>
      </c>
      <c r="Q497" s="13" t="n">
        <v>215.99</v>
      </c>
      <c r="R497" s="13" t="n">
        <v>316.88</v>
      </c>
      <c r="S497" s="13" t="n">
        <v>371.88</v>
      </c>
      <c r="T497" s="13" t="n">
        <v>414.04</v>
      </c>
      <c r="U497" s="13" t="n">
        <v>449.53</v>
      </c>
      <c r="V497" s="13" t="n">
        <v>473.51</v>
      </c>
      <c r="W497" s="13" t="n">
        <v>503</v>
      </c>
      <c r="X497" s="13" t="n">
        <v>509.29</v>
      </c>
      <c r="Y497" s="13" t="n">
        <v>518.05</v>
      </c>
      <c r="Z497" s="13" t="n">
        <v>537.36</v>
      </c>
      <c r="AA497" s="13" t="n">
        <v>535.24</v>
      </c>
      <c r="AB497" s="13" t="n">
        <v>545.66</v>
      </c>
      <c r="AC497" s="13" t="n">
        <v>550.68</v>
      </c>
      <c r="AD497" s="13" t="n">
        <v>561.42</v>
      </c>
      <c r="AE497" s="13" t="n">
        <v>562.73</v>
      </c>
      <c r="AF497" s="13" t="n">
        <v>564.37</v>
      </c>
      <c r="AG497" s="13" t="n">
        <v>578.68</v>
      </c>
      <c r="AH497" s="13" t="n">
        <v>579.12</v>
      </c>
      <c r="AI497" s="13" t="n">
        <v>585.47</v>
      </c>
      <c r="AJ497" s="13" t="n">
        <v>589.2</v>
      </c>
      <c r="AK497" s="13" t="n">
        <v>589.87</v>
      </c>
      <c r="AL497" s="13" t="n">
        <v>594.41</v>
      </c>
      <c r="AM497" s="13" t="n">
        <v>605.23</v>
      </c>
      <c r="AN497" s="13" t="n">
        <v>609.52</v>
      </c>
      <c r="AO497" s="13" t="n">
        <v>613.47</v>
      </c>
      <c r="AP497" s="13" t="n">
        <v>623.83</v>
      </c>
      <c r="AQ497" s="13" t="n">
        <v>625.54</v>
      </c>
      <c r="AR497" s="13" t="n">
        <v>628.54</v>
      </c>
      <c r="AS497" s="13" t="n">
        <v>631.97</v>
      </c>
      <c r="AT497" s="13" t="n">
        <v>641.18</v>
      </c>
      <c r="AU497" s="13" t="n">
        <v>644.04</v>
      </c>
      <c r="AV497" s="13" t="n">
        <v>651.93</v>
      </c>
      <c r="AW497" s="13" t="n">
        <v>655.38</v>
      </c>
      <c r="AX497" s="13" t="n">
        <v>660.66</v>
      </c>
      <c r="AY497" s="13" t="n">
        <v>666.73</v>
      </c>
      <c r="AZ497" s="13" t="n">
        <v>663.57</v>
      </c>
      <c r="BA497" s="13" t="n">
        <v>669.76</v>
      </c>
    </row>
    <row r="498" customFormat="false" ht="15" hidden="true" customHeight="false" outlineLevel="0" collapsed="false">
      <c r="A498" s="13" t="s">
        <v>187</v>
      </c>
      <c r="B498" s="13" t="s">
        <v>271</v>
      </c>
      <c r="C498" s="13" t="s">
        <v>43</v>
      </c>
      <c r="D498" s="13" t="s">
        <v>273</v>
      </c>
      <c r="E498" s="13" t="n">
        <v>28.78</v>
      </c>
      <c r="F498" s="13" t="n">
        <v>-57.4</v>
      </c>
      <c r="G498" s="13" t="n">
        <v>-57.11</v>
      </c>
      <c r="H498" s="13" t="n">
        <v>-50.7</v>
      </c>
      <c r="I498" s="13" t="n">
        <v>-46.15</v>
      </c>
      <c r="J498" s="13" t="n">
        <v>-39.59</v>
      </c>
      <c r="K498" s="13" t="n">
        <v>-29.75</v>
      </c>
      <c r="L498" s="13" t="n">
        <v>-16.33</v>
      </c>
      <c r="M498" s="13" t="n">
        <v>4.04</v>
      </c>
      <c r="N498" s="13" t="n">
        <v>35.46</v>
      </c>
      <c r="O498" s="13" t="n">
        <v>101.79</v>
      </c>
      <c r="P498" s="13" t="n">
        <v>151.72</v>
      </c>
      <c r="Q498" s="13" t="n">
        <v>244.44</v>
      </c>
      <c r="R498" s="13" t="n">
        <v>259.42</v>
      </c>
      <c r="S498" s="13" t="n">
        <v>328.3</v>
      </c>
      <c r="T498" s="13" t="n">
        <v>366.29</v>
      </c>
      <c r="U498" s="13" t="n">
        <v>400.82</v>
      </c>
      <c r="V498" s="13" t="n">
        <v>415.41</v>
      </c>
      <c r="W498" s="13" t="n">
        <v>444.57</v>
      </c>
      <c r="X498" s="13" t="n">
        <v>462.44</v>
      </c>
      <c r="Y498" s="13" t="n">
        <v>470.16</v>
      </c>
      <c r="Z498" s="13" t="n">
        <v>487.59</v>
      </c>
      <c r="AA498" s="13" t="n">
        <v>490.59</v>
      </c>
      <c r="AB498" s="13" t="n">
        <v>498.68</v>
      </c>
      <c r="AC498" s="13" t="n">
        <v>502.03</v>
      </c>
      <c r="AD498" s="13" t="n">
        <v>512.33</v>
      </c>
      <c r="AE498" s="13" t="n">
        <v>518.61</v>
      </c>
      <c r="AF498" s="13" t="n">
        <v>516.71</v>
      </c>
      <c r="AG498" s="13" t="n">
        <v>529.18</v>
      </c>
      <c r="AH498" s="13" t="n">
        <v>530.61</v>
      </c>
      <c r="AI498" s="13" t="n">
        <v>535.69</v>
      </c>
      <c r="AJ498" s="13" t="n">
        <v>540.72</v>
      </c>
      <c r="AK498" s="13" t="n">
        <v>538.87</v>
      </c>
      <c r="AL498" s="13" t="n">
        <v>542.32</v>
      </c>
      <c r="AM498" s="13" t="n">
        <v>548.77</v>
      </c>
      <c r="AN498" s="13" t="n">
        <v>554.4</v>
      </c>
      <c r="AO498" s="13" t="n">
        <v>554.4</v>
      </c>
      <c r="AP498" s="13" t="n">
        <v>568.96</v>
      </c>
      <c r="AQ498" s="13" t="n">
        <v>565.8</v>
      </c>
      <c r="AR498" s="13" t="n">
        <v>568.01</v>
      </c>
      <c r="AS498" s="13" t="n">
        <v>572.36</v>
      </c>
      <c r="AT498" s="13" t="n">
        <v>579.43</v>
      </c>
      <c r="AU498" s="13" t="n">
        <v>582.23</v>
      </c>
      <c r="AV498" s="13" t="n">
        <v>591.02</v>
      </c>
      <c r="AW498" s="13" t="n">
        <v>590.41</v>
      </c>
      <c r="AX498" s="13" t="n">
        <v>594.34</v>
      </c>
      <c r="AY498" s="13" t="n">
        <v>603.3</v>
      </c>
      <c r="AZ498" s="13" t="n">
        <v>596.24</v>
      </c>
      <c r="BA498" s="13" t="n">
        <v>600.7</v>
      </c>
    </row>
    <row r="499" customFormat="false" ht="15" hidden="true" customHeight="false" outlineLevel="0" collapsed="false">
      <c r="A499" s="13" t="s">
        <v>85</v>
      </c>
      <c r="B499" s="13" t="s">
        <v>271</v>
      </c>
      <c r="C499" s="13" t="s">
        <v>47</v>
      </c>
      <c r="D499" s="13" t="s">
        <v>273</v>
      </c>
      <c r="E499" s="13" t="n">
        <v>3.5</v>
      </c>
      <c r="F499" s="13" t="n">
        <v>12.19</v>
      </c>
      <c r="G499" s="13" t="n">
        <v>7.52</v>
      </c>
      <c r="H499" s="13" t="n">
        <v>7.37</v>
      </c>
      <c r="I499" s="13" t="n">
        <v>3.99</v>
      </c>
      <c r="J499" s="13" t="n">
        <v>6.91</v>
      </c>
      <c r="K499" s="13" t="n">
        <v>11.99</v>
      </c>
      <c r="L499" s="13" t="n">
        <v>28.19</v>
      </c>
      <c r="M499" s="13" t="n">
        <v>56.78</v>
      </c>
      <c r="N499" s="13" t="n">
        <v>108.21</v>
      </c>
      <c r="O499" s="13" t="n">
        <v>157.9</v>
      </c>
      <c r="P499" s="13" t="n">
        <v>207.07</v>
      </c>
      <c r="Q499" s="13" t="n">
        <v>271.39</v>
      </c>
      <c r="R499" s="13" t="n">
        <v>311.1</v>
      </c>
      <c r="S499" s="13" t="n">
        <v>384.07</v>
      </c>
      <c r="T499" s="13" t="n">
        <v>423.92</v>
      </c>
      <c r="U499" s="13" t="n">
        <v>451.98</v>
      </c>
      <c r="V499" s="13" t="n">
        <v>464.8</v>
      </c>
      <c r="W499" s="13" t="n">
        <v>490.65</v>
      </c>
      <c r="X499" s="13" t="n">
        <v>493.98</v>
      </c>
      <c r="Y499" s="13" t="n">
        <v>500.2</v>
      </c>
      <c r="Z499" s="13" t="n">
        <v>520.04</v>
      </c>
      <c r="AA499" s="13" t="n">
        <v>522.37</v>
      </c>
      <c r="AB499" s="13" t="n">
        <v>525.01</v>
      </c>
      <c r="AC499" s="13" t="n">
        <v>527.44</v>
      </c>
      <c r="AD499" s="13" t="n">
        <v>536.45</v>
      </c>
      <c r="AE499" s="13" t="n">
        <v>535.6</v>
      </c>
      <c r="AF499" s="13" t="n">
        <v>539.22</v>
      </c>
      <c r="AG499" s="13" t="n">
        <v>545.19</v>
      </c>
      <c r="AH499" s="13" t="n">
        <v>548.05</v>
      </c>
      <c r="AI499" s="13" t="n">
        <v>552.75</v>
      </c>
      <c r="AJ499" s="13" t="n">
        <v>554.06</v>
      </c>
      <c r="AK499" s="13" t="n">
        <v>554.45</v>
      </c>
      <c r="AL499" s="13" t="n">
        <v>554.89</v>
      </c>
      <c r="AM499" s="13" t="n">
        <v>564.73</v>
      </c>
      <c r="AN499" s="13" t="n">
        <v>564.69</v>
      </c>
      <c r="AO499" s="13" t="n">
        <v>569.39</v>
      </c>
      <c r="AP499" s="13" t="n">
        <v>580.32</v>
      </c>
      <c r="AQ499" s="13" t="n">
        <v>578.38</v>
      </c>
      <c r="AR499" s="13" t="n">
        <v>576</v>
      </c>
      <c r="AS499" s="13" t="n">
        <v>579.79</v>
      </c>
      <c r="AT499" s="13" t="n">
        <v>580.58</v>
      </c>
      <c r="AU499" s="13" t="n">
        <v>588.78</v>
      </c>
      <c r="AV499" s="13" t="n">
        <v>592.72</v>
      </c>
      <c r="AW499" s="13" t="n">
        <v>601.05</v>
      </c>
      <c r="AX499" s="13" t="n">
        <v>596.29</v>
      </c>
      <c r="AY499" s="13" t="n">
        <v>604.89</v>
      </c>
      <c r="AZ499" s="13" t="n">
        <v>602.24</v>
      </c>
      <c r="BA499" s="13" t="n">
        <v>608.15</v>
      </c>
    </row>
    <row r="500" customFormat="false" ht="15" hidden="true" customHeight="false" outlineLevel="0" collapsed="false">
      <c r="A500" s="13" t="s">
        <v>104</v>
      </c>
      <c r="B500" s="13" t="s">
        <v>271</v>
      </c>
      <c r="C500" s="13" t="s">
        <v>47</v>
      </c>
      <c r="D500" s="13" t="s">
        <v>273</v>
      </c>
      <c r="E500" s="13" t="n">
        <v>15.6</v>
      </c>
      <c r="F500" s="13" t="n">
        <v>15.89</v>
      </c>
      <c r="G500" s="13" t="n">
        <v>13.51</v>
      </c>
      <c r="H500" s="13" t="n">
        <v>14.18</v>
      </c>
      <c r="I500" s="13" t="n">
        <v>12.59</v>
      </c>
      <c r="J500" s="13" t="n">
        <v>15.89</v>
      </c>
      <c r="K500" s="13" t="n">
        <v>20.59</v>
      </c>
      <c r="L500" s="13" t="n">
        <v>37.09</v>
      </c>
      <c r="M500" s="13" t="n">
        <v>64.93</v>
      </c>
      <c r="N500" s="13" t="n">
        <v>122.83</v>
      </c>
      <c r="O500" s="13" t="n">
        <v>172.72</v>
      </c>
      <c r="P500" s="13" t="n">
        <v>218.49</v>
      </c>
      <c r="Q500" s="13" t="n">
        <v>290.43</v>
      </c>
      <c r="R500" s="13" t="n">
        <v>316.89</v>
      </c>
      <c r="S500" s="13" t="n">
        <v>382.41</v>
      </c>
      <c r="T500" s="13" t="n">
        <v>423.55</v>
      </c>
      <c r="U500" s="13" t="n">
        <v>452.67</v>
      </c>
      <c r="V500" s="13" t="n">
        <v>467.67</v>
      </c>
      <c r="W500" s="13" t="n">
        <v>485.94</v>
      </c>
      <c r="X500" s="13" t="n">
        <v>495.41</v>
      </c>
      <c r="Y500" s="13" t="n">
        <v>494.31</v>
      </c>
      <c r="Z500" s="13" t="n">
        <v>540.84</v>
      </c>
      <c r="AA500" s="13" t="n">
        <v>553.65</v>
      </c>
      <c r="AB500" s="13" t="n">
        <v>564.42</v>
      </c>
      <c r="AC500" s="13" t="n">
        <v>571.05</v>
      </c>
      <c r="AD500" s="13" t="n">
        <v>582.19</v>
      </c>
      <c r="AE500" s="13" t="n">
        <v>588.51</v>
      </c>
      <c r="AF500" s="13" t="n">
        <v>585.15</v>
      </c>
      <c r="AG500" s="13" t="n">
        <v>595.86</v>
      </c>
      <c r="AH500" s="13" t="n">
        <v>601.18</v>
      </c>
      <c r="AI500" s="13" t="n">
        <v>604.52</v>
      </c>
      <c r="AJ500" s="13" t="n">
        <v>607.72</v>
      </c>
      <c r="AK500" s="13" t="n">
        <v>601.22</v>
      </c>
      <c r="AL500" s="13" t="n">
        <v>604.08</v>
      </c>
      <c r="AM500" s="13" t="n">
        <v>608.6</v>
      </c>
      <c r="AN500" s="13" t="n">
        <v>610.68</v>
      </c>
      <c r="AO500" s="13" t="n">
        <v>615.82</v>
      </c>
      <c r="AP500" s="13" t="n">
        <v>624.71</v>
      </c>
      <c r="AQ500" s="13" t="n">
        <v>623.14</v>
      </c>
      <c r="AR500" s="13" t="n">
        <v>623.9</v>
      </c>
      <c r="AS500" s="13" t="n">
        <v>629.28</v>
      </c>
      <c r="AT500" s="13" t="n">
        <v>630.86</v>
      </c>
      <c r="AU500" s="13" t="n">
        <v>636.67</v>
      </c>
      <c r="AV500" s="13" t="n">
        <v>644.73</v>
      </c>
      <c r="AW500" s="13" t="n">
        <v>643.4</v>
      </c>
      <c r="AX500" s="13" t="n">
        <v>646.33</v>
      </c>
      <c r="AY500" s="13" t="n">
        <v>653.08</v>
      </c>
      <c r="AZ500" s="13" t="n">
        <v>653.68</v>
      </c>
      <c r="BA500" s="13" t="n">
        <v>656.8</v>
      </c>
    </row>
    <row r="501" customFormat="false" ht="15" hidden="true" customHeight="false" outlineLevel="0" collapsed="false">
      <c r="A501" s="13" t="s">
        <v>116</v>
      </c>
      <c r="B501" s="13" t="s">
        <v>271</v>
      </c>
      <c r="C501" s="13" t="s">
        <v>47</v>
      </c>
      <c r="D501" s="13" t="s">
        <v>273</v>
      </c>
      <c r="E501" s="13" t="n">
        <v>-47.46</v>
      </c>
      <c r="F501" s="13" t="n">
        <v>-25.69</v>
      </c>
      <c r="G501" s="13" t="n">
        <v>-27.9</v>
      </c>
      <c r="H501" s="13" t="n">
        <v>-25.71</v>
      </c>
      <c r="I501" s="13" t="n">
        <v>-25.07</v>
      </c>
      <c r="J501" s="13" t="n">
        <v>-18.57</v>
      </c>
      <c r="K501" s="13" t="n">
        <v>-13.19</v>
      </c>
      <c r="L501" s="13" t="n">
        <v>7.14</v>
      </c>
      <c r="M501" s="13" t="n">
        <v>40.7</v>
      </c>
      <c r="N501" s="13" t="n">
        <v>91.44</v>
      </c>
      <c r="O501" s="13" t="n">
        <v>148.26</v>
      </c>
      <c r="P501" s="13" t="n">
        <v>243.62</v>
      </c>
      <c r="Q501" s="13" t="n">
        <v>324.66</v>
      </c>
      <c r="R501" s="13" t="n">
        <v>393.25</v>
      </c>
      <c r="S501" s="13" t="n">
        <v>469.85</v>
      </c>
      <c r="T501" s="13" t="n">
        <v>508.69</v>
      </c>
      <c r="U501" s="13" t="n">
        <v>555.4</v>
      </c>
      <c r="V501" s="13" t="n">
        <v>580.11</v>
      </c>
      <c r="W501" s="13" t="n">
        <v>609.24</v>
      </c>
      <c r="X501" s="13" t="n">
        <v>619.54</v>
      </c>
      <c r="Y501" s="13" t="n">
        <v>626.64</v>
      </c>
      <c r="Z501" s="13" t="n">
        <v>638.58</v>
      </c>
      <c r="AA501" s="13" t="n">
        <v>643.72</v>
      </c>
      <c r="AB501" s="13" t="n">
        <v>653.27</v>
      </c>
      <c r="AC501" s="13" t="n">
        <v>655.85</v>
      </c>
      <c r="AD501" s="13" t="n">
        <v>667.28</v>
      </c>
      <c r="AE501" s="13" t="n">
        <v>673.85</v>
      </c>
      <c r="AF501" s="13" t="n">
        <v>674.65</v>
      </c>
      <c r="AG501" s="13" t="n">
        <v>687.03</v>
      </c>
      <c r="AH501" s="13" t="n">
        <v>691.02</v>
      </c>
      <c r="AI501" s="13" t="n">
        <v>700.22</v>
      </c>
      <c r="AJ501" s="13" t="n">
        <v>703.69</v>
      </c>
      <c r="AK501" s="13" t="n">
        <v>709.41</v>
      </c>
      <c r="AL501" s="13" t="n">
        <v>712.74</v>
      </c>
      <c r="AM501" s="13" t="n">
        <v>721.51</v>
      </c>
      <c r="AN501" s="13" t="n">
        <v>720.83</v>
      </c>
      <c r="AO501" s="13" t="n">
        <v>722.37</v>
      </c>
      <c r="AP501" s="13" t="n">
        <v>728.94</v>
      </c>
      <c r="AQ501" s="13" t="n">
        <v>727.42</v>
      </c>
      <c r="AR501" s="13" t="n">
        <v>728.03</v>
      </c>
      <c r="AS501" s="13" t="n">
        <v>730.45</v>
      </c>
      <c r="AT501" s="13" t="n">
        <v>733.77</v>
      </c>
      <c r="AU501" s="13" t="n">
        <v>736.91</v>
      </c>
      <c r="AV501" s="13" t="n">
        <v>739.3</v>
      </c>
      <c r="AW501" s="13" t="n">
        <v>739.5</v>
      </c>
      <c r="AX501" s="13" t="n">
        <v>741.81</v>
      </c>
      <c r="AY501" s="13" t="n">
        <v>742.96</v>
      </c>
      <c r="AZ501" s="13" t="n">
        <v>744.01</v>
      </c>
      <c r="BA501" s="13" t="n">
        <v>746.58</v>
      </c>
    </row>
    <row r="502" customFormat="false" ht="15" hidden="true" customHeight="false" outlineLevel="0" collapsed="false">
      <c r="A502" s="13" t="s">
        <v>88</v>
      </c>
      <c r="B502" s="13" t="s">
        <v>271</v>
      </c>
      <c r="C502" s="13" t="s">
        <v>51</v>
      </c>
      <c r="D502" s="13" t="s">
        <v>273</v>
      </c>
      <c r="E502" s="13" t="n">
        <v>465.12</v>
      </c>
      <c r="F502" s="13" t="n">
        <v>484.69</v>
      </c>
      <c r="G502" s="13" t="n">
        <v>472.33</v>
      </c>
      <c r="H502" s="13" t="n">
        <v>473.32</v>
      </c>
      <c r="I502" s="13" t="n">
        <v>488.03</v>
      </c>
      <c r="J502" s="13" t="n">
        <v>484.05</v>
      </c>
      <c r="K502" s="13" t="n">
        <v>491.87</v>
      </c>
      <c r="L502" s="13" t="n">
        <v>495.63</v>
      </c>
      <c r="M502" s="13" t="n">
        <v>500.67</v>
      </c>
      <c r="N502" s="13" t="n">
        <v>509.68</v>
      </c>
      <c r="O502" s="13" t="n">
        <v>508.05</v>
      </c>
      <c r="P502" s="13" t="n">
        <v>511.33</v>
      </c>
      <c r="Q502" s="13" t="n">
        <v>520.52</v>
      </c>
      <c r="R502" s="13" t="n">
        <v>522.12</v>
      </c>
      <c r="S502" s="13" t="n">
        <v>530.83</v>
      </c>
      <c r="T502" s="13" t="n">
        <v>532.91</v>
      </c>
      <c r="U502" s="13" t="n">
        <v>535.83</v>
      </c>
      <c r="V502" s="13" t="n">
        <v>538.24</v>
      </c>
      <c r="W502" s="13" t="n">
        <v>546.86</v>
      </c>
      <c r="X502" s="13" t="n">
        <v>551.87</v>
      </c>
      <c r="Y502" s="13" t="n">
        <v>552.47</v>
      </c>
      <c r="Z502" s="13" t="n">
        <v>561.87</v>
      </c>
      <c r="AA502" s="13" t="n">
        <v>563.14</v>
      </c>
      <c r="AB502" s="13" t="n">
        <v>568.19</v>
      </c>
      <c r="AC502" s="13" t="n">
        <v>571.28</v>
      </c>
      <c r="AD502" s="13" t="n">
        <v>578.08</v>
      </c>
      <c r="AE502" s="13" t="n">
        <v>576.79</v>
      </c>
      <c r="AF502" s="13" t="n">
        <v>579.8</v>
      </c>
      <c r="AG502" s="13" t="n">
        <v>588.71</v>
      </c>
      <c r="AH502" s="13" t="n">
        <v>595.67</v>
      </c>
      <c r="AI502" s="13" t="n">
        <v>600.01</v>
      </c>
      <c r="AJ502" s="13" t="n">
        <v>601.2</v>
      </c>
      <c r="AK502" s="13" t="n">
        <v>591.57</v>
      </c>
      <c r="AL502" s="13" t="n">
        <v>599.36</v>
      </c>
      <c r="AM502" s="13" t="n">
        <v>612.64</v>
      </c>
      <c r="AN502" s="13" t="n">
        <v>615</v>
      </c>
      <c r="AO502" s="13" t="n">
        <v>618.51</v>
      </c>
      <c r="AP502" s="13" t="n">
        <v>625.86</v>
      </c>
      <c r="AQ502" s="13" t="n">
        <v>626.35</v>
      </c>
      <c r="AR502" s="13" t="n">
        <v>630.34</v>
      </c>
      <c r="AS502" s="13" t="n">
        <v>623.99</v>
      </c>
      <c r="AT502" s="13" t="n">
        <v>633.96</v>
      </c>
      <c r="AU502" s="13" t="n">
        <v>647.64</v>
      </c>
      <c r="AV502" s="13" t="n">
        <v>655.52</v>
      </c>
      <c r="AW502" s="13" t="n">
        <v>659.15</v>
      </c>
      <c r="AX502" s="13" t="n">
        <v>660.2</v>
      </c>
      <c r="AY502" s="13" t="n">
        <v>667.49</v>
      </c>
      <c r="AZ502" s="13" t="n">
        <v>666.18</v>
      </c>
      <c r="BA502" s="13" t="n">
        <v>666.09</v>
      </c>
    </row>
    <row r="503" customFormat="false" ht="15" hidden="true" customHeight="false" outlineLevel="0" collapsed="false">
      <c r="A503" s="13" t="s">
        <v>107</v>
      </c>
      <c r="B503" s="13" t="s">
        <v>271</v>
      </c>
      <c r="C503" s="13" t="s">
        <v>52</v>
      </c>
      <c r="D503" s="13" t="s">
        <v>273</v>
      </c>
      <c r="E503" s="13" t="n">
        <v>123.72</v>
      </c>
      <c r="F503" s="13" t="n">
        <v>163.16</v>
      </c>
      <c r="G503" s="13" t="n">
        <v>179.65</v>
      </c>
      <c r="H503" s="13" t="n">
        <v>233.9</v>
      </c>
      <c r="I503" s="13" t="n">
        <v>357.05</v>
      </c>
      <c r="J503" s="13" t="n">
        <v>349.73</v>
      </c>
      <c r="K503" s="13" t="n">
        <v>365.08</v>
      </c>
      <c r="L503" s="13" t="n">
        <v>380.81</v>
      </c>
      <c r="M503" s="13" t="n">
        <v>390.71</v>
      </c>
      <c r="N503" s="13" t="n">
        <v>399.12</v>
      </c>
      <c r="O503" s="13" t="n">
        <v>413.74</v>
      </c>
      <c r="P503" s="13" t="n">
        <v>426.85</v>
      </c>
      <c r="Q503" s="13" t="n">
        <v>439.34</v>
      </c>
      <c r="R503" s="13" t="n">
        <v>446.32</v>
      </c>
      <c r="S503" s="13" t="n">
        <v>459.12</v>
      </c>
      <c r="T503" s="13" t="n">
        <v>465.23</v>
      </c>
      <c r="U503" s="13" t="n">
        <v>476</v>
      </c>
      <c r="V503" s="13" t="n">
        <v>474.58</v>
      </c>
      <c r="W503" s="13" t="n">
        <v>489.35</v>
      </c>
      <c r="X503" s="13" t="n">
        <v>494.85</v>
      </c>
      <c r="Y503" s="13" t="n">
        <v>494.78</v>
      </c>
      <c r="Z503" s="13" t="n">
        <v>505.5</v>
      </c>
      <c r="AA503" s="13" t="n">
        <v>505.23</v>
      </c>
      <c r="AB503" s="13" t="n">
        <v>508.84</v>
      </c>
      <c r="AC503" s="13" t="n">
        <v>510.22</v>
      </c>
      <c r="AD503" s="13" t="n">
        <v>517.43</v>
      </c>
      <c r="AE503" s="13" t="n">
        <v>523.46</v>
      </c>
      <c r="AF503" s="13" t="n">
        <v>520.36</v>
      </c>
      <c r="AG503" s="13" t="n">
        <v>529.47</v>
      </c>
      <c r="AH503" s="13" t="n">
        <v>535.52</v>
      </c>
      <c r="AI503" s="13" t="n">
        <v>540.57</v>
      </c>
      <c r="AJ503" s="13" t="n">
        <v>539.59</v>
      </c>
      <c r="AK503" s="13" t="n">
        <v>538.21</v>
      </c>
      <c r="AL503" s="13" t="n">
        <v>541.28</v>
      </c>
      <c r="AM503" s="13" t="n">
        <v>549.78</v>
      </c>
      <c r="AN503" s="13" t="n">
        <v>549.5</v>
      </c>
      <c r="AO503" s="13" t="n">
        <v>553.02</v>
      </c>
      <c r="AP503" s="13" t="n">
        <v>562.87</v>
      </c>
      <c r="AQ503" s="13" t="n">
        <v>561.34</v>
      </c>
      <c r="AR503" s="13" t="n">
        <v>563.09</v>
      </c>
      <c r="AS503" s="13" t="n">
        <v>567.91</v>
      </c>
      <c r="AT503" s="13" t="n">
        <v>568.65</v>
      </c>
      <c r="AU503" s="13" t="n">
        <v>569.39</v>
      </c>
      <c r="AV503" s="13" t="n">
        <v>579.65</v>
      </c>
      <c r="AW503" s="13" t="n">
        <v>581.14</v>
      </c>
      <c r="AX503" s="13" t="n">
        <v>577.1</v>
      </c>
      <c r="AY503" s="13" t="n">
        <v>589.84</v>
      </c>
      <c r="AZ503" s="13" t="n">
        <v>585.37</v>
      </c>
      <c r="BA503" s="13" t="n">
        <v>591.27</v>
      </c>
    </row>
    <row r="504" customFormat="false" ht="15" hidden="true" customHeight="false" outlineLevel="0" collapsed="false">
      <c r="A504" s="13" t="s">
        <v>117</v>
      </c>
      <c r="B504" s="13" t="s">
        <v>271</v>
      </c>
      <c r="C504" s="13" t="s">
        <v>53</v>
      </c>
      <c r="D504" s="13" t="s">
        <v>273</v>
      </c>
      <c r="E504" s="13" t="n">
        <v>3.09</v>
      </c>
      <c r="F504" s="13" t="n">
        <v>49.22</v>
      </c>
      <c r="G504" s="13" t="n">
        <v>64.05</v>
      </c>
      <c r="H504" s="13" t="n">
        <v>91.75</v>
      </c>
      <c r="I504" s="13" t="n">
        <v>131.31</v>
      </c>
      <c r="J504" s="13" t="n">
        <v>224</v>
      </c>
      <c r="K504" s="13" t="n">
        <v>331.1</v>
      </c>
      <c r="L504" s="13" t="n">
        <v>407.8</v>
      </c>
      <c r="M504" s="13" t="n">
        <v>401.72</v>
      </c>
      <c r="N504" s="13" t="n">
        <v>409.4</v>
      </c>
      <c r="O504" s="13" t="n">
        <v>424.54</v>
      </c>
      <c r="P504" s="13" t="n">
        <v>440.94</v>
      </c>
      <c r="Q504" s="13" t="n">
        <v>457.16</v>
      </c>
      <c r="R504" s="13" t="n">
        <v>461.65</v>
      </c>
      <c r="S504" s="13" t="n">
        <v>480.37</v>
      </c>
      <c r="T504" s="13" t="n">
        <v>485.91</v>
      </c>
      <c r="U504" s="13" t="n">
        <v>491.1</v>
      </c>
      <c r="V504" s="13" t="n">
        <v>497.45</v>
      </c>
      <c r="W504" s="13" t="n">
        <v>504.68</v>
      </c>
      <c r="X504" s="13" t="n">
        <v>509.23</v>
      </c>
      <c r="Y504" s="13" t="n">
        <v>507.26</v>
      </c>
      <c r="Z504" s="13" t="n">
        <v>519.62</v>
      </c>
      <c r="AA504" s="13" t="n">
        <v>517.26</v>
      </c>
      <c r="AB504" s="13" t="n">
        <v>521.25</v>
      </c>
      <c r="AC504" s="13" t="n">
        <v>523.03</v>
      </c>
      <c r="AD504" s="13" t="n">
        <v>532.48</v>
      </c>
      <c r="AE504" s="13" t="n">
        <v>533.52</v>
      </c>
      <c r="AF504" s="13" t="n">
        <v>529.89</v>
      </c>
      <c r="AG504" s="13" t="n">
        <v>539.54</v>
      </c>
      <c r="AH504" s="13" t="n">
        <v>544.21</v>
      </c>
      <c r="AI504" s="13" t="n">
        <v>546.22</v>
      </c>
      <c r="AJ504" s="13" t="n">
        <v>544.55</v>
      </c>
      <c r="AK504" s="13" t="n">
        <v>545.42</v>
      </c>
      <c r="AL504" s="13" t="n">
        <v>548.1</v>
      </c>
      <c r="AM504" s="13" t="n">
        <v>555.16</v>
      </c>
      <c r="AN504" s="13" t="n">
        <v>552.75</v>
      </c>
      <c r="AO504" s="13" t="n">
        <v>553.31</v>
      </c>
      <c r="AP504" s="13" t="n">
        <v>567.68</v>
      </c>
      <c r="AQ504" s="13" t="n">
        <v>568.4</v>
      </c>
      <c r="AR504" s="13" t="n">
        <v>567.9</v>
      </c>
      <c r="AS504" s="13" t="n">
        <v>569.6</v>
      </c>
      <c r="AT504" s="13" t="n">
        <v>575.09</v>
      </c>
      <c r="AU504" s="13" t="n">
        <v>581.85</v>
      </c>
      <c r="AV504" s="13" t="n">
        <v>585.84</v>
      </c>
      <c r="AW504" s="13" t="n">
        <v>587.38</v>
      </c>
      <c r="AX504" s="13" t="n">
        <v>589.27</v>
      </c>
      <c r="AY504" s="13" t="n">
        <v>593.61</v>
      </c>
      <c r="AZ504" s="13" t="n">
        <v>592.04</v>
      </c>
      <c r="BA504" s="13" t="n">
        <v>593.8</v>
      </c>
    </row>
    <row r="505" customFormat="false" ht="15" hidden="true" customHeight="false" outlineLevel="0" collapsed="false">
      <c r="A505" s="13" t="s">
        <v>125</v>
      </c>
      <c r="B505" s="13" t="s">
        <v>271</v>
      </c>
      <c r="C505" s="13" t="s">
        <v>54</v>
      </c>
      <c r="D505" s="13" t="s">
        <v>273</v>
      </c>
      <c r="E505" s="13" t="n">
        <v>-48.41</v>
      </c>
      <c r="F505" s="13" t="n">
        <v>-17.81</v>
      </c>
      <c r="G505" s="13" t="n">
        <v>-7.39</v>
      </c>
      <c r="H505" s="13" t="n">
        <v>10.67</v>
      </c>
      <c r="I505" s="13" t="n">
        <v>36.85</v>
      </c>
      <c r="J505" s="13" t="n">
        <v>114.92</v>
      </c>
      <c r="K505" s="13" t="n">
        <v>163.97</v>
      </c>
      <c r="L505" s="13" t="n">
        <v>227.03</v>
      </c>
      <c r="M505" s="13" t="n">
        <v>345.59</v>
      </c>
      <c r="N505" s="13" t="n">
        <v>404.56</v>
      </c>
      <c r="O505" s="13" t="n">
        <v>420.08</v>
      </c>
      <c r="P505" s="13" t="n">
        <v>426.74</v>
      </c>
      <c r="Q505" s="13" t="n">
        <v>449.76</v>
      </c>
      <c r="R505" s="13" t="n">
        <v>462.7</v>
      </c>
      <c r="S505" s="13" t="n">
        <v>472.79</v>
      </c>
      <c r="T505" s="13" t="n">
        <v>482.22</v>
      </c>
      <c r="U505" s="13" t="n">
        <v>490.82</v>
      </c>
      <c r="V505" s="13" t="n">
        <v>498.57</v>
      </c>
      <c r="W505" s="13" t="n">
        <v>511.76</v>
      </c>
      <c r="X505" s="13" t="n">
        <v>519.83</v>
      </c>
      <c r="Y505" s="13" t="n">
        <v>518.33</v>
      </c>
      <c r="Z505" s="13" t="n">
        <v>526.81</v>
      </c>
      <c r="AA505" s="13" t="n">
        <v>527.81</v>
      </c>
      <c r="AB505" s="13" t="n">
        <v>534.76</v>
      </c>
      <c r="AC505" s="13" t="n">
        <v>535.78</v>
      </c>
      <c r="AD505" s="13" t="n">
        <v>542</v>
      </c>
      <c r="AE505" s="13" t="n">
        <v>547.2</v>
      </c>
      <c r="AF505" s="13" t="n">
        <v>543.86</v>
      </c>
      <c r="AG505" s="13" t="n">
        <v>554.87</v>
      </c>
      <c r="AH505" s="13" t="n">
        <v>557.7</v>
      </c>
      <c r="AI505" s="13" t="n">
        <v>562.43</v>
      </c>
      <c r="AJ505" s="13" t="n">
        <v>564.34</v>
      </c>
      <c r="AK505" s="13" t="n">
        <v>563.65</v>
      </c>
      <c r="AL505" s="13" t="n">
        <v>565.98</v>
      </c>
      <c r="AM505" s="13" t="n">
        <v>573.23</v>
      </c>
      <c r="AN505" s="13" t="n">
        <v>567.42</v>
      </c>
      <c r="AO505" s="13" t="n">
        <v>569.8</v>
      </c>
      <c r="AP505" s="13" t="n">
        <v>583.8</v>
      </c>
      <c r="AQ505" s="13" t="n">
        <v>587.94</v>
      </c>
      <c r="AR505" s="13" t="n">
        <v>587.51</v>
      </c>
      <c r="AS505" s="13" t="n">
        <v>588.86</v>
      </c>
      <c r="AT505" s="13" t="n">
        <v>592.94</v>
      </c>
      <c r="AU505" s="13" t="n">
        <v>597.34</v>
      </c>
      <c r="AV505" s="13" t="n">
        <v>602.05</v>
      </c>
      <c r="AW505" s="13" t="n">
        <v>606.04</v>
      </c>
      <c r="AX505" s="13" t="n">
        <v>606.92</v>
      </c>
      <c r="AY505" s="13" t="n">
        <v>610.29</v>
      </c>
      <c r="AZ505" s="13" t="n">
        <v>611.92</v>
      </c>
      <c r="BA505" s="13" t="n">
        <v>615.47</v>
      </c>
    </row>
    <row r="506" customFormat="false" ht="15" hidden="true" customHeight="false" outlineLevel="0" collapsed="false">
      <c r="A506" s="13" t="s">
        <v>141</v>
      </c>
      <c r="B506" s="13" t="s">
        <v>271</v>
      </c>
      <c r="C506" s="13" t="s">
        <v>56</v>
      </c>
      <c r="D506" s="13" t="s">
        <v>273</v>
      </c>
      <c r="E506" s="13" t="n">
        <v>496.25</v>
      </c>
      <c r="F506" s="13" t="n">
        <v>525.82</v>
      </c>
      <c r="G506" s="13" t="n">
        <v>511.58</v>
      </c>
      <c r="H506" s="13" t="n">
        <v>511.32</v>
      </c>
      <c r="I506" s="13" t="n">
        <v>517.06</v>
      </c>
      <c r="J506" s="13" t="n">
        <v>515.67</v>
      </c>
      <c r="K506" s="13" t="n">
        <v>519.07</v>
      </c>
      <c r="L506" s="13" t="n">
        <v>519.89</v>
      </c>
      <c r="M506" s="13" t="n">
        <v>525.02</v>
      </c>
      <c r="N506" s="13" t="n">
        <v>525.56</v>
      </c>
      <c r="O506" s="13" t="n">
        <v>526.53</v>
      </c>
      <c r="P506" s="13" t="n">
        <v>528.09</v>
      </c>
      <c r="Q506" s="13" t="n">
        <v>535.52</v>
      </c>
      <c r="R506" s="13" t="n">
        <v>535.48</v>
      </c>
      <c r="S506" s="13" t="n">
        <v>542.94</v>
      </c>
      <c r="T506" s="13" t="n">
        <v>544.56</v>
      </c>
      <c r="U506" s="13" t="n">
        <v>548.66</v>
      </c>
      <c r="V506" s="13" t="n">
        <v>544.69</v>
      </c>
      <c r="W506" s="13" t="n">
        <v>554.56</v>
      </c>
      <c r="X506" s="13" t="n">
        <v>557.95</v>
      </c>
      <c r="Y506" s="13" t="n">
        <v>554.47</v>
      </c>
      <c r="Z506" s="13" t="n">
        <v>566.38</v>
      </c>
      <c r="AA506" s="13" t="n">
        <v>567.73</v>
      </c>
      <c r="AB506" s="13" t="n">
        <v>569.88</v>
      </c>
      <c r="AC506" s="13" t="n">
        <v>573.61</v>
      </c>
      <c r="AD506" s="13" t="n">
        <v>575.39</v>
      </c>
      <c r="AE506" s="13" t="n">
        <v>581.81</v>
      </c>
      <c r="AF506" s="13" t="n">
        <v>577.86</v>
      </c>
      <c r="AG506" s="13" t="n">
        <v>588.46</v>
      </c>
      <c r="AH506" s="13" t="n">
        <v>585.19</v>
      </c>
      <c r="AI506" s="13" t="n">
        <v>593.76</v>
      </c>
      <c r="AJ506" s="13" t="n">
        <v>596.6</v>
      </c>
      <c r="AK506" s="13" t="n">
        <v>591.77</v>
      </c>
      <c r="AL506" s="13" t="n">
        <v>590.97</v>
      </c>
      <c r="AM506" s="13" t="n">
        <v>607.84</v>
      </c>
      <c r="AN506" s="13" t="n">
        <v>605.44</v>
      </c>
      <c r="AO506" s="13" t="n">
        <v>605.03</v>
      </c>
      <c r="AP506" s="13" t="n">
        <v>620.44</v>
      </c>
      <c r="AQ506" s="13" t="n">
        <v>613.95</v>
      </c>
      <c r="AR506" s="13" t="n">
        <v>616.55</v>
      </c>
      <c r="AS506" s="13" t="n">
        <v>619.47</v>
      </c>
      <c r="AT506" s="13" t="n">
        <v>626.54</v>
      </c>
      <c r="AU506" s="13" t="n">
        <v>634.43</v>
      </c>
      <c r="AV506" s="13" t="n">
        <v>634.16</v>
      </c>
      <c r="AW506" s="13" t="n">
        <v>641.86</v>
      </c>
      <c r="AX506" s="13" t="n">
        <v>645.69</v>
      </c>
      <c r="AY506" s="13" t="n">
        <v>648.53</v>
      </c>
      <c r="AZ506" s="13" t="n">
        <v>647.84</v>
      </c>
      <c r="BA506" s="13" t="n">
        <v>657.15</v>
      </c>
    </row>
    <row r="507" customFormat="false" ht="15" hidden="true" customHeight="false" outlineLevel="0" collapsed="false">
      <c r="A507" s="13" t="s">
        <v>70</v>
      </c>
      <c r="B507" s="13" t="s">
        <v>271</v>
      </c>
      <c r="C507" s="13" t="s">
        <v>8</v>
      </c>
      <c r="D507" s="13" t="s">
        <v>274</v>
      </c>
      <c r="E507" s="13" t="n">
        <v>0.36</v>
      </c>
      <c r="F507" s="13" t="n">
        <v>0.36</v>
      </c>
      <c r="G507" s="13" t="n">
        <v>0.37</v>
      </c>
      <c r="H507" s="13" t="n">
        <v>0.43</v>
      </c>
      <c r="I507" s="13" t="n">
        <v>0.54</v>
      </c>
      <c r="J507" s="13" t="n">
        <v>0.71</v>
      </c>
      <c r="K507" s="13" t="n">
        <v>0.99</v>
      </c>
      <c r="L507" s="13" t="n">
        <v>1.33</v>
      </c>
      <c r="M507" s="13" t="n">
        <v>1.84</v>
      </c>
      <c r="N507" s="13" t="n">
        <v>2.55</v>
      </c>
      <c r="O507" s="13" t="n">
        <v>3.51</v>
      </c>
      <c r="P507" s="13" t="n">
        <v>4.66</v>
      </c>
      <c r="Q507" s="13" t="n">
        <v>6.08</v>
      </c>
      <c r="R507" s="13" t="n">
        <v>7.64</v>
      </c>
      <c r="S507" s="13" t="n">
        <v>8.95</v>
      </c>
      <c r="T507" s="13" t="n">
        <v>9.72</v>
      </c>
      <c r="U507" s="13" t="n">
        <v>10.21</v>
      </c>
      <c r="V507" s="13" t="n">
        <v>10.49</v>
      </c>
      <c r="W507" s="13" t="n">
        <v>10.54</v>
      </c>
      <c r="X507" s="13" t="n">
        <v>10.5</v>
      </c>
      <c r="Y507" s="13" t="n">
        <v>10.41</v>
      </c>
      <c r="Z507" s="13" t="n">
        <v>10.36</v>
      </c>
      <c r="AA507" s="13" t="n">
        <v>10.35</v>
      </c>
      <c r="AB507" s="13" t="n">
        <v>10.27</v>
      </c>
      <c r="AC507" s="13" t="n">
        <v>10.26</v>
      </c>
      <c r="AD507" s="13" t="n">
        <v>10.19</v>
      </c>
      <c r="AE507" s="13" t="n">
        <v>10.2</v>
      </c>
      <c r="AF507" s="13" t="n">
        <v>10.2</v>
      </c>
      <c r="AG507" s="13" t="n">
        <v>10.15</v>
      </c>
      <c r="AH507" s="13" t="n">
        <v>10.14</v>
      </c>
      <c r="AI507" s="13" t="n">
        <v>10.16</v>
      </c>
      <c r="AJ507" s="13" t="n">
        <v>10.16</v>
      </c>
      <c r="AK507" s="13" t="n">
        <v>10.17</v>
      </c>
      <c r="AL507" s="13" t="n">
        <v>10.12</v>
      </c>
      <c r="AM507" s="13" t="n">
        <v>10.17</v>
      </c>
      <c r="AN507" s="13" t="n">
        <v>10.12</v>
      </c>
      <c r="AO507" s="13" t="n">
        <v>10.1</v>
      </c>
      <c r="AP507" s="13" t="n">
        <v>10.14</v>
      </c>
      <c r="AQ507" s="13" t="n">
        <v>10.15</v>
      </c>
      <c r="AR507" s="13" t="n">
        <v>10.16</v>
      </c>
      <c r="AS507" s="13" t="n">
        <v>10.14</v>
      </c>
      <c r="AT507" s="13" t="n">
        <v>10.16</v>
      </c>
      <c r="AU507" s="13" t="n">
        <v>10.17</v>
      </c>
      <c r="AV507" s="13" t="n">
        <v>10.15</v>
      </c>
      <c r="AW507" s="13" t="n">
        <v>10.17</v>
      </c>
      <c r="AX507" s="13" t="n">
        <v>10.2</v>
      </c>
      <c r="AY507" s="13" t="n">
        <v>10.22</v>
      </c>
      <c r="AZ507" s="13" t="n">
        <v>10.22</v>
      </c>
      <c r="BA507" s="13" t="n">
        <v>10.21</v>
      </c>
    </row>
    <row r="508" customFormat="false" ht="15" hidden="true" customHeight="false" outlineLevel="0" collapsed="false">
      <c r="A508" s="13" t="s">
        <v>94</v>
      </c>
      <c r="B508" s="13" t="s">
        <v>271</v>
      </c>
      <c r="C508" s="13" t="s">
        <v>8</v>
      </c>
      <c r="D508" s="13" t="s">
        <v>274</v>
      </c>
      <c r="E508" s="13" t="n">
        <v>0.39</v>
      </c>
      <c r="F508" s="13" t="n">
        <v>0.37</v>
      </c>
      <c r="G508" s="13" t="n">
        <v>0.38</v>
      </c>
      <c r="H508" s="13" t="n">
        <v>0.43</v>
      </c>
      <c r="I508" s="13" t="n">
        <v>0.54</v>
      </c>
      <c r="J508" s="13" t="n">
        <v>0.72</v>
      </c>
      <c r="K508" s="13" t="n">
        <v>0.99</v>
      </c>
      <c r="L508" s="13" t="n">
        <v>1.37</v>
      </c>
      <c r="M508" s="13" t="n">
        <v>1.9</v>
      </c>
      <c r="N508" s="13" t="n">
        <v>2.62</v>
      </c>
      <c r="O508" s="13" t="n">
        <v>3.67</v>
      </c>
      <c r="P508" s="13" t="n">
        <v>4.86</v>
      </c>
      <c r="Q508" s="13" t="n">
        <v>6.28</v>
      </c>
      <c r="R508" s="13" t="n">
        <v>7.75</v>
      </c>
      <c r="S508" s="13" t="n">
        <v>9.01</v>
      </c>
      <c r="T508" s="13" t="n">
        <v>9.98</v>
      </c>
      <c r="U508" s="13" t="n">
        <v>10.45</v>
      </c>
      <c r="V508" s="13" t="n">
        <v>10.72</v>
      </c>
      <c r="W508" s="13" t="n">
        <v>10.78</v>
      </c>
      <c r="X508" s="13" t="n">
        <v>10.8</v>
      </c>
      <c r="Y508" s="13" t="n">
        <v>10.71</v>
      </c>
      <c r="Z508" s="13" t="n">
        <v>10.66</v>
      </c>
      <c r="AA508" s="13" t="n">
        <v>10.61</v>
      </c>
      <c r="AB508" s="13" t="n">
        <v>10.56</v>
      </c>
      <c r="AC508" s="13" t="n">
        <v>10.52</v>
      </c>
      <c r="AD508" s="13" t="n">
        <v>10.45</v>
      </c>
      <c r="AE508" s="13" t="n">
        <v>10.42</v>
      </c>
      <c r="AF508" s="13" t="n">
        <v>10.39</v>
      </c>
      <c r="AG508" s="13" t="n">
        <v>10.33</v>
      </c>
      <c r="AH508" s="13" t="n">
        <v>10.28</v>
      </c>
      <c r="AI508" s="13" t="n">
        <v>10.3</v>
      </c>
      <c r="AJ508" s="13" t="n">
        <v>10.26</v>
      </c>
      <c r="AK508" s="13" t="n">
        <v>10.3</v>
      </c>
      <c r="AL508" s="13" t="n">
        <v>10.27</v>
      </c>
      <c r="AM508" s="13" t="n">
        <v>10.27</v>
      </c>
      <c r="AN508" s="13" t="n">
        <v>10.25</v>
      </c>
      <c r="AO508" s="13" t="n">
        <v>10.25</v>
      </c>
      <c r="AP508" s="13" t="n">
        <v>10.27</v>
      </c>
      <c r="AQ508" s="13" t="n">
        <v>10.32</v>
      </c>
      <c r="AR508" s="13" t="n">
        <v>10.25</v>
      </c>
      <c r="AS508" s="13" t="n">
        <v>10.27</v>
      </c>
      <c r="AT508" s="13" t="n">
        <v>10.26</v>
      </c>
      <c r="AU508" s="13" t="n">
        <v>10.28</v>
      </c>
      <c r="AV508" s="13" t="n">
        <v>10.28</v>
      </c>
      <c r="AW508" s="13" t="n">
        <v>10.3</v>
      </c>
      <c r="AX508" s="13" t="n">
        <v>10.32</v>
      </c>
      <c r="AY508" s="13" t="n">
        <v>10.31</v>
      </c>
      <c r="AZ508" s="13" t="n">
        <v>10.34</v>
      </c>
      <c r="BA508" s="13" t="n">
        <v>10.36</v>
      </c>
    </row>
    <row r="509" customFormat="false" ht="15" hidden="true" customHeight="false" outlineLevel="0" collapsed="false">
      <c r="A509" s="13" t="s">
        <v>111</v>
      </c>
      <c r="B509" s="13" t="s">
        <v>271</v>
      </c>
      <c r="C509" s="13" t="s">
        <v>8</v>
      </c>
      <c r="D509" s="13" t="s">
        <v>274</v>
      </c>
      <c r="E509" s="13" t="n">
        <v>0.4</v>
      </c>
      <c r="F509" s="13" t="n">
        <v>0.38</v>
      </c>
      <c r="G509" s="13" t="n">
        <v>0.39</v>
      </c>
      <c r="H509" s="13" t="n">
        <v>0.43</v>
      </c>
      <c r="I509" s="13" t="n">
        <v>0.53</v>
      </c>
      <c r="J509" s="13" t="n">
        <v>0.72</v>
      </c>
      <c r="K509" s="13" t="n">
        <v>0.97</v>
      </c>
      <c r="L509" s="13" t="n">
        <v>1.34</v>
      </c>
      <c r="M509" s="13" t="n">
        <v>1.86</v>
      </c>
      <c r="N509" s="13" t="n">
        <v>2.58</v>
      </c>
      <c r="O509" s="13" t="n">
        <v>3.6</v>
      </c>
      <c r="P509" s="13" t="n">
        <v>4.73</v>
      </c>
      <c r="Q509" s="13" t="n">
        <v>6.21</v>
      </c>
      <c r="R509" s="13" t="n">
        <v>7.77</v>
      </c>
      <c r="S509" s="13" t="n">
        <v>9.08</v>
      </c>
      <c r="T509" s="13" t="n">
        <v>9.86</v>
      </c>
      <c r="U509" s="13" t="n">
        <v>10.34</v>
      </c>
      <c r="V509" s="13" t="n">
        <v>10.74</v>
      </c>
      <c r="W509" s="13" t="n">
        <v>10.83</v>
      </c>
      <c r="X509" s="13" t="n">
        <v>10.83</v>
      </c>
      <c r="Y509" s="13" t="n">
        <v>10.75</v>
      </c>
      <c r="Z509" s="13" t="n">
        <v>10.67</v>
      </c>
      <c r="AA509" s="13" t="n">
        <v>10.69</v>
      </c>
      <c r="AB509" s="13" t="n">
        <v>10.6</v>
      </c>
      <c r="AC509" s="13" t="n">
        <v>10.63</v>
      </c>
      <c r="AD509" s="13" t="n">
        <v>10.52</v>
      </c>
      <c r="AE509" s="13" t="n">
        <v>10.48</v>
      </c>
      <c r="AF509" s="13" t="n">
        <v>10.46</v>
      </c>
      <c r="AG509" s="13" t="n">
        <v>10.45</v>
      </c>
      <c r="AH509" s="13" t="n">
        <v>10.42</v>
      </c>
      <c r="AI509" s="13" t="n">
        <v>10.38</v>
      </c>
      <c r="AJ509" s="13" t="n">
        <v>10.37</v>
      </c>
      <c r="AK509" s="13" t="n">
        <v>10.39</v>
      </c>
      <c r="AL509" s="13" t="n">
        <v>10.36</v>
      </c>
      <c r="AM509" s="13" t="n">
        <v>10.39</v>
      </c>
      <c r="AN509" s="13" t="n">
        <v>10.4</v>
      </c>
      <c r="AO509" s="13" t="n">
        <v>10.32</v>
      </c>
      <c r="AP509" s="13" t="n">
        <v>10.36</v>
      </c>
      <c r="AQ509" s="13" t="n">
        <v>10.39</v>
      </c>
      <c r="AR509" s="13" t="n">
        <v>10.35</v>
      </c>
      <c r="AS509" s="13" t="n">
        <v>10.37</v>
      </c>
      <c r="AT509" s="13" t="n">
        <v>10.38</v>
      </c>
      <c r="AU509" s="13" t="n">
        <v>10.4</v>
      </c>
      <c r="AV509" s="13" t="n">
        <v>10.4</v>
      </c>
      <c r="AW509" s="13" t="n">
        <v>10.45</v>
      </c>
      <c r="AX509" s="13" t="n">
        <v>10.42</v>
      </c>
      <c r="AY509" s="13" t="n">
        <v>10.44</v>
      </c>
      <c r="AZ509" s="13" t="n">
        <v>10.47</v>
      </c>
      <c r="BA509" s="13" t="n">
        <v>10.52</v>
      </c>
    </row>
    <row r="510" customFormat="false" ht="15" hidden="true" customHeight="false" outlineLevel="0" collapsed="false">
      <c r="A510" s="13" t="s">
        <v>119</v>
      </c>
      <c r="B510" s="13" t="s">
        <v>271</v>
      </c>
      <c r="C510" s="13" t="s">
        <v>15</v>
      </c>
      <c r="D510" s="13" t="s">
        <v>274</v>
      </c>
      <c r="E510" s="13" t="n">
        <v>0.43</v>
      </c>
      <c r="F510" s="13" t="n">
        <v>0.39</v>
      </c>
      <c r="G510" s="13" t="n">
        <v>0.42</v>
      </c>
      <c r="H510" s="13" t="n">
        <v>0.48</v>
      </c>
      <c r="I510" s="13" t="n">
        <v>0.61</v>
      </c>
      <c r="J510" s="13" t="n">
        <v>0.82</v>
      </c>
      <c r="K510" s="13" t="n">
        <v>1.15</v>
      </c>
      <c r="L510" s="13" t="n">
        <v>1.52</v>
      </c>
      <c r="M510" s="13" t="n">
        <v>1.99</v>
      </c>
      <c r="N510" s="13" t="n">
        <v>2.76</v>
      </c>
      <c r="O510" s="13" t="n">
        <v>3.98</v>
      </c>
      <c r="P510" s="13" t="n">
        <v>4.87</v>
      </c>
      <c r="Q510" s="13" t="n">
        <v>6.78</v>
      </c>
      <c r="R510" s="13" t="n">
        <v>8.83</v>
      </c>
      <c r="S510" s="13" t="n">
        <v>10.26</v>
      </c>
      <c r="T510" s="13" t="n">
        <v>11.27</v>
      </c>
      <c r="U510" s="13" t="n">
        <v>11.64</v>
      </c>
      <c r="V510" s="13" t="n">
        <v>11.87</v>
      </c>
      <c r="W510" s="13" t="n">
        <v>11.78</v>
      </c>
      <c r="X510" s="13" t="n">
        <v>11.59</v>
      </c>
      <c r="Y510" s="13" t="n">
        <v>11.53</v>
      </c>
      <c r="Z510" s="13" t="n">
        <v>11.37</v>
      </c>
      <c r="AA510" s="13" t="n">
        <v>11.35</v>
      </c>
      <c r="AB510" s="13" t="n">
        <v>11.19</v>
      </c>
      <c r="AC510" s="13" t="n">
        <v>11.12</v>
      </c>
      <c r="AD510" s="13" t="n">
        <v>10.99</v>
      </c>
      <c r="AE510" s="13" t="n">
        <v>10.98</v>
      </c>
      <c r="AF510" s="13" t="n">
        <v>10.9</v>
      </c>
      <c r="AG510" s="13" t="n">
        <v>10.86</v>
      </c>
      <c r="AH510" s="13" t="n">
        <v>10.83</v>
      </c>
      <c r="AI510" s="13" t="n">
        <v>10.76</v>
      </c>
      <c r="AJ510" s="13" t="n">
        <v>10.71</v>
      </c>
      <c r="AK510" s="13" t="n">
        <v>10.66</v>
      </c>
      <c r="AL510" s="13" t="n">
        <v>10.58</v>
      </c>
      <c r="AM510" s="13" t="n">
        <v>10.6</v>
      </c>
      <c r="AN510" s="13" t="n">
        <v>10.58</v>
      </c>
      <c r="AO510" s="13" t="n">
        <v>10.53</v>
      </c>
      <c r="AP510" s="13" t="n">
        <v>10.53</v>
      </c>
      <c r="AQ510" s="13" t="n">
        <v>10.47</v>
      </c>
      <c r="AR510" s="13" t="n">
        <v>10.36</v>
      </c>
      <c r="AS510" s="13" t="n">
        <v>10.38</v>
      </c>
      <c r="AT510" s="13" t="n">
        <v>10.27</v>
      </c>
      <c r="AU510" s="13" t="n">
        <v>10.35</v>
      </c>
      <c r="AV510" s="13" t="n">
        <v>10.23</v>
      </c>
      <c r="AW510" s="13" t="n">
        <v>10.23</v>
      </c>
      <c r="AX510" s="13" t="n">
        <v>10.2</v>
      </c>
      <c r="AY510" s="13" t="n">
        <v>10.13</v>
      </c>
      <c r="AZ510" s="13" t="n">
        <v>10.12</v>
      </c>
      <c r="BA510" s="13" t="n">
        <v>10.03</v>
      </c>
    </row>
    <row r="511" customFormat="false" ht="15" hidden="true" customHeight="false" outlineLevel="0" collapsed="false">
      <c r="A511" s="13" t="s">
        <v>127</v>
      </c>
      <c r="B511" s="13" t="s">
        <v>271</v>
      </c>
      <c r="C511" s="13" t="s">
        <v>15</v>
      </c>
      <c r="D511" s="13" t="s">
        <v>274</v>
      </c>
      <c r="E511" s="13" t="n">
        <v>0.42</v>
      </c>
      <c r="F511" s="13" t="n">
        <v>0.39</v>
      </c>
      <c r="G511" s="13" t="n">
        <v>0.42</v>
      </c>
      <c r="H511" s="13" t="n">
        <v>0.46</v>
      </c>
      <c r="I511" s="13" t="n">
        <v>0.6</v>
      </c>
      <c r="J511" s="13" t="n">
        <v>0.8</v>
      </c>
      <c r="K511" s="13" t="n">
        <v>1.13</v>
      </c>
      <c r="L511" s="13" t="n">
        <v>1.54</v>
      </c>
      <c r="M511" s="13" t="n">
        <v>2.14</v>
      </c>
      <c r="N511" s="13" t="n">
        <v>2.99</v>
      </c>
      <c r="O511" s="13" t="n">
        <v>4.11</v>
      </c>
      <c r="P511" s="13" t="n">
        <v>5.32</v>
      </c>
      <c r="Q511" s="13" t="n">
        <v>6.99</v>
      </c>
      <c r="R511" s="13" t="n">
        <v>8.94</v>
      </c>
      <c r="S511" s="13" t="n">
        <v>10.42</v>
      </c>
      <c r="T511" s="13" t="n">
        <v>11.31</v>
      </c>
      <c r="U511" s="13" t="n">
        <v>11.72</v>
      </c>
      <c r="V511" s="13" t="n">
        <v>11.95</v>
      </c>
      <c r="W511" s="13" t="n">
        <v>11.98</v>
      </c>
      <c r="X511" s="13" t="n">
        <v>11.92</v>
      </c>
      <c r="Y511" s="13" t="n">
        <v>11.84</v>
      </c>
      <c r="Z511" s="13" t="n">
        <v>11.75</v>
      </c>
      <c r="AA511" s="13" t="n">
        <v>11.69</v>
      </c>
      <c r="AB511" s="13" t="n">
        <v>11.6</v>
      </c>
      <c r="AC511" s="13" t="n">
        <v>11.54</v>
      </c>
      <c r="AD511" s="13" t="n">
        <v>11.44</v>
      </c>
      <c r="AE511" s="13" t="n">
        <v>11.46</v>
      </c>
      <c r="AF511" s="13" t="n">
        <v>11.39</v>
      </c>
      <c r="AG511" s="13" t="n">
        <v>11.32</v>
      </c>
      <c r="AH511" s="13" t="n">
        <v>11.29</v>
      </c>
      <c r="AI511" s="13" t="n">
        <v>11.29</v>
      </c>
      <c r="AJ511" s="13" t="n">
        <v>11.26</v>
      </c>
      <c r="AK511" s="13" t="n">
        <v>11.29</v>
      </c>
      <c r="AL511" s="13" t="n">
        <v>11.22</v>
      </c>
      <c r="AM511" s="13" t="n">
        <v>11.29</v>
      </c>
      <c r="AN511" s="13" t="n">
        <v>11.23</v>
      </c>
      <c r="AO511" s="13" t="n">
        <v>11.23</v>
      </c>
      <c r="AP511" s="13" t="n">
        <v>11.28</v>
      </c>
      <c r="AQ511" s="13" t="n">
        <v>11.29</v>
      </c>
      <c r="AR511" s="13" t="n">
        <v>11.27</v>
      </c>
      <c r="AS511" s="13" t="n">
        <v>11.26</v>
      </c>
      <c r="AT511" s="13" t="n">
        <v>11.27</v>
      </c>
      <c r="AU511" s="13" t="n">
        <v>11.29</v>
      </c>
      <c r="AV511" s="13" t="n">
        <v>11.29</v>
      </c>
      <c r="AW511" s="13" t="n">
        <v>11.32</v>
      </c>
      <c r="AX511" s="13" t="n">
        <v>11.34</v>
      </c>
      <c r="AY511" s="13" t="n">
        <v>11.32</v>
      </c>
      <c r="AZ511" s="13" t="n">
        <v>11.3</v>
      </c>
      <c r="BA511" s="13" t="n">
        <v>11.4</v>
      </c>
    </row>
    <row r="512" customFormat="false" ht="15" hidden="true" customHeight="false" outlineLevel="0" collapsed="false">
      <c r="A512" s="13" t="s">
        <v>135</v>
      </c>
      <c r="B512" s="13" t="s">
        <v>271</v>
      </c>
      <c r="C512" s="13" t="s">
        <v>15</v>
      </c>
      <c r="D512" s="13" t="s">
        <v>274</v>
      </c>
      <c r="E512" s="13" t="n">
        <v>0.42</v>
      </c>
      <c r="F512" s="13" t="n">
        <v>0.4</v>
      </c>
      <c r="G512" s="13" t="n">
        <v>0.43</v>
      </c>
      <c r="H512" s="13" t="n">
        <v>0.47</v>
      </c>
      <c r="I512" s="13" t="n">
        <v>0.61</v>
      </c>
      <c r="J512" s="13" t="n">
        <v>0.81</v>
      </c>
      <c r="K512" s="13" t="n">
        <v>1.14</v>
      </c>
      <c r="L512" s="13" t="n">
        <v>1.53</v>
      </c>
      <c r="M512" s="13" t="n">
        <v>2.14</v>
      </c>
      <c r="N512" s="13" t="n">
        <v>3.05</v>
      </c>
      <c r="O512" s="13" t="n">
        <v>4.16</v>
      </c>
      <c r="P512" s="13" t="n">
        <v>5.49</v>
      </c>
      <c r="Q512" s="13" t="n">
        <v>7.17</v>
      </c>
      <c r="R512" s="13" t="n">
        <v>8.87</v>
      </c>
      <c r="S512" s="13" t="n">
        <v>10.31</v>
      </c>
      <c r="T512" s="13" t="n">
        <v>11.13</v>
      </c>
      <c r="U512" s="13" t="n">
        <v>11.47</v>
      </c>
      <c r="V512" s="13" t="n">
        <v>11.76</v>
      </c>
      <c r="W512" s="13" t="n">
        <v>11.81</v>
      </c>
      <c r="X512" s="13" t="n">
        <v>11.71</v>
      </c>
      <c r="Y512" s="13" t="n">
        <v>11.62</v>
      </c>
      <c r="Z512" s="13" t="n">
        <v>11.47</v>
      </c>
      <c r="AA512" s="13" t="n">
        <v>11.46</v>
      </c>
      <c r="AB512" s="13" t="n">
        <v>11.28</v>
      </c>
      <c r="AC512" s="13" t="n">
        <v>11.27</v>
      </c>
      <c r="AD512" s="13" t="n">
        <v>11.21</v>
      </c>
      <c r="AE512" s="13" t="n">
        <v>11.18</v>
      </c>
      <c r="AF512" s="13" t="n">
        <v>11.15</v>
      </c>
      <c r="AG512" s="13" t="n">
        <v>11.12</v>
      </c>
      <c r="AH512" s="13" t="n">
        <v>11.1</v>
      </c>
      <c r="AI512" s="13" t="n">
        <v>11.07</v>
      </c>
      <c r="AJ512" s="13" t="n">
        <v>11.02</v>
      </c>
      <c r="AK512" s="13" t="n">
        <v>11.06</v>
      </c>
      <c r="AL512" s="13" t="n">
        <v>11</v>
      </c>
      <c r="AM512" s="13" t="n">
        <v>11.03</v>
      </c>
      <c r="AN512" s="13" t="n">
        <v>10.98</v>
      </c>
      <c r="AO512" s="13" t="n">
        <v>10.98</v>
      </c>
      <c r="AP512" s="13" t="n">
        <v>11.03</v>
      </c>
      <c r="AQ512" s="13" t="n">
        <v>11.06</v>
      </c>
      <c r="AR512" s="13" t="n">
        <v>10.99</v>
      </c>
      <c r="AS512" s="13" t="n">
        <v>11.03</v>
      </c>
      <c r="AT512" s="13" t="n">
        <v>11.02</v>
      </c>
      <c r="AU512" s="13" t="n">
        <v>11.01</v>
      </c>
      <c r="AV512" s="13" t="n">
        <v>11.01</v>
      </c>
      <c r="AW512" s="13" t="n">
        <v>11</v>
      </c>
      <c r="AX512" s="13" t="n">
        <v>11.04</v>
      </c>
      <c r="AY512" s="13" t="n">
        <v>11.04</v>
      </c>
      <c r="AZ512" s="13" t="n">
        <v>11.04</v>
      </c>
      <c r="BA512" s="13" t="n">
        <v>11.06</v>
      </c>
    </row>
    <row r="513" customFormat="false" ht="15" hidden="true" customHeight="false" outlineLevel="0" collapsed="false">
      <c r="A513" s="13" t="s">
        <v>143</v>
      </c>
      <c r="B513" s="13" t="s">
        <v>271</v>
      </c>
      <c r="C513" s="13" t="s">
        <v>23</v>
      </c>
      <c r="D513" s="13" t="s">
        <v>274</v>
      </c>
      <c r="E513" s="13" t="n">
        <v>0.44</v>
      </c>
      <c r="F513" s="13" t="n">
        <v>0.41</v>
      </c>
      <c r="G513" s="13" t="n">
        <v>0.41</v>
      </c>
      <c r="H513" s="13" t="n">
        <v>0.45</v>
      </c>
      <c r="I513" s="13" t="n">
        <v>0.56</v>
      </c>
      <c r="J513" s="13" t="n">
        <v>0.74</v>
      </c>
      <c r="K513" s="13" t="n">
        <v>1.02</v>
      </c>
      <c r="L513" s="13" t="n">
        <v>1.4</v>
      </c>
      <c r="M513" s="13" t="n">
        <v>1.95</v>
      </c>
      <c r="N513" s="13" t="n">
        <v>2.75</v>
      </c>
      <c r="O513" s="13" t="n">
        <v>3.85</v>
      </c>
      <c r="P513" s="13" t="n">
        <v>4.91</v>
      </c>
      <c r="Q513" s="13" t="n">
        <v>6.88</v>
      </c>
      <c r="R513" s="13" t="n">
        <v>8.84</v>
      </c>
      <c r="S513" s="13" t="n">
        <v>10.26</v>
      </c>
      <c r="T513" s="13" t="n">
        <v>11.07</v>
      </c>
      <c r="U513" s="13" t="n">
        <v>11.48</v>
      </c>
      <c r="V513" s="13" t="n">
        <v>11.69</v>
      </c>
      <c r="W513" s="13" t="n">
        <v>11.75</v>
      </c>
      <c r="X513" s="13" t="n">
        <v>11.66</v>
      </c>
      <c r="Y513" s="13" t="n">
        <v>11.63</v>
      </c>
      <c r="Z513" s="13" t="n">
        <v>11.49</v>
      </c>
      <c r="AA513" s="13" t="n">
        <v>11.36</v>
      </c>
      <c r="AB513" s="13" t="n">
        <v>11.23</v>
      </c>
      <c r="AC513" s="13" t="n">
        <v>11.17</v>
      </c>
      <c r="AD513" s="13" t="n">
        <v>11.09</v>
      </c>
      <c r="AE513" s="13" t="n">
        <v>11.04</v>
      </c>
      <c r="AF513" s="13" t="n">
        <v>10.99</v>
      </c>
      <c r="AG513" s="13" t="n">
        <v>10.94</v>
      </c>
      <c r="AH513" s="13" t="n">
        <v>10.88</v>
      </c>
      <c r="AI513" s="13" t="n">
        <v>10.86</v>
      </c>
      <c r="AJ513" s="13" t="n">
        <v>10.82</v>
      </c>
      <c r="AK513" s="13" t="n">
        <v>10.82</v>
      </c>
      <c r="AL513" s="13" t="n">
        <v>10.78</v>
      </c>
      <c r="AM513" s="13" t="n">
        <v>10.81</v>
      </c>
      <c r="AN513" s="13" t="n">
        <v>10.73</v>
      </c>
      <c r="AO513" s="13" t="n">
        <v>10.73</v>
      </c>
      <c r="AP513" s="13" t="n">
        <v>10.72</v>
      </c>
      <c r="AQ513" s="13" t="n">
        <v>10.78</v>
      </c>
      <c r="AR513" s="13" t="n">
        <v>10.68</v>
      </c>
      <c r="AS513" s="13" t="n">
        <v>10.73</v>
      </c>
      <c r="AT513" s="13" t="n">
        <v>10.7</v>
      </c>
      <c r="AU513" s="13" t="n">
        <v>10.72</v>
      </c>
      <c r="AV513" s="13" t="n">
        <v>10.72</v>
      </c>
      <c r="AW513" s="13" t="n">
        <v>10.65</v>
      </c>
      <c r="AX513" s="13" t="n">
        <v>10.7</v>
      </c>
      <c r="AY513" s="13" t="n">
        <v>10.71</v>
      </c>
      <c r="AZ513" s="13" t="n">
        <v>10.68</v>
      </c>
      <c r="BA513" s="13" t="n">
        <v>10.72</v>
      </c>
    </row>
    <row r="514" customFormat="false" ht="15" hidden="true" customHeight="false" outlineLevel="0" collapsed="false">
      <c r="A514" s="13" t="s">
        <v>151</v>
      </c>
      <c r="B514" s="13" t="s">
        <v>271</v>
      </c>
      <c r="C514" s="13" t="s">
        <v>23</v>
      </c>
      <c r="D514" s="13" t="s">
        <v>274</v>
      </c>
      <c r="E514" s="13" t="n">
        <v>0.41</v>
      </c>
      <c r="F514" s="13" t="n">
        <v>0.39</v>
      </c>
      <c r="G514" s="13" t="n">
        <v>0.4</v>
      </c>
      <c r="H514" s="13" t="n">
        <v>0.45</v>
      </c>
      <c r="I514" s="13" t="n">
        <v>0.57</v>
      </c>
      <c r="J514" s="13" t="n">
        <v>0.74</v>
      </c>
      <c r="K514" s="13" t="n">
        <v>1.02</v>
      </c>
      <c r="L514" s="13" t="n">
        <v>1.38</v>
      </c>
      <c r="M514" s="13" t="n">
        <v>1.95</v>
      </c>
      <c r="N514" s="13" t="n">
        <v>2.76</v>
      </c>
      <c r="O514" s="13" t="n">
        <v>3.84</v>
      </c>
      <c r="P514" s="13" t="n">
        <v>5.04</v>
      </c>
      <c r="Q514" s="13" t="n">
        <v>6.87</v>
      </c>
      <c r="R514" s="13" t="n">
        <v>8.8</v>
      </c>
      <c r="S514" s="13" t="n">
        <v>10.12</v>
      </c>
      <c r="T514" s="13" t="n">
        <v>10.98</v>
      </c>
      <c r="U514" s="13" t="n">
        <v>11.46</v>
      </c>
      <c r="V514" s="13" t="n">
        <v>11.62</v>
      </c>
      <c r="W514" s="13" t="n">
        <v>11.62</v>
      </c>
      <c r="X514" s="13" t="n">
        <v>11.53</v>
      </c>
      <c r="Y514" s="13" t="n">
        <v>11.45</v>
      </c>
      <c r="Z514" s="13" t="n">
        <v>11.33</v>
      </c>
      <c r="AA514" s="13" t="n">
        <v>11.24</v>
      </c>
      <c r="AB514" s="13" t="n">
        <v>11.13</v>
      </c>
      <c r="AC514" s="13" t="n">
        <v>11.06</v>
      </c>
      <c r="AD514" s="13" t="n">
        <v>10.95</v>
      </c>
      <c r="AE514" s="13" t="n">
        <v>10.91</v>
      </c>
      <c r="AF514" s="13" t="n">
        <v>10.88</v>
      </c>
      <c r="AG514" s="13" t="n">
        <v>10.83</v>
      </c>
      <c r="AH514" s="13" t="n">
        <v>10.79</v>
      </c>
      <c r="AI514" s="13" t="n">
        <v>10.75</v>
      </c>
      <c r="AJ514" s="13" t="n">
        <v>10.72</v>
      </c>
      <c r="AK514" s="13" t="n">
        <v>10.66</v>
      </c>
      <c r="AL514" s="13" t="n">
        <v>10.6</v>
      </c>
      <c r="AM514" s="13" t="n">
        <v>10.68</v>
      </c>
      <c r="AN514" s="13" t="n">
        <v>10.63</v>
      </c>
      <c r="AO514" s="13" t="n">
        <v>10.61</v>
      </c>
      <c r="AP514" s="13" t="n">
        <v>10.65</v>
      </c>
      <c r="AQ514" s="13" t="n">
        <v>10.63</v>
      </c>
      <c r="AR514" s="13" t="n">
        <v>10.58</v>
      </c>
      <c r="AS514" s="13" t="n">
        <v>10.59</v>
      </c>
      <c r="AT514" s="13" t="n">
        <v>10.58</v>
      </c>
      <c r="AU514" s="13" t="n">
        <v>10.62</v>
      </c>
      <c r="AV514" s="13" t="n">
        <v>10.62</v>
      </c>
      <c r="AW514" s="13" t="n">
        <v>10.57</v>
      </c>
      <c r="AX514" s="13" t="n">
        <v>10.53</v>
      </c>
      <c r="AY514" s="13" t="n">
        <v>10.54</v>
      </c>
      <c r="AZ514" s="13" t="n">
        <v>10.55</v>
      </c>
      <c r="BA514" s="13" t="n">
        <v>10.57</v>
      </c>
    </row>
    <row r="515" customFormat="false" ht="15" hidden="true" customHeight="false" outlineLevel="0" collapsed="false">
      <c r="A515" s="13" t="s">
        <v>159</v>
      </c>
      <c r="B515" s="13" t="s">
        <v>271</v>
      </c>
      <c r="C515" s="13" t="s">
        <v>23</v>
      </c>
      <c r="D515" s="13" t="s">
        <v>274</v>
      </c>
      <c r="E515" s="13" t="n">
        <v>0.4</v>
      </c>
      <c r="F515" s="13" t="n">
        <v>0.38</v>
      </c>
      <c r="G515" s="13" t="n">
        <v>0.4</v>
      </c>
      <c r="H515" s="13" t="n">
        <v>0.44</v>
      </c>
      <c r="I515" s="13" t="n">
        <v>0.57</v>
      </c>
      <c r="J515" s="13" t="n">
        <v>0.75</v>
      </c>
      <c r="K515" s="13" t="n">
        <v>1.03</v>
      </c>
      <c r="L515" s="13" t="n">
        <v>1.41</v>
      </c>
      <c r="M515" s="13" t="n">
        <v>1.97</v>
      </c>
      <c r="N515" s="13" t="n">
        <v>2.73</v>
      </c>
      <c r="O515" s="13" t="n">
        <v>3.9</v>
      </c>
      <c r="P515" s="13" t="n">
        <v>5.1</v>
      </c>
      <c r="Q515" s="13" t="n">
        <v>6.88</v>
      </c>
      <c r="R515" s="13" t="n">
        <v>8.8</v>
      </c>
      <c r="S515" s="13" t="n">
        <v>10.09</v>
      </c>
      <c r="T515" s="13" t="n">
        <v>10.95</v>
      </c>
      <c r="U515" s="13" t="n">
        <v>11.36</v>
      </c>
      <c r="V515" s="13" t="n">
        <v>11.59</v>
      </c>
      <c r="W515" s="13" t="n">
        <v>11.57</v>
      </c>
      <c r="X515" s="13" t="n">
        <v>11.41</v>
      </c>
      <c r="Y515" s="13" t="n">
        <v>11.32</v>
      </c>
      <c r="Z515" s="13" t="n">
        <v>11.2</v>
      </c>
      <c r="AA515" s="13" t="n">
        <v>11.07</v>
      </c>
      <c r="AB515" s="13" t="n">
        <v>11</v>
      </c>
      <c r="AC515" s="13" t="n">
        <v>11.05</v>
      </c>
      <c r="AD515" s="13" t="n">
        <v>10.9</v>
      </c>
      <c r="AE515" s="13" t="n">
        <v>10.84</v>
      </c>
      <c r="AF515" s="13" t="n">
        <v>10.89</v>
      </c>
      <c r="AG515" s="13" t="n">
        <v>10.79</v>
      </c>
      <c r="AH515" s="13" t="n">
        <v>10.7</v>
      </c>
      <c r="AI515" s="13" t="n">
        <v>10.71</v>
      </c>
      <c r="AJ515" s="13" t="n">
        <v>10.65</v>
      </c>
      <c r="AK515" s="13" t="n">
        <v>10.64</v>
      </c>
      <c r="AL515" s="13" t="n">
        <v>10.63</v>
      </c>
      <c r="AM515" s="13" t="n">
        <v>10.63</v>
      </c>
      <c r="AN515" s="13" t="n">
        <v>10.6</v>
      </c>
      <c r="AO515" s="13" t="n">
        <v>10.62</v>
      </c>
      <c r="AP515" s="13" t="n">
        <v>10.61</v>
      </c>
      <c r="AQ515" s="13" t="n">
        <v>10.63</v>
      </c>
      <c r="AR515" s="13" t="n">
        <v>10.56</v>
      </c>
      <c r="AS515" s="13" t="n">
        <v>10.58</v>
      </c>
      <c r="AT515" s="13" t="n">
        <v>10.55</v>
      </c>
      <c r="AU515" s="13" t="n">
        <v>10.58</v>
      </c>
      <c r="AV515" s="13" t="n">
        <v>10.58</v>
      </c>
      <c r="AW515" s="13" t="n">
        <v>10.55</v>
      </c>
      <c r="AX515" s="13" t="n">
        <v>10.6</v>
      </c>
      <c r="AY515" s="13" t="n">
        <v>10.58</v>
      </c>
      <c r="AZ515" s="13" t="n">
        <v>10.56</v>
      </c>
      <c r="BA515" s="13" t="n">
        <v>10.6</v>
      </c>
    </row>
    <row r="516" customFormat="false" ht="15" hidden="true" customHeight="false" outlineLevel="0" collapsed="false">
      <c r="A516" s="13" t="s">
        <v>167</v>
      </c>
      <c r="B516" s="13" t="s">
        <v>271</v>
      </c>
      <c r="C516" s="13" t="s">
        <v>13</v>
      </c>
      <c r="D516" s="13" t="s">
        <v>274</v>
      </c>
      <c r="E516" s="13" t="n">
        <v>0.96</v>
      </c>
      <c r="F516" s="13" t="n">
        <v>0.9</v>
      </c>
      <c r="G516" s="13" t="n">
        <v>0.94</v>
      </c>
      <c r="H516" s="13" t="n">
        <v>1.09</v>
      </c>
      <c r="I516" s="13" t="n">
        <v>1.41</v>
      </c>
      <c r="J516" s="13" t="n">
        <v>1.85</v>
      </c>
      <c r="K516" s="13" t="n">
        <v>2.48</v>
      </c>
      <c r="L516" s="13" t="n">
        <v>3.33</v>
      </c>
      <c r="M516" s="13" t="n">
        <v>4.47</v>
      </c>
      <c r="N516" s="13" t="n">
        <v>5.9</v>
      </c>
      <c r="O516" s="13" t="n">
        <v>7.95</v>
      </c>
      <c r="P516" s="13" t="n">
        <v>10.07</v>
      </c>
      <c r="Q516" s="13" t="n">
        <v>12.98</v>
      </c>
      <c r="R516" s="13" t="n">
        <v>16.79</v>
      </c>
      <c r="S516" s="13" t="n">
        <v>19.57</v>
      </c>
      <c r="T516" s="13" t="n">
        <v>21.39</v>
      </c>
      <c r="U516" s="13" t="n">
        <v>22.62</v>
      </c>
      <c r="V516" s="13" t="n">
        <v>23.38</v>
      </c>
      <c r="W516" s="13" t="n">
        <v>23.62</v>
      </c>
      <c r="X516" s="13" t="n">
        <v>23.74</v>
      </c>
      <c r="Y516" s="13" t="n">
        <v>23.68</v>
      </c>
      <c r="Z516" s="13" t="n">
        <v>23.59</v>
      </c>
      <c r="AA516" s="13" t="n">
        <v>23.53</v>
      </c>
      <c r="AB516" s="13" t="n">
        <v>23.48</v>
      </c>
      <c r="AC516" s="13" t="n">
        <v>23.36</v>
      </c>
      <c r="AD516" s="13" t="n">
        <v>23.27</v>
      </c>
      <c r="AE516" s="13" t="n">
        <v>23.26</v>
      </c>
      <c r="AF516" s="13" t="n">
        <v>23.2</v>
      </c>
      <c r="AG516" s="13" t="n">
        <v>23.2</v>
      </c>
      <c r="AH516" s="13" t="n">
        <v>23.11</v>
      </c>
      <c r="AI516" s="13" t="n">
        <v>23.15</v>
      </c>
      <c r="AJ516" s="13" t="n">
        <v>23.07</v>
      </c>
      <c r="AK516" s="13" t="n">
        <v>23.21</v>
      </c>
      <c r="AL516" s="13" t="n">
        <v>23.14</v>
      </c>
      <c r="AM516" s="13" t="n">
        <v>23.18</v>
      </c>
      <c r="AN516" s="13" t="n">
        <v>23.12</v>
      </c>
      <c r="AO516" s="13" t="n">
        <v>23.13</v>
      </c>
      <c r="AP516" s="13" t="n">
        <v>23.2</v>
      </c>
      <c r="AQ516" s="13" t="n">
        <v>23.29</v>
      </c>
      <c r="AR516" s="13" t="n">
        <v>23.27</v>
      </c>
      <c r="AS516" s="13" t="n">
        <v>23.29</v>
      </c>
      <c r="AT516" s="13" t="n">
        <v>23.31</v>
      </c>
      <c r="AU516" s="13" t="n">
        <v>23.38</v>
      </c>
      <c r="AV516" s="13" t="n">
        <v>23.38</v>
      </c>
      <c r="AW516" s="13" t="n">
        <v>23.39</v>
      </c>
      <c r="AX516" s="13" t="n">
        <v>23.46</v>
      </c>
      <c r="AY516" s="13" t="n">
        <v>23.47</v>
      </c>
      <c r="AZ516" s="13" t="n">
        <v>23.5</v>
      </c>
      <c r="BA516" s="13" t="n">
        <v>23.58</v>
      </c>
    </row>
    <row r="517" customFormat="false" ht="15" hidden="true" customHeight="false" outlineLevel="0" collapsed="false">
      <c r="A517" s="13" t="s">
        <v>175</v>
      </c>
      <c r="B517" s="13" t="s">
        <v>271</v>
      </c>
      <c r="C517" s="13" t="s">
        <v>13</v>
      </c>
      <c r="D517" s="13" t="s">
        <v>274</v>
      </c>
      <c r="E517" s="13" t="n">
        <v>0.93</v>
      </c>
      <c r="F517" s="13" t="n">
        <v>0.89</v>
      </c>
      <c r="G517" s="13" t="n">
        <v>0.92</v>
      </c>
      <c r="H517" s="13" t="n">
        <v>1.09</v>
      </c>
      <c r="I517" s="13" t="n">
        <v>1.42</v>
      </c>
      <c r="J517" s="13" t="n">
        <v>1.85</v>
      </c>
      <c r="K517" s="13" t="n">
        <v>2.49</v>
      </c>
      <c r="L517" s="13" t="n">
        <v>3.37</v>
      </c>
      <c r="M517" s="13" t="n">
        <v>4.52</v>
      </c>
      <c r="N517" s="13" t="n">
        <v>6.01</v>
      </c>
      <c r="O517" s="13" t="n">
        <v>8.02</v>
      </c>
      <c r="P517" s="13" t="n">
        <v>10.23</v>
      </c>
      <c r="Q517" s="13" t="n">
        <v>13.33</v>
      </c>
      <c r="R517" s="13" t="n">
        <v>16.89</v>
      </c>
      <c r="S517" s="13" t="n">
        <v>19.55</v>
      </c>
      <c r="T517" s="13" t="n">
        <v>21.4</v>
      </c>
      <c r="U517" s="13" t="n">
        <v>22.46</v>
      </c>
      <c r="V517" s="13" t="n">
        <v>23.19</v>
      </c>
      <c r="W517" s="13" t="n">
        <v>23.35</v>
      </c>
      <c r="X517" s="13" t="n">
        <v>23.32</v>
      </c>
      <c r="Y517" s="13" t="n">
        <v>23.21</v>
      </c>
      <c r="Z517" s="13" t="n">
        <v>23.09</v>
      </c>
      <c r="AA517" s="13" t="n">
        <v>23.03</v>
      </c>
      <c r="AB517" s="13" t="n">
        <v>22.88</v>
      </c>
      <c r="AC517" s="13" t="n">
        <v>22.84</v>
      </c>
      <c r="AD517" s="13" t="n">
        <v>22.68</v>
      </c>
      <c r="AE517" s="13" t="n">
        <v>22.64</v>
      </c>
      <c r="AF517" s="13" t="n">
        <v>22.64</v>
      </c>
      <c r="AG517" s="13" t="n">
        <v>22.52</v>
      </c>
      <c r="AH517" s="13" t="n">
        <v>22.49</v>
      </c>
      <c r="AI517" s="13" t="n">
        <v>22.5</v>
      </c>
      <c r="AJ517" s="13" t="n">
        <v>22.45</v>
      </c>
      <c r="AK517" s="13" t="n">
        <v>22.55</v>
      </c>
      <c r="AL517" s="13" t="n">
        <v>22.46</v>
      </c>
      <c r="AM517" s="13" t="n">
        <v>22.5</v>
      </c>
      <c r="AN517" s="13" t="n">
        <v>22.46</v>
      </c>
      <c r="AO517" s="13" t="n">
        <v>22.47</v>
      </c>
      <c r="AP517" s="13" t="n">
        <v>22.5</v>
      </c>
      <c r="AQ517" s="13" t="n">
        <v>22.52</v>
      </c>
      <c r="AR517" s="13" t="n">
        <v>22.53</v>
      </c>
      <c r="AS517" s="13" t="n">
        <v>22.55</v>
      </c>
      <c r="AT517" s="13" t="n">
        <v>22.54</v>
      </c>
      <c r="AU517" s="13" t="n">
        <v>22.58</v>
      </c>
      <c r="AV517" s="13" t="n">
        <v>22.61</v>
      </c>
      <c r="AW517" s="13" t="n">
        <v>22.59</v>
      </c>
      <c r="AX517" s="13" t="n">
        <v>22.66</v>
      </c>
      <c r="AY517" s="13" t="n">
        <v>22.65</v>
      </c>
      <c r="AZ517" s="13" t="n">
        <v>22.68</v>
      </c>
      <c r="BA517" s="13" t="n">
        <v>22.7</v>
      </c>
    </row>
    <row r="518" customFormat="false" ht="15" hidden="true" customHeight="false" outlineLevel="0" collapsed="false">
      <c r="A518" s="13" t="s">
        <v>183</v>
      </c>
      <c r="B518" s="13" t="s">
        <v>271</v>
      </c>
      <c r="C518" s="13" t="s">
        <v>13</v>
      </c>
      <c r="D518" s="13" t="s">
        <v>274</v>
      </c>
      <c r="E518" s="13" t="n">
        <v>0.88</v>
      </c>
      <c r="F518" s="13" t="n">
        <v>0.84</v>
      </c>
      <c r="G518" s="13" t="n">
        <v>0.9</v>
      </c>
      <c r="H518" s="13" t="n">
        <v>1.07</v>
      </c>
      <c r="I518" s="13" t="n">
        <v>1.37</v>
      </c>
      <c r="J518" s="13" t="n">
        <v>1.84</v>
      </c>
      <c r="K518" s="13" t="n">
        <v>2.48</v>
      </c>
      <c r="L518" s="13" t="n">
        <v>3.34</v>
      </c>
      <c r="M518" s="13" t="n">
        <v>4.49</v>
      </c>
      <c r="N518" s="13" t="n">
        <v>5.99</v>
      </c>
      <c r="O518" s="13" t="n">
        <v>7.95</v>
      </c>
      <c r="P518" s="13" t="n">
        <v>10.21</v>
      </c>
      <c r="Q518" s="13" t="n">
        <v>13.24</v>
      </c>
      <c r="R518" s="13" t="n">
        <v>16.79</v>
      </c>
      <c r="S518" s="13" t="n">
        <v>19.27</v>
      </c>
      <c r="T518" s="13" t="n">
        <v>21.16</v>
      </c>
      <c r="U518" s="13" t="n">
        <v>22.33</v>
      </c>
      <c r="V518" s="13" t="n">
        <v>22.84</v>
      </c>
      <c r="W518" s="13" t="n">
        <v>23.13</v>
      </c>
      <c r="X518" s="13" t="n">
        <v>23.12</v>
      </c>
      <c r="Y518" s="13" t="n">
        <v>22.94</v>
      </c>
      <c r="Z518" s="13" t="n">
        <v>22.94</v>
      </c>
      <c r="AA518" s="13" t="n">
        <v>22.84</v>
      </c>
      <c r="AB518" s="13" t="n">
        <v>22.76</v>
      </c>
      <c r="AC518" s="13" t="n">
        <v>22.86</v>
      </c>
      <c r="AD518" s="13" t="n">
        <v>22.93</v>
      </c>
      <c r="AE518" s="13" t="n">
        <v>22.74</v>
      </c>
      <c r="AF518" s="13" t="n">
        <v>22.83</v>
      </c>
      <c r="AG518" s="13" t="n">
        <v>22.87</v>
      </c>
      <c r="AH518" s="13" t="n">
        <v>23.01</v>
      </c>
      <c r="AI518" s="13" t="n">
        <v>23</v>
      </c>
      <c r="AJ518" s="13" t="n">
        <v>23.02</v>
      </c>
      <c r="AK518" s="13" t="n">
        <v>23.17</v>
      </c>
      <c r="AL518" s="13" t="n">
        <v>23.13</v>
      </c>
      <c r="AM518" s="13" t="n">
        <v>23.24</v>
      </c>
      <c r="AN518" s="13" t="n">
        <v>23.24</v>
      </c>
      <c r="AO518" s="13" t="n">
        <v>23.28</v>
      </c>
      <c r="AP518" s="13" t="n">
        <v>23.36</v>
      </c>
      <c r="AQ518" s="13" t="n">
        <v>23.42</v>
      </c>
      <c r="AR518" s="13" t="n">
        <v>23.4</v>
      </c>
      <c r="AS518" s="13" t="n">
        <v>23.55</v>
      </c>
      <c r="AT518" s="13" t="n">
        <v>23.53</v>
      </c>
      <c r="AU518" s="13" t="n">
        <v>23.58</v>
      </c>
      <c r="AV518" s="13" t="n">
        <v>23.7</v>
      </c>
      <c r="AW518" s="13" t="n">
        <v>23.61</v>
      </c>
      <c r="AX518" s="13" t="n">
        <v>23.75</v>
      </c>
      <c r="AY518" s="13" t="n">
        <v>23.82</v>
      </c>
      <c r="AZ518" s="13" t="n">
        <v>23.91</v>
      </c>
      <c r="BA518" s="13" t="n">
        <v>24.01</v>
      </c>
    </row>
    <row r="519" customFormat="false" ht="15" hidden="true" customHeight="false" outlineLevel="0" collapsed="false">
      <c r="A519" s="13" t="s">
        <v>73</v>
      </c>
      <c r="B519" s="13" t="s">
        <v>271</v>
      </c>
      <c r="C519" s="13" t="s">
        <v>18</v>
      </c>
      <c r="D519" s="13" t="s">
        <v>274</v>
      </c>
      <c r="E519" s="13" t="n">
        <v>0.9</v>
      </c>
      <c r="F519" s="13" t="n">
        <v>0.86</v>
      </c>
      <c r="G519" s="13" t="n">
        <v>0.95</v>
      </c>
      <c r="H519" s="13" t="n">
        <v>1.14</v>
      </c>
      <c r="I519" s="13" t="n">
        <v>1.54</v>
      </c>
      <c r="J519" s="13" t="n">
        <v>2.08</v>
      </c>
      <c r="K519" s="13" t="n">
        <v>2.84</v>
      </c>
      <c r="L519" s="13" t="n">
        <v>3.82</v>
      </c>
      <c r="M519" s="13" t="n">
        <v>5.07</v>
      </c>
      <c r="N519" s="13" t="n">
        <v>6.68</v>
      </c>
      <c r="O519" s="13" t="n">
        <v>8.84</v>
      </c>
      <c r="P519" s="13" t="n">
        <v>11.44</v>
      </c>
      <c r="Q519" s="13" t="n">
        <v>14.81</v>
      </c>
      <c r="R519" s="13" t="n">
        <v>18.52</v>
      </c>
      <c r="S519" s="13" t="n">
        <v>21.57</v>
      </c>
      <c r="T519" s="13" t="n">
        <v>23.45</v>
      </c>
      <c r="U519" s="13" t="n">
        <v>24.66</v>
      </c>
      <c r="V519" s="13" t="n">
        <v>25.37</v>
      </c>
      <c r="W519" s="13" t="n">
        <v>25.46</v>
      </c>
      <c r="X519" s="13" t="n">
        <v>25.35</v>
      </c>
      <c r="Y519" s="13" t="n">
        <v>25.26</v>
      </c>
      <c r="Z519" s="13" t="n">
        <v>25.13</v>
      </c>
      <c r="AA519" s="13" t="n">
        <v>24.97</v>
      </c>
      <c r="AB519" s="13" t="n">
        <v>24.84</v>
      </c>
      <c r="AC519" s="13" t="n">
        <v>24.75</v>
      </c>
      <c r="AD519" s="13" t="n">
        <v>24.6</v>
      </c>
      <c r="AE519" s="13" t="n">
        <v>24.57</v>
      </c>
      <c r="AF519" s="13" t="n">
        <v>24.58</v>
      </c>
      <c r="AG519" s="13" t="n">
        <v>24.57</v>
      </c>
      <c r="AH519" s="13" t="n">
        <v>24.62</v>
      </c>
      <c r="AI519" s="13" t="n">
        <v>24.7</v>
      </c>
      <c r="AJ519" s="13" t="n">
        <v>24.73</v>
      </c>
      <c r="AK519" s="13" t="n">
        <v>24.89</v>
      </c>
      <c r="AL519" s="13" t="n">
        <v>24.88</v>
      </c>
      <c r="AM519" s="13" t="n">
        <v>25.03</v>
      </c>
      <c r="AN519" s="13" t="n">
        <v>24.92</v>
      </c>
      <c r="AO519" s="13" t="n">
        <v>25.17</v>
      </c>
      <c r="AP519" s="13" t="n">
        <v>25.19</v>
      </c>
      <c r="AQ519" s="13" t="n">
        <v>25.35</v>
      </c>
      <c r="AR519" s="13" t="n">
        <v>25.32</v>
      </c>
      <c r="AS519" s="13" t="n">
        <v>25.4</v>
      </c>
      <c r="AT519" s="13" t="n">
        <v>25.44</v>
      </c>
      <c r="AU519" s="13" t="n">
        <v>25.55</v>
      </c>
      <c r="AV519" s="13" t="n">
        <v>25.6</v>
      </c>
      <c r="AW519" s="13" t="n">
        <v>25.77</v>
      </c>
      <c r="AX519" s="13" t="n">
        <v>25.83</v>
      </c>
      <c r="AY519" s="13" t="n">
        <v>25.93</v>
      </c>
      <c r="AZ519" s="13" t="n">
        <v>25.97</v>
      </c>
      <c r="BA519" s="13" t="n">
        <v>26.05</v>
      </c>
    </row>
    <row r="520" customFormat="false" ht="15" hidden="true" customHeight="false" outlineLevel="0" collapsed="false">
      <c r="A520" s="13" t="s">
        <v>96</v>
      </c>
      <c r="B520" s="13" t="s">
        <v>271</v>
      </c>
      <c r="C520" s="13" t="s">
        <v>18</v>
      </c>
      <c r="D520" s="13" t="s">
        <v>274</v>
      </c>
      <c r="E520" s="13" t="n">
        <v>0.91</v>
      </c>
      <c r="F520" s="13" t="n">
        <v>0.89</v>
      </c>
      <c r="G520" s="13" t="n">
        <v>0.96</v>
      </c>
      <c r="H520" s="13" t="n">
        <v>1.18</v>
      </c>
      <c r="I520" s="13" t="n">
        <v>1.58</v>
      </c>
      <c r="J520" s="13" t="n">
        <v>2.13</v>
      </c>
      <c r="K520" s="13" t="n">
        <v>2.92</v>
      </c>
      <c r="L520" s="13" t="n">
        <v>3.9</v>
      </c>
      <c r="M520" s="13" t="n">
        <v>5.18</v>
      </c>
      <c r="N520" s="13" t="n">
        <v>6.79</v>
      </c>
      <c r="O520" s="13" t="n">
        <v>8.9</v>
      </c>
      <c r="P520" s="13" t="n">
        <v>11.38</v>
      </c>
      <c r="Q520" s="13" t="n">
        <v>14.83</v>
      </c>
      <c r="R520" s="13" t="n">
        <v>18.53</v>
      </c>
      <c r="S520" s="13" t="n">
        <v>21.54</v>
      </c>
      <c r="T520" s="13" t="n">
        <v>23.53</v>
      </c>
      <c r="U520" s="13" t="n">
        <v>24.89</v>
      </c>
      <c r="V520" s="13" t="n">
        <v>25.48</v>
      </c>
      <c r="W520" s="13" t="n">
        <v>25.88</v>
      </c>
      <c r="X520" s="13" t="n">
        <v>25.73</v>
      </c>
      <c r="Y520" s="13" t="n">
        <v>25.73</v>
      </c>
      <c r="Z520" s="13" t="n">
        <v>25.52</v>
      </c>
      <c r="AA520" s="13" t="n">
        <v>25.48</v>
      </c>
      <c r="AB520" s="13" t="n">
        <v>25.2</v>
      </c>
      <c r="AC520" s="13" t="n">
        <v>25.16</v>
      </c>
      <c r="AD520" s="13" t="n">
        <v>25.03</v>
      </c>
      <c r="AE520" s="13" t="n">
        <v>25.06</v>
      </c>
      <c r="AF520" s="13" t="n">
        <v>24.96</v>
      </c>
      <c r="AG520" s="13" t="n">
        <v>24.89</v>
      </c>
      <c r="AH520" s="13" t="n">
        <v>24.83</v>
      </c>
      <c r="AI520" s="13" t="n">
        <v>24.7</v>
      </c>
      <c r="AJ520" s="13" t="n">
        <v>24.7</v>
      </c>
      <c r="AK520" s="13" t="n">
        <v>24.8</v>
      </c>
      <c r="AL520" s="13" t="n">
        <v>24.76</v>
      </c>
      <c r="AM520" s="13" t="n">
        <v>24.76</v>
      </c>
      <c r="AN520" s="13" t="n">
        <v>24.71</v>
      </c>
      <c r="AO520" s="13" t="n">
        <v>24.87</v>
      </c>
      <c r="AP520" s="13" t="n">
        <v>24.88</v>
      </c>
      <c r="AQ520" s="13" t="n">
        <v>24.97</v>
      </c>
      <c r="AR520" s="13" t="n">
        <v>24.92</v>
      </c>
      <c r="AS520" s="13" t="n">
        <v>24.99</v>
      </c>
      <c r="AT520" s="13" t="n">
        <v>24.97</v>
      </c>
      <c r="AU520" s="13" t="n">
        <v>25.11</v>
      </c>
      <c r="AV520" s="13" t="n">
        <v>24.99</v>
      </c>
      <c r="AW520" s="13" t="n">
        <v>25.03</v>
      </c>
      <c r="AX520" s="13" t="n">
        <v>25.19</v>
      </c>
      <c r="AY520" s="13" t="n">
        <v>25.14</v>
      </c>
      <c r="AZ520" s="13" t="n">
        <v>25.29</v>
      </c>
      <c r="BA520" s="13" t="n">
        <v>25.28</v>
      </c>
    </row>
    <row r="521" customFormat="false" ht="15" hidden="true" customHeight="false" outlineLevel="0" collapsed="false">
      <c r="A521" s="13" t="s">
        <v>112</v>
      </c>
      <c r="B521" s="13" t="s">
        <v>271</v>
      </c>
      <c r="C521" s="13" t="s">
        <v>18</v>
      </c>
      <c r="D521" s="13" t="s">
        <v>274</v>
      </c>
      <c r="E521" s="13" t="n">
        <v>0.93</v>
      </c>
      <c r="F521" s="13" t="n">
        <v>0.9</v>
      </c>
      <c r="G521" s="13" t="n">
        <v>0.99</v>
      </c>
      <c r="H521" s="13" t="n">
        <v>1.19</v>
      </c>
      <c r="I521" s="13" t="n">
        <v>1.6</v>
      </c>
      <c r="J521" s="13" t="n">
        <v>2.14</v>
      </c>
      <c r="K521" s="13" t="n">
        <v>2.94</v>
      </c>
      <c r="L521" s="13" t="n">
        <v>3.94</v>
      </c>
      <c r="M521" s="13" t="n">
        <v>5.17</v>
      </c>
      <c r="N521" s="13" t="n">
        <v>6.78</v>
      </c>
      <c r="O521" s="13" t="n">
        <v>8.88</v>
      </c>
      <c r="P521" s="13" t="n">
        <v>11.45</v>
      </c>
      <c r="Q521" s="13" t="n">
        <v>14.75</v>
      </c>
      <c r="R521" s="13" t="n">
        <v>18.44</v>
      </c>
      <c r="S521" s="13" t="n">
        <v>21.46</v>
      </c>
      <c r="T521" s="13" t="n">
        <v>23.58</v>
      </c>
      <c r="U521" s="13" t="n">
        <v>24.74</v>
      </c>
      <c r="V521" s="13" t="n">
        <v>25.75</v>
      </c>
      <c r="W521" s="13" t="n">
        <v>26.11</v>
      </c>
      <c r="X521" s="13" t="n">
        <v>26.1</v>
      </c>
      <c r="Y521" s="13" t="n">
        <v>26.09</v>
      </c>
      <c r="Z521" s="13" t="n">
        <v>25.95</v>
      </c>
      <c r="AA521" s="13" t="n">
        <v>25.83</v>
      </c>
      <c r="AB521" s="13" t="n">
        <v>25.63</v>
      </c>
      <c r="AC521" s="13" t="n">
        <v>25.55</v>
      </c>
      <c r="AD521" s="13" t="n">
        <v>25.41</v>
      </c>
      <c r="AE521" s="13" t="n">
        <v>25.4</v>
      </c>
      <c r="AF521" s="13" t="n">
        <v>25.26</v>
      </c>
      <c r="AG521" s="13" t="n">
        <v>25.31</v>
      </c>
      <c r="AH521" s="13" t="n">
        <v>25.2</v>
      </c>
      <c r="AI521" s="13" t="n">
        <v>25.18</v>
      </c>
      <c r="AJ521" s="13" t="n">
        <v>25.24</v>
      </c>
      <c r="AK521" s="13" t="n">
        <v>25.29</v>
      </c>
      <c r="AL521" s="13" t="n">
        <v>25.08</v>
      </c>
      <c r="AM521" s="13" t="n">
        <v>25.23</v>
      </c>
      <c r="AN521" s="13" t="n">
        <v>25.29</v>
      </c>
      <c r="AO521" s="13" t="n">
        <v>25.35</v>
      </c>
      <c r="AP521" s="13" t="n">
        <v>25.25</v>
      </c>
      <c r="AQ521" s="13" t="n">
        <v>25.4</v>
      </c>
      <c r="AR521" s="13" t="n">
        <v>25.41</v>
      </c>
      <c r="AS521" s="13" t="n">
        <v>25.42</v>
      </c>
      <c r="AT521" s="13" t="n">
        <v>25.47</v>
      </c>
      <c r="AU521" s="13" t="n">
        <v>25.69</v>
      </c>
      <c r="AV521" s="13" t="n">
        <v>25.6</v>
      </c>
      <c r="AW521" s="13" t="n">
        <v>25.68</v>
      </c>
      <c r="AX521" s="13" t="n">
        <v>25.74</v>
      </c>
      <c r="AY521" s="13" t="n">
        <v>25.84</v>
      </c>
      <c r="AZ521" s="13" t="n">
        <v>25.89</v>
      </c>
      <c r="BA521" s="13" t="n">
        <v>25.92</v>
      </c>
    </row>
    <row r="522" customFormat="false" ht="15" hidden="true" customHeight="false" outlineLevel="0" collapsed="false">
      <c r="A522" s="13" t="s">
        <v>120</v>
      </c>
      <c r="B522" s="13" t="s">
        <v>271</v>
      </c>
      <c r="C522" s="13" t="s">
        <v>19</v>
      </c>
      <c r="D522" s="13" t="s">
        <v>274</v>
      </c>
      <c r="E522" s="13" t="n">
        <v>0.65</v>
      </c>
      <c r="F522" s="13" t="n">
        <v>0.6</v>
      </c>
      <c r="G522" s="13" t="n">
        <v>0.63</v>
      </c>
      <c r="H522" s="13" t="n">
        <v>0.72</v>
      </c>
      <c r="I522" s="13" t="n">
        <v>0.91</v>
      </c>
      <c r="J522" s="13" t="n">
        <v>1.24</v>
      </c>
      <c r="K522" s="13" t="n">
        <v>1.65</v>
      </c>
      <c r="L522" s="13" t="n">
        <v>2.18</v>
      </c>
      <c r="M522" s="13" t="n">
        <v>2.98</v>
      </c>
      <c r="N522" s="13" t="n">
        <v>3.98</v>
      </c>
      <c r="O522" s="13" t="n">
        <v>5.29</v>
      </c>
      <c r="P522" s="13" t="n">
        <v>6.97</v>
      </c>
      <c r="Q522" s="13" t="n">
        <v>9.21</v>
      </c>
      <c r="R522" s="13" t="n">
        <v>12.15</v>
      </c>
      <c r="S522" s="13" t="n">
        <v>14.82</v>
      </c>
      <c r="T522" s="13" t="n">
        <v>16.69</v>
      </c>
      <c r="U522" s="13" t="n">
        <v>18.02</v>
      </c>
      <c r="V522" s="13" t="n">
        <v>18.79</v>
      </c>
      <c r="W522" s="13" t="n">
        <v>19.23</v>
      </c>
      <c r="X522" s="13" t="n">
        <v>19.38</v>
      </c>
      <c r="Y522" s="13" t="n">
        <v>19.5</v>
      </c>
      <c r="Z522" s="13" t="n">
        <v>19.5</v>
      </c>
      <c r="AA522" s="13" t="n">
        <v>19.47</v>
      </c>
      <c r="AB522" s="13" t="n">
        <v>19.36</v>
      </c>
      <c r="AC522" s="13" t="n">
        <v>19.35</v>
      </c>
      <c r="AD522" s="13" t="n">
        <v>19.29</v>
      </c>
      <c r="AE522" s="13" t="n">
        <v>19.29</v>
      </c>
      <c r="AF522" s="13" t="n">
        <v>19.24</v>
      </c>
      <c r="AG522" s="13" t="n">
        <v>19.17</v>
      </c>
      <c r="AH522" s="13" t="n">
        <v>19.14</v>
      </c>
      <c r="AI522" s="13" t="n">
        <v>19.15</v>
      </c>
      <c r="AJ522" s="13" t="n">
        <v>19.21</v>
      </c>
      <c r="AK522" s="13" t="n">
        <v>19.29</v>
      </c>
      <c r="AL522" s="13" t="n">
        <v>19.26</v>
      </c>
      <c r="AM522" s="13" t="n">
        <v>19.31</v>
      </c>
      <c r="AN522" s="13" t="n">
        <v>19.28</v>
      </c>
      <c r="AO522" s="13" t="n">
        <v>19.29</v>
      </c>
      <c r="AP522" s="13" t="n">
        <v>19.35</v>
      </c>
      <c r="AQ522" s="13" t="n">
        <v>19.43</v>
      </c>
      <c r="AR522" s="13" t="n">
        <v>19.38</v>
      </c>
      <c r="AS522" s="13" t="n">
        <v>19.44</v>
      </c>
      <c r="AT522" s="13" t="n">
        <v>19.52</v>
      </c>
      <c r="AU522" s="13" t="n">
        <v>19.57</v>
      </c>
      <c r="AV522" s="13" t="n">
        <v>19.49</v>
      </c>
      <c r="AW522" s="13" t="n">
        <v>19.6</v>
      </c>
      <c r="AX522" s="13" t="n">
        <v>19.72</v>
      </c>
      <c r="AY522" s="13" t="n">
        <v>19.78</v>
      </c>
      <c r="AZ522" s="13" t="n">
        <v>19.82</v>
      </c>
      <c r="BA522" s="13" t="n">
        <v>19.86</v>
      </c>
    </row>
    <row r="523" customFormat="false" ht="15" hidden="true" customHeight="false" outlineLevel="0" collapsed="false">
      <c r="A523" s="13" t="s">
        <v>128</v>
      </c>
      <c r="B523" s="13" t="s">
        <v>271</v>
      </c>
      <c r="C523" s="13" t="s">
        <v>19</v>
      </c>
      <c r="D523" s="13" t="s">
        <v>274</v>
      </c>
      <c r="E523" s="13" t="n">
        <v>0.65</v>
      </c>
      <c r="F523" s="13" t="n">
        <v>0.58</v>
      </c>
      <c r="G523" s="13" t="n">
        <v>0.63</v>
      </c>
      <c r="H523" s="13" t="n">
        <v>0.73</v>
      </c>
      <c r="I523" s="13" t="n">
        <v>0.96</v>
      </c>
      <c r="J523" s="13" t="n">
        <v>1.27</v>
      </c>
      <c r="K523" s="13" t="n">
        <v>1.69</v>
      </c>
      <c r="L523" s="13" t="n">
        <v>2.21</v>
      </c>
      <c r="M523" s="13" t="n">
        <v>3.03</v>
      </c>
      <c r="N523" s="13" t="n">
        <v>4.04</v>
      </c>
      <c r="O523" s="13" t="n">
        <v>5.45</v>
      </c>
      <c r="P523" s="13" t="n">
        <v>7.14</v>
      </c>
      <c r="Q523" s="13" t="n">
        <v>9.41</v>
      </c>
      <c r="R523" s="13" t="n">
        <v>12.13</v>
      </c>
      <c r="S523" s="13" t="n">
        <v>14.5</v>
      </c>
      <c r="T523" s="13" t="n">
        <v>16.56</v>
      </c>
      <c r="U523" s="13" t="n">
        <v>17.83</v>
      </c>
      <c r="V523" s="13" t="n">
        <v>18.6</v>
      </c>
      <c r="W523" s="13" t="n">
        <v>19.03</v>
      </c>
      <c r="X523" s="13" t="n">
        <v>19.24</v>
      </c>
      <c r="Y523" s="13" t="n">
        <v>19.3</v>
      </c>
      <c r="Z523" s="13" t="n">
        <v>19.25</v>
      </c>
      <c r="AA523" s="13" t="n">
        <v>19.27</v>
      </c>
      <c r="AB523" s="13" t="n">
        <v>19.2</v>
      </c>
      <c r="AC523" s="13" t="n">
        <v>19.19</v>
      </c>
      <c r="AD523" s="13" t="n">
        <v>19.1</v>
      </c>
      <c r="AE523" s="13" t="n">
        <v>19.16</v>
      </c>
      <c r="AF523" s="13" t="n">
        <v>19.09</v>
      </c>
      <c r="AG523" s="13" t="n">
        <v>19.12</v>
      </c>
      <c r="AH523" s="13" t="n">
        <v>19.06</v>
      </c>
      <c r="AI523" s="13" t="n">
        <v>19.11</v>
      </c>
      <c r="AJ523" s="13" t="n">
        <v>19.1</v>
      </c>
      <c r="AK523" s="13" t="n">
        <v>19.13</v>
      </c>
      <c r="AL523" s="13" t="n">
        <v>19.21</v>
      </c>
      <c r="AM523" s="13" t="n">
        <v>19.24</v>
      </c>
      <c r="AN523" s="13" t="n">
        <v>19.21</v>
      </c>
      <c r="AO523" s="13" t="n">
        <v>19.3</v>
      </c>
      <c r="AP523" s="13" t="n">
        <v>19.32</v>
      </c>
      <c r="AQ523" s="13" t="n">
        <v>19.35</v>
      </c>
      <c r="AR523" s="13" t="n">
        <v>19.39</v>
      </c>
      <c r="AS523" s="13" t="n">
        <v>19.47</v>
      </c>
      <c r="AT523" s="13" t="n">
        <v>19.54</v>
      </c>
      <c r="AU523" s="13" t="n">
        <v>19.65</v>
      </c>
      <c r="AV523" s="13" t="n">
        <v>19.62</v>
      </c>
      <c r="AW523" s="13" t="n">
        <v>19.71</v>
      </c>
      <c r="AX523" s="13" t="n">
        <v>19.77</v>
      </c>
      <c r="AY523" s="13" t="n">
        <v>19.83</v>
      </c>
      <c r="AZ523" s="13" t="n">
        <v>19.91</v>
      </c>
      <c r="BA523" s="13" t="n">
        <v>19.93</v>
      </c>
    </row>
    <row r="524" customFormat="false" ht="15" hidden="true" customHeight="false" outlineLevel="0" collapsed="false">
      <c r="A524" s="13" t="s">
        <v>136</v>
      </c>
      <c r="B524" s="13" t="s">
        <v>271</v>
      </c>
      <c r="C524" s="13" t="s">
        <v>19</v>
      </c>
      <c r="D524" s="13" t="s">
        <v>274</v>
      </c>
      <c r="E524" s="13" t="n">
        <v>0.64</v>
      </c>
      <c r="F524" s="13" t="n">
        <v>0.61</v>
      </c>
      <c r="G524" s="13" t="n">
        <v>0.64</v>
      </c>
      <c r="H524" s="13" t="n">
        <v>0.74</v>
      </c>
      <c r="I524" s="13" t="n">
        <v>0.94</v>
      </c>
      <c r="J524" s="13" t="n">
        <v>1.26</v>
      </c>
      <c r="K524" s="13" t="n">
        <v>1.7</v>
      </c>
      <c r="L524" s="13" t="n">
        <v>2.23</v>
      </c>
      <c r="M524" s="13" t="n">
        <v>3.04</v>
      </c>
      <c r="N524" s="13" t="n">
        <v>4.08</v>
      </c>
      <c r="O524" s="13" t="n">
        <v>5.47</v>
      </c>
      <c r="P524" s="13" t="n">
        <v>7.12</v>
      </c>
      <c r="Q524" s="13" t="n">
        <v>9.4</v>
      </c>
      <c r="R524" s="13" t="n">
        <v>12.46</v>
      </c>
      <c r="S524" s="13" t="n">
        <v>14.88</v>
      </c>
      <c r="T524" s="13" t="n">
        <v>16.72</v>
      </c>
      <c r="U524" s="13" t="n">
        <v>17.94</v>
      </c>
      <c r="V524" s="13" t="n">
        <v>18.72</v>
      </c>
      <c r="W524" s="13" t="n">
        <v>19.2</v>
      </c>
      <c r="X524" s="13" t="n">
        <v>19.4</v>
      </c>
      <c r="Y524" s="13" t="n">
        <v>19.47</v>
      </c>
      <c r="Z524" s="13" t="n">
        <v>19.38</v>
      </c>
      <c r="AA524" s="13" t="n">
        <v>19.34</v>
      </c>
      <c r="AB524" s="13" t="n">
        <v>19.23</v>
      </c>
      <c r="AC524" s="13" t="n">
        <v>19.3</v>
      </c>
      <c r="AD524" s="13" t="n">
        <v>19.17</v>
      </c>
      <c r="AE524" s="13" t="n">
        <v>19.23</v>
      </c>
      <c r="AF524" s="13" t="n">
        <v>19.19</v>
      </c>
      <c r="AG524" s="13" t="n">
        <v>19.19</v>
      </c>
      <c r="AH524" s="13" t="n">
        <v>19.13</v>
      </c>
      <c r="AI524" s="13" t="n">
        <v>19.2</v>
      </c>
      <c r="AJ524" s="13" t="n">
        <v>19.15</v>
      </c>
      <c r="AK524" s="13" t="n">
        <v>19.2</v>
      </c>
      <c r="AL524" s="13" t="n">
        <v>19.23</v>
      </c>
      <c r="AM524" s="13" t="n">
        <v>19.25</v>
      </c>
      <c r="AN524" s="13" t="n">
        <v>19.22</v>
      </c>
      <c r="AO524" s="13" t="n">
        <v>19.34</v>
      </c>
      <c r="AP524" s="13" t="n">
        <v>19.43</v>
      </c>
      <c r="AQ524" s="13" t="n">
        <v>19.45</v>
      </c>
      <c r="AR524" s="13" t="n">
        <v>19.41</v>
      </c>
      <c r="AS524" s="13" t="n">
        <v>19.48</v>
      </c>
      <c r="AT524" s="13" t="n">
        <v>19.47</v>
      </c>
      <c r="AU524" s="13" t="n">
        <v>19.59</v>
      </c>
      <c r="AV524" s="13" t="n">
        <v>19.65</v>
      </c>
      <c r="AW524" s="13" t="n">
        <v>19.65</v>
      </c>
      <c r="AX524" s="13" t="n">
        <v>19.74</v>
      </c>
      <c r="AY524" s="13" t="n">
        <v>19.8</v>
      </c>
      <c r="AZ524" s="13" t="n">
        <v>19.83</v>
      </c>
      <c r="BA524" s="13" t="n">
        <v>19.91</v>
      </c>
    </row>
    <row r="525" customFormat="false" ht="15" hidden="true" customHeight="false" outlineLevel="0" collapsed="false">
      <c r="A525" s="13" t="s">
        <v>144</v>
      </c>
      <c r="B525" s="13" t="s">
        <v>271</v>
      </c>
      <c r="C525" s="13" t="s">
        <v>20</v>
      </c>
      <c r="D525" s="13" t="s">
        <v>274</v>
      </c>
      <c r="E525" s="13" t="n">
        <v>1.09</v>
      </c>
      <c r="F525" s="13" t="n">
        <v>0.86</v>
      </c>
      <c r="G525" s="13" t="n">
        <v>0.94</v>
      </c>
      <c r="H525" s="13" t="n">
        <v>1.12</v>
      </c>
      <c r="I525" s="13" t="n">
        <v>1.41</v>
      </c>
      <c r="J525" s="13" t="n">
        <v>1.84</v>
      </c>
      <c r="K525" s="13" t="n">
        <v>2.51</v>
      </c>
      <c r="L525" s="13" t="n">
        <v>3.37</v>
      </c>
      <c r="M525" s="13" t="n">
        <v>4.49</v>
      </c>
      <c r="N525" s="13" t="n">
        <v>5.91</v>
      </c>
      <c r="O525" s="13" t="n">
        <v>7.78</v>
      </c>
      <c r="P525" s="13" t="n">
        <v>10.07</v>
      </c>
      <c r="Q525" s="13" t="n">
        <v>13.03</v>
      </c>
      <c r="R525" s="13" t="n">
        <v>16.55</v>
      </c>
      <c r="S525" s="13" t="n">
        <v>19.67</v>
      </c>
      <c r="T525" s="13" t="n">
        <v>21.9</v>
      </c>
      <c r="U525" s="13" t="n">
        <v>23.39</v>
      </c>
      <c r="V525" s="13" t="n">
        <v>24.26</v>
      </c>
      <c r="W525" s="13" t="n">
        <v>24.7</v>
      </c>
      <c r="X525" s="13" t="n">
        <v>24.76</v>
      </c>
      <c r="Y525" s="13" t="n">
        <v>24.77</v>
      </c>
      <c r="Z525" s="13" t="n">
        <v>24.62</v>
      </c>
      <c r="AA525" s="13" t="n">
        <v>24.53</v>
      </c>
      <c r="AB525" s="13" t="n">
        <v>24.38</v>
      </c>
      <c r="AC525" s="13" t="n">
        <v>24.31</v>
      </c>
      <c r="AD525" s="13" t="n">
        <v>24.18</v>
      </c>
      <c r="AE525" s="13" t="n">
        <v>24.09</v>
      </c>
      <c r="AF525" s="13" t="n">
        <v>24.06</v>
      </c>
      <c r="AG525" s="13" t="n">
        <v>23.97</v>
      </c>
      <c r="AH525" s="13" t="n">
        <v>23.92</v>
      </c>
      <c r="AI525" s="13" t="n">
        <v>23.87</v>
      </c>
      <c r="AJ525" s="13" t="n">
        <v>23.84</v>
      </c>
      <c r="AK525" s="13" t="n">
        <v>23.92</v>
      </c>
      <c r="AL525" s="13" t="n">
        <v>23.8</v>
      </c>
      <c r="AM525" s="13" t="n">
        <v>23.88</v>
      </c>
      <c r="AN525" s="13" t="n">
        <v>23.85</v>
      </c>
      <c r="AO525" s="13" t="n">
        <v>23.8</v>
      </c>
      <c r="AP525" s="13" t="n">
        <v>23.86</v>
      </c>
      <c r="AQ525" s="13" t="n">
        <v>23.99</v>
      </c>
      <c r="AR525" s="13" t="n">
        <v>23.9</v>
      </c>
      <c r="AS525" s="13" t="n">
        <v>23.91</v>
      </c>
      <c r="AT525" s="13" t="n">
        <v>23.98</v>
      </c>
      <c r="AU525" s="13" t="n">
        <v>23.97</v>
      </c>
      <c r="AV525" s="13" t="n">
        <v>24.02</v>
      </c>
      <c r="AW525" s="13" t="n">
        <v>24.05</v>
      </c>
      <c r="AX525" s="13" t="n">
        <v>24.11</v>
      </c>
      <c r="AY525" s="13" t="n">
        <v>24.16</v>
      </c>
      <c r="AZ525" s="13" t="n">
        <v>24.21</v>
      </c>
      <c r="BA525" s="13" t="n">
        <v>24.2</v>
      </c>
    </row>
    <row r="526" customFormat="false" ht="15" hidden="true" customHeight="false" outlineLevel="0" collapsed="false">
      <c r="A526" s="13" t="s">
        <v>152</v>
      </c>
      <c r="B526" s="13" t="s">
        <v>271</v>
      </c>
      <c r="C526" s="13" t="s">
        <v>20</v>
      </c>
      <c r="D526" s="13" t="s">
        <v>274</v>
      </c>
      <c r="E526" s="13" t="n">
        <v>1.04</v>
      </c>
      <c r="F526" s="13" t="n">
        <v>0.86</v>
      </c>
      <c r="G526" s="13" t="n">
        <v>0.96</v>
      </c>
      <c r="H526" s="13" t="n">
        <v>1.13</v>
      </c>
      <c r="I526" s="13" t="n">
        <v>1.43</v>
      </c>
      <c r="J526" s="13" t="n">
        <v>1.88</v>
      </c>
      <c r="K526" s="13" t="n">
        <v>2.56</v>
      </c>
      <c r="L526" s="13" t="n">
        <v>3.46</v>
      </c>
      <c r="M526" s="13" t="n">
        <v>4.63</v>
      </c>
      <c r="N526" s="13" t="n">
        <v>6.05</v>
      </c>
      <c r="O526" s="13" t="n">
        <v>8.06</v>
      </c>
      <c r="P526" s="13" t="n">
        <v>10.4</v>
      </c>
      <c r="Q526" s="13" t="n">
        <v>13.46</v>
      </c>
      <c r="R526" s="13" t="n">
        <v>17.03</v>
      </c>
      <c r="S526" s="13" t="n">
        <v>20.14</v>
      </c>
      <c r="T526" s="13" t="n">
        <v>22.28</v>
      </c>
      <c r="U526" s="13" t="n">
        <v>23.56</v>
      </c>
      <c r="V526" s="13" t="n">
        <v>24.22</v>
      </c>
      <c r="W526" s="13" t="n">
        <v>24.64</v>
      </c>
      <c r="X526" s="13" t="n">
        <v>24.73</v>
      </c>
      <c r="Y526" s="13" t="n">
        <v>24.68</v>
      </c>
      <c r="Z526" s="13" t="n">
        <v>24.52</v>
      </c>
      <c r="AA526" s="13" t="n">
        <v>24.46</v>
      </c>
      <c r="AB526" s="13" t="n">
        <v>24.21</v>
      </c>
      <c r="AC526" s="13" t="n">
        <v>24.22</v>
      </c>
      <c r="AD526" s="13" t="n">
        <v>24.03</v>
      </c>
      <c r="AE526" s="13" t="n">
        <v>23.99</v>
      </c>
      <c r="AF526" s="13" t="n">
        <v>23.97</v>
      </c>
      <c r="AG526" s="13" t="n">
        <v>23.97</v>
      </c>
      <c r="AH526" s="13" t="n">
        <v>23.91</v>
      </c>
      <c r="AI526" s="13" t="n">
        <v>24.04</v>
      </c>
      <c r="AJ526" s="13" t="n">
        <v>24.07</v>
      </c>
      <c r="AK526" s="13" t="n">
        <v>24.2</v>
      </c>
      <c r="AL526" s="13" t="n">
        <v>24.28</v>
      </c>
      <c r="AM526" s="13" t="n">
        <v>24.43</v>
      </c>
      <c r="AN526" s="13" t="n">
        <v>24.35</v>
      </c>
      <c r="AO526" s="13" t="n">
        <v>24.44</v>
      </c>
      <c r="AP526" s="13" t="n">
        <v>24.46</v>
      </c>
      <c r="AQ526" s="13" t="n">
        <v>24.57</v>
      </c>
      <c r="AR526" s="13" t="n">
        <v>24.5</v>
      </c>
      <c r="AS526" s="13" t="n">
        <v>24.6</v>
      </c>
      <c r="AT526" s="13" t="n">
        <v>24.59</v>
      </c>
      <c r="AU526" s="13" t="n">
        <v>24.72</v>
      </c>
      <c r="AV526" s="13" t="n">
        <v>24.67</v>
      </c>
      <c r="AW526" s="13" t="n">
        <v>24.67</v>
      </c>
      <c r="AX526" s="13" t="n">
        <v>24.81</v>
      </c>
      <c r="AY526" s="13" t="n">
        <v>24.87</v>
      </c>
      <c r="AZ526" s="13" t="n">
        <v>24.9</v>
      </c>
      <c r="BA526" s="13" t="n">
        <v>24.93</v>
      </c>
    </row>
    <row r="527" customFormat="false" ht="15" hidden="true" customHeight="false" outlineLevel="0" collapsed="false">
      <c r="A527" s="13" t="s">
        <v>160</v>
      </c>
      <c r="B527" s="13" t="s">
        <v>271</v>
      </c>
      <c r="C527" s="13" t="s">
        <v>20</v>
      </c>
      <c r="D527" s="13" t="s">
        <v>274</v>
      </c>
      <c r="E527" s="13" t="n">
        <v>1.13</v>
      </c>
      <c r="F527" s="13" t="n">
        <v>0.93</v>
      </c>
      <c r="G527" s="13" t="n">
        <v>1.09</v>
      </c>
      <c r="H527" s="13" t="n">
        <v>1.28</v>
      </c>
      <c r="I527" s="13" t="n">
        <v>1.6</v>
      </c>
      <c r="J527" s="13" t="n">
        <v>2.1</v>
      </c>
      <c r="K527" s="13" t="n">
        <v>2.92</v>
      </c>
      <c r="L527" s="13" t="n">
        <v>3.86</v>
      </c>
      <c r="M527" s="13" t="n">
        <v>5.12</v>
      </c>
      <c r="N527" s="13" t="n">
        <v>6.76</v>
      </c>
      <c r="O527" s="13" t="n">
        <v>8.91</v>
      </c>
      <c r="P527" s="13" t="n">
        <v>11.42</v>
      </c>
      <c r="Q527" s="13" t="n">
        <v>15.06</v>
      </c>
      <c r="R527" s="13" t="n">
        <v>18.63</v>
      </c>
      <c r="S527" s="13" t="n">
        <v>21.36</v>
      </c>
      <c r="T527" s="13" t="n">
        <v>22.84</v>
      </c>
      <c r="U527" s="13" t="n">
        <v>23.79</v>
      </c>
      <c r="V527" s="13" t="n">
        <v>24.43</v>
      </c>
      <c r="W527" s="13" t="n">
        <v>24.64</v>
      </c>
      <c r="X527" s="13" t="n">
        <v>24.52</v>
      </c>
      <c r="Y527" s="13" t="n">
        <v>24.37</v>
      </c>
      <c r="Z527" s="13" t="n">
        <v>24.21</v>
      </c>
      <c r="AA527" s="13" t="n">
        <v>24.08</v>
      </c>
      <c r="AB527" s="13" t="n">
        <v>23.85</v>
      </c>
      <c r="AC527" s="13" t="n">
        <v>23.78</v>
      </c>
      <c r="AD527" s="13" t="n">
        <v>23.56</v>
      </c>
      <c r="AE527" s="13" t="n">
        <v>23.53</v>
      </c>
      <c r="AF527" s="13" t="n">
        <v>23.43</v>
      </c>
      <c r="AG527" s="13" t="n">
        <v>23.4</v>
      </c>
      <c r="AH527" s="13" t="n">
        <v>23.32</v>
      </c>
      <c r="AI527" s="13" t="n">
        <v>23.29</v>
      </c>
      <c r="AJ527" s="13" t="n">
        <v>23.18</v>
      </c>
      <c r="AK527" s="13" t="n">
        <v>23.28</v>
      </c>
      <c r="AL527" s="13" t="n">
        <v>23.19</v>
      </c>
      <c r="AM527" s="13" t="n">
        <v>23.23</v>
      </c>
      <c r="AN527" s="13" t="n">
        <v>23.2</v>
      </c>
      <c r="AO527" s="13" t="n">
        <v>23.18</v>
      </c>
      <c r="AP527" s="13" t="n">
        <v>23.2</v>
      </c>
      <c r="AQ527" s="13" t="n">
        <v>23.26</v>
      </c>
      <c r="AR527" s="13" t="n">
        <v>23.17</v>
      </c>
      <c r="AS527" s="13" t="n">
        <v>23.28</v>
      </c>
      <c r="AT527" s="13" t="n">
        <v>23.2</v>
      </c>
      <c r="AU527" s="13" t="n">
        <v>23.26</v>
      </c>
      <c r="AV527" s="13" t="n">
        <v>23.23</v>
      </c>
      <c r="AW527" s="13" t="n">
        <v>23.29</v>
      </c>
      <c r="AX527" s="13" t="n">
        <v>23.37</v>
      </c>
      <c r="AY527" s="13" t="n">
        <v>23.27</v>
      </c>
      <c r="AZ527" s="13" t="n">
        <v>23.33</v>
      </c>
      <c r="BA527" s="13" t="n">
        <v>23.34</v>
      </c>
    </row>
    <row r="528" customFormat="false" ht="15" hidden="true" customHeight="false" outlineLevel="0" collapsed="false">
      <c r="A528" s="13" t="s">
        <v>168</v>
      </c>
      <c r="B528" s="13" t="s">
        <v>271</v>
      </c>
      <c r="C528" s="13" t="s">
        <v>21</v>
      </c>
      <c r="D528" s="13" t="s">
        <v>274</v>
      </c>
      <c r="E528" s="13" t="n">
        <v>0.93</v>
      </c>
      <c r="F528" s="13" t="n">
        <v>0.85</v>
      </c>
      <c r="G528" s="13" t="n">
        <v>0.86</v>
      </c>
      <c r="H528" s="13" t="n">
        <v>1</v>
      </c>
      <c r="I528" s="13" t="n">
        <v>1.3</v>
      </c>
      <c r="J528" s="13" t="n">
        <v>1.74</v>
      </c>
      <c r="K528" s="13" t="n">
        <v>2.41</v>
      </c>
      <c r="L528" s="13" t="n">
        <v>3.29</v>
      </c>
      <c r="M528" s="13" t="n">
        <v>4.41</v>
      </c>
      <c r="N528" s="13" t="n">
        <v>5.76</v>
      </c>
      <c r="O528" s="13" t="n">
        <v>7.66</v>
      </c>
      <c r="P528" s="13" t="n">
        <v>9.9</v>
      </c>
      <c r="Q528" s="13" t="n">
        <v>12.88</v>
      </c>
      <c r="R528" s="13" t="n">
        <v>16.2</v>
      </c>
      <c r="S528" s="13" t="n">
        <v>19.43</v>
      </c>
      <c r="T528" s="13" t="n">
        <v>22.1</v>
      </c>
      <c r="U528" s="13" t="n">
        <v>23.78</v>
      </c>
      <c r="V528" s="13" t="n">
        <v>24.87</v>
      </c>
      <c r="W528" s="13" t="n">
        <v>25.46</v>
      </c>
      <c r="X528" s="13" t="n">
        <v>25.66</v>
      </c>
      <c r="Y528" s="13" t="n">
        <v>25.79</v>
      </c>
      <c r="Z528" s="13" t="n">
        <v>25.63</v>
      </c>
      <c r="AA528" s="13" t="n">
        <v>25.51</v>
      </c>
      <c r="AB528" s="13" t="n">
        <v>25.34</v>
      </c>
      <c r="AC528" s="13" t="n">
        <v>25.31</v>
      </c>
      <c r="AD528" s="13" t="n">
        <v>25.16</v>
      </c>
      <c r="AE528" s="13" t="n">
        <v>25.04</v>
      </c>
      <c r="AF528" s="13" t="n">
        <v>24.98</v>
      </c>
      <c r="AG528" s="13" t="n">
        <v>24.87</v>
      </c>
      <c r="AH528" s="13" t="n">
        <v>24.92</v>
      </c>
      <c r="AI528" s="13" t="n">
        <v>24.84</v>
      </c>
      <c r="AJ528" s="13" t="n">
        <v>24.84</v>
      </c>
      <c r="AK528" s="13" t="n">
        <v>24.89</v>
      </c>
      <c r="AL528" s="13" t="n">
        <v>24.83</v>
      </c>
      <c r="AM528" s="13" t="n">
        <v>24.89</v>
      </c>
      <c r="AN528" s="13" t="n">
        <v>24.81</v>
      </c>
      <c r="AO528" s="13" t="n">
        <v>24.91</v>
      </c>
      <c r="AP528" s="13" t="n">
        <v>24.95</v>
      </c>
      <c r="AQ528" s="13" t="n">
        <v>24.98</v>
      </c>
      <c r="AR528" s="13" t="n">
        <v>24.93</v>
      </c>
      <c r="AS528" s="13" t="n">
        <v>25.05</v>
      </c>
      <c r="AT528" s="13" t="n">
        <v>24.94</v>
      </c>
      <c r="AU528" s="13" t="n">
        <v>25.07</v>
      </c>
      <c r="AV528" s="13" t="n">
        <v>25.01</v>
      </c>
      <c r="AW528" s="13" t="n">
        <v>25.1</v>
      </c>
      <c r="AX528" s="13" t="n">
        <v>25.13</v>
      </c>
      <c r="AY528" s="13" t="n">
        <v>25.16</v>
      </c>
      <c r="AZ528" s="13" t="n">
        <v>25.17</v>
      </c>
      <c r="BA528" s="13" t="n">
        <v>25.3</v>
      </c>
    </row>
    <row r="529" customFormat="false" ht="15" hidden="true" customHeight="false" outlineLevel="0" collapsed="false">
      <c r="A529" s="13" t="s">
        <v>176</v>
      </c>
      <c r="B529" s="13" t="s">
        <v>271</v>
      </c>
      <c r="C529" s="13" t="s">
        <v>21</v>
      </c>
      <c r="D529" s="13" t="s">
        <v>274</v>
      </c>
      <c r="E529" s="13" t="n">
        <v>0.94</v>
      </c>
      <c r="F529" s="13" t="n">
        <v>0.86</v>
      </c>
      <c r="G529" s="13" t="n">
        <v>0.87</v>
      </c>
      <c r="H529" s="13" t="n">
        <v>0.99</v>
      </c>
      <c r="I529" s="13" t="n">
        <v>1.29</v>
      </c>
      <c r="J529" s="13" t="n">
        <v>1.76</v>
      </c>
      <c r="K529" s="13" t="n">
        <v>2.44</v>
      </c>
      <c r="L529" s="13" t="n">
        <v>3.28</v>
      </c>
      <c r="M529" s="13" t="n">
        <v>4.43</v>
      </c>
      <c r="N529" s="13" t="n">
        <v>5.86</v>
      </c>
      <c r="O529" s="13" t="n">
        <v>7.76</v>
      </c>
      <c r="P529" s="13" t="n">
        <v>10.03</v>
      </c>
      <c r="Q529" s="13" t="n">
        <v>12.88</v>
      </c>
      <c r="R529" s="13" t="n">
        <v>16.27</v>
      </c>
      <c r="S529" s="13" t="n">
        <v>19.6</v>
      </c>
      <c r="T529" s="13" t="n">
        <v>22.16</v>
      </c>
      <c r="U529" s="13" t="n">
        <v>23.87</v>
      </c>
      <c r="V529" s="13" t="n">
        <v>25.06</v>
      </c>
      <c r="W529" s="13" t="n">
        <v>25.37</v>
      </c>
      <c r="X529" s="13" t="n">
        <v>25.43</v>
      </c>
      <c r="Y529" s="13" t="n">
        <v>25.53</v>
      </c>
      <c r="Z529" s="13" t="n">
        <v>25.37</v>
      </c>
      <c r="AA529" s="13" t="n">
        <v>25.21</v>
      </c>
      <c r="AB529" s="13" t="n">
        <v>25.05</v>
      </c>
      <c r="AC529" s="13" t="n">
        <v>24.95</v>
      </c>
      <c r="AD529" s="13" t="n">
        <v>24.7</v>
      </c>
      <c r="AE529" s="13" t="n">
        <v>24.59</v>
      </c>
      <c r="AF529" s="13" t="n">
        <v>24.48</v>
      </c>
      <c r="AG529" s="13" t="n">
        <v>24.34</v>
      </c>
      <c r="AH529" s="13" t="n">
        <v>24.25</v>
      </c>
      <c r="AI529" s="13" t="n">
        <v>24.26</v>
      </c>
      <c r="AJ529" s="13" t="n">
        <v>24.22</v>
      </c>
      <c r="AK529" s="13" t="n">
        <v>24.27</v>
      </c>
      <c r="AL529" s="13" t="n">
        <v>24.16</v>
      </c>
      <c r="AM529" s="13" t="n">
        <v>24.15</v>
      </c>
      <c r="AN529" s="13" t="n">
        <v>24.06</v>
      </c>
      <c r="AO529" s="13" t="n">
        <v>24.1</v>
      </c>
      <c r="AP529" s="13" t="n">
        <v>24.16</v>
      </c>
      <c r="AQ529" s="13" t="n">
        <v>24.19</v>
      </c>
      <c r="AR529" s="13" t="n">
        <v>24.11</v>
      </c>
      <c r="AS529" s="13" t="n">
        <v>24.1</v>
      </c>
      <c r="AT529" s="13" t="n">
        <v>24.11</v>
      </c>
      <c r="AU529" s="13" t="n">
        <v>24.18</v>
      </c>
      <c r="AV529" s="13" t="n">
        <v>24.1</v>
      </c>
      <c r="AW529" s="13" t="n">
        <v>24.18</v>
      </c>
      <c r="AX529" s="13" t="n">
        <v>24.18</v>
      </c>
      <c r="AY529" s="13" t="n">
        <v>24.2</v>
      </c>
      <c r="AZ529" s="13" t="n">
        <v>24.22</v>
      </c>
      <c r="BA529" s="13" t="n">
        <v>24.24</v>
      </c>
    </row>
    <row r="530" customFormat="false" ht="15" hidden="true" customHeight="false" outlineLevel="0" collapsed="false">
      <c r="A530" s="13" t="s">
        <v>184</v>
      </c>
      <c r="B530" s="13" t="s">
        <v>271</v>
      </c>
      <c r="C530" s="13" t="s">
        <v>21</v>
      </c>
      <c r="D530" s="13" t="s">
        <v>274</v>
      </c>
      <c r="E530" s="13" t="n">
        <v>0.89</v>
      </c>
      <c r="F530" s="13" t="n">
        <v>0.82</v>
      </c>
      <c r="G530" s="13" t="n">
        <v>0.85</v>
      </c>
      <c r="H530" s="13" t="n">
        <v>0.99</v>
      </c>
      <c r="I530" s="13" t="n">
        <v>1.26</v>
      </c>
      <c r="J530" s="13" t="n">
        <v>1.79</v>
      </c>
      <c r="K530" s="13" t="n">
        <v>2.47</v>
      </c>
      <c r="L530" s="13" t="n">
        <v>3.4</v>
      </c>
      <c r="M530" s="13" t="n">
        <v>4.51</v>
      </c>
      <c r="N530" s="13" t="n">
        <v>5.95</v>
      </c>
      <c r="O530" s="13" t="n">
        <v>7.81</v>
      </c>
      <c r="P530" s="13" t="n">
        <v>10.07</v>
      </c>
      <c r="Q530" s="13" t="n">
        <v>12.95</v>
      </c>
      <c r="R530" s="13" t="n">
        <v>16.27</v>
      </c>
      <c r="S530" s="13" t="n">
        <v>19.64</v>
      </c>
      <c r="T530" s="13" t="n">
        <v>22.12</v>
      </c>
      <c r="U530" s="13" t="n">
        <v>23.68</v>
      </c>
      <c r="V530" s="13" t="n">
        <v>24.77</v>
      </c>
      <c r="W530" s="13" t="n">
        <v>25.36</v>
      </c>
      <c r="X530" s="13" t="n">
        <v>25.72</v>
      </c>
      <c r="Y530" s="13" t="n">
        <v>25.78</v>
      </c>
      <c r="Z530" s="13" t="n">
        <v>25.78</v>
      </c>
      <c r="AA530" s="13" t="n">
        <v>25.71</v>
      </c>
      <c r="AB530" s="13" t="n">
        <v>25.53</v>
      </c>
      <c r="AC530" s="13" t="n">
        <v>25.57</v>
      </c>
      <c r="AD530" s="13" t="n">
        <v>25.41</v>
      </c>
      <c r="AE530" s="13" t="n">
        <v>25.43</v>
      </c>
      <c r="AF530" s="13" t="n">
        <v>25.27</v>
      </c>
      <c r="AG530" s="13" t="n">
        <v>25.28</v>
      </c>
      <c r="AH530" s="13" t="n">
        <v>25.18</v>
      </c>
      <c r="AI530" s="13" t="n">
        <v>25.19</v>
      </c>
      <c r="AJ530" s="13" t="n">
        <v>25.16</v>
      </c>
      <c r="AK530" s="13" t="n">
        <v>25.25</v>
      </c>
      <c r="AL530" s="13" t="n">
        <v>25.16</v>
      </c>
      <c r="AM530" s="13" t="n">
        <v>25.24</v>
      </c>
      <c r="AN530" s="13" t="n">
        <v>25.24</v>
      </c>
      <c r="AO530" s="13" t="n">
        <v>25.28</v>
      </c>
      <c r="AP530" s="13" t="n">
        <v>25.37</v>
      </c>
      <c r="AQ530" s="13" t="n">
        <v>25.3</v>
      </c>
      <c r="AR530" s="13" t="n">
        <v>25.32</v>
      </c>
      <c r="AS530" s="13" t="n">
        <v>25.36</v>
      </c>
      <c r="AT530" s="13" t="n">
        <v>25.32</v>
      </c>
      <c r="AU530" s="13" t="n">
        <v>25.49</v>
      </c>
      <c r="AV530" s="13" t="n">
        <v>25.54</v>
      </c>
      <c r="AW530" s="13" t="n">
        <v>25.57</v>
      </c>
      <c r="AX530" s="13" t="n">
        <v>25.55</v>
      </c>
      <c r="AY530" s="13" t="n">
        <v>25.58</v>
      </c>
      <c r="AZ530" s="13" t="n">
        <v>25.63</v>
      </c>
      <c r="BA530" s="13" t="n">
        <v>25.8</v>
      </c>
    </row>
    <row r="531" customFormat="false" ht="15" hidden="true" customHeight="false" outlineLevel="0" collapsed="false">
      <c r="A531" s="13" t="s">
        <v>76</v>
      </c>
      <c r="B531" s="13" t="s">
        <v>271</v>
      </c>
      <c r="C531" s="13" t="s">
        <v>26</v>
      </c>
      <c r="D531" s="13" t="s">
        <v>274</v>
      </c>
      <c r="E531" s="13" t="n">
        <v>0.72</v>
      </c>
      <c r="F531" s="13" t="n">
        <v>0.69</v>
      </c>
      <c r="G531" s="13" t="n">
        <v>0.76</v>
      </c>
      <c r="H531" s="13" t="n">
        <v>0.9</v>
      </c>
      <c r="I531" s="13" t="n">
        <v>1.15</v>
      </c>
      <c r="J531" s="13" t="n">
        <v>1.55</v>
      </c>
      <c r="K531" s="13" t="n">
        <v>2.09</v>
      </c>
      <c r="L531" s="13" t="n">
        <v>2.77</v>
      </c>
      <c r="M531" s="13" t="n">
        <v>3.67</v>
      </c>
      <c r="N531" s="13" t="n">
        <v>4.76</v>
      </c>
      <c r="O531" s="13" t="n">
        <v>6.21</v>
      </c>
      <c r="P531" s="13" t="n">
        <v>8.23</v>
      </c>
      <c r="Q531" s="13" t="n">
        <v>10.68</v>
      </c>
      <c r="R531" s="13" t="n">
        <v>13.89</v>
      </c>
      <c r="S531" s="13" t="n">
        <v>16.64</v>
      </c>
      <c r="T531" s="13" t="n">
        <v>18.66</v>
      </c>
      <c r="U531" s="13" t="n">
        <v>20.06</v>
      </c>
      <c r="V531" s="13" t="n">
        <v>20.86</v>
      </c>
      <c r="W531" s="13" t="n">
        <v>21.29</v>
      </c>
      <c r="X531" s="13" t="n">
        <v>21.6</v>
      </c>
      <c r="Y531" s="13" t="n">
        <v>21.88</v>
      </c>
      <c r="Z531" s="13" t="n">
        <v>22.08</v>
      </c>
      <c r="AA531" s="13" t="n">
        <v>22.21</v>
      </c>
      <c r="AB531" s="13" t="n">
        <v>22.25</v>
      </c>
      <c r="AC531" s="13" t="n">
        <v>22.44</v>
      </c>
      <c r="AD531" s="13" t="n">
        <v>22.6</v>
      </c>
      <c r="AE531" s="13" t="n">
        <v>22.7</v>
      </c>
      <c r="AF531" s="13" t="n">
        <v>22.7</v>
      </c>
      <c r="AG531" s="13" t="n">
        <v>22.7</v>
      </c>
      <c r="AH531" s="13" t="n">
        <v>22.76</v>
      </c>
      <c r="AI531" s="13" t="n">
        <v>22.8</v>
      </c>
      <c r="AJ531" s="13" t="n">
        <v>22.85</v>
      </c>
      <c r="AK531" s="13" t="n">
        <v>22.9</v>
      </c>
      <c r="AL531" s="13" t="n">
        <v>22.9</v>
      </c>
      <c r="AM531" s="13" t="n">
        <v>22.98</v>
      </c>
      <c r="AN531" s="13" t="n">
        <v>23.05</v>
      </c>
      <c r="AO531" s="13" t="n">
        <v>23.08</v>
      </c>
      <c r="AP531" s="13" t="n">
        <v>23.16</v>
      </c>
      <c r="AQ531" s="13" t="n">
        <v>23.24</v>
      </c>
      <c r="AR531" s="13" t="n">
        <v>23.31</v>
      </c>
      <c r="AS531" s="13" t="n">
        <v>23.3</v>
      </c>
      <c r="AT531" s="13" t="n">
        <v>23.4</v>
      </c>
      <c r="AU531" s="13" t="n">
        <v>23.5</v>
      </c>
      <c r="AV531" s="13" t="n">
        <v>23.45</v>
      </c>
      <c r="AW531" s="13" t="n">
        <v>23.64</v>
      </c>
      <c r="AX531" s="13" t="n">
        <v>23.62</v>
      </c>
      <c r="AY531" s="13" t="n">
        <v>23.77</v>
      </c>
      <c r="AZ531" s="13" t="n">
        <v>23.82</v>
      </c>
      <c r="BA531" s="13" t="n">
        <v>23.93</v>
      </c>
    </row>
    <row r="532" customFormat="false" ht="15" hidden="true" customHeight="false" outlineLevel="0" collapsed="false">
      <c r="A532" s="13" t="s">
        <v>98</v>
      </c>
      <c r="B532" s="13" t="s">
        <v>271</v>
      </c>
      <c r="C532" s="13" t="s">
        <v>26</v>
      </c>
      <c r="D532" s="13" t="s">
        <v>274</v>
      </c>
      <c r="E532" s="13" t="n">
        <v>0.76</v>
      </c>
      <c r="F532" s="13" t="n">
        <v>0.73</v>
      </c>
      <c r="G532" s="13" t="n">
        <v>0.77</v>
      </c>
      <c r="H532" s="13" t="n">
        <v>0.9</v>
      </c>
      <c r="I532" s="13" t="n">
        <v>1.14</v>
      </c>
      <c r="J532" s="13" t="n">
        <v>1.54</v>
      </c>
      <c r="K532" s="13" t="n">
        <v>2.08</v>
      </c>
      <c r="L532" s="13" t="n">
        <v>2.79</v>
      </c>
      <c r="M532" s="13" t="n">
        <v>3.71</v>
      </c>
      <c r="N532" s="13" t="n">
        <v>4.86</v>
      </c>
      <c r="O532" s="13" t="n">
        <v>6.46</v>
      </c>
      <c r="P532" s="13" t="n">
        <v>8.22</v>
      </c>
      <c r="Q532" s="13" t="n">
        <v>10.72</v>
      </c>
      <c r="R532" s="13" t="n">
        <v>13.77</v>
      </c>
      <c r="S532" s="13" t="n">
        <v>16.67</v>
      </c>
      <c r="T532" s="13" t="n">
        <v>18.98</v>
      </c>
      <c r="U532" s="13" t="n">
        <v>20.49</v>
      </c>
      <c r="V532" s="13" t="n">
        <v>21.63</v>
      </c>
      <c r="W532" s="13" t="n">
        <v>22.12</v>
      </c>
      <c r="X532" s="13" t="n">
        <v>22.44</v>
      </c>
      <c r="Y532" s="13" t="n">
        <v>22.73</v>
      </c>
      <c r="Z532" s="13" t="n">
        <v>22.85</v>
      </c>
      <c r="AA532" s="13" t="n">
        <v>22.95</v>
      </c>
      <c r="AB532" s="13" t="n">
        <v>23.08</v>
      </c>
      <c r="AC532" s="13" t="n">
        <v>23.12</v>
      </c>
      <c r="AD532" s="13" t="n">
        <v>23.19</v>
      </c>
      <c r="AE532" s="13" t="n">
        <v>23.36</v>
      </c>
      <c r="AF532" s="13" t="n">
        <v>23.41</v>
      </c>
      <c r="AG532" s="13" t="n">
        <v>23.49</v>
      </c>
      <c r="AH532" s="13" t="n">
        <v>23.64</v>
      </c>
      <c r="AI532" s="13" t="n">
        <v>23.74</v>
      </c>
      <c r="AJ532" s="13" t="n">
        <v>23.82</v>
      </c>
      <c r="AK532" s="13" t="n">
        <v>23.96</v>
      </c>
      <c r="AL532" s="13" t="n">
        <v>24.1</v>
      </c>
      <c r="AM532" s="13" t="n">
        <v>24.21</v>
      </c>
      <c r="AN532" s="13" t="n">
        <v>24.36</v>
      </c>
      <c r="AO532" s="13" t="n">
        <v>24.54</v>
      </c>
      <c r="AP532" s="13" t="n">
        <v>24.62</v>
      </c>
      <c r="AQ532" s="13" t="n">
        <v>24.76</v>
      </c>
      <c r="AR532" s="13" t="n">
        <v>24.82</v>
      </c>
      <c r="AS532" s="13" t="n">
        <v>24.97</v>
      </c>
      <c r="AT532" s="13" t="n">
        <v>25.08</v>
      </c>
      <c r="AU532" s="13" t="n">
        <v>25.22</v>
      </c>
      <c r="AV532" s="13" t="n">
        <v>25.27</v>
      </c>
      <c r="AW532" s="13" t="n">
        <v>25.45</v>
      </c>
      <c r="AX532" s="13" t="n">
        <v>25.48</v>
      </c>
      <c r="AY532" s="13" t="n">
        <v>25.68</v>
      </c>
      <c r="AZ532" s="13" t="n">
        <v>25.75</v>
      </c>
      <c r="BA532" s="13" t="n">
        <v>25.82</v>
      </c>
    </row>
    <row r="533" customFormat="false" ht="15" hidden="true" customHeight="false" outlineLevel="0" collapsed="false">
      <c r="A533" s="13" t="s">
        <v>113</v>
      </c>
      <c r="B533" s="13" t="s">
        <v>271</v>
      </c>
      <c r="C533" s="13" t="s">
        <v>26</v>
      </c>
      <c r="D533" s="13" t="s">
        <v>274</v>
      </c>
      <c r="E533" s="13" t="n">
        <v>0.76</v>
      </c>
      <c r="F533" s="13" t="n">
        <v>0.71</v>
      </c>
      <c r="G533" s="13" t="n">
        <v>0.77</v>
      </c>
      <c r="H533" s="13" t="n">
        <v>0.89</v>
      </c>
      <c r="I533" s="13" t="n">
        <v>1.14</v>
      </c>
      <c r="J533" s="13" t="n">
        <v>1.54</v>
      </c>
      <c r="K533" s="13" t="n">
        <v>2.08</v>
      </c>
      <c r="L533" s="13" t="n">
        <v>2.77</v>
      </c>
      <c r="M533" s="13" t="n">
        <v>3.67</v>
      </c>
      <c r="N533" s="13" t="n">
        <v>4.83</v>
      </c>
      <c r="O533" s="13" t="n">
        <v>6.32</v>
      </c>
      <c r="P533" s="13" t="n">
        <v>8.26</v>
      </c>
      <c r="Q533" s="13" t="n">
        <v>10.64</v>
      </c>
      <c r="R533" s="13" t="n">
        <v>13.79</v>
      </c>
      <c r="S533" s="13" t="n">
        <v>16.78</v>
      </c>
      <c r="T533" s="13" t="n">
        <v>18.99</v>
      </c>
      <c r="U533" s="13" t="n">
        <v>20.55</v>
      </c>
      <c r="V533" s="13" t="n">
        <v>21.58</v>
      </c>
      <c r="W533" s="13" t="n">
        <v>22.11</v>
      </c>
      <c r="X533" s="13" t="n">
        <v>22.46</v>
      </c>
      <c r="Y533" s="13" t="n">
        <v>22.66</v>
      </c>
      <c r="Z533" s="13" t="n">
        <v>22.63</v>
      </c>
      <c r="AA533" s="13" t="n">
        <v>22.69</v>
      </c>
      <c r="AB533" s="13" t="n">
        <v>22.7</v>
      </c>
      <c r="AC533" s="13" t="n">
        <v>22.74</v>
      </c>
      <c r="AD533" s="13" t="n">
        <v>22.7</v>
      </c>
      <c r="AE533" s="13" t="n">
        <v>22.8</v>
      </c>
      <c r="AF533" s="13" t="n">
        <v>22.77</v>
      </c>
      <c r="AG533" s="13" t="n">
        <v>22.79</v>
      </c>
      <c r="AH533" s="13" t="n">
        <v>22.8</v>
      </c>
      <c r="AI533" s="13" t="n">
        <v>22.84</v>
      </c>
      <c r="AJ533" s="13" t="n">
        <v>22.9</v>
      </c>
      <c r="AK533" s="13" t="n">
        <v>22.97</v>
      </c>
      <c r="AL533" s="13" t="n">
        <v>23.03</v>
      </c>
      <c r="AM533" s="13" t="n">
        <v>23.11</v>
      </c>
      <c r="AN533" s="13" t="n">
        <v>23.2</v>
      </c>
      <c r="AO533" s="13" t="n">
        <v>23.26</v>
      </c>
      <c r="AP533" s="13" t="n">
        <v>23.32</v>
      </c>
      <c r="AQ533" s="13" t="n">
        <v>23.43</v>
      </c>
      <c r="AR533" s="13" t="n">
        <v>23.47</v>
      </c>
      <c r="AS533" s="13" t="n">
        <v>23.58</v>
      </c>
      <c r="AT533" s="13" t="n">
        <v>23.62</v>
      </c>
      <c r="AU533" s="13" t="n">
        <v>23.77</v>
      </c>
      <c r="AV533" s="13" t="n">
        <v>23.77</v>
      </c>
      <c r="AW533" s="13" t="n">
        <v>23.9</v>
      </c>
      <c r="AX533" s="13" t="n">
        <v>23.98</v>
      </c>
      <c r="AY533" s="13" t="n">
        <v>24.14</v>
      </c>
      <c r="AZ533" s="13" t="n">
        <v>24.27</v>
      </c>
      <c r="BA533" s="13" t="n">
        <v>24.36</v>
      </c>
    </row>
    <row r="534" customFormat="false" ht="15" hidden="true" customHeight="false" outlineLevel="0" collapsed="false">
      <c r="A534" s="13" t="s">
        <v>121</v>
      </c>
      <c r="B534" s="13" t="s">
        <v>271</v>
      </c>
      <c r="C534" s="13" t="s">
        <v>27</v>
      </c>
      <c r="D534" s="13" t="s">
        <v>274</v>
      </c>
      <c r="E534" s="13" t="n">
        <v>0.4</v>
      </c>
      <c r="F534" s="13" t="n">
        <v>0.37</v>
      </c>
      <c r="G534" s="13" t="n">
        <v>0.38</v>
      </c>
      <c r="H534" s="13" t="n">
        <v>0.4</v>
      </c>
      <c r="I534" s="13" t="n">
        <v>0.49</v>
      </c>
      <c r="J534" s="13" t="n">
        <v>0.66</v>
      </c>
      <c r="K534" s="13" t="n">
        <v>0.91</v>
      </c>
      <c r="L534" s="13" t="n">
        <v>1.26</v>
      </c>
      <c r="M534" s="13" t="n">
        <v>1.75</v>
      </c>
      <c r="N534" s="13" t="n">
        <v>2.47</v>
      </c>
      <c r="O534" s="13" t="n">
        <v>3.51</v>
      </c>
      <c r="P534" s="13" t="n">
        <v>4.62</v>
      </c>
      <c r="Q534" s="13" t="n">
        <v>6.15</v>
      </c>
      <c r="R534" s="13" t="n">
        <v>7.64</v>
      </c>
      <c r="S534" s="13" t="n">
        <v>8.74</v>
      </c>
      <c r="T534" s="13" t="n">
        <v>9.46</v>
      </c>
      <c r="U534" s="13" t="n">
        <v>9.76</v>
      </c>
      <c r="V534" s="13" t="n">
        <v>9.96</v>
      </c>
      <c r="W534" s="13" t="n">
        <v>9.93</v>
      </c>
      <c r="X534" s="13" t="n">
        <v>9.86</v>
      </c>
      <c r="Y534" s="13" t="n">
        <v>9.79</v>
      </c>
      <c r="Z534" s="13" t="n">
        <v>9.71</v>
      </c>
      <c r="AA534" s="13" t="n">
        <v>9.65</v>
      </c>
      <c r="AB534" s="13" t="n">
        <v>9.53</v>
      </c>
      <c r="AC534" s="13" t="n">
        <v>9.47</v>
      </c>
      <c r="AD534" s="13" t="n">
        <v>9.42</v>
      </c>
      <c r="AE534" s="13" t="n">
        <v>9.39</v>
      </c>
      <c r="AF534" s="13" t="n">
        <v>9.33</v>
      </c>
      <c r="AG534" s="13" t="n">
        <v>9.3</v>
      </c>
      <c r="AH534" s="13" t="n">
        <v>9.2</v>
      </c>
      <c r="AI534" s="13" t="n">
        <v>9.18</v>
      </c>
      <c r="AJ534" s="13" t="n">
        <v>9.16</v>
      </c>
      <c r="AK534" s="13" t="n">
        <v>9.13</v>
      </c>
      <c r="AL534" s="13" t="n">
        <v>9.15</v>
      </c>
      <c r="AM534" s="13" t="n">
        <v>9.09</v>
      </c>
      <c r="AN534" s="13" t="n">
        <v>9.09</v>
      </c>
      <c r="AO534" s="13" t="n">
        <v>9.1</v>
      </c>
      <c r="AP534" s="13" t="n">
        <v>9.07</v>
      </c>
      <c r="AQ534" s="13" t="n">
        <v>9.06</v>
      </c>
      <c r="AR534" s="13" t="n">
        <v>9.02</v>
      </c>
      <c r="AS534" s="13" t="n">
        <v>9.03</v>
      </c>
      <c r="AT534" s="13" t="n">
        <v>8.99</v>
      </c>
      <c r="AU534" s="13" t="n">
        <v>9.06</v>
      </c>
      <c r="AV534" s="13" t="n">
        <v>8.98</v>
      </c>
      <c r="AW534" s="13" t="n">
        <v>8.98</v>
      </c>
      <c r="AX534" s="13" t="n">
        <v>8.98</v>
      </c>
      <c r="AY534" s="13" t="n">
        <v>9.01</v>
      </c>
      <c r="AZ534" s="13" t="n">
        <v>8.98</v>
      </c>
      <c r="BA534" s="13" t="n">
        <v>9</v>
      </c>
    </row>
    <row r="535" customFormat="false" ht="15" hidden="true" customHeight="false" outlineLevel="0" collapsed="false">
      <c r="A535" s="13" t="s">
        <v>129</v>
      </c>
      <c r="B535" s="13" t="s">
        <v>271</v>
      </c>
      <c r="C535" s="13" t="s">
        <v>27</v>
      </c>
      <c r="D535" s="13" t="s">
        <v>274</v>
      </c>
      <c r="E535" s="13" t="n">
        <v>0.35</v>
      </c>
      <c r="F535" s="13" t="n">
        <v>0.33</v>
      </c>
      <c r="G535" s="13" t="n">
        <v>0.36</v>
      </c>
      <c r="H535" s="13" t="n">
        <v>0.41</v>
      </c>
      <c r="I535" s="13" t="n">
        <v>0.5</v>
      </c>
      <c r="J535" s="13" t="n">
        <v>0.65</v>
      </c>
      <c r="K535" s="13" t="n">
        <v>0.9</v>
      </c>
      <c r="L535" s="13" t="n">
        <v>1.25</v>
      </c>
      <c r="M535" s="13" t="n">
        <v>1.76</v>
      </c>
      <c r="N535" s="13" t="n">
        <v>2.46</v>
      </c>
      <c r="O535" s="13" t="n">
        <v>3.44</v>
      </c>
      <c r="P535" s="13" t="n">
        <v>4.56</v>
      </c>
      <c r="Q535" s="13" t="n">
        <v>5.99</v>
      </c>
      <c r="R535" s="13" t="n">
        <v>7.54</v>
      </c>
      <c r="S535" s="13" t="n">
        <v>8.7</v>
      </c>
      <c r="T535" s="13" t="n">
        <v>9.34</v>
      </c>
      <c r="U535" s="13" t="n">
        <v>9.62</v>
      </c>
      <c r="V535" s="13" t="n">
        <v>9.73</v>
      </c>
      <c r="W535" s="13" t="n">
        <v>9.76</v>
      </c>
      <c r="X535" s="13" t="n">
        <v>9.61</v>
      </c>
      <c r="Y535" s="13" t="n">
        <v>9.54</v>
      </c>
      <c r="Z535" s="13" t="n">
        <v>9.43</v>
      </c>
      <c r="AA535" s="13" t="n">
        <v>9.39</v>
      </c>
      <c r="AB535" s="13" t="n">
        <v>9.23</v>
      </c>
      <c r="AC535" s="13" t="n">
        <v>9.16</v>
      </c>
      <c r="AD535" s="13" t="n">
        <v>9.08</v>
      </c>
      <c r="AE535" s="13" t="n">
        <v>9.07</v>
      </c>
      <c r="AF535" s="13" t="n">
        <v>9.04</v>
      </c>
      <c r="AG535" s="13" t="n">
        <v>8.98</v>
      </c>
      <c r="AH535" s="13" t="n">
        <v>8.92</v>
      </c>
      <c r="AI535" s="13" t="n">
        <v>8.91</v>
      </c>
      <c r="AJ535" s="13" t="n">
        <v>8.93</v>
      </c>
      <c r="AK535" s="13" t="n">
        <v>8.89</v>
      </c>
      <c r="AL535" s="13" t="n">
        <v>8.87</v>
      </c>
      <c r="AM535" s="13" t="n">
        <v>8.81</v>
      </c>
      <c r="AN535" s="13" t="n">
        <v>8.86</v>
      </c>
      <c r="AO535" s="13" t="n">
        <v>8.84</v>
      </c>
      <c r="AP535" s="13" t="n">
        <v>8.84</v>
      </c>
      <c r="AQ535" s="13" t="n">
        <v>8.84</v>
      </c>
      <c r="AR535" s="13" t="n">
        <v>8.82</v>
      </c>
      <c r="AS535" s="13" t="n">
        <v>8.83</v>
      </c>
      <c r="AT535" s="13" t="n">
        <v>8.77</v>
      </c>
      <c r="AU535" s="13" t="n">
        <v>8.79</v>
      </c>
      <c r="AV535" s="13" t="n">
        <v>8.79</v>
      </c>
      <c r="AW535" s="13" t="n">
        <v>8.79</v>
      </c>
      <c r="AX535" s="13" t="n">
        <v>8.79</v>
      </c>
      <c r="AY535" s="13" t="n">
        <v>8.77</v>
      </c>
      <c r="AZ535" s="13" t="n">
        <v>8.76</v>
      </c>
      <c r="BA535" s="13" t="n">
        <v>8.81</v>
      </c>
    </row>
    <row r="536" customFormat="false" ht="15" hidden="true" customHeight="false" outlineLevel="0" collapsed="false">
      <c r="A536" s="13" t="s">
        <v>137</v>
      </c>
      <c r="B536" s="13" t="s">
        <v>271</v>
      </c>
      <c r="C536" s="13" t="s">
        <v>27</v>
      </c>
      <c r="D536" s="13" t="s">
        <v>274</v>
      </c>
      <c r="E536" s="13" t="n">
        <v>0.36</v>
      </c>
      <c r="F536" s="13" t="n">
        <v>0.34</v>
      </c>
      <c r="G536" s="13" t="n">
        <v>0.36</v>
      </c>
      <c r="H536" s="13" t="n">
        <v>0.4</v>
      </c>
      <c r="I536" s="13" t="n">
        <v>0.5</v>
      </c>
      <c r="J536" s="13" t="n">
        <v>0.66</v>
      </c>
      <c r="K536" s="13" t="n">
        <v>0.91</v>
      </c>
      <c r="L536" s="13" t="n">
        <v>1.26</v>
      </c>
      <c r="M536" s="13" t="n">
        <v>1.77</v>
      </c>
      <c r="N536" s="13" t="n">
        <v>2.48</v>
      </c>
      <c r="O536" s="13" t="n">
        <v>3.49</v>
      </c>
      <c r="P536" s="13" t="n">
        <v>4.6</v>
      </c>
      <c r="Q536" s="13" t="n">
        <v>6.29</v>
      </c>
      <c r="R536" s="13" t="n">
        <v>7.79</v>
      </c>
      <c r="S536" s="13" t="n">
        <v>8.97</v>
      </c>
      <c r="T536" s="13" t="n">
        <v>9.65</v>
      </c>
      <c r="U536" s="13" t="n">
        <v>10</v>
      </c>
      <c r="V536" s="13" t="n">
        <v>10.1</v>
      </c>
      <c r="W536" s="13" t="n">
        <v>10.13</v>
      </c>
      <c r="X536" s="13" t="n">
        <v>10.04</v>
      </c>
      <c r="Y536" s="13" t="n">
        <v>9.98</v>
      </c>
      <c r="Z536" s="13" t="n">
        <v>9.85</v>
      </c>
      <c r="AA536" s="13" t="n">
        <v>9.77</v>
      </c>
      <c r="AB536" s="13" t="n">
        <v>9.64</v>
      </c>
      <c r="AC536" s="13" t="n">
        <v>9.6</v>
      </c>
      <c r="AD536" s="13" t="n">
        <v>9.53</v>
      </c>
      <c r="AE536" s="13" t="n">
        <v>9.49</v>
      </c>
      <c r="AF536" s="13" t="n">
        <v>9.43</v>
      </c>
      <c r="AG536" s="13" t="n">
        <v>9.4</v>
      </c>
      <c r="AH536" s="13" t="n">
        <v>9.36</v>
      </c>
      <c r="AI536" s="13" t="n">
        <v>9.34</v>
      </c>
      <c r="AJ536" s="13" t="n">
        <v>9.29</v>
      </c>
      <c r="AK536" s="13" t="n">
        <v>9.31</v>
      </c>
      <c r="AL536" s="13" t="n">
        <v>9.28</v>
      </c>
      <c r="AM536" s="13" t="n">
        <v>9.26</v>
      </c>
      <c r="AN536" s="13" t="n">
        <v>9.3</v>
      </c>
      <c r="AO536" s="13" t="n">
        <v>9.28</v>
      </c>
      <c r="AP536" s="13" t="n">
        <v>9.26</v>
      </c>
      <c r="AQ536" s="13" t="n">
        <v>9.28</v>
      </c>
      <c r="AR536" s="13" t="n">
        <v>9.21</v>
      </c>
      <c r="AS536" s="13" t="n">
        <v>9.22</v>
      </c>
      <c r="AT536" s="13" t="n">
        <v>9.21</v>
      </c>
      <c r="AU536" s="13" t="n">
        <v>9.23</v>
      </c>
      <c r="AV536" s="13" t="n">
        <v>9.22</v>
      </c>
      <c r="AW536" s="13" t="n">
        <v>9.2</v>
      </c>
      <c r="AX536" s="13" t="n">
        <v>9.23</v>
      </c>
      <c r="AY536" s="13" t="n">
        <v>9.21</v>
      </c>
      <c r="AZ536" s="13" t="n">
        <v>9.23</v>
      </c>
      <c r="BA536" s="13" t="n">
        <v>9.25</v>
      </c>
    </row>
    <row r="537" customFormat="false" ht="15" hidden="true" customHeight="false" outlineLevel="0" collapsed="false">
      <c r="A537" s="13" t="s">
        <v>145</v>
      </c>
      <c r="B537" s="13" t="s">
        <v>271</v>
      </c>
      <c r="C537" s="13" t="s">
        <v>28</v>
      </c>
      <c r="D537" s="13" t="s">
        <v>274</v>
      </c>
      <c r="E537" s="13" t="n">
        <v>0.43</v>
      </c>
      <c r="F537" s="13" t="n">
        <v>0.4</v>
      </c>
      <c r="G537" s="13" t="n">
        <v>0.4</v>
      </c>
      <c r="H537" s="13" t="n">
        <v>0.43</v>
      </c>
      <c r="I537" s="13" t="n">
        <v>0.52</v>
      </c>
      <c r="J537" s="13" t="n">
        <v>0.7</v>
      </c>
      <c r="K537" s="13" t="n">
        <v>1</v>
      </c>
      <c r="L537" s="13" t="n">
        <v>1.38</v>
      </c>
      <c r="M537" s="13" t="n">
        <v>1.93</v>
      </c>
      <c r="N537" s="13" t="n">
        <v>2.7</v>
      </c>
      <c r="O537" s="13" t="n">
        <v>3.78</v>
      </c>
      <c r="P537" s="13" t="n">
        <v>5.01</v>
      </c>
      <c r="Q537" s="13" t="n">
        <v>6.58</v>
      </c>
      <c r="R537" s="13" t="n">
        <v>8.38</v>
      </c>
      <c r="S537" s="13" t="n">
        <v>9.88</v>
      </c>
      <c r="T537" s="13" t="n">
        <v>10.78</v>
      </c>
      <c r="U537" s="13" t="n">
        <v>11.25</v>
      </c>
      <c r="V537" s="13" t="n">
        <v>11.42</v>
      </c>
      <c r="W537" s="13" t="n">
        <v>11.47</v>
      </c>
      <c r="X537" s="13" t="n">
        <v>11.33</v>
      </c>
      <c r="Y537" s="13" t="n">
        <v>11.28</v>
      </c>
      <c r="Z537" s="13" t="n">
        <v>11.17</v>
      </c>
      <c r="AA537" s="13" t="n">
        <v>11.1</v>
      </c>
      <c r="AB537" s="13" t="n">
        <v>10.93</v>
      </c>
      <c r="AC537" s="13" t="n">
        <v>10.84</v>
      </c>
      <c r="AD537" s="13" t="n">
        <v>10.76</v>
      </c>
      <c r="AE537" s="13" t="n">
        <v>10.74</v>
      </c>
      <c r="AF537" s="13" t="n">
        <v>10.65</v>
      </c>
      <c r="AG537" s="13" t="n">
        <v>10.63</v>
      </c>
      <c r="AH537" s="13" t="n">
        <v>10.57</v>
      </c>
      <c r="AI537" s="13" t="n">
        <v>10.53</v>
      </c>
      <c r="AJ537" s="13" t="n">
        <v>10.49</v>
      </c>
      <c r="AK537" s="13" t="n">
        <v>10.49</v>
      </c>
      <c r="AL537" s="13" t="n">
        <v>10.49</v>
      </c>
      <c r="AM537" s="13" t="n">
        <v>10.46</v>
      </c>
      <c r="AN537" s="13" t="n">
        <v>10.43</v>
      </c>
      <c r="AO537" s="13" t="n">
        <v>10.41</v>
      </c>
      <c r="AP537" s="13" t="n">
        <v>10.43</v>
      </c>
      <c r="AQ537" s="13" t="n">
        <v>10.43</v>
      </c>
      <c r="AR537" s="13" t="n">
        <v>10.43</v>
      </c>
      <c r="AS537" s="13" t="n">
        <v>10.37</v>
      </c>
      <c r="AT537" s="13" t="n">
        <v>10.38</v>
      </c>
      <c r="AU537" s="13" t="n">
        <v>10.45</v>
      </c>
      <c r="AV537" s="13" t="n">
        <v>10.37</v>
      </c>
      <c r="AW537" s="13" t="n">
        <v>10.43</v>
      </c>
      <c r="AX537" s="13" t="n">
        <v>10.4</v>
      </c>
      <c r="AY537" s="13" t="n">
        <v>10.41</v>
      </c>
      <c r="AZ537" s="13" t="n">
        <v>10.4</v>
      </c>
      <c r="BA537" s="13" t="n">
        <v>10.45</v>
      </c>
    </row>
    <row r="538" customFormat="false" ht="15" hidden="true" customHeight="false" outlineLevel="0" collapsed="false">
      <c r="A538" s="13" t="s">
        <v>153</v>
      </c>
      <c r="B538" s="13" t="s">
        <v>271</v>
      </c>
      <c r="C538" s="13" t="s">
        <v>28</v>
      </c>
      <c r="D538" s="13" t="s">
        <v>274</v>
      </c>
      <c r="E538" s="13" t="n">
        <v>0.4</v>
      </c>
      <c r="F538" s="13" t="n">
        <v>0.36</v>
      </c>
      <c r="G538" s="13" t="n">
        <v>0.38</v>
      </c>
      <c r="H538" s="13" t="n">
        <v>0.41</v>
      </c>
      <c r="I538" s="13" t="n">
        <v>0.5</v>
      </c>
      <c r="J538" s="13" t="n">
        <v>0.68</v>
      </c>
      <c r="K538" s="13" t="n">
        <v>0.96</v>
      </c>
      <c r="L538" s="13" t="n">
        <v>1.34</v>
      </c>
      <c r="M538" s="13" t="n">
        <v>1.89</v>
      </c>
      <c r="N538" s="13" t="n">
        <v>2.63</v>
      </c>
      <c r="O538" s="13" t="n">
        <v>3.71</v>
      </c>
      <c r="P538" s="13" t="n">
        <v>4.89</v>
      </c>
      <c r="Q538" s="13" t="n">
        <v>6.42</v>
      </c>
      <c r="R538" s="13" t="n">
        <v>8.16</v>
      </c>
      <c r="S538" s="13" t="n">
        <v>9.59</v>
      </c>
      <c r="T538" s="13" t="n">
        <v>10.4</v>
      </c>
      <c r="U538" s="13" t="n">
        <v>10.88</v>
      </c>
      <c r="V538" s="13" t="n">
        <v>11.02</v>
      </c>
      <c r="W538" s="13" t="n">
        <v>11.08</v>
      </c>
      <c r="X538" s="13" t="n">
        <v>10.94</v>
      </c>
      <c r="Y538" s="13" t="n">
        <v>10.82</v>
      </c>
      <c r="Z538" s="13" t="n">
        <v>10.7</v>
      </c>
      <c r="AA538" s="13" t="n">
        <v>10.64</v>
      </c>
      <c r="AB538" s="13" t="n">
        <v>10.5</v>
      </c>
      <c r="AC538" s="13" t="n">
        <v>10.46</v>
      </c>
      <c r="AD538" s="13" t="n">
        <v>10.36</v>
      </c>
      <c r="AE538" s="13" t="n">
        <v>10.34</v>
      </c>
      <c r="AF538" s="13" t="n">
        <v>10.24</v>
      </c>
      <c r="AG538" s="13" t="n">
        <v>10.17</v>
      </c>
      <c r="AH538" s="13" t="n">
        <v>10.12</v>
      </c>
      <c r="AI538" s="13" t="n">
        <v>10.12</v>
      </c>
      <c r="AJ538" s="13" t="n">
        <v>10.06</v>
      </c>
      <c r="AK538" s="13" t="n">
        <v>10</v>
      </c>
      <c r="AL538" s="13" t="n">
        <v>10.02</v>
      </c>
      <c r="AM538" s="13" t="n">
        <v>9.99</v>
      </c>
      <c r="AN538" s="13" t="n">
        <v>10</v>
      </c>
      <c r="AO538" s="13" t="n">
        <v>9.95</v>
      </c>
      <c r="AP538" s="13" t="n">
        <v>9.96</v>
      </c>
      <c r="AQ538" s="13" t="n">
        <v>9.96</v>
      </c>
      <c r="AR538" s="13" t="n">
        <v>9.88</v>
      </c>
      <c r="AS538" s="13" t="n">
        <v>9.93</v>
      </c>
      <c r="AT538" s="13" t="n">
        <v>9.89</v>
      </c>
      <c r="AU538" s="13" t="n">
        <v>9.91</v>
      </c>
      <c r="AV538" s="13" t="n">
        <v>9.88</v>
      </c>
      <c r="AW538" s="13" t="n">
        <v>9.91</v>
      </c>
      <c r="AX538" s="13" t="n">
        <v>9.85</v>
      </c>
      <c r="AY538" s="13" t="n">
        <v>9.86</v>
      </c>
      <c r="AZ538" s="13" t="n">
        <v>9.84</v>
      </c>
      <c r="BA538" s="13" t="n">
        <v>9.9</v>
      </c>
    </row>
    <row r="539" customFormat="false" ht="15" hidden="true" customHeight="false" outlineLevel="0" collapsed="false">
      <c r="A539" s="13" t="s">
        <v>161</v>
      </c>
      <c r="B539" s="13" t="s">
        <v>271</v>
      </c>
      <c r="C539" s="13" t="s">
        <v>28</v>
      </c>
      <c r="D539" s="13" t="s">
        <v>274</v>
      </c>
      <c r="E539" s="13" t="n">
        <v>0.38</v>
      </c>
      <c r="F539" s="13" t="n">
        <v>0.36</v>
      </c>
      <c r="G539" s="13" t="n">
        <v>0.38</v>
      </c>
      <c r="H539" s="13" t="n">
        <v>0.42</v>
      </c>
      <c r="I539" s="13" t="n">
        <v>0.51</v>
      </c>
      <c r="J539" s="13" t="n">
        <v>0.69</v>
      </c>
      <c r="K539" s="13" t="n">
        <v>0.97</v>
      </c>
      <c r="L539" s="13" t="n">
        <v>1.35</v>
      </c>
      <c r="M539" s="13" t="n">
        <v>1.9</v>
      </c>
      <c r="N539" s="13" t="n">
        <v>2.69</v>
      </c>
      <c r="O539" s="13" t="n">
        <v>3.75</v>
      </c>
      <c r="P539" s="13" t="n">
        <v>5</v>
      </c>
      <c r="Q539" s="13" t="n">
        <v>6.58</v>
      </c>
      <c r="R539" s="13" t="n">
        <v>8.51</v>
      </c>
      <c r="S539" s="13" t="n">
        <v>9.91</v>
      </c>
      <c r="T539" s="13" t="n">
        <v>10.82</v>
      </c>
      <c r="U539" s="13" t="n">
        <v>11.26</v>
      </c>
      <c r="V539" s="13" t="n">
        <v>11.44</v>
      </c>
      <c r="W539" s="13" t="n">
        <v>11.45</v>
      </c>
      <c r="X539" s="13" t="n">
        <v>11.4</v>
      </c>
      <c r="Y539" s="13" t="n">
        <v>11.27</v>
      </c>
      <c r="Z539" s="13" t="n">
        <v>11.14</v>
      </c>
      <c r="AA539" s="13" t="n">
        <v>11.07</v>
      </c>
      <c r="AB539" s="13" t="n">
        <v>10.9</v>
      </c>
      <c r="AC539" s="13" t="n">
        <v>10.86</v>
      </c>
      <c r="AD539" s="13" t="n">
        <v>10.75</v>
      </c>
      <c r="AE539" s="13" t="n">
        <v>10.72</v>
      </c>
      <c r="AF539" s="13" t="n">
        <v>10.62</v>
      </c>
      <c r="AG539" s="13" t="n">
        <v>10.62</v>
      </c>
      <c r="AH539" s="13" t="n">
        <v>10.53</v>
      </c>
      <c r="AI539" s="13" t="n">
        <v>10.54</v>
      </c>
      <c r="AJ539" s="13" t="n">
        <v>10.46</v>
      </c>
      <c r="AK539" s="13" t="n">
        <v>10.47</v>
      </c>
      <c r="AL539" s="13" t="n">
        <v>10.41</v>
      </c>
      <c r="AM539" s="13" t="n">
        <v>10.41</v>
      </c>
      <c r="AN539" s="13" t="n">
        <v>10.38</v>
      </c>
      <c r="AO539" s="13" t="n">
        <v>10.4</v>
      </c>
      <c r="AP539" s="13" t="n">
        <v>10.36</v>
      </c>
      <c r="AQ539" s="13" t="n">
        <v>10.38</v>
      </c>
      <c r="AR539" s="13" t="n">
        <v>10.34</v>
      </c>
      <c r="AS539" s="13" t="n">
        <v>10.33</v>
      </c>
      <c r="AT539" s="13" t="n">
        <v>10.33</v>
      </c>
      <c r="AU539" s="13" t="n">
        <v>10.38</v>
      </c>
      <c r="AV539" s="13" t="n">
        <v>10.35</v>
      </c>
      <c r="AW539" s="13" t="n">
        <v>10.38</v>
      </c>
      <c r="AX539" s="13" t="n">
        <v>10.35</v>
      </c>
      <c r="AY539" s="13" t="n">
        <v>10.39</v>
      </c>
      <c r="AZ539" s="13" t="n">
        <v>10.33</v>
      </c>
      <c r="BA539" s="13" t="n">
        <v>10.36</v>
      </c>
    </row>
    <row r="540" customFormat="false" ht="15" hidden="true" customHeight="false" outlineLevel="0" collapsed="false">
      <c r="A540" s="13" t="s">
        <v>169</v>
      </c>
      <c r="B540" s="13" t="s">
        <v>271</v>
      </c>
      <c r="C540" s="13" t="s">
        <v>29</v>
      </c>
      <c r="D540" s="13" t="s">
        <v>274</v>
      </c>
      <c r="E540" s="13" t="n">
        <v>0.65</v>
      </c>
      <c r="F540" s="13" t="n">
        <v>0.61</v>
      </c>
      <c r="G540" s="13" t="n">
        <v>0.66</v>
      </c>
      <c r="H540" s="13" t="n">
        <v>0.77</v>
      </c>
      <c r="I540" s="13" t="n">
        <v>0.98</v>
      </c>
      <c r="J540" s="13" t="n">
        <v>1.3</v>
      </c>
      <c r="K540" s="13" t="n">
        <v>1.72</v>
      </c>
      <c r="L540" s="13" t="n">
        <v>2.3</v>
      </c>
      <c r="M540" s="13" t="n">
        <v>3.15</v>
      </c>
      <c r="N540" s="13" t="n">
        <v>4.27</v>
      </c>
      <c r="O540" s="13" t="n">
        <v>5.66</v>
      </c>
      <c r="P540" s="13" t="n">
        <v>7.34</v>
      </c>
      <c r="Q540" s="13" t="n">
        <v>9.55</v>
      </c>
      <c r="R540" s="13" t="n">
        <v>12.38</v>
      </c>
      <c r="S540" s="13" t="n">
        <v>14.97</v>
      </c>
      <c r="T540" s="13" t="n">
        <v>16.73</v>
      </c>
      <c r="U540" s="13" t="n">
        <v>17.96</v>
      </c>
      <c r="V540" s="13" t="n">
        <v>18.85</v>
      </c>
      <c r="W540" s="13" t="n">
        <v>19.08</v>
      </c>
      <c r="X540" s="13" t="n">
        <v>19.33</v>
      </c>
      <c r="Y540" s="13" t="n">
        <v>19.34</v>
      </c>
      <c r="Z540" s="13" t="n">
        <v>19.3</v>
      </c>
      <c r="AA540" s="13" t="n">
        <v>19.15</v>
      </c>
      <c r="AB540" s="13" t="n">
        <v>19.1</v>
      </c>
      <c r="AC540" s="13" t="n">
        <v>19</v>
      </c>
      <c r="AD540" s="13" t="n">
        <v>19.12</v>
      </c>
      <c r="AE540" s="13" t="n">
        <v>18.9</v>
      </c>
      <c r="AF540" s="13" t="n">
        <v>18.91</v>
      </c>
      <c r="AG540" s="13" t="n">
        <v>18.99</v>
      </c>
      <c r="AH540" s="13" t="n">
        <v>18.88</v>
      </c>
      <c r="AI540" s="13" t="n">
        <v>18.91</v>
      </c>
      <c r="AJ540" s="13" t="n">
        <v>18.85</v>
      </c>
      <c r="AK540" s="13" t="n">
        <v>18.93</v>
      </c>
      <c r="AL540" s="13" t="n">
        <v>18.88</v>
      </c>
      <c r="AM540" s="13" t="n">
        <v>19.02</v>
      </c>
      <c r="AN540" s="13" t="n">
        <v>18.93</v>
      </c>
      <c r="AO540" s="13" t="n">
        <v>19.03</v>
      </c>
      <c r="AP540" s="13" t="n">
        <v>19</v>
      </c>
      <c r="AQ540" s="13" t="n">
        <v>19.02</v>
      </c>
      <c r="AR540" s="13" t="n">
        <v>19.03</v>
      </c>
      <c r="AS540" s="13" t="n">
        <v>19.05</v>
      </c>
      <c r="AT540" s="13" t="n">
        <v>19.04</v>
      </c>
      <c r="AU540" s="13" t="n">
        <v>19.14</v>
      </c>
      <c r="AV540" s="13" t="n">
        <v>19.12</v>
      </c>
      <c r="AW540" s="13" t="n">
        <v>19.17</v>
      </c>
      <c r="AX540" s="13" t="n">
        <v>19.21</v>
      </c>
      <c r="AY540" s="13" t="n">
        <v>19.22</v>
      </c>
      <c r="AZ540" s="13" t="n">
        <v>19.27</v>
      </c>
      <c r="BA540" s="13" t="n">
        <v>19.35</v>
      </c>
    </row>
    <row r="541" customFormat="false" ht="15" hidden="true" customHeight="false" outlineLevel="0" collapsed="false">
      <c r="A541" s="13" t="s">
        <v>177</v>
      </c>
      <c r="B541" s="13" t="s">
        <v>271</v>
      </c>
      <c r="C541" s="13" t="s">
        <v>29</v>
      </c>
      <c r="D541" s="13" t="s">
        <v>274</v>
      </c>
      <c r="E541" s="13" t="n">
        <v>0.64</v>
      </c>
      <c r="F541" s="13" t="n">
        <v>0.61</v>
      </c>
      <c r="G541" s="13" t="n">
        <v>0.64</v>
      </c>
      <c r="H541" s="13" t="n">
        <v>0.75</v>
      </c>
      <c r="I541" s="13" t="n">
        <v>0.97</v>
      </c>
      <c r="J541" s="13" t="n">
        <v>1.29</v>
      </c>
      <c r="K541" s="13" t="n">
        <v>1.75</v>
      </c>
      <c r="L541" s="13" t="n">
        <v>2.31</v>
      </c>
      <c r="M541" s="13" t="n">
        <v>3.17</v>
      </c>
      <c r="N541" s="13" t="n">
        <v>4.29</v>
      </c>
      <c r="O541" s="13" t="n">
        <v>5.71</v>
      </c>
      <c r="P541" s="13" t="n">
        <v>7.44</v>
      </c>
      <c r="Q541" s="13" t="n">
        <v>9.87</v>
      </c>
      <c r="R541" s="13" t="n">
        <v>12.36</v>
      </c>
      <c r="S541" s="13" t="n">
        <v>14.82</v>
      </c>
      <c r="T541" s="13" t="n">
        <v>16.79</v>
      </c>
      <c r="U541" s="13" t="n">
        <v>17.85</v>
      </c>
      <c r="V541" s="13" t="n">
        <v>18.54</v>
      </c>
      <c r="W541" s="13" t="n">
        <v>18.89</v>
      </c>
      <c r="X541" s="13" t="n">
        <v>19.11</v>
      </c>
      <c r="Y541" s="13" t="n">
        <v>19.1</v>
      </c>
      <c r="Z541" s="13" t="n">
        <v>19.05</v>
      </c>
      <c r="AA541" s="13" t="n">
        <v>18.97</v>
      </c>
      <c r="AB541" s="13" t="n">
        <v>18.87</v>
      </c>
      <c r="AC541" s="13" t="n">
        <v>18.74</v>
      </c>
      <c r="AD541" s="13" t="n">
        <v>18.78</v>
      </c>
      <c r="AE541" s="13" t="n">
        <v>18.73</v>
      </c>
      <c r="AF541" s="13" t="n">
        <v>18.66</v>
      </c>
      <c r="AG541" s="13" t="n">
        <v>18.73</v>
      </c>
      <c r="AH541" s="13" t="n">
        <v>18.68</v>
      </c>
      <c r="AI541" s="13" t="n">
        <v>18.71</v>
      </c>
      <c r="AJ541" s="13" t="n">
        <v>18.63</v>
      </c>
      <c r="AK541" s="13" t="n">
        <v>18.63</v>
      </c>
      <c r="AL541" s="13" t="n">
        <v>18.62</v>
      </c>
      <c r="AM541" s="13" t="n">
        <v>18.69</v>
      </c>
      <c r="AN541" s="13" t="n">
        <v>18.66</v>
      </c>
      <c r="AO541" s="13" t="n">
        <v>18.69</v>
      </c>
      <c r="AP541" s="13" t="n">
        <v>18.76</v>
      </c>
      <c r="AQ541" s="13" t="n">
        <v>18.8</v>
      </c>
      <c r="AR541" s="13" t="n">
        <v>18.71</v>
      </c>
      <c r="AS541" s="13" t="n">
        <v>18.82</v>
      </c>
      <c r="AT541" s="13" t="n">
        <v>18.84</v>
      </c>
      <c r="AU541" s="13" t="n">
        <v>18.92</v>
      </c>
      <c r="AV541" s="13" t="n">
        <v>18.88</v>
      </c>
      <c r="AW541" s="13" t="n">
        <v>18.98</v>
      </c>
      <c r="AX541" s="13" t="n">
        <v>18.97</v>
      </c>
      <c r="AY541" s="13" t="n">
        <v>18.99</v>
      </c>
      <c r="AZ541" s="13" t="n">
        <v>19.04</v>
      </c>
      <c r="BA541" s="13" t="n">
        <v>19.1</v>
      </c>
    </row>
    <row r="542" customFormat="false" ht="15" hidden="true" customHeight="false" outlineLevel="0" collapsed="false">
      <c r="A542" s="13" t="s">
        <v>185</v>
      </c>
      <c r="B542" s="13" t="s">
        <v>271</v>
      </c>
      <c r="C542" s="13" t="s">
        <v>29</v>
      </c>
      <c r="D542" s="13" t="s">
        <v>274</v>
      </c>
      <c r="E542" s="13" t="n">
        <v>0.59</v>
      </c>
      <c r="F542" s="13" t="n">
        <v>0.59</v>
      </c>
      <c r="G542" s="13" t="n">
        <v>0.65</v>
      </c>
      <c r="H542" s="13" t="n">
        <v>0.79</v>
      </c>
      <c r="I542" s="13" t="n">
        <v>1</v>
      </c>
      <c r="J542" s="13" t="n">
        <v>1.3</v>
      </c>
      <c r="K542" s="13" t="n">
        <v>1.77</v>
      </c>
      <c r="L542" s="13" t="n">
        <v>2.42</v>
      </c>
      <c r="M542" s="13" t="n">
        <v>2.89</v>
      </c>
      <c r="N542" s="13" t="n">
        <v>3.94</v>
      </c>
      <c r="O542" s="13" t="n">
        <v>5.39</v>
      </c>
      <c r="P542" s="13" t="n">
        <v>6.64</v>
      </c>
      <c r="Q542" s="13" t="n">
        <v>8.87</v>
      </c>
      <c r="R542" s="13" t="n">
        <v>11.82</v>
      </c>
      <c r="S542" s="13" t="n">
        <v>14.4</v>
      </c>
      <c r="T542" s="13" t="n">
        <v>16.14</v>
      </c>
      <c r="U542" s="13" t="n">
        <v>17.42</v>
      </c>
      <c r="V542" s="13" t="n">
        <v>18.18</v>
      </c>
      <c r="W542" s="13" t="n">
        <v>18.57</v>
      </c>
      <c r="X542" s="13" t="n">
        <v>18.73</v>
      </c>
      <c r="Y542" s="13" t="n">
        <v>18.9</v>
      </c>
      <c r="Z542" s="13" t="n">
        <v>18.82</v>
      </c>
      <c r="AA542" s="13" t="n">
        <v>18.84</v>
      </c>
      <c r="AB542" s="13" t="n">
        <v>18.7</v>
      </c>
      <c r="AC542" s="13" t="n">
        <v>18.62</v>
      </c>
      <c r="AD542" s="13" t="n">
        <v>18.66</v>
      </c>
      <c r="AE542" s="13" t="n">
        <v>18.62</v>
      </c>
      <c r="AF542" s="13" t="n">
        <v>18.57</v>
      </c>
      <c r="AG542" s="13" t="n">
        <v>18.63</v>
      </c>
      <c r="AH542" s="13" t="n">
        <v>18.66</v>
      </c>
      <c r="AI542" s="13" t="n">
        <v>18.58</v>
      </c>
      <c r="AJ542" s="13" t="n">
        <v>18.78</v>
      </c>
      <c r="AK542" s="13" t="n">
        <v>18.8</v>
      </c>
      <c r="AL542" s="13" t="n">
        <v>18.71</v>
      </c>
      <c r="AM542" s="13" t="n">
        <v>18.63</v>
      </c>
      <c r="AN542" s="13" t="n">
        <v>18.95</v>
      </c>
      <c r="AO542" s="13" t="n">
        <v>19.05</v>
      </c>
      <c r="AP542" s="13" t="n">
        <v>18.93</v>
      </c>
      <c r="AQ542" s="13" t="n">
        <v>18.77</v>
      </c>
      <c r="AR542" s="13" t="n">
        <v>19.03</v>
      </c>
      <c r="AS542" s="13" t="n">
        <v>19.16</v>
      </c>
      <c r="AT542" s="13" t="n">
        <v>19.2</v>
      </c>
      <c r="AU542" s="13" t="n">
        <v>19.14</v>
      </c>
      <c r="AV542" s="13" t="n">
        <v>19.11</v>
      </c>
      <c r="AW542" s="13" t="n">
        <v>19.34</v>
      </c>
      <c r="AX542" s="13" t="n">
        <v>19.23</v>
      </c>
      <c r="AY542" s="13" t="n">
        <v>19.27</v>
      </c>
      <c r="AZ542" s="13" t="n">
        <v>19.49</v>
      </c>
      <c r="BA542" s="13" t="n">
        <v>19.45</v>
      </c>
    </row>
    <row r="543" customFormat="false" ht="15" hidden="true" customHeight="false" outlineLevel="0" collapsed="false">
      <c r="A543" s="13" t="s">
        <v>79</v>
      </c>
      <c r="B543" s="13" t="s">
        <v>271</v>
      </c>
      <c r="C543" s="13" t="s">
        <v>33</v>
      </c>
      <c r="D543" s="13" t="s">
        <v>274</v>
      </c>
      <c r="E543" s="13" t="n">
        <v>0.72</v>
      </c>
      <c r="F543" s="13" t="n">
        <v>0.68</v>
      </c>
      <c r="G543" s="13" t="n">
        <v>0.76</v>
      </c>
      <c r="H543" s="13" t="n">
        <v>0.9</v>
      </c>
      <c r="I543" s="13" t="n">
        <v>1.22</v>
      </c>
      <c r="J543" s="13" t="n">
        <v>1.6</v>
      </c>
      <c r="K543" s="13" t="n">
        <v>2.13</v>
      </c>
      <c r="L543" s="13" t="n">
        <v>2.9</v>
      </c>
      <c r="M543" s="13" t="n">
        <v>3.91</v>
      </c>
      <c r="N543" s="13" t="n">
        <v>5.2</v>
      </c>
      <c r="O543" s="13" t="n">
        <v>6.89</v>
      </c>
      <c r="P543" s="13" t="n">
        <v>8.92</v>
      </c>
      <c r="Q543" s="13" t="n">
        <v>11.61</v>
      </c>
      <c r="R543" s="13" t="n">
        <v>14.56</v>
      </c>
      <c r="S543" s="13" t="n">
        <v>16.89</v>
      </c>
      <c r="T543" s="13" t="n">
        <v>18.43</v>
      </c>
      <c r="U543" s="13" t="n">
        <v>19.21</v>
      </c>
      <c r="V543" s="13" t="n">
        <v>19.73</v>
      </c>
      <c r="W543" s="13" t="n">
        <v>19.98</v>
      </c>
      <c r="X543" s="13" t="n">
        <v>19.88</v>
      </c>
      <c r="Y543" s="13" t="n">
        <v>19.76</v>
      </c>
      <c r="Z543" s="13" t="n">
        <v>19.68</v>
      </c>
      <c r="AA543" s="13" t="n">
        <v>19.61</v>
      </c>
      <c r="AB543" s="13" t="n">
        <v>19.5</v>
      </c>
      <c r="AC543" s="13" t="n">
        <v>19.42</v>
      </c>
      <c r="AD543" s="13" t="n">
        <v>19.31</v>
      </c>
      <c r="AE543" s="13" t="n">
        <v>19.33</v>
      </c>
      <c r="AF543" s="13" t="n">
        <v>19.22</v>
      </c>
      <c r="AG543" s="13" t="n">
        <v>19.25</v>
      </c>
      <c r="AH543" s="13" t="n">
        <v>19.15</v>
      </c>
      <c r="AI543" s="13" t="n">
        <v>19.22</v>
      </c>
      <c r="AJ543" s="13" t="n">
        <v>19.17</v>
      </c>
      <c r="AK543" s="13" t="n">
        <v>19.18</v>
      </c>
      <c r="AL543" s="13" t="n">
        <v>19.21</v>
      </c>
      <c r="AM543" s="13" t="n">
        <v>19.16</v>
      </c>
      <c r="AN543" s="13" t="n">
        <v>19.15</v>
      </c>
      <c r="AO543" s="13" t="n">
        <v>19.16</v>
      </c>
      <c r="AP543" s="13" t="n">
        <v>19.18</v>
      </c>
      <c r="AQ543" s="13" t="n">
        <v>19.19</v>
      </c>
      <c r="AR543" s="13" t="n">
        <v>19.11</v>
      </c>
      <c r="AS543" s="13" t="n">
        <v>19.19</v>
      </c>
      <c r="AT543" s="13" t="n">
        <v>19.25</v>
      </c>
      <c r="AU543" s="13" t="n">
        <v>19.25</v>
      </c>
      <c r="AV543" s="13" t="n">
        <v>19.24</v>
      </c>
      <c r="AW543" s="13" t="n">
        <v>19.32</v>
      </c>
      <c r="AX543" s="13" t="n">
        <v>19.27</v>
      </c>
      <c r="AY543" s="13" t="n">
        <v>19.31</v>
      </c>
      <c r="AZ543" s="13" t="n">
        <v>19.28</v>
      </c>
      <c r="BA543" s="13" t="n">
        <v>19.33</v>
      </c>
    </row>
    <row r="544" customFormat="false" ht="15" hidden="true" customHeight="false" outlineLevel="0" collapsed="false">
      <c r="A544" s="13" t="s">
        <v>100</v>
      </c>
      <c r="B544" s="13" t="s">
        <v>271</v>
      </c>
      <c r="C544" s="13" t="s">
        <v>33</v>
      </c>
      <c r="D544" s="13" t="s">
        <v>274</v>
      </c>
      <c r="E544" s="13" t="n">
        <v>0.76</v>
      </c>
      <c r="F544" s="13" t="n">
        <v>0.71</v>
      </c>
      <c r="G544" s="13" t="n">
        <v>0.77</v>
      </c>
      <c r="H544" s="13" t="n">
        <v>0.94</v>
      </c>
      <c r="I544" s="13" t="n">
        <v>1.23</v>
      </c>
      <c r="J544" s="13" t="n">
        <v>1.66</v>
      </c>
      <c r="K544" s="13" t="n">
        <v>2.23</v>
      </c>
      <c r="L544" s="13" t="n">
        <v>3.01</v>
      </c>
      <c r="M544" s="13" t="n">
        <v>4.1</v>
      </c>
      <c r="N544" s="13" t="n">
        <v>5.37</v>
      </c>
      <c r="O544" s="13" t="n">
        <v>6.99</v>
      </c>
      <c r="P544" s="13" t="n">
        <v>9.01</v>
      </c>
      <c r="Q544" s="13" t="n">
        <v>11.67</v>
      </c>
      <c r="R544" s="13" t="n">
        <v>14.56</v>
      </c>
      <c r="S544" s="13" t="n">
        <v>16.97</v>
      </c>
      <c r="T544" s="13" t="n">
        <v>18.7</v>
      </c>
      <c r="U544" s="13" t="n">
        <v>19.46</v>
      </c>
      <c r="V544" s="13" t="n">
        <v>20.08</v>
      </c>
      <c r="W544" s="13" t="n">
        <v>20.23</v>
      </c>
      <c r="X544" s="13" t="n">
        <v>20.16</v>
      </c>
      <c r="Y544" s="13" t="n">
        <v>20.12</v>
      </c>
      <c r="Z544" s="13" t="n">
        <v>20.06</v>
      </c>
      <c r="AA544" s="13" t="n">
        <v>19.92</v>
      </c>
      <c r="AB544" s="13" t="n">
        <v>19.83</v>
      </c>
      <c r="AC544" s="13" t="n">
        <v>19.72</v>
      </c>
      <c r="AD544" s="13" t="n">
        <v>19.67</v>
      </c>
      <c r="AE544" s="13" t="n">
        <v>19.66</v>
      </c>
      <c r="AF544" s="13" t="n">
        <v>19.62</v>
      </c>
      <c r="AG544" s="13" t="n">
        <v>19.69</v>
      </c>
      <c r="AH544" s="13" t="n">
        <v>19.63</v>
      </c>
      <c r="AI544" s="13" t="n">
        <v>19.64</v>
      </c>
      <c r="AJ544" s="13" t="n">
        <v>19.6</v>
      </c>
      <c r="AK544" s="13" t="n">
        <v>19.6</v>
      </c>
      <c r="AL544" s="13" t="n">
        <v>19.65</v>
      </c>
      <c r="AM544" s="13" t="n">
        <v>19.59</v>
      </c>
      <c r="AN544" s="13" t="n">
        <v>19.62</v>
      </c>
      <c r="AO544" s="13" t="n">
        <v>19.7</v>
      </c>
      <c r="AP544" s="13" t="n">
        <v>19.72</v>
      </c>
      <c r="AQ544" s="13" t="n">
        <v>19.76</v>
      </c>
      <c r="AR544" s="13" t="n">
        <v>19.69</v>
      </c>
      <c r="AS544" s="13" t="n">
        <v>19.77</v>
      </c>
      <c r="AT544" s="13" t="n">
        <v>19.75</v>
      </c>
      <c r="AU544" s="13" t="n">
        <v>19.86</v>
      </c>
      <c r="AV544" s="13" t="n">
        <v>19.77</v>
      </c>
      <c r="AW544" s="13" t="n">
        <v>19.89</v>
      </c>
      <c r="AX544" s="13" t="n">
        <v>19.91</v>
      </c>
      <c r="AY544" s="13" t="n">
        <v>19.95</v>
      </c>
      <c r="AZ544" s="13" t="n">
        <v>19.97</v>
      </c>
      <c r="BA544" s="13" t="n">
        <v>20.02</v>
      </c>
    </row>
    <row r="545" customFormat="false" ht="15" hidden="true" customHeight="false" outlineLevel="0" collapsed="false">
      <c r="A545" s="13" t="s">
        <v>114</v>
      </c>
      <c r="B545" s="13" t="s">
        <v>271</v>
      </c>
      <c r="C545" s="13" t="s">
        <v>33</v>
      </c>
      <c r="D545" s="13" t="s">
        <v>274</v>
      </c>
      <c r="E545" s="13" t="n">
        <v>0.77</v>
      </c>
      <c r="F545" s="13" t="n">
        <v>0.73</v>
      </c>
      <c r="G545" s="13" t="n">
        <v>0.8</v>
      </c>
      <c r="H545" s="13" t="n">
        <v>0.93</v>
      </c>
      <c r="I545" s="13" t="n">
        <v>1.25</v>
      </c>
      <c r="J545" s="13" t="n">
        <v>1.64</v>
      </c>
      <c r="K545" s="13" t="n">
        <v>2.19</v>
      </c>
      <c r="L545" s="13" t="n">
        <v>2.94</v>
      </c>
      <c r="M545" s="13" t="n">
        <v>3.98</v>
      </c>
      <c r="N545" s="13" t="n">
        <v>5.31</v>
      </c>
      <c r="O545" s="13" t="n">
        <v>7.06</v>
      </c>
      <c r="P545" s="13" t="n">
        <v>9.15</v>
      </c>
      <c r="Q545" s="13" t="n">
        <v>11.86</v>
      </c>
      <c r="R545" s="13" t="n">
        <v>14.67</v>
      </c>
      <c r="S545" s="13" t="n">
        <v>16.95</v>
      </c>
      <c r="T545" s="13" t="n">
        <v>18.62</v>
      </c>
      <c r="U545" s="13" t="n">
        <v>19.46</v>
      </c>
      <c r="V545" s="13" t="n">
        <v>19.95</v>
      </c>
      <c r="W545" s="13" t="n">
        <v>20.15</v>
      </c>
      <c r="X545" s="13" t="n">
        <v>20.07</v>
      </c>
      <c r="Y545" s="13" t="n">
        <v>19.85</v>
      </c>
      <c r="Z545" s="13" t="n">
        <v>19.78</v>
      </c>
      <c r="AA545" s="13" t="n">
        <v>19.81</v>
      </c>
      <c r="AB545" s="13" t="n">
        <v>19.55</v>
      </c>
      <c r="AC545" s="13" t="n">
        <v>19.49</v>
      </c>
      <c r="AD545" s="13" t="n">
        <v>19.36</v>
      </c>
      <c r="AE545" s="13" t="n">
        <v>19.37</v>
      </c>
      <c r="AF545" s="13" t="n">
        <v>19.32</v>
      </c>
      <c r="AG545" s="13" t="n">
        <v>19.26</v>
      </c>
      <c r="AH545" s="13" t="n">
        <v>19.21</v>
      </c>
      <c r="AI545" s="13" t="n">
        <v>19.24</v>
      </c>
      <c r="AJ545" s="13" t="n">
        <v>19.21</v>
      </c>
      <c r="AK545" s="13" t="n">
        <v>19.18</v>
      </c>
      <c r="AL545" s="13" t="n">
        <v>19.17</v>
      </c>
      <c r="AM545" s="13" t="n">
        <v>19.15</v>
      </c>
      <c r="AN545" s="13" t="n">
        <v>19.2</v>
      </c>
      <c r="AO545" s="13" t="n">
        <v>19.15</v>
      </c>
      <c r="AP545" s="13" t="n">
        <v>19.18</v>
      </c>
      <c r="AQ545" s="13" t="n">
        <v>19.23</v>
      </c>
      <c r="AR545" s="13" t="n">
        <v>19.18</v>
      </c>
      <c r="AS545" s="13" t="n">
        <v>19.28</v>
      </c>
      <c r="AT545" s="13" t="n">
        <v>19.16</v>
      </c>
      <c r="AU545" s="13" t="n">
        <v>19.23</v>
      </c>
      <c r="AV545" s="13" t="n">
        <v>19.23</v>
      </c>
      <c r="AW545" s="13" t="n">
        <v>19.23</v>
      </c>
      <c r="AX545" s="13" t="n">
        <v>19.29</v>
      </c>
      <c r="AY545" s="13" t="n">
        <v>19.29</v>
      </c>
      <c r="AZ545" s="13" t="n">
        <v>19.27</v>
      </c>
      <c r="BA545" s="13" t="n">
        <v>19.28</v>
      </c>
    </row>
    <row r="546" customFormat="false" ht="15" hidden="true" customHeight="false" outlineLevel="0" collapsed="false">
      <c r="A546" s="13" t="s">
        <v>122</v>
      </c>
      <c r="B546" s="13" t="s">
        <v>271</v>
      </c>
      <c r="C546" s="13" t="s">
        <v>34</v>
      </c>
      <c r="D546" s="13" t="s">
        <v>274</v>
      </c>
      <c r="E546" s="13" t="n">
        <v>0.75</v>
      </c>
      <c r="F546" s="13" t="n">
        <v>0.71</v>
      </c>
      <c r="G546" s="13" t="n">
        <v>0.76</v>
      </c>
      <c r="H546" s="13" t="n">
        <v>0.9</v>
      </c>
      <c r="I546" s="13" t="n">
        <v>1.16</v>
      </c>
      <c r="J546" s="13" t="n">
        <v>1.58</v>
      </c>
      <c r="K546" s="13" t="n">
        <v>2.12</v>
      </c>
      <c r="L546" s="13" t="n">
        <v>2.89</v>
      </c>
      <c r="M546" s="13" t="n">
        <v>3.96</v>
      </c>
      <c r="N546" s="13" t="n">
        <v>5.19</v>
      </c>
      <c r="O546" s="13" t="n">
        <v>6.87</v>
      </c>
      <c r="P546" s="13" t="n">
        <v>8.94</v>
      </c>
      <c r="Q546" s="13" t="n">
        <v>11.64</v>
      </c>
      <c r="R546" s="13" t="n">
        <v>14.64</v>
      </c>
      <c r="S546" s="13" t="n">
        <v>17.22</v>
      </c>
      <c r="T546" s="13" t="n">
        <v>19.07</v>
      </c>
      <c r="U546" s="13" t="n">
        <v>20.19</v>
      </c>
      <c r="V546" s="13" t="n">
        <v>20.9</v>
      </c>
      <c r="W546" s="13" t="n">
        <v>21.26</v>
      </c>
      <c r="X546" s="13" t="n">
        <v>21.22</v>
      </c>
      <c r="Y546" s="13" t="n">
        <v>21.11</v>
      </c>
      <c r="Z546" s="13" t="n">
        <v>21.08</v>
      </c>
      <c r="AA546" s="13" t="n">
        <v>21.03</v>
      </c>
      <c r="AB546" s="13" t="n">
        <v>20.9</v>
      </c>
      <c r="AC546" s="13" t="n">
        <v>20.75</v>
      </c>
      <c r="AD546" s="13" t="n">
        <v>20.7</v>
      </c>
      <c r="AE546" s="13" t="n">
        <v>20.63</v>
      </c>
      <c r="AF546" s="13" t="n">
        <v>20.54</v>
      </c>
      <c r="AG546" s="13" t="n">
        <v>20.42</v>
      </c>
      <c r="AH546" s="13" t="n">
        <v>20.39</v>
      </c>
      <c r="AI546" s="13" t="n">
        <v>20.4</v>
      </c>
      <c r="AJ546" s="13" t="n">
        <v>20.27</v>
      </c>
      <c r="AK546" s="13" t="n">
        <v>20.29</v>
      </c>
      <c r="AL546" s="13" t="n">
        <v>20.29</v>
      </c>
      <c r="AM546" s="13" t="n">
        <v>20.23</v>
      </c>
      <c r="AN546" s="13" t="n">
        <v>20.4</v>
      </c>
      <c r="AO546" s="13" t="n">
        <v>20.29</v>
      </c>
      <c r="AP546" s="13" t="n">
        <v>20.28</v>
      </c>
      <c r="AQ546" s="13" t="n">
        <v>20.31</v>
      </c>
      <c r="AR546" s="13" t="n">
        <v>20.24</v>
      </c>
      <c r="AS546" s="13" t="n">
        <v>20.34</v>
      </c>
      <c r="AT546" s="13" t="n">
        <v>20.3</v>
      </c>
      <c r="AU546" s="13" t="n">
        <v>20.32</v>
      </c>
      <c r="AV546" s="13" t="n">
        <v>20.31</v>
      </c>
      <c r="AW546" s="13" t="n">
        <v>20.35</v>
      </c>
      <c r="AX546" s="13" t="n">
        <v>20.35</v>
      </c>
      <c r="AY546" s="13" t="n">
        <v>20.37</v>
      </c>
      <c r="AZ546" s="13" t="n">
        <v>20.33</v>
      </c>
      <c r="BA546" s="13" t="n">
        <v>20.39</v>
      </c>
    </row>
    <row r="547" customFormat="false" ht="15" hidden="true" customHeight="false" outlineLevel="0" collapsed="false">
      <c r="A547" s="13" t="s">
        <v>130</v>
      </c>
      <c r="B547" s="13" t="s">
        <v>271</v>
      </c>
      <c r="C547" s="13" t="s">
        <v>34</v>
      </c>
      <c r="D547" s="13" t="s">
        <v>274</v>
      </c>
      <c r="E547" s="13" t="n">
        <v>0.77</v>
      </c>
      <c r="F547" s="13" t="n">
        <v>0.74</v>
      </c>
      <c r="G547" s="13" t="n">
        <v>0.77</v>
      </c>
      <c r="H547" s="13" t="n">
        <v>0.89</v>
      </c>
      <c r="I547" s="13" t="n">
        <v>1.18</v>
      </c>
      <c r="J547" s="13" t="n">
        <v>1.59</v>
      </c>
      <c r="K547" s="13" t="n">
        <v>2.15</v>
      </c>
      <c r="L547" s="13" t="n">
        <v>2.94</v>
      </c>
      <c r="M547" s="13" t="n">
        <v>4.01</v>
      </c>
      <c r="N547" s="13" t="n">
        <v>5.33</v>
      </c>
      <c r="O547" s="13" t="n">
        <v>7.1</v>
      </c>
      <c r="P547" s="13" t="n">
        <v>9.17</v>
      </c>
      <c r="Q547" s="13" t="n">
        <v>11.81</v>
      </c>
      <c r="R547" s="13" t="n">
        <v>14.69</v>
      </c>
      <c r="S547" s="13" t="n">
        <v>17.31</v>
      </c>
      <c r="T547" s="13" t="n">
        <v>19.05</v>
      </c>
      <c r="U547" s="13" t="n">
        <v>20.1</v>
      </c>
      <c r="V547" s="13" t="n">
        <v>20.79</v>
      </c>
      <c r="W547" s="13" t="n">
        <v>21.08</v>
      </c>
      <c r="X547" s="13" t="n">
        <v>21.26</v>
      </c>
      <c r="Y547" s="13" t="n">
        <v>21.09</v>
      </c>
      <c r="Z547" s="13" t="n">
        <v>21.03</v>
      </c>
      <c r="AA547" s="13" t="n">
        <v>20.99</v>
      </c>
      <c r="AB547" s="13" t="n">
        <v>20.82</v>
      </c>
      <c r="AC547" s="13" t="n">
        <v>20.73</v>
      </c>
      <c r="AD547" s="13" t="n">
        <v>20.63</v>
      </c>
      <c r="AE547" s="13" t="n">
        <v>20.68</v>
      </c>
      <c r="AF547" s="13" t="n">
        <v>20.59</v>
      </c>
      <c r="AG547" s="13" t="n">
        <v>20.47</v>
      </c>
      <c r="AH547" s="13" t="n">
        <v>20.42</v>
      </c>
      <c r="AI547" s="13" t="n">
        <v>20.47</v>
      </c>
      <c r="AJ547" s="13" t="n">
        <v>20.48</v>
      </c>
      <c r="AK547" s="13" t="n">
        <v>20.47</v>
      </c>
      <c r="AL547" s="13" t="n">
        <v>20.44</v>
      </c>
      <c r="AM547" s="13" t="n">
        <v>20.44</v>
      </c>
      <c r="AN547" s="13" t="n">
        <v>20.41</v>
      </c>
      <c r="AO547" s="13" t="n">
        <v>20.47</v>
      </c>
      <c r="AP547" s="13" t="n">
        <v>20.44</v>
      </c>
      <c r="AQ547" s="13" t="n">
        <v>20.56</v>
      </c>
      <c r="AR547" s="13" t="n">
        <v>20.54</v>
      </c>
      <c r="AS547" s="13" t="n">
        <v>20.56</v>
      </c>
      <c r="AT547" s="13" t="n">
        <v>20.6</v>
      </c>
      <c r="AU547" s="13" t="n">
        <v>20.59</v>
      </c>
      <c r="AV547" s="13" t="n">
        <v>20.65</v>
      </c>
      <c r="AW547" s="13" t="n">
        <v>20.7</v>
      </c>
      <c r="AX547" s="13" t="n">
        <v>20.76</v>
      </c>
      <c r="AY547" s="13" t="n">
        <v>20.8</v>
      </c>
      <c r="AZ547" s="13" t="n">
        <v>20.72</v>
      </c>
      <c r="BA547" s="13" t="n">
        <v>20.81</v>
      </c>
    </row>
    <row r="548" customFormat="false" ht="15" hidden="true" customHeight="false" outlineLevel="0" collapsed="false">
      <c r="A548" s="13" t="s">
        <v>138</v>
      </c>
      <c r="B548" s="13" t="s">
        <v>271</v>
      </c>
      <c r="C548" s="13" t="s">
        <v>34</v>
      </c>
      <c r="D548" s="13" t="s">
        <v>274</v>
      </c>
      <c r="E548" s="13" t="n">
        <v>0.77</v>
      </c>
      <c r="F548" s="13" t="n">
        <v>0.73</v>
      </c>
      <c r="G548" s="13" t="n">
        <v>0.78</v>
      </c>
      <c r="H548" s="13" t="n">
        <v>0.92</v>
      </c>
      <c r="I548" s="13" t="n">
        <v>1.21</v>
      </c>
      <c r="J548" s="13" t="n">
        <v>1.63</v>
      </c>
      <c r="K548" s="13" t="n">
        <v>2.23</v>
      </c>
      <c r="L548" s="13" t="n">
        <v>3.04</v>
      </c>
      <c r="M548" s="13" t="n">
        <v>4.1</v>
      </c>
      <c r="N548" s="13" t="n">
        <v>5.41</v>
      </c>
      <c r="O548" s="13" t="n">
        <v>7.18</v>
      </c>
      <c r="P548" s="13" t="n">
        <v>9.3</v>
      </c>
      <c r="Q548" s="13" t="n">
        <v>11.96</v>
      </c>
      <c r="R548" s="13" t="n">
        <v>14.82</v>
      </c>
      <c r="S548" s="13" t="n">
        <v>17.33</v>
      </c>
      <c r="T548" s="13" t="n">
        <v>19.17</v>
      </c>
      <c r="U548" s="13" t="n">
        <v>20.27</v>
      </c>
      <c r="V548" s="13" t="n">
        <v>20.97</v>
      </c>
      <c r="W548" s="13" t="n">
        <v>21.24</v>
      </c>
      <c r="X548" s="13" t="n">
        <v>21.31</v>
      </c>
      <c r="Y548" s="13" t="n">
        <v>21.23</v>
      </c>
      <c r="Z548" s="13" t="n">
        <v>21.08</v>
      </c>
      <c r="AA548" s="13" t="n">
        <v>21.06</v>
      </c>
      <c r="AB548" s="13" t="n">
        <v>20.93</v>
      </c>
      <c r="AC548" s="13" t="n">
        <v>20.89</v>
      </c>
      <c r="AD548" s="13" t="n">
        <v>20.78</v>
      </c>
      <c r="AE548" s="13" t="n">
        <v>20.8</v>
      </c>
      <c r="AF548" s="13" t="n">
        <v>20.75</v>
      </c>
      <c r="AG548" s="13" t="n">
        <v>20.66</v>
      </c>
      <c r="AH548" s="13" t="n">
        <v>20.66</v>
      </c>
      <c r="AI548" s="13" t="n">
        <v>20.67</v>
      </c>
      <c r="AJ548" s="13" t="n">
        <v>20.61</v>
      </c>
      <c r="AK548" s="13" t="n">
        <v>20.71</v>
      </c>
      <c r="AL548" s="13" t="n">
        <v>20.72</v>
      </c>
      <c r="AM548" s="13" t="n">
        <v>20.69</v>
      </c>
      <c r="AN548" s="13" t="n">
        <v>20.65</v>
      </c>
      <c r="AO548" s="13" t="n">
        <v>20.75</v>
      </c>
      <c r="AP548" s="13" t="n">
        <v>20.81</v>
      </c>
      <c r="AQ548" s="13" t="n">
        <v>20.84</v>
      </c>
      <c r="AR548" s="13" t="n">
        <v>20.79</v>
      </c>
      <c r="AS548" s="13" t="n">
        <v>20.89</v>
      </c>
      <c r="AT548" s="13" t="n">
        <v>20.88</v>
      </c>
      <c r="AU548" s="13" t="n">
        <v>20.95</v>
      </c>
      <c r="AV548" s="13" t="n">
        <v>20.92</v>
      </c>
      <c r="AW548" s="13" t="n">
        <v>21.04</v>
      </c>
      <c r="AX548" s="13" t="n">
        <v>21.03</v>
      </c>
      <c r="AY548" s="13" t="n">
        <v>21.1</v>
      </c>
      <c r="AZ548" s="13" t="n">
        <v>21.05</v>
      </c>
      <c r="BA548" s="13" t="n">
        <v>21.12</v>
      </c>
    </row>
    <row r="549" customFormat="false" ht="15" hidden="true" customHeight="false" outlineLevel="0" collapsed="false">
      <c r="A549" s="13" t="s">
        <v>146</v>
      </c>
      <c r="B549" s="13" t="s">
        <v>271</v>
      </c>
      <c r="C549" s="13" t="s">
        <v>35</v>
      </c>
      <c r="D549" s="13" t="s">
        <v>274</v>
      </c>
      <c r="E549" s="13" t="n">
        <v>0.84</v>
      </c>
      <c r="F549" s="13" t="n">
        <v>0.76</v>
      </c>
      <c r="G549" s="13" t="n">
        <v>0.84</v>
      </c>
      <c r="H549" s="13" t="n">
        <v>0.94</v>
      </c>
      <c r="I549" s="13" t="n">
        <v>1.16</v>
      </c>
      <c r="J549" s="13" t="n">
        <v>1.61</v>
      </c>
      <c r="K549" s="13" t="n">
        <v>2.07</v>
      </c>
      <c r="L549" s="13" t="n">
        <v>2.8</v>
      </c>
      <c r="M549" s="13" t="n">
        <v>3.8</v>
      </c>
      <c r="N549" s="13" t="n">
        <v>5.1</v>
      </c>
      <c r="O549" s="13" t="n">
        <v>6.77</v>
      </c>
      <c r="P549" s="13" t="n">
        <v>8.74</v>
      </c>
      <c r="Q549" s="13" t="n">
        <v>11.22</v>
      </c>
      <c r="R549" s="13" t="n">
        <v>14.47</v>
      </c>
      <c r="S549" s="13" t="n">
        <v>17.81</v>
      </c>
      <c r="T549" s="13" t="n">
        <v>20.26</v>
      </c>
      <c r="U549" s="13" t="n">
        <v>21.76</v>
      </c>
      <c r="V549" s="13" t="n">
        <v>22.87</v>
      </c>
      <c r="W549" s="13" t="n">
        <v>23.36</v>
      </c>
      <c r="X549" s="13" t="n">
        <v>23.57</v>
      </c>
      <c r="Y549" s="13" t="n">
        <v>23.52</v>
      </c>
      <c r="Z549" s="13" t="n">
        <v>23.61</v>
      </c>
      <c r="AA549" s="13" t="n">
        <v>23.45</v>
      </c>
      <c r="AB549" s="13" t="n">
        <v>23.29</v>
      </c>
      <c r="AC549" s="13" t="n">
        <v>23.21</v>
      </c>
      <c r="AD549" s="13" t="n">
        <v>23.19</v>
      </c>
      <c r="AE549" s="13" t="n">
        <v>23.07</v>
      </c>
      <c r="AF549" s="13" t="n">
        <v>22.95</v>
      </c>
      <c r="AG549" s="13" t="n">
        <v>22.98</v>
      </c>
      <c r="AH549" s="13" t="n">
        <v>22.89</v>
      </c>
      <c r="AI549" s="13" t="n">
        <v>22.97</v>
      </c>
      <c r="AJ549" s="13" t="n">
        <v>22.82</v>
      </c>
      <c r="AK549" s="13" t="n">
        <v>22.87</v>
      </c>
      <c r="AL549" s="13" t="n">
        <v>22.9</v>
      </c>
      <c r="AM549" s="13" t="n">
        <v>22.86</v>
      </c>
      <c r="AN549" s="13" t="n">
        <v>22.81</v>
      </c>
      <c r="AO549" s="13" t="n">
        <v>22.9</v>
      </c>
      <c r="AP549" s="13" t="n">
        <v>22.9</v>
      </c>
      <c r="AQ549" s="13" t="n">
        <v>22.96</v>
      </c>
      <c r="AR549" s="13" t="n">
        <v>22.88</v>
      </c>
      <c r="AS549" s="13" t="n">
        <v>23.04</v>
      </c>
      <c r="AT549" s="13" t="n">
        <v>22.97</v>
      </c>
      <c r="AU549" s="13" t="n">
        <v>22.99</v>
      </c>
      <c r="AV549" s="13" t="n">
        <v>22.98</v>
      </c>
      <c r="AW549" s="13" t="n">
        <v>23.05</v>
      </c>
      <c r="AX549" s="13" t="n">
        <v>23.04</v>
      </c>
      <c r="AY549" s="13" t="n">
        <v>23.14</v>
      </c>
      <c r="AZ549" s="13" t="n">
        <v>23.13</v>
      </c>
      <c r="BA549" s="13" t="n">
        <v>23.22</v>
      </c>
    </row>
    <row r="550" customFormat="false" ht="15" hidden="true" customHeight="false" outlineLevel="0" collapsed="false">
      <c r="A550" s="13" t="s">
        <v>154</v>
      </c>
      <c r="B550" s="13" t="s">
        <v>271</v>
      </c>
      <c r="C550" s="13" t="s">
        <v>35</v>
      </c>
      <c r="D550" s="13" t="s">
        <v>274</v>
      </c>
      <c r="E550" s="13" t="n">
        <v>0.73</v>
      </c>
      <c r="F550" s="13" t="n">
        <v>0.69</v>
      </c>
      <c r="G550" s="13" t="n">
        <v>0.77</v>
      </c>
      <c r="H550" s="13" t="n">
        <v>0.89</v>
      </c>
      <c r="I550" s="13" t="n">
        <v>1.13</v>
      </c>
      <c r="J550" s="13" t="n">
        <v>1.56</v>
      </c>
      <c r="K550" s="13" t="n">
        <v>2.08</v>
      </c>
      <c r="L550" s="13" t="n">
        <v>2.82</v>
      </c>
      <c r="M550" s="13" t="n">
        <v>3.81</v>
      </c>
      <c r="N550" s="13" t="n">
        <v>5.02</v>
      </c>
      <c r="O550" s="13" t="n">
        <v>6.71</v>
      </c>
      <c r="P550" s="13" t="n">
        <v>8.76</v>
      </c>
      <c r="Q550" s="13" t="n">
        <v>11.3</v>
      </c>
      <c r="R550" s="13" t="n">
        <v>14.32</v>
      </c>
      <c r="S550" s="13" t="n">
        <v>17.61</v>
      </c>
      <c r="T550" s="13" t="n">
        <v>20.45</v>
      </c>
      <c r="U550" s="13" t="n">
        <v>22.1</v>
      </c>
      <c r="V550" s="13" t="n">
        <v>23.13</v>
      </c>
      <c r="W550" s="13" t="n">
        <v>23.83</v>
      </c>
      <c r="X550" s="13" t="n">
        <v>24.01</v>
      </c>
      <c r="Y550" s="13" t="n">
        <v>24.13</v>
      </c>
      <c r="Z550" s="13" t="n">
        <v>24.16</v>
      </c>
      <c r="AA550" s="13" t="n">
        <v>24.01</v>
      </c>
      <c r="AB550" s="13" t="n">
        <v>23.86</v>
      </c>
      <c r="AC550" s="13" t="n">
        <v>23.83</v>
      </c>
      <c r="AD550" s="13" t="n">
        <v>23.65</v>
      </c>
      <c r="AE550" s="13" t="n">
        <v>23.64</v>
      </c>
      <c r="AF550" s="13" t="n">
        <v>23.59</v>
      </c>
      <c r="AG550" s="13" t="n">
        <v>23.57</v>
      </c>
      <c r="AH550" s="13" t="n">
        <v>23.5</v>
      </c>
      <c r="AI550" s="13" t="n">
        <v>23.51</v>
      </c>
      <c r="AJ550" s="13" t="n">
        <v>23.43</v>
      </c>
      <c r="AK550" s="13" t="n">
        <v>23.47</v>
      </c>
      <c r="AL550" s="13" t="n">
        <v>23.39</v>
      </c>
      <c r="AM550" s="13" t="n">
        <v>23.42</v>
      </c>
      <c r="AN550" s="13" t="n">
        <v>23.36</v>
      </c>
      <c r="AO550" s="13" t="n">
        <v>23.51</v>
      </c>
      <c r="AP550" s="13" t="n">
        <v>23.57</v>
      </c>
      <c r="AQ550" s="13" t="n">
        <v>23.56</v>
      </c>
      <c r="AR550" s="13" t="n">
        <v>23.46</v>
      </c>
      <c r="AS550" s="13" t="n">
        <v>23.68</v>
      </c>
      <c r="AT550" s="13" t="n">
        <v>23.58</v>
      </c>
      <c r="AU550" s="13" t="n">
        <v>23.77</v>
      </c>
      <c r="AV550" s="13" t="n">
        <v>23.7</v>
      </c>
      <c r="AW550" s="13" t="n">
        <v>23.8</v>
      </c>
      <c r="AX550" s="13" t="n">
        <v>23.83</v>
      </c>
      <c r="AY550" s="13" t="n">
        <v>23.89</v>
      </c>
      <c r="AZ550" s="13" t="n">
        <v>23.87</v>
      </c>
      <c r="BA550" s="13" t="n">
        <v>24.03</v>
      </c>
    </row>
    <row r="551" customFormat="false" ht="15" hidden="true" customHeight="false" outlineLevel="0" collapsed="false">
      <c r="A551" s="13" t="s">
        <v>162</v>
      </c>
      <c r="B551" s="13" t="s">
        <v>271</v>
      </c>
      <c r="C551" s="13" t="s">
        <v>35</v>
      </c>
      <c r="D551" s="13" t="s">
        <v>274</v>
      </c>
      <c r="E551" s="13" t="n">
        <v>0.72</v>
      </c>
      <c r="F551" s="13" t="n">
        <v>0.69</v>
      </c>
      <c r="G551" s="13" t="n">
        <v>0.77</v>
      </c>
      <c r="H551" s="13" t="n">
        <v>0.9</v>
      </c>
      <c r="I551" s="13" t="n">
        <v>1.14</v>
      </c>
      <c r="J551" s="13" t="n">
        <v>1.57</v>
      </c>
      <c r="K551" s="13" t="n">
        <v>2.13</v>
      </c>
      <c r="L551" s="13" t="n">
        <v>2.89</v>
      </c>
      <c r="M551" s="13" t="n">
        <v>3.92</v>
      </c>
      <c r="N551" s="13" t="n">
        <v>5.16</v>
      </c>
      <c r="O551" s="13" t="n">
        <v>6.84</v>
      </c>
      <c r="P551" s="13" t="n">
        <v>8.88</v>
      </c>
      <c r="Q551" s="13" t="n">
        <v>11.52</v>
      </c>
      <c r="R551" s="13" t="n">
        <v>14.76</v>
      </c>
      <c r="S551" s="13" t="n">
        <v>18.08</v>
      </c>
      <c r="T551" s="13" t="n">
        <v>20.62</v>
      </c>
      <c r="U551" s="13" t="n">
        <v>22.24</v>
      </c>
      <c r="V551" s="13" t="n">
        <v>23.24</v>
      </c>
      <c r="W551" s="13" t="n">
        <v>24.02</v>
      </c>
      <c r="X551" s="13" t="n">
        <v>24.33</v>
      </c>
      <c r="Y551" s="13" t="n">
        <v>24.5</v>
      </c>
      <c r="Z551" s="13" t="n">
        <v>24.53</v>
      </c>
      <c r="AA551" s="13" t="n">
        <v>24.52</v>
      </c>
      <c r="AB551" s="13" t="n">
        <v>24.41</v>
      </c>
      <c r="AC551" s="13" t="n">
        <v>24.47</v>
      </c>
      <c r="AD551" s="13" t="n">
        <v>24.41</v>
      </c>
      <c r="AE551" s="13" t="n">
        <v>24.56</v>
      </c>
      <c r="AF551" s="13" t="n">
        <v>24.56</v>
      </c>
      <c r="AG551" s="13" t="n">
        <v>24.53</v>
      </c>
      <c r="AH551" s="13" t="n">
        <v>24.55</v>
      </c>
      <c r="AI551" s="13" t="n">
        <v>24.65</v>
      </c>
      <c r="AJ551" s="13" t="n">
        <v>24.62</v>
      </c>
      <c r="AK551" s="13" t="n">
        <v>24.68</v>
      </c>
      <c r="AL551" s="13" t="n">
        <v>24.74</v>
      </c>
      <c r="AM551" s="13" t="n">
        <v>24.76</v>
      </c>
      <c r="AN551" s="13" t="n">
        <v>24.8</v>
      </c>
      <c r="AO551" s="13" t="n">
        <v>24.84</v>
      </c>
      <c r="AP551" s="13" t="n">
        <v>24.96</v>
      </c>
      <c r="AQ551" s="13" t="n">
        <v>25.05</v>
      </c>
      <c r="AR551" s="13" t="n">
        <v>25.03</v>
      </c>
      <c r="AS551" s="13" t="n">
        <v>25.18</v>
      </c>
      <c r="AT551" s="13" t="n">
        <v>25.19</v>
      </c>
      <c r="AU551" s="13" t="n">
        <v>25.15</v>
      </c>
      <c r="AV551" s="13" t="n">
        <v>25.15</v>
      </c>
      <c r="AW551" s="13" t="n">
        <v>25.24</v>
      </c>
      <c r="AX551" s="13" t="n">
        <v>25.24</v>
      </c>
      <c r="AY551" s="13" t="n">
        <v>25.36</v>
      </c>
      <c r="AZ551" s="13" t="n">
        <v>25.37</v>
      </c>
      <c r="BA551" s="13" t="n">
        <v>25.41</v>
      </c>
    </row>
    <row r="552" customFormat="false" ht="15" hidden="true" customHeight="false" outlineLevel="0" collapsed="false">
      <c r="A552" s="13" t="s">
        <v>170</v>
      </c>
      <c r="B552" s="13" t="s">
        <v>271</v>
      </c>
      <c r="C552" s="13" t="s">
        <v>36</v>
      </c>
      <c r="D552" s="13" t="s">
        <v>274</v>
      </c>
      <c r="E552" s="13" t="n">
        <v>0.87</v>
      </c>
      <c r="F552" s="13" t="n">
        <v>0.82</v>
      </c>
      <c r="G552" s="13" t="n">
        <v>0.91</v>
      </c>
      <c r="H552" s="13" t="n">
        <v>1.05</v>
      </c>
      <c r="I552" s="13" t="n">
        <v>1.35</v>
      </c>
      <c r="J552" s="13" t="n">
        <v>1.8</v>
      </c>
      <c r="K552" s="13" t="n">
        <v>2.47</v>
      </c>
      <c r="L552" s="13" t="n">
        <v>3.31</v>
      </c>
      <c r="M552" s="13" t="n">
        <v>4.38</v>
      </c>
      <c r="N552" s="13" t="n">
        <v>5.8</v>
      </c>
      <c r="O552" s="13" t="n">
        <v>7.66</v>
      </c>
      <c r="P552" s="13" t="n">
        <v>9.98</v>
      </c>
      <c r="Q552" s="13" t="n">
        <v>13.19</v>
      </c>
      <c r="R552" s="13" t="n">
        <v>17.03</v>
      </c>
      <c r="S552" s="13" t="n">
        <v>20.48</v>
      </c>
      <c r="T552" s="13" t="n">
        <v>22.9</v>
      </c>
      <c r="U552" s="13" t="n">
        <v>24.31</v>
      </c>
      <c r="V552" s="13" t="n">
        <v>25.24</v>
      </c>
      <c r="W552" s="13" t="n">
        <v>25.49</v>
      </c>
      <c r="X552" s="13" t="n">
        <v>25.92</v>
      </c>
      <c r="Y552" s="13" t="n">
        <v>26.09</v>
      </c>
      <c r="Z552" s="13" t="n">
        <v>25.92</v>
      </c>
      <c r="AA552" s="13" t="n">
        <v>25.91</v>
      </c>
      <c r="AB552" s="13" t="n">
        <v>25.72</v>
      </c>
      <c r="AC552" s="13" t="n">
        <v>25.64</v>
      </c>
      <c r="AD552" s="13" t="n">
        <v>25.45</v>
      </c>
      <c r="AE552" s="13" t="n">
        <v>25.44</v>
      </c>
      <c r="AF552" s="13" t="n">
        <v>25.35</v>
      </c>
      <c r="AG552" s="13" t="n">
        <v>25.29</v>
      </c>
      <c r="AH552" s="13" t="n">
        <v>25.23</v>
      </c>
      <c r="AI552" s="13" t="n">
        <v>25.18</v>
      </c>
      <c r="AJ552" s="13" t="n">
        <v>25.19</v>
      </c>
      <c r="AK552" s="13" t="n">
        <v>25.15</v>
      </c>
      <c r="AL552" s="13" t="n">
        <v>25.17</v>
      </c>
      <c r="AM552" s="13" t="n">
        <v>25.17</v>
      </c>
      <c r="AN552" s="13" t="n">
        <v>25.12</v>
      </c>
      <c r="AO552" s="13" t="n">
        <v>25.09</v>
      </c>
      <c r="AP552" s="13" t="n">
        <v>25.11</v>
      </c>
      <c r="AQ552" s="13" t="n">
        <v>25.23</v>
      </c>
      <c r="AR552" s="13" t="n">
        <v>25.07</v>
      </c>
      <c r="AS552" s="13" t="n">
        <v>25.27</v>
      </c>
      <c r="AT552" s="13" t="n">
        <v>25.25</v>
      </c>
      <c r="AU552" s="13" t="n">
        <v>25.32</v>
      </c>
      <c r="AV552" s="13" t="n">
        <v>25.24</v>
      </c>
      <c r="AW552" s="13" t="n">
        <v>25.35</v>
      </c>
      <c r="AX552" s="13" t="n">
        <v>25.36</v>
      </c>
      <c r="AY552" s="13" t="n">
        <v>25.47</v>
      </c>
      <c r="AZ552" s="13" t="n">
        <v>25.44</v>
      </c>
      <c r="BA552" s="13" t="n">
        <v>25.5</v>
      </c>
    </row>
    <row r="553" customFormat="false" ht="15" hidden="true" customHeight="false" outlineLevel="0" collapsed="false">
      <c r="A553" s="13" t="s">
        <v>178</v>
      </c>
      <c r="B553" s="13" t="s">
        <v>271</v>
      </c>
      <c r="C553" s="13" t="s">
        <v>36</v>
      </c>
      <c r="D553" s="13" t="s">
        <v>274</v>
      </c>
      <c r="E553" s="13" t="n">
        <v>0.84</v>
      </c>
      <c r="F553" s="13" t="n">
        <v>0.79</v>
      </c>
      <c r="G553" s="13" t="n">
        <v>0.88</v>
      </c>
      <c r="H553" s="13" t="n">
        <v>1.07</v>
      </c>
      <c r="I553" s="13" t="n">
        <v>1.37</v>
      </c>
      <c r="J553" s="13" t="n">
        <v>1.83</v>
      </c>
      <c r="K553" s="13" t="n">
        <v>2.53</v>
      </c>
      <c r="L553" s="13" t="n">
        <v>3.4</v>
      </c>
      <c r="M553" s="13" t="n">
        <v>4.47</v>
      </c>
      <c r="N553" s="13" t="n">
        <v>5.82</v>
      </c>
      <c r="O553" s="13" t="n">
        <v>7.63</v>
      </c>
      <c r="P553" s="13" t="n">
        <v>9.98</v>
      </c>
      <c r="Q553" s="13" t="n">
        <v>12.96</v>
      </c>
      <c r="R553" s="13" t="n">
        <v>16.96</v>
      </c>
      <c r="S553" s="13" t="n">
        <v>21</v>
      </c>
      <c r="T553" s="13" t="n">
        <v>23.87</v>
      </c>
      <c r="U553" s="13" t="n">
        <v>25.83</v>
      </c>
      <c r="V553" s="13" t="n">
        <v>27.03</v>
      </c>
      <c r="W553" s="13" t="n">
        <v>27.81</v>
      </c>
      <c r="X553" s="13" t="n">
        <v>28.14</v>
      </c>
      <c r="Y553" s="13" t="n">
        <v>28.33</v>
      </c>
      <c r="Z553" s="13" t="n">
        <v>28.58</v>
      </c>
      <c r="AA553" s="13" t="n">
        <v>28.6</v>
      </c>
      <c r="AB553" s="13" t="n">
        <v>28.7</v>
      </c>
      <c r="AC553" s="13" t="n">
        <v>28.82</v>
      </c>
      <c r="AD553" s="13" t="n">
        <v>28.97</v>
      </c>
      <c r="AE553" s="13" t="n">
        <v>29.14</v>
      </c>
      <c r="AF553" s="13" t="n">
        <v>29.21</v>
      </c>
      <c r="AG553" s="13" t="n">
        <v>29.23</v>
      </c>
      <c r="AH553" s="13" t="n">
        <v>29.37</v>
      </c>
      <c r="AI553" s="13" t="n">
        <v>29.47</v>
      </c>
      <c r="AJ553" s="13" t="n">
        <v>29.44</v>
      </c>
      <c r="AK553" s="13" t="n">
        <v>29.53</v>
      </c>
      <c r="AL553" s="13" t="n">
        <v>29.55</v>
      </c>
      <c r="AM553" s="13" t="n">
        <v>29.61</v>
      </c>
      <c r="AN553" s="13" t="n">
        <v>29.68</v>
      </c>
      <c r="AO553" s="13" t="n">
        <v>29.68</v>
      </c>
      <c r="AP553" s="13" t="n">
        <v>29.86</v>
      </c>
      <c r="AQ553" s="13" t="n">
        <v>29.92</v>
      </c>
      <c r="AR553" s="13" t="n">
        <v>29.92</v>
      </c>
      <c r="AS553" s="13" t="n">
        <v>30.12</v>
      </c>
      <c r="AT553" s="13" t="n">
        <v>30.18</v>
      </c>
      <c r="AU553" s="13" t="n">
        <v>30.27</v>
      </c>
      <c r="AV553" s="13" t="n">
        <v>30.29</v>
      </c>
      <c r="AW553" s="13" t="n">
        <v>30.45</v>
      </c>
      <c r="AX553" s="13" t="n">
        <v>30.5</v>
      </c>
      <c r="AY553" s="13" t="n">
        <v>30.66</v>
      </c>
      <c r="AZ553" s="13" t="n">
        <v>30.67</v>
      </c>
      <c r="BA553" s="13" t="n">
        <v>30.75</v>
      </c>
    </row>
    <row r="554" customFormat="false" ht="15" hidden="true" customHeight="false" outlineLevel="0" collapsed="false">
      <c r="A554" s="13" t="s">
        <v>186</v>
      </c>
      <c r="B554" s="13" t="s">
        <v>271</v>
      </c>
      <c r="C554" s="13" t="s">
        <v>36</v>
      </c>
      <c r="D554" s="13" t="s">
        <v>274</v>
      </c>
      <c r="E554" s="13" t="n">
        <v>0.77</v>
      </c>
      <c r="F554" s="13" t="n">
        <v>0.77</v>
      </c>
      <c r="G554" s="13" t="n">
        <v>0.86</v>
      </c>
      <c r="H554" s="13" t="n">
        <v>1.04</v>
      </c>
      <c r="I554" s="13" t="n">
        <v>1.35</v>
      </c>
      <c r="J554" s="13" t="n">
        <v>1.85</v>
      </c>
      <c r="K554" s="13" t="n">
        <v>2.55</v>
      </c>
      <c r="L554" s="13" t="n">
        <v>3.42</v>
      </c>
      <c r="M554" s="13" t="n">
        <v>4.49</v>
      </c>
      <c r="N554" s="13" t="n">
        <v>5.94</v>
      </c>
      <c r="O554" s="13" t="n">
        <v>7.82</v>
      </c>
      <c r="P554" s="13" t="n">
        <v>10.17</v>
      </c>
      <c r="Q554" s="13" t="n">
        <v>13.2</v>
      </c>
      <c r="R554" s="13" t="n">
        <v>17.14</v>
      </c>
      <c r="S554" s="13" t="n">
        <v>20.35</v>
      </c>
      <c r="T554" s="13" t="n">
        <v>22.82</v>
      </c>
      <c r="U554" s="13" t="n">
        <v>24.33</v>
      </c>
      <c r="V554" s="13" t="n">
        <v>25.23</v>
      </c>
      <c r="W554" s="13" t="n">
        <v>25.59</v>
      </c>
      <c r="X554" s="13" t="n">
        <v>25.87</v>
      </c>
      <c r="Y554" s="13" t="n">
        <v>25.92</v>
      </c>
      <c r="Z554" s="13" t="n">
        <v>25.8</v>
      </c>
      <c r="AA554" s="13" t="n">
        <v>25.91</v>
      </c>
      <c r="AB554" s="13" t="n">
        <v>25.65</v>
      </c>
      <c r="AC554" s="13" t="n">
        <v>25.64</v>
      </c>
      <c r="AD554" s="13" t="n">
        <v>25.66</v>
      </c>
      <c r="AE554" s="13" t="n">
        <v>25.65</v>
      </c>
      <c r="AF554" s="13" t="n">
        <v>25.73</v>
      </c>
      <c r="AG554" s="13" t="n">
        <v>25.82</v>
      </c>
      <c r="AH554" s="13" t="n">
        <v>25.85</v>
      </c>
      <c r="AI554" s="13" t="n">
        <v>25.96</v>
      </c>
      <c r="AJ554" s="13" t="n">
        <v>26.01</v>
      </c>
      <c r="AK554" s="13" t="n">
        <v>26.12</v>
      </c>
      <c r="AL554" s="13" t="n">
        <v>26.07</v>
      </c>
      <c r="AM554" s="13" t="n">
        <v>26.15</v>
      </c>
      <c r="AN554" s="13" t="n">
        <v>26.18</v>
      </c>
      <c r="AO554" s="13" t="n">
        <v>26.25</v>
      </c>
      <c r="AP554" s="13" t="n">
        <v>26.28</v>
      </c>
      <c r="AQ554" s="13" t="n">
        <v>26.44</v>
      </c>
      <c r="AR554" s="13" t="n">
        <v>26.33</v>
      </c>
      <c r="AS554" s="13" t="n">
        <v>26.42</v>
      </c>
      <c r="AT554" s="13" t="n">
        <v>26.51</v>
      </c>
      <c r="AU554" s="13" t="n">
        <v>26.47</v>
      </c>
      <c r="AV554" s="13" t="n">
        <v>26.54</v>
      </c>
      <c r="AW554" s="13" t="n">
        <v>26.68</v>
      </c>
      <c r="AX554" s="13" t="n">
        <v>26.65</v>
      </c>
      <c r="AY554" s="13" t="n">
        <v>26.79</v>
      </c>
      <c r="AZ554" s="13" t="n">
        <v>26.84</v>
      </c>
      <c r="BA554" s="13" t="n">
        <v>26.86</v>
      </c>
    </row>
    <row r="555" customFormat="false" ht="15" hidden="true" customHeight="false" outlineLevel="0" collapsed="false">
      <c r="A555" s="13" t="s">
        <v>82</v>
      </c>
      <c r="B555" s="13" t="s">
        <v>271</v>
      </c>
      <c r="C555" s="13" t="s">
        <v>40</v>
      </c>
      <c r="D555" s="13" t="s">
        <v>274</v>
      </c>
      <c r="E555" s="13" t="n">
        <v>0.93</v>
      </c>
      <c r="F555" s="13" t="n">
        <v>0.92</v>
      </c>
      <c r="G555" s="13" t="n">
        <v>0.95</v>
      </c>
      <c r="H555" s="13" t="n">
        <v>1.14</v>
      </c>
      <c r="I555" s="13" t="n">
        <v>1.48</v>
      </c>
      <c r="J555" s="13" t="n">
        <v>2.01</v>
      </c>
      <c r="K555" s="13" t="n">
        <v>2.81</v>
      </c>
      <c r="L555" s="13" t="n">
        <v>3.73</v>
      </c>
      <c r="M555" s="13" t="n">
        <v>4.96</v>
      </c>
      <c r="N555" s="13" t="n">
        <v>6.51</v>
      </c>
      <c r="O555" s="13" t="n">
        <v>8.59</v>
      </c>
      <c r="P555" s="13" t="n">
        <v>11.46</v>
      </c>
      <c r="Q555" s="13" t="n">
        <v>15.16</v>
      </c>
      <c r="R555" s="13" t="n">
        <v>19.71</v>
      </c>
      <c r="S555" s="13" t="n">
        <v>23.59</v>
      </c>
      <c r="T555" s="13" t="n">
        <v>26.5</v>
      </c>
      <c r="U555" s="13" t="n">
        <v>28.17</v>
      </c>
      <c r="V555" s="13" t="n">
        <v>29.5</v>
      </c>
      <c r="W555" s="13" t="n">
        <v>29.9</v>
      </c>
      <c r="X555" s="13" t="n">
        <v>30.2</v>
      </c>
      <c r="Y555" s="13" t="n">
        <v>30.29</v>
      </c>
      <c r="Z555" s="13" t="n">
        <v>30.02</v>
      </c>
      <c r="AA555" s="13" t="n">
        <v>29.96</v>
      </c>
      <c r="AB555" s="13" t="n">
        <v>29.65</v>
      </c>
      <c r="AC555" s="13" t="n">
        <v>29.5</v>
      </c>
      <c r="AD555" s="13" t="n">
        <v>29.28</v>
      </c>
      <c r="AE555" s="13" t="n">
        <v>29.15</v>
      </c>
      <c r="AF555" s="13" t="n">
        <v>29.04</v>
      </c>
      <c r="AG555" s="13" t="n">
        <v>28.97</v>
      </c>
      <c r="AH555" s="13" t="n">
        <v>28.74</v>
      </c>
      <c r="AI555" s="13" t="n">
        <v>28.64</v>
      </c>
      <c r="AJ555" s="13" t="n">
        <v>28.53</v>
      </c>
      <c r="AK555" s="13" t="n">
        <v>28.52</v>
      </c>
      <c r="AL555" s="13" t="n">
        <v>28.51</v>
      </c>
      <c r="AM555" s="13" t="n">
        <v>28.51</v>
      </c>
      <c r="AN555" s="13" t="n">
        <v>28.43</v>
      </c>
      <c r="AO555" s="13" t="n">
        <v>28.5</v>
      </c>
      <c r="AP555" s="13" t="n">
        <v>28.46</v>
      </c>
      <c r="AQ555" s="13" t="n">
        <v>28.48</v>
      </c>
      <c r="AR555" s="13" t="n">
        <v>28.42</v>
      </c>
      <c r="AS555" s="13" t="n">
        <v>28.51</v>
      </c>
      <c r="AT555" s="13" t="n">
        <v>28.56</v>
      </c>
      <c r="AU555" s="13" t="n">
        <v>28.55</v>
      </c>
      <c r="AV555" s="13" t="n">
        <v>28.58</v>
      </c>
      <c r="AW555" s="13" t="n">
        <v>28.78</v>
      </c>
      <c r="AX555" s="13" t="n">
        <v>28.75</v>
      </c>
      <c r="AY555" s="13" t="n">
        <v>28.81</v>
      </c>
      <c r="AZ555" s="13" t="n">
        <v>29.01</v>
      </c>
      <c r="BA555" s="13" t="n">
        <v>28.98</v>
      </c>
    </row>
    <row r="556" customFormat="false" ht="15" hidden="true" customHeight="false" outlineLevel="0" collapsed="false">
      <c r="A556" s="13" t="s">
        <v>101</v>
      </c>
      <c r="B556" s="13" t="s">
        <v>271</v>
      </c>
      <c r="C556" s="13" t="s">
        <v>40</v>
      </c>
      <c r="D556" s="13" t="s">
        <v>274</v>
      </c>
      <c r="E556" s="13" t="n">
        <v>1.08</v>
      </c>
      <c r="F556" s="13" t="n">
        <v>1.01</v>
      </c>
      <c r="G556" s="13" t="n">
        <v>0.99</v>
      </c>
      <c r="H556" s="13" t="n">
        <v>1.16</v>
      </c>
      <c r="I556" s="13" t="n">
        <v>1.5</v>
      </c>
      <c r="J556" s="13" t="n">
        <v>2.07</v>
      </c>
      <c r="K556" s="13" t="n">
        <v>2.91</v>
      </c>
      <c r="L556" s="13" t="n">
        <v>3.95</v>
      </c>
      <c r="M556" s="13" t="n">
        <v>5.16</v>
      </c>
      <c r="N556" s="13" t="n">
        <v>6.83</v>
      </c>
      <c r="O556" s="13" t="n">
        <v>9.03</v>
      </c>
      <c r="P556" s="13" t="n">
        <v>11.93</v>
      </c>
      <c r="Q556" s="13" t="n">
        <v>15.58</v>
      </c>
      <c r="R556" s="13" t="n">
        <v>20.13</v>
      </c>
      <c r="S556" s="13" t="n">
        <v>24.33</v>
      </c>
      <c r="T556" s="13" t="n">
        <v>27.31</v>
      </c>
      <c r="U556" s="13" t="n">
        <v>29.11</v>
      </c>
      <c r="V556" s="13" t="n">
        <v>30.35</v>
      </c>
      <c r="W556" s="13" t="n">
        <v>30.86</v>
      </c>
      <c r="X556" s="13" t="n">
        <v>31.11</v>
      </c>
      <c r="Y556" s="13" t="n">
        <v>31.17</v>
      </c>
      <c r="Z556" s="13" t="n">
        <v>31.11</v>
      </c>
      <c r="AA556" s="13" t="n">
        <v>30.89</v>
      </c>
      <c r="AB556" s="13" t="n">
        <v>30.58</v>
      </c>
      <c r="AC556" s="13" t="n">
        <v>30.35</v>
      </c>
      <c r="AD556" s="13" t="n">
        <v>30.16</v>
      </c>
      <c r="AE556" s="13" t="n">
        <v>29.95</v>
      </c>
      <c r="AF556" s="13" t="n">
        <v>29.77</v>
      </c>
      <c r="AG556" s="13" t="n">
        <v>29.74</v>
      </c>
      <c r="AH556" s="13" t="n">
        <v>29.57</v>
      </c>
      <c r="AI556" s="13" t="n">
        <v>29.58</v>
      </c>
      <c r="AJ556" s="13" t="n">
        <v>29.43</v>
      </c>
      <c r="AK556" s="13" t="n">
        <v>29.47</v>
      </c>
      <c r="AL556" s="13" t="n">
        <v>29.31</v>
      </c>
      <c r="AM556" s="13" t="n">
        <v>29.22</v>
      </c>
      <c r="AN556" s="13" t="n">
        <v>29.3</v>
      </c>
      <c r="AO556" s="13" t="n">
        <v>29.38</v>
      </c>
      <c r="AP556" s="13" t="n">
        <v>29.33</v>
      </c>
      <c r="AQ556" s="13" t="n">
        <v>29.33</v>
      </c>
      <c r="AR556" s="13" t="n">
        <v>29.37</v>
      </c>
      <c r="AS556" s="13" t="n">
        <v>29.34</v>
      </c>
      <c r="AT556" s="13" t="n">
        <v>29.4</v>
      </c>
      <c r="AU556" s="13" t="n">
        <v>29.37</v>
      </c>
      <c r="AV556" s="13" t="n">
        <v>29.43</v>
      </c>
      <c r="AW556" s="13" t="n">
        <v>29.48</v>
      </c>
      <c r="AX556" s="13" t="n">
        <v>29.54</v>
      </c>
      <c r="AY556" s="13" t="n">
        <v>29.66</v>
      </c>
      <c r="AZ556" s="13" t="n">
        <v>29.78</v>
      </c>
      <c r="BA556" s="13" t="n">
        <v>29.73</v>
      </c>
    </row>
    <row r="557" customFormat="false" ht="15" hidden="true" customHeight="false" outlineLevel="0" collapsed="false">
      <c r="A557" s="13" t="s">
        <v>115</v>
      </c>
      <c r="B557" s="13" t="s">
        <v>271</v>
      </c>
      <c r="C557" s="13" t="s">
        <v>40</v>
      </c>
      <c r="D557" s="13" t="s">
        <v>274</v>
      </c>
      <c r="E557" s="13" t="n">
        <v>1.02</v>
      </c>
      <c r="F557" s="13" t="n">
        <v>0.97</v>
      </c>
      <c r="G557" s="13" t="n">
        <v>0.99</v>
      </c>
      <c r="H557" s="13" t="n">
        <v>1.16</v>
      </c>
      <c r="I557" s="13" t="n">
        <v>1.49</v>
      </c>
      <c r="J557" s="13" t="n">
        <v>2.03</v>
      </c>
      <c r="K557" s="13" t="n">
        <v>2.78</v>
      </c>
      <c r="L557" s="13" t="n">
        <v>3.74</v>
      </c>
      <c r="M557" s="13" t="n">
        <v>4.93</v>
      </c>
      <c r="N557" s="13" t="n">
        <v>6.51</v>
      </c>
      <c r="O557" s="13" t="n">
        <v>8.66</v>
      </c>
      <c r="P557" s="13" t="n">
        <v>11.47</v>
      </c>
      <c r="Q557" s="13" t="n">
        <v>15.18</v>
      </c>
      <c r="R557" s="13" t="n">
        <v>20.07</v>
      </c>
      <c r="S557" s="13" t="n">
        <v>24.13</v>
      </c>
      <c r="T557" s="13" t="n">
        <v>27.15</v>
      </c>
      <c r="U557" s="13" t="n">
        <v>28.95</v>
      </c>
      <c r="V557" s="13" t="n">
        <v>30.31</v>
      </c>
      <c r="W557" s="13" t="n">
        <v>30.85</v>
      </c>
      <c r="X557" s="13" t="n">
        <v>31.09</v>
      </c>
      <c r="Y557" s="13" t="n">
        <v>31.23</v>
      </c>
      <c r="Z557" s="13" t="n">
        <v>31.23</v>
      </c>
      <c r="AA557" s="13" t="n">
        <v>31.03</v>
      </c>
      <c r="AB557" s="13" t="n">
        <v>30.75</v>
      </c>
      <c r="AC557" s="13" t="n">
        <v>30.53</v>
      </c>
      <c r="AD557" s="13" t="n">
        <v>30.37</v>
      </c>
      <c r="AE557" s="13" t="n">
        <v>30.24</v>
      </c>
      <c r="AF557" s="13" t="n">
        <v>30.05</v>
      </c>
      <c r="AG557" s="13" t="n">
        <v>29.9</v>
      </c>
      <c r="AH557" s="13" t="n">
        <v>29.79</v>
      </c>
      <c r="AI557" s="13" t="n">
        <v>29.7</v>
      </c>
      <c r="AJ557" s="13" t="n">
        <v>29.65</v>
      </c>
      <c r="AK557" s="13" t="n">
        <v>29.64</v>
      </c>
      <c r="AL557" s="13" t="n">
        <v>29.53</v>
      </c>
      <c r="AM557" s="13" t="n">
        <v>29.49</v>
      </c>
      <c r="AN557" s="13" t="n">
        <v>29.58</v>
      </c>
      <c r="AO557" s="13" t="n">
        <v>29.58</v>
      </c>
      <c r="AP557" s="13" t="n">
        <v>29.53</v>
      </c>
      <c r="AQ557" s="13" t="n">
        <v>29.6</v>
      </c>
      <c r="AR557" s="13" t="n">
        <v>29.59</v>
      </c>
      <c r="AS557" s="13" t="n">
        <v>29.6</v>
      </c>
      <c r="AT557" s="13" t="n">
        <v>29.58</v>
      </c>
      <c r="AU557" s="13" t="n">
        <v>29.67</v>
      </c>
      <c r="AV557" s="13" t="n">
        <v>29.61</v>
      </c>
      <c r="AW557" s="13" t="n">
        <v>29.81</v>
      </c>
      <c r="AX557" s="13" t="n">
        <v>29.84</v>
      </c>
      <c r="AY557" s="13" t="n">
        <v>29.85</v>
      </c>
      <c r="AZ557" s="13" t="n">
        <v>30.08</v>
      </c>
      <c r="BA557" s="13" t="n">
        <v>30.1</v>
      </c>
    </row>
    <row r="558" customFormat="false" ht="15" hidden="true" customHeight="false" outlineLevel="0" collapsed="false">
      <c r="A558" s="13" t="s">
        <v>123</v>
      </c>
      <c r="B558" s="13" t="s">
        <v>271</v>
      </c>
      <c r="C558" s="13" t="s">
        <v>41</v>
      </c>
      <c r="D558" s="13" t="s">
        <v>274</v>
      </c>
      <c r="E558" s="13" t="n">
        <v>0.85</v>
      </c>
      <c r="F558" s="13" t="n">
        <v>0.82</v>
      </c>
      <c r="G558" s="13" t="n">
        <v>0.88</v>
      </c>
      <c r="H558" s="13" t="n">
        <v>1.05</v>
      </c>
      <c r="I558" s="13" t="n">
        <v>1.33</v>
      </c>
      <c r="J558" s="13" t="n">
        <v>1.73</v>
      </c>
      <c r="K558" s="13" t="n">
        <v>2.32</v>
      </c>
      <c r="L558" s="13" t="n">
        <v>3.09</v>
      </c>
      <c r="M558" s="13" t="n">
        <v>4.13</v>
      </c>
      <c r="N558" s="13" t="n">
        <v>5.39</v>
      </c>
      <c r="O558" s="13" t="n">
        <v>7.15</v>
      </c>
      <c r="P558" s="13" t="n">
        <v>9.34</v>
      </c>
      <c r="Q558" s="13" t="n">
        <v>12.3</v>
      </c>
      <c r="R558" s="13" t="n">
        <v>15.82</v>
      </c>
      <c r="S558" s="13" t="n">
        <v>18.73</v>
      </c>
      <c r="T558" s="13" t="n">
        <v>21.02</v>
      </c>
      <c r="U558" s="13" t="n">
        <v>22.47</v>
      </c>
      <c r="V558" s="13" t="n">
        <v>23.46</v>
      </c>
      <c r="W558" s="13" t="n">
        <v>23.98</v>
      </c>
      <c r="X558" s="13" t="n">
        <v>24.2</v>
      </c>
      <c r="Y558" s="13" t="n">
        <v>24.39</v>
      </c>
      <c r="Z558" s="13" t="n">
        <v>24.52</v>
      </c>
      <c r="AA558" s="13" t="n">
        <v>24.54</v>
      </c>
      <c r="AB558" s="13" t="n">
        <v>24.54</v>
      </c>
      <c r="AC558" s="13" t="n">
        <v>24.63</v>
      </c>
      <c r="AD558" s="13" t="n">
        <v>24.57</v>
      </c>
      <c r="AE558" s="13" t="n">
        <v>24.71</v>
      </c>
      <c r="AF558" s="13" t="n">
        <v>24.79</v>
      </c>
      <c r="AG558" s="13" t="n">
        <v>24.77</v>
      </c>
      <c r="AH558" s="13" t="n">
        <v>24.76</v>
      </c>
      <c r="AI558" s="13" t="n">
        <v>24.83</v>
      </c>
      <c r="AJ558" s="13" t="n">
        <v>24.81</v>
      </c>
      <c r="AK558" s="13" t="n">
        <v>24.92</v>
      </c>
      <c r="AL558" s="13" t="n">
        <v>24.92</v>
      </c>
      <c r="AM558" s="13" t="n">
        <v>24.99</v>
      </c>
      <c r="AN558" s="13" t="n">
        <v>25.03</v>
      </c>
      <c r="AO558" s="13" t="n">
        <v>25.03</v>
      </c>
      <c r="AP558" s="13" t="n">
        <v>25.08</v>
      </c>
      <c r="AQ558" s="13" t="n">
        <v>25.12</v>
      </c>
      <c r="AR558" s="13" t="n">
        <v>25.09</v>
      </c>
      <c r="AS558" s="13" t="n">
        <v>25.23</v>
      </c>
      <c r="AT558" s="13" t="n">
        <v>25.24</v>
      </c>
      <c r="AU558" s="13" t="n">
        <v>25.31</v>
      </c>
      <c r="AV558" s="13" t="n">
        <v>25.29</v>
      </c>
      <c r="AW558" s="13" t="n">
        <v>25.38</v>
      </c>
      <c r="AX558" s="13" t="n">
        <v>25.46</v>
      </c>
      <c r="AY558" s="13" t="n">
        <v>25.5</v>
      </c>
      <c r="AZ558" s="13" t="n">
        <v>25.58</v>
      </c>
      <c r="BA558" s="13" t="n">
        <v>25.63</v>
      </c>
    </row>
    <row r="559" customFormat="false" ht="15" hidden="true" customHeight="false" outlineLevel="0" collapsed="false">
      <c r="A559" s="13" t="s">
        <v>131</v>
      </c>
      <c r="B559" s="13" t="s">
        <v>271</v>
      </c>
      <c r="C559" s="13" t="s">
        <v>41</v>
      </c>
      <c r="D559" s="13" t="s">
        <v>274</v>
      </c>
      <c r="E559" s="13" t="n">
        <v>0.85</v>
      </c>
      <c r="F559" s="13" t="n">
        <v>0.81</v>
      </c>
      <c r="G559" s="13" t="n">
        <v>0.87</v>
      </c>
      <c r="H559" s="13" t="n">
        <v>1.01</v>
      </c>
      <c r="I559" s="13" t="n">
        <v>1.28</v>
      </c>
      <c r="J559" s="13" t="n">
        <v>1.71</v>
      </c>
      <c r="K559" s="13" t="n">
        <v>2.34</v>
      </c>
      <c r="L559" s="13" t="n">
        <v>3.08</v>
      </c>
      <c r="M559" s="13" t="n">
        <v>4.2</v>
      </c>
      <c r="N559" s="13" t="n">
        <v>5.56</v>
      </c>
      <c r="O559" s="13" t="n">
        <v>7.39</v>
      </c>
      <c r="P559" s="13" t="n">
        <v>9.62</v>
      </c>
      <c r="Q559" s="13" t="n">
        <v>12.64</v>
      </c>
      <c r="R559" s="13" t="n">
        <v>15.82</v>
      </c>
      <c r="S559" s="13" t="n">
        <v>18.55</v>
      </c>
      <c r="T559" s="13" t="n">
        <v>20.4</v>
      </c>
      <c r="U559" s="13" t="n">
        <v>21.56</v>
      </c>
      <c r="V559" s="13" t="n">
        <v>22.34</v>
      </c>
      <c r="W559" s="13" t="n">
        <v>22.9</v>
      </c>
      <c r="X559" s="13" t="n">
        <v>23.03</v>
      </c>
      <c r="Y559" s="13" t="n">
        <v>22.96</v>
      </c>
      <c r="Z559" s="13" t="n">
        <v>22.97</v>
      </c>
      <c r="AA559" s="13" t="n">
        <v>22.83</v>
      </c>
      <c r="AB559" s="13" t="n">
        <v>22.7</v>
      </c>
      <c r="AC559" s="13" t="n">
        <v>22.61</v>
      </c>
      <c r="AD559" s="13" t="n">
        <v>22.59</v>
      </c>
      <c r="AE559" s="13" t="n">
        <v>22.52</v>
      </c>
      <c r="AF559" s="13" t="n">
        <v>22.4</v>
      </c>
      <c r="AG559" s="13" t="n">
        <v>22.38</v>
      </c>
      <c r="AH559" s="13" t="n">
        <v>22.29</v>
      </c>
      <c r="AI559" s="13" t="n">
        <v>22.32</v>
      </c>
      <c r="AJ559" s="13" t="n">
        <v>22.33</v>
      </c>
      <c r="AK559" s="13" t="n">
        <v>22.23</v>
      </c>
      <c r="AL559" s="13" t="n">
        <v>22.29</v>
      </c>
      <c r="AM559" s="13" t="n">
        <v>22.26</v>
      </c>
      <c r="AN559" s="13" t="n">
        <v>22.32</v>
      </c>
      <c r="AO559" s="13" t="n">
        <v>22.29</v>
      </c>
      <c r="AP559" s="13" t="n">
        <v>22.37</v>
      </c>
      <c r="AQ559" s="13" t="n">
        <v>22.44</v>
      </c>
      <c r="AR559" s="13" t="n">
        <v>22.35</v>
      </c>
      <c r="AS559" s="13" t="n">
        <v>22.52</v>
      </c>
      <c r="AT559" s="13" t="n">
        <v>22.39</v>
      </c>
      <c r="AU559" s="13" t="n">
        <v>22.44</v>
      </c>
      <c r="AV559" s="13" t="n">
        <v>22.51</v>
      </c>
      <c r="AW559" s="13" t="n">
        <v>22.55</v>
      </c>
      <c r="AX559" s="13" t="n">
        <v>22.61</v>
      </c>
      <c r="AY559" s="13" t="n">
        <v>22.52</v>
      </c>
      <c r="AZ559" s="13" t="n">
        <v>22.62</v>
      </c>
      <c r="BA559" s="13" t="n">
        <v>22.64</v>
      </c>
    </row>
    <row r="560" customFormat="false" ht="15" hidden="true" customHeight="false" outlineLevel="0" collapsed="false">
      <c r="A560" s="13" t="s">
        <v>139</v>
      </c>
      <c r="B560" s="13" t="s">
        <v>271</v>
      </c>
      <c r="C560" s="13" t="s">
        <v>41</v>
      </c>
      <c r="D560" s="13" t="s">
        <v>274</v>
      </c>
      <c r="E560" s="13" t="n">
        <v>0.83</v>
      </c>
      <c r="F560" s="13" t="n">
        <v>0.82</v>
      </c>
      <c r="G560" s="13" t="n">
        <v>0.88</v>
      </c>
      <c r="H560" s="13" t="n">
        <v>1.03</v>
      </c>
      <c r="I560" s="13" t="n">
        <v>1.32</v>
      </c>
      <c r="J560" s="13" t="n">
        <v>1.75</v>
      </c>
      <c r="K560" s="13" t="n">
        <v>2.38</v>
      </c>
      <c r="L560" s="13" t="n">
        <v>3.21</v>
      </c>
      <c r="M560" s="13" t="n">
        <v>4.28</v>
      </c>
      <c r="N560" s="13" t="n">
        <v>5.75</v>
      </c>
      <c r="O560" s="13" t="n">
        <v>7.63</v>
      </c>
      <c r="P560" s="13" t="n">
        <v>9.97</v>
      </c>
      <c r="Q560" s="13" t="n">
        <v>13.27</v>
      </c>
      <c r="R560" s="13" t="n">
        <v>16.6</v>
      </c>
      <c r="S560" s="13" t="n">
        <v>19.29</v>
      </c>
      <c r="T560" s="13" t="n">
        <v>21.17</v>
      </c>
      <c r="U560" s="13" t="n">
        <v>22.27</v>
      </c>
      <c r="V560" s="13" t="n">
        <v>22.98</v>
      </c>
      <c r="W560" s="13" t="n">
        <v>23.27</v>
      </c>
      <c r="X560" s="13" t="n">
        <v>23.34</v>
      </c>
      <c r="Y560" s="13" t="n">
        <v>23.25</v>
      </c>
      <c r="Z560" s="13" t="n">
        <v>23.16</v>
      </c>
      <c r="AA560" s="13" t="n">
        <v>23.06</v>
      </c>
      <c r="AB560" s="13" t="n">
        <v>22.9</v>
      </c>
      <c r="AC560" s="13" t="n">
        <v>22.84</v>
      </c>
      <c r="AD560" s="13" t="n">
        <v>22.72</v>
      </c>
      <c r="AE560" s="13" t="n">
        <v>22.66</v>
      </c>
      <c r="AF560" s="13" t="n">
        <v>22.6</v>
      </c>
      <c r="AG560" s="13" t="n">
        <v>22.6</v>
      </c>
      <c r="AH560" s="13" t="n">
        <v>22.59</v>
      </c>
      <c r="AI560" s="13" t="n">
        <v>22.54</v>
      </c>
      <c r="AJ560" s="13" t="n">
        <v>22.49</v>
      </c>
      <c r="AK560" s="13" t="n">
        <v>22.53</v>
      </c>
      <c r="AL560" s="13" t="n">
        <v>22.51</v>
      </c>
      <c r="AM560" s="13" t="n">
        <v>22.48</v>
      </c>
      <c r="AN560" s="13" t="n">
        <v>22.54</v>
      </c>
      <c r="AO560" s="13" t="n">
        <v>22.54</v>
      </c>
      <c r="AP560" s="13" t="n">
        <v>22.51</v>
      </c>
      <c r="AQ560" s="13" t="n">
        <v>22.59</v>
      </c>
      <c r="AR560" s="13" t="n">
        <v>22.49</v>
      </c>
      <c r="AS560" s="13" t="n">
        <v>22.57</v>
      </c>
      <c r="AT560" s="13" t="n">
        <v>22.64</v>
      </c>
      <c r="AU560" s="13" t="n">
        <v>22.69</v>
      </c>
      <c r="AV560" s="13" t="n">
        <v>22.62</v>
      </c>
      <c r="AW560" s="13" t="n">
        <v>22.66</v>
      </c>
      <c r="AX560" s="13" t="n">
        <v>22.77</v>
      </c>
      <c r="AY560" s="13" t="n">
        <v>22.7</v>
      </c>
      <c r="AZ560" s="13" t="n">
        <v>22.7</v>
      </c>
      <c r="BA560" s="13" t="n">
        <v>22.8</v>
      </c>
    </row>
    <row r="561" customFormat="false" ht="15" hidden="true" customHeight="false" outlineLevel="0" collapsed="false">
      <c r="A561" s="13" t="s">
        <v>147</v>
      </c>
      <c r="B561" s="13" t="s">
        <v>271</v>
      </c>
      <c r="C561" s="13" t="s">
        <v>42</v>
      </c>
      <c r="D561" s="13" t="s">
        <v>274</v>
      </c>
      <c r="E561" s="13" t="n">
        <v>0.97</v>
      </c>
      <c r="F561" s="13" t="n">
        <v>0.86</v>
      </c>
      <c r="G561" s="13" t="n">
        <v>0.92</v>
      </c>
      <c r="H561" s="13" t="n">
        <v>1.12</v>
      </c>
      <c r="I561" s="13" t="n">
        <v>1.45</v>
      </c>
      <c r="J561" s="13" t="n">
        <v>1.89</v>
      </c>
      <c r="K561" s="13" t="n">
        <v>2.57</v>
      </c>
      <c r="L561" s="13" t="n">
        <v>3.43</v>
      </c>
      <c r="M561" s="13" t="n">
        <v>4.57</v>
      </c>
      <c r="N561" s="13" t="n">
        <v>6.01</v>
      </c>
      <c r="O561" s="13" t="n">
        <v>7.86</v>
      </c>
      <c r="P561" s="13" t="n">
        <v>10.09</v>
      </c>
      <c r="Q561" s="13" t="n">
        <v>12.9</v>
      </c>
      <c r="R561" s="13" t="n">
        <v>16.49</v>
      </c>
      <c r="S561" s="13" t="n">
        <v>20.95</v>
      </c>
      <c r="T561" s="13" t="n">
        <v>24.96</v>
      </c>
      <c r="U561" s="13" t="n">
        <v>27.81</v>
      </c>
      <c r="V561" s="13" t="n">
        <v>29.87</v>
      </c>
      <c r="W561" s="13" t="n">
        <v>30.9</v>
      </c>
      <c r="X561" s="13" t="n">
        <v>31.48</v>
      </c>
      <c r="Y561" s="13" t="n">
        <v>31.61</v>
      </c>
      <c r="Z561" s="13" t="n">
        <v>31.57</v>
      </c>
      <c r="AA561" s="13" t="n">
        <v>31.33</v>
      </c>
      <c r="AB561" s="13" t="n">
        <v>30.96</v>
      </c>
      <c r="AC561" s="13" t="n">
        <v>30.72</v>
      </c>
      <c r="AD561" s="13" t="n">
        <v>30.48</v>
      </c>
      <c r="AE561" s="13" t="n">
        <v>30.21</v>
      </c>
      <c r="AF561" s="13" t="n">
        <v>29.98</v>
      </c>
      <c r="AG561" s="13" t="n">
        <v>29.8</v>
      </c>
      <c r="AH561" s="13" t="n">
        <v>29.62</v>
      </c>
      <c r="AI561" s="13" t="n">
        <v>29.46</v>
      </c>
      <c r="AJ561" s="13" t="n">
        <v>29.28</v>
      </c>
      <c r="AK561" s="13" t="n">
        <v>29.24</v>
      </c>
      <c r="AL561" s="13" t="n">
        <v>29.19</v>
      </c>
      <c r="AM561" s="13" t="n">
        <v>29.02</v>
      </c>
      <c r="AN561" s="13" t="n">
        <v>29.02</v>
      </c>
      <c r="AO561" s="13" t="n">
        <v>28.96</v>
      </c>
      <c r="AP561" s="13" t="n">
        <v>28.83</v>
      </c>
      <c r="AQ561" s="13" t="n">
        <v>28.86</v>
      </c>
      <c r="AR561" s="13" t="n">
        <v>28.72</v>
      </c>
      <c r="AS561" s="13" t="n">
        <v>28.81</v>
      </c>
      <c r="AT561" s="13" t="n">
        <v>28.75</v>
      </c>
      <c r="AU561" s="13" t="n">
        <v>28.81</v>
      </c>
      <c r="AV561" s="13" t="n">
        <v>28.63</v>
      </c>
      <c r="AW561" s="13" t="n">
        <v>28.69</v>
      </c>
      <c r="AX561" s="13" t="n">
        <v>28.72</v>
      </c>
      <c r="AY561" s="13" t="n">
        <v>28.67</v>
      </c>
      <c r="AZ561" s="13" t="n">
        <v>28.76</v>
      </c>
      <c r="BA561" s="13" t="n">
        <v>28.72</v>
      </c>
    </row>
    <row r="562" customFormat="false" ht="15" hidden="true" customHeight="false" outlineLevel="0" collapsed="false">
      <c r="A562" s="13" t="s">
        <v>155</v>
      </c>
      <c r="B562" s="13" t="s">
        <v>271</v>
      </c>
      <c r="C562" s="13" t="s">
        <v>42</v>
      </c>
      <c r="D562" s="13" t="s">
        <v>274</v>
      </c>
      <c r="E562" s="13" t="n">
        <v>0.98</v>
      </c>
      <c r="F562" s="13" t="n">
        <v>0.86</v>
      </c>
      <c r="G562" s="13" t="n">
        <v>0.92</v>
      </c>
      <c r="H562" s="13" t="n">
        <v>1.13</v>
      </c>
      <c r="I562" s="13" t="n">
        <v>1.45</v>
      </c>
      <c r="J562" s="13" t="n">
        <v>1.89</v>
      </c>
      <c r="K562" s="13" t="n">
        <v>2.57</v>
      </c>
      <c r="L562" s="13" t="n">
        <v>3.5</v>
      </c>
      <c r="M562" s="13" t="n">
        <v>4.65</v>
      </c>
      <c r="N562" s="13" t="n">
        <v>6.1</v>
      </c>
      <c r="O562" s="13" t="n">
        <v>7.93</v>
      </c>
      <c r="P562" s="13" t="n">
        <v>10.08</v>
      </c>
      <c r="Q562" s="13" t="n">
        <v>12.77</v>
      </c>
      <c r="R562" s="13" t="n">
        <v>16.2</v>
      </c>
      <c r="S562" s="13" t="n">
        <v>20.37</v>
      </c>
      <c r="T562" s="13" t="n">
        <v>24.05</v>
      </c>
      <c r="U562" s="13" t="n">
        <v>26.94</v>
      </c>
      <c r="V562" s="13" t="n">
        <v>28.88</v>
      </c>
      <c r="W562" s="13" t="n">
        <v>29.96</v>
      </c>
      <c r="X562" s="13" t="n">
        <v>30.42</v>
      </c>
      <c r="Y562" s="13" t="n">
        <v>30.8</v>
      </c>
      <c r="Z562" s="13" t="n">
        <v>30.51</v>
      </c>
      <c r="AA562" s="13" t="n">
        <v>30.26</v>
      </c>
      <c r="AB562" s="13" t="n">
        <v>29.92</v>
      </c>
      <c r="AC562" s="13" t="n">
        <v>29.76</v>
      </c>
      <c r="AD562" s="13" t="n">
        <v>29.38</v>
      </c>
      <c r="AE562" s="13" t="n">
        <v>29.34</v>
      </c>
      <c r="AF562" s="13" t="n">
        <v>28.97</v>
      </c>
      <c r="AG562" s="13" t="n">
        <v>28.79</v>
      </c>
      <c r="AH562" s="13" t="n">
        <v>28.75</v>
      </c>
      <c r="AI562" s="13" t="n">
        <v>28.63</v>
      </c>
      <c r="AJ562" s="13" t="n">
        <v>28.42</v>
      </c>
      <c r="AK562" s="13" t="n">
        <v>28.41</v>
      </c>
      <c r="AL562" s="13" t="n">
        <v>28.28</v>
      </c>
      <c r="AM562" s="13" t="n">
        <v>28.14</v>
      </c>
      <c r="AN562" s="13" t="n">
        <v>28.22</v>
      </c>
      <c r="AO562" s="13" t="n">
        <v>28.13</v>
      </c>
      <c r="AP562" s="13" t="n">
        <v>28.08</v>
      </c>
      <c r="AQ562" s="13" t="n">
        <v>28.14</v>
      </c>
      <c r="AR562" s="13" t="n">
        <v>27.98</v>
      </c>
      <c r="AS562" s="13" t="n">
        <v>28.08</v>
      </c>
      <c r="AT562" s="13" t="n">
        <v>28.04</v>
      </c>
      <c r="AU562" s="13" t="n">
        <v>27.99</v>
      </c>
      <c r="AV562" s="13" t="n">
        <v>27.97</v>
      </c>
      <c r="AW562" s="13" t="n">
        <v>27.99</v>
      </c>
      <c r="AX562" s="13" t="n">
        <v>28</v>
      </c>
      <c r="AY562" s="13" t="n">
        <v>28.03</v>
      </c>
      <c r="AZ562" s="13" t="n">
        <v>28.04</v>
      </c>
      <c r="BA562" s="13" t="n">
        <v>28.09</v>
      </c>
    </row>
    <row r="563" customFormat="false" ht="15" hidden="true" customHeight="false" outlineLevel="0" collapsed="false">
      <c r="A563" s="13" t="s">
        <v>163</v>
      </c>
      <c r="B563" s="13" t="s">
        <v>271</v>
      </c>
      <c r="C563" s="13" t="s">
        <v>42</v>
      </c>
      <c r="D563" s="13" t="s">
        <v>274</v>
      </c>
      <c r="E563" s="13" t="n">
        <v>0.95</v>
      </c>
      <c r="F563" s="13" t="n">
        <v>0.84</v>
      </c>
      <c r="G563" s="13" t="n">
        <v>0.91</v>
      </c>
      <c r="H563" s="13" t="n">
        <v>1.12</v>
      </c>
      <c r="I563" s="13" t="n">
        <v>1.46</v>
      </c>
      <c r="J563" s="13" t="n">
        <v>1.91</v>
      </c>
      <c r="K563" s="13" t="n">
        <v>2.6</v>
      </c>
      <c r="L563" s="13" t="n">
        <v>3.53</v>
      </c>
      <c r="M563" s="13" t="n">
        <v>4.67</v>
      </c>
      <c r="N563" s="13" t="n">
        <v>6.09</v>
      </c>
      <c r="O563" s="13" t="n">
        <v>7.98</v>
      </c>
      <c r="P563" s="13" t="n">
        <v>10.23</v>
      </c>
      <c r="Q563" s="13" t="n">
        <v>13.14</v>
      </c>
      <c r="R563" s="13" t="n">
        <v>16.63</v>
      </c>
      <c r="S563" s="13" t="n">
        <v>21.09</v>
      </c>
      <c r="T563" s="13" t="n">
        <v>24.87</v>
      </c>
      <c r="U563" s="13" t="n">
        <v>27.91</v>
      </c>
      <c r="V563" s="13" t="n">
        <v>29.81</v>
      </c>
      <c r="W563" s="13" t="n">
        <v>30.84</v>
      </c>
      <c r="X563" s="13" t="n">
        <v>31.5</v>
      </c>
      <c r="Y563" s="13" t="n">
        <v>31.62</v>
      </c>
      <c r="Z563" s="13" t="n">
        <v>31.46</v>
      </c>
      <c r="AA563" s="13" t="n">
        <v>31.4</v>
      </c>
      <c r="AB563" s="13" t="n">
        <v>30.93</v>
      </c>
      <c r="AC563" s="13" t="n">
        <v>30.72</v>
      </c>
      <c r="AD563" s="13" t="n">
        <v>30.49</v>
      </c>
      <c r="AE563" s="13" t="n">
        <v>30.28</v>
      </c>
      <c r="AF563" s="13" t="n">
        <v>30.13</v>
      </c>
      <c r="AG563" s="13" t="n">
        <v>29.95</v>
      </c>
      <c r="AH563" s="13" t="n">
        <v>29.84</v>
      </c>
      <c r="AI563" s="13" t="n">
        <v>29.73</v>
      </c>
      <c r="AJ563" s="13" t="n">
        <v>29.57</v>
      </c>
      <c r="AK563" s="13" t="n">
        <v>29.54</v>
      </c>
      <c r="AL563" s="13" t="n">
        <v>29.42</v>
      </c>
      <c r="AM563" s="13" t="n">
        <v>29.35</v>
      </c>
      <c r="AN563" s="13" t="n">
        <v>29.42</v>
      </c>
      <c r="AO563" s="13" t="n">
        <v>29.36</v>
      </c>
      <c r="AP563" s="13" t="n">
        <v>29.25</v>
      </c>
      <c r="AQ563" s="13" t="n">
        <v>29.33</v>
      </c>
      <c r="AR563" s="13" t="n">
        <v>29.17</v>
      </c>
      <c r="AS563" s="13" t="n">
        <v>29.22</v>
      </c>
      <c r="AT563" s="13" t="n">
        <v>29.17</v>
      </c>
      <c r="AU563" s="13" t="n">
        <v>29.31</v>
      </c>
      <c r="AV563" s="13" t="n">
        <v>29.27</v>
      </c>
      <c r="AW563" s="13" t="n">
        <v>29.45</v>
      </c>
      <c r="AX563" s="13" t="n">
        <v>29.38</v>
      </c>
      <c r="AY563" s="13" t="n">
        <v>29.31</v>
      </c>
      <c r="AZ563" s="13" t="n">
        <v>29.48</v>
      </c>
      <c r="BA563" s="13" t="n">
        <v>29.47</v>
      </c>
    </row>
    <row r="564" customFormat="false" ht="15" hidden="true" customHeight="false" outlineLevel="0" collapsed="false">
      <c r="A564" s="13" t="s">
        <v>171</v>
      </c>
      <c r="B564" s="13" t="s">
        <v>271</v>
      </c>
      <c r="C564" s="13" t="s">
        <v>43</v>
      </c>
      <c r="D564" s="13" t="s">
        <v>274</v>
      </c>
      <c r="E564" s="13" t="n">
        <v>0.43</v>
      </c>
      <c r="F564" s="13" t="n">
        <v>0.42</v>
      </c>
      <c r="G564" s="13" t="n">
        <v>0.42</v>
      </c>
      <c r="H564" s="13" t="n">
        <v>0.45</v>
      </c>
      <c r="I564" s="13" t="n">
        <v>0.54</v>
      </c>
      <c r="J564" s="13" t="n">
        <v>0.71</v>
      </c>
      <c r="K564" s="13" t="n">
        <v>0.87</v>
      </c>
      <c r="L564" s="13" t="n">
        <v>1.15</v>
      </c>
      <c r="M564" s="13" t="n">
        <v>1.52</v>
      </c>
      <c r="N564" s="13" t="n">
        <v>2.07</v>
      </c>
      <c r="O564" s="13" t="n">
        <v>2.95</v>
      </c>
      <c r="P564" s="13" t="n">
        <v>4.27</v>
      </c>
      <c r="Q564" s="13" t="n">
        <v>5.58</v>
      </c>
      <c r="R564" s="13" t="n">
        <v>7.63</v>
      </c>
      <c r="S564" s="13" t="n">
        <v>9.38</v>
      </c>
      <c r="T564" s="13" t="n">
        <v>10.77</v>
      </c>
      <c r="U564" s="13" t="n">
        <v>11.9</v>
      </c>
      <c r="V564" s="13" t="n">
        <v>12.76</v>
      </c>
      <c r="W564" s="13" t="n">
        <v>13.32</v>
      </c>
      <c r="X564" s="13" t="n">
        <v>13.63</v>
      </c>
      <c r="Y564" s="13" t="n">
        <v>13.88</v>
      </c>
      <c r="Z564" s="13" t="n">
        <v>13.98</v>
      </c>
      <c r="AA564" s="13" t="n">
        <v>14.08</v>
      </c>
      <c r="AB564" s="13" t="n">
        <v>14.03</v>
      </c>
      <c r="AC564" s="13" t="n">
        <v>14.09</v>
      </c>
      <c r="AD564" s="13" t="n">
        <v>14.07</v>
      </c>
      <c r="AE564" s="13" t="n">
        <v>14.12</v>
      </c>
      <c r="AF564" s="13" t="n">
        <v>14.08</v>
      </c>
      <c r="AG564" s="13" t="n">
        <v>14.15</v>
      </c>
      <c r="AH564" s="13" t="n">
        <v>14.14</v>
      </c>
      <c r="AI564" s="13" t="n">
        <v>14.16</v>
      </c>
      <c r="AJ564" s="13" t="n">
        <v>14.12</v>
      </c>
      <c r="AK564" s="13" t="n">
        <v>14.18</v>
      </c>
      <c r="AL564" s="13" t="n">
        <v>14.21</v>
      </c>
      <c r="AM564" s="13" t="n">
        <v>14.15</v>
      </c>
      <c r="AN564" s="13" t="n">
        <v>14.18</v>
      </c>
      <c r="AO564" s="13" t="n">
        <v>14.24</v>
      </c>
      <c r="AP564" s="13" t="n">
        <v>14.23</v>
      </c>
      <c r="AQ564" s="13" t="n">
        <v>14.3</v>
      </c>
      <c r="AR564" s="13" t="n">
        <v>14.3</v>
      </c>
      <c r="AS564" s="13" t="n">
        <v>14.33</v>
      </c>
      <c r="AT564" s="13" t="n">
        <v>14.31</v>
      </c>
      <c r="AU564" s="13" t="n">
        <v>14.36</v>
      </c>
      <c r="AV564" s="13" t="n">
        <v>14.41</v>
      </c>
      <c r="AW564" s="13" t="n">
        <v>14.47</v>
      </c>
      <c r="AX564" s="13" t="n">
        <v>14.47</v>
      </c>
      <c r="AY564" s="13" t="n">
        <v>14.52</v>
      </c>
      <c r="AZ564" s="13" t="n">
        <v>14.54</v>
      </c>
      <c r="BA564" s="13" t="n">
        <v>14.62</v>
      </c>
    </row>
    <row r="565" customFormat="false" ht="15" hidden="true" customHeight="false" outlineLevel="0" collapsed="false">
      <c r="A565" s="13" t="s">
        <v>179</v>
      </c>
      <c r="B565" s="13" t="s">
        <v>271</v>
      </c>
      <c r="C565" s="13" t="s">
        <v>43</v>
      </c>
      <c r="D565" s="13" t="s">
        <v>274</v>
      </c>
      <c r="E565" s="13" t="n">
        <v>0.38</v>
      </c>
      <c r="F565" s="13" t="n">
        <v>0.39</v>
      </c>
      <c r="G565" s="13" t="n">
        <v>0.39</v>
      </c>
      <c r="H565" s="13" t="n">
        <v>0.45</v>
      </c>
      <c r="I565" s="13" t="n">
        <v>0.54</v>
      </c>
      <c r="J565" s="13" t="n">
        <v>0.69</v>
      </c>
      <c r="K565" s="13" t="n">
        <v>0.91</v>
      </c>
      <c r="L565" s="13" t="n">
        <v>1.18</v>
      </c>
      <c r="M565" s="13" t="n">
        <v>1.59</v>
      </c>
      <c r="N565" s="13" t="n">
        <v>2.26</v>
      </c>
      <c r="O565" s="13" t="n">
        <v>3.02</v>
      </c>
      <c r="P565" s="13" t="n">
        <v>4.07</v>
      </c>
      <c r="Q565" s="13" t="n">
        <v>5.52</v>
      </c>
      <c r="R565" s="13" t="n">
        <v>7.63</v>
      </c>
      <c r="S565" s="13" t="n">
        <v>9.32</v>
      </c>
      <c r="T565" s="13" t="n">
        <v>10.81</v>
      </c>
      <c r="U565" s="13" t="n">
        <v>11.98</v>
      </c>
      <c r="V565" s="13" t="n">
        <v>12.83</v>
      </c>
      <c r="W565" s="13" t="n">
        <v>13.42</v>
      </c>
      <c r="X565" s="13" t="n">
        <v>13.82</v>
      </c>
      <c r="Y565" s="13" t="n">
        <v>14.06</v>
      </c>
      <c r="Z565" s="13" t="n">
        <v>14.18</v>
      </c>
      <c r="AA565" s="13" t="n">
        <v>14.28</v>
      </c>
      <c r="AB565" s="13" t="n">
        <v>14.29</v>
      </c>
      <c r="AC565" s="13" t="n">
        <v>14.32</v>
      </c>
      <c r="AD565" s="13" t="n">
        <v>14.33</v>
      </c>
      <c r="AE565" s="13" t="n">
        <v>14.38</v>
      </c>
      <c r="AF565" s="13" t="n">
        <v>14.34</v>
      </c>
      <c r="AG565" s="13" t="n">
        <v>14.41</v>
      </c>
      <c r="AH565" s="13" t="n">
        <v>14.41</v>
      </c>
      <c r="AI565" s="13" t="n">
        <v>14.42</v>
      </c>
      <c r="AJ565" s="13" t="n">
        <v>14.45</v>
      </c>
      <c r="AK565" s="13" t="n">
        <v>14.53</v>
      </c>
      <c r="AL565" s="13" t="n">
        <v>14.58</v>
      </c>
      <c r="AM565" s="13" t="n">
        <v>14.58</v>
      </c>
      <c r="AN565" s="13" t="n">
        <v>14.62</v>
      </c>
      <c r="AO565" s="13" t="n">
        <v>14.65</v>
      </c>
      <c r="AP565" s="13" t="n">
        <v>14.68</v>
      </c>
      <c r="AQ565" s="13" t="n">
        <v>14.74</v>
      </c>
      <c r="AR565" s="13" t="n">
        <v>14.77</v>
      </c>
      <c r="AS565" s="13" t="n">
        <v>14.8</v>
      </c>
      <c r="AT565" s="13" t="n">
        <v>14.89</v>
      </c>
      <c r="AU565" s="13" t="n">
        <v>14.91</v>
      </c>
      <c r="AV565" s="13" t="n">
        <v>14.94</v>
      </c>
      <c r="AW565" s="13" t="n">
        <v>14.94</v>
      </c>
      <c r="AX565" s="13" t="n">
        <v>15.04</v>
      </c>
      <c r="AY565" s="13" t="n">
        <v>15.05</v>
      </c>
      <c r="AZ565" s="13" t="n">
        <v>15.07</v>
      </c>
      <c r="BA565" s="13" t="n">
        <v>15.12</v>
      </c>
    </row>
    <row r="566" customFormat="false" ht="15" hidden="true" customHeight="false" outlineLevel="0" collapsed="false">
      <c r="A566" s="13" t="s">
        <v>187</v>
      </c>
      <c r="B566" s="13" t="s">
        <v>271</v>
      </c>
      <c r="C566" s="13" t="s">
        <v>43</v>
      </c>
      <c r="D566" s="13" t="s">
        <v>274</v>
      </c>
      <c r="E566" s="13" t="n">
        <v>0.41</v>
      </c>
      <c r="F566" s="13" t="n">
        <v>0.4</v>
      </c>
      <c r="G566" s="13" t="n">
        <v>0.39</v>
      </c>
      <c r="H566" s="13" t="n">
        <v>0.43</v>
      </c>
      <c r="I566" s="13" t="n">
        <v>0.52</v>
      </c>
      <c r="J566" s="13" t="n">
        <v>0.67</v>
      </c>
      <c r="K566" s="13" t="n">
        <v>0.9</v>
      </c>
      <c r="L566" s="13" t="n">
        <v>1.2</v>
      </c>
      <c r="M566" s="13" t="n">
        <v>1.61</v>
      </c>
      <c r="N566" s="13" t="n">
        <v>2.29</v>
      </c>
      <c r="O566" s="13" t="n">
        <v>3.32</v>
      </c>
      <c r="P566" s="13" t="n">
        <v>4.3</v>
      </c>
      <c r="Q566" s="13" t="n">
        <v>5.69</v>
      </c>
      <c r="R566" s="13" t="n">
        <v>7.73</v>
      </c>
      <c r="S566" s="13" t="n">
        <v>9.36</v>
      </c>
      <c r="T566" s="13" t="n">
        <v>10.73</v>
      </c>
      <c r="U566" s="13" t="n">
        <v>11.69</v>
      </c>
      <c r="V566" s="13" t="n">
        <v>12.5</v>
      </c>
      <c r="W566" s="13" t="n">
        <v>13</v>
      </c>
      <c r="X566" s="13" t="n">
        <v>13.34</v>
      </c>
      <c r="Y566" s="13" t="n">
        <v>13.57</v>
      </c>
      <c r="Z566" s="13" t="n">
        <v>13.67</v>
      </c>
      <c r="AA566" s="13" t="n">
        <v>13.71</v>
      </c>
      <c r="AB566" s="13" t="n">
        <v>13.7</v>
      </c>
      <c r="AC566" s="13" t="n">
        <v>13.72</v>
      </c>
      <c r="AD566" s="13" t="n">
        <v>13.73</v>
      </c>
      <c r="AE566" s="13" t="n">
        <v>13.74</v>
      </c>
      <c r="AF566" s="13" t="n">
        <v>13.77</v>
      </c>
      <c r="AG566" s="13" t="n">
        <v>13.77</v>
      </c>
      <c r="AH566" s="13" t="n">
        <v>13.72</v>
      </c>
      <c r="AI566" s="13" t="n">
        <v>13.76</v>
      </c>
      <c r="AJ566" s="13" t="n">
        <v>13.72</v>
      </c>
      <c r="AK566" s="13" t="n">
        <v>13.75</v>
      </c>
      <c r="AL566" s="13" t="n">
        <v>13.78</v>
      </c>
      <c r="AM566" s="13" t="n">
        <v>13.77</v>
      </c>
      <c r="AN566" s="13" t="n">
        <v>13.83</v>
      </c>
      <c r="AO566" s="13" t="n">
        <v>13.85</v>
      </c>
      <c r="AP566" s="13" t="n">
        <v>13.83</v>
      </c>
      <c r="AQ566" s="13" t="n">
        <v>13.89</v>
      </c>
      <c r="AR566" s="13" t="n">
        <v>13.87</v>
      </c>
      <c r="AS566" s="13" t="n">
        <v>13.9</v>
      </c>
      <c r="AT566" s="13" t="n">
        <v>13.91</v>
      </c>
      <c r="AU566" s="13" t="n">
        <v>13.98</v>
      </c>
      <c r="AV566" s="13" t="n">
        <v>13.93</v>
      </c>
      <c r="AW566" s="13" t="n">
        <v>13.96</v>
      </c>
      <c r="AX566" s="13" t="n">
        <v>14.05</v>
      </c>
      <c r="AY566" s="13" t="n">
        <v>14.06</v>
      </c>
      <c r="AZ566" s="13" t="n">
        <v>14.05</v>
      </c>
      <c r="BA566" s="13" t="n">
        <v>14.16</v>
      </c>
    </row>
    <row r="567" customFormat="false" ht="15" hidden="true" customHeight="false" outlineLevel="0" collapsed="false">
      <c r="A567" s="13" t="s">
        <v>85</v>
      </c>
      <c r="B567" s="13" t="s">
        <v>271</v>
      </c>
      <c r="C567" s="13" t="s">
        <v>47</v>
      </c>
      <c r="D567" s="13" t="s">
        <v>274</v>
      </c>
      <c r="E567" s="13" t="n">
        <v>0.04</v>
      </c>
      <c r="F567" s="13" t="n">
        <v>0.03</v>
      </c>
      <c r="G567" s="13" t="n">
        <v>0.03</v>
      </c>
      <c r="H567" s="13" t="n">
        <v>0.02</v>
      </c>
      <c r="I567" s="13" t="n">
        <v>0.03</v>
      </c>
      <c r="J567" s="13" t="n">
        <v>0.03</v>
      </c>
      <c r="K567" s="13" t="n">
        <v>0.05</v>
      </c>
      <c r="L567" s="13" t="n">
        <v>0.07</v>
      </c>
      <c r="M567" s="13" t="n">
        <v>0.08</v>
      </c>
      <c r="N567" s="13" t="n">
        <v>0.1</v>
      </c>
      <c r="O567" s="13" t="n">
        <v>0.13</v>
      </c>
      <c r="P567" s="13" t="n">
        <v>0.14</v>
      </c>
      <c r="Q567" s="13" t="n">
        <v>0.17</v>
      </c>
      <c r="R567" s="13" t="n">
        <v>0.17</v>
      </c>
      <c r="S567" s="13" t="n">
        <v>0.19</v>
      </c>
      <c r="T567" s="13" t="n">
        <v>0.19</v>
      </c>
      <c r="U567" s="13" t="n">
        <v>0.19</v>
      </c>
      <c r="V567" s="13" t="n">
        <v>0.19</v>
      </c>
      <c r="W567" s="13" t="n">
        <v>0.19</v>
      </c>
      <c r="X567" s="13" t="n">
        <v>0.18</v>
      </c>
      <c r="Y567" s="13" t="n">
        <v>0.18</v>
      </c>
      <c r="Z567" s="13" t="n">
        <v>0.18</v>
      </c>
      <c r="AA567" s="13" t="n">
        <v>0.2</v>
      </c>
      <c r="AB567" s="13" t="n">
        <v>0.18</v>
      </c>
      <c r="AC567" s="13" t="n">
        <v>0.2</v>
      </c>
      <c r="AD567" s="13" t="n">
        <v>0.18</v>
      </c>
      <c r="AE567" s="13" t="n">
        <v>0.2</v>
      </c>
      <c r="AF567" s="13" t="n">
        <v>0.2</v>
      </c>
      <c r="AG567" s="13" t="n">
        <v>0.2</v>
      </c>
      <c r="AH567" s="13" t="n">
        <v>0.19</v>
      </c>
      <c r="AI567" s="13" t="n">
        <v>0.18</v>
      </c>
      <c r="AJ567" s="13" t="n">
        <v>0.18</v>
      </c>
      <c r="AK567" s="13" t="n">
        <v>0.2</v>
      </c>
      <c r="AL567" s="13" t="n">
        <v>0.2</v>
      </c>
      <c r="AM567" s="13" t="n">
        <v>0.2</v>
      </c>
      <c r="AN567" s="13" t="n">
        <v>0.2</v>
      </c>
      <c r="AO567" s="13" t="n">
        <v>0.18</v>
      </c>
      <c r="AP567" s="13" t="n">
        <v>0.2</v>
      </c>
      <c r="AQ567" s="13" t="n">
        <v>0.2</v>
      </c>
      <c r="AR567" s="13" t="n">
        <v>0.18</v>
      </c>
      <c r="AS567" s="13" t="n">
        <v>0.2</v>
      </c>
      <c r="AT567" s="13" t="n">
        <v>0.2</v>
      </c>
      <c r="AU567" s="13" t="n">
        <v>0.2</v>
      </c>
      <c r="AV567" s="13" t="n">
        <v>0.22</v>
      </c>
      <c r="AW567" s="13" t="n">
        <v>0.2</v>
      </c>
      <c r="AX567" s="13" t="n">
        <v>0.22</v>
      </c>
      <c r="AY567" s="13" t="n">
        <v>0.2</v>
      </c>
      <c r="AZ567" s="13" t="n">
        <v>0.2</v>
      </c>
      <c r="BA567" s="13" t="n">
        <v>0.22</v>
      </c>
    </row>
    <row r="568" customFormat="false" ht="15" hidden="true" customHeight="false" outlineLevel="0" collapsed="false">
      <c r="A568" s="13" t="s">
        <v>104</v>
      </c>
      <c r="B568" s="13" t="s">
        <v>271</v>
      </c>
      <c r="C568" s="13" t="s">
        <v>47</v>
      </c>
      <c r="D568" s="13" t="s">
        <v>274</v>
      </c>
      <c r="E568" s="13" t="n">
        <v>0.02</v>
      </c>
      <c r="F568" s="13" t="n">
        <v>0.03</v>
      </c>
      <c r="G568" s="13" t="n">
        <v>0.03</v>
      </c>
      <c r="H568" s="13" t="n">
        <v>0.01</v>
      </c>
      <c r="I568" s="13" t="n">
        <v>0.03</v>
      </c>
      <c r="J568" s="13" t="n">
        <v>0.03</v>
      </c>
      <c r="K568" s="13" t="n">
        <v>0.05</v>
      </c>
      <c r="L568" s="13" t="n">
        <v>0.06</v>
      </c>
      <c r="M568" s="13" t="n">
        <v>0.08</v>
      </c>
      <c r="N568" s="13" t="n">
        <v>0.09</v>
      </c>
      <c r="O568" s="13" t="n">
        <v>0.12</v>
      </c>
      <c r="P568" s="13" t="n">
        <v>0.13</v>
      </c>
      <c r="Q568" s="13" t="n">
        <v>0.17</v>
      </c>
      <c r="R568" s="13" t="n">
        <v>0.17</v>
      </c>
      <c r="S568" s="13" t="n">
        <v>0.19</v>
      </c>
      <c r="T568" s="13" t="n">
        <v>0.19</v>
      </c>
      <c r="U568" s="13" t="n">
        <v>0.19</v>
      </c>
      <c r="V568" s="13" t="n">
        <v>0.19</v>
      </c>
      <c r="W568" s="13" t="n">
        <v>0.19</v>
      </c>
      <c r="X568" s="13" t="n">
        <v>0.18</v>
      </c>
      <c r="Y568" s="13" t="n">
        <v>0.18</v>
      </c>
      <c r="Z568" s="13" t="n">
        <v>0.18</v>
      </c>
      <c r="AA568" s="13" t="n">
        <v>0.2</v>
      </c>
      <c r="AB568" s="13" t="n">
        <v>0.18</v>
      </c>
      <c r="AC568" s="13" t="n">
        <v>0.2</v>
      </c>
      <c r="AD568" s="13" t="n">
        <v>0.18</v>
      </c>
      <c r="AE568" s="13" t="n">
        <v>0.2</v>
      </c>
      <c r="AF568" s="13" t="n">
        <v>0.2</v>
      </c>
      <c r="AG568" s="13" t="n">
        <v>0.2</v>
      </c>
      <c r="AH568" s="13" t="n">
        <v>0.2</v>
      </c>
      <c r="AI568" s="13" t="n">
        <v>0.18</v>
      </c>
      <c r="AJ568" s="13" t="n">
        <v>0.18</v>
      </c>
      <c r="AK568" s="13" t="n">
        <v>0.2</v>
      </c>
      <c r="AL568" s="13" t="n">
        <v>0.2</v>
      </c>
      <c r="AM568" s="13" t="n">
        <v>0.2</v>
      </c>
      <c r="AN568" s="13" t="n">
        <v>0.2</v>
      </c>
      <c r="AO568" s="13" t="n">
        <v>0.2</v>
      </c>
      <c r="AP568" s="13" t="n">
        <v>0.2</v>
      </c>
      <c r="AQ568" s="13" t="n">
        <v>0.2</v>
      </c>
      <c r="AR568" s="13" t="n">
        <v>0.18</v>
      </c>
      <c r="AS568" s="13" t="n">
        <v>0.2</v>
      </c>
      <c r="AT568" s="13" t="n">
        <v>0.2</v>
      </c>
      <c r="AU568" s="13" t="n">
        <v>0.22</v>
      </c>
      <c r="AV568" s="13" t="n">
        <v>0.22</v>
      </c>
      <c r="AW568" s="13" t="n">
        <v>0.22</v>
      </c>
      <c r="AX568" s="13" t="n">
        <v>0.22</v>
      </c>
      <c r="AY568" s="13" t="n">
        <v>0.2</v>
      </c>
      <c r="AZ568" s="13" t="n">
        <v>0.2</v>
      </c>
      <c r="BA568" s="13" t="n">
        <v>0.22</v>
      </c>
    </row>
    <row r="569" customFormat="false" ht="15" hidden="true" customHeight="false" outlineLevel="0" collapsed="false">
      <c r="A569" s="13" t="s">
        <v>116</v>
      </c>
      <c r="B569" s="13" t="s">
        <v>271</v>
      </c>
      <c r="C569" s="13" t="s">
        <v>47</v>
      </c>
      <c r="D569" s="13" t="s">
        <v>274</v>
      </c>
      <c r="E569" s="13" t="n">
        <v>0.03</v>
      </c>
      <c r="F569" s="13" t="n">
        <v>0.02</v>
      </c>
      <c r="G569" s="13" t="n">
        <v>0.02</v>
      </c>
      <c r="H569" s="13" t="n">
        <v>0.02</v>
      </c>
      <c r="I569" s="13" t="n">
        <v>0.02</v>
      </c>
      <c r="J569" s="13" t="n">
        <v>0.02</v>
      </c>
      <c r="K569" s="13" t="n">
        <v>0.04</v>
      </c>
      <c r="L569" s="13" t="n">
        <v>0.06</v>
      </c>
      <c r="M569" s="13" t="n">
        <v>0.09</v>
      </c>
      <c r="N569" s="13" t="n">
        <v>0.1</v>
      </c>
      <c r="O569" s="13" t="n">
        <v>0.14</v>
      </c>
      <c r="P569" s="13" t="n">
        <v>0.15</v>
      </c>
      <c r="Q569" s="13" t="n">
        <v>0.2</v>
      </c>
      <c r="R569" s="13" t="n">
        <v>0.21</v>
      </c>
      <c r="S569" s="13" t="n">
        <v>0.23</v>
      </c>
      <c r="T569" s="13" t="n">
        <v>0.23</v>
      </c>
      <c r="U569" s="13" t="n">
        <v>0.23</v>
      </c>
      <c r="V569" s="13" t="n">
        <v>0.24</v>
      </c>
      <c r="W569" s="13" t="n">
        <v>0.24</v>
      </c>
      <c r="X569" s="13" t="n">
        <v>0.24</v>
      </c>
      <c r="Y569" s="13" t="n">
        <v>0.24</v>
      </c>
      <c r="Z569" s="13" t="n">
        <v>0.24</v>
      </c>
      <c r="AA569" s="13" t="n">
        <v>0.24</v>
      </c>
      <c r="AB569" s="13" t="n">
        <v>0.24</v>
      </c>
      <c r="AC569" s="13" t="n">
        <v>0.26</v>
      </c>
      <c r="AD569" s="13" t="n">
        <v>0.24</v>
      </c>
      <c r="AE569" s="13" t="n">
        <v>0.26</v>
      </c>
      <c r="AF569" s="13" t="n">
        <v>0.26</v>
      </c>
      <c r="AG569" s="13" t="n">
        <v>0.26</v>
      </c>
      <c r="AH569" s="13" t="n">
        <v>0.26</v>
      </c>
      <c r="AI569" s="13" t="n">
        <v>0.25</v>
      </c>
      <c r="AJ569" s="13" t="n">
        <v>0.25</v>
      </c>
      <c r="AK569" s="13" t="n">
        <v>0.27</v>
      </c>
      <c r="AL569" s="13" t="n">
        <v>0.27</v>
      </c>
      <c r="AM569" s="13" t="n">
        <v>0.27</v>
      </c>
      <c r="AN569" s="13" t="n">
        <v>0.27</v>
      </c>
      <c r="AO569" s="13" t="n">
        <v>0.27</v>
      </c>
      <c r="AP569" s="13" t="n">
        <v>0.27</v>
      </c>
      <c r="AQ569" s="13" t="n">
        <v>0.27</v>
      </c>
      <c r="AR569" s="13" t="n">
        <v>0.25</v>
      </c>
      <c r="AS569" s="13" t="n">
        <v>0.27</v>
      </c>
      <c r="AT569" s="13" t="n">
        <v>0.25</v>
      </c>
      <c r="AU569" s="13" t="n">
        <v>0.29</v>
      </c>
      <c r="AV569" s="13" t="n">
        <v>0.29</v>
      </c>
      <c r="AW569" s="13" t="n">
        <v>0.27</v>
      </c>
      <c r="AX569" s="13" t="n">
        <v>0.27</v>
      </c>
      <c r="AY569" s="13" t="n">
        <v>0.27</v>
      </c>
      <c r="AZ569" s="13" t="n">
        <v>0.27</v>
      </c>
      <c r="BA569" s="13" t="n">
        <v>0.29</v>
      </c>
    </row>
    <row r="570" customFormat="false" ht="15" hidden="true" customHeight="false" outlineLevel="0" collapsed="false">
      <c r="A570" s="13" t="s">
        <v>88</v>
      </c>
      <c r="B570" s="13" t="s">
        <v>271</v>
      </c>
      <c r="C570" s="13" t="s">
        <v>51</v>
      </c>
      <c r="D570" s="13" t="s">
        <v>274</v>
      </c>
      <c r="E570" s="13" t="n">
        <v>12.47</v>
      </c>
      <c r="F570" s="13" t="n">
        <v>12.32</v>
      </c>
      <c r="G570" s="13" t="n">
        <v>12.25</v>
      </c>
      <c r="H570" s="13" t="n">
        <v>12.17</v>
      </c>
      <c r="I570" s="13" t="n">
        <v>12.16</v>
      </c>
      <c r="J570" s="13" t="n">
        <v>12.17</v>
      </c>
      <c r="K570" s="13" t="n">
        <v>12.22</v>
      </c>
      <c r="L570" s="13" t="n">
        <v>12.19</v>
      </c>
      <c r="M570" s="13" t="n">
        <v>12.19</v>
      </c>
      <c r="N570" s="13" t="n">
        <v>12.21</v>
      </c>
      <c r="O570" s="13" t="n">
        <v>12.21</v>
      </c>
      <c r="P570" s="13" t="n">
        <v>12.22</v>
      </c>
      <c r="Q570" s="13" t="n">
        <v>12.33</v>
      </c>
      <c r="R570" s="13" t="n">
        <v>12.33</v>
      </c>
      <c r="S570" s="13" t="n">
        <v>12.37</v>
      </c>
      <c r="T570" s="13" t="n">
        <v>12.4</v>
      </c>
      <c r="U570" s="13" t="n">
        <v>12.4</v>
      </c>
      <c r="V570" s="13" t="n">
        <v>12.48</v>
      </c>
      <c r="W570" s="13" t="n">
        <v>12.53</v>
      </c>
      <c r="X570" s="13" t="n">
        <v>12.55</v>
      </c>
      <c r="Y570" s="13" t="n">
        <v>12.58</v>
      </c>
      <c r="Z570" s="13" t="n">
        <v>12.63</v>
      </c>
      <c r="AA570" s="13" t="n">
        <v>12.65</v>
      </c>
      <c r="AB570" s="13" t="n">
        <v>12.66</v>
      </c>
      <c r="AC570" s="13" t="n">
        <v>12.7</v>
      </c>
      <c r="AD570" s="13" t="n">
        <v>12.77</v>
      </c>
      <c r="AE570" s="13" t="n">
        <v>12.8</v>
      </c>
      <c r="AF570" s="13" t="n">
        <v>12.83</v>
      </c>
      <c r="AG570" s="13" t="n">
        <v>12.86</v>
      </c>
      <c r="AH570" s="13" t="n">
        <v>12.95</v>
      </c>
      <c r="AI570" s="13" t="n">
        <v>12.93</v>
      </c>
      <c r="AJ570" s="13" t="n">
        <v>12.98</v>
      </c>
      <c r="AK570" s="13" t="n">
        <v>13.05</v>
      </c>
      <c r="AL570" s="13" t="n">
        <v>13.08</v>
      </c>
      <c r="AM570" s="13" t="n">
        <v>13.09</v>
      </c>
      <c r="AN570" s="13" t="n">
        <v>13.17</v>
      </c>
      <c r="AO570" s="13" t="n">
        <v>13.16</v>
      </c>
      <c r="AP570" s="13" t="n">
        <v>13.21</v>
      </c>
      <c r="AQ570" s="13" t="n">
        <v>13.32</v>
      </c>
      <c r="AR570" s="13" t="n">
        <v>13.3</v>
      </c>
      <c r="AS570" s="13" t="n">
        <v>13.43</v>
      </c>
      <c r="AT570" s="13" t="n">
        <v>13.44</v>
      </c>
      <c r="AU570" s="13" t="n">
        <v>13.49</v>
      </c>
      <c r="AV570" s="13" t="n">
        <v>13.49</v>
      </c>
      <c r="AW570" s="13" t="n">
        <v>13.55</v>
      </c>
      <c r="AX570" s="13" t="n">
        <v>13.63</v>
      </c>
      <c r="AY570" s="13" t="n">
        <v>13.68</v>
      </c>
      <c r="AZ570" s="13" t="n">
        <v>13.68</v>
      </c>
      <c r="BA570" s="13" t="n">
        <v>13.7</v>
      </c>
    </row>
    <row r="571" customFormat="false" ht="15" hidden="true" customHeight="false" outlineLevel="0" collapsed="false">
      <c r="A571" s="13" t="s">
        <v>107</v>
      </c>
      <c r="B571" s="13" t="s">
        <v>271</v>
      </c>
      <c r="C571" s="13" t="s">
        <v>52</v>
      </c>
      <c r="D571" s="13" t="s">
        <v>274</v>
      </c>
      <c r="E571" s="13" t="n">
        <v>6.52</v>
      </c>
      <c r="F571" s="13" t="n">
        <v>6.47</v>
      </c>
      <c r="G571" s="13" t="n">
        <v>6.81</v>
      </c>
      <c r="H571" s="13" t="n">
        <v>7.69</v>
      </c>
      <c r="I571" s="13" t="n">
        <v>8.81</v>
      </c>
      <c r="J571" s="13" t="n">
        <v>9.78</v>
      </c>
      <c r="K571" s="13" t="n">
        <v>10.6</v>
      </c>
      <c r="L571" s="13" t="n">
        <v>11.36</v>
      </c>
      <c r="M571" s="13" t="n">
        <v>11.83</v>
      </c>
      <c r="N571" s="13" t="n">
        <v>12.29</v>
      </c>
      <c r="O571" s="13" t="n">
        <v>12.41</v>
      </c>
      <c r="P571" s="13" t="n">
        <v>12.5</v>
      </c>
      <c r="Q571" s="13" t="n">
        <v>12.59</v>
      </c>
      <c r="R571" s="13" t="n">
        <v>12.55</v>
      </c>
      <c r="S571" s="13" t="n">
        <v>12.47</v>
      </c>
      <c r="T571" s="13" t="n">
        <v>12.47</v>
      </c>
      <c r="U571" s="13" t="n">
        <v>12.47</v>
      </c>
      <c r="V571" s="13" t="n">
        <v>12.46</v>
      </c>
      <c r="W571" s="13" t="n">
        <v>12.44</v>
      </c>
      <c r="X571" s="13" t="n">
        <v>12.45</v>
      </c>
      <c r="Y571" s="13" t="n">
        <v>12.42</v>
      </c>
      <c r="Z571" s="13" t="n">
        <v>12.45</v>
      </c>
      <c r="AA571" s="13" t="n">
        <v>12.44</v>
      </c>
      <c r="AB571" s="13" t="n">
        <v>12.47</v>
      </c>
      <c r="AC571" s="13" t="n">
        <v>12.44</v>
      </c>
      <c r="AD571" s="13" t="n">
        <v>12.45</v>
      </c>
      <c r="AE571" s="13" t="n">
        <v>12.55</v>
      </c>
      <c r="AF571" s="13" t="n">
        <v>12.55</v>
      </c>
      <c r="AG571" s="13" t="n">
        <v>12.56</v>
      </c>
      <c r="AH571" s="13" t="n">
        <v>12.59</v>
      </c>
      <c r="AI571" s="13" t="n">
        <v>12.62</v>
      </c>
      <c r="AJ571" s="13" t="n">
        <v>12.65</v>
      </c>
      <c r="AK571" s="13" t="n">
        <v>12.67</v>
      </c>
      <c r="AL571" s="13" t="n">
        <v>12.69</v>
      </c>
      <c r="AM571" s="13" t="n">
        <v>12.7</v>
      </c>
      <c r="AN571" s="13" t="n">
        <v>12.76</v>
      </c>
      <c r="AO571" s="13" t="n">
        <v>12.77</v>
      </c>
      <c r="AP571" s="13" t="n">
        <v>12.76</v>
      </c>
      <c r="AQ571" s="13" t="n">
        <v>12.84</v>
      </c>
      <c r="AR571" s="13" t="n">
        <v>12.82</v>
      </c>
      <c r="AS571" s="13" t="n">
        <v>12.87</v>
      </c>
      <c r="AT571" s="13" t="n">
        <v>12.88</v>
      </c>
      <c r="AU571" s="13" t="n">
        <v>12.95</v>
      </c>
      <c r="AV571" s="13" t="n">
        <v>12.96</v>
      </c>
      <c r="AW571" s="13" t="n">
        <v>13.02</v>
      </c>
      <c r="AX571" s="13" t="n">
        <v>13.02</v>
      </c>
      <c r="AY571" s="13" t="n">
        <v>13.08</v>
      </c>
      <c r="AZ571" s="13" t="n">
        <v>13.09</v>
      </c>
      <c r="BA571" s="13" t="n">
        <v>13.11</v>
      </c>
    </row>
    <row r="572" customFormat="false" ht="15" hidden="true" customHeight="false" outlineLevel="0" collapsed="false">
      <c r="A572" s="13" t="s">
        <v>117</v>
      </c>
      <c r="B572" s="13" t="s">
        <v>271</v>
      </c>
      <c r="C572" s="13" t="s">
        <v>53</v>
      </c>
      <c r="D572" s="13" t="s">
        <v>274</v>
      </c>
      <c r="E572" s="13" t="n">
        <v>3.36</v>
      </c>
      <c r="F572" s="13" t="n">
        <v>3.29</v>
      </c>
      <c r="G572" s="13" t="n">
        <v>3.54</v>
      </c>
      <c r="H572" s="13" t="n">
        <v>4.05</v>
      </c>
      <c r="I572" s="13" t="n">
        <v>4.82</v>
      </c>
      <c r="J572" s="13" t="n">
        <v>5.88</v>
      </c>
      <c r="K572" s="13" t="n">
        <v>7.21</v>
      </c>
      <c r="L572" s="13" t="n">
        <v>8.6</v>
      </c>
      <c r="M572" s="13" t="n">
        <v>9.88</v>
      </c>
      <c r="N572" s="13" t="n">
        <v>10.93</v>
      </c>
      <c r="O572" s="13" t="n">
        <v>11.72</v>
      </c>
      <c r="P572" s="13" t="n">
        <v>12.26</v>
      </c>
      <c r="Q572" s="13" t="n">
        <v>12.69</v>
      </c>
      <c r="R572" s="13" t="n">
        <v>12.92</v>
      </c>
      <c r="S572" s="13" t="n">
        <v>13.07</v>
      </c>
      <c r="T572" s="13" t="n">
        <v>13.16</v>
      </c>
      <c r="U572" s="13" t="n">
        <v>13.21</v>
      </c>
      <c r="V572" s="13" t="n">
        <v>13.29</v>
      </c>
      <c r="W572" s="13" t="n">
        <v>13.24</v>
      </c>
      <c r="X572" s="13" t="n">
        <v>13.2</v>
      </c>
      <c r="Y572" s="13" t="n">
        <v>13.2</v>
      </c>
      <c r="Z572" s="13" t="n">
        <v>13.25</v>
      </c>
      <c r="AA572" s="13" t="n">
        <v>13.24</v>
      </c>
      <c r="AB572" s="13" t="n">
        <v>13.22</v>
      </c>
      <c r="AC572" s="13" t="n">
        <v>13.24</v>
      </c>
      <c r="AD572" s="13" t="n">
        <v>13.23</v>
      </c>
      <c r="AE572" s="13" t="n">
        <v>13.27</v>
      </c>
      <c r="AF572" s="13" t="n">
        <v>13.25</v>
      </c>
      <c r="AG572" s="13" t="n">
        <v>13.3</v>
      </c>
      <c r="AH572" s="13" t="n">
        <v>13.29</v>
      </c>
      <c r="AI572" s="13" t="n">
        <v>13.33</v>
      </c>
      <c r="AJ572" s="13" t="n">
        <v>13.31</v>
      </c>
      <c r="AK572" s="13" t="n">
        <v>13.36</v>
      </c>
      <c r="AL572" s="13" t="n">
        <v>13.35</v>
      </c>
      <c r="AM572" s="13" t="n">
        <v>13.39</v>
      </c>
      <c r="AN572" s="13" t="n">
        <v>13.44</v>
      </c>
      <c r="AO572" s="13" t="n">
        <v>13.37</v>
      </c>
      <c r="AP572" s="13" t="n">
        <v>13.48</v>
      </c>
      <c r="AQ572" s="13" t="n">
        <v>13.51</v>
      </c>
      <c r="AR572" s="13" t="n">
        <v>13.49</v>
      </c>
      <c r="AS572" s="13" t="n">
        <v>13.62</v>
      </c>
      <c r="AT572" s="13" t="n">
        <v>13.6</v>
      </c>
      <c r="AU572" s="13" t="n">
        <v>13.64</v>
      </c>
      <c r="AV572" s="13" t="n">
        <v>13.68</v>
      </c>
      <c r="AW572" s="13" t="n">
        <v>13.7</v>
      </c>
      <c r="AX572" s="13" t="n">
        <v>13.7</v>
      </c>
      <c r="AY572" s="13" t="n">
        <v>13.72</v>
      </c>
      <c r="AZ572" s="13" t="n">
        <v>13.77</v>
      </c>
      <c r="BA572" s="13" t="n">
        <v>13.8</v>
      </c>
    </row>
    <row r="573" customFormat="false" ht="15" hidden="true" customHeight="false" outlineLevel="0" collapsed="false">
      <c r="A573" s="13" t="s">
        <v>125</v>
      </c>
      <c r="B573" s="13" t="s">
        <v>271</v>
      </c>
      <c r="C573" s="13" t="s">
        <v>54</v>
      </c>
      <c r="D573" s="13" t="s">
        <v>274</v>
      </c>
      <c r="E573" s="13" t="n">
        <v>1.83</v>
      </c>
      <c r="F573" s="13" t="n">
        <v>1.78</v>
      </c>
      <c r="G573" s="13" t="n">
        <v>1.92</v>
      </c>
      <c r="H573" s="13" t="n">
        <v>2.21</v>
      </c>
      <c r="I573" s="13" t="n">
        <v>2.65</v>
      </c>
      <c r="J573" s="13" t="n">
        <v>3.45</v>
      </c>
      <c r="K573" s="13" t="n">
        <v>4.51</v>
      </c>
      <c r="L573" s="13" t="n">
        <v>5.71</v>
      </c>
      <c r="M573" s="13" t="n">
        <v>7.15</v>
      </c>
      <c r="N573" s="13" t="n">
        <v>8.73</v>
      </c>
      <c r="O573" s="13" t="n">
        <v>10.07</v>
      </c>
      <c r="P573" s="13" t="n">
        <v>11.19</v>
      </c>
      <c r="Q573" s="13" t="n">
        <v>12.07</v>
      </c>
      <c r="R573" s="13" t="n">
        <v>12.71</v>
      </c>
      <c r="S573" s="13" t="n">
        <v>13.18</v>
      </c>
      <c r="T573" s="13" t="n">
        <v>13.47</v>
      </c>
      <c r="U573" s="13" t="n">
        <v>13.59</v>
      </c>
      <c r="V573" s="13" t="n">
        <v>13.78</v>
      </c>
      <c r="W573" s="13" t="n">
        <v>13.78</v>
      </c>
      <c r="X573" s="13" t="n">
        <v>13.8</v>
      </c>
      <c r="Y573" s="13" t="n">
        <v>13.82</v>
      </c>
      <c r="Z573" s="13" t="n">
        <v>13.79</v>
      </c>
      <c r="AA573" s="13" t="n">
        <v>13.79</v>
      </c>
      <c r="AB573" s="13" t="n">
        <v>13.79</v>
      </c>
      <c r="AC573" s="13" t="n">
        <v>13.81</v>
      </c>
      <c r="AD573" s="13" t="n">
        <v>13.77</v>
      </c>
      <c r="AE573" s="13" t="n">
        <v>13.79</v>
      </c>
      <c r="AF573" s="13" t="n">
        <v>13.79</v>
      </c>
      <c r="AG573" s="13" t="n">
        <v>13.81</v>
      </c>
      <c r="AH573" s="13" t="n">
        <v>13.79</v>
      </c>
      <c r="AI573" s="13" t="n">
        <v>13.82</v>
      </c>
      <c r="AJ573" s="13" t="n">
        <v>13.85</v>
      </c>
      <c r="AK573" s="13" t="n">
        <v>13.87</v>
      </c>
      <c r="AL573" s="13" t="n">
        <v>13.88</v>
      </c>
      <c r="AM573" s="13" t="n">
        <v>13.88</v>
      </c>
      <c r="AN573" s="13" t="n">
        <v>13.93</v>
      </c>
      <c r="AO573" s="13" t="n">
        <v>13.89</v>
      </c>
      <c r="AP573" s="13" t="n">
        <v>13.94</v>
      </c>
      <c r="AQ573" s="13" t="n">
        <v>14.02</v>
      </c>
      <c r="AR573" s="13" t="n">
        <v>13.94</v>
      </c>
      <c r="AS573" s="13" t="n">
        <v>13.99</v>
      </c>
      <c r="AT573" s="13" t="n">
        <v>13.97</v>
      </c>
      <c r="AU573" s="13" t="n">
        <v>14.04</v>
      </c>
      <c r="AV573" s="13" t="n">
        <v>14.05</v>
      </c>
      <c r="AW573" s="13" t="n">
        <v>14.11</v>
      </c>
      <c r="AX573" s="13" t="n">
        <v>14.11</v>
      </c>
      <c r="AY573" s="13" t="n">
        <v>14.18</v>
      </c>
      <c r="AZ573" s="13" t="n">
        <v>14.15</v>
      </c>
      <c r="BA573" s="13" t="n">
        <v>14.23</v>
      </c>
    </row>
    <row r="574" customFormat="false" ht="15" hidden="true" customHeight="false" outlineLevel="0" collapsed="false">
      <c r="A574" s="13" t="s">
        <v>141</v>
      </c>
      <c r="B574" s="13" t="s">
        <v>271</v>
      </c>
      <c r="C574" s="13" t="s">
        <v>56</v>
      </c>
      <c r="D574" s="13" t="s">
        <v>274</v>
      </c>
      <c r="E574" s="13" t="n">
        <v>22.13</v>
      </c>
      <c r="F574" s="13" t="n">
        <v>21.81</v>
      </c>
      <c r="G574" s="13" t="n">
        <v>21.64</v>
      </c>
      <c r="H574" s="13" t="n">
        <v>21.55</v>
      </c>
      <c r="I574" s="13" t="n">
        <v>21.35</v>
      </c>
      <c r="J574" s="13" t="n">
        <v>21.43</v>
      </c>
      <c r="K574" s="13" t="n">
        <v>21.37</v>
      </c>
      <c r="L574" s="13" t="n">
        <v>21.36</v>
      </c>
      <c r="M574" s="13" t="n">
        <v>21.42</v>
      </c>
      <c r="N574" s="13" t="n">
        <v>21.45</v>
      </c>
      <c r="O574" s="13" t="n">
        <v>21.39</v>
      </c>
      <c r="P574" s="13" t="n">
        <v>21.51</v>
      </c>
      <c r="Q574" s="13" t="n">
        <v>21.57</v>
      </c>
      <c r="R574" s="13" t="n">
        <v>21.62</v>
      </c>
      <c r="S574" s="13" t="n">
        <v>21.62</v>
      </c>
      <c r="T574" s="13" t="n">
        <v>21.65</v>
      </c>
      <c r="U574" s="13" t="n">
        <v>21.65</v>
      </c>
      <c r="V574" s="13" t="n">
        <v>21.84</v>
      </c>
      <c r="W574" s="13" t="n">
        <v>21.89</v>
      </c>
      <c r="X574" s="13" t="n">
        <v>21.89</v>
      </c>
      <c r="Y574" s="13" t="n">
        <v>21.92</v>
      </c>
      <c r="Z574" s="13" t="n">
        <v>21.98</v>
      </c>
      <c r="AA574" s="13" t="n">
        <v>22</v>
      </c>
      <c r="AB574" s="13" t="n">
        <v>22.05</v>
      </c>
      <c r="AC574" s="13" t="n">
        <v>22.07</v>
      </c>
      <c r="AD574" s="13" t="n">
        <v>22.13</v>
      </c>
      <c r="AE574" s="13" t="n">
        <v>22.22</v>
      </c>
      <c r="AF574" s="13" t="n">
        <v>22.25</v>
      </c>
      <c r="AG574" s="13" t="n">
        <v>22.36</v>
      </c>
      <c r="AH574" s="13" t="n">
        <v>22.39</v>
      </c>
      <c r="AI574" s="13" t="n">
        <v>22.43</v>
      </c>
      <c r="AJ574" s="13" t="n">
        <v>22.49</v>
      </c>
      <c r="AK574" s="13" t="n">
        <v>22.54</v>
      </c>
      <c r="AL574" s="13" t="n">
        <v>22.53</v>
      </c>
      <c r="AM574" s="13" t="n">
        <v>22.63</v>
      </c>
      <c r="AN574" s="13" t="n">
        <v>22.71</v>
      </c>
      <c r="AO574" s="13" t="n">
        <v>22.75</v>
      </c>
      <c r="AP574" s="13" t="n">
        <v>22.81</v>
      </c>
      <c r="AQ574" s="13" t="n">
        <v>22.92</v>
      </c>
      <c r="AR574" s="13" t="n">
        <v>22.93</v>
      </c>
      <c r="AS574" s="13" t="n">
        <v>23.01</v>
      </c>
      <c r="AT574" s="13" t="n">
        <v>22.99</v>
      </c>
      <c r="AU574" s="13" t="n">
        <v>23.1</v>
      </c>
      <c r="AV574" s="13" t="n">
        <v>23.15</v>
      </c>
      <c r="AW574" s="13" t="n">
        <v>23.18</v>
      </c>
      <c r="AX574" s="13" t="n">
        <v>23.31</v>
      </c>
      <c r="AY574" s="13" t="n">
        <v>23.34</v>
      </c>
      <c r="AZ574" s="13" t="n">
        <v>23.37</v>
      </c>
      <c r="BA574" s="13" t="n">
        <v>23.53</v>
      </c>
    </row>
    <row r="575" customFormat="false" ht="15" hidden="true" customHeight="false" outlineLevel="0" collapsed="false">
      <c r="A575" s="13" t="s">
        <v>70</v>
      </c>
      <c r="B575" s="13" t="s">
        <v>271</v>
      </c>
      <c r="C575" s="13" t="s">
        <v>8</v>
      </c>
      <c r="D575" s="13" t="s">
        <v>275</v>
      </c>
      <c r="E575" s="13" t="n">
        <v>0.8</v>
      </c>
      <c r="F575" s="13" t="n">
        <v>0.77</v>
      </c>
      <c r="G575" s="13" t="n">
        <v>0.84</v>
      </c>
      <c r="H575" s="13" t="n">
        <v>1.01</v>
      </c>
      <c r="I575" s="13" t="n">
        <v>1.32</v>
      </c>
      <c r="J575" s="13" t="n">
        <v>1.84</v>
      </c>
      <c r="K575" s="13" t="n">
        <v>2.57</v>
      </c>
      <c r="L575" s="13" t="n">
        <v>3.55</v>
      </c>
      <c r="M575" s="13" t="n">
        <v>4.9</v>
      </c>
      <c r="N575" s="13" t="n">
        <v>6.65</v>
      </c>
      <c r="O575" s="13" t="n">
        <v>9.09</v>
      </c>
      <c r="P575" s="13" t="n">
        <v>11.63</v>
      </c>
      <c r="Q575" s="13" t="n">
        <v>15.28</v>
      </c>
      <c r="R575" s="13" t="n">
        <v>18.96</v>
      </c>
      <c r="S575" s="13" t="n">
        <v>21.91</v>
      </c>
      <c r="T575" s="13" t="n">
        <v>23.69</v>
      </c>
      <c r="U575" s="13" t="n">
        <v>24.91</v>
      </c>
      <c r="V575" s="13" t="n">
        <v>25.55</v>
      </c>
      <c r="W575" s="13" t="n">
        <v>25.64</v>
      </c>
      <c r="X575" s="13" t="n">
        <v>25.52</v>
      </c>
      <c r="Y575" s="13" t="n">
        <v>25.54</v>
      </c>
      <c r="Z575" s="13" t="n">
        <v>25.24</v>
      </c>
      <c r="AA575" s="13" t="n">
        <v>25.04</v>
      </c>
      <c r="AB575" s="13" t="n">
        <v>24.94</v>
      </c>
      <c r="AC575" s="13" t="n">
        <v>24.84</v>
      </c>
      <c r="AD575" s="13" t="n">
        <v>24.84</v>
      </c>
      <c r="AE575" s="13" t="n">
        <v>24.82</v>
      </c>
      <c r="AF575" s="13" t="n">
        <v>24.7</v>
      </c>
      <c r="AG575" s="13" t="n">
        <v>24.78</v>
      </c>
      <c r="AH575" s="13" t="n">
        <v>24.78</v>
      </c>
      <c r="AI575" s="13" t="n">
        <v>24.78</v>
      </c>
      <c r="AJ575" s="13" t="n">
        <v>24.8</v>
      </c>
      <c r="AK575" s="13" t="n">
        <v>24.71</v>
      </c>
      <c r="AL575" s="13" t="n">
        <v>24.65</v>
      </c>
      <c r="AM575" s="13" t="n">
        <v>24.56</v>
      </c>
      <c r="AN575" s="13" t="n">
        <v>24.7</v>
      </c>
      <c r="AO575" s="13" t="n">
        <v>24.68</v>
      </c>
      <c r="AP575" s="13" t="n">
        <v>24.55</v>
      </c>
      <c r="AQ575" s="13" t="n">
        <v>24.67</v>
      </c>
      <c r="AR575" s="13" t="n">
        <v>24.7</v>
      </c>
      <c r="AS575" s="13" t="n">
        <v>24.71</v>
      </c>
      <c r="AT575" s="13" t="n">
        <v>24.81</v>
      </c>
      <c r="AU575" s="13" t="n">
        <v>24.8</v>
      </c>
      <c r="AV575" s="13" t="n">
        <v>24.73</v>
      </c>
      <c r="AW575" s="13" t="n">
        <v>24.79</v>
      </c>
      <c r="AX575" s="13" t="n">
        <v>24.86</v>
      </c>
      <c r="AY575" s="13" t="n">
        <v>24.91</v>
      </c>
      <c r="AZ575" s="13" t="n">
        <v>24.9</v>
      </c>
      <c r="BA575" s="13" t="n">
        <v>24.89</v>
      </c>
    </row>
    <row r="576" customFormat="false" ht="15" hidden="true" customHeight="false" outlineLevel="0" collapsed="false">
      <c r="A576" s="13" t="s">
        <v>94</v>
      </c>
      <c r="B576" s="13" t="s">
        <v>271</v>
      </c>
      <c r="C576" s="13" t="s">
        <v>8</v>
      </c>
      <c r="D576" s="13" t="s">
        <v>275</v>
      </c>
      <c r="E576" s="13" t="n">
        <v>0.91</v>
      </c>
      <c r="F576" s="13" t="n">
        <v>0.83</v>
      </c>
      <c r="G576" s="13" t="n">
        <v>0.86</v>
      </c>
      <c r="H576" s="13" t="n">
        <v>1.02</v>
      </c>
      <c r="I576" s="13" t="n">
        <v>1.34</v>
      </c>
      <c r="J576" s="13" t="n">
        <v>1.87</v>
      </c>
      <c r="K576" s="13" t="n">
        <v>2.61</v>
      </c>
      <c r="L576" s="13" t="n">
        <v>3.64</v>
      </c>
      <c r="M576" s="13" t="n">
        <v>5.02</v>
      </c>
      <c r="N576" s="13" t="n">
        <v>6.83</v>
      </c>
      <c r="O576" s="13" t="n">
        <v>9.28</v>
      </c>
      <c r="P576" s="13" t="n">
        <v>12.09</v>
      </c>
      <c r="Q576" s="13" t="n">
        <v>15.68</v>
      </c>
      <c r="R576" s="13" t="n">
        <v>19.19</v>
      </c>
      <c r="S576" s="13" t="n">
        <v>22.34</v>
      </c>
      <c r="T576" s="13" t="n">
        <v>24.47</v>
      </c>
      <c r="U576" s="13" t="n">
        <v>25.55</v>
      </c>
      <c r="V576" s="13" t="n">
        <v>26.12</v>
      </c>
      <c r="W576" s="13" t="n">
        <v>26.29</v>
      </c>
      <c r="X576" s="13" t="n">
        <v>26.26</v>
      </c>
      <c r="Y576" s="13" t="n">
        <v>26.21</v>
      </c>
      <c r="Z576" s="13" t="n">
        <v>25.96</v>
      </c>
      <c r="AA576" s="13" t="n">
        <v>25.81</v>
      </c>
      <c r="AB576" s="13" t="n">
        <v>25.69</v>
      </c>
      <c r="AC576" s="13" t="n">
        <v>25.6</v>
      </c>
      <c r="AD576" s="13" t="n">
        <v>25.41</v>
      </c>
      <c r="AE576" s="13" t="n">
        <v>25.38</v>
      </c>
      <c r="AF576" s="13" t="n">
        <v>25.27</v>
      </c>
      <c r="AG576" s="13" t="n">
        <v>25.15</v>
      </c>
      <c r="AH576" s="13" t="n">
        <v>25.03</v>
      </c>
      <c r="AI576" s="13" t="n">
        <v>25.04</v>
      </c>
      <c r="AJ576" s="13" t="n">
        <v>25.03</v>
      </c>
      <c r="AK576" s="13" t="n">
        <v>24.98</v>
      </c>
      <c r="AL576" s="13" t="n">
        <v>24.99</v>
      </c>
      <c r="AM576" s="13" t="n">
        <v>24.95</v>
      </c>
      <c r="AN576" s="13" t="n">
        <v>25.04</v>
      </c>
      <c r="AO576" s="13" t="n">
        <v>24.99</v>
      </c>
      <c r="AP576" s="13" t="n">
        <v>24.94</v>
      </c>
      <c r="AQ576" s="13" t="n">
        <v>24.97</v>
      </c>
      <c r="AR576" s="13" t="n">
        <v>24.94</v>
      </c>
      <c r="AS576" s="13" t="n">
        <v>25.01</v>
      </c>
      <c r="AT576" s="13" t="n">
        <v>25.04</v>
      </c>
      <c r="AU576" s="13" t="n">
        <v>25.15</v>
      </c>
      <c r="AV576" s="13" t="n">
        <v>25.14</v>
      </c>
      <c r="AW576" s="13" t="n">
        <v>25.1</v>
      </c>
      <c r="AX576" s="13" t="n">
        <v>25.15</v>
      </c>
      <c r="AY576" s="13" t="n">
        <v>25.25</v>
      </c>
      <c r="AZ576" s="13" t="n">
        <v>25.18</v>
      </c>
      <c r="BA576" s="13" t="n">
        <v>25.23</v>
      </c>
    </row>
    <row r="577" customFormat="false" ht="15" hidden="true" customHeight="false" outlineLevel="0" collapsed="false">
      <c r="A577" s="13" t="s">
        <v>111</v>
      </c>
      <c r="B577" s="13" t="s">
        <v>271</v>
      </c>
      <c r="C577" s="13" t="s">
        <v>8</v>
      </c>
      <c r="D577" s="13" t="s">
        <v>275</v>
      </c>
      <c r="E577" s="13" t="n">
        <v>0.9</v>
      </c>
      <c r="F577" s="13" t="n">
        <v>0.84</v>
      </c>
      <c r="G577" s="13" t="n">
        <v>0.89</v>
      </c>
      <c r="H577" s="13" t="n">
        <v>1.05</v>
      </c>
      <c r="I577" s="13" t="n">
        <v>1.31</v>
      </c>
      <c r="J577" s="13" t="n">
        <v>1.84</v>
      </c>
      <c r="K577" s="13" t="n">
        <v>2.6</v>
      </c>
      <c r="L577" s="13" t="n">
        <v>3.61</v>
      </c>
      <c r="M577" s="13" t="n">
        <v>4.96</v>
      </c>
      <c r="N577" s="13" t="n">
        <v>6.74</v>
      </c>
      <c r="O577" s="13" t="n">
        <v>9.1</v>
      </c>
      <c r="P577" s="13" t="n">
        <v>11.91</v>
      </c>
      <c r="Q577" s="13" t="n">
        <v>15.5</v>
      </c>
      <c r="R577" s="13" t="n">
        <v>19.22</v>
      </c>
      <c r="S577" s="13" t="n">
        <v>22.31</v>
      </c>
      <c r="T577" s="13" t="n">
        <v>24.28</v>
      </c>
      <c r="U577" s="13" t="n">
        <v>25.41</v>
      </c>
      <c r="V577" s="13" t="n">
        <v>26.18</v>
      </c>
      <c r="W577" s="13" t="n">
        <v>26.43</v>
      </c>
      <c r="X577" s="13" t="n">
        <v>26.34</v>
      </c>
      <c r="Y577" s="13" t="n">
        <v>26.29</v>
      </c>
      <c r="Z577" s="13" t="n">
        <v>26.07</v>
      </c>
      <c r="AA577" s="13" t="n">
        <v>25.92</v>
      </c>
      <c r="AB577" s="13" t="n">
        <v>25.75</v>
      </c>
      <c r="AC577" s="13" t="n">
        <v>25.8</v>
      </c>
      <c r="AD577" s="13" t="n">
        <v>25.58</v>
      </c>
      <c r="AE577" s="13" t="n">
        <v>25.56</v>
      </c>
      <c r="AF577" s="13" t="n">
        <v>25.39</v>
      </c>
      <c r="AG577" s="13" t="n">
        <v>25.44</v>
      </c>
      <c r="AH577" s="13" t="n">
        <v>25.32</v>
      </c>
      <c r="AI577" s="13" t="n">
        <v>25.28</v>
      </c>
      <c r="AJ577" s="13" t="n">
        <v>25.2</v>
      </c>
      <c r="AK577" s="13" t="n">
        <v>25.21</v>
      </c>
      <c r="AL577" s="13" t="n">
        <v>25.21</v>
      </c>
      <c r="AM577" s="13" t="n">
        <v>25.15</v>
      </c>
      <c r="AN577" s="13" t="n">
        <v>25.27</v>
      </c>
      <c r="AO577" s="13" t="n">
        <v>25.16</v>
      </c>
      <c r="AP577" s="13" t="n">
        <v>25.18</v>
      </c>
      <c r="AQ577" s="13" t="n">
        <v>25.18</v>
      </c>
      <c r="AR577" s="13" t="n">
        <v>25.31</v>
      </c>
      <c r="AS577" s="13" t="n">
        <v>25.25</v>
      </c>
      <c r="AT577" s="13" t="n">
        <v>25.38</v>
      </c>
      <c r="AU577" s="13" t="n">
        <v>25.34</v>
      </c>
      <c r="AV577" s="13" t="n">
        <v>25.4</v>
      </c>
      <c r="AW577" s="13" t="n">
        <v>25.45</v>
      </c>
      <c r="AX577" s="13" t="n">
        <v>25.46</v>
      </c>
      <c r="AY577" s="13" t="n">
        <v>25.58</v>
      </c>
      <c r="AZ577" s="13" t="n">
        <v>25.49</v>
      </c>
      <c r="BA577" s="13" t="n">
        <v>25.58</v>
      </c>
    </row>
    <row r="578" customFormat="false" ht="15" hidden="true" customHeight="false" outlineLevel="0" collapsed="false">
      <c r="A578" s="13" t="s">
        <v>119</v>
      </c>
      <c r="B578" s="13" t="s">
        <v>271</v>
      </c>
      <c r="C578" s="13" t="s">
        <v>15</v>
      </c>
      <c r="D578" s="13" t="s">
        <v>275</v>
      </c>
      <c r="E578" s="13" t="n">
        <v>0.99</v>
      </c>
      <c r="F578" s="13" t="n">
        <v>0.9</v>
      </c>
      <c r="G578" s="13" t="n">
        <v>0.97</v>
      </c>
      <c r="H578" s="13" t="n">
        <v>1.16</v>
      </c>
      <c r="I578" s="13" t="n">
        <v>1.53</v>
      </c>
      <c r="J578" s="13" t="n">
        <v>2.16</v>
      </c>
      <c r="K578" s="13" t="n">
        <v>3.06</v>
      </c>
      <c r="L578" s="13" t="n">
        <v>4.06</v>
      </c>
      <c r="M578" s="13" t="n">
        <v>5.21</v>
      </c>
      <c r="N578" s="13" t="n">
        <v>7.08</v>
      </c>
      <c r="O578" s="13" t="n">
        <v>9.68</v>
      </c>
      <c r="P578" s="13" t="n">
        <v>12.13</v>
      </c>
      <c r="Q578" s="13" t="n">
        <v>16.91</v>
      </c>
      <c r="R578" s="13" t="n">
        <v>21.93</v>
      </c>
      <c r="S578" s="13" t="n">
        <v>25.28</v>
      </c>
      <c r="T578" s="13" t="n">
        <v>27.55</v>
      </c>
      <c r="U578" s="13" t="n">
        <v>28.42</v>
      </c>
      <c r="V578" s="13" t="n">
        <v>28.8</v>
      </c>
      <c r="W578" s="13" t="n">
        <v>28.65</v>
      </c>
      <c r="X578" s="13" t="n">
        <v>28.27</v>
      </c>
      <c r="Y578" s="13" t="n">
        <v>28.14</v>
      </c>
      <c r="Z578" s="13" t="n">
        <v>27.71</v>
      </c>
      <c r="AA578" s="13" t="n">
        <v>27.5</v>
      </c>
      <c r="AB578" s="13" t="n">
        <v>27.33</v>
      </c>
      <c r="AC578" s="13" t="n">
        <v>26.9</v>
      </c>
      <c r="AD578" s="13" t="n">
        <v>26.76</v>
      </c>
      <c r="AE578" s="13" t="n">
        <v>26.68</v>
      </c>
      <c r="AF578" s="13" t="n">
        <v>26.56</v>
      </c>
      <c r="AG578" s="13" t="n">
        <v>26.45</v>
      </c>
      <c r="AH578" s="13" t="n">
        <v>26.26</v>
      </c>
      <c r="AI578" s="13" t="n">
        <v>26.23</v>
      </c>
      <c r="AJ578" s="13" t="n">
        <v>26.09</v>
      </c>
      <c r="AK578" s="13" t="n">
        <v>25.91</v>
      </c>
      <c r="AL578" s="13" t="n">
        <v>25.82</v>
      </c>
      <c r="AM578" s="13" t="n">
        <v>25.73</v>
      </c>
      <c r="AN578" s="13" t="n">
        <v>25.84</v>
      </c>
      <c r="AO578" s="13" t="n">
        <v>25.72</v>
      </c>
      <c r="AP578" s="13" t="n">
        <v>25.44</v>
      </c>
      <c r="AQ578" s="13" t="n">
        <v>25.37</v>
      </c>
      <c r="AR578" s="13" t="n">
        <v>25.21</v>
      </c>
      <c r="AS578" s="13" t="n">
        <v>25.24</v>
      </c>
      <c r="AT578" s="13" t="n">
        <v>25.19</v>
      </c>
      <c r="AU578" s="13" t="n">
        <v>25.12</v>
      </c>
      <c r="AV578" s="13" t="n">
        <v>24.98</v>
      </c>
      <c r="AW578" s="13" t="n">
        <v>24.83</v>
      </c>
      <c r="AX578" s="13" t="n">
        <v>24.89</v>
      </c>
      <c r="AY578" s="13" t="n">
        <v>24.7</v>
      </c>
      <c r="AZ578" s="13" t="n">
        <v>24.54</v>
      </c>
      <c r="BA578" s="13" t="n">
        <v>24.39</v>
      </c>
    </row>
    <row r="579" customFormat="false" ht="15" hidden="true" customHeight="false" outlineLevel="0" collapsed="false">
      <c r="A579" s="13" t="s">
        <v>127</v>
      </c>
      <c r="B579" s="13" t="s">
        <v>271</v>
      </c>
      <c r="C579" s="13" t="s">
        <v>15</v>
      </c>
      <c r="D579" s="13" t="s">
        <v>275</v>
      </c>
      <c r="E579" s="13" t="n">
        <v>0.97</v>
      </c>
      <c r="F579" s="13" t="n">
        <v>0.88</v>
      </c>
      <c r="G579" s="13" t="n">
        <v>0.94</v>
      </c>
      <c r="H579" s="13" t="n">
        <v>1.14</v>
      </c>
      <c r="I579" s="13" t="n">
        <v>1.52</v>
      </c>
      <c r="J579" s="13" t="n">
        <v>2.12</v>
      </c>
      <c r="K579" s="13" t="n">
        <v>2.98</v>
      </c>
      <c r="L579" s="13" t="n">
        <v>4.13</v>
      </c>
      <c r="M579" s="13" t="n">
        <v>5.63</v>
      </c>
      <c r="N579" s="13" t="n">
        <v>7.68</v>
      </c>
      <c r="O579" s="13" t="n">
        <v>10.33</v>
      </c>
      <c r="P579" s="13" t="n">
        <v>13.39</v>
      </c>
      <c r="Q579" s="13" t="n">
        <v>17.64</v>
      </c>
      <c r="R579" s="13" t="n">
        <v>22.19</v>
      </c>
      <c r="S579" s="13" t="n">
        <v>25.61</v>
      </c>
      <c r="T579" s="13" t="n">
        <v>27.63</v>
      </c>
      <c r="U579" s="13" t="n">
        <v>28.64</v>
      </c>
      <c r="V579" s="13" t="n">
        <v>29.12</v>
      </c>
      <c r="W579" s="13" t="n">
        <v>29.26</v>
      </c>
      <c r="X579" s="13" t="n">
        <v>29.07</v>
      </c>
      <c r="Y579" s="13" t="n">
        <v>28.88</v>
      </c>
      <c r="Z579" s="13" t="n">
        <v>28.66</v>
      </c>
      <c r="AA579" s="13" t="n">
        <v>28.4</v>
      </c>
      <c r="AB579" s="13" t="n">
        <v>28.17</v>
      </c>
      <c r="AC579" s="13" t="n">
        <v>28.03</v>
      </c>
      <c r="AD579" s="13" t="n">
        <v>27.86</v>
      </c>
      <c r="AE579" s="13" t="n">
        <v>27.84</v>
      </c>
      <c r="AF579" s="13" t="n">
        <v>27.71</v>
      </c>
      <c r="AG579" s="13" t="n">
        <v>27.68</v>
      </c>
      <c r="AH579" s="13" t="n">
        <v>27.5</v>
      </c>
      <c r="AI579" s="13" t="n">
        <v>27.48</v>
      </c>
      <c r="AJ579" s="13" t="n">
        <v>27.42</v>
      </c>
      <c r="AK579" s="13" t="n">
        <v>27.4</v>
      </c>
      <c r="AL579" s="13" t="n">
        <v>27.51</v>
      </c>
      <c r="AM579" s="13" t="n">
        <v>27.37</v>
      </c>
      <c r="AN579" s="13" t="n">
        <v>27.48</v>
      </c>
      <c r="AO579" s="13" t="n">
        <v>27.48</v>
      </c>
      <c r="AP579" s="13" t="n">
        <v>27.34</v>
      </c>
      <c r="AQ579" s="13" t="n">
        <v>27.44</v>
      </c>
      <c r="AR579" s="13" t="n">
        <v>27.44</v>
      </c>
      <c r="AS579" s="13" t="n">
        <v>27.46</v>
      </c>
      <c r="AT579" s="13" t="n">
        <v>27.52</v>
      </c>
      <c r="AU579" s="13" t="n">
        <v>27.48</v>
      </c>
      <c r="AV579" s="13" t="n">
        <v>27.53</v>
      </c>
      <c r="AW579" s="13" t="n">
        <v>27.55</v>
      </c>
      <c r="AX579" s="13" t="n">
        <v>27.6</v>
      </c>
      <c r="AY579" s="13" t="n">
        <v>27.63</v>
      </c>
      <c r="AZ579" s="13" t="n">
        <v>27.67</v>
      </c>
      <c r="BA579" s="13" t="n">
        <v>27.63</v>
      </c>
    </row>
    <row r="580" customFormat="false" ht="15" hidden="true" customHeight="false" outlineLevel="0" collapsed="false">
      <c r="A580" s="13" t="s">
        <v>135</v>
      </c>
      <c r="B580" s="13" t="s">
        <v>271</v>
      </c>
      <c r="C580" s="13" t="s">
        <v>15</v>
      </c>
      <c r="D580" s="13" t="s">
        <v>275</v>
      </c>
      <c r="E580" s="13" t="n">
        <v>0.98</v>
      </c>
      <c r="F580" s="13" t="n">
        <v>0.9</v>
      </c>
      <c r="G580" s="13" t="n">
        <v>0.96</v>
      </c>
      <c r="H580" s="13" t="n">
        <v>1.17</v>
      </c>
      <c r="I580" s="13" t="n">
        <v>1.58</v>
      </c>
      <c r="J580" s="13" t="n">
        <v>2.15</v>
      </c>
      <c r="K580" s="13" t="n">
        <v>3.02</v>
      </c>
      <c r="L580" s="13" t="n">
        <v>4.16</v>
      </c>
      <c r="M580" s="13" t="n">
        <v>5.66</v>
      </c>
      <c r="N580" s="13" t="n">
        <v>7.77</v>
      </c>
      <c r="O580" s="13" t="n">
        <v>10.42</v>
      </c>
      <c r="P580" s="13" t="n">
        <v>13.83</v>
      </c>
      <c r="Q580" s="13" t="n">
        <v>17.93</v>
      </c>
      <c r="R580" s="13" t="n">
        <v>22.11</v>
      </c>
      <c r="S580" s="13" t="n">
        <v>25.17</v>
      </c>
      <c r="T580" s="13" t="n">
        <v>27.2</v>
      </c>
      <c r="U580" s="13" t="n">
        <v>28.13</v>
      </c>
      <c r="V580" s="13" t="n">
        <v>28.56</v>
      </c>
      <c r="W580" s="13" t="n">
        <v>28.58</v>
      </c>
      <c r="X580" s="13" t="n">
        <v>28.55</v>
      </c>
      <c r="Y580" s="13" t="n">
        <v>28.29</v>
      </c>
      <c r="Z580" s="13" t="n">
        <v>28.02</v>
      </c>
      <c r="AA580" s="13" t="n">
        <v>27.69</v>
      </c>
      <c r="AB580" s="13" t="n">
        <v>27.46</v>
      </c>
      <c r="AC580" s="13" t="n">
        <v>27.42</v>
      </c>
      <c r="AD580" s="13" t="n">
        <v>27.23</v>
      </c>
      <c r="AE580" s="13" t="n">
        <v>27.27</v>
      </c>
      <c r="AF580" s="13" t="n">
        <v>27.04</v>
      </c>
      <c r="AG580" s="13" t="n">
        <v>27.09</v>
      </c>
      <c r="AH580" s="13" t="n">
        <v>26.99</v>
      </c>
      <c r="AI580" s="13" t="n">
        <v>26.96</v>
      </c>
      <c r="AJ580" s="13" t="n">
        <v>26.91</v>
      </c>
      <c r="AK580" s="13" t="n">
        <v>26.86</v>
      </c>
      <c r="AL580" s="13" t="n">
        <v>26.86</v>
      </c>
      <c r="AM580" s="13" t="n">
        <v>26.82</v>
      </c>
      <c r="AN580" s="13" t="n">
        <v>26.83</v>
      </c>
      <c r="AO580" s="13" t="n">
        <v>26.86</v>
      </c>
      <c r="AP580" s="13" t="n">
        <v>26.76</v>
      </c>
      <c r="AQ580" s="13" t="n">
        <v>26.79</v>
      </c>
      <c r="AR580" s="13" t="n">
        <v>26.82</v>
      </c>
      <c r="AS580" s="13" t="n">
        <v>26.89</v>
      </c>
      <c r="AT580" s="13" t="n">
        <v>26.94</v>
      </c>
      <c r="AU580" s="13" t="n">
        <v>26.94</v>
      </c>
      <c r="AV580" s="13" t="n">
        <v>26.79</v>
      </c>
      <c r="AW580" s="13" t="n">
        <v>26.92</v>
      </c>
      <c r="AX580" s="13" t="n">
        <v>26.87</v>
      </c>
      <c r="AY580" s="13" t="n">
        <v>27.04</v>
      </c>
      <c r="AZ580" s="13" t="n">
        <v>26.97</v>
      </c>
      <c r="BA580" s="13" t="n">
        <v>26.88</v>
      </c>
    </row>
    <row r="581" customFormat="false" ht="15" hidden="true" customHeight="false" outlineLevel="0" collapsed="false">
      <c r="A581" s="13" t="s">
        <v>143</v>
      </c>
      <c r="B581" s="13" t="s">
        <v>271</v>
      </c>
      <c r="C581" s="13" t="s">
        <v>23</v>
      </c>
      <c r="D581" s="13" t="s">
        <v>275</v>
      </c>
      <c r="E581" s="13" t="n">
        <v>1.02</v>
      </c>
      <c r="F581" s="13" t="n">
        <v>0.93</v>
      </c>
      <c r="G581" s="13" t="n">
        <v>0.94</v>
      </c>
      <c r="H581" s="13" t="n">
        <v>1.12</v>
      </c>
      <c r="I581" s="13" t="n">
        <v>1.45</v>
      </c>
      <c r="J581" s="13" t="n">
        <v>1.99</v>
      </c>
      <c r="K581" s="13" t="n">
        <v>2.73</v>
      </c>
      <c r="L581" s="13" t="n">
        <v>3.77</v>
      </c>
      <c r="M581" s="13" t="n">
        <v>5.27</v>
      </c>
      <c r="N581" s="13" t="n">
        <v>7.14</v>
      </c>
      <c r="O581" s="13" t="n">
        <v>9.66</v>
      </c>
      <c r="P581" s="13" t="n">
        <v>12.27</v>
      </c>
      <c r="Q581" s="13" t="n">
        <v>17.24</v>
      </c>
      <c r="R581" s="13" t="n">
        <v>21.96</v>
      </c>
      <c r="S581" s="13" t="n">
        <v>25.08</v>
      </c>
      <c r="T581" s="13" t="n">
        <v>27.15</v>
      </c>
      <c r="U581" s="13" t="n">
        <v>28.08</v>
      </c>
      <c r="V581" s="13" t="n">
        <v>28.54</v>
      </c>
      <c r="W581" s="13" t="n">
        <v>28.59</v>
      </c>
      <c r="X581" s="13" t="n">
        <v>28.45</v>
      </c>
      <c r="Y581" s="13" t="n">
        <v>28.28</v>
      </c>
      <c r="Z581" s="13" t="n">
        <v>27.99</v>
      </c>
      <c r="AA581" s="13" t="n">
        <v>27.57</v>
      </c>
      <c r="AB581" s="13" t="n">
        <v>27.35</v>
      </c>
      <c r="AC581" s="13" t="n">
        <v>27.17</v>
      </c>
      <c r="AD581" s="13" t="n">
        <v>27.03</v>
      </c>
      <c r="AE581" s="13" t="n">
        <v>26.98</v>
      </c>
      <c r="AF581" s="13" t="n">
        <v>26.72</v>
      </c>
      <c r="AG581" s="13" t="n">
        <v>26.62</v>
      </c>
      <c r="AH581" s="13" t="n">
        <v>26.59</v>
      </c>
      <c r="AI581" s="13" t="n">
        <v>26.41</v>
      </c>
      <c r="AJ581" s="13" t="n">
        <v>26.44</v>
      </c>
      <c r="AK581" s="13" t="n">
        <v>26.29</v>
      </c>
      <c r="AL581" s="13" t="n">
        <v>26.28</v>
      </c>
      <c r="AM581" s="13" t="n">
        <v>26.28</v>
      </c>
      <c r="AN581" s="13" t="n">
        <v>26.22</v>
      </c>
      <c r="AO581" s="13" t="n">
        <v>26.19</v>
      </c>
      <c r="AP581" s="13" t="n">
        <v>26.16</v>
      </c>
      <c r="AQ581" s="13" t="n">
        <v>26.13</v>
      </c>
      <c r="AR581" s="13" t="n">
        <v>26.13</v>
      </c>
      <c r="AS581" s="13" t="n">
        <v>26.14</v>
      </c>
      <c r="AT581" s="13" t="n">
        <v>26.22</v>
      </c>
      <c r="AU581" s="13" t="n">
        <v>26.13</v>
      </c>
      <c r="AV581" s="13" t="n">
        <v>26.06</v>
      </c>
      <c r="AW581" s="13" t="n">
        <v>26.11</v>
      </c>
      <c r="AX581" s="13" t="n">
        <v>26.13</v>
      </c>
      <c r="AY581" s="13" t="n">
        <v>26.08</v>
      </c>
      <c r="AZ581" s="13" t="n">
        <v>26.09</v>
      </c>
      <c r="BA581" s="13" t="n">
        <v>26.09</v>
      </c>
    </row>
    <row r="582" customFormat="false" ht="15" hidden="true" customHeight="false" outlineLevel="0" collapsed="false">
      <c r="A582" s="13" t="s">
        <v>151</v>
      </c>
      <c r="B582" s="13" t="s">
        <v>271</v>
      </c>
      <c r="C582" s="13" t="s">
        <v>23</v>
      </c>
      <c r="D582" s="13" t="s">
        <v>275</v>
      </c>
      <c r="E582" s="13" t="n">
        <v>0.95</v>
      </c>
      <c r="F582" s="13" t="n">
        <v>0.88</v>
      </c>
      <c r="G582" s="13" t="n">
        <v>0.92</v>
      </c>
      <c r="H582" s="13" t="n">
        <v>1.09</v>
      </c>
      <c r="I582" s="13" t="n">
        <v>1.45</v>
      </c>
      <c r="J582" s="13" t="n">
        <v>1.99</v>
      </c>
      <c r="K582" s="13" t="n">
        <v>2.74</v>
      </c>
      <c r="L582" s="13" t="n">
        <v>3.76</v>
      </c>
      <c r="M582" s="13" t="n">
        <v>5.24</v>
      </c>
      <c r="N582" s="13" t="n">
        <v>7.17</v>
      </c>
      <c r="O582" s="13" t="n">
        <v>9.73</v>
      </c>
      <c r="P582" s="13" t="n">
        <v>12.65</v>
      </c>
      <c r="Q582" s="13" t="n">
        <v>17.2</v>
      </c>
      <c r="R582" s="13" t="n">
        <v>21.8</v>
      </c>
      <c r="S582" s="13" t="n">
        <v>24.85</v>
      </c>
      <c r="T582" s="13" t="n">
        <v>26.85</v>
      </c>
      <c r="U582" s="13" t="n">
        <v>27.91</v>
      </c>
      <c r="V582" s="13" t="n">
        <v>28.34</v>
      </c>
      <c r="W582" s="13" t="n">
        <v>28.36</v>
      </c>
      <c r="X582" s="13" t="n">
        <v>28.08</v>
      </c>
      <c r="Y582" s="13" t="n">
        <v>27.96</v>
      </c>
      <c r="Z582" s="13" t="n">
        <v>27.66</v>
      </c>
      <c r="AA582" s="13" t="n">
        <v>27.37</v>
      </c>
      <c r="AB582" s="13" t="n">
        <v>27.14</v>
      </c>
      <c r="AC582" s="13" t="n">
        <v>26.86</v>
      </c>
      <c r="AD582" s="13" t="n">
        <v>26.74</v>
      </c>
      <c r="AE582" s="13" t="n">
        <v>26.54</v>
      </c>
      <c r="AF582" s="13" t="n">
        <v>26.52</v>
      </c>
      <c r="AG582" s="13" t="n">
        <v>26.43</v>
      </c>
      <c r="AH582" s="13" t="n">
        <v>26.27</v>
      </c>
      <c r="AI582" s="13" t="n">
        <v>26.19</v>
      </c>
      <c r="AJ582" s="13" t="n">
        <v>26.12</v>
      </c>
      <c r="AK582" s="13" t="n">
        <v>25.99</v>
      </c>
      <c r="AL582" s="13" t="n">
        <v>25.96</v>
      </c>
      <c r="AM582" s="13" t="n">
        <v>25.85</v>
      </c>
      <c r="AN582" s="13" t="n">
        <v>25.94</v>
      </c>
      <c r="AO582" s="13" t="n">
        <v>25.85</v>
      </c>
      <c r="AP582" s="13" t="n">
        <v>25.84</v>
      </c>
      <c r="AQ582" s="13" t="n">
        <v>25.89</v>
      </c>
      <c r="AR582" s="13" t="n">
        <v>25.8</v>
      </c>
      <c r="AS582" s="13" t="n">
        <v>25.74</v>
      </c>
      <c r="AT582" s="13" t="n">
        <v>25.85</v>
      </c>
      <c r="AU582" s="13" t="n">
        <v>25.84</v>
      </c>
      <c r="AV582" s="13" t="n">
        <v>25.78</v>
      </c>
      <c r="AW582" s="13" t="n">
        <v>25.78</v>
      </c>
      <c r="AX582" s="13" t="n">
        <v>25.83</v>
      </c>
      <c r="AY582" s="13" t="n">
        <v>25.78</v>
      </c>
      <c r="AZ582" s="13" t="n">
        <v>25.77</v>
      </c>
      <c r="BA582" s="13" t="n">
        <v>25.81</v>
      </c>
    </row>
    <row r="583" customFormat="false" ht="15" hidden="true" customHeight="false" outlineLevel="0" collapsed="false">
      <c r="A583" s="13" t="s">
        <v>159</v>
      </c>
      <c r="B583" s="13" t="s">
        <v>271</v>
      </c>
      <c r="C583" s="13" t="s">
        <v>23</v>
      </c>
      <c r="D583" s="13" t="s">
        <v>275</v>
      </c>
      <c r="E583" s="13" t="n">
        <v>0.92</v>
      </c>
      <c r="F583" s="13" t="n">
        <v>0.87</v>
      </c>
      <c r="G583" s="13" t="n">
        <v>0.93</v>
      </c>
      <c r="H583" s="13" t="n">
        <v>1.1</v>
      </c>
      <c r="I583" s="13" t="n">
        <v>1.48</v>
      </c>
      <c r="J583" s="13" t="n">
        <v>2</v>
      </c>
      <c r="K583" s="13" t="n">
        <v>2.75</v>
      </c>
      <c r="L583" s="13" t="n">
        <v>3.8</v>
      </c>
      <c r="M583" s="13" t="n">
        <v>5.23</v>
      </c>
      <c r="N583" s="13" t="n">
        <v>7.18</v>
      </c>
      <c r="O583" s="13" t="n">
        <v>9.76</v>
      </c>
      <c r="P583" s="13" t="n">
        <v>12.83</v>
      </c>
      <c r="Q583" s="13" t="n">
        <v>17.35</v>
      </c>
      <c r="R583" s="13" t="n">
        <v>21.76</v>
      </c>
      <c r="S583" s="13" t="n">
        <v>24.87</v>
      </c>
      <c r="T583" s="13" t="n">
        <v>26.75</v>
      </c>
      <c r="U583" s="13" t="n">
        <v>27.87</v>
      </c>
      <c r="V583" s="13" t="n">
        <v>28</v>
      </c>
      <c r="W583" s="13" t="n">
        <v>28.24</v>
      </c>
      <c r="X583" s="13" t="n">
        <v>27.71</v>
      </c>
      <c r="Y583" s="13" t="n">
        <v>27.71</v>
      </c>
      <c r="Z583" s="13" t="n">
        <v>27.24</v>
      </c>
      <c r="AA583" s="13" t="n">
        <v>27.03</v>
      </c>
      <c r="AB583" s="13" t="n">
        <v>26.83</v>
      </c>
      <c r="AC583" s="13" t="n">
        <v>26.63</v>
      </c>
      <c r="AD583" s="13" t="n">
        <v>26.43</v>
      </c>
      <c r="AE583" s="13" t="n">
        <v>26.86</v>
      </c>
      <c r="AF583" s="13" t="n">
        <v>26.26</v>
      </c>
      <c r="AG583" s="13" t="n">
        <v>26.17</v>
      </c>
      <c r="AH583" s="13" t="n">
        <v>26.01</v>
      </c>
      <c r="AI583" s="13" t="n">
        <v>26.11</v>
      </c>
      <c r="AJ583" s="13" t="n">
        <v>25.93</v>
      </c>
      <c r="AK583" s="13" t="n">
        <v>25.88</v>
      </c>
      <c r="AL583" s="13" t="n">
        <v>25.87</v>
      </c>
      <c r="AM583" s="13" t="n">
        <v>25.81</v>
      </c>
      <c r="AN583" s="13" t="n">
        <v>25.84</v>
      </c>
      <c r="AO583" s="13" t="n">
        <v>25.84</v>
      </c>
      <c r="AP583" s="13" t="n">
        <v>25.8</v>
      </c>
      <c r="AQ583" s="13" t="n">
        <v>25.8</v>
      </c>
      <c r="AR583" s="13" t="n">
        <v>25.76</v>
      </c>
      <c r="AS583" s="13" t="n">
        <v>25.79</v>
      </c>
      <c r="AT583" s="13" t="n">
        <v>25.88</v>
      </c>
      <c r="AU583" s="13" t="n">
        <v>25.76</v>
      </c>
      <c r="AV583" s="13" t="n">
        <v>25.76</v>
      </c>
      <c r="AW583" s="13" t="n">
        <v>25.82</v>
      </c>
      <c r="AX583" s="13" t="n">
        <v>25.76</v>
      </c>
      <c r="AY583" s="13" t="n">
        <v>25.84</v>
      </c>
      <c r="AZ583" s="13" t="n">
        <v>25.73</v>
      </c>
      <c r="BA583" s="13" t="n">
        <v>25.78</v>
      </c>
    </row>
    <row r="584" customFormat="false" ht="15" hidden="true" customHeight="false" outlineLevel="0" collapsed="false">
      <c r="A584" s="13" t="s">
        <v>167</v>
      </c>
      <c r="B584" s="13" t="s">
        <v>271</v>
      </c>
      <c r="C584" s="13" t="s">
        <v>13</v>
      </c>
      <c r="D584" s="13" t="s">
        <v>275</v>
      </c>
      <c r="E584" s="13" t="n">
        <v>2.41</v>
      </c>
      <c r="F584" s="13" t="n">
        <v>2.32</v>
      </c>
      <c r="G584" s="13" t="n">
        <v>2.46</v>
      </c>
      <c r="H584" s="13" t="n">
        <v>2.97</v>
      </c>
      <c r="I584" s="13" t="n">
        <v>3.88</v>
      </c>
      <c r="J584" s="13" t="n">
        <v>4.99</v>
      </c>
      <c r="K584" s="13" t="n">
        <v>6.48</v>
      </c>
      <c r="L584" s="13" t="n">
        <v>8.53</v>
      </c>
      <c r="M584" s="13" t="n">
        <v>11.32</v>
      </c>
      <c r="N584" s="13" t="n">
        <v>14.93</v>
      </c>
      <c r="O584" s="13" t="n">
        <v>19.63</v>
      </c>
      <c r="P584" s="13" t="n">
        <v>25.14</v>
      </c>
      <c r="Q584" s="13" t="n">
        <v>32.23</v>
      </c>
      <c r="R584" s="13" t="n">
        <v>41.52</v>
      </c>
      <c r="S584" s="13" t="n">
        <v>47.86</v>
      </c>
      <c r="T584" s="13" t="n">
        <v>52.5</v>
      </c>
      <c r="U584" s="13" t="n">
        <v>55.09</v>
      </c>
      <c r="V584" s="13" t="n">
        <v>56.84</v>
      </c>
      <c r="W584" s="13" t="n">
        <v>57.51</v>
      </c>
      <c r="X584" s="13" t="n">
        <v>57.58</v>
      </c>
      <c r="Y584" s="13" t="n">
        <v>57.64</v>
      </c>
      <c r="Z584" s="13" t="n">
        <v>57.43</v>
      </c>
      <c r="AA584" s="13" t="n">
        <v>57.19</v>
      </c>
      <c r="AB584" s="13" t="n">
        <v>56.75</v>
      </c>
      <c r="AC584" s="13" t="n">
        <v>56.69</v>
      </c>
      <c r="AD584" s="13" t="n">
        <v>56.59</v>
      </c>
      <c r="AE584" s="13" t="n">
        <v>56.49</v>
      </c>
      <c r="AF584" s="13" t="n">
        <v>56.27</v>
      </c>
      <c r="AG584" s="13" t="n">
        <v>56.35</v>
      </c>
      <c r="AH584" s="13" t="n">
        <v>56.25</v>
      </c>
      <c r="AI584" s="13" t="n">
        <v>56.26</v>
      </c>
      <c r="AJ584" s="13" t="n">
        <v>56.22</v>
      </c>
      <c r="AK584" s="13" t="n">
        <v>56.21</v>
      </c>
      <c r="AL584" s="13" t="n">
        <v>56.23</v>
      </c>
      <c r="AM584" s="13" t="n">
        <v>56.17</v>
      </c>
      <c r="AN584" s="13" t="n">
        <v>56.49</v>
      </c>
      <c r="AO584" s="13" t="n">
        <v>56.27</v>
      </c>
      <c r="AP584" s="13" t="n">
        <v>56.34</v>
      </c>
      <c r="AQ584" s="13" t="n">
        <v>56.58</v>
      </c>
      <c r="AR584" s="13" t="n">
        <v>56.58</v>
      </c>
      <c r="AS584" s="13" t="n">
        <v>56.59</v>
      </c>
      <c r="AT584" s="13" t="n">
        <v>56.73</v>
      </c>
      <c r="AU584" s="13" t="n">
        <v>56.67</v>
      </c>
      <c r="AV584" s="13" t="n">
        <v>56.87</v>
      </c>
      <c r="AW584" s="13" t="n">
        <v>56.93</v>
      </c>
      <c r="AX584" s="13" t="n">
        <v>57.05</v>
      </c>
      <c r="AY584" s="13" t="n">
        <v>57.26</v>
      </c>
      <c r="AZ584" s="13" t="n">
        <v>57.23</v>
      </c>
      <c r="BA584" s="13" t="n">
        <v>57.31</v>
      </c>
    </row>
    <row r="585" customFormat="false" ht="15" hidden="true" customHeight="false" outlineLevel="0" collapsed="false">
      <c r="A585" s="13" t="s">
        <v>175</v>
      </c>
      <c r="B585" s="13" t="s">
        <v>271</v>
      </c>
      <c r="C585" s="13" t="s">
        <v>13</v>
      </c>
      <c r="D585" s="13" t="s">
        <v>275</v>
      </c>
      <c r="E585" s="13" t="n">
        <v>2.39</v>
      </c>
      <c r="F585" s="13" t="n">
        <v>2.29</v>
      </c>
      <c r="G585" s="13" t="n">
        <v>2.44</v>
      </c>
      <c r="H585" s="13" t="n">
        <v>2.91</v>
      </c>
      <c r="I585" s="13" t="n">
        <v>3.84</v>
      </c>
      <c r="J585" s="13" t="n">
        <v>4.96</v>
      </c>
      <c r="K585" s="13" t="n">
        <v>6.48</v>
      </c>
      <c r="L585" s="13" t="n">
        <v>8.52</v>
      </c>
      <c r="M585" s="13" t="n">
        <v>11.4</v>
      </c>
      <c r="N585" s="13" t="n">
        <v>15.08</v>
      </c>
      <c r="O585" s="13" t="n">
        <v>19.99</v>
      </c>
      <c r="P585" s="13" t="n">
        <v>25.6</v>
      </c>
      <c r="Q585" s="13" t="n">
        <v>33.43</v>
      </c>
      <c r="R585" s="13" t="n">
        <v>41.8</v>
      </c>
      <c r="S585" s="13" t="n">
        <v>48.07</v>
      </c>
      <c r="T585" s="13" t="n">
        <v>52.39</v>
      </c>
      <c r="U585" s="13" t="n">
        <v>54.78</v>
      </c>
      <c r="V585" s="13" t="n">
        <v>56.26</v>
      </c>
      <c r="W585" s="13" t="n">
        <v>56.64</v>
      </c>
      <c r="X585" s="13" t="n">
        <v>56.61</v>
      </c>
      <c r="Y585" s="13" t="n">
        <v>56.65</v>
      </c>
      <c r="Z585" s="13" t="n">
        <v>56.16</v>
      </c>
      <c r="AA585" s="13" t="n">
        <v>55.89</v>
      </c>
      <c r="AB585" s="13" t="n">
        <v>55.58</v>
      </c>
      <c r="AC585" s="13" t="n">
        <v>55.35</v>
      </c>
      <c r="AD585" s="13" t="n">
        <v>55.22</v>
      </c>
      <c r="AE585" s="13" t="n">
        <v>55.1</v>
      </c>
      <c r="AF585" s="13" t="n">
        <v>54.89</v>
      </c>
      <c r="AG585" s="13" t="n">
        <v>54.86</v>
      </c>
      <c r="AH585" s="13" t="n">
        <v>54.8</v>
      </c>
      <c r="AI585" s="13" t="n">
        <v>54.68</v>
      </c>
      <c r="AJ585" s="13" t="n">
        <v>54.56</v>
      </c>
      <c r="AK585" s="13" t="n">
        <v>54.57</v>
      </c>
      <c r="AL585" s="13" t="n">
        <v>54.68</v>
      </c>
      <c r="AM585" s="13" t="n">
        <v>54.43</v>
      </c>
      <c r="AN585" s="13" t="n">
        <v>54.68</v>
      </c>
      <c r="AO585" s="13" t="n">
        <v>54.66</v>
      </c>
      <c r="AP585" s="13" t="n">
        <v>54.71</v>
      </c>
      <c r="AQ585" s="13" t="n">
        <v>54.76</v>
      </c>
      <c r="AR585" s="13" t="n">
        <v>54.73</v>
      </c>
      <c r="AS585" s="13" t="n">
        <v>54.74</v>
      </c>
      <c r="AT585" s="13" t="n">
        <v>55.09</v>
      </c>
      <c r="AU585" s="13" t="n">
        <v>55</v>
      </c>
      <c r="AV585" s="13" t="n">
        <v>54.94</v>
      </c>
      <c r="AW585" s="13" t="n">
        <v>54.98</v>
      </c>
      <c r="AX585" s="13" t="n">
        <v>55</v>
      </c>
      <c r="AY585" s="13" t="n">
        <v>55.1</v>
      </c>
      <c r="AZ585" s="13" t="n">
        <v>55.17</v>
      </c>
      <c r="BA585" s="13" t="n">
        <v>55.2</v>
      </c>
    </row>
    <row r="586" customFormat="false" ht="15" hidden="true" customHeight="false" outlineLevel="0" collapsed="false">
      <c r="A586" s="13" t="s">
        <v>183</v>
      </c>
      <c r="B586" s="13" t="s">
        <v>271</v>
      </c>
      <c r="C586" s="13" t="s">
        <v>13</v>
      </c>
      <c r="D586" s="13" t="s">
        <v>275</v>
      </c>
      <c r="E586" s="13" t="n">
        <v>2.25</v>
      </c>
      <c r="F586" s="13" t="n">
        <v>2.16</v>
      </c>
      <c r="G586" s="13" t="n">
        <v>2.37</v>
      </c>
      <c r="H586" s="13" t="n">
        <v>2.9</v>
      </c>
      <c r="I586" s="13" t="n">
        <v>3.84</v>
      </c>
      <c r="J586" s="13" t="n">
        <v>4.98</v>
      </c>
      <c r="K586" s="13" t="n">
        <v>6.48</v>
      </c>
      <c r="L586" s="13" t="n">
        <v>8.52</v>
      </c>
      <c r="M586" s="13" t="n">
        <v>11.37</v>
      </c>
      <c r="N586" s="13" t="n">
        <v>15.04</v>
      </c>
      <c r="O586" s="13" t="n">
        <v>19.87</v>
      </c>
      <c r="P586" s="13" t="n">
        <v>25.45</v>
      </c>
      <c r="Q586" s="13" t="n">
        <v>32.8</v>
      </c>
      <c r="R586" s="13" t="n">
        <v>41.59</v>
      </c>
      <c r="S586" s="13" t="n">
        <v>47.52</v>
      </c>
      <c r="T586" s="13" t="n">
        <v>51.85</v>
      </c>
      <c r="U586" s="13" t="n">
        <v>54.23</v>
      </c>
      <c r="V586" s="13" t="n">
        <v>55.65</v>
      </c>
      <c r="W586" s="13" t="n">
        <v>56</v>
      </c>
      <c r="X586" s="13" t="n">
        <v>56.21</v>
      </c>
      <c r="Y586" s="13" t="n">
        <v>55.97</v>
      </c>
      <c r="Z586" s="13" t="n">
        <v>56.05</v>
      </c>
      <c r="AA586" s="13" t="n">
        <v>55.66</v>
      </c>
      <c r="AB586" s="13" t="n">
        <v>55.36</v>
      </c>
      <c r="AC586" s="13" t="n">
        <v>55.71</v>
      </c>
      <c r="AD586" s="13" t="n">
        <v>55.52</v>
      </c>
      <c r="AE586" s="13" t="n">
        <v>55.19</v>
      </c>
      <c r="AF586" s="13" t="n">
        <v>55.61</v>
      </c>
      <c r="AG586" s="13" t="n">
        <v>55.75</v>
      </c>
      <c r="AH586" s="13" t="n">
        <v>55.87</v>
      </c>
      <c r="AI586" s="13" t="n">
        <v>56.06</v>
      </c>
      <c r="AJ586" s="13" t="n">
        <v>56.12</v>
      </c>
      <c r="AK586" s="13" t="n">
        <v>56.13</v>
      </c>
      <c r="AL586" s="13" t="n">
        <v>56.28</v>
      </c>
      <c r="AM586" s="13" t="n">
        <v>56.48</v>
      </c>
      <c r="AN586" s="13" t="n">
        <v>56.52</v>
      </c>
      <c r="AO586" s="13" t="n">
        <v>56.55</v>
      </c>
      <c r="AP586" s="13" t="n">
        <v>56.63</v>
      </c>
      <c r="AQ586" s="13" t="n">
        <v>56.83</v>
      </c>
      <c r="AR586" s="13" t="n">
        <v>56.89</v>
      </c>
      <c r="AS586" s="13" t="n">
        <v>57.02</v>
      </c>
      <c r="AT586" s="13" t="n">
        <v>57.31</v>
      </c>
      <c r="AU586" s="13" t="n">
        <v>57.28</v>
      </c>
      <c r="AV586" s="13" t="n">
        <v>57.49</v>
      </c>
      <c r="AW586" s="13" t="n">
        <v>57.61</v>
      </c>
      <c r="AX586" s="13" t="n">
        <v>57.74</v>
      </c>
      <c r="AY586" s="13" t="n">
        <v>58.19</v>
      </c>
      <c r="AZ586" s="13" t="n">
        <v>58.12</v>
      </c>
      <c r="BA586" s="13" t="n">
        <v>58.22</v>
      </c>
    </row>
    <row r="587" customFormat="false" ht="15" hidden="true" customHeight="false" outlineLevel="0" collapsed="false">
      <c r="A587" s="13" t="s">
        <v>73</v>
      </c>
      <c r="B587" s="13" t="s">
        <v>271</v>
      </c>
      <c r="C587" s="13" t="s">
        <v>18</v>
      </c>
      <c r="D587" s="13" t="s">
        <v>275</v>
      </c>
      <c r="E587" s="13" t="n">
        <v>2.28</v>
      </c>
      <c r="F587" s="13" t="n">
        <v>2.17</v>
      </c>
      <c r="G587" s="13" t="n">
        <v>2.45</v>
      </c>
      <c r="H587" s="13" t="n">
        <v>3.05</v>
      </c>
      <c r="I587" s="13" t="n">
        <v>4.15</v>
      </c>
      <c r="J587" s="13" t="n">
        <v>5.45</v>
      </c>
      <c r="K587" s="13" t="n">
        <v>7.29</v>
      </c>
      <c r="L587" s="13" t="n">
        <v>9.69</v>
      </c>
      <c r="M587" s="13" t="n">
        <v>12.8</v>
      </c>
      <c r="N587" s="13" t="n">
        <v>16.72</v>
      </c>
      <c r="O587" s="13" t="n">
        <v>21.92</v>
      </c>
      <c r="P587" s="13" t="n">
        <v>28.36</v>
      </c>
      <c r="Q587" s="13" t="n">
        <v>37.06</v>
      </c>
      <c r="R587" s="13" t="n">
        <v>45.71</v>
      </c>
      <c r="S587" s="13" t="n">
        <v>52.81</v>
      </c>
      <c r="T587" s="13" t="n">
        <v>57.32</v>
      </c>
      <c r="U587" s="13" t="n">
        <v>60.35</v>
      </c>
      <c r="V587" s="13" t="n">
        <v>60.96</v>
      </c>
      <c r="W587" s="13" t="n">
        <v>61.97</v>
      </c>
      <c r="X587" s="13" t="n">
        <v>61.68</v>
      </c>
      <c r="Y587" s="13" t="n">
        <v>61.34</v>
      </c>
      <c r="Z587" s="13" t="n">
        <v>61.1</v>
      </c>
      <c r="AA587" s="13" t="n">
        <v>60.89</v>
      </c>
      <c r="AB587" s="13" t="n">
        <v>60.22</v>
      </c>
      <c r="AC587" s="13" t="n">
        <v>60.13</v>
      </c>
      <c r="AD587" s="13" t="n">
        <v>59.9</v>
      </c>
      <c r="AE587" s="13" t="n">
        <v>59.6</v>
      </c>
      <c r="AF587" s="13" t="n">
        <v>59.63</v>
      </c>
      <c r="AG587" s="13" t="n">
        <v>59.75</v>
      </c>
      <c r="AH587" s="13" t="n">
        <v>59.89</v>
      </c>
      <c r="AI587" s="13" t="n">
        <v>60.19</v>
      </c>
      <c r="AJ587" s="13" t="n">
        <v>60.26</v>
      </c>
      <c r="AK587" s="13" t="n">
        <v>60.61</v>
      </c>
      <c r="AL587" s="13" t="n">
        <v>60.64</v>
      </c>
      <c r="AM587" s="13" t="n">
        <v>60.41</v>
      </c>
      <c r="AN587" s="13" t="n">
        <v>60.92</v>
      </c>
      <c r="AO587" s="13" t="n">
        <v>61.04</v>
      </c>
      <c r="AP587" s="13" t="n">
        <v>61.29</v>
      </c>
      <c r="AQ587" s="13" t="n">
        <v>61.46</v>
      </c>
      <c r="AR587" s="13" t="n">
        <v>61.53</v>
      </c>
      <c r="AS587" s="13" t="n">
        <v>61.49</v>
      </c>
      <c r="AT587" s="13" t="n">
        <v>61.83</v>
      </c>
      <c r="AU587" s="13" t="n">
        <v>62</v>
      </c>
      <c r="AV587" s="13" t="n">
        <v>62.2</v>
      </c>
      <c r="AW587" s="13" t="n">
        <v>62.38</v>
      </c>
      <c r="AX587" s="13" t="n">
        <v>62.68</v>
      </c>
      <c r="AY587" s="13" t="n">
        <v>63.01</v>
      </c>
      <c r="AZ587" s="13" t="n">
        <v>63.05</v>
      </c>
      <c r="BA587" s="13" t="n">
        <v>63.3</v>
      </c>
    </row>
    <row r="588" customFormat="false" ht="15" hidden="true" customHeight="false" outlineLevel="0" collapsed="false">
      <c r="A588" s="13" t="s">
        <v>96</v>
      </c>
      <c r="B588" s="13" t="s">
        <v>271</v>
      </c>
      <c r="C588" s="13" t="s">
        <v>18</v>
      </c>
      <c r="D588" s="13" t="s">
        <v>275</v>
      </c>
      <c r="E588" s="13" t="n">
        <v>2.32</v>
      </c>
      <c r="F588" s="13" t="n">
        <v>2.22</v>
      </c>
      <c r="G588" s="13" t="n">
        <v>2.47</v>
      </c>
      <c r="H588" s="13" t="n">
        <v>3.12</v>
      </c>
      <c r="I588" s="13" t="n">
        <v>4.26</v>
      </c>
      <c r="J588" s="13" t="n">
        <v>5.64</v>
      </c>
      <c r="K588" s="13" t="n">
        <v>7.5</v>
      </c>
      <c r="L588" s="13" t="n">
        <v>9.8</v>
      </c>
      <c r="M588" s="13" t="n">
        <v>13</v>
      </c>
      <c r="N588" s="13" t="n">
        <v>17.04</v>
      </c>
      <c r="O588" s="13" t="n">
        <v>22.27</v>
      </c>
      <c r="P588" s="13" t="n">
        <v>28.54</v>
      </c>
      <c r="Q588" s="13" t="n">
        <v>36.91</v>
      </c>
      <c r="R588" s="13" t="n">
        <v>45.93</v>
      </c>
      <c r="S588" s="13" t="n">
        <v>52.58</v>
      </c>
      <c r="T588" s="13" t="n">
        <v>57.52</v>
      </c>
      <c r="U588" s="13" t="n">
        <v>60.59</v>
      </c>
      <c r="V588" s="13" t="n">
        <v>62.13</v>
      </c>
      <c r="W588" s="13" t="n">
        <v>62.76</v>
      </c>
      <c r="X588" s="13" t="n">
        <v>62.65</v>
      </c>
      <c r="Y588" s="13" t="n">
        <v>62.53</v>
      </c>
      <c r="Z588" s="13" t="n">
        <v>62.09</v>
      </c>
      <c r="AA588" s="13" t="n">
        <v>61.77</v>
      </c>
      <c r="AB588" s="13" t="n">
        <v>61.42</v>
      </c>
      <c r="AC588" s="13" t="n">
        <v>61.19</v>
      </c>
      <c r="AD588" s="13" t="n">
        <v>60.91</v>
      </c>
      <c r="AE588" s="13" t="n">
        <v>60.57</v>
      </c>
      <c r="AF588" s="13" t="n">
        <v>60.55</v>
      </c>
      <c r="AG588" s="13" t="n">
        <v>60.4</v>
      </c>
      <c r="AH588" s="13" t="n">
        <v>60.28</v>
      </c>
      <c r="AI588" s="13" t="n">
        <v>60.18</v>
      </c>
      <c r="AJ588" s="13" t="n">
        <v>60.04</v>
      </c>
      <c r="AK588" s="13" t="n">
        <v>60.28</v>
      </c>
      <c r="AL588" s="13" t="n">
        <v>60.23</v>
      </c>
      <c r="AM588" s="13" t="n">
        <v>60.14</v>
      </c>
      <c r="AN588" s="13" t="n">
        <v>60.17</v>
      </c>
      <c r="AO588" s="13" t="n">
        <v>60.26</v>
      </c>
      <c r="AP588" s="13" t="n">
        <v>60.18</v>
      </c>
      <c r="AQ588" s="13" t="n">
        <v>60.51</v>
      </c>
      <c r="AR588" s="13" t="n">
        <v>60.38</v>
      </c>
      <c r="AS588" s="13" t="n">
        <v>60.63</v>
      </c>
      <c r="AT588" s="13" t="n">
        <v>60.63</v>
      </c>
      <c r="AU588" s="13" t="n">
        <v>61.02</v>
      </c>
      <c r="AV588" s="13" t="n">
        <v>60.61</v>
      </c>
      <c r="AW588" s="13" t="n">
        <v>61.05</v>
      </c>
      <c r="AX588" s="13" t="n">
        <v>61.08</v>
      </c>
      <c r="AY588" s="13" t="n">
        <v>61.2</v>
      </c>
      <c r="AZ588" s="13" t="n">
        <v>61.39</v>
      </c>
      <c r="BA588" s="13" t="n">
        <v>61.33</v>
      </c>
    </row>
    <row r="589" customFormat="false" ht="15" hidden="true" customHeight="false" outlineLevel="0" collapsed="false">
      <c r="A589" s="13" t="s">
        <v>112</v>
      </c>
      <c r="B589" s="13" t="s">
        <v>271</v>
      </c>
      <c r="C589" s="13" t="s">
        <v>18</v>
      </c>
      <c r="D589" s="13" t="s">
        <v>275</v>
      </c>
      <c r="E589" s="13" t="n">
        <v>2.37</v>
      </c>
      <c r="F589" s="13" t="n">
        <v>2.28</v>
      </c>
      <c r="G589" s="13" t="n">
        <v>2.54</v>
      </c>
      <c r="H589" s="13" t="n">
        <v>3.16</v>
      </c>
      <c r="I589" s="13" t="n">
        <v>4.32</v>
      </c>
      <c r="J589" s="13" t="n">
        <v>5.69</v>
      </c>
      <c r="K589" s="13" t="n">
        <v>7.51</v>
      </c>
      <c r="L589" s="13" t="n">
        <v>9.88</v>
      </c>
      <c r="M589" s="13" t="n">
        <v>12.95</v>
      </c>
      <c r="N589" s="13" t="n">
        <v>17.07</v>
      </c>
      <c r="O589" s="13" t="n">
        <v>22.13</v>
      </c>
      <c r="P589" s="13" t="n">
        <v>28.65</v>
      </c>
      <c r="Q589" s="13" t="n">
        <v>36.79</v>
      </c>
      <c r="R589" s="13" t="n">
        <v>45.72</v>
      </c>
      <c r="S589" s="13" t="n">
        <v>52.8</v>
      </c>
      <c r="T589" s="13" t="n">
        <v>57.45</v>
      </c>
      <c r="U589" s="13" t="n">
        <v>60.1</v>
      </c>
      <c r="V589" s="13" t="n">
        <v>62.77</v>
      </c>
      <c r="W589" s="13" t="n">
        <v>63.62</v>
      </c>
      <c r="X589" s="13" t="n">
        <v>63.63</v>
      </c>
      <c r="Y589" s="13" t="n">
        <v>63.37</v>
      </c>
      <c r="Z589" s="13" t="n">
        <v>63.09</v>
      </c>
      <c r="AA589" s="13" t="n">
        <v>62.71</v>
      </c>
      <c r="AB589" s="13" t="n">
        <v>62.19</v>
      </c>
      <c r="AC589" s="13" t="n">
        <v>62.07</v>
      </c>
      <c r="AD589" s="13" t="n">
        <v>61.8</v>
      </c>
      <c r="AE589" s="13" t="n">
        <v>61.71</v>
      </c>
      <c r="AF589" s="13" t="n">
        <v>61.23</v>
      </c>
      <c r="AG589" s="13" t="n">
        <v>61.16</v>
      </c>
      <c r="AH589" s="13" t="n">
        <v>61.18</v>
      </c>
      <c r="AI589" s="13" t="n">
        <v>61.18</v>
      </c>
      <c r="AJ589" s="13" t="n">
        <v>60.99</v>
      </c>
      <c r="AK589" s="13" t="n">
        <v>61.13</v>
      </c>
      <c r="AL589" s="13" t="n">
        <v>61.49</v>
      </c>
      <c r="AM589" s="13" t="n">
        <v>60.91</v>
      </c>
      <c r="AN589" s="13" t="n">
        <v>61.11</v>
      </c>
      <c r="AO589" s="13" t="n">
        <v>61.37</v>
      </c>
      <c r="AP589" s="13" t="n">
        <v>61.73</v>
      </c>
      <c r="AQ589" s="13" t="n">
        <v>61.88</v>
      </c>
      <c r="AR589" s="13" t="n">
        <v>61.73</v>
      </c>
      <c r="AS589" s="13" t="n">
        <v>61.72</v>
      </c>
      <c r="AT589" s="13" t="n">
        <v>62.02</v>
      </c>
      <c r="AU589" s="13" t="n">
        <v>61.94</v>
      </c>
      <c r="AV589" s="13" t="n">
        <v>62.34</v>
      </c>
      <c r="AW589" s="13" t="n">
        <v>62.52</v>
      </c>
      <c r="AX589" s="13" t="n">
        <v>62.45</v>
      </c>
      <c r="AY589" s="13" t="n">
        <v>62.89</v>
      </c>
      <c r="AZ589" s="13" t="n">
        <v>62.89</v>
      </c>
      <c r="BA589" s="13" t="n">
        <v>63.02</v>
      </c>
    </row>
    <row r="590" customFormat="false" ht="15" hidden="true" customHeight="false" outlineLevel="0" collapsed="false">
      <c r="A590" s="13" t="s">
        <v>120</v>
      </c>
      <c r="B590" s="13" t="s">
        <v>271</v>
      </c>
      <c r="C590" s="13" t="s">
        <v>19</v>
      </c>
      <c r="D590" s="13" t="s">
        <v>275</v>
      </c>
      <c r="E590" s="13" t="n">
        <v>1.55</v>
      </c>
      <c r="F590" s="13" t="n">
        <v>1.44</v>
      </c>
      <c r="G590" s="13" t="n">
        <v>1.54</v>
      </c>
      <c r="H590" s="13" t="n">
        <v>1.86</v>
      </c>
      <c r="I590" s="13" t="n">
        <v>2.4</v>
      </c>
      <c r="J590" s="13" t="n">
        <v>3.33</v>
      </c>
      <c r="K590" s="13" t="n">
        <v>4.39</v>
      </c>
      <c r="L590" s="13" t="n">
        <v>5.69</v>
      </c>
      <c r="M590" s="13" t="n">
        <v>7.59</v>
      </c>
      <c r="N590" s="13" t="n">
        <v>10.02</v>
      </c>
      <c r="O590" s="13" t="n">
        <v>13.3</v>
      </c>
      <c r="P590" s="13" t="n">
        <v>17.51</v>
      </c>
      <c r="Q590" s="13" t="n">
        <v>23.59</v>
      </c>
      <c r="R590" s="13" t="n">
        <v>30.31</v>
      </c>
      <c r="S590" s="13" t="n">
        <v>36.35</v>
      </c>
      <c r="T590" s="13" t="n">
        <v>41.07</v>
      </c>
      <c r="U590" s="13" t="n">
        <v>44.05</v>
      </c>
      <c r="V590" s="13" t="n">
        <v>45.92</v>
      </c>
      <c r="W590" s="13" t="n">
        <v>47.04</v>
      </c>
      <c r="X590" s="13" t="n">
        <v>47.21</v>
      </c>
      <c r="Y590" s="13" t="n">
        <v>47.46</v>
      </c>
      <c r="Z590" s="13" t="n">
        <v>47.36</v>
      </c>
      <c r="AA590" s="13" t="n">
        <v>47.24</v>
      </c>
      <c r="AB590" s="13" t="n">
        <v>47</v>
      </c>
      <c r="AC590" s="13" t="n">
        <v>46.91</v>
      </c>
      <c r="AD590" s="13" t="n">
        <v>46.84</v>
      </c>
      <c r="AE590" s="13" t="n">
        <v>46.78</v>
      </c>
      <c r="AF590" s="13" t="n">
        <v>46.78</v>
      </c>
      <c r="AG590" s="13" t="n">
        <v>46.67</v>
      </c>
      <c r="AH590" s="13" t="n">
        <v>46.45</v>
      </c>
      <c r="AI590" s="13" t="n">
        <v>46.68</v>
      </c>
      <c r="AJ590" s="13" t="n">
        <v>46.64</v>
      </c>
      <c r="AK590" s="13" t="n">
        <v>46.67</v>
      </c>
      <c r="AL590" s="13" t="n">
        <v>46.72</v>
      </c>
      <c r="AM590" s="13" t="n">
        <v>46.82</v>
      </c>
      <c r="AN590" s="13" t="n">
        <v>46.76</v>
      </c>
      <c r="AO590" s="13" t="n">
        <v>46.99</v>
      </c>
      <c r="AP590" s="13" t="n">
        <v>47.01</v>
      </c>
      <c r="AQ590" s="13" t="n">
        <v>47.2</v>
      </c>
      <c r="AR590" s="13" t="n">
        <v>47.12</v>
      </c>
      <c r="AS590" s="13" t="n">
        <v>47.36</v>
      </c>
      <c r="AT590" s="13" t="n">
        <v>47.37</v>
      </c>
      <c r="AU590" s="13" t="n">
        <v>47.52</v>
      </c>
      <c r="AV590" s="13" t="n">
        <v>47.61</v>
      </c>
      <c r="AW590" s="13" t="n">
        <v>47.88</v>
      </c>
      <c r="AX590" s="13" t="n">
        <v>47.75</v>
      </c>
      <c r="AY590" s="13" t="n">
        <v>48.11</v>
      </c>
      <c r="AZ590" s="13" t="n">
        <v>48.07</v>
      </c>
      <c r="BA590" s="13" t="n">
        <v>48.19</v>
      </c>
    </row>
    <row r="591" customFormat="false" ht="15" hidden="true" customHeight="false" outlineLevel="0" collapsed="false">
      <c r="A591" s="13" t="s">
        <v>128</v>
      </c>
      <c r="B591" s="13" t="s">
        <v>271</v>
      </c>
      <c r="C591" s="13" t="s">
        <v>19</v>
      </c>
      <c r="D591" s="13" t="s">
        <v>275</v>
      </c>
      <c r="E591" s="13" t="n">
        <v>1.6</v>
      </c>
      <c r="F591" s="13" t="n">
        <v>1.41</v>
      </c>
      <c r="G591" s="13" t="n">
        <v>1.57</v>
      </c>
      <c r="H591" s="13" t="n">
        <v>1.92</v>
      </c>
      <c r="I591" s="13" t="n">
        <v>2.56</v>
      </c>
      <c r="J591" s="13" t="n">
        <v>3.4</v>
      </c>
      <c r="K591" s="13" t="n">
        <v>4.49</v>
      </c>
      <c r="L591" s="13" t="n">
        <v>5.83</v>
      </c>
      <c r="M591" s="13" t="n">
        <v>7.77</v>
      </c>
      <c r="N591" s="13" t="n">
        <v>10.24</v>
      </c>
      <c r="O591" s="13" t="n">
        <v>13.6</v>
      </c>
      <c r="P591" s="13" t="n">
        <v>17.83</v>
      </c>
      <c r="Q591" s="13" t="n">
        <v>23.47</v>
      </c>
      <c r="R591" s="13" t="n">
        <v>30.11</v>
      </c>
      <c r="S591" s="13" t="n">
        <v>36.06</v>
      </c>
      <c r="T591" s="13" t="n">
        <v>40.6</v>
      </c>
      <c r="U591" s="13" t="n">
        <v>43.61</v>
      </c>
      <c r="V591" s="13" t="n">
        <v>45.23</v>
      </c>
      <c r="W591" s="13" t="n">
        <v>46.38</v>
      </c>
      <c r="X591" s="13" t="n">
        <v>46.73</v>
      </c>
      <c r="Y591" s="13" t="n">
        <v>46.93</v>
      </c>
      <c r="Z591" s="13" t="n">
        <v>46.99</v>
      </c>
      <c r="AA591" s="13" t="n">
        <v>46.89</v>
      </c>
      <c r="AB591" s="13" t="n">
        <v>46.53</v>
      </c>
      <c r="AC591" s="13" t="n">
        <v>46.67</v>
      </c>
      <c r="AD591" s="13" t="n">
        <v>46.48</v>
      </c>
      <c r="AE591" s="13" t="n">
        <v>46.48</v>
      </c>
      <c r="AF591" s="13" t="n">
        <v>46.39</v>
      </c>
      <c r="AG591" s="13" t="n">
        <v>46.27</v>
      </c>
      <c r="AH591" s="13" t="n">
        <v>46.49</v>
      </c>
      <c r="AI591" s="13" t="n">
        <v>46.41</v>
      </c>
      <c r="AJ591" s="13" t="n">
        <v>46.43</v>
      </c>
      <c r="AK591" s="13" t="n">
        <v>46.67</v>
      </c>
      <c r="AL591" s="13" t="n">
        <v>46.67</v>
      </c>
      <c r="AM591" s="13" t="n">
        <v>46.56</v>
      </c>
      <c r="AN591" s="13" t="n">
        <v>46.76</v>
      </c>
      <c r="AO591" s="13" t="n">
        <v>46.86</v>
      </c>
      <c r="AP591" s="13" t="n">
        <v>46.96</v>
      </c>
      <c r="AQ591" s="13" t="n">
        <v>47.24</v>
      </c>
      <c r="AR591" s="13" t="n">
        <v>47.42</v>
      </c>
      <c r="AS591" s="13" t="n">
        <v>47.38</v>
      </c>
      <c r="AT591" s="13" t="n">
        <v>47.55</v>
      </c>
      <c r="AU591" s="13" t="n">
        <v>47.63</v>
      </c>
      <c r="AV591" s="13" t="n">
        <v>47.63</v>
      </c>
      <c r="AW591" s="13" t="n">
        <v>47.89</v>
      </c>
      <c r="AX591" s="13" t="n">
        <v>48</v>
      </c>
      <c r="AY591" s="13" t="n">
        <v>48.21</v>
      </c>
      <c r="AZ591" s="13" t="n">
        <v>48.35</v>
      </c>
      <c r="BA591" s="13" t="n">
        <v>48.41</v>
      </c>
    </row>
    <row r="592" customFormat="false" ht="15" hidden="true" customHeight="false" outlineLevel="0" collapsed="false">
      <c r="A592" s="13" t="s">
        <v>136</v>
      </c>
      <c r="B592" s="13" t="s">
        <v>271</v>
      </c>
      <c r="C592" s="13" t="s">
        <v>19</v>
      </c>
      <c r="D592" s="13" t="s">
        <v>275</v>
      </c>
      <c r="E592" s="13" t="n">
        <v>1.6</v>
      </c>
      <c r="F592" s="13" t="n">
        <v>1.48</v>
      </c>
      <c r="G592" s="13" t="n">
        <v>1.61</v>
      </c>
      <c r="H592" s="13" t="n">
        <v>1.91</v>
      </c>
      <c r="I592" s="13" t="n">
        <v>2.64</v>
      </c>
      <c r="J592" s="13" t="n">
        <v>3.42</v>
      </c>
      <c r="K592" s="13" t="n">
        <v>4.52</v>
      </c>
      <c r="L592" s="13" t="n">
        <v>5.85</v>
      </c>
      <c r="M592" s="13" t="n">
        <v>7.71</v>
      </c>
      <c r="N592" s="13" t="n">
        <v>10.27</v>
      </c>
      <c r="O592" s="13" t="n">
        <v>13.69</v>
      </c>
      <c r="P592" s="13" t="n">
        <v>18.01</v>
      </c>
      <c r="Q592" s="13" t="n">
        <v>23.44</v>
      </c>
      <c r="R592" s="13" t="n">
        <v>30.92</v>
      </c>
      <c r="S592" s="13" t="n">
        <v>36.71</v>
      </c>
      <c r="T592" s="13" t="n">
        <v>41.1</v>
      </c>
      <c r="U592" s="13" t="n">
        <v>43.96</v>
      </c>
      <c r="V592" s="13" t="n">
        <v>45.69</v>
      </c>
      <c r="W592" s="13" t="n">
        <v>46.71</v>
      </c>
      <c r="X592" s="13" t="n">
        <v>47.02</v>
      </c>
      <c r="Y592" s="13" t="n">
        <v>47.34</v>
      </c>
      <c r="Z592" s="13" t="n">
        <v>47.2</v>
      </c>
      <c r="AA592" s="13" t="n">
        <v>47.05</v>
      </c>
      <c r="AB592" s="13" t="n">
        <v>46.93</v>
      </c>
      <c r="AC592" s="13" t="n">
        <v>46.91</v>
      </c>
      <c r="AD592" s="13" t="n">
        <v>46.71</v>
      </c>
      <c r="AE592" s="13" t="n">
        <v>46.6</v>
      </c>
      <c r="AF592" s="13" t="n">
        <v>46.72</v>
      </c>
      <c r="AG592" s="13" t="n">
        <v>46.57</v>
      </c>
      <c r="AH592" s="13" t="n">
        <v>46.65</v>
      </c>
      <c r="AI592" s="13" t="n">
        <v>46.74</v>
      </c>
      <c r="AJ592" s="13" t="n">
        <v>46.65</v>
      </c>
      <c r="AK592" s="13" t="n">
        <v>46.69</v>
      </c>
      <c r="AL592" s="13" t="n">
        <v>46.78</v>
      </c>
      <c r="AM592" s="13" t="n">
        <v>46.8</v>
      </c>
      <c r="AN592" s="13" t="n">
        <v>46.92</v>
      </c>
      <c r="AO592" s="13" t="n">
        <v>46.95</v>
      </c>
      <c r="AP592" s="13" t="n">
        <v>46.94</v>
      </c>
      <c r="AQ592" s="13" t="n">
        <v>47.26</v>
      </c>
      <c r="AR592" s="13" t="n">
        <v>47.12</v>
      </c>
      <c r="AS592" s="13" t="n">
        <v>47.5</v>
      </c>
      <c r="AT592" s="13" t="n">
        <v>47.49</v>
      </c>
      <c r="AU592" s="13" t="n">
        <v>47.61</v>
      </c>
      <c r="AV592" s="13" t="n">
        <v>47.8</v>
      </c>
      <c r="AW592" s="13" t="n">
        <v>47.87</v>
      </c>
      <c r="AX592" s="13" t="n">
        <v>48.01</v>
      </c>
      <c r="AY592" s="13" t="n">
        <v>48.25</v>
      </c>
      <c r="AZ592" s="13" t="n">
        <v>48.21</v>
      </c>
      <c r="BA592" s="13" t="n">
        <v>48.51</v>
      </c>
    </row>
    <row r="593" customFormat="false" ht="15" hidden="true" customHeight="false" outlineLevel="0" collapsed="false">
      <c r="A593" s="13" t="s">
        <v>144</v>
      </c>
      <c r="B593" s="13" t="s">
        <v>271</v>
      </c>
      <c r="C593" s="13" t="s">
        <v>20</v>
      </c>
      <c r="D593" s="13" t="s">
        <v>275</v>
      </c>
      <c r="E593" s="13" t="n">
        <v>2.48</v>
      </c>
      <c r="F593" s="13" t="n">
        <v>2.16</v>
      </c>
      <c r="G593" s="13" t="n">
        <v>2.45</v>
      </c>
      <c r="H593" s="13" t="n">
        <v>2.98</v>
      </c>
      <c r="I593" s="13" t="n">
        <v>3.84</v>
      </c>
      <c r="J593" s="13" t="n">
        <v>4.95</v>
      </c>
      <c r="K593" s="13" t="n">
        <v>6.55</v>
      </c>
      <c r="L593" s="13" t="n">
        <v>8.53</v>
      </c>
      <c r="M593" s="13" t="n">
        <v>11.28</v>
      </c>
      <c r="N593" s="13" t="n">
        <v>14.91</v>
      </c>
      <c r="O593" s="13" t="n">
        <v>19.46</v>
      </c>
      <c r="P593" s="13" t="n">
        <v>25.13</v>
      </c>
      <c r="Q593" s="13" t="n">
        <v>32.53</v>
      </c>
      <c r="R593" s="13" t="n">
        <v>41.23</v>
      </c>
      <c r="S593" s="13" t="n">
        <v>48.69</v>
      </c>
      <c r="T593" s="13" t="n">
        <v>53.81</v>
      </c>
      <c r="U593" s="13" t="n">
        <v>57.33</v>
      </c>
      <c r="V593" s="13" t="n">
        <v>59.08</v>
      </c>
      <c r="W593" s="13" t="n">
        <v>60.09</v>
      </c>
      <c r="X593" s="13" t="n">
        <v>60.17</v>
      </c>
      <c r="Y593" s="13" t="n">
        <v>60.17</v>
      </c>
      <c r="Z593" s="13" t="n">
        <v>59.87</v>
      </c>
      <c r="AA593" s="13" t="n">
        <v>59.57</v>
      </c>
      <c r="AB593" s="13" t="n">
        <v>59.13</v>
      </c>
      <c r="AC593" s="13" t="n">
        <v>58.99</v>
      </c>
      <c r="AD593" s="13" t="n">
        <v>58.73</v>
      </c>
      <c r="AE593" s="13" t="n">
        <v>58.48</v>
      </c>
      <c r="AF593" s="13" t="n">
        <v>58.47</v>
      </c>
      <c r="AG593" s="13" t="n">
        <v>58.19</v>
      </c>
      <c r="AH593" s="13" t="n">
        <v>58.21</v>
      </c>
      <c r="AI593" s="13" t="n">
        <v>57.97</v>
      </c>
      <c r="AJ593" s="13" t="n">
        <v>57.71</v>
      </c>
      <c r="AK593" s="13" t="n">
        <v>57.9</v>
      </c>
      <c r="AL593" s="13" t="n">
        <v>58.1</v>
      </c>
      <c r="AM593" s="13" t="n">
        <v>57.8</v>
      </c>
      <c r="AN593" s="13" t="n">
        <v>57.97</v>
      </c>
      <c r="AO593" s="13" t="n">
        <v>57.9</v>
      </c>
      <c r="AP593" s="13" t="n">
        <v>57.96</v>
      </c>
      <c r="AQ593" s="13" t="n">
        <v>58.15</v>
      </c>
      <c r="AR593" s="13" t="n">
        <v>58.02</v>
      </c>
      <c r="AS593" s="13" t="n">
        <v>58.13</v>
      </c>
      <c r="AT593" s="13" t="n">
        <v>58.36</v>
      </c>
      <c r="AU593" s="13" t="n">
        <v>58.43</v>
      </c>
      <c r="AV593" s="13" t="n">
        <v>58.43</v>
      </c>
      <c r="AW593" s="13" t="n">
        <v>58.51</v>
      </c>
      <c r="AX593" s="13" t="n">
        <v>58.55</v>
      </c>
      <c r="AY593" s="13" t="n">
        <v>58.82</v>
      </c>
      <c r="AZ593" s="13" t="n">
        <v>58.67</v>
      </c>
      <c r="BA593" s="13" t="n">
        <v>58.92</v>
      </c>
    </row>
    <row r="594" customFormat="false" ht="15" hidden="true" customHeight="false" outlineLevel="0" collapsed="false">
      <c r="A594" s="13" t="s">
        <v>152</v>
      </c>
      <c r="B594" s="13" t="s">
        <v>271</v>
      </c>
      <c r="C594" s="13" t="s">
        <v>20</v>
      </c>
      <c r="D594" s="13" t="s">
        <v>275</v>
      </c>
      <c r="E594" s="13" t="n">
        <v>2.45</v>
      </c>
      <c r="F594" s="13" t="n">
        <v>2.23</v>
      </c>
      <c r="G594" s="13" t="n">
        <v>2.47</v>
      </c>
      <c r="H594" s="13" t="n">
        <v>3.04</v>
      </c>
      <c r="I594" s="13" t="n">
        <v>3.9</v>
      </c>
      <c r="J594" s="13" t="n">
        <v>5.08</v>
      </c>
      <c r="K594" s="13" t="n">
        <v>6.69</v>
      </c>
      <c r="L594" s="13" t="n">
        <v>8.77</v>
      </c>
      <c r="M594" s="13" t="n">
        <v>11.62</v>
      </c>
      <c r="N594" s="13" t="n">
        <v>15.22</v>
      </c>
      <c r="O594" s="13" t="n">
        <v>20.12</v>
      </c>
      <c r="P594" s="13" t="n">
        <v>26.09</v>
      </c>
      <c r="Q594" s="13" t="n">
        <v>33.75</v>
      </c>
      <c r="R594" s="13" t="n">
        <v>42.42</v>
      </c>
      <c r="S594" s="13" t="n">
        <v>49.5</v>
      </c>
      <c r="T594" s="13" t="n">
        <v>54.52</v>
      </c>
      <c r="U594" s="13" t="n">
        <v>57.43</v>
      </c>
      <c r="V594" s="13" t="n">
        <v>59.1</v>
      </c>
      <c r="W594" s="13" t="n">
        <v>59.93</v>
      </c>
      <c r="X594" s="13" t="n">
        <v>59.82</v>
      </c>
      <c r="Y594" s="13" t="n">
        <v>59.93</v>
      </c>
      <c r="Z594" s="13" t="n">
        <v>59.71</v>
      </c>
      <c r="AA594" s="13" t="n">
        <v>59.32</v>
      </c>
      <c r="AB594" s="13" t="n">
        <v>58.88</v>
      </c>
      <c r="AC594" s="13" t="n">
        <v>58.65</v>
      </c>
      <c r="AD594" s="13" t="n">
        <v>58.4</v>
      </c>
      <c r="AE594" s="13" t="n">
        <v>58.1</v>
      </c>
      <c r="AF594" s="13" t="n">
        <v>58.25</v>
      </c>
      <c r="AG594" s="13" t="n">
        <v>58.22</v>
      </c>
      <c r="AH594" s="13" t="n">
        <v>58.13</v>
      </c>
      <c r="AI594" s="13" t="n">
        <v>58.54</v>
      </c>
      <c r="AJ594" s="13" t="n">
        <v>58.5</v>
      </c>
      <c r="AK594" s="13" t="n">
        <v>58.86</v>
      </c>
      <c r="AL594" s="13" t="n">
        <v>59.14</v>
      </c>
      <c r="AM594" s="13" t="n">
        <v>59.16</v>
      </c>
      <c r="AN594" s="13" t="n">
        <v>59.34</v>
      </c>
      <c r="AO594" s="13" t="n">
        <v>59.34</v>
      </c>
      <c r="AP594" s="13" t="n">
        <v>59.39</v>
      </c>
      <c r="AQ594" s="13" t="n">
        <v>59.65</v>
      </c>
      <c r="AR594" s="13" t="n">
        <v>59.62</v>
      </c>
      <c r="AS594" s="13" t="n">
        <v>59.74</v>
      </c>
      <c r="AT594" s="13" t="n">
        <v>59.91</v>
      </c>
      <c r="AU594" s="13" t="n">
        <v>59.96</v>
      </c>
      <c r="AV594" s="13" t="n">
        <v>60.03</v>
      </c>
      <c r="AW594" s="13" t="n">
        <v>60.15</v>
      </c>
      <c r="AX594" s="13" t="n">
        <v>60.29</v>
      </c>
      <c r="AY594" s="13" t="n">
        <v>60.47</v>
      </c>
      <c r="AZ594" s="13" t="n">
        <v>60.46</v>
      </c>
      <c r="BA594" s="13" t="n">
        <v>60.6</v>
      </c>
    </row>
    <row r="595" customFormat="false" ht="15" hidden="true" customHeight="false" outlineLevel="0" collapsed="false">
      <c r="A595" s="13" t="s">
        <v>160</v>
      </c>
      <c r="B595" s="13" t="s">
        <v>271</v>
      </c>
      <c r="C595" s="13" t="s">
        <v>20</v>
      </c>
      <c r="D595" s="13" t="s">
        <v>275</v>
      </c>
      <c r="E595" s="13" t="n">
        <v>2.92</v>
      </c>
      <c r="F595" s="13" t="n">
        <v>2.73</v>
      </c>
      <c r="G595" s="13" t="n">
        <v>2.86</v>
      </c>
      <c r="H595" s="13" t="n">
        <v>3.5</v>
      </c>
      <c r="I595" s="13" t="n">
        <v>4.36</v>
      </c>
      <c r="J595" s="13" t="n">
        <v>5.72</v>
      </c>
      <c r="K595" s="13" t="n">
        <v>7.45</v>
      </c>
      <c r="L595" s="13" t="n">
        <v>9.8</v>
      </c>
      <c r="M595" s="13" t="n">
        <v>12.99</v>
      </c>
      <c r="N595" s="13" t="n">
        <v>17</v>
      </c>
      <c r="O595" s="13" t="n">
        <v>22.27</v>
      </c>
      <c r="P595" s="13" t="n">
        <v>28.88</v>
      </c>
      <c r="Q595" s="13" t="n">
        <v>37.46</v>
      </c>
      <c r="R595" s="13" t="n">
        <v>45.9</v>
      </c>
      <c r="S595" s="13" t="n">
        <v>52.12</v>
      </c>
      <c r="T595" s="13" t="n">
        <v>56</v>
      </c>
      <c r="U595" s="13" t="n">
        <v>58.13</v>
      </c>
      <c r="V595" s="13" t="n">
        <v>59.46</v>
      </c>
      <c r="W595" s="13" t="n">
        <v>59.95</v>
      </c>
      <c r="X595" s="13" t="n">
        <v>59.47</v>
      </c>
      <c r="Y595" s="13" t="n">
        <v>59.38</v>
      </c>
      <c r="Z595" s="13" t="n">
        <v>58.92</v>
      </c>
      <c r="AA595" s="13" t="n">
        <v>58.43</v>
      </c>
      <c r="AB595" s="13" t="n">
        <v>57.86</v>
      </c>
      <c r="AC595" s="13" t="n">
        <v>57.77</v>
      </c>
      <c r="AD595" s="13" t="n">
        <v>57.42</v>
      </c>
      <c r="AE595" s="13" t="n">
        <v>57.18</v>
      </c>
      <c r="AF595" s="13" t="n">
        <v>57.05</v>
      </c>
      <c r="AG595" s="13" t="n">
        <v>56.71</v>
      </c>
      <c r="AH595" s="13" t="n">
        <v>56.68</v>
      </c>
      <c r="AI595" s="13" t="n">
        <v>56.63</v>
      </c>
      <c r="AJ595" s="13" t="n">
        <v>56.45</v>
      </c>
      <c r="AK595" s="13" t="n">
        <v>56.6</v>
      </c>
      <c r="AL595" s="13" t="n">
        <v>56.49</v>
      </c>
      <c r="AM595" s="13" t="n">
        <v>56.36</v>
      </c>
      <c r="AN595" s="13" t="n">
        <v>56.43</v>
      </c>
      <c r="AO595" s="13" t="n">
        <v>56.34</v>
      </c>
      <c r="AP595" s="13" t="n">
        <v>56.28</v>
      </c>
      <c r="AQ595" s="13" t="n">
        <v>56.35</v>
      </c>
      <c r="AR595" s="13" t="n">
        <v>56.19</v>
      </c>
      <c r="AS595" s="13" t="n">
        <v>56.48</v>
      </c>
      <c r="AT595" s="13" t="n">
        <v>56.45</v>
      </c>
      <c r="AU595" s="13" t="n">
        <v>56.51</v>
      </c>
      <c r="AV595" s="13" t="n">
        <v>56.39</v>
      </c>
      <c r="AW595" s="13" t="n">
        <v>56.6</v>
      </c>
      <c r="AX595" s="13" t="n">
        <v>56.71</v>
      </c>
      <c r="AY595" s="13" t="n">
        <v>56.89</v>
      </c>
      <c r="AZ595" s="13" t="n">
        <v>56.83</v>
      </c>
      <c r="BA595" s="13" t="n">
        <v>56.74</v>
      </c>
    </row>
    <row r="596" customFormat="false" ht="15" hidden="true" customHeight="false" outlineLevel="0" collapsed="false">
      <c r="A596" s="13" t="s">
        <v>168</v>
      </c>
      <c r="B596" s="13" t="s">
        <v>271</v>
      </c>
      <c r="C596" s="13" t="s">
        <v>21</v>
      </c>
      <c r="D596" s="13" t="s">
        <v>275</v>
      </c>
      <c r="E596" s="13" t="n">
        <v>2.38</v>
      </c>
      <c r="F596" s="13" t="n">
        <v>2.17</v>
      </c>
      <c r="G596" s="13" t="n">
        <v>2.27</v>
      </c>
      <c r="H596" s="13" t="n">
        <v>2.69</v>
      </c>
      <c r="I596" s="13" t="n">
        <v>3.54</v>
      </c>
      <c r="J596" s="13" t="n">
        <v>4.76</v>
      </c>
      <c r="K596" s="13" t="n">
        <v>6.36</v>
      </c>
      <c r="L596" s="13" t="n">
        <v>8.4</v>
      </c>
      <c r="M596" s="13" t="n">
        <v>11.09</v>
      </c>
      <c r="N596" s="13" t="n">
        <v>14.57</v>
      </c>
      <c r="O596" s="13" t="n">
        <v>19.22</v>
      </c>
      <c r="P596" s="13" t="n">
        <v>24.86</v>
      </c>
      <c r="Q596" s="13" t="n">
        <v>32.28</v>
      </c>
      <c r="R596" s="13" t="n">
        <v>39.78</v>
      </c>
      <c r="S596" s="13" t="n">
        <v>48.15</v>
      </c>
      <c r="T596" s="13" t="n">
        <v>54.2</v>
      </c>
      <c r="U596" s="13" t="n">
        <v>58.34</v>
      </c>
      <c r="V596" s="13" t="n">
        <v>60.84</v>
      </c>
      <c r="W596" s="13" t="n">
        <v>61.57</v>
      </c>
      <c r="X596" s="13" t="n">
        <v>62.42</v>
      </c>
      <c r="Y596" s="13" t="n">
        <v>62.36</v>
      </c>
      <c r="Z596" s="13" t="n">
        <v>62.34</v>
      </c>
      <c r="AA596" s="13" t="n">
        <v>62.03</v>
      </c>
      <c r="AB596" s="13" t="n">
        <v>61.54</v>
      </c>
      <c r="AC596" s="13" t="n">
        <v>61.65</v>
      </c>
      <c r="AD596" s="13" t="n">
        <v>61.19</v>
      </c>
      <c r="AE596" s="13" t="n">
        <v>60.78</v>
      </c>
      <c r="AF596" s="13" t="n">
        <v>60.81</v>
      </c>
      <c r="AG596" s="13" t="n">
        <v>60.31</v>
      </c>
      <c r="AH596" s="13" t="n">
        <v>60.44</v>
      </c>
      <c r="AI596" s="13" t="n">
        <v>60.45</v>
      </c>
      <c r="AJ596" s="13" t="n">
        <v>60.47</v>
      </c>
      <c r="AK596" s="13" t="n">
        <v>60.43</v>
      </c>
      <c r="AL596" s="13" t="n">
        <v>60.51</v>
      </c>
      <c r="AM596" s="13" t="n">
        <v>60.25</v>
      </c>
      <c r="AN596" s="13" t="n">
        <v>60.4</v>
      </c>
      <c r="AO596" s="13" t="n">
        <v>60.38</v>
      </c>
      <c r="AP596" s="13" t="n">
        <v>60.56</v>
      </c>
      <c r="AQ596" s="13" t="n">
        <v>60.77</v>
      </c>
      <c r="AR596" s="13" t="n">
        <v>60.62</v>
      </c>
      <c r="AS596" s="13" t="n">
        <v>60.79</v>
      </c>
      <c r="AT596" s="13" t="n">
        <v>60.89</v>
      </c>
      <c r="AU596" s="13" t="n">
        <v>60.75</v>
      </c>
      <c r="AV596" s="13" t="n">
        <v>60.95</v>
      </c>
      <c r="AW596" s="13" t="n">
        <v>60.98</v>
      </c>
      <c r="AX596" s="13" t="n">
        <v>61.15</v>
      </c>
      <c r="AY596" s="13" t="n">
        <v>61.16</v>
      </c>
      <c r="AZ596" s="13" t="n">
        <v>61.27</v>
      </c>
      <c r="BA596" s="13" t="n">
        <v>61.27</v>
      </c>
    </row>
    <row r="597" customFormat="false" ht="15" hidden="true" customHeight="false" outlineLevel="0" collapsed="false">
      <c r="A597" s="13" t="s">
        <v>176</v>
      </c>
      <c r="B597" s="13" t="s">
        <v>271</v>
      </c>
      <c r="C597" s="13" t="s">
        <v>21</v>
      </c>
      <c r="D597" s="13" t="s">
        <v>275</v>
      </c>
      <c r="E597" s="13" t="n">
        <v>2.43</v>
      </c>
      <c r="F597" s="13" t="n">
        <v>2.2</v>
      </c>
      <c r="G597" s="13" t="n">
        <v>2.28</v>
      </c>
      <c r="H597" s="13" t="n">
        <v>2.68</v>
      </c>
      <c r="I597" s="13" t="n">
        <v>3.54</v>
      </c>
      <c r="J597" s="13" t="n">
        <v>4.78</v>
      </c>
      <c r="K597" s="13" t="n">
        <v>6.34</v>
      </c>
      <c r="L597" s="13" t="n">
        <v>8.4</v>
      </c>
      <c r="M597" s="13" t="n">
        <v>11.14</v>
      </c>
      <c r="N597" s="13" t="n">
        <v>14.79</v>
      </c>
      <c r="O597" s="13" t="n">
        <v>19.53</v>
      </c>
      <c r="P597" s="13" t="n">
        <v>25.04</v>
      </c>
      <c r="Q597" s="13" t="n">
        <v>32.24</v>
      </c>
      <c r="R597" s="13" t="n">
        <v>40.18</v>
      </c>
      <c r="S597" s="13" t="n">
        <v>48.46</v>
      </c>
      <c r="T597" s="13" t="n">
        <v>54.58</v>
      </c>
      <c r="U597" s="13" t="n">
        <v>58.51</v>
      </c>
      <c r="V597" s="13" t="n">
        <v>61.08</v>
      </c>
      <c r="W597" s="13" t="n">
        <v>61.92</v>
      </c>
      <c r="X597" s="13" t="n">
        <v>62.12</v>
      </c>
      <c r="Y597" s="13" t="n">
        <v>62.21</v>
      </c>
      <c r="Z597" s="13" t="n">
        <v>61.83</v>
      </c>
      <c r="AA597" s="13" t="n">
        <v>61.21</v>
      </c>
      <c r="AB597" s="13" t="n">
        <v>60.79</v>
      </c>
      <c r="AC597" s="13" t="n">
        <v>60.67</v>
      </c>
      <c r="AD597" s="13" t="n">
        <v>59.99</v>
      </c>
      <c r="AE597" s="13" t="n">
        <v>59.81</v>
      </c>
      <c r="AF597" s="13" t="n">
        <v>59.6</v>
      </c>
      <c r="AG597" s="13" t="n">
        <v>59.4</v>
      </c>
      <c r="AH597" s="13" t="n">
        <v>59.05</v>
      </c>
      <c r="AI597" s="13" t="n">
        <v>59.06</v>
      </c>
      <c r="AJ597" s="13" t="n">
        <v>58.7</v>
      </c>
      <c r="AK597" s="13" t="n">
        <v>58.83</v>
      </c>
      <c r="AL597" s="13" t="n">
        <v>58.78</v>
      </c>
      <c r="AM597" s="13" t="n">
        <v>58.66</v>
      </c>
      <c r="AN597" s="13" t="n">
        <v>58.68</v>
      </c>
      <c r="AO597" s="13" t="n">
        <v>58.51</v>
      </c>
      <c r="AP597" s="13" t="n">
        <v>58.59</v>
      </c>
      <c r="AQ597" s="13" t="n">
        <v>58.68</v>
      </c>
      <c r="AR597" s="13" t="n">
        <v>58.59</v>
      </c>
      <c r="AS597" s="13" t="n">
        <v>58.57</v>
      </c>
      <c r="AT597" s="13" t="n">
        <v>58.75</v>
      </c>
      <c r="AU597" s="13" t="n">
        <v>58.74</v>
      </c>
      <c r="AV597" s="13" t="n">
        <v>58.61</v>
      </c>
      <c r="AW597" s="13" t="n">
        <v>58.6</v>
      </c>
      <c r="AX597" s="13" t="n">
        <v>58.83</v>
      </c>
      <c r="AY597" s="13" t="n">
        <v>58.95</v>
      </c>
      <c r="AZ597" s="13" t="n">
        <v>58.93</v>
      </c>
      <c r="BA597" s="13" t="n">
        <v>58.89</v>
      </c>
    </row>
    <row r="598" customFormat="false" ht="15" hidden="true" customHeight="false" outlineLevel="0" collapsed="false">
      <c r="A598" s="13" t="s">
        <v>184</v>
      </c>
      <c r="B598" s="13" t="s">
        <v>271</v>
      </c>
      <c r="C598" s="13" t="s">
        <v>21</v>
      </c>
      <c r="D598" s="13" t="s">
        <v>275</v>
      </c>
      <c r="E598" s="13" t="n">
        <v>2.3</v>
      </c>
      <c r="F598" s="13" t="n">
        <v>2.12</v>
      </c>
      <c r="G598" s="13" t="n">
        <v>2.21</v>
      </c>
      <c r="H598" s="13" t="n">
        <v>2.7</v>
      </c>
      <c r="I598" s="13" t="n">
        <v>3.62</v>
      </c>
      <c r="J598" s="13" t="n">
        <v>4.86</v>
      </c>
      <c r="K598" s="13" t="n">
        <v>6.49</v>
      </c>
      <c r="L598" s="13" t="n">
        <v>8.61</v>
      </c>
      <c r="M598" s="13" t="n">
        <v>11.41</v>
      </c>
      <c r="N598" s="13" t="n">
        <v>15.03</v>
      </c>
      <c r="O598" s="13" t="n">
        <v>19.6</v>
      </c>
      <c r="P598" s="13" t="n">
        <v>25.33</v>
      </c>
      <c r="Q598" s="13" t="n">
        <v>32.41</v>
      </c>
      <c r="R598" s="13" t="n">
        <v>40.45</v>
      </c>
      <c r="S598" s="13" t="n">
        <v>48.5</v>
      </c>
      <c r="T598" s="13" t="n">
        <v>54.18</v>
      </c>
      <c r="U598" s="13" t="n">
        <v>58.19</v>
      </c>
      <c r="V598" s="13" t="n">
        <v>60.64</v>
      </c>
      <c r="W598" s="13" t="n">
        <v>61.76</v>
      </c>
      <c r="X598" s="13" t="n">
        <v>62.48</v>
      </c>
      <c r="Y598" s="13" t="n">
        <v>62.74</v>
      </c>
      <c r="Z598" s="13" t="n">
        <v>62.67</v>
      </c>
      <c r="AA598" s="13" t="n">
        <v>62.45</v>
      </c>
      <c r="AB598" s="13" t="n">
        <v>61.97</v>
      </c>
      <c r="AC598" s="13" t="n">
        <v>62.05</v>
      </c>
      <c r="AD598" s="13" t="n">
        <v>61.86</v>
      </c>
      <c r="AE598" s="13" t="n">
        <v>61.6</v>
      </c>
      <c r="AF598" s="13" t="n">
        <v>61.62</v>
      </c>
      <c r="AG598" s="13" t="n">
        <v>61.36</v>
      </c>
      <c r="AH598" s="13" t="n">
        <v>61.35</v>
      </c>
      <c r="AI598" s="13" t="n">
        <v>61.38</v>
      </c>
      <c r="AJ598" s="13" t="n">
        <v>61.21</v>
      </c>
      <c r="AK598" s="13" t="n">
        <v>61.33</v>
      </c>
      <c r="AL598" s="13" t="n">
        <v>61.24</v>
      </c>
      <c r="AM598" s="13" t="n">
        <v>61.31</v>
      </c>
      <c r="AN598" s="13" t="n">
        <v>61.27</v>
      </c>
      <c r="AO598" s="13" t="n">
        <v>61.42</v>
      </c>
      <c r="AP598" s="13" t="n">
        <v>61.3</v>
      </c>
      <c r="AQ598" s="13" t="n">
        <v>61.5</v>
      </c>
      <c r="AR598" s="13" t="n">
        <v>61.55</v>
      </c>
      <c r="AS598" s="13" t="n">
        <v>61.93</v>
      </c>
      <c r="AT598" s="13" t="n">
        <v>61.89</v>
      </c>
      <c r="AU598" s="13" t="n">
        <v>61.82</v>
      </c>
      <c r="AV598" s="13" t="n">
        <v>62.08</v>
      </c>
      <c r="AW598" s="13" t="n">
        <v>62.06</v>
      </c>
      <c r="AX598" s="13" t="n">
        <v>62.27</v>
      </c>
      <c r="AY598" s="13" t="n">
        <v>62.27</v>
      </c>
      <c r="AZ598" s="13" t="n">
        <v>62.44</v>
      </c>
      <c r="BA598" s="13" t="n">
        <v>62.6</v>
      </c>
    </row>
    <row r="599" customFormat="false" ht="15" hidden="true" customHeight="false" outlineLevel="0" collapsed="false">
      <c r="A599" s="13" t="s">
        <v>76</v>
      </c>
      <c r="B599" s="13" t="s">
        <v>271</v>
      </c>
      <c r="C599" s="13" t="s">
        <v>26</v>
      </c>
      <c r="D599" s="13" t="s">
        <v>275</v>
      </c>
      <c r="E599" s="13" t="n">
        <v>1.79</v>
      </c>
      <c r="F599" s="13" t="n">
        <v>1.69</v>
      </c>
      <c r="G599" s="13" t="n">
        <v>1.89</v>
      </c>
      <c r="H599" s="13" t="n">
        <v>2.31</v>
      </c>
      <c r="I599" s="13" t="n">
        <v>3.12</v>
      </c>
      <c r="J599" s="13" t="n">
        <v>4.17</v>
      </c>
      <c r="K599" s="13" t="n">
        <v>5.5</v>
      </c>
      <c r="L599" s="13" t="n">
        <v>7.16</v>
      </c>
      <c r="M599" s="13" t="n">
        <v>9.24</v>
      </c>
      <c r="N599" s="13" t="n">
        <v>11.97</v>
      </c>
      <c r="O599" s="13" t="n">
        <v>15.31</v>
      </c>
      <c r="P599" s="13" t="n">
        <v>20.52</v>
      </c>
      <c r="Q599" s="13" t="n">
        <v>26.61</v>
      </c>
      <c r="R599" s="13" t="n">
        <v>34.82</v>
      </c>
      <c r="S599" s="13" t="n">
        <v>40.97</v>
      </c>
      <c r="T599" s="13" t="n">
        <v>45.51</v>
      </c>
      <c r="U599" s="13" t="n">
        <v>49.07</v>
      </c>
      <c r="V599" s="13" t="n">
        <v>50.87</v>
      </c>
      <c r="W599" s="13" t="n">
        <v>52.11</v>
      </c>
      <c r="X599" s="13" t="n">
        <v>52.7</v>
      </c>
      <c r="Y599" s="13" t="n">
        <v>53.39</v>
      </c>
      <c r="Z599" s="13" t="n">
        <v>53.63</v>
      </c>
      <c r="AA599" s="13" t="n">
        <v>53.97</v>
      </c>
      <c r="AB599" s="13" t="n">
        <v>54.02</v>
      </c>
      <c r="AC599" s="13" t="n">
        <v>54.6</v>
      </c>
      <c r="AD599" s="13" t="n">
        <v>55.04</v>
      </c>
      <c r="AE599" s="13" t="n">
        <v>55.08</v>
      </c>
      <c r="AF599" s="13" t="n">
        <v>55.17</v>
      </c>
      <c r="AG599" s="13" t="n">
        <v>55.34</v>
      </c>
      <c r="AH599" s="13" t="n">
        <v>55.31</v>
      </c>
      <c r="AI599" s="13" t="n">
        <v>55.51</v>
      </c>
      <c r="AJ599" s="13" t="n">
        <v>55.48</v>
      </c>
      <c r="AK599" s="13" t="n">
        <v>55.58</v>
      </c>
      <c r="AL599" s="13" t="n">
        <v>55.77</v>
      </c>
      <c r="AM599" s="13" t="n">
        <v>55.64</v>
      </c>
      <c r="AN599" s="13" t="n">
        <v>56.06</v>
      </c>
      <c r="AO599" s="13" t="n">
        <v>56.23</v>
      </c>
      <c r="AP599" s="13" t="n">
        <v>56.17</v>
      </c>
      <c r="AQ599" s="13" t="n">
        <v>56.37</v>
      </c>
      <c r="AR599" s="13" t="n">
        <v>56.53</v>
      </c>
      <c r="AS599" s="13" t="n">
        <v>56.55</v>
      </c>
      <c r="AT599" s="13" t="n">
        <v>56.77</v>
      </c>
      <c r="AU599" s="13" t="n">
        <v>56.96</v>
      </c>
      <c r="AV599" s="13" t="n">
        <v>57.08</v>
      </c>
      <c r="AW599" s="13" t="n">
        <v>57.26</v>
      </c>
      <c r="AX599" s="13" t="n">
        <v>57.34</v>
      </c>
      <c r="AY599" s="13" t="n">
        <v>57.8</v>
      </c>
      <c r="AZ599" s="13" t="n">
        <v>57.83</v>
      </c>
      <c r="BA599" s="13" t="n">
        <v>57.92</v>
      </c>
    </row>
    <row r="600" customFormat="false" ht="15" hidden="true" customHeight="false" outlineLevel="0" collapsed="false">
      <c r="A600" s="13" t="s">
        <v>98</v>
      </c>
      <c r="B600" s="13" t="s">
        <v>271</v>
      </c>
      <c r="C600" s="13" t="s">
        <v>26</v>
      </c>
      <c r="D600" s="13" t="s">
        <v>275</v>
      </c>
      <c r="E600" s="13" t="n">
        <v>1.89</v>
      </c>
      <c r="F600" s="13" t="n">
        <v>1.8</v>
      </c>
      <c r="G600" s="13" t="n">
        <v>1.93</v>
      </c>
      <c r="H600" s="13" t="n">
        <v>2.36</v>
      </c>
      <c r="I600" s="13" t="n">
        <v>3.07</v>
      </c>
      <c r="J600" s="13" t="n">
        <v>4.12</v>
      </c>
      <c r="K600" s="13" t="n">
        <v>5.51</v>
      </c>
      <c r="L600" s="13" t="n">
        <v>7.19</v>
      </c>
      <c r="M600" s="13" t="n">
        <v>9.36</v>
      </c>
      <c r="N600" s="13" t="n">
        <v>12.08</v>
      </c>
      <c r="O600" s="13" t="n">
        <v>15.88</v>
      </c>
      <c r="P600" s="13" t="n">
        <v>20.99</v>
      </c>
      <c r="Q600" s="13" t="n">
        <v>26.96</v>
      </c>
      <c r="R600" s="13" t="n">
        <v>34.51</v>
      </c>
      <c r="S600" s="13" t="n">
        <v>41.07</v>
      </c>
      <c r="T600" s="13" t="n">
        <v>46.42</v>
      </c>
      <c r="U600" s="13" t="n">
        <v>50.19</v>
      </c>
      <c r="V600" s="13" t="n">
        <v>52.7</v>
      </c>
      <c r="W600" s="13" t="n">
        <v>54.2</v>
      </c>
      <c r="X600" s="13" t="n">
        <v>54.85</v>
      </c>
      <c r="Y600" s="13" t="n">
        <v>55.34</v>
      </c>
      <c r="Z600" s="13" t="n">
        <v>55.61</v>
      </c>
      <c r="AA600" s="13" t="n">
        <v>55.69</v>
      </c>
      <c r="AB600" s="13" t="n">
        <v>55.94</v>
      </c>
      <c r="AC600" s="13" t="n">
        <v>56.21</v>
      </c>
      <c r="AD600" s="13" t="n">
        <v>56.48</v>
      </c>
      <c r="AE600" s="13" t="n">
        <v>56.59</v>
      </c>
      <c r="AF600" s="13" t="n">
        <v>56.93</v>
      </c>
      <c r="AG600" s="13" t="n">
        <v>57.17</v>
      </c>
      <c r="AH600" s="13" t="n">
        <v>57.43</v>
      </c>
      <c r="AI600" s="13" t="n">
        <v>57.72</v>
      </c>
      <c r="AJ600" s="13" t="n">
        <v>57.96</v>
      </c>
      <c r="AK600" s="13" t="n">
        <v>58.29</v>
      </c>
      <c r="AL600" s="13" t="n">
        <v>58.54</v>
      </c>
      <c r="AM600" s="13" t="n">
        <v>58.79</v>
      </c>
      <c r="AN600" s="13" t="n">
        <v>59.22</v>
      </c>
      <c r="AO600" s="13" t="n">
        <v>59.54</v>
      </c>
      <c r="AP600" s="13" t="n">
        <v>59.76</v>
      </c>
      <c r="AQ600" s="13" t="n">
        <v>60.09</v>
      </c>
      <c r="AR600" s="13" t="n">
        <v>60.37</v>
      </c>
      <c r="AS600" s="13" t="n">
        <v>60.55</v>
      </c>
      <c r="AT600" s="13" t="n">
        <v>61.18</v>
      </c>
      <c r="AU600" s="13" t="n">
        <v>61.34</v>
      </c>
      <c r="AV600" s="13" t="n">
        <v>61.35</v>
      </c>
      <c r="AW600" s="13" t="n">
        <v>61.58</v>
      </c>
      <c r="AX600" s="13" t="n">
        <v>61.89</v>
      </c>
      <c r="AY600" s="13" t="n">
        <v>62.35</v>
      </c>
      <c r="AZ600" s="13" t="n">
        <v>62.52</v>
      </c>
      <c r="BA600" s="13" t="n">
        <v>62.67</v>
      </c>
    </row>
    <row r="601" customFormat="false" ht="15" hidden="true" customHeight="false" outlineLevel="0" collapsed="false">
      <c r="A601" s="13" t="s">
        <v>113</v>
      </c>
      <c r="B601" s="13" t="s">
        <v>271</v>
      </c>
      <c r="C601" s="13" t="s">
        <v>26</v>
      </c>
      <c r="D601" s="13" t="s">
        <v>275</v>
      </c>
      <c r="E601" s="13" t="n">
        <v>1.89</v>
      </c>
      <c r="F601" s="13" t="n">
        <v>1.77</v>
      </c>
      <c r="G601" s="13" t="n">
        <v>1.9</v>
      </c>
      <c r="H601" s="13" t="n">
        <v>2.34</v>
      </c>
      <c r="I601" s="13" t="n">
        <v>3.06</v>
      </c>
      <c r="J601" s="13" t="n">
        <v>4.18</v>
      </c>
      <c r="K601" s="13" t="n">
        <v>5.43</v>
      </c>
      <c r="L601" s="13" t="n">
        <v>7.1</v>
      </c>
      <c r="M601" s="13" t="n">
        <v>9.31</v>
      </c>
      <c r="N601" s="13" t="n">
        <v>12.14</v>
      </c>
      <c r="O601" s="13" t="n">
        <v>15.74</v>
      </c>
      <c r="P601" s="13" t="n">
        <v>20.52</v>
      </c>
      <c r="Q601" s="13" t="n">
        <v>26.89</v>
      </c>
      <c r="R601" s="13" t="n">
        <v>34.42</v>
      </c>
      <c r="S601" s="13" t="n">
        <v>41.35</v>
      </c>
      <c r="T601" s="13" t="n">
        <v>46.56</v>
      </c>
      <c r="U601" s="13" t="n">
        <v>50.34</v>
      </c>
      <c r="V601" s="13" t="n">
        <v>52.72</v>
      </c>
      <c r="W601" s="13" t="n">
        <v>54.05</v>
      </c>
      <c r="X601" s="13" t="n">
        <v>54.58</v>
      </c>
      <c r="Y601" s="13" t="n">
        <v>55.03</v>
      </c>
      <c r="Z601" s="13" t="n">
        <v>55.19</v>
      </c>
      <c r="AA601" s="13" t="n">
        <v>55.15</v>
      </c>
      <c r="AB601" s="13" t="n">
        <v>55.01</v>
      </c>
      <c r="AC601" s="13" t="n">
        <v>55.23</v>
      </c>
      <c r="AD601" s="13" t="n">
        <v>55.24</v>
      </c>
      <c r="AE601" s="13" t="n">
        <v>55.25</v>
      </c>
      <c r="AF601" s="13" t="n">
        <v>55.36</v>
      </c>
      <c r="AG601" s="13" t="n">
        <v>55.41</v>
      </c>
      <c r="AH601" s="13" t="n">
        <v>55.37</v>
      </c>
      <c r="AI601" s="13" t="n">
        <v>55.61</v>
      </c>
      <c r="AJ601" s="13" t="n">
        <v>55.7</v>
      </c>
      <c r="AK601" s="13" t="n">
        <v>55.73</v>
      </c>
      <c r="AL601" s="13" t="n">
        <v>55.99</v>
      </c>
      <c r="AM601" s="13" t="n">
        <v>55.94</v>
      </c>
      <c r="AN601" s="13" t="n">
        <v>56.37</v>
      </c>
      <c r="AO601" s="13" t="n">
        <v>56.49</v>
      </c>
      <c r="AP601" s="13" t="n">
        <v>56.64</v>
      </c>
      <c r="AQ601" s="13" t="n">
        <v>56.94</v>
      </c>
      <c r="AR601" s="13" t="n">
        <v>57.02</v>
      </c>
      <c r="AS601" s="13" t="n">
        <v>57.12</v>
      </c>
      <c r="AT601" s="13" t="n">
        <v>57.44</v>
      </c>
      <c r="AU601" s="13" t="n">
        <v>57.6</v>
      </c>
      <c r="AV601" s="13" t="n">
        <v>57.77</v>
      </c>
      <c r="AW601" s="13" t="n">
        <v>58.03</v>
      </c>
      <c r="AX601" s="13" t="n">
        <v>58.37</v>
      </c>
      <c r="AY601" s="13" t="n">
        <v>58.58</v>
      </c>
      <c r="AZ601" s="13" t="n">
        <v>59.07</v>
      </c>
      <c r="BA601" s="13" t="n">
        <v>59.23</v>
      </c>
    </row>
    <row r="602" customFormat="false" ht="15" hidden="true" customHeight="false" outlineLevel="0" collapsed="false">
      <c r="A602" s="13" t="s">
        <v>121</v>
      </c>
      <c r="B602" s="13" t="s">
        <v>271</v>
      </c>
      <c r="C602" s="13" t="s">
        <v>27</v>
      </c>
      <c r="D602" s="13" t="s">
        <v>275</v>
      </c>
      <c r="E602" s="13" t="n">
        <v>0.92</v>
      </c>
      <c r="F602" s="13" t="n">
        <v>0.84</v>
      </c>
      <c r="G602" s="13" t="n">
        <v>0.84</v>
      </c>
      <c r="H602" s="13" t="n">
        <v>0.95</v>
      </c>
      <c r="I602" s="13" t="n">
        <v>1.23</v>
      </c>
      <c r="J602" s="13" t="n">
        <v>1.69</v>
      </c>
      <c r="K602" s="13" t="n">
        <v>2.35</v>
      </c>
      <c r="L602" s="13" t="n">
        <v>3.35</v>
      </c>
      <c r="M602" s="13" t="n">
        <v>4.7</v>
      </c>
      <c r="N602" s="13" t="n">
        <v>6.47</v>
      </c>
      <c r="O602" s="13" t="n">
        <v>8.84</v>
      </c>
      <c r="P602" s="13" t="n">
        <v>11.52</v>
      </c>
      <c r="Q602" s="13" t="n">
        <v>15.41</v>
      </c>
      <c r="R602" s="13" t="n">
        <v>18.92</v>
      </c>
      <c r="S602" s="13" t="n">
        <v>21.52</v>
      </c>
      <c r="T602" s="13" t="n">
        <v>23.08</v>
      </c>
      <c r="U602" s="13" t="n">
        <v>23.6</v>
      </c>
      <c r="V602" s="13" t="n">
        <v>24.24</v>
      </c>
      <c r="W602" s="13" t="n">
        <v>24.27</v>
      </c>
      <c r="X602" s="13" t="n">
        <v>24.08</v>
      </c>
      <c r="Y602" s="13" t="n">
        <v>23.91</v>
      </c>
      <c r="Z602" s="13" t="n">
        <v>23.67</v>
      </c>
      <c r="AA602" s="13" t="n">
        <v>23.48</v>
      </c>
      <c r="AB602" s="13" t="n">
        <v>23.22</v>
      </c>
      <c r="AC602" s="13" t="n">
        <v>23.16</v>
      </c>
      <c r="AD602" s="13" t="n">
        <v>22.92</v>
      </c>
      <c r="AE602" s="13" t="n">
        <v>22.79</v>
      </c>
      <c r="AF602" s="13" t="n">
        <v>22.69</v>
      </c>
      <c r="AG602" s="13" t="n">
        <v>22.63</v>
      </c>
      <c r="AH602" s="13" t="n">
        <v>22.44</v>
      </c>
      <c r="AI602" s="13" t="n">
        <v>22.42</v>
      </c>
      <c r="AJ602" s="13" t="n">
        <v>22.32</v>
      </c>
      <c r="AK602" s="13" t="n">
        <v>22.28</v>
      </c>
      <c r="AL602" s="13" t="n">
        <v>22.34</v>
      </c>
      <c r="AM602" s="13" t="n">
        <v>22.11</v>
      </c>
      <c r="AN602" s="13" t="n">
        <v>22.11</v>
      </c>
      <c r="AO602" s="13" t="n">
        <v>22.11</v>
      </c>
      <c r="AP602" s="13" t="n">
        <v>22.07</v>
      </c>
      <c r="AQ602" s="13" t="n">
        <v>22</v>
      </c>
      <c r="AR602" s="13" t="n">
        <v>22.01</v>
      </c>
      <c r="AS602" s="13" t="n">
        <v>21.97</v>
      </c>
      <c r="AT602" s="13" t="n">
        <v>21.93</v>
      </c>
      <c r="AU602" s="13" t="n">
        <v>22</v>
      </c>
      <c r="AV602" s="13" t="n">
        <v>21.98</v>
      </c>
      <c r="AW602" s="13" t="n">
        <v>21.88</v>
      </c>
      <c r="AX602" s="13" t="n">
        <v>21.87</v>
      </c>
      <c r="AY602" s="13" t="n">
        <v>21.99</v>
      </c>
      <c r="AZ602" s="13" t="n">
        <v>21.84</v>
      </c>
      <c r="BA602" s="13" t="n">
        <v>21.9</v>
      </c>
    </row>
    <row r="603" customFormat="false" ht="15" hidden="true" customHeight="false" outlineLevel="0" collapsed="false">
      <c r="A603" s="13" t="s">
        <v>129</v>
      </c>
      <c r="B603" s="13" t="s">
        <v>271</v>
      </c>
      <c r="C603" s="13" t="s">
        <v>27</v>
      </c>
      <c r="D603" s="13" t="s">
        <v>275</v>
      </c>
      <c r="E603" s="13" t="n">
        <v>0.79</v>
      </c>
      <c r="F603" s="13" t="n">
        <v>0.76</v>
      </c>
      <c r="G603" s="13" t="n">
        <v>0.82</v>
      </c>
      <c r="H603" s="13" t="n">
        <v>0.95</v>
      </c>
      <c r="I603" s="13" t="n">
        <v>1.22</v>
      </c>
      <c r="J603" s="13" t="n">
        <v>1.7</v>
      </c>
      <c r="K603" s="13" t="n">
        <v>2.38</v>
      </c>
      <c r="L603" s="13" t="n">
        <v>3.36</v>
      </c>
      <c r="M603" s="13" t="n">
        <v>4.67</v>
      </c>
      <c r="N603" s="13" t="n">
        <v>6.44</v>
      </c>
      <c r="O603" s="13" t="n">
        <v>8.75</v>
      </c>
      <c r="P603" s="13" t="n">
        <v>11.39</v>
      </c>
      <c r="Q603" s="13" t="n">
        <v>14.99</v>
      </c>
      <c r="R603" s="13" t="n">
        <v>18.87</v>
      </c>
      <c r="S603" s="13" t="n">
        <v>21.36</v>
      </c>
      <c r="T603" s="13" t="n">
        <v>22.78</v>
      </c>
      <c r="U603" s="13" t="n">
        <v>23.58</v>
      </c>
      <c r="V603" s="13" t="n">
        <v>23.79</v>
      </c>
      <c r="W603" s="13" t="n">
        <v>23.65</v>
      </c>
      <c r="X603" s="13" t="n">
        <v>23.48</v>
      </c>
      <c r="Y603" s="13" t="n">
        <v>23.05</v>
      </c>
      <c r="Z603" s="13" t="n">
        <v>23</v>
      </c>
      <c r="AA603" s="13" t="n">
        <v>22.58</v>
      </c>
      <c r="AB603" s="13" t="n">
        <v>22.73</v>
      </c>
      <c r="AC603" s="13" t="n">
        <v>22.23</v>
      </c>
      <c r="AD603" s="13" t="n">
        <v>22.26</v>
      </c>
      <c r="AE603" s="13" t="n">
        <v>22.06</v>
      </c>
      <c r="AF603" s="13" t="n">
        <v>21.94</v>
      </c>
      <c r="AG603" s="13" t="n">
        <v>21.9</v>
      </c>
      <c r="AH603" s="13" t="n">
        <v>21.73</v>
      </c>
      <c r="AI603" s="13" t="n">
        <v>21.65</v>
      </c>
      <c r="AJ603" s="13" t="n">
        <v>21.71</v>
      </c>
      <c r="AK603" s="13" t="n">
        <v>21.64</v>
      </c>
      <c r="AL603" s="13" t="n">
        <v>21.6</v>
      </c>
      <c r="AM603" s="13" t="n">
        <v>21.54</v>
      </c>
      <c r="AN603" s="13" t="n">
        <v>21.49</v>
      </c>
      <c r="AO603" s="13" t="n">
        <v>21.51</v>
      </c>
      <c r="AP603" s="13" t="n">
        <v>21.48</v>
      </c>
      <c r="AQ603" s="13" t="n">
        <v>21.5</v>
      </c>
      <c r="AR603" s="13" t="n">
        <v>21.41</v>
      </c>
      <c r="AS603" s="13" t="n">
        <v>21.45</v>
      </c>
      <c r="AT603" s="13" t="n">
        <v>21.42</v>
      </c>
      <c r="AU603" s="13" t="n">
        <v>21.38</v>
      </c>
      <c r="AV603" s="13" t="n">
        <v>21.39</v>
      </c>
      <c r="AW603" s="13" t="n">
        <v>21.37</v>
      </c>
      <c r="AX603" s="13" t="n">
        <v>21.41</v>
      </c>
      <c r="AY603" s="13" t="n">
        <v>21.43</v>
      </c>
      <c r="AZ603" s="13" t="n">
        <v>21.34</v>
      </c>
      <c r="BA603" s="13" t="n">
        <v>21.34</v>
      </c>
    </row>
    <row r="604" customFormat="false" ht="15" hidden="true" customHeight="false" outlineLevel="0" collapsed="false">
      <c r="A604" s="13" t="s">
        <v>137</v>
      </c>
      <c r="B604" s="13" t="s">
        <v>271</v>
      </c>
      <c r="C604" s="13" t="s">
        <v>27</v>
      </c>
      <c r="D604" s="13" t="s">
        <v>275</v>
      </c>
      <c r="E604" s="13" t="n">
        <v>0.8</v>
      </c>
      <c r="F604" s="13" t="n">
        <v>0.79</v>
      </c>
      <c r="G604" s="13" t="n">
        <v>0.82</v>
      </c>
      <c r="H604" s="13" t="n">
        <v>0.97</v>
      </c>
      <c r="I604" s="13" t="n">
        <v>1.25</v>
      </c>
      <c r="J604" s="13" t="n">
        <v>1.74</v>
      </c>
      <c r="K604" s="13" t="n">
        <v>2.41</v>
      </c>
      <c r="L604" s="13" t="n">
        <v>3.4</v>
      </c>
      <c r="M604" s="13" t="n">
        <v>4.72</v>
      </c>
      <c r="N604" s="13" t="n">
        <v>6.47</v>
      </c>
      <c r="O604" s="13" t="n">
        <v>8.87</v>
      </c>
      <c r="P604" s="13" t="n">
        <v>11.58</v>
      </c>
      <c r="Q604" s="13" t="n">
        <v>15.84</v>
      </c>
      <c r="R604" s="13" t="n">
        <v>19.43</v>
      </c>
      <c r="S604" s="13" t="n">
        <v>22.14</v>
      </c>
      <c r="T604" s="13" t="n">
        <v>23.61</v>
      </c>
      <c r="U604" s="13" t="n">
        <v>24.36</v>
      </c>
      <c r="V604" s="13" t="n">
        <v>24.67</v>
      </c>
      <c r="W604" s="13" t="n">
        <v>24.72</v>
      </c>
      <c r="X604" s="13" t="n">
        <v>24.49</v>
      </c>
      <c r="Y604" s="13" t="n">
        <v>24.22</v>
      </c>
      <c r="Z604" s="13" t="n">
        <v>24.01</v>
      </c>
      <c r="AA604" s="13" t="n">
        <v>23.78</v>
      </c>
      <c r="AB604" s="13" t="n">
        <v>23.55</v>
      </c>
      <c r="AC604" s="13" t="n">
        <v>23.36</v>
      </c>
      <c r="AD604" s="13" t="n">
        <v>23.27</v>
      </c>
      <c r="AE604" s="13" t="n">
        <v>23.1</v>
      </c>
      <c r="AF604" s="13" t="n">
        <v>23.05</v>
      </c>
      <c r="AG604" s="13" t="n">
        <v>22.95</v>
      </c>
      <c r="AH604" s="13" t="n">
        <v>22.74</v>
      </c>
      <c r="AI604" s="13" t="n">
        <v>22.8</v>
      </c>
      <c r="AJ604" s="13" t="n">
        <v>22.68</v>
      </c>
      <c r="AK604" s="13" t="n">
        <v>22.57</v>
      </c>
      <c r="AL604" s="13" t="n">
        <v>22.66</v>
      </c>
      <c r="AM604" s="13" t="n">
        <v>22.44</v>
      </c>
      <c r="AN604" s="13" t="n">
        <v>22.47</v>
      </c>
      <c r="AO604" s="13" t="n">
        <v>22.5</v>
      </c>
      <c r="AP604" s="13" t="n">
        <v>22.53</v>
      </c>
      <c r="AQ604" s="13" t="n">
        <v>22.54</v>
      </c>
      <c r="AR604" s="13" t="n">
        <v>22.45</v>
      </c>
      <c r="AS604" s="13" t="n">
        <v>22.4</v>
      </c>
      <c r="AT604" s="13" t="n">
        <v>22.5</v>
      </c>
      <c r="AU604" s="13" t="n">
        <v>22.51</v>
      </c>
      <c r="AV604" s="13" t="n">
        <v>22.53</v>
      </c>
      <c r="AW604" s="13" t="n">
        <v>22.49</v>
      </c>
      <c r="AX604" s="13" t="n">
        <v>22.43</v>
      </c>
      <c r="AY604" s="13" t="n">
        <v>22.55</v>
      </c>
      <c r="AZ604" s="13" t="n">
        <v>22.54</v>
      </c>
      <c r="BA604" s="13" t="n">
        <v>22.54</v>
      </c>
    </row>
    <row r="605" customFormat="false" ht="15" hidden="true" customHeight="false" outlineLevel="0" collapsed="false">
      <c r="A605" s="13" t="s">
        <v>145</v>
      </c>
      <c r="B605" s="13" t="s">
        <v>271</v>
      </c>
      <c r="C605" s="13" t="s">
        <v>28</v>
      </c>
      <c r="D605" s="13" t="s">
        <v>275</v>
      </c>
      <c r="E605" s="13" t="n">
        <v>1.02</v>
      </c>
      <c r="F605" s="13" t="n">
        <v>0.93</v>
      </c>
      <c r="G605" s="13" t="n">
        <v>0.92</v>
      </c>
      <c r="H605" s="13" t="n">
        <v>1.04</v>
      </c>
      <c r="I605" s="13" t="n">
        <v>1.32</v>
      </c>
      <c r="J605" s="13" t="n">
        <v>1.87</v>
      </c>
      <c r="K605" s="13" t="n">
        <v>2.63</v>
      </c>
      <c r="L605" s="13" t="n">
        <v>3.71</v>
      </c>
      <c r="M605" s="13" t="n">
        <v>5.12</v>
      </c>
      <c r="N605" s="13" t="n">
        <v>7</v>
      </c>
      <c r="O605" s="13" t="n">
        <v>9.61</v>
      </c>
      <c r="P605" s="13" t="n">
        <v>12.59</v>
      </c>
      <c r="Q605" s="13" t="n">
        <v>16.58</v>
      </c>
      <c r="R605" s="13" t="n">
        <v>20.91</v>
      </c>
      <c r="S605" s="13" t="n">
        <v>24.11</v>
      </c>
      <c r="T605" s="13" t="n">
        <v>26.41</v>
      </c>
      <c r="U605" s="13" t="n">
        <v>27.39</v>
      </c>
      <c r="V605" s="13" t="n">
        <v>27.87</v>
      </c>
      <c r="W605" s="13" t="n">
        <v>27.92</v>
      </c>
      <c r="X605" s="13" t="n">
        <v>27.67</v>
      </c>
      <c r="Y605" s="13" t="n">
        <v>27.41</v>
      </c>
      <c r="Z605" s="13" t="n">
        <v>27.15</v>
      </c>
      <c r="AA605" s="13" t="n">
        <v>26.94</v>
      </c>
      <c r="AB605" s="13" t="n">
        <v>26.64</v>
      </c>
      <c r="AC605" s="13" t="n">
        <v>26.41</v>
      </c>
      <c r="AD605" s="13" t="n">
        <v>26.25</v>
      </c>
      <c r="AE605" s="13" t="n">
        <v>26.01</v>
      </c>
      <c r="AF605" s="13" t="n">
        <v>26.04</v>
      </c>
      <c r="AG605" s="13" t="n">
        <v>25.87</v>
      </c>
      <c r="AH605" s="13" t="n">
        <v>25.76</v>
      </c>
      <c r="AI605" s="13" t="n">
        <v>25.71</v>
      </c>
      <c r="AJ605" s="13" t="n">
        <v>25.54</v>
      </c>
      <c r="AK605" s="13" t="n">
        <v>25.55</v>
      </c>
      <c r="AL605" s="13" t="n">
        <v>25.48</v>
      </c>
      <c r="AM605" s="13" t="n">
        <v>25.4</v>
      </c>
      <c r="AN605" s="13" t="n">
        <v>25.4</v>
      </c>
      <c r="AO605" s="13" t="n">
        <v>25.4</v>
      </c>
      <c r="AP605" s="13" t="n">
        <v>25.39</v>
      </c>
      <c r="AQ605" s="13" t="n">
        <v>25.33</v>
      </c>
      <c r="AR605" s="13" t="n">
        <v>25.36</v>
      </c>
      <c r="AS605" s="13" t="n">
        <v>25.28</v>
      </c>
      <c r="AT605" s="13" t="n">
        <v>25.37</v>
      </c>
      <c r="AU605" s="13" t="n">
        <v>25.41</v>
      </c>
      <c r="AV605" s="13" t="n">
        <v>25.28</v>
      </c>
      <c r="AW605" s="13" t="n">
        <v>25.34</v>
      </c>
      <c r="AX605" s="13" t="n">
        <v>25.39</v>
      </c>
      <c r="AY605" s="13" t="n">
        <v>25.4</v>
      </c>
      <c r="AZ605" s="13" t="n">
        <v>25.38</v>
      </c>
      <c r="BA605" s="13" t="n">
        <v>25.39</v>
      </c>
    </row>
    <row r="606" customFormat="false" ht="15" hidden="true" customHeight="false" outlineLevel="0" collapsed="false">
      <c r="A606" s="13" t="s">
        <v>153</v>
      </c>
      <c r="B606" s="13" t="s">
        <v>271</v>
      </c>
      <c r="C606" s="13" t="s">
        <v>28</v>
      </c>
      <c r="D606" s="13" t="s">
        <v>275</v>
      </c>
      <c r="E606" s="13" t="n">
        <v>0.93</v>
      </c>
      <c r="F606" s="13" t="n">
        <v>0.84</v>
      </c>
      <c r="G606" s="13" t="n">
        <v>0.87</v>
      </c>
      <c r="H606" s="13" t="n">
        <v>1.01</v>
      </c>
      <c r="I606" s="13" t="n">
        <v>1.31</v>
      </c>
      <c r="J606" s="13" t="n">
        <v>1.81</v>
      </c>
      <c r="K606" s="13" t="n">
        <v>2.56</v>
      </c>
      <c r="L606" s="13" t="n">
        <v>3.59</v>
      </c>
      <c r="M606" s="13" t="n">
        <v>5.03</v>
      </c>
      <c r="N606" s="13" t="n">
        <v>6.88</v>
      </c>
      <c r="O606" s="13" t="n">
        <v>9.35</v>
      </c>
      <c r="P606" s="13" t="n">
        <v>12.3</v>
      </c>
      <c r="Q606" s="13" t="n">
        <v>16.15</v>
      </c>
      <c r="R606" s="13" t="n">
        <v>20.34</v>
      </c>
      <c r="S606" s="13" t="n">
        <v>23.61</v>
      </c>
      <c r="T606" s="13" t="n">
        <v>25.53</v>
      </c>
      <c r="U606" s="13" t="n">
        <v>26.75</v>
      </c>
      <c r="V606" s="13" t="n">
        <v>26.99</v>
      </c>
      <c r="W606" s="13" t="n">
        <v>26.91</v>
      </c>
      <c r="X606" s="13" t="n">
        <v>26.61</v>
      </c>
      <c r="Y606" s="13" t="n">
        <v>26.42</v>
      </c>
      <c r="Z606" s="13" t="n">
        <v>26.22</v>
      </c>
      <c r="AA606" s="13" t="n">
        <v>25.88</v>
      </c>
      <c r="AB606" s="13" t="n">
        <v>25.59</v>
      </c>
      <c r="AC606" s="13" t="n">
        <v>25.3</v>
      </c>
      <c r="AD606" s="13" t="n">
        <v>25.17</v>
      </c>
      <c r="AE606" s="13" t="n">
        <v>25.02</v>
      </c>
      <c r="AF606" s="13" t="n">
        <v>24.93</v>
      </c>
      <c r="AG606" s="13" t="n">
        <v>24.81</v>
      </c>
      <c r="AH606" s="13" t="n">
        <v>24.68</v>
      </c>
      <c r="AI606" s="13" t="n">
        <v>24.66</v>
      </c>
      <c r="AJ606" s="13" t="n">
        <v>24.59</v>
      </c>
      <c r="AK606" s="13" t="n">
        <v>24.41</v>
      </c>
      <c r="AL606" s="13" t="n">
        <v>24.43</v>
      </c>
      <c r="AM606" s="13" t="n">
        <v>24.25</v>
      </c>
      <c r="AN606" s="13" t="n">
        <v>24.28</v>
      </c>
      <c r="AO606" s="13" t="n">
        <v>24.23</v>
      </c>
      <c r="AP606" s="13" t="n">
        <v>24.22</v>
      </c>
      <c r="AQ606" s="13" t="n">
        <v>24.21</v>
      </c>
      <c r="AR606" s="13" t="n">
        <v>24.16</v>
      </c>
      <c r="AS606" s="13" t="n">
        <v>24.02</v>
      </c>
      <c r="AT606" s="13" t="n">
        <v>24.14</v>
      </c>
      <c r="AU606" s="13" t="n">
        <v>24.13</v>
      </c>
      <c r="AV606" s="13" t="n">
        <v>24.13</v>
      </c>
      <c r="AW606" s="13" t="n">
        <v>24.08</v>
      </c>
      <c r="AX606" s="13" t="n">
        <v>24.05</v>
      </c>
      <c r="AY606" s="13" t="n">
        <v>24.05</v>
      </c>
      <c r="AZ606" s="13" t="n">
        <v>24.07</v>
      </c>
      <c r="BA606" s="13" t="n">
        <v>24.04</v>
      </c>
    </row>
    <row r="607" customFormat="false" ht="15" hidden="true" customHeight="false" outlineLevel="0" collapsed="false">
      <c r="A607" s="13" t="s">
        <v>161</v>
      </c>
      <c r="B607" s="13" t="s">
        <v>271</v>
      </c>
      <c r="C607" s="13" t="s">
        <v>28</v>
      </c>
      <c r="D607" s="13" t="s">
        <v>275</v>
      </c>
      <c r="E607" s="13" t="n">
        <v>0.91</v>
      </c>
      <c r="F607" s="13" t="n">
        <v>0.85</v>
      </c>
      <c r="G607" s="13" t="n">
        <v>0.88</v>
      </c>
      <c r="H607" s="13" t="n">
        <v>1.02</v>
      </c>
      <c r="I607" s="13" t="n">
        <v>1.37</v>
      </c>
      <c r="J607" s="13" t="n">
        <v>1.85</v>
      </c>
      <c r="K607" s="13" t="n">
        <v>2.61</v>
      </c>
      <c r="L607" s="13" t="n">
        <v>3.67</v>
      </c>
      <c r="M607" s="13" t="n">
        <v>5.1</v>
      </c>
      <c r="N607" s="13" t="n">
        <v>7.05</v>
      </c>
      <c r="O607" s="13" t="n">
        <v>9.41</v>
      </c>
      <c r="P607" s="13" t="n">
        <v>12.47</v>
      </c>
      <c r="Q607" s="13" t="n">
        <v>16.56</v>
      </c>
      <c r="R607" s="13" t="n">
        <v>21.17</v>
      </c>
      <c r="S607" s="13" t="n">
        <v>24.5</v>
      </c>
      <c r="T607" s="13" t="n">
        <v>26.47</v>
      </c>
      <c r="U607" s="13" t="n">
        <v>27.53</v>
      </c>
      <c r="V607" s="13" t="n">
        <v>27.89</v>
      </c>
      <c r="W607" s="13" t="n">
        <v>28.03</v>
      </c>
      <c r="X607" s="13" t="n">
        <v>27.76</v>
      </c>
      <c r="Y607" s="13" t="n">
        <v>27.52</v>
      </c>
      <c r="Z607" s="13" t="n">
        <v>27.15</v>
      </c>
      <c r="AA607" s="13" t="n">
        <v>26.86</v>
      </c>
      <c r="AB607" s="13" t="n">
        <v>26.61</v>
      </c>
      <c r="AC607" s="13" t="n">
        <v>26.45</v>
      </c>
      <c r="AD607" s="13" t="n">
        <v>26.24</v>
      </c>
      <c r="AE607" s="13" t="n">
        <v>25.98</v>
      </c>
      <c r="AF607" s="13" t="n">
        <v>25.93</v>
      </c>
      <c r="AG607" s="13" t="n">
        <v>25.75</v>
      </c>
      <c r="AH607" s="13" t="n">
        <v>25.71</v>
      </c>
      <c r="AI607" s="13" t="n">
        <v>25.7</v>
      </c>
      <c r="AJ607" s="13" t="n">
        <v>25.59</v>
      </c>
      <c r="AK607" s="13" t="n">
        <v>25.45</v>
      </c>
      <c r="AL607" s="13" t="n">
        <v>25.48</v>
      </c>
      <c r="AM607" s="13" t="n">
        <v>25.3</v>
      </c>
      <c r="AN607" s="13" t="n">
        <v>25.25</v>
      </c>
      <c r="AO607" s="13" t="n">
        <v>25.31</v>
      </c>
      <c r="AP607" s="13" t="n">
        <v>25.3</v>
      </c>
      <c r="AQ607" s="13" t="n">
        <v>25.18</v>
      </c>
      <c r="AR607" s="13" t="n">
        <v>25.26</v>
      </c>
      <c r="AS607" s="13" t="n">
        <v>25.2</v>
      </c>
      <c r="AT607" s="13" t="n">
        <v>25.27</v>
      </c>
      <c r="AU607" s="13" t="n">
        <v>25.3</v>
      </c>
      <c r="AV607" s="13" t="n">
        <v>25.19</v>
      </c>
      <c r="AW607" s="13" t="n">
        <v>25.13</v>
      </c>
      <c r="AX607" s="13" t="n">
        <v>25.16</v>
      </c>
      <c r="AY607" s="13" t="n">
        <v>25.14</v>
      </c>
      <c r="AZ607" s="13" t="n">
        <v>25.29</v>
      </c>
      <c r="BA607" s="13" t="n">
        <v>25.24</v>
      </c>
    </row>
    <row r="608" customFormat="false" ht="15" hidden="true" customHeight="false" outlineLevel="0" collapsed="false">
      <c r="A608" s="13" t="s">
        <v>169</v>
      </c>
      <c r="B608" s="13" t="s">
        <v>271</v>
      </c>
      <c r="C608" s="13" t="s">
        <v>29</v>
      </c>
      <c r="D608" s="13" t="s">
        <v>275</v>
      </c>
      <c r="E608" s="13" t="n">
        <v>1.6</v>
      </c>
      <c r="F608" s="13" t="n">
        <v>1.54</v>
      </c>
      <c r="G608" s="13" t="n">
        <v>1.64</v>
      </c>
      <c r="H608" s="13" t="n">
        <v>2.01</v>
      </c>
      <c r="I608" s="13" t="n">
        <v>2.62</v>
      </c>
      <c r="J608" s="13" t="n">
        <v>3.54</v>
      </c>
      <c r="K608" s="13" t="n">
        <v>4.65</v>
      </c>
      <c r="L608" s="13" t="n">
        <v>6.02</v>
      </c>
      <c r="M608" s="13" t="n">
        <v>8.08</v>
      </c>
      <c r="N608" s="13" t="n">
        <v>10.74</v>
      </c>
      <c r="O608" s="13" t="n">
        <v>14.14</v>
      </c>
      <c r="P608" s="13" t="n">
        <v>18.15</v>
      </c>
      <c r="Q608" s="13" t="n">
        <v>24.39</v>
      </c>
      <c r="R608" s="13" t="n">
        <v>30.82</v>
      </c>
      <c r="S608" s="13" t="n">
        <v>36.79</v>
      </c>
      <c r="T608" s="13" t="n">
        <v>41.17</v>
      </c>
      <c r="U608" s="13" t="n">
        <v>44.1</v>
      </c>
      <c r="V608" s="13" t="n">
        <v>45.82</v>
      </c>
      <c r="W608" s="13" t="n">
        <v>46.53</v>
      </c>
      <c r="X608" s="13" t="n">
        <v>46.77</v>
      </c>
      <c r="Y608" s="13" t="n">
        <v>46.92</v>
      </c>
      <c r="Z608" s="13" t="n">
        <v>46.9</v>
      </c>
      <c r="AA608" s="13" t="n">
        <v>46.76</v>
      </c>
      <c r="AB608" s="13" t="n">
        <v>46.62</v>
      </c>
      <c r="AC608" s="13" t="n">
        <v>46.41</v>
      </c>
      <c r="AD608" s="13" t="n">
        <v>46.45</v>
      </c>
      <c r="AE608" s="13" t="n">
        <v>45.92</v>
      </c>
      <c r="AF608" s="13" t="n">
        <v>45.97</v>
      </c>
      <c r="AG608" s="13" t="n">
        <v>45.92</v>
      </c>
      <c r="AH608" s="13" t="n">
        <v>46.08</v>
      </c>
      <c r="AI608" s="13" t="n">
        <v>45.96</v>
      </c>
      <c r="AJ608" s="13" t="n">
        <v>45.96</v>
      </c>
      <c r="AK608" s="13" t="n">
        <v>45.98</v>
      </c>
      <c r="AL608" s="13" t="n">
        <v>45.89</v>
      </c>
      <c r="AM608" s="13" t="n">
        <v>45.97</v>
      </c>
      <c r="AN608" s="13" t="n">
        <v>46.56</v>
      </c>
      <c r="AO608" s="13" t="n">
        <v>46.04</v>
      </c>
      <c r="AP608" s="13" t="n">
        <v>46.21</v>
      </c>
      <c r="AQ608" s="13" t="n">
        <v>46.18</v>
      </c>
      <c r="AR608" s="13" t="n">
        <v>46.2</v>
      </c>
      <c r="AS608" s="13" t="n">
        <v>46.42</v>
      </c>
      <c r="AT608" s="13" t="n">
        <v>46.5</v>
      </c>
      <c r="AU608" s="13" t="n">
        <v>46.47</v>
      </c>
      <c r="AV608" s="13" t="n">
        <v>46.5</v>
      </c>
      <c r="AW608" s="13" t="n">
        <v>46.65</v>
      </c>
      <c r="AX608" s="13" t="n">
        <v>46.73</v>
      </c>
      <c r="AY608" s="13" t="n">
        <v>46.98</v>
      </c>
      <c r="AZ608" s="13" t="n">
        <v>46.89</v>
      </c>
      <c r="BA608" s="13" t="n">
        <v>47.05</v>
      </c>
    </row>
    <row r="609" customFormat="false" ht="15" hidden="true" customHeight="false" outlineLevel="0" collapsed="false">
      <c r="A609" s="13" t="s">
        <v>177</v>
      </c>
      <c r="B609" s="13" t="s">
        <v>271</v>
      </c>
      <c r="C609" s="13" t="s">
        <v>29</v>
      </c>
      <c r="D609" s="13" t="s">
        <v>275</v>
      </c>
      <c r="E609" s="13" t="n">
        <v>1.58</v>
      </c>
      <c r="F609" s="13" t="n">
        <v>1.52</v>
      </c>
      <c r="G609" s="13" t="n">
        <v>1.62</v>
      </c>
      <c r="H609" s="13" t="n">
        <v>2.01</v>
      </c>
      <c r="I609" s="13" t="n">
        <v>2.67</v>
      </c>
      <c r="J609" s="13" t="n">
        <v>3.55</v>
      </c>
      <c r="K609" s="13" t="n">
        <v>4.68</v>
      </c>
      <c r="L609" s="13" t="n">
        <v>6.04</v>
      </c>
      <c r="M609" s="13" t="n">
        <v>8.13</v>
      </c>
      <c r="N609" s="13" t="n">
        <v>10.8</v>
      </c>
      <c r="O609" s="13" t="n">
        <v>14.4</v>
      </c>
      <c r="P609" s="13" t="n">
        <v>18.74</v>
      </c>
      <c r="Q609" s="13" t="n">
        <v>24.42</v>
      </c>
      <c r="R609" s="13" t="n">
        <v>31.03</v>
      </c>
      <c r="S609" s="13" t="n">
        <v>36.53</v>
      </c>
      <c r="T609" s="13" t="n">
        <v>40.78</v>
      </c>
      <c r="U609" s="13" t="n">
        <v>43.8</v>
      </c>
      <c r="V609" s="13" t="n">
        <v>45.33</v>
      </c>
      <c r="W609" s="13" t="n">
        <v>46.27</v>
      </c>
      <c r="X609" s="13" t="n">
        <v>46.25</v>
      </c>
      <c r="Y609" s="13" t="n">
        <v>46.66</v>
      </c>
      <c r="Z609" s="13" t="n">
        <v>46.13</v>
      </c>
      <c r="AA609" s="13" t="n">
        <v>45.91</v>
      </c>
      <c r="AB609" s="13" t="n">
        <v>45.67</v>
      </c>
      <c r="AC609" s="13" t="n">
        <v>45.63</v>
      </c>
      <c r="AD609" s="13" t="n">
        <v>45.58</v>
      </c>
      <c r="AE609" s="13" t="n">
        <v>45.58</v>
      </c>
      <c r="AF609" s="13" t="n">
        <v>45.49</v>
      </c>
      <c r="AG609" s="13" t="n">
        <v>45.37</v>
      </c>
      <c r="AH609" s="13" t="n">
        <v>45.27</v>
      </c>
      <c r="AI609" s="13" t="n">
        <v>45.39</v>
      </c>
      <c r="AJ609" s="13" t="n">
        <v>45.23</v>
      </c>
      <c r="AK609" s="13" t="n">
        <v>45.39</v>
      </c>
      <c r="AL609" s="13" t="n">
        <v>45.36</v>
      </c>
      <c r="AM609" s="13" t="n">
        <v>45.45</v>
      </c>
      <c r="AN609" s="13" t="n">
        <v>45.4</v>
      </c>
      <c r="AO609" s="13" t="n">
        <v>45.58</v>
      </c>
      <c r="AP609" s="13" t="n">
        <v>45.54</v>
      </c>
      <c r="AQ609" s="13" t="n">
        <v>45.59</v>
      </c>
      <c r="AR609" s="13" t="n">
        <v>45.68</v>
      </c>
      <c r="AS609" s="13" t="n">
        <v>45.68</v>
      </c>
      <c r="AT609" s="13" t="n">
        <v>45.83</v>
      </c>
      <c r="AU609" s="13" t="n">
        <v>45.92</v>
      </c>
      <c r="AV609" s="13" t="n">
        <v>45.97</v>
      </c>
      <c r="AW609" s="13" t="n">
        <v>46.08</v>
      </c>
      <c r="AX609" s="13" t="n">
        <v>46.09</v>
      </c>
      <c r="AY609" s="13" t="n">
        <v>46.17</v>
      </c>
      <c r="AZ609" s="13" t="n">
        <v>46.21</v>
      </c>
      <c r="BA609" s="13" t="n">
        <v>46.45</v>
      </c>
    </row>
    <row r="610" customFormat="false" ht="15" hidden="true" customHeight="false" outlineLevel="0" collapsed="false">
      <c r="A610" s="13" t="s">
        <v>185</v>
      </c>
      <c r="B610" s="13" t="s">
        <v>271</v>
      </c>
      <c r="C610" s="13" t="s">
        <v>29</v>
      </c>
      <c r="D610" s="13" t="s">
        <v>275</v>
      </c>
      <c r="E610" s="13" t="n">
        <v>1.48</v>
      </c>
      <c r="F610" s="13" t="n">
        <v>1.46</v>
      </c>
      <c r="G610" s="13" t="n">
        <v>1.68</v>
      </c>
      <c r="H610" s="13" t="n">
        <v>2.07</v>
      </c>
      <c r="I610" s="13" t="n">
        <v>2.75</v>
      </c>
      <c r="J610" s="13" t="n">
        <v>3.6</v>
      </c>
      <c r="K610" s="13" t="n">
        <v>4.81</v>
      </c>
      <c r="L610" s="13" t="n">
        <v>6.22</v>
      </c>
      <c r="M610" s="13" t="n">
        <v>7.43</v>
      </c>
      <c r="N610" s="13" t="n">
        <v>9.57</v>
      </c>
      <c r="O610" s="13" t="n">
        <v>14.06</v>
      </c>
      <c r="P610" s="13" t="n">
        <v>16.82</v>
      </c>
      <c r="Q610" s="13" t="n">
        <v>22.02</v>
      </c>
      <c r="R610" s="13" t="n">
        <v>29.36</v>
      </c>
      <c r="S610" s="13" t="n">
        <v>35.66</v>
      </c>
      <c r="T610" s="13" t="n">
        <v>39.6</v>
      </c>
      <c r="U610" s="13" t="n">
        <v>42.53</v>
      </c>
      <c r="V610" s="13" t="n">
        <v>44.95</v>
      </c>
      <c r="W610" s="13" t="n">
        <v>45.57</v>
      </c>
      <c r="X610" s="13" t="n">
        <v>45.69</v>
      </c>
      <c r="Y610" s="13" t="n">
        <v>46.01</v>
      </c>
      <c r="Z610" s="13" t="n">
        <v>45.69</v>
      </c>
      <c r="AA610" s="13" t="n">
        <v>45.72</v>
      </c>
      <c r="AB610" s="13" t="n">
        <v>45.63</v>
      </c>
      <c r="AC610" s="13" t="n">
        <v>45.22</v>
      </c>
      <c r="AD610" s="13" t="n">
        <v>45.42</v>
      </c>
      <c r="AE610" s="13" t="n">
        <v>45.13</v>
      </c>
      <c r="AF610" s="13" t="n">
        <v>45.23</v>
      </c>
      <c r="AG610" s="13" t="n">
        <v>45.13</v>
      </c>
      <c r="AH610" s="13" t="n">
        <v>45.24</v>
      </c>
      <c r="AI610" s="13" t="n">
        <v>45.16</v>
      </c>
      <c r="AJ610" s="13" t="n">
        <v>45.9</v>
      </c>
      <c r="AK610" s="13" t="n">
        <v>45.54</v>
      </c>
      <c r="AL610" s="13" t="n">
        <v>45.36</v>
      </c>
      <c r="AM610" s="13" t="n">
        <v>45.93</v>
      </c>
      <c r="AN610" s="13" t="n">
        <v>45.99</v>
      </c>
      <c r="AO610" s="13" t="n">
        <v>45.75</v>
      </c>
      <c r="AP610" s="13" t="n">
        <v>45.6</v>
      </c>
      <c r="AQ610" s="13" t="n">
        <v>46.24</v>
      </c>
      <c r="AR610" s="13" t="n">
        <v>46.01</v>
      </c>
      <c r="AS610" s="13" t="n">
        <v>45.9</v>
      </c>
      <c r="AT610" s="13" t="n">
        <v>46.62</v>
      </c>
      <c r="AU610" s="13" t="n">
        <v>46.64</v>
      </c>
      <c r="AV610" s="13" t="n">
        <v>46.99</v>
      </c>
      <c r="AW610" s="13" t="n">
        <v>46.56</v>
      </c>
      <c r="AX610" s="13" t="n">
        <v>46.36</v>
      </c>
      <c r="AY610" s="13" t="n">
        <v>47.47</v>
      </c>
      <c r="AZ610" s="13" t="n">
        <v>47.19</v>
      </c>
      <c r="BA610" s="13" t="n">
        <v>47.23</v>
      </c>
    </row>
    <row r="611" customFormat="false" ht="15" hidden="true" customHeight="false" outlineLevel="0" collapsed="false">
      <c r="A611" s="13" t="s">
        <v>79</v>
      </c>
      <c r="B611" s="13" t="s">
        <v>271</v>
      </c>
      <c r="C611" s="13" t="s">
        <v>33</v>
      </c>
      <c r="D611" s="13" t="s">
        <v>275</v>
      </c>
      <c r="E611" s="13" t="n">
        <v>1.77</v>
      </c>
      <c r="F611" s="13" t="n">
        <v>1.68</v>
      </c>
      <c r="G611" s="13" t="n">
        <v>1.88</v>
      </c>
      <c r="H611" s="13" t="n">
        <v>2.35</v>
      </c>
      <c r="I611" s="13" t="n">
        <v>3.25</v>
      </c>
      <c r="J611" s="13" t="n">
        <v>4.28</v>
      </c>
      <c r="K611" s="13" t="n">
        <v>5.61</v>
      </c>
      <c r="L611" s="13" t="n">
        <v>7.39</v>
      </c>
      <c r="M611" s="13" t="n">
        <v>9.86</v>
      </c>
      <c r="N611" s="13" t="n">
        <v>13</v>
      </c>
      <c r="O611" s="13" t="n">
        <v>17.14</v>
      </c>
      <c r="P611" s="13" t="n">
        <v>22.32</v>
      </c>
      <c r="Q611" s="13" t="n">
        <v>29.21</v>
      </c>
      <c r="R611" s="13" t="n">
        <v>36.16</v>
      </c>
      <c r="S611" s="13" t="n">
        <v>41.5</v>
      </c>
      <c r="T611" s="13" t="n">
        <v>45.11</v>
      </c>
      <c r="U611" s="13" t="n">
        <v>46.92</v>
      </c>
      <c r="V611" s="13" t="n">
        <v>48.23</v>
      </c>
      <c r="W611" s="13" t="n">
        <v>48.61</v>
      </c>
      <c r="X611" s="13" t="n">
        <v>48.33</v>
      </c>
      <c r="Y611" s="13" t="n">
        <v>48.18</v>
      </c>
      <c r="Z611" s="13" t="n">
        <v>47.79</v>
      </c>
      <c r="AA611" s="13" t="n">
        <v>47.83</v>
      </c>
      <c r="AB611" s="13" t="n">
        <v>47.24</v>
      </c>
      <c r="AC611" s="13" t="n">
        <v>47.09</v>
      </c>
      <c r="AD611" s="13" t="n">
        <v>47.19</v>
      </c>
      <c r="AE611" s="13" t="n">
        <v>46.75</v>
      </c>
      <c r="AF611" s="13" t="n">
        <v>46.9</v>
      </c>
      <c r="AG611" s="13" t="n">
        <v>46.66</v>
      </c>
      <c r="AH611" s="13" t="n">
        <v>46.52</v>
      </c>
      <c r="AI611" s="13" t="n">
        <v>46.66</v>
      </c>
      <c r="AJ611" s="13" t="n">
        <v>46.55</v>
      </c>
      <c r="AK611" s="13" t="n">
        <v>46.39</v>
      </c>
      <c r="AL611" s="13" t="n">
        <v>46.55</v>
      </c>
      <c r="AM611" s="13" t="n">
        <v>46.46</v>
      </c>
      <c r="AN611" s="13" t="n">
        <v>46.67</v>
      </c>
      <c r="AO611" s="13" t="n">
        <v>46.44</v>
      </c>
      <c r="AP611" s="13" t="n">
        <v>46.6</v>
      </c>
      <c r="AQ611" s="13" t="n">
        <v>46.52</v>
      </c>
      <c r="AR611" s="13" t="n">
        <v>46.65</v>
      </c>
      <c r="AS611" s="13" t="n">
        <v>46.62</v>
      </c>
      <c r="AT611" s="13" t="n">
        <v>46.75</v>
      </c>
      <c r="AU611" s="13" t="n">
        <v>46.63</v>
      </c>
      <c r="AV611" s="13" t="n">
        <v>46.71</v>
      </c>
      <c r="AW611" s="13" t="n">
        <v>46.7</v>
      </c>
      <c r="AX611" s="13" t="n">
        <v>46.81</v>
      </c>
      <c r="AY611" s="13" t="n">
        <v>46.89</v>
      </c>
      <c r="AZ611" s="13" t="n">
        <v>46.77</v>
      </c>
      <c r="BA611" s="13" t="n">
        <v>46.95</v>
      </c>
    </row>
    <row r="612" customFormat="false" ht="15" hidden="true" customHeight="false" outlineLevel="0" collapsed="false">
      <c r="A612" s="13" t="s">
        <v>100</v>
      </c>
      <c r="B612" s="13" t="s">
        <v>271</v>
      </c>
      <c r="C612" s="13" t="s">
        <v>33</v>
      </c>
      <c r="D612" s="13" t="s">
        <v>275</v>
      </c>
      <c r="E612" s="13" t="n">
        <v>1.87</v>
      </c>
      <c r="F612" s="13" t="n">
        <v>1.78</v>
      </c>
      <c r="G612" s="13" t="n">
        <v>1.97</v>
      </c>
      <c r="H612" s="13" t="n">
        <v>2.49</v>
      </c>
      <c r="I612" s="13" t="n">
        <v>3.35</v>
      </c>
      <c r="J612" s="13" t="n">
        <v>4.44</v>
      </c>
      <c r="K612" s="13" t="n">
        <v>5.83</v>
      </c>
      <c r="L612" s="13" t="n">
        <v>7.82</v>
      </c>
      <c r="M612" s="13" t="n">
        <v>10.29</v>
      </c>
      <c r="N612" s="13" t="n">
        <v>13.47</v>
      </c>
      <c r="O612" s="13" t="n">
        <v>17.5</v>
      </c>
      <c r="P612" s="13" t="n">
        <v>22.45</v>
      </c>
      <c r="Q612" s="13" t="n">
        <v>29.05</v>
      </c>
      <c r="R612" s="13" t="n">
        <v>35.87</v>
      </c>
      <c r="S612" s="13" t="n">
        <v>41.78</v>
      </c>
      <c r="T612" s="13" t="n">
        <v>45.52</v>
      </c>
      <c r="U612" s="13" t="n">
        <v>47.63</v>
      </c>
      <c r="V612" s="13" t="n">
        <v>49.02</v>
      </c>
      <c r="W612" s="13" t="n">
        <v>49.29</v>
      </c>
      <c r="X612" s="13" t="n">
        <v>48.89</v>
      </c>
      <c r="Y612" s="13" t="n">
        <v>48.57</v>
      </c>
      <c r="Z612" s="13" t="n">
        <v>48.61</v>
      </c>
      <c r="AA612" s="13" t="n">
        <v>48.49</v>
      </c>
      <c r="AB612" s="13" t="n">
        <v>48.02</v>
      </c>
      <c r="AC612" s="13" t="n">
        <v>48.04</v>
      </c>
      <c r="AD612" s="13" t="n">
        <v>47.86</v>
      </c>
      <c r="AE612" s="13" t="n">
        <v>47.78</v>
      </c>
      <c r="AF612" s="13" t="n">
        <v>47.71</v>
      </c>
      <c r="AG612" s="13" t="n">
        <v>47.62</v>
      </c>
      <c r="AH612" s="13" t="n">
        <v>47.65</v>
      </c>
      <c r="AI612" s="13" t="n">
        <v>47.65</v>
      </c>
      <c r="AJ612" s="13" t="n">
        <v>47.65</v>
      </c>
      <c r="AK612" s="13" t="n">
        <v>47.66</v>
      </c>
      <c r="AL612" s="13" t="n">
        <v>47.68</v>
      </c>
      <c r="AM612" s="13" t="n">
        <v>47.66</v>
      </c>
      <c r="AN612" s="13" t="n">
        <v>47.8</v>
      </c>
      <c r="AO612" s="13" t="n">
        <v>47.68</v>
      </c>
      <c r="AP612" s="13" t="n">
        <v>47.76</v>
      </c>
      <c r="AQ612" s="13" t="n">
        <v>47.87</v>
      </c>
      <c r="AR612" s="13" t="n">
        <v>48.04</v>
      </c>
      <c r="AS612" s="13" t="n">
        <v>47.95</v>
      </c>
      <c r="AT612" s="13" t="n">
        <v>48.14</v>
      </c>
      <c r="AU612" s="13" t="n">
        <v>48.25</v>
      </c>
      <c r="AV612" s="13" t="n">
        <v>48.16</v>
      </c>
      <c r="AW612" s="13" t="n">
        <v>48.24</v>
      </c>
      <c r="AX612" s="13" t="n">
        <v>48.4</v>
      </c>
      <c r="AY612" s="13" t="n">
        <v>48.4</v>
      </c>
      <c r="AZ612" s="13" t="n">
        <v>48.37</v>
      </c>
      <c r="BA612" s="13" t="n">
        <v>48.54</v>
      </c>
    </row>
    <row r="613" customFormat="false" ht="15" hidden="true" customHeight="false" outlineLevel="0" collapsed="false">
      <c r="A613" s="13" t="s">
        <v>114</v>
      </c>
      <c r="B613" s="13" t="s">
        <v>271</v>
      </c>
      <c r="C613" s="13" t="s">
        <v>33</v>
      </c>
      <c r="D613" s="13" t="s">
        <v>275</v>
      </c>
      <c r="E613" s="13" t="n">
        <v>1.9</v>
      </c>
      <c r="F613" s="13" t="n">
        <v>1.85</v>
      </c>
      <c r="G613" s="13" t="n">
        <v>2.02</v>
      </c>
      <c r="H613" s="13" t="n">
        <v>2.5</v>
      </c>
      <c r="I613" s="13" t="n">
        <v>3.37</v>
      </c>
      <c r="J613" s="13" t="n">
        <v>4.41</v>
      </c>
      <c r="K613" s="13" t="n">
        <v>5.77</v>
      </c>
      <c r="L613" s="13" t="n">
        <v>7.59</v>
      </c>
      <c r="M613" s="13" t="n">
        <v>10.1</v>
      </c>
      <c r="N613" s="13" t="n">
        <v>13.34</v>
      </c>
      <c r="O613" s="13" t="n">
        <v>17.67</v>
      </c>
      <c r="P613" s="13" t="n">
        <v>22.84</v>
      </c>
      <c r="Q613" s="13" t="n">
        <v>29.49</v>
      </c>
      <c r="R613" s="13" t="n">
        <v>36.31</v>
      </c>
      <c r="S613" s="13" t="n">
        <v>41.83</v>
      </c>
      <c r="T613" s="13" t="n">
        <v>45.21</v>
      </c>
      <c r="U613" s="13" t="n">
        <v>47.41</v>
      </c>
      <c r="V613" s="13" t="n">
        <v>48.56</v>
      </c>
      <c r="W613" s="13" t="n">
        <v>48.89</v>
      </c>
      <c r="X613" s="13" t="n">
        <v>48.72</v>
      </c>
      <c r="Y613" s="13" t="n">
        <v>48.32</v>
      </c>
      <c r="Z613" s="13" t="n">
        <v>48.15</v>
      </c>
      <c r="AA613" s="13" t="n">
        <v>47.83</v>
      </c>
      <c r="AB613" s="13" t="n">
        <v>47.45</v>
      </c>
      <c r="AC613" s="13" t="n">
        <v>47.36</v>
      </c>
      <c r="AD613" s="13" t="n">
        <v>47.23</v>
      </c>
      <c r="AE613" s="13" t="n">
        <v>46.88</v>
      </c>
      <c r="AF613" s="13" t="n">
        <v>46.94</v>
      </c>
      <c r="AG613" s="13" t="n">
        <v>46.86</v>
      </c>
      <c r="AH613" s="13" t="n">
        <v>46.68</v>
      </c>
      <c r="AI613" s="13" t="n">
        <v>46.76</v>
      </c>
      <c r="AJ613" s="13" t="n">
        <v>46.67</v>
      </c>
      <c r="AK613" s="13" t="n">
        <v>46.54</v>
      </c>
      <c r="AL613" s="13" t="n">
        <v>46.56</v>
      </c>
      <c r="AM613" s="13" t="n">
        <v>46.51</v>
      </c>
      <c r="AN613" s="13" t="n">
        <v>46.65</v>
      </c>
      <c r="AO613" s="13" t="n">
        <v>46.45</v>
      </c>
      <c r="AP613" s="13" t="n">
        <v>46.56</v>
      </c>
      <c r="AQ613" s="13" t="n">
        <v>46.61</v>
      </c>
      <c r="AR613" s="13" t="n">
        <v>46.7</v>
      </c>
      <c r="AS613" s="13" t="n">
        <v>46.65</v>
      </c>
      <c r="AT613" s="13" t="n">
        <v>46.63</v>
      </c>
      <c r="AU613" s="13" t="n">
        <v>46.74</v>
      </c>
      <c r="AV613" s="13" t="n">
        <v>46.79</v>
      </c>
      <c r="AW613" s="13" t="n">
        <v>46.78</v>
      </c>
      <c r="AX613" s="13" t="n">
        <v>46.74</v>
      </c>
      <c r="AY613" s="13" t="n">
        <v>46.89</v>
      </c>
      <c r="AZ613" s="13" t="n">
        <v>46.76</v>
      </c>
      <c r="BA613" s="13" t="n">
        <v>46.93</v>
      </c>
    </row>
    <row r="614" customFormat="false" ht="15" hidden="true" customHeight="false" outlineLevel="0" collapsed="false">
      <c r="A614" s="13" t="s">
        <v>122</v>
      </c>
      <c r="B614" s="13" t="s">
        <v>271</v>
      </c>
      <c r="C614" s="13" t="s">
        <v>34</v>
      </c>
      <c r="D614" s="13" t="s">
        <v>275</v>
      </c>
      <c r="E614" s="13" t="n">
        <v>1.9</v>
      </c>
      <c r="F614" s="13" t="n">
        <v>1.81</v>
      </c>
      <c r="G614" s="13" t="n">
        <v>1.97</v>
      </c>
      <c r="H614" s="13" t="n">
        <v>2.37</v>
      </c>
      <c r="I614" s="13" t="n">
        <v>3.21</v>
      </c>
      <c r="J614" s="13" t="n">
        <v>4.25</v>
      </c>
      <c r="K614" s="13" t="n">
        <v>5.62</v>
      </c>
      <c r="L614" s="13" t="n">
        <v>7.44</v>
      </c>
      <c r="M614" s="13" t="n">
        <v>9.91</v>
      </c>
      <c r="N614" s="13" t="n">
        <v>13.08</v>
      </c>
      <c r="O614" s="13" t="n">
        <v>17.32</v>
      </c>
      <c r="P614" s="13" t="n">
        <v>22.29</v>
      </c>
      <c r="Q614" s="13" t="n">
        <v>29.11</v>
      </c>
      <c r="R614" s="13" t="n">
        <v>36.31</v>
      </c>
      <c r="S614" s="13" t="n">
        <v>42.33</v>
      </c>
      <c r="T614" s="13" t="n">
        <v>46.63</v>
      </c>
      <c r="U614" s="13" t="n">
        <v>49.54</v>
      </c>
      <c r="V614" s="13" t="n">
        <v>50.85</v>
      </c>
      <c r="W614" s="13" t="n">
        <v>51.46</v>
      </c>
      <c r="X614" s="13" t="n">
        <v>51.89</v>
      </c>
      <c r="Y614" s="13" t="n">
        <v>51.43</v>
      </c>
      <c r="Z614" s="13" t="n">
        <v>51.07</v>
      </c>
      <c r="AA614" s="13" t="n">
        <v>50.94</v>
      </c>
      <c r="AB614" s="13" t="n">
        <v>50.22</v>
      </c>
      <c r="AC614" s="13" t="n">
        <v>50.36</v>
      </c>
      <c r="AD614" s="13" t="n">
        <v>50.26</v>
      </c>
      <c r="AE614" s="13" t="n">
        <v>49.91</v>
      </c>
      <c r="AF614" s="13" t="n">
        <v>50.03</v>
      </c>
      <c r="AG614" s="13" t="n">
        <v>49.74</v>
      </c>
      <c r="AH614" s="13" t="n">
        <v>49.55</v>
      </c>
      <c r="AI614" s="13" t="n">
        <v>49.58</v>
      </c>
      <c r="AJ614" s="13" t="n">
        <v>49.29</v>
      </c>
      <c r="AK614" s="13" t="n">
        <v>49.24</v>
      </c>
      <c r="AL614" s="13" t="n">
        <v>49.38</v>
      </c>
      <c r="AM614" s="13" t="n">
        <v>49.22</v>
      </c>
      <c r="AN614" s="13" t="n">
        <v>49.31</v>
      </c>
      <c r="AO614" s="13" t="n">
        <v>49.18</v>
      </c>
      <c r="AP614" s="13" t="n">
        <v>49.18</v>
      </c>
      <c r="AQ614" s="13" t="n">
        <v>49.21</v>
      </c>
      <c r="AR614" s="13" t="n">
        <v>49.21</v>
      </c>
      <c r="AS614" s="13" t="n">
        <v>49.24</v>
      </c>
      <c r="AT614" s="13" t="n">
        <v>49.35</v>
      </c>
      <c r="AU614" s="13" t="n">
        <v>49.41</v>
      </c>
      <c r="AV614" s="13" t="n">
        <v>49.32</v>
      </c>
      <c r="AW614" s="13" t="n">
        <v>49.39</v>
      </c>
      <c r="AX614" s="13" t="n">
        <v>49.29</v>
      </c>
      <c r="AY614" s="13" t="n">
        <v>49.57</v>
      </c>
      <c r="AZ614" s="13" t="n">
        <v>49.37</v>
      </c>
      <c r="BA614" s="13" t="n">
        <v>49.53</v>
      </c>
    </row>
    <row r="615" customFormat="false" ht="15" hidden="true" customHeight="false" outlineLevel="0" collapsed="false">
      <c r="A615" s="13" t="s">
        <v>130</v>
      </c>
      <c r="B615" s="13" t="s">
        <v>271</v>
      </c>
      <c r="C615" s="13" t="s">
        <v>34</v>
      </c>
      <c r="D615" s="13" t="s">
        <v>275</v>
      </c>
      <c r="E615" s="13" t="n">
        <v>1.93</v>
      </c>
      <c r="F615" s="13" t="n">
        <v>1.87</v>
      </c>
      <c r="G615" s="13" t="n">
        <v>1.96</v>
      </c>
      <c r="H615" s="13" t="n">
        <v>2.38</v>
      </c>
      <c r="I615" s="13" t="n">
        <v>3.25</v>
      </c>
      <c r="J615" s="13" t="n">
        <v>4.36</v>
      </c>
      <c r="K615" s="13" t="n">
        <v>5.71</v>
      </c>
      <c r="L615" s="13" t="n">
        <v>7.57</v>
      </c>
      <c r="M615" s="13" t="n">
        <v>10.15</v>
      </c>
      <c r="N615" s="13" t="n">
        <v>13.39</v>
      </c>
      <c r="O615" s="13" t="n">
        <v>17.7</v>
      </c>
      <c r="P615" s="13" t="n">
        <v>22.86</v>
      </c>
      <c r="Q615" s="13" t="n">
        <v>29.29</v>
      </c>
      <c r="R615" s="13" t="n">
        <v>36.41</v>
      </c>
      <c r="S615" s="13" t="n">
        <v>42.45</v>
      </c>
      <c r="T615" s="13" t="n">
        <v>46.55</v>
      </c>
      <c r="U615" s="13" t="n">
        <v>49.2</v>
      </c>
      <c r="V615" s="13" t="n">
        <v>50.7</v>
      </c>
      <c r="W615" s="13" t="n">
        <v>51.38</v>
      </c>
      <c r="X615" s="13" t="n">
        <v>51.6</v>
      </c>
      <c r="Y615" s="13" t="n">
        <v>51.28</v>
      </c>
      <c r="Z615" s="13" t="n">
        <v>50.97</v>
      </c>
      <c r="AA615" s="13" t="n">
        <v>51</v>
      </c>
      <c r="AB615" s="13" t="n">
        <v>50.44</v>
      </c>
      <c r="AC615" s="13" t="n">
        <v>50.29</v>
      </c>
      <c r="AD615" s="13" t="n">
        <v>50.24</v>
      </c>
      <c r="AE615" s="13" t="n">
        <v>49.99</v>
      </c>
      <c r="AF615" s="13" t="n">
        <v>49.96</v>
      </c>
      <c r="AG615" s="13" t="n">
        <v>49.82</v>
      </c>
      <c r="AH615" s="13" t="n">
        <v>49.56</v>
      </c>
      <c r="AI615" s="13" t="n">
        <v>49.74</v>
      </c>
      <c r="AJ615" s="13" t="n">
        <v>49.56</v>
      </c>
      <c r="AK615" s="13" t="n">
        <v>49.69</v>
      </c>
      <c r="AL615" s="13" t="n">
        <v>49.57</v>
      </c>
      <c r="AM615" s="13" t="n">
        <v>49.63</v>
      </c>
      <c r="AN615" s="13" t="n">
        <v>49.79</v>
      </c>
      <c r="AO615" s="13" t="n">
        <v>49.61</v>
      </c>
      <c r="AP615" s="13" t="n">
        <v>49.68</v>
      </c>
      <c r="AQ615" s="13" t="n">
        <v>49.97</v>
      </c>
      <c r="AR615" s="13" t="n">
        <v>49.83</v>
      </c>
      <c r="AS615" s="13" t="n">
        <v>49.9</v>
      </c>
      <c r="AT615" s="13" t="n">
        <v>50.05</v>
      </c>
      <c r="AU615" s="13" t="n">
        <v>50.2</v>
      </c>
      <c r="AV615" s="13" t="n">
        <v>50.32</v>
      </c>
      <c r="AW615" s="13" t="n">
        <v>50.21</v>
      </c>
      <c r="AX615" s="13" t="n">
        <v>50.23</v>
      </c>
      <c r="AY615" s="13" t="n">
        <v>50.45</v>
      </c>
      <c r="AZ615" s="13" t="n">
        <v>50.41</v>
      </c>
      <c r="BA615" s="13" t="n">
        <v>50.62</v>
      </c>
    </row>
    <row r="616" customFormat="false" ht="15" hidden="true" customHeight="false" outlineLevel="0" collapsed="false">
      <c r="A616" s="13" t="s">
        <v>138</v>
      </c>
      <c r="B616" s="13" t="s">
        <v>271</v>
      </c>
      <c r="C616" s="13" t="s">
        <v>34</v>
      </c>
      <c r="D616" s="13" t="s">
        <v>275</v>
      </c>
      <c r="E616" s="13" t="n">
        <v>1.91</v>
      </c>
      <c r="F616" s="13" t="n">
        <v>1.82</v>
      </c>
      <c r="G616" s="13" t="n">
        <v>2</v>
      </c>
      <c r="H616" s="13" t="n">
        <v>2.44</v>
      </c>
      <c r="I616" s="13" t="n">
        <v>3.31</v>
      </c>
      <c r="J616" s="13" t="n">
        <v>4.44</v>
      </c>
      <c r="K616" s="13" t="n">
        <v>5.87</v>
      </c>
      <c r="L616" s="13" t="n">
        <v>7.74</v>
      </c>
      <c r="M616" s="13" t="n">
        <v>10.33</v>
      </c>
      <c r="N616" s="13" t="n">
        <v>13.59</v>
      </c>
      <c r="O616" s="13" t="n">
        <v>18.01</v>
      </c>
      <c r="P616" s="13" t="n">
        <v>23.19</v>
      </c>
      <c r="Q616" s="13" t="n">
        <v>29.85</v>
      </c>
      <c r="R616" s="13" t="n">
        <v>36.85</v>
      </c>
      <c r="S616" s="13" t="n">
        <v>42.73</v>
      </c>
      <c r="T616" s="13" t="n">
        <v>46.91</v>
      </c>
      <c r="U616" s="13" t="n">
        <v>49.51</v>
      </c>
      <c r="V616" s="13" t="n">
        <v>51.01</v>
      </c>
      <c r="W616" s="13" t="n">
        <v>51.57</v>
      </c>
      <c r="X616" s="13" t="n">
        <v>51.59</v>
      </c>
      <c r="Y616" s="13" t="n">
        <v>51.48</v>
      </c>
      <c r="Z616" s="13" t="n">
        <v>51.4</v>
      </c>
      <c r="AA616" s="13" t="n">
        <v>51.1</v>
      </c>
      <c r="AB616" s="13" t="n">
        <v>50.84</v>
      </c>
      <c r="AC616" s="13" t="n">
        <v>50.76</v>
      </c>
      <c r="AD616" s="13" t="n">
        <v>50.52</v>
      </c>
      <c r="AE616" s="13" t="n">
        <v>50.48</v>
      </c>
      <c r="AF616" s="13" t="n">
        <v>50.35</v>
      </c>
      <c r="AG616" s="13" t="n">
        <v>50.24</v>
      </c>
      <c r="AH616" s="13" t="n">
        <v>50.06</v>
      </c>
      <c r="AI616" s="13" t="n">
        <v>50.26</v>
      </c>
      <c r="AJ616" s="13" t="n">
        <v>50.11</v>
      </c>
      <c r="AK616" s="13" t="n">
        <v>50.26</v>
      </c>
      <c r="AL616" s="13" t="n">
        <v>50.23</v>
      </c>
      <c r="AM616" s="13" t="n">
        <v>50.15</v>
      </c>
      <c r="AN616" s="13" t="n">
        <v>50.44</v>
      </c>
      <c r="AO616" s="13" t="n">
        <v>50.27</v>
      </c>
      <c r="AP616" s="13" t="n">
        <v>50.55</v>
      </c>
      <c r="AQ616" s="13" t="n">
        <v>50.63</v>
      </c>
      <c r="AR616" s="13" t="n">
        <v>50.58</v>
      </c>
      <c r="AS616" s="13" t="n">
        <v>50.59</v>
      </c>
      <c r="AT616" s="13" t="n">
        <v>50.83</v>
      </c>
      <c r="AU616" s="13" t="n">
        <v>50.86</v>
      </c>
      <c r="AV616" s="13" t="n">
        <v>50.9</v>
      </c>
      <c r="AW616" s="13" t="n">
        <v>50.94</v>
      </c>
      <c r="AX616" s="13" t="n">
        <v>51.02</v>
      </c>
      <c r="AY616" s="13" t="n">
        <v>51.25</v>
      </c>
      <c r="AZ616" s="13" t="n">
        <v>51.19</v>
      </c>
      <c r="BA616" s="13" t="n">
        <v>51.21</v>
      </c>
    </row>
    <row r="617" customFormat="false" ht="15" hidden="true" customHeight="false" outlineLevel="0" collapsed="false">
      <c r="A617" s="13" t="s">
        <v>146</v>
      </c>
      <c r="B617" s="13" t="s">
        <v>271</v>
      </c>
      <c r="C617" s="13" t="s">
        <v>35</v>
      </c>
      <c r="D617" s="13" t="s">
        <v>275</v>
      </c>
      <c r="E617" s="13" t="n">
        <v>2.11</v>
      </c>
      <c r="F617" s="13" t="n">
        <v>1.96</v>
      </c>
      <c r="G617" s="13" t="n">
        <v>2.17</v>
      </c>
      <c r="H617" s="13" t="n">
        <v>2.48</v>
      </c>
      <c r="I617" s="13" t="n">
        <v>3.14</v>
      </c>
      <c r="J617" s="13" t="n">
        <v>4.15</v>
      </c>
      <c r="K617" s="13" t="n">
        <v>5.49</v>
      </c>
      <c r="L617" s="13" t="n">
        <v>7.21</v>
      </c>
      <c r="M617" s="13" t="n">
        <v>9.62</v>
      </c>
      <c r="N617" s="13" t="n">
        <v>12.81</v>
      </c>
      <c r="O617" s="13" t="n">
        <v>16.87</v>
      </c>
      <c r="P617" s="13" t="n">
        <v>21.82</v>
      </c>
      <c r="Q617" s="13" t="n">
        <v>28.26</v>
      </c>
      <c r="R617" s="13" t="n">
        <v>36.01</v>
      </c>
      <c r="S617" s="13" t="n">
        <v>43.95</v>
      </c>
      <c r="T617" s="13" t="n">
        <v>49.48</v>
      </c>
      <c r="U617" s="13" t="n">
        <v>53.44</v>
      </c>
      <c r="V617" s="13" t="n">
        <v>55.58</v>
      </c>
      <c r="W617" s="13" t="n">
        <v>57.06</v>
      </c>
      <c r="X617" s="13" t="n">
        <v>57.47</v>
      </c>
      <c r="Y617" s="13" t="n">
        <v>57.44</v>
      </c>
      <c r="Z617" s="13" t="n">
        <v>57.27</v>
      </c>
      <c r="AA617" s="13" t="n">
        <v>57.07</v>
      </c>
      <c r="AB617" s="13" t="n">
        <v>56.54</v>
      </c>
      <c r="AC617" s="13" t="n">
        <v>56.21</v>
      </c>
      <c r="AD617" s="13" t="n">
        <v>56.28</v>
      </c>
      <c r="AE617" s="13" t="n">
        <v>56.26</v>
      </c>
      <c r="AF617" s="13" t="n">
        <v>55.97</v>
      </c>
      <c r="AG617" s="13" t="n">
        <v>55.79</v>
      </c>
      <c r="AH617" s="13" t="n">
        <v>55.69</v>
      </c>
      <c r="AI617" s="13" t="n">
        <v>55.62</v>
      </c>
      <c r="AJ617" s="13" t="n">
        <v>55.66</v>
      </c>
      <c r="AK617" s="13" t="n">
        <v>55.73</v>
      </c>
      <c r="AL617" s="13" t="n">
        <v>55.59</v>
      </c>
      <c r="AM617" s="13" t="n">
        <v>55.55</v>
      </c>
      <c r="AN617" s="13" t="n">
        <v>55.53</v>
      </c>
      <c r="AO617" s="13" t="n">
        <v>55.49</v>
      </c>
      <c r="AP617" s="13" t="n">
        <v>55.6</v>
      </c>
      <c r="AQ617" s="13" t="n">
        <v>55.69</v>
      </c>
      <c r="AR617" s="13" t="n">
        <v>55.75</v>
      </c>
      <c r="AS617" s="13" t="n">
        <v>55.82</v>
      </c>
      <c r="AT617" s="13" t="n">
        <v>56.07</v>
      </c>
      <c r="AU617" s="13" t="n">
        <v>55.92</v>
      </c>
      <c r="AV617" s="13" t="n">
        <v>55.89</v>
      </c>
      <c r="AW617" s="13" t="n">
        <v>56.07</v>
      </c>
      <c r="AX617" s="13" t="n">
        <v>55.92</v>
      </c>
      <c r="AY617" s="13" t="n">
        <v>56.16</v>
      </c>
      <c r="AZ617" s="13" t="n">
        <v>56.16</v>
      </c>
      <c r="BA617" s="13" t="n">
        <v>56.3</v>
      </c>
    </row>
    <row r="618" customFormat="false" ht="15" hidden="true" customHeight="false" outlineLevel="0" collapsed="false">
      <c r="A618" s="13" t="s">
        <v>154</v>
      </c>
      <c r="B618" s="13" t="s">
        <v>271</v>
      </c>
      <c r="C618" s="13" t="s">
        <v>35</v>
      </c>
      <c r="D618" s="13" t="s">
        <v>275</v>
      </c>
      <c r="E618" s="13" t="n">
        <v>1.86</v>
      </c>
      <c r="F618" s="13" t="n">
        <v>1.79</v>
      </c>
      <c r="G618" s="13" t="n">
        <v>1.97</v>
      </c>
      <c r="H618" s="13" t="n">
        <v>2.38</v>
      </c>
      <c r="I618" s="13" t="n">
        <v>3.11</v>
      </c>
      <c r="J618" s="13" t="n">
        <v>4.16</v>
      </c>
      <c r="K618" s="13" t="n">
        <v>5.54</v>
      </c>
      <c r="L618" s="13" t="n">
        <v>7.28</v>
      </c>
      <c r="M618" s="13" t="n">
        <v>9.6</v>
      </c>
      <c r="N618" s="13" t="n">
        <v>12.74</v>
      </c>
      <c r="O618" s="13" t="n">
        <v>16.85</v>
      </c>
      <c r="P618" s="13" t="n">
        <v>22.03</v>
      </c>
      <c r="Q618" s="13" t="n">
        <v>28.29</v>
      </c>
      <c r="R618" s="13" t="n">
        <v>35.54</v>
      </c>
      <c r="S618" s="13" t="n">
        <v>43.55</v>
      </c>
      <c r="T618" s="13" t="n">
        <v>50.14</v>
      </c>
      <c r="U618" s="13" t="n">
        <v>53.97</v>
      </c>
      <c r="V618" s="13" t="n">
        <v>56.48</v>
      </c>
      <c r="W618" s="13" t="n">
        <v>57.95</v>
      </c>
      <c r="X618" s="13" t="n">
        <v>58.42</v>
      </c>
      <c r="Y618" s="13" t="n">
        <v>58.63</v>
      </c>
      <c r="Z618" s="13" t="n">
        <v>58.62</v>
      </c>
      <c r="AA618" s="13" t="n">
        <v>58.24</v>
      </c>
      <c r="AB618" s="13" t="n">
        <v>58.04</v>
      </c>
      <c r="AC618" s="13" t="n">
        <v>57.69</v>
      </c>
      <c r="AD618" s="13" t="n">
        <v>57.5</v>
      </c>
      <c r="AE618" s="13" t="n">
        <v>57.43</v>
      </c>
      <c r="AF618" s="13" t="n">
        <v>57.27</v>
      </c>
      <c r="AG618" s="13" t="n">
        <v>57.18</v>
      </c>
      <c r="AH618" s="13" t="n">
        <v>57.1</v>
      </c>
      <c r="AI618" s="13" t="n">
        <v>56.84</v>
      </c>
      <c r="AJ618" s="13" t="n">
        <v>56.86</v>
      </c>
      <c r="AK618" s="13" t="n">
        <v>56.94</v>
      </c>
      <c r="AL618" s="13" t="n">
        <v>56.8</v>
      </c>
      <c r="AM618" s="13" t="n">
        <v>56.76</v>
      </c>
      <c r="AN618" s="13" t="n">
        <v>56.91</v>
      </c>
      <c r="AO618" s="13" t="n">
        <v>56.88</v>
      </c>
      <c r="AP618" s="13" t="n">
        <v>56.99</v>
      </c>
      <c r="AQ618" s="13" t="n">
        <v>57.16</v>
      </c>
      <c r="AR618" s="13" t="n">
        <v>57.37</v>
      </c>
      <c r="AS618" s="13" t="n">
        <v>57.38</v>
      </c>
      <c r="AT618" s="13" t="n">
        <v>57.4</v>
      </c>
      <c r="AU618" s="13" t="n">
        <v>57.64</v>
      </c>
      <c r="AV618" s="13" t="n">
        <v>57.55</v>
      </c>
      <c r="AW618" s="13" t="n">
        <v>57.64</v>
      </c>
      <c r="AX618" s="13" t="n">
        <v>57.8</v>
      </c>
      <c r="AY618" s="13" t="n">
        <v>57.9</v>
      </c>
      <c r="AZ618" s="13" t="n">
        <v>57.9</v>
      </c>
      <c r="BA618" s="13" t="n">
        <v>58.25</v>
      </c>
    </row>
    <row r="619" customFormat="false" ht="15" hidden="true" customHeight="false" outlineLevel="0" collapsed="false">
      <c r="A619" s="13" t="s">
        <v>162</v>
      </c>
      <c r="B619" s="13" t="s">
        <v>271</v>
      </c>
      <c r="C619" s="13" t="s">
        <v>35</v>
      </c>
      <c r="D619" s="13" t="s">
        <v>275</v>
      </c>
      <c r="E619" s="13" t="n">
        <v>1.8</v>
      </c>
      <c r="F619" s="13" t="n">
        <v>1.78</v>
      </c>
      <c r="G619" s="13" t="n">
        <v>1.96</v>
      </c>
      <c r="H619" s="13" t="n">
        <v>2.42</v>
      </c>
      <c r="I619" s="13" t="n">
        <v>3.16</v>
      </c>
      <c r="J619" s="13" t="n">
        <v>4.24</v>
      </c>
      <c r="K619" s="13" t="n">
        <v>5.66</v>
      </c>
      <c r="L619" s="13" t="n">
        <v>7.48</v>
      </c>
      <c r="M619" s="13" t="n">
        <v>9.87</v>
      </c>
      <c r="N619" s="13" t="n">
        <v>13.05</v>
      </c>
      <c r="O619" s="13" t="n">
        <v>17.14</v>
      </c>
      <c r="P619" s="13" t="n">
        <v>22.28</v>
      </c>
      <c r="Q619" s="13" t="n">
        <v>28.84</v>
      </c>
      <c r="R619" s="13" t="n">
        <v>36.76</v>
      </c>
      <c r="S619" s="13" t="n">
        <v>44.54</v>
      </c>
      <c r="T619" s="13" t="n">
        <v>50.4</v>
      </c>
      <c r="U619" s="13" t="n">
        <v>54.22</v>
      </c>
      <c r="V619" s="13" t="n">
        <v>56.76</v>
      </c>
      <c r="W619" s="13" t="n">
        <v>58.55</v>
      </c>
      <c r="X619" s="13" t="n">
        <v>59.18</v>
      </c>
      <c r="Y619" s="13" t="n">
        <v>59.53</v>
      </c>
      <c r="Z619" s="13" t="n">
        <v>59.65</v>
      </c>
      <c r="AA619" s="13" t="n">
        <v>59.59</v>
      </c>
      <c r="AB619" s="13" t="n">
        <v>59.47</v>
      </c>
      <c r="AC619" s="13" t="n">
        <v>59.26</v>
      </c>
      <c r="AD619" s="13" t="n">
        <v>59.66</v>
      </c>
      <c r="AE619" s="13" t="n">
        <v>59.6</v>
      </c>
      <c r="AF619" s="13" t="n">
        <v>59.69</v>
      </c>
      <c r="AG619" s="13" t="n">
        <v>59.68</v>
      </c>
      <c r="AH619" s="13" t="n">
        <v>59.59</v>
      </c>
      <c r="AI619" s="13" t="n">
        <v>59.83</v>
      </c>
      <c r="AJ619" s="13" t="n">
        <v>59.83</v>
      </c>
      <c r="AK619" s="13" t="n">
        <v>60.09</v>
      </c>
      <c r="AL619" s="13" t="n">
        <v>60.1</v>
      </c>
      <c r="AM619" s="13" t="n">
        <v>60.02</v>
      </c>
      <c r="AN619" s="13" t="n">
        <v>60.33</v>
      </c>
      <c r="AO619" s="13" t="n">
        <v>60.37</v>
      </c>
      <c r="AP619" s="13" t="n">
        <v>60.47</v>
      </c>
      <c r="AQ619" s="13" t="n">
        <v>60.79</v>
      </c>
      <c r="AR619" s="13" t="n">
        <v>60.82</v>
      </c>
      <c r="AS619" s="13" t="n">
        <v>60.99</v>
      </c>
      <c r="AT619" s="13" t="n">
        <v>61.28</v>
      </c>
      <c r="AU619" s="13" t="n">
        <v>61.3</v>
      </c>
      <c r="AV619" s="13" t="n">
        <v>61.21</v>
      </c>
      <c r="AW619" s="13" t="n">
        <v>61.22</v>
      </c>
      <c r="AX619" s="13" t="n">
        <v>61.33</v>
      </c>
      <c r="AY619" s="13" t="n">
        <v>61.48</v>
      </c>
      <c r="AZ619" s="13" t="n">
        <v>61.6</v>
      </c>
      <c r="BA619" s="13" t="n">
        <v>61.67</v>
      </c>
    </row>
    <row r="620" customFormat="false" ht="15" hidden="true" customHeight="false" outlineLevel="0" collapsed="false">
      <c r="A620" s="13" t="s">
        <v>170</v>
      </c>
      <c r="B620" s="13" t="s">
        <v>271</v>
      </c>
      <c r="C620" s="13" t="s">
        <v>36</v>
      </c>
      <c r="D620" s="13" t="s">
        <v>275</v>
      </c>
      <c r="E620" s="13" t="n">
        <v>2.26</v>
      </c>
      <c r="F620" s="13" t="n">
        <v>2.14</v>
      </c>
      <c r="G620" s="13" t="n">
        <v>2.38</v>
      </c>
      <c r="H620" s="13" t="n">
        <v>2.84</v>
      </c>
      <c r="I620" s="13" t="n">
        <v>3.7</v>
      </c>
      <c r="J620" s="13" t="n">
        <v>4.89</v>
      </c>
      <c r="K620" s="13" t="n">
        <v>6.48</v>
      </c>
      <c r="L620" s="13" t="n">
        <v>8.43</v>
      </c>
      <c r="M620" s="13" t="n">
        <v>11.05</v>
      </c>
      <c r="N620" s="13" t="n">
        <v>14.66</v>
      </c>
      <c r="O620" s="13" t="n">
        <v>19.27</v>
      </c>
      <c r="P620" s="13" t="n">
        <v>25.08</v>
      </c>
      <c r="Q620" s="13" t="n">
        <v>32.92</v>
      </c>
      <c r="R620" s="13" t="n">
        <v>42.67</v>
      </c>
      <c r="S620" s="13" t="n">
        <v>50.72</v>
      </c>
      <c r="T620" s="13" t="n">
        <v>56.12</v>
      </c>
      <c r="U620" s="13" t="n">
        <v>59.36</v>
      </c>
      <c r="V620" s="13" t="n">
        <v>62.08</v>
      </c>
      <c r="W620" s="13" t="n">
        <v>62.33</v>
      </c>
      <c r="X620" s="13" t="n">
        <v>63.06</v>
      </c>
      <c r="Y620" s="13" t="n">
        <v>63.12</v>
      </c>
      <c r="Z620" s="13" t="n">
        <v>63.07</v>
      </c>
      <c r="AA620" s="13" t="n">
        <v>62.76</v>
      </c>
      <c r="AB620" s="13" t="n">
        <v>62.26</v>
      </c>
      <c r="AC620" s="13" t="n">
        <v>62.26</v>
      </c>
      <c r="AD620" s="13" t="n">
        <v>62.06</v>
      </c>
      <c r="AE620" s="13" t="n">
        <v>61.81</v>
      </c>
      <c r="AF620" s="13" t="n">
        <v>61.66</v>
      </c>
      <c r="AG620" s="13" t="n">
        <v>61.45</v>
      </c>
      <c r="AH620" s="13" t="n">
        <v>61.41</v>
      </c>
      <c r="AI620" s="13" t="n">
        <v>61.33</v>
      </c>
      <c r="AJ620" s="13" t="n">
        <v>61.11</v>
      </c>
      <c r="AK620" s="13" t="n">
        <v>61.16</v>
      </c>
      <c r="AL620" s="13" t="n">
        <v>61.18</v>
      </c>
      <c r="AM620" s="13" t="n">
        <v>60.72</v>
      </c>
      <c r="AN620" s="13" t="n">
        <v>61.15</v>
      </c>
      <c r="AO620" s="13" t="n">
        <v>61</v>
      </c>
      <c r="AP620" s="13" t="n">
        <v>60.99</v>
      </c>
      <c r="AQ620" s="13" t="n">
        <v>60.96</v>
      </c>
      <c r="AR620" s="13" t="n">
        <v>61.14</v>
      </c>
      <c r="AS620" s="13" t="n">
        <v>61.12</v>
      </c>
      <c r="AT620" s="13" t="n">
        <v>61.36</v>
      </c>
      <c r="AU620" s="13" t="n">
        <v>61.3</v>
      </c>
      <c r="AV620" s="13" t="n">
        <v>61.55</v>
      </c>
      <c r="AW620" s="13" t="n">
        <v>61.48</v>
      </c>
      <c r="AX620" s="13" t="n">
        <v>61.56</v>
      </c>
      <c r="AY620" s="13" t="n">
        <v>61.8</v>
      </c>
      <c r="AZ620" s="13" t="n">
        <v>61.71</v>
      </c>
      <c r="BA620" s="13" t="n">
        <v>61.86</v>
      </c>
    </row>
    <row r="621" customFormat="false" ht="15" hidden="true" customHeight="false" outlineLevel="0" collapsed="false">
      <c r="A621" s="13" t="s">
        <v>178</v>
      </c>
      <c r="B621" s="13" t="s">
        <v>271</v>
      </c>
      <c r="C621" s="13" t="s">
        <v>36</v>
      </c>
      <c r="D621" s="13" t="s">
        <v>275</v>
      </c>
      <c r="E621" s="13" t="n">
        <v>2.11</v>
      </c>
      <c r="F621" s="13" t="n">
        <v>2.07</v>
      </c>
      <c r="G621" s="13" t="n">
        <v>2.33</v>
      </c>
      <c r="H621" s="13" t="n">
        <v>2.87</v>
      </c>
      <c r="I621" s="13" t="n">
        <v>3.78</v>
      </c>
      <c r="J621" s="13" t="n">
        <v>4.97</v>
      </c>
      <c r="K621" s="13" t="n">
        <v>6.59</v>
      </c>
      <c r="L621" s="13" t="n">
        <v>8.66</v>
      </c>
      <c r="M621" s="13" t="n">
        <v>11.27</v>
      </c>
      <c r="N621" s="13" t="n">
        <v>14.61</v>
      </c>
      <c r="O621" s="13" t="n">
        <v>19.1</v>
      </c>
      <c r="P621" s="13" t="n">
        <v>24.78</v>
      </c>
      <c r="Q621" s="13" t="n">
        <v>32.77</v>
      </c>
      <c r="R621" s="13" t="n">
        <v>42.21</v>
      </c>
      <c r="S621" s="13" t="n">
        <v>51.8</v>
      </c>
      <c r="T621" s="13" t="n">
        <v>58.66</v>
      </c>
      <c r="U621" s="13" t="n">
        <v>62.86</v>
      </c>
      <c r="V621" s="13" t="n">
        <v>66.17</v>
      </c>
      <c r="W621" s="13" t="n">
        <v>67.75</v>
      </c>
      <c r="X621" s="13" t="n">
        <v>68.48</v>
      </c>
      <c r="Y621" s="13" t="n">
        <v>68.91</v>
      </c>
      <c r="Z621" s="13" t="n">
        <v>69.24</v>
      </c>
      <c r="AA621" s="13" t="n">
        <v>69.55</v>
      </c>
      <c r="AB621" s="13" t="n">
        <v>69.74</v>
      </c>
      <c r="AC621" s="13" t="n">
        <v>70.09</v>
      </c>
      <c r="AD621" s="13" t="n">
        <v>70.33</v>
      </c>
      <c r="AE621" s="13" t="n">
        <v>70.72</v>
      </c>
      <c r="AF621" s="13" t="n">
        <v>70.99</v>
      </c>
      <c r="AG621" s="13" t="n">
        <v>70.95</v>
      </c>
      <c r="AH621" s="13" t="n">
        <v>71.42</v>
      </c>
      <c r="AI621" s="13" t="n">
        <v>71.57</v>
      </c>
      <c r="AJ621" s="13" t="n">
        <v>71.56</v>
      </c>
      <c r="AK621" s="13" t="n">
        <v>71.69</v>
      </c>
      <c r="AL621" s="13" t="n">
        <v>71.82</v>
      </c>
      <c r="AM621" s="13" t="n">
        <v>71.94</v>
      </c>
      <c r="AN621" s="13" t="n">
        <v>72.18</v>
      </c>
      <c r="AO621" s="13" t="n">
        <v>72.14</v>
      </c>
      <c r="AP621" s="13" t="n">
        <v>72.55</v>
      </c>
      <c r="AQ621" s="13" t="n">
        <v>72.55</v>
      </c>
      <c r="AR621" s="13" t="n">
        <v>72.88</v>
      </c>
      <c r="AS621" s="13" t="n">
        <v>73.06</v>
      </c>
      <c r="AT621" s="13" t="n">
        <v>73.27</v>
      </c>
      <c r="AU621" s="13" t="n">
        <v>73.56</v>
      </c>
      <c r="AV621" s="13" t="n">
        <v>73.76</v>
      </c>
      <c r="AW621" s="13" t="n">
        <v>74</v>
      </c>
      <c r="AX621" s="13" t="n">
        <v>74.15</v>
      </c>
      <c r="AY621" s="13" t="n">
        <v>74.28</v>
      </c>
      <c r="AZ621" s="13" t="n">
        <v>74.54</v>
      </c>
      <c r="BA621" s="13" t="n">
        <v>74.71</v>
      </c>
    </row>
    <row r="622" customFormat="false" ht="15" hidden="true" customHeight="false" outlineLevel="0" collapsed="false">
      <c r="A622" s="13" t="s">
        <v>186</v>
      </c>
      <c r="B622" s="13" t="s">
        <v>271</v>
      </c>
      <c r="C622" s="13" t="s">
        <v>36</v>
      </c>
      <c r="D622" s="13" t="s">
        <v>275</v>
      </c>
      <c r="E622" s="13" t="n">
        <v>1.99</v>
      </c>
      <c r="F622" s="13" t="n">
        <v>2</v>
      </c>
      <c r="G622" s="13" t="n">
        <v>2.26</v>
      </c>
      <c r="H622" s="13" t="n">
        <v>2.82</v>
      </c>
      <c r="I622" s="13" t="n">
        <v>3.72</v>
      </c>
      <c r="J622" s="13" t="n">
        <v>5.01</v>
      </c>
      <c r="K622" s="13" t="n">
        <v>6.68</v>
      </c>
      <c r="L622" s="13" t="n">
        <v>8.67</v>
      </c>
      <c r="M622" s="13" t="n">
        <v>11.32</v>
      </c>
      <c r="N622" s="13" t="n">
        <v>15.04</v>
      </c>
      <c r="O622" s="13" t="n">
        <v>19.44</v>
      </c>
      <c r="P622" s="13" t="n">
        <v>25.28</v>
      </c>
      <c r="Q622" s="13" t="n">
        <v>33.24</v>
      </c>
      <c r="R622" s="13" t="n">
        <v>42.74</v>
      </c>
      <c r="S622" s="13" t="n">
        <v>50.37</v>
      </c>
      <c r="T622" s="13" t="n">
        <v>55.9</v>
      </c>
      <c r="U622" s="13" t="n">
        <v>59.43</v>
      </c>
      <c r="V622" s="13" t="n">
        <v>61.28</v>
      </c>
      <c r="W622" s="13" t="n">
        <v>62.24</v>
      </c>
      <c r="X622" s="13" t="n">
        <v>62.86</v>
      </c>
      <c r="Y622" s="13" t="n">
        <v>62.83</v>
      </c>
      <c r="Z622" s="13" t="n">
        <v>62.93</v>
      </c>
      <c r="AA622" s="13" t="n">
        <v>62.65</v>
      </c>
      <c r="AB622" s="13" t="n">
        <v>62.8</v>
      </c>
      <c r="AC622" s="13" t="n">
        <v>62.45</v>
      </c>
      <c r="AD622" s="13" t="n">
        <v>62.95</v>
      </c>
      <c r="AE622" s="13" t="n">
        <v>61.92</v>
      </c>
      <c r="AF622" s="13" t="n">
        <v>62.81</v>
      </c>
      <c r="AG622" s="13" t="n">
        <v>62.75</v>
      </c>
      <c r="AH622" s="13" t="n">
        <v>62.82</v>
      </c>
      <c r="AI622" s="13" t="n">
        <v>63.21</v>
      </c>
      <c r="AJ622" s="13" t="n">
        <v>63.4</v>
      </c>
      <c r="AK622" s="13" t="n">
        <v>63.44</v>
      </c>
      <c r="AL622" s="13" t="n">
        <v>63.5</v>
      </c>
      <c r="AM622" s="13" t="n">
        <v>63.52</v>
      </c>
      <c r="AN622" s="13" t="n">
        <v>63.79</v>
      </c>
      <c r="AO622" s="13" t="n">
        <v>63.78</v>
      </c>
      <c r="AP622" s="13" t="n">
        <v>63.87</v>
      </c>
      <c r="AQ622" s="13" t="n">
        <v>64.05</v>
      </c>
      <c r="AR622" s="13" t="n">
        <v>64.05</v>
      </c>
      <c r="AS622" s="13" t="n">
        <v>64.15</v>
      </c>
      <c r="AT622" s="13" t="n">
        <v>64.51</v>
      </c>
      <c r="AU622" s="13" t="n">
        <v>64.53</v>
      </c>
      <c r="AV622" s="13" t="n">
        <v>64.71</v>
      </c>
      <c r="AW622" s="13" t="n">
        <v>64.71</v>
      </c>
      <c r="AX622" s="13" t="n">
        <v>64.58</v>
      </c>
      <c r="AY622" s="13" t="n">
        <v>65.04</v>
      </c>
      <c r="AZ622" s="13" t="n">
        <v>65.15</v>
      </c>
      <c r="BA622" s="13" t="n">
        <v>65.18</v>
      </c>
    </row>
    <row r="623" customFormat="false" ht="15" hidden="true" customHeight="false" outlineLevel="0" collapsed="false">
      <c r="A623" s="13" t="s">
        <v>82</v>
      </c>
      <c r="B623" s="13" t="s">
        <v>271</v>
      </c>
      <c r="C623" s="13" t="s">
        <v>40</v>
      </c>
      <c r="D623" s="13" t="s">
        <v>275</v>
      </c>
      <c r="E623" s="13" t="n">
        <v>2.44</v>
      </c>
      <c r="F623" s="13" t="n">
        <v>2.33</v>
      </c>
      <c r="G623" s="13" t="n">
        <v>2.47</v>
      </c>
      <c r="H623" s="13" t="n">
        <v>3.03</v>
      </c>
      <c r="I623" s="13" t="n">
        <v>3.96</v>
      </c>
      <c r="J623" s="13" t="n">
        <v>5.36</v>
      </c>
      <c r="K623" s="13" t="n">
        <v>7.23</v>
      </c>
      <c r="L623" s="13" t="n">
        <v>9.45</v>
      </c>
      <c r="M623" s="13" t="n">
        <v>12.4</v>
      </c>
      <c r="N623" s="13" t="n">
        <v>16.28</v>
      </c>
      <c r="O623" s="13" t="n">
        <v>21.52</v>
      </c>
      <c r="P623" s="13" t="n">
        <v>28.6</v>
      </c>
      <c r="Q623" s="13" t="n">
        <v>38.23</v>
      </c>
      <c r="R623" s="13" t="n">
        <v>49.25</v>
      </c>
      <c r="S623" s="13" t="n">
        <v>58.51</v>
      </c>
      <c r="T623" s="13" t="n">
        <v>64.74</v>
      </c>
      <c r="U623" s="13" t="n">
        <v>68.81</v>
      </c>
      <c r="V623" s="13" t="n">
        <v>71.44</v>
      </c>
      <c r="W623" s="13" t="n">
        <v>73.01</v>
      </c>
      <c r="X623" s="13" t="n">
        <v>73.44</v>
      </c>
      <c r="Y623" s="13" t="n">
        <v>73.5</v>
      </c>
      <c r="Z623" s="13" t="n">
        <v>72.87</v>
      </c>
      <c r="AA623" s="13" t="n">
        <v>72.46</v>
      </c>
      <c r="AB623" s="13" t="n">
        <v>71.99</v>
      </c>
      <c r="AC623" s="13" t="n">
        <v>71.62</v>
      </c>
      <c r="AD623" s="13" t="n">
        <v>71.32</v>
      </c>
      <c r="AE623" s="13" t="n">
        <v>70.65</v>
      </c>
      <c r="AF623" s="13" t="n">
        <v>70.24</v>
      </c>
      <c r="AG623" s="13" t="n">
        <v>70.1</v>
      </c>
      <c r="AH623" s="13" t="n">
        <v>69.75</v>
      </c>
      <c r="AI623" s="13" t="n">
        <v>69.55</v>
      </c>
      <c r="AJ623" s="13" t="n">
        <v>69.46</v>
      </c>
      <c r="AK623" s="13" t="n">
        <v>69.22</v>
      </c>
      <c r="AL623" s="13" t="n">
        <v>69.49</v>
      </c>
      <c r="AM623" s="13" t="n">
        <v>69.21</v>
      </c>
      <c r="AN623" s="13" t="n">
        <v>69.04</v>
      </c>
      <c r="AO623" s="13" t="n">
        <v>68.96</v>
      </c>
      <c r="AP623" s="13" t="n">
        <v>69.08</v>
      </c>
      <c r="AQ623" s="13" t="n">
        <v>69.15</v>
      </c>
      <c r="AR623" s="13" t="n">
        <v>68.95</v>
      </c>
      <c r="AS623" s="13" t="n">
        <v>69.03</v>
      </c>
      <c r="AT623" s="13" t="n">
        <v>69.27</v>
      </c>
      <c r="AU623" s="13" t="n">
        <v>69.41</v>
      </c>
      <c r="AV623" s="13" t="n">
        <v>69.67</v>
      </c>
      <c r="AW623" s="13" t="n">
        <v>69.42</v>
      </c>
      <c r="AX623" s="13" t="n">
        <v>69.87</v>
      </c>
      <c r="AY623" s="13" t="n">
        <v>70.11</v>
      </c>
      <c r="AZ623" s="13" t="n">
        <v>70.33</v>
      </c>
      <c r="BA623" s="13" t="n">
        <v>70.5</v>
      </c>
    </row>
    <row r="624" customFormat="false" ht="15" hidden="true" customHeight="false" outlineLevel="0" collapsed="false">
      <c r="A624" s="13" t="s">
        <v>101</v>
      </c>
      <c r="B624" s="13" t="s">
        <v>271</v>
      </c>
      <c r="C624" s="13" t="s">
        <v>40</v>
      </c>
      <c r="D624" s="13" t="s">
        <v>275</v>
      </c>
      <c r="E624" s="13" t="n">
        <v>2.68</v>
      </c>
      <c r="F624" s="13" t="n">
        <v>2.54</v>
      </c>
      <c r="G624" s="13" t="n">
        <v>2.57</v>
      </c>
      <c r="H624" s="13" t="n">
        <v>3.13</v>
      </c>
      <c r="I624" s="13" t="n">
        <v>4.09</v>
      </c>
      <c r="J624" s="13" t="n">
        <v>5.5</v>
      </c>
      <c r="K624" s="13" t="n">
        <v>7.42</v>
      </c>
      <c r="L624" s="13" t="n">
        <v>9.96</v>
      </c>
      <c r="M624" s="13" t="n">
        <v>13.01</v>
      </c>
      <c r="N624" s="13" t="n">
        <v>17.1</v>
      </c>
      <c r="O624" s="13" t="n">
        <v>22.49</v>
      </c>
      <c r="P624" s="13" t="n">
        <v>30.12</v>
      </c>
      <c r="Q624" s="13" t="n">
        <v>39</v>
      </c>
      <c r="R624" s="13" t="n">
        <v>50.37</v>
      </c>
      <c r="S624" s="13" t="n">
        <v>60.29</v>
      </c>
      <c r="T624" s="13" t="n">
        <v>66.54</v>
      </c>
      <c r="U624" s="13" t="n">
        <v>70.84</v>
      </c>
      <c r="V624" s="13" t="n">
        <v>73.79</v>
      </c>
      <c r="W624" s="13" t="n">
        <v>75.05</v>
      </c>
      <c r="X624" s="13" t="n">
        <v>75.52</v>
      </c>
      <c r="Y624" s="13" t="n">
        <v>75.78</v>
      </c>
      <c r="Z624" s="13" t="n">
        <v>75.29</v>
      </c>
      <c r="AA624" s="13" t="n">
        <v>74.83</v>
      </c>
      <c r="AB624" s="13" t="n">
        <v>74.13</v>
      </c>
      <c r="AC624" s="13" t="n">
        <v>73.81</v>
      </c>
      <c r="AD624" s="13" t="n">
        <v>73.24</v>
      </c>
      <c r="AE624" s="13" t="n">
        <v>72.73</v>
      </c>
      <c r="AF624" s="13" t="n">
        <v>72.24</v>
      </c>
      <c r="AG624" s="13" t="n">
        <v>71.95</v>
      </c>
      <c r="AH624" s="13" t="n">
        <v>71.68</v>
      </c>
      <c r="AI624" s="13" t="n">
        <v>71.8</v>
      </c>
      <c r="AJ624" s="13" t="n">
        <v>71.38</v>
      </c>
      <c r="AK624" s="13" t="n">
        <v>71.26</v>
      </c>
      <c r="AL624" s="13" t="n">
        <v>71.14</v>
      </c>
      <c r="AM624" s="13" t="n">
        <v>71.03</v>
      </c>
      <c r="AN624" s="13" t="n">
        <v>71.1</v>
      </c>
      <c r="AO624" s="13" t="n">
        <v>71.39</v>
      </c>
      <c r="AP624" s="13" t="n">
        <v>71.07</v>
      </c>
      <c r="AQ624" s="13" t="n">
        <v>71.19</v>
      </c>
      <c r="AR624" s="13" t="n">
        <v>71.3</v>
      </c>
      <c r="AS624" s="13" t="n">
        <v>71.19</v>
      </c>
      <c r="AT624" s="13" t="n">
        <v>71.48</v>
      </c>
      <c r="AU624" s="13" t="n">
        <v>71.67</v>
      </c>
      <c r="AV624" s="13" t="n">
        <v>71.74</v>
      </c>
      <c r="AW624" s="13" t="n">
        <v>71.55</v>
      </c>
      <c r="AX624" s="13" t="n">
        <v>71.87</v>
      </c>
      <c r="AY624" s="13" t="n">
        <v>72.1</v>
      </c>
      <c r="AZ624" s="13" t="n">
        <v>72.17</v>
      </c>
      <c r="BA624" s="13" t="n">
        <v>72.37</v>
      </c>
    </row>
    <row r="625" customFormat="false" ht="15" hidden="true" customHeight="false" outlineLevel="0" collapsed="false">
      <c r="A625" s="13" t="s">
        <v>115</v>
      </c>
      <c r="B625" s="13" t="s">
        <v>271</v>
      </c>
      <c r="C625" s="13" t="s">
        <v>40</v>
      </c>
      <c r="D625" s="13" t="s">
        <v>275</v>
      </c>
      <c r="E625" s="13" t="n">
        <v>2.58</v>
      </c>
      <c r="F625" s="13" t="n">
        <v>2.49</v>
      </c>
      <c r="G625" s="13" t="n">
        <v>2.56</v>
      </c>
      <c r="H625" s="13" t="n">
        <v>3.04</v>
      </c>
      <c r="I625" s="13" t="n">
        <v>4.08</v>
      </c>
      <c r="J625" s="13" t="n">
        <v>5.39</v>
      </c>
      <c r="K625" s="13" t="n">
        <v>7.21</v>
      </c>
      <c r="L625" s="13" t="n">
        <v>9.39</v>
      </c>
      <c r="M625" s="13" t="n">
        <v>12.43</v>
      </c>
      <c r="N625" s="13" t="n">
        <v>16.28</v>
      </c>
      <c r="O625" s="13" t="n">
        <v>21.46</v>
      </c>
      <c r="P625" s="13" t="n">
        <v>28.86</v>
      </c>
      <c r="Q625" s="13" t="n">
        <v>38.04</v>
      </c>
      <c r="R625" s="13" t="n">
        <v>49.55</v>
      </c>
      <c r="S625" s="13" t="n">
        <v>59.51</v>
      </c>
      <c r="T625" s="13" t="n">
        <v>66.32</v>
      </c>
      <c r="U625" s="13" t="n">
        <v>70.93</v>
      </c>
      <c r="V625" s="13" t="n">
        <v>73.73</v>
      </c>
      <c r="W625" s="13" t="n">
        <v>75.07</v>
      </c>
      <c r="X625" s="13" t="n">
        <v>75.62</v>
      </c>
      <c r="Y625" s="13" t="n">
        <v>75.94</v>
      </c>
      <c r="Z625" s="13" t="n">
        <v>75.65</v>
      </c>
      <c r="AA625" s="13" t="n">
        <v>75.29</v>
      </c>
      <c r="AB625" s="13" t="n">
        <v>74.54</v>
      </c>
      <c r="AC625" s="13" t="n">
        <v>74.11</v>
      </c>
      <c r="AD625" s="13" t="n">
        <v>73.65</v>
      </c>
      <c r="AE625" s="13" t="n">
        <v>73.39</v>
      </c>
      <c r="AF625" s="13" t="n">
        <v>72.87</v>
      </c>
      <c r="AG625" s="13" t="n">
        <v>72.78</v>
      </c>
      <c r="AH625" s="13" t="n">
        <v>72.43</v>
      </c>
      <c r="AI625" s="13" t="n">
        <v>72.25</v>
      </c>
      <c r="AJ625" s="13" t="n">
        <v>72.03</v>
      </c>
      <c r="AK625" s="13" t="n">
        <v>71.92</v>
      </c>
      <c r="AL625" s="13" t="n">
        <v>71.77</v>
      </c>
      <c r="AM625" s="13" t="n">
        <v>71.57</v>
      </c>
      <c r="AN625" s="13" t="n">
        <v>71.89</v>
      </c>
      <c r="AO625" s="13" t="n">
        <v>71.85</v>
      </c>
      <c r="AP625" s="13" t="n">
        <v>71.94</v>
      </c>
      <c r="AQ625" s="13" t="n">
        <v>71.96</v>
      </c>
      <c r="AR625" s="13" t="n">
        <v>71.87</v>
      </c>
      <c r="AS625" s="13" t="n">
        <v>71.78</v>
      </c>
      <c r="AT625" s="13" t="n">
        <v>72.17</v>
      </c>
      <c r="AU625" s="13" t="n">
        <v>72.26</v>
      </c>
      <c r="AV625" s="13" t="n">
        <v>72.29</v>
      </c>
      <c r="AW625" s="13" t="n">
        <v>72.03</v>
      </c>
      <c r="AX625" s="13" t="n">
        <v>72.4</v>
      </c>
      <c r="AY625" s="13" t="n">
        <v>72.59</v>
      </c>
      <c r="AZ625" s="13" t="n">
        <v>72.9</v>
      </c>
      <c r="BA625" s="13" t="n">
        <v>72.83</v>
      </c>
    </row>
    <row r="626" customFormat="false" ht="15" hidden="true" customHeight="false" outlineLevel="0" collapsed="false">
      <c r="A626" s="13" t="s">
        <v>123</v>
      </c>
      <c r="B626" s="13" t="s">
        <v>271</v>
      </c>
      <c r="C626" s="13" t="s">
        <v>41</v>
      </c>
      <c r="D626" s="13" t="s">
        <v>275</v>
      </c>
      <c r="E626" s="13" t="n">
        <v>2.13</v>
      </c>
      <c r="F626" s="13" t="n">
        <v>2.08</v>
      </c>
      <c r="G626" s="13" t="n">
        <v>2.23</v>
      </c>
      <c r="H626" s="13" t="n">
        <v>2.8</v>
      </c>
      <c r="I626" s="13" t="n">
        <v>3.63</v>
      </c>
      <c r="J626" s="13" t="n">
        <v>4.65</v>
      </c>
      <c r="K626" s="13" t="n">
        <v>6.05</v>
      </c>
      <c r="L626" s="13" t="n">
        <v>7.9</v>
      </c>
      <c r="M626" s="13" t="n">
        <v>10.41</v>
      </c>
      <c r="N626" s="13" t="n">
        <v>13.65</v>
      </c>
      <c r="O626" s="13" t="n">
        <v>17.91</v>
      </c>
      <c r="P626" s="13" t="n">
        <v>23.31</v>
      </c>
      <c r="Q626" s="13" t="n">
        <v>30.68</v>
      </c>
      <c r="R626" s="13" t="n">
        <v>39.31</v>
      </c>
      <c r="S626" s="13" t="n">
        <v>46.34</v>
      </c>
      <c r="T626" s="13" t="n">
        <v>51.45</v>
      </c>
      <c r="U626" s="13" t="n">
        <v>54.83</v>
      </c>
      <c r="V626" s="13" t="n">
        <v>57.08</v>
      </c>
      <c r="W626" s="13" t="n">
        <v>58.43</v>
      </c>
      <c r="X626" s="13" t="n">
        <v>58.91</v>
      </c>
      <c r="Y626" s="13" t="n">
        <v>59.38</v>
      </c>
      <c r="Z626" s="13" t="n">
        <v>59.47</v>
      </c>
      <c r="AA626" s="13" t="n">
        <v>59.62</v>
      </c>
      <c r="AB626" s="13" t="n">
        <v>59.64</v>
      </c>
      <c r="AC626" s="13" t="n">
        <v>59.73</v>
      </c>
      <c r="AD626" s="13" t="n">
        <v>59.83</v>
      </c>
      <c r="AE626" s="13" t="n">
        <v>59.82</v>
      </c>
      <c r="AF626" s="13" t="n">
        <v>60.18</v>
      </c>
      <c r="AG626" s="13" t="n">
        <v>60.15</v>
      </c>
      <c r="AH626" s="13" t="n">
        <v>60.19</v>
      </c>
      <c r="AI626" s="13" t="n">
        <v>60.22</v>
      </c>
      <c r="AJ626" s="13" t="n">
        <v>60.22</v>
      </c>
      <c r="AK626" s="13" t="n">
        <v>60.38</v>
      </c>
      <c r="AL626" s="13" t="n">
        <v>60.58</v>
      </c>
      <c r="AM626" s="13" t="n">
        <v>60.44</v>
      </c>
      <c r="AN626" s="13" t="n">
        <v>60.75</v>
      </c>
      <c r="AO626" s="13" t="n">
        <v>60.82</v>
      </c>
      <c r="AP626" s="13" t="n">
        <v>60.97</v>
      </c>
      <c r="AQ626" s="13" t="n">
        <v>60.97</v>
      </c>
      <c r="AR626" s="13" t="n">
        <v>61.03</v>
      </c>
      <c r="AS626" s="13" t="n">
        <v>61.04</v>
      </c>
      <c r="AT626" s="13" t="n">
        <v>61.49</v>
      </c>
      <c r="AU626" s="13" t="n">
        <v>61.5</v>
      </c>
      <c r="AV626" s="13" t="n">
        <v>61.39</v>
      </c>
      <c r="AW626" s="13" t="n">
        <v>61.6</v>
      </c>
      <c r="AX626" s="13" t="n">
        <v>61.85</v>
      </c>
      <c r="AY626" s="13" t="n">
        <v>62.21</v>
      </c>
      <c r="AZ626" s="13" t="n">
        <v>62.06</v>
      </c>
      <c r="BA626" s="13" t="n">
        <v>62.34</v>
      </c>
    </row>
    <row r="627" customFormat="false" ht="15" hidden="true" customHeight="false" outlineLevel="0" collapsed="false">
      <c r="A627" s="13" t="s">
        <v>131</v>
      </c>
      <c r="B627" s="13" t="s">
        <v>271</v>
      </c>
      <c r="C627" s="13" t="s">
        <v>41</v>
      </c>
      <c r="D627" s="13" t="s">
        <v>275</v>
      </c>
      <c r="E627" s="13" t="n">
        <v>2.14</v>
      </c>
      <c r="F627" s="13" t="n">
        <v>2.07</v>
      </c>
      <c r="G627" s="13" t="n">
        <v>2.24</v>
      </c>
      <c r="H627" s="13" t="n">
        <v>2.7</v>
      </c>
      <c r="I627" s="13" t="n">
        <v>3.51</v>
      </c>
      <c r="J627" s="13" t="n">
        <v>4.62</v>
      </c>
      <c r="K627" s="13" t="n">
        <v>6.08</v>
      </c>
      <c r="L627" s="13" t="n">
        <v>7.99</v>
      </c>
      <c r="M627" s="13" t="n">
        <v>10.62</v>
      </c>
      <c r="N627" s="13" t="n">
        <v>13.95</v>
      </c>
      <c r="O627" s="13" t="n">
        <v>18.49</v>
      </c>
      <c r="P627" s="13" t="n">
        <v>24.21</v>
      </c>
      <c r="Q627" s="13" t="n">
        <v>31.42</v>
      </c>
      <c r="R627" s="13" t="n">
        <v>39.44</v>
      </c>
      <c r="S627" s="13" t="n">
        <v>45.58</v>
      </c>
      <c r="T627" s="13" t="n">
        <v>49.8</v>
      </c>
      <c r="U627" s="13" t="n">
        <v>52.42</v>
      </c>
      <c r="V627" s="13" t="n">
        <v>54.48</v>
      </c>
      <c r="W627" s="13" t="n">
        <v>55.75</v>
      </c>
      <c r="X627" s="13" t="n">
        <v>55.93</v>
      </c>
      <c r="Y627" s="13" t="n">
        <v>55.95</v>
      </c>
      <c r="Z627" s="13" t="n">
        <v>55.64</v>
      </c>
      <c r="AA627" s="13" t="n">
        <v>55.38</v>
      </c>
      <c r="AB627" s="13" t="n">
        <v>54.86</v>
      </c>
      <c r="AC627" s="13" t="n">
        <v>54.89</v>
      </c>
      <c r="AD627" s="13" t="n">
        <v>54.8</v>
      </c>
      <c r="AE627" s="13" t="n">
        <v>54.51</v>
      </c>
      <c r="AF627" s="13" t="n">
        <v>54.57</v>
      </c>
      <c r="AG627" s="13" t="n">
        <v>54.33</v>
      </c>
      <c r="AH627" s="13" t="n">
        <v>54.21</v>
      </c>
      <c r="AI627" s="13" t="n">
        <v>54.38</v>
      </c>
      <c r="AJ627" s="13" t="n">
        <v>54.15</v>
      </c>
      <c r="AK627" s="13" t="n">
        <v>54.25</v>
      </c>
      <c r="AL627" s="13" t="n">
        <v>54.2</v>
      </c>
      <c r="AM627" s="13" t="n">
        <v>53.75</v>
      </c>
      <c r="AN627" s="13" t="n">
        <v>54.3</v>
      </c>
      <c r="AO627" s="13" t="n">
        <v>54.17</v>
      </c>
      <c r="AP627" s="13" t="n">
        <v>54.13</v>
      </c>
      <c r="AQ627" s="13" t="n">
        <v>54.15</v>
      </c>
      <c r="AR627" s="13" t="n">
        <v>54.24</v>
      </c>
      <c r="AS627" s="13" t="n">
        <v>54.4</v>
      </c>
      <c r="AT627" s="13" t="n">
        <v>54.51</v>
      </c>
      <c r="AU627" s="13" t="n">
        <v>54.56</v>
      </c>
      <c r="AV627" s="13" t="n">
        <v>54.65</v>
      </c>
      <c r="AW627" s="13" t="n">
        <v>54.69</v>
      </c>
      <c r="AX627" s="13" t="n">
        <v>54.73</v>
      </c>
      <c r="AY627" s="13" t="n">
        <v>55.01</v>
      </c>
      <c r="AZ627" s="13" t="n">
        <v>54.77</v>
      </c>
      <c r="BA627" s="13" t="n">
        <v>55.03</v>
      </c>
    </row>
    <row r="628" customFormat="false" ht="15" hidden="true" customHeight="false" outlineLevel="0" collapsed="false">
      <c r="A628" s="13" t="s">
        <v>139</v>
      </c>
      <c r="B628" s="13" t="s">
        <v>271</v>
      </c>
      <c r="C628" s="13" t="s">
        <v>41</v>
      </c>
      <c r="D628" s="13" t="s">
        <v>275</v>
      </c>
      <c r="E628" s="13" t="n">
        <v>2.13</v>
      </c>
      <c r="F628" s="13" t="n">
        <v>2.08</v>
      </c>
      <c r="G628" s="13" t="n">
        <v>2.27</v>
      </c>
      <c r="H628" s="13" t="n">
        <v>2.76</v>
      </c>
      <c r="I628" s="13" t="n">
        <v>3.59</v>
      </c>
      <c r="J628" s="13" t="n">
        <v>4.76</v>
      </c>
      <c r="K628" s="13" t="n">
        <v>6.22</v>
      </c>
      <c r="L628" s="13" t="n">
        <v>8.17</v>
      </c>
      <c r="M628" s="13" t="n">
        <v>10.81</v>
      </c>
      <c r="N628" s="13" t="n">
        <v>14.44</v>
      </c>
      <c r="O628" s="13" t="n">
        <v>19.11</v>
      </c>
      <c r="P628" s="13" t="n">
        <v>25.22</v>
      </c>
      <c r="Q628" s="13" t="n">
        <v>33.08</v>
      </c>
      <c r="R628" s="13" t="n">
        <v>41.04</v>
      </c>
      <c r="S628" s="13" t="n">
        <v>47.36</v>
      </c>
      <c r="T628" s="13" t="n">
        <v>51.69</v>
      </c>
      <c r="U628" s="13" t="n">
        <v>54.19</v>
      </c>
      <c r="V628" s="13" t="n">
        <v>55.82</v>
      </c>
      <c r="W628" s="13" t="n">
        <v>56.75</v>
      </c>
      <c r="X628" s="13" t="n">
        <v>56.52</v>
      </c>
      <c r="Y628" s="13" t="n">
        <v>56.62</v>
      </c>
      <c r="Z628" s="13" t="n">
        <v>56.3</v>
      </c>
      <c r="AA628" s="13" t="n">
        <v>55.99</v>
      </c>
      <c r="AB628" s="13" t="n">
        <v>55.58</v>
      </c>
      <c r="AC628" s="13" t="n">
        <v>55.38</v>
      </c>
      <c r="AD628" s="13" t="n">
        <v>55.18</v>
      </c>
      <c r="AE628" s="13" t="n">
        <v>55.08</v>
      </c>
      <c r="AF628" s="13" t="n">
        <v>55.02</v>
      </c>
      <c r="AG628" s="13" t="n">
        <v>54.86</v>
      </c>
      <c r="AH628" s="13" t="n">
        <v>54.79</v>
      </c>
      <c r="AI628" s="13" t="n">
        <v>54.85</v>
      </c>
      <c r="AJ628" s="13" t="n">
        <v>54.63</v>
      </c>
      <c r="AK628" s="13" t="n">
        <v>54.6</v>
      </c>
      <c r="AL628" s="13" t="n">
        <v>54.78</v>
      </c>
      <c r="AM628" s="13" t="n">
        <v>54.46</v>
      </c>
      <c r="AN628" s="13" t="n">
        <v>54.64</v>
      </c>
      <c r="AO628" s="13" t="n">
        <v>54.74</v>
      </c>
      <c r="AP628" s="13" t="n">
        <v>54.54</v>
      </c>
      <c r="AQ628" s="13" t="n">
        <v>54.79</v>
      </c>
      <c r="AR628" s="13" t="n">
        <v>54.71</v>
      </c>
      <c r="AS628" s="13" t="n">
        <v>54.81</v>
      </c>
      <c r="AT628" s="13" t="n">
        <v>54.95</v>
      </c>
      <c r="AU628" s="13" t="n">
        <v>55.09</v>
      </c>
      <c r="AV628" s="13" t="n">
        <v>55.09</v>
      </c>
      <c r="AW628" s="13" t="n">
        <v>55.19</v>
      </c>
      <c r="AX628" s="13" t="n">
        <v>55.38</v>
      </c>
      <c r="AY628" s="13" t="n">
        <v>55.3</v>
      </c>
      <c r="AZ628" s="13" t="n">
        <v>55.47</v>
      </c>
      <c r="BA628" s="13" t="n">
        <v>55.64</v>
      </c>
    </row>
    <row r="629" customFormat="false" ht="15" hidden="true" customHeight="false" outlineLevel="0" collapsed="false">
      <c r="A629" s="13" t="s">
        <v>147</v>
      </c>
      <c r="B629" s="13" t="s">
        <v>271</v>
      </c>
      <c r="C629" s="13" t="s">
        <v>42</v>
      </c>
      <c r="D629" s="13" t="s">
        <v>275</v>
      </c>
      <c r="E629" s="13" t="n">
        <v>2.32</v>
      </c>
      <c r="F629" s="13" t="n">
        <v>2.23</v>
      </c>
      <c r="G629" s="13" t="n">
        <v>2.42</v>
      </c>
      <c r="H629" s="13" t="n">
        <v>3.02</v>
      </c>
      <c r="I629" s="13" t="n">
        <v>3.93</v>
      </c>
      <c r="J629" s="13" t="n">
        <v>5.07</v>
      </c>
      <c r="K629" s="13" t="n">
        <v>6.63</v>
      </c>
      <c r="L629" s="13" t="n">
        <v>8.76</v>
      </c>
      <c r="M629" s="13" t="n">
        <v>11.62</v>
      </c>
      <c r="N629" s="13" t="n">
        <v>15.15</v>
      </c>
      <c r="O629" s="13" t="n">
        <v>19.54</v>
      </c>
      <c r="P629" s="13" t="n">
        <v>25.13</v>
      </c>
      <c r="Q629" s="13" t="n">
        <v>32.25</v>
      </c>
      <c r="R629" s="13" t="n">
        <v>40.79</v>
      </c>
      <c r="S629" s="13" t="n">
        <v>51.93</v>
      </c>
      <c r="T629" s="13" t="n">
        <v>61.32</v>
      </c>
      <c r="U629" s="13" t="n">
        <v>68.33</v>
      </c>
      <c r="V629" s="13" t="n">
        <v>72.88</v>
      </c>
      <c r="W629" s="13" t="n">
        <v>75.45</v>
      </c>
      <c r="X629" s="13" t="n">
        <v>76.46</v>
      </c>
      <c r="Y629" s="13" t="n">
        <v>76.78</v>
      </c>
      <c r="Z629" s="13" t="n">
        <v>76.56</v>
      </c>
      <c r="AA629" s="13" t="n">
        <v>75.87</v>
      </c>
      <c r="AB629" s="13" t="n">
        <v>75.25</v>
      </c>
      <c r="AC629" s="13" t="n">
        <v>74.61</v>
      </c>
      <c r="AD629" s="13" t="n">
        <v>73.85</v>
      </c>
      <c r="AE629" s="13" t="n">
        <v>73.24</v>
      </c>
      <c r="AF629" s="13" t="n">
        <v>72.74</v>
      </c>
      <c r="AG629" s="13" t="n">
        <v>72.16</v>
      </c>
      <c r="AH629" s="13" t="n">
        <v>71.81</v>
      </c>
      <c r="AI629" s="13" t="n">
        <v>71.62</v>
      </c>
      <c r="AJ629" s="13" t="n">
        <v>71.24</v>
      </c>
      <c r="AK629" s="13" t="n">
        <v>70.98</v>
      </c>
      <c r="AL629" s="13" t="n">
        <v>70.8</v>
      </c>
      <c r="AM629" s="13" t="n">
        <v>70.36</v>
      </c>
      <c r="AN629" s="13" t="n">
        <v>70.45</v>
      </c>
      <c r="AO629" s="13" t="n">
        <v>70.31</v>
      </c>
      <c r="AP629" s="13" t="n">
        <v>69.95</v>
      </c>
      <c r="AQ629" s="13" t="n">
        <v>70.06</v>
      </c>
      <c r="AR629" s="13" t="n">
        <v>69.98</v>
      </c>
      <c r="AS629" s="13" t="n">
        <v>69.77</v>
      </c>
      <c r="AT629" s="13" t="n">
        <v>69.75</v>
      </c>
      <c r="AU629" s="13" t="n">
        <v>69.76</v>
      </c>
      <c r="AV629" s="13" t="n">
        <v>69.85</v>
      </c>
      <c r="AW629" s="13" t="n">
        <v>69.65</v>
      </c>
      <c r="AX629" s="13" t="n">
        <v>69.54</v>
      </c>
      <c r="AY629" s="13" t="n">
        <v>69.84</v>
      </c>
      <c r="AZ629" s="13" t="n">
        <v>69.79</v>
      </c>
      <c r="BA629" s="13" t="n">
        <v>69.7</v>
      </c>
    </row>
    <row r="630" customFormat="false" ht="15" hidden="true" customHeight="false" outlineLevel="0" collapsed="false">
      <c r="A630" s="13" t="s">
        <v>155</v>
      </c>
      <c r="B630" s="13" t="s">
        <v>271</v>
      </c>
      <c r="C630" s="13" t="s">
        <v>42</v>
      </c>
      <c r="D630" s="13" t="s">
        <v>275</v>
      </c>
      <c r="E630" s="13" t="n">
        <v>2.48</v>
      </c>
      <c r="F630" s="13" t="n">
        <v>2.22</v>
      </c>
      <c r="G630" s="13" t="n">
        <v>2.4</v>
      </c>
      <c r="H630" s="13" t="n">
        <v>3.03</v>
      </c>
      <c r="I630" s="13" t="n">
        <v>3.94</v>
      </c>
      <c r="J630" s="13" t="n">
        <v>5.1</v>
      </c>
      <c r="K630" s="13" t="n">
        <v>6.71</v>
      </c>
      <c r="L630" s="13" t="n">
        <v>8.86</v>
      </c>
      <c r="M630" s="13" t="n">
        <v>11.69</v>
      </c>
      <c r="N630" s="13" t="n">
        <v>15.29</v>
      </c>
      <c r="O630" s="13" t="n">
        <v>19.7</v>
      </c>
      <c r="P630" s="13" t="n">
        <v>25.17</v>
      </c>
      <c r="Q630" s="13" t="n">
        <v>31.82</v>
      </c>
      <c r="R630" s="13" t="n">
        <v>40.43</v>
      </c>
      <c r="S630" s="13" t="n">
        <v>50.59</v>
      </c>
      <c r="T630" s="13" t="n">
        <v>59.39</v>
      </c>
      <c r="U630" s="13" t="n">
        <v>66</v>
      </c>
      <c r="V630" s="13" t="n">
        <v>70.17</v>
      </c>
      <c r="W630" s="13" t="n">
        <v>73.24</v>
      </c>
      <c r="X630" s="13" t="n">
        <v>73.91</v>
      </c>
      <c r="Y630" s="13" t="n">
        <v>74.53</v>
      </c>
      <c r="Z630" s="13" t="n">
        <v>74.19</v>
      </c>
      <c r="AA630" s="13" t="n">
        <v>73.73</v>
      </c>
      <c r="AB630" s="13" t="n">
        <v>72.61</v>
      </c>
      <c r="AC630" s="13" t="n">
        <v>72.17</v>
      </c>
      <c r="AD630" s="13" t="n">
        <v>71.26</v>
      </c>
      <c r="AE630" s="13" t="n">
        <v>70.92</v>
      </c>
      <c r="AF630" s="13" t="n">
        <v>70.5</v>
      </c>
      <c r="AG630" s="13" t="n">
        <v>70.1</v>
      </c>
      <c r="AH630" s="13" t="n">
        <v>69.84</v>
      </c>
      <c r="AI630" s="13" t="n">
        <v>69.53</v>
      </c>
      <c r="AJ630" s="13" t="n">
        <v>69.14</v>
      </c>
      <c r="AK630" s="13" t="n">
        <v>68.94</v>
      </c>
      <c r="AL630" s="13" t="n">
        <v>68.74</v>
      </c>
      <c r="AM630" s="13" t="n">
        <v>68.35</v>
      </c>
      <c r="AN630" s="13" t="n">
        <v>68.45</v>
      </c>
      <c r="AO630" s="13" t="n">
        <v>68.48</v>
      </c>
      <c r="AP630" s="13" t="n">
        <v>68.38</v>
      </c>
      <c r="AQ630" s="13" t="n">
        <v>68.09</v>
      </c>
      <c r="AR630" s="13" t="n">
        <v>67.87</v>
      </c>
      <c r="AS630" s="13" t="n">
        <v>68.03</v>
      </c>
      <c r="AT630" s="13" t="n">
        <v>68.09</v>
      </c>
      <c r="AU630" s="13" t="n">
        <v>68.11</v>
      </c>
      <c r="AV630" s="13" t="n">
        <v>68.05</v>
      </c>
      <c r="AW630" s="13" t="n">
        <v>67.83</v>
      </c>
      <c r="AX630" s="13" t="n">
        <v>68.09</v>
      </c>
      <c r="AY630" s="13" t="n">
        <v>68.24</v>
      </c>
      <c r="AZ630" s="13" t="n">
        <v>67.99</v>
      </c>
      <c r="BA630" s="13" t="n">
        <v>68.09</v>
      </c>
    </row>
    <row r="631" customFormat="false" ht="15" hidden="true" customHeight="false" outlineLevel="0" collapsed="false">
      <c r="A631" s="13" t="s">
        <v>163</v>
      </c>
      <c r="B631" s="13" t="s">
        <v>271</v>
      </c>
      <c r="C631" s="13" t="s">
        <v>42</v>
      </c>
      <c r="D631" s="13" t="s">
        <v>275</v>
      </c>
      <c r="E631" s="13" t="n">
        <v>2.39</v>
      </c>
      <c r="F631" s="13" t="n">
        <v>2.2</v>
      </c>
      <c r="G631" s="13" t="n">
        <v>2.45</v>
      </c>
      <c r="H631" s="13" t="n">
        <v>3.08</v>
      </c>
      <c r="I631" s="13" t="n">
        <v>3.96</v>
      </c>
      <c r="J631" s="13" t="n">
        <v>5.14</v>
      </c>
      <c r="K631" s="13" t="n">
        <v>6.75</v>
      </c>
      <c r="L631" s="13" t="n">
        <v>8.93</v>
      </c>
      <c r="M631" s="13" t="n">
        <v>11.76</v>
      </c>
      <c r="N631" s="13" t="n">
        <v>15.47</v>
      </c>
      <c r="O631" s="13" t="n">
        <v>19.96</v>
      </c>
      <c r="P631" s="13" t="n">
        <v>25.67</v>
      </c>
      <c r="Q631" s="13" t="n">
        <v>32.79</v>
      </c>
      <c r="R631" s="13" t="n">
        <v>41.45</v>
      </c>
      <c r="S631" s="13" t="n">
        <v>52.31</v>
      </c>
      <c r="T631" s="13" t="n">
        <v>61.31</v>
      </c>
      <c r="U631" s="13" t="n">
        <v>68.11</v>
      </c>
      <c r="V631" s="13" t="n">
        <v>72.68</v>
      </c>
      <c r="W631" s="13" t="n">
        <v>75.25</v>
      </c>
      <c r="X631" s="13" t="n">
        <v>76.42</v>
      </c>
      <c r="Y631" s="13" t="n">
        <v>76.83</v>
      </c>
      <c r="Z631" s="13" t="n">
        <v>76.35</v>
      </c>
      <c r="AA631" s="13" t="n">
        <v>75.78</v>
      </c>
      <c r="AB631" s="13" t="n">
        <v>75.16</v>
      </c>
      <c r="AC631" s="13" t="n">
        <v>74.65</v>
      </c>
      <c r="AD631" s="13" t="n">
        <v>74.05</v>
      </c>
      <c r="AE631" s="13" t="n">
        <v>73.42</v>
      </c>
      <c r="AF631" s="13" t="n">
        <v>73.12</v>
      </c>
      <c r="AG631" s="13" t="n">
        <v>72.77</v>
      </c>
      <c r="AH631" s="13" t="n">
        <v>72.49</v>
      </c>
      <c r="AI631" s="13" t="n">
        <v>72.3</v>
      </c>
      <c r="AJ631" s="13" t="n">
        <v>71.93</v>
      </c>
      <c r="AK631" s="13" t="n">
        <v>71.79</v>
      </c>
      <c r="AL631" s="13" t="n">
        <v>71.56</v>
      </c>
      <c r="AM631" s="13" t="n">
        <v>71.21</v>
      </c>
      <c r="AN631" s="13" t="n">
        <v>71.45</v>
      </c>
      <c r="AO631" s="13" t="n">
        <v>71.35</v>
      </c>
      <c r="AP631" s="13" t="n">
        <v>71.2</v>
      </c>
      <c r="AQ631" s="13" t="n">
        <v>71.22</v>
      </c>
      <c r="AR631" s="13" t="n">
        <v>71.06</v>
      </c>
      <c r="AS631" s="13" t="n">
        <v>70.95</v>
      </c>
      <c r="AT631" s="13" t="n">
        <v>71.01</v>
      </c>
      <c r="AU631" s="13" t="n">
        <v>71.22</v>
      </c>
      <c r="AV631" s="13" t="n">
        <v>71.17</v>
      </c>
      <c r="AW631" s="13" t="n">
        <v>71.18</v>
      </c>
      <c r="AX631" s="13" t="n">
        <v>71.53</v>
      </c>
      <c r="AY631" s="13" t="n">
        <v>71.62</v>
      </c>
      <c r="AZ631" s="13" t="n">
        <v>71.55</v>
      </c>
      <c r="BA631" s="13" t="n">
        <v>71.79</v>
      </c>
    </row>
    <row r="632" customFormat="false" ht="15" hidden="true" customHeight="false" outlineLevel="0" collapsed="false">
      <c r="A632" s="13" t="s">
        <v>171</v>
      </c>
      <c r="B632" s="13" t="s">
        <v>271</v>
      </c>
      <c r="C632" s="13" t="s">
        <v>43</v>
      </c>
      <c r="D632" s="13" t="s">
        <v>275</v>
      </c>
      <c r="E632" s="13" t="n">
        <v>1.03</v>
      </c>
      <c r="F632" s="13" t="n">
        <v>1.01</v>
      </c>
      <c r="G632" s="13" t="n">
        <v>1.01</v>
      </c>
      <c r="H632" s="13" t="n">
        <v>1.14</v>
      </c>
      <c r="I632" s="13" t="n">
        <v>1.38</v>
      </c>
      <c r="J632" s="13" t="n">
        <v>1.94</v>
      </c>
      <c r="K632" s="13" t="n">
        <v>2.42</v>
      </c>
      <c r="L632" s="13" t="n">
        <v>3.12</v>
      </c>
      <c r="M632" s="13" t="n">
        <v>4.1</v>
      </c>
      <c r="N632" s="13" t="n">
        <v>5.5</v>
      </c>
      <c r="O632" s="13" t="n">
        <v>7.69</v>
      </c>
      <c r="P632" s="13" t="n">
        <v>10.54</v>
      </c>
      <c r="Q632" s="13" t="n">
        <v>14.15</v>
      </c>
      <c r="R632" s="13" t="n">
        <v>19.14</v>
      </c>
      <c r="S632" s="13" t="n">
        <v>23.63</v>
      </c>
      <c r="T632" s="13" t="n">
        <v>26.76</v>
      </c>
      <c r="U632" s="13" t="n">
        <v>29.23</v>
      </c>
      <c r="V632" s="13" t="n">
        <v>31.09</v>
      </c>
      <c r="W632" s="13" t="n">
        <v>32.42</v>
      </c>
      <c r="X632" s="13" t="n">
        <v>33.28</v>
      </c>
      <c r="Y632" s="13" t="n">
        <v>33.79</v>
      </c>
      <c r="Z632" s="13" t="n">
        <v>33.95</v>
      </c>
      <c r="AA632" s="13" t="n">
        <v>34.29</v>
      </c>
      <c r="AB632" s="13" t="n">
        <v>34.19</v>
      </c>
      <c r="AC632" s="13" t="n">
        <v>34.28</v>
      </c>
      <c r="AD632" s="13" t="n">
        <v>34.27</v>
      </c>
      <c r="AE632" s="13" t="n">
        <v>34.24</v>
      </c>
      <c r="AF632" s="13" t="n">
        <v>34.32</v>
      </c>
      <c r="AG632" s="13" t="n">
        <v>34.32</v>
      </c>
      <c r="AH632" s="13" t="n">
        <v>34.38</v>
      </c>
      <c r="AI632" s="13" t="n">
        <v>34.4</v>
      </c>
      <c r="AJ632" s="13" t="n">
        <v>34.38</v>
      </c>
      <c r="AK632" s="13" t="n">
        <v>34.41</v>
      </c>
      <c r="AL632" s="13" t="n">
        <v>34.5</v>
      </c>
      <c r="AM632" s="13" t="n">
        <v>34.39</v>
      </c>
      <c r="AN632" s="13" t="n">
        <v>34.54</v>
      </c>
      <c r="AO632" s="13" t="n">
        <v>34.66</v>
      </c>
      <c r="AP632" s="13" t="n">
        <v>34.67</v>
      </c>
      <c r="AQ632" s="13" t="n">
        <v>34.74</v>
      </c>
      <c r="AR632" s="13" t="n">
        <v>34.82</v>
      </c>
      <c r="AS632" s="13" t="n">
        <v>34.8</v>
      </c>
      <c r="AT632" s="13" t="n">
        <v>35.01</v>
      </c>
      <c r="AU632" s="13" t="n">
        <v>34.97</v>
      </c>
      <c r="AV632" s="13" t="n">
        <v>35.15</v>
      </c>
      <c r="AW632" s="13" t="n">
        <v>35.13</v>
      </c>
      <c r="AX632" s="13" t="n">
        <v>35.24</v>
      </c>
      <c r="AY632" s="13" t="n">
        <v>35.27</v>
      </c>
      <c r="AZ632" s="13" t="n">
        <v>35.39</v>
      </c>
      <c r="BA632" s="13" t="n">
        <v>35.5</v>
      </c>
    </row>
    <row r="633" customFormat="false" ht="15" hidden="true" customHeight="false" outlineLevel="0" collapsed="false">
      <c r="A633" s="13" t="s">
        <v>179</v>
      </c>
      <c r="B633" s="13" t="s">
        <v>271</v>
      </c>
      <c r="C633" s="13" t="s">
        <v>43</v>
      </c>
      <c r="D633" s="13" t="s">
        <v>275</v>
      </c>
      <c r="E633" s="13" t="n">
        <v>0.95</v>
      </c>
      <c r="F633" s="13" t="n">
        <v>0.95</v>
      </c>
      <c r="G633" s="13" t="n">
        <v>0.95</v>
      </c>
      <c r="H633" s="13" t="n">
        <v>1.13</v>
      </c>
      <c r="I633" s="13" t="n">
        <v>1.42</v>
      </c>
      <c r="J633" s="13" t="n">
        <v>1.84</v>
      </c>
      <c r="K633" s="13" t="n">
        <v>2.4</v>
      </c>
      <c r="L633" s="13" t="n">
        <v>3.18</v>
      </c>
      <c r="M633" s="13" t="n">
        <v>4.37</v>
      </c>
      <c r="N633" s="13" t="n">
        <v>5.89</v>
      </c>
      <c r="O633" s="13" t="n">
        <v>7.89</v>
      </c>
      <c r="P633" s="13" t="n">
        <v>10.52</v>
      </c>
      <c r="Q633" s="13" t="n">
        <v>13.88</v>
      </c>
      <c r="R633" s="13" t="n">
        <v>18.94</v>
      </c>
      <c r="S633" s="13" t="n">
        <v>23.2</v>
      </c>
      <c r="T633" s="13" t="n">
        <v>26.68</v>
      </c>
      <c r="U633" s="13" t="n">
        <v>29.31</v>
      </c>
      <c r="V633" s="13" t="n">
        <v>31.32</v>
      </c>
      <c r="W633" s="13" t="n">
        <v>32.8</v>
      </c>
      <c r="X633" s="13" t="n">
        <v>33.67</v>
      </c>
      <c r="Y633" s="13" t="n">
        <v>34.22</v>
      </c>
      <c r="Z633" s="13" t="n">
        <v>34.5</v>
      </c>
      <c r="AA633" s="13" t="n">
        <v>34.71</v>
      </c>
      <c r="AB633" s="13" t="n">
        <v>34.7</v>
      </c>
      <c r="AC633" s="13" t="n">
        <v>34.79</v>
      </c>
      <c r="AD633" s="13" t="n">
        <v>34.87</v>
      </c>
      <c r="AE633" s="13" t="n">
        <v>34.92</v>
      </c>
      <c r="AF633" s="13" t="n">
        <v>35.01</v>
      </c>
      <c r="AG633" s="13" t="n">
        <v>35.07</v>
      </c>
      <c r="AH633" s="13" t="n">
        <v>35.14</v>
      </c>
      <c r="AI633" s="13" t="n">
        <v>35.18</v>
      </c>
      <c r="AJ633" s="13" t="n">
        <v>35.18</v>
      </c>
      <c r="AK633" s="13" t="n">
        <v>35.33</v>
      </c>
      <c r="AL633" s="13" t="n">
        <v>35.49</v>
      </c>
      <c r="AM633" s="13" t="n">
        <v>35.36</v>
      </c>
      <c r="AN633" s="13" t="n">
        <v>35.67</v>
      </c>
      <c r="AO633" s="13" t="n">
        <v>35.73</v>
      </c>
      <c r="AP633" s="13" t="n">
        <v>35.89</v>
      </c>
      <c r="AQ633" s="13" t="n">
        <v>35.81</v>
      </c>
      <c r="AR633" s="13" t="n">
        <v>36.01</v>
      </c>
      <c r="AS633" s="13" t="n">
        <v>36.02</v>
      </c>
      <c r="AT633" s="13" t="n">
        <v>36.22</v>
      </c>
      <c r="AU633" s="13" t="n">
        <v>36.28</v>
      </c>
      <c r="AV633" s="13" t="n">
        <v>36.31</v>
      </c>
      <c r="AW633" s="13" t="n">
        <v>36.28</v>
      </c>
      <c r="AX633" s="13" t="n">
        <v>36.49</v>
      </c>
      <c r="AY633" s="13" t="n">
        <v>36.65</v>
      </c>
      <c r="AZ633" s="13" t="n">
        <v>36.76</v>
      </c>
      <c r="BA633" s="13" t="n">
        <v>36.87</v>
      </c>
    </row>
    <row r="634" customFormat="false" ht="15" hidden="true" customHeight="false" outlineLevel="0" collapsed="false">
      <c r="A634" s="13" t="s">
        <v>187</v>
      </c>
      <c r="B634" s="13" t="s">
        <v>271</v>
      </c>
      <c r="C634" s="13" t="s">
        <v>43</v>
      </c>
      <c r="D634" s="13" t="s">
        <v>275</v>
      </c>
      <c r="E634" s="13" t="n">
        <v>1</v>
      </c>
      <c r="F634" s="13" t="n">
        <v>0.97</v>
      </c>
      <c r="G634" s="13" t="n">
        <v>0.97</v>
      </c>
      <c r="H634" s="13" t="n">
        <v>1.13</v>
      </c>
      <c r="I634" s="13" t="n">
        <v>1.43</v>
      </c>
      <c r="J634" s="13" t="n">
        <v>1.83</v>
      </c>
      <c r="K634" s="13" t="n">
        <v>2.39</v>
      </c>
      <c r="L634" s="13" t="n">
        <v>3.26</v>
      </c>
      <c r="M634" s="13" t="n">
        <v>4.41</v>
      </c>
      <c r="N634" s="13" t="n">
        <v>5.98</v>
      </c>
      <c r="O634" s="13" t="n">
        <v>8.2</v>
      </c>
      <c r="P634" s="13" t="n">
        <v>10.77</v>
      </c>
      <c r="Q634" s="13" t="n">
        <v>14.35</v>
      </c>
      <c r="R634" s="13" t="n">
        <v>19.27</v>
      </c>
      <c r="S634" s="13" t="n">
        <v>23.22</v>
      </c>
      <c r="T634" s="13" t="n">
        <v>26.36</v>
      </c>
      <c r="U634" s="13" t="n">
        <v>28.7</v>
      </c>
      <c r="V634" s="13" t="n">
        <v>30.56</v>
      </c>
      <c r="W634" s="13" t="n">
        <v>31.78</v>
      </c>
      <c r="X634" s="13" t="n">
        <v>32.7</v>
      </c>
      <c r="Y634" s="13" t="n">
        <v>33.07</v>
      </c>
      <c r="Z634" s="13" t="n">
        <v>33.28</v>
      </c>
      <c r="AA634" s="13" t="n">
        <v>33.36</v>
      </c>
      <c r="AB634" s="13" t="n">
        <v>33.34</v>
      </c>
      <c r="AC634" s="13" t="n">
        <v>33.4</v>
      </c>
      <c r="AD634" s="13" t="n">
        <v>33.46</v>
      </c>
      <c r="AE634" s="13" t="n">
        <v>33.44</v>
      </c>
      <c r="AF634" s="13" t="n">
        <v>33.47</v>
      </c>
      <c r="AG634" s="13" t="n">
        <v>33.43</v>
      </c>
      <c r="AH634" s="13" t="n">
        <v>33.5</v>
      </c>
      <c r="AI634" s="13" t="n">
        <v>33.53</v>
      </c>
      <c r="AJ634" s="13" t="n">
        <v>33.46</v>
      </c>
      <c r="AK634" s="13" t="n">
        <v>33.46</v>
      </c>
      <c r="AL634" s="13" t="n">
        <v>33.57</v>
      </c>
      <c r="AM634" s="13" t="n">
        <v>33.43</v>
      </c>
      <c r="AN634" s="13" t="n">
        <v>33.6</v>
      </c>
      <c r="AO634" s="13" t="n">
        <v>33.66</v>
      </c>
      <c r="AP634" s="13" t="n">
        <v>33.66</v>
      </c>
      <c r="AQ634" s="13" t="n">
        <v>33.77</v>
      </c>
      <c r="AR634" s="13" t="n">
        <v>33.84</v>
      </c>
      <c r="AS634" s="13" t="n">
        <v>33.79</v>
      </c>
      <c r="AT634" s="13" t="n">
        <v>33.87</v>
      </c>
      <c r="AU634" s="13" t="n">
        <v>33.9</v>
      </c>
      <c r="AV634" s="13" t="n">
        <v>33.98</v>
      </c>
      <c r="AW634" s="13" t="n">
        <v>33.99</v>
      </c>
      <c r="AX634" s="13" t="n">
        <v>34.13</v>
      </c>
      <c r="AY634" s="13" t="n">
        <v>34.12</v>
      </c>
      <c r="AZ634" s="13" t="n">
        <v>34.29</v>
      </c>
      <c r="BA634" s="13" t="n">
        <v>34.31</v>
      </c>
    </row>
    <row r="635" customFormat="false" ht="15" hidden="true" customHeight="false" outlineLevel="0" collapsed="false">
      <c r="A635" s="13" t="s">
        <v>85</v>
      </c>
      <c r="B635" s="13" t="s">
        <v>271</v>
      </c>
      <c r="C635" s="13" t="s">
        <v>47</v>
      </c>
      <c r="D635" s="13" t="s">
        <v>275</v>
      </c>
      <c r="E635" s="13" t="n">
        <v>0.05</v>
      </c>
      <c r="F635" s="13" t="n">
        <v>0.05</v>
      </c>
      <c r="G635" s="13" t="n">
        <v>0.05</v>
      </c>
      <c r="H635" s="13" t="n">
        <v>0.05</v>
      </c>
      <c r="I635" s="13" t="n">
        <v>0.07</v>
      </c>
      <c r="J635" s="13" t="n">
        <v>0.07</v>
      </c>
      <c r="K635" s="13" t="n">
        <v>0.08</v>
      </c>
      <c r="L635" s="13" t="n">
        <v>0.13</v>
      </c>
      <c r="M635" s="13" t="n">
        <v>0.16</v>
      </c>
      <c r="N635" s="13" t="n">
        <v>0.2</v>
      </c>
      <c r="O635" s="13" t="n">
        <v>0.25</v>
      </c>
      <c r="P635" s="13" t="n">
        <v>0.31</v>
      </c>
      <c r="Q635" s="13" t="n">
        <v>0.37</v>
      </c>
      <c r="R635" s="13" t="n">
        <v>0.38</v>
      </c>
      <c r="S635" s="13" t="n">
        <v>0.39</v>
      </c>
      <c r="T635" s="13" t="n">
        <v>0.39</v>
      </c>
      <c r="U635" s="13" t="n">
        <v>0.4</v>
      </c>
      <c r="V635" s="13" t="n">
        <v>0.4</v>
      </c>
      <c r="W635" s="13" t="n">
        <v>0.4</v>
      </c>
      <c r="X635" s="13" t="n">
        <v>0.4</v>
      </c>
      <c r="Y635" s="13" t="n">
        <v>0.4</v>
      </c>
      <c r="Z635" s="13" t="n">
        <v>0.41</v>
      </c>
      <c r="AA635" s="13" t="n">
        <v>0.42</v>
      </c>
      <c r="AB635" s="13" t="n">
        <v>0.42</v>
      </c>
      <c r="AC635" s="13" t="n">
        <v>0.42</v>
      </c>
      <c r="AD635" s="13" t="n">
        <v>0.43</v>
      </c>
      <c r="AE635" s="13" t="n">
        <v>0.43</v>
      </c>
      <c r="AF635" s="13" t="n">
        <v>0.43</v>
      </c>
      <c r="AG635" s="13" t="n">
        <v>0.43</v>
      </c>
      <c r="AH635" s="13" t="n">
        <v>0.42</v>
      </c>
      <c r="AI635" s="13" t="n">
        <v>0.43</v>
      </c>
      <c r="AJ635" s="13" t="n">
        <v>0.43</v>
      </c>
      <c r="AK635" s="13" t="n">
        <v>0.44</v>
      </c>
      <c r="AL635" s="13" t="n">
        <v>0.44</v>
      </c>
      <c r="AM635" s="13" t="n">
        <v>0.44</v>
      </c>
      <c r="AN635" s="13" t="n">
        <v>0.44</v>
      </c>
      <c r="AO635" s="13" t="n">
        <v>0.44</v>
      </c>
      <c r="AP635" s="13" t="n">
        <v>0.43</v>
      </c>
      <c r="AQ635" s="13" t="n">
        <v>0.43</v>
      </c>
      <c r="AR635" s="13" t="n">
        <v>0.43</v>
      </c>
      <c r="AS635" s="13" t="n">
        <v>0.46</v>
      </c>
      <c r="AT635" s="13" t="n">
        <v>0.44</v>
      </c>
      <c r="AU635" s="13" t="n">
        <v>0.43</v>
      </c>
      <c r="AV635" s="13" t="n">
        <v>0.45</v>
      </c>
      <c r="AW635" s="13" t="n">
        <v>0.44</v>
      </c>
      <c r="AX635" s="13" t="n">
        <v>0.45</v>
      </c>
      <c r="AY635" s="13" t="n">
        <v>0.46</v>
      </c>
      <c r="AZ635" s="13" t="n">
        <v>0.45</v>
      </c>
      <c r="BA635" s="13" t="n">
        <v>0.47</v>
      </c>
    </row>
    <row r="636" customFormat="false" ht="15" hidden="true" customHeight="false" outlineLevel="0" collapsed="false">
      <c r="A636" s="13" t="s">
        <v>104</v>
      </c>
      <c r="B636" s="13" t="s">
        <v>271</v>
      </c>
      <c r="C636" s="13" t="s">
        <v>47</v>
      </c>
      <c r="D636" s="13" t="s">
        <v>275</v>
      </c>
      <c r="E636" s="13" t="n">
        <v>0.04</v>
      </c>
      <c r="F636" s="13" t="n">
        <v>0.03</v>
      </c>
      <c r="G636" s="13" t="n">
        <v>0.04</v>
      </c>
      <c r="H636" s="13" t="n">
        <v>0.05</v>
      </c>
      <c r="I636" s="13" t="n">
        <v>0.06</v>
      </c>
      <c r="J636" s="13" t="n">
        <v>0.06</v>
      </c>
      <c r="K636" s="13" t="n">
        <v>0.09</v>
      </c>
      <c r="L636" s="13" t="n">
        <v>0.11</v>
      </c>
      <c r="M636" s="13" t="n">
        <v>0.16</v>
      </c>
      <c r="N636" s="13" t="n">
        <v>0.2</v>
      </c>
      <c r="O636" s="13" t="n">
        <v>0.25</v>
      </c>
      <c r="P636" s="13" t="n">
        <v>0.31</v>
      </c>
      <c r="Q636" s="13" t="n">
        <v>0.36</v>
      </c>
      <c r="R636" s="13" t="n">
        <v>0.38</v>
      </c>
      <c r="S636" s="13" t="n">
        <v>0.38</v>
      </c>
      <c r="T636" s="13" t="n">
        <v>0.38</v>
      </c>
      <c r="U636" s="13" t="n">
        <v>0.39</v>
      </c>
      <c r="V636" s="13" t="n">
        <v>0.4</v>
      </c>
      <c r="W636" s="13" t="n">
        <v>0.4</v>
      </c>
      <c r="X636" s="13" t="n">
        <v>0.4</v>
      </c>
      <c r="Y636" s="13" t="n">
        <v>0.41</v>
      </c>
      <c r="Z636" s="13" t="n">
        <v>0.42</v>
      </c>
      <c r="AA636" s="13" t="n">
        <v>0.41</v>
      </c>
      <c r="AB636" s="13" t="n">
        <v>0.41</v>
      </c>
      <c r="AC636" s="13" t="n">
        <v>0.43</v>
      </c>
      <c r="AD636" s="13" t="n">
        <v>0.44</v>
      </c>
      <c r="AE636" s="13" t="n">
        <v>0.42</v>
      </c>
      <c r="AF636" s="13" t="n">
        <v>0.44</v>
      </c>
      <c r="AG636" s="13" t="n">
        <v>0.44</v>
      </c>
      <c r="AH636" s="13" t="n">
        <v>0.43</v>
      </c>
      <c r="AI636" s="13" t="n">
        <v>0.43</v>
      </c>
      <c r="AJ636" s="13" t="n">
        <v>0.43</v>
      </c>
      <c r="AK636" s="13" t="n">
        <v>0.44</v>
      </c>
      <c r="AL636" s="13" t="n">
        <v>0.44</v>
      </c>
      <c r="AM636" s="13" t="n">
        <v>0.44</v>
      </c>
      <c r="AN636" s="13" t="n">
        <v>0.46</v>
      </c>
      <c r="AO636" s="13" t="n">
        <v>0.44</v>
      </c>
      <c r="AP636" s="13" t="n">
        <v>0.45</v>
      </c>
      <c r="AQ636" s="13" t="n">
        <v>0.45</v>
      </c>
      <c r="AR636" s="13" t="n">
        <v>0.45</v>
      </c>
      <c r="AS636" s="13" t="n">
        <v>0.46</v>
      </c>
      <c r="AT636" s="13" t="n">
        <v>0.46</v>
      </c>
      <c r="AU636" s="13" t="n">
        <v>0.45</v>
      </c>
      <c r="AV636" s="13" t="n">
        <v>0.45</v>
      </c>
      <c r="AW636" s="13" t="n">
        <v>0.46</v>
      </c>
      <c r="AX636" s="13" t="n">
        <v>0.45</v>
      </c>
      <c r="AY636" s="13" t="n">
        <v>0.47</v>
      </c>
      <c r="AZ636" s="13" t="n">
        <v>0.46</v>
      </c>
      <c r="BA636" s="13" t="n">
        <v>0.46</v>
      </c>
    </row>
    <row r="637" customFormat="false" ht="15" hidden="true" customHeight="false" outlineLevel="0" collapsed="false">
      <c r="A637" s="13" t="s">
        <v>116</v>
      </c>
      <c r="B637" s="13" t="s">
        <v>271</v>
      </c>
      <c r="C637" s="13" t="s">
        <v>47</v>
      </c>
      <c r="D637" s="13" t="s">
        <v>275</v>
      </c>
      <c r="E637" s="13" t="n">
        <v>0.04</v>
      </c>
      <c r="F637" s="13" t="n">
        <v>0.04</v>
      </c>
      <c r="G637" s="13" t="n">
        <v>0.04</v>
      </c>
      <c r="H637" s="13" t="n">
        <v>0.06</v>
      </c>
      <c r="I637" s="13" t="n">
        <v>0.06</v>
      </c>
      <c r="J637" s="13" t="n">
        <v>0.07</v>
      </c>
      <c r="K637" s="13" t="n">
        <v>0.09</v>
      </c>
      <c r="L637" s="13" t="n">
        <v>0.14</v>
      </c>
      <c r="M637" s="13" t="n">
        <v>0.17</v>
      </c>
      <c r="N637" s="13" t="n">
        <v>0.22</v>
      </c>
      <c r="O637" s="13" t="n">
        <v>0.27</v>
      </c>
      <c r="P637" s="13" t="n">
        <v>0.36</v>
      </c>
      <c r="Q637" s="13" t="n">
        <v>0.44</v>
      </c>
      <c r="R637" s="13" t="n">
        <v>0.47</v>
      </c>
      <c r="S637" s="13" t="n">
        <v>0.47</v>
      </c>
      <c r="T637" s="13" t="n">
        <v>0.5</v>
      </c>
      <c r="U637" s="13" t="n">
        <v>0.51</v>
      </c>
      <c r="V637" s="13" t="n">
        <v>0.52</v>
      </c>
      <c r="W637" s="13" t="n">
        <v>0.53</v>
      </c>
      <c r="X637" s="13" t="n">
        <v>0.53</v>
      </c>
      <c r="Y637" s="13" t="n">
        <v>0.53</v>
      </c>
      <c r="Z637" s="13" t="n">
        <v>0.56</v>
      </c>
      <c r="AA637" s="13" t="n">
        <v>0.55</v>
      </c>
      <c r="AB637" s="13" t="n">
        <v>0.55</v>
      </c>
      <c r="AC637" s="13" t="n">
        <v>0.56</v>
      </c>
      <c r="AD637" s="13" t="n">
        <v>0.56</v>
      </c>
      <c r="AE637" s="13" t="n">
        <v>0.56</v>
      </c>
      <c r="AF637" s="13" t="n">
        <v>0.57</v>
      </c>
      <c r="AG637" s="13" t="n">
        <v>0.57</v>
      </c>
      <c r="AH637" s="13" t="n">
        <v>0.58</v>
      </c>
      <c r="AI637" s="13" t="n">
        <v>0.58</v>
      </c>
      <c r="AJ637" s="13" t="n">
        <v>0.58</v>
      </c>
      <c r="AK637" s="13" t="n">
        <v>0.6</v>
      </c>
      <c r="AL637" s="13" t="n">
        <v>0.6</v>
      </c>
      <c r="AM637" s="13" t="n">
        <v>0.6</v>
      </c>
      <c r="AN637" s="13" t="n">
        <v>0.6</v>
      </c>
      <c r="AO637" s="13" t="n">
        <v>0.6</v>
      </c>
      <c r="AP637" s="13" t="n">
        <v>0.59</v>
      </c>
      <c r="AQ637" s="13" t="n">
        <v>0.59</v>
      </c>
      <c r="AR637" s="13" t="n">
        <v>0.59</v>
      </c>
      <c r="AS637" s="13" t="n">
        <v>0.6</v>
      </c>
      <c r="AT637" s="13" t="n">
        <v>0.62</v>
      </c>
      <c r="AU637" s="13" t="n">
        <v>0.61</v>
      </c>
      <c r="AV637" s="13" t="n">
        <v>0.62</v>
      </c>
      <c r="AW637" s="13" t="n">
        <v>0.62</v>
      </c>
      <c r="AX637" s="13" t="n">
        <v>0.61</v>
      </c>
      <c r="AY637" s="13" t="n">
        <v>0.62</v>
      </c>
      <c r="AZ637" s="13" t="n">
        <v>0.62</v>
      </c>
      <c r="BA637" s="13" t="n">
        <v>0.61</v>
      </c>
    </row>
    <row r="638" customFormat="false" ht="15" hidden="false" customHeight="false" outlineLevel="0" collapsed="false">
      <c r="A638" s="13" t="s">
        <v>88</v>
      </c>
      <c r="B638" s="13" t="s">
        <v>271</v>
      </c>
      <c r="C638" s="13" t="s">
        <v>51</v>
      </c>
      <c r="D638" s="13" t="s">
        <v>275</v>
      </c>
      <c r="E638" s="13" t="n">
        <v>30.38</v>
      </c>
      <c r="F638" s="13" t="n">
        <v>29.93</v>
      </c>
      <c r="G638" s="13" t="n">
        <v>29.77</v>
      </c>
      <c r="H638" s="13" t="n">
        <v>29.67</v>
      </c>
      <c r="I638" s="13" t="n">
        <v>29.71</v>
      </c>
      <c r="J638" s="13" t="n">
        <v>29.57</v>
      </c>
      <c r="K638" s="13" t="n">
        <v>29.62</v>
      </c>
      <c r="L638" s="13" t="n">
        <v>29.6</v>
      </c>
      <c r="M638" s="13" t="n">
        <v>29.79</v>
      </c>
      <c r="N638" s="13" t="n">
        <v>29.8</v>
      </c>
      <c r="O638" s="13" t="n">
        <v>29.71</v>
      </c>
      <c r="P638" s="13" t="n">
        <v>29.68</v>
      </c>
      <c r="Q638" s="13" t="n">
        <v>30.03</v>
      </c>
      <c r="R638" s="13" t="n">
        <v>30.09</v>
      </c>
      <c r="S638" s="13" t="n">
        <v>30.17</v>
      </c>
      <c r="T638" s="13" t="n">
        <v>30.12</v>
      </c>
      <c r="U638" s="13" t="n">
        <v>30.16</v>
      </c>
      <c r="V638" s="13" t="n">
        <v>30.32</v>
      </c>
      <c r="W638" s="13" t="n">
        <v>30.46</v>
      </c>
      <c r="X638" s="13" t="n">
        <v>30.49</v>
      </c>
      <c r="Y638" s="13" t="n">
        <v>30.67</v>
      </c>
      <c r="Z638" s="13" t="n">
        <v>30.79</v>
      </c>
      <c r="AA638" s="13" t="n">
        <v>30.83</v>
      </c>
      <c r="AB638" s="13" t="n">
        <v>30.78</v>
      </c>
      <c r="AC638" s="13" t="n">
        <v>30.81</v>
      </c>
      <c r="AD638" s="13" t="n">
        <v>31.08</v>
      </c>
      <c r="AE638" s="13" t="n">
        <v>31.16</v>
      </c>
      <c r="AF638" s="13" t="n">
        <v>31.25</v>
      </c>
      <c r="AG638" s="13" t="n">
        <v>31.2</v>
      </c>
      <c r="AH638" s="13" t="n">
        <v>31.45</v>
      </c>
      <c r="AI638" s="13" t="n">
        <v>31.44</v>
      </c>
      <c r="AJ638" s="13" t="n">
        <v>31.76</v>
      </c>
      <c r="AK638" s="13" t="n">
        <v>31.71</v>
      </c>
      <c r="AL638" s="13" t="n">
        <v>31.78</v>
      </c>
      <c r="AM638" s="13" t="n">
        <v>31.8</v>
      </c>
      <c r="AN638" s="13" t="n">
        <v>32.07</v>
      </c>
      <c r="AO638" s="13" t="n">
        <v>32.12</v>
      </c>
      <c r="AP638" s="13" t="n">
        <v>32.34</v>
      </c>
      <c r="AQ638" s="13" t="n">
        <v>32.38</v>
      </c>
      <c r="AR638" s="13" t="n">
        <v>32.48</v>
      </c>
      <c r="AS638" s="13" t="n">
        <v>32.5</v>
      </c>
      <c r="AT638" s="13" t="n">
        <v>32.82</v>
      </c>
      <c r="AU638" s="13" t="n">
        <v>32.72</v>
      </c>
      <c r="AV638" s="13" t="n">
        <v>32.86</v>
      </c>
      <c r="AW638" s="13" t="n">
        <v>32.93</v>
      </c>
      <c r="AX638" s="13" t="n">
        <v>33.03</v>
      </c>
      <c r="AY638" s="13" t="n">
        <v>33.33</v>
      </c>
      <c r="AZ638" s="13" t="n">
        <v>33.27</v>
      </c>
      <c r="BA638" s="13" t="n">
        <v>33.41</v>
      </c>
    </row>
    <row r="639" customFormat="false" ht="15" hidden="false" customHeight="false" outlineLevel="0" collapsed="false">
      <c r="A639" s="13" t="s">
        <v>107</v>
      </c>
      <c r="B639" s="13" t="s">
        <v>271</v>
      </c>
      <c r="C639" s="13" t="s">
        <v>52</v>
      </c>
      <c r="D639" s="13" t="s">
        <v>275</v>
      </c>
      <c r="E639" s="13" t="n">
        <v>15.87</v>
      </c>
      <c r="F639" s="13" t="n">
        <v>15.84</v>
      </c>
      <c r="G639" s="13" t="n">
        <v>16.77</v>
      </c>
      <c r="H639" s="13" t="n">
        <v>19.05</v>
      </c>
      <c r="I639" s="13" t="n">
        <v>21.77</v>
      </c>
      <c r="J639" s="13" t="n">
        <v>24.14</v>
      </c>
      <c r="K639" s="13" t="n">
        <v>26.11</v>
      </c>
      <c r="L639" s="13" t="n">
        <v>27.77</v>
      </c>
      <c r="M639" s="13" t="n">
        <v>29.06</v>
      </c>
      <c r="N639" s="13" t="n">
        <v>29.7</v>
      </c>
      <c r="O639" s="13" t="n">
        <v>30.25</v>
      </c>
      <c r="P639" s="13" t="n">
        <v>30.33</v>
      </c>
      <c r="Q639" s="13" t="n">
        <v>30.48</v>
      </c>
      <c r="R639" s="13" t="n">
        <v>30.58</v>
      </c>
      <c r="S639" s="13" t="n">
        <v>30.48</v>
      </c>
      <c r="T639" s="13" t="n">
        <v>30.34</v>
      </c>
      <c r="U639" s="13" t="n">
        <v>30.29</v>
      </c>
      <c r="V639" s="13" t="n">
        <v>30.25</v>
      </c>
      <c r="W639" s="13" t="n">
        <v>30.21</v>
      </c>
      <c r="X639" s="13" t="n">
        <v>30.19</v>
      </c>
      <c r="Y639" s="13" t="n">
        <v>30.31</v>
      </c>
      <c r="Z639" s="13" t="n">
        <v>30.34</v>
      </c>
      <c r="AA639" s="13" t="n">
        <v>30.33</v>
      </c>
      <c r="AB639" s="13" t="n">
        <v>30.24</v>
      </c>
      <c r="AC639" s="13" t="n">
        <v>30.39</v>
      </c>
      <c r="AD639" s="13" t="n">
        <v>30.34</v>
      </c>
      <c r="AE639" s="13" t="n">
        <v>30.48</v>
      </c>
      <c r="AF639" s="13" t="n">
        <v>30.58</v>
      </c>
      <c r="AG639" s="13" t="n">
        <v>30.54</v>
      </c>
      <c r="AH639" s="13" t="n">
        <v>30.63</v>
      </c>
      <c r="AI639" s="13" t="n">
        <v>30.65</v>
      </c>
      <c r="AJ639" s="13" t="n">
        <v>30.83</v>
      </c>
      <c r="AK639" s="13" t="n">
        <v>30.81</v>
      </c>
      <c r="AL639" s="13" t="n">
        <v>30.87</v>
      </c>
      <c r="AM639" s="13" t="n">
        <v>30.8</v>
      </c>
      <c r="AN639" s="13" t="n">
        <v>31.04</v>
      </c>
      <c r="AO639" s="13" t="n">
        <v>31.12</v>
      </c>
      <c r="AP639" s="13" t="n">
        <v>31.14</v>
      </c>
      <c r="AQ639" s="13" t="n">
        <v>31.17</v>
      </c>
      <c r="AR639" s="13" t="n">
        <v>31.31</v>
      </c>
      <c r="AS639" s="13" t="n">
        <v>31.25</v>
      </c>
      <c r="AT639" s="13" t="n">
        <v>31.42</v>
      </c>
      <c r="AU639" s="13" t="n">
        <v>31.47</v>
      </c>
      <c r="AV639" s="13" t="n">
        <v>31.64</v>
      </c>
      <c r="AW639" s="13" t="n">
        <v>31.51</v>
      </c>
      <c r="AX639" s="13" t="n">
        <v>31.72</v>
      </c>
      <c r="AY639" s="13" t="n">
        <v>31.86</v>
      </c>
      <c r="AZ639" s="13" t="n">
        <v>31.87</v>
      </c>
      <c r="BA639" s="13" t="n">
        <v>32.02</v>
      </c>
    </row>
    <row r="640" customFormat="false" ht="15" hidden="false" customHeight="false" outlineLevel="0" collapsed="false">
      <c r="A640" s="13" t="s">
        <v>117</v>
      </c>
      <c r="B640" s="13" t="s">
        <v>271</v>
      </c>
      <c r="C640" s="13" t="s">
        <v>53</v>
      </c>
      <c r="D640" s="13" t="s">
        <v>275</v>
      </c>
      <c r="E640" s="13" t="n">
        <v>8.18</v>
      </c>
      <c r="F640" s="13" t="n">
        <v>8.2</v>
      </c>
      <c r="G640" s="13" t="n">
        <v>8.85</v>
      </c>
      <c r="H640" s="13" t="n">
        <v>10.13</v>
      </c>
      <c r="I640" s="13" t="n">
        <v>12.08</v>
      </c>
      <c r="J640" s="13" t="n">
        <v>14.76</v>
      </c>
      <c r="K640" s="13" t="n">
        <v>17.87</v>
      </c>
      <c r="L640" s="13" t="n">
        <v>21.2</v>
      </c>
      <c r="M640" s="13" t="n">
        <v>24.35</v>
      </c>
      <c r="N640" s="13" t="n">
        <v>26.72</v>
      </c>
      <c r="O640" s="13" t="n">
        <v>28.68</v>
      </c>
      <c r="P640" s="13" t="n">
        <v>29.83</v>
      </c>
      <c r="Q640" s="13" t="n">
        <v>30.97</v>
      </c>
      <c r="R640" s="13" t="n">
        <v>31.55</v>
      </c>
      <c r="S640" s="13" t="n">
        <v>31.87</v>
      </c>
      <c r="T640" s="13" t="n">
        <v>31.97</v>
      </c>
      <c r="U640" s="13" t="n">
        <v>32.16</v>
      </c>
      <c r="V640" s="13" t="n">
        <v>32.27</v>
      </c>
      <c r="W640" s="13" t="n">
        <v>32.22</v>
      </c>
      <c r="X640" s="13" t="n">
        <v>32.12</v>
      </c>
      <c r="Y640" s="13" t="n">
        <v>32.16</v>
      </c>
      <c r="Z640" s="13" t="n">
        <v>32.23</v>
      </c>
      <c r="AA640" s="13" t="n">
        <v>32.18</v>
      </c>
      <c r="AB640" s="13" t="n">
        <v>32.15</v>
      </c>
      <c r="AC640" s="13" t="n">
        <v>32.16</v>
      </c>
      <c r="AD640" s="13" t="n">
        <v>32.28</v>
      </c>
      <c r="AE640" s="13" t="n">
        <v>32.27</v>
      </c>
      <c r="AF640" s="13" t="n">
        <v>32.36</v>
      </c>
      <c r="AG640" s="13" t="n">
        <v>32.25</v>
      </c>
      <c r="AH640" s="13" t="n">
        <v>32.39</v>
      </c>
      <c r="AI640" s="13" t="n">
        <v>32.51</v>
      </c>
      <c r="AJ640" s="13" t="n">
        <v>32.45</v>
      </c>
      <c r="AK640" s="13" t="n">
        <v>32.51</v>
      </c>
      <c r="AL640" s="13" t="n">
        <v>32.55</v>
      </c>
      <c r="AM640" s="13" t="n">
        <v>32.55</v>
      </c>
      <c r="AN640" s="13" t="n">
        <v>32.68</v>
      </c>
      <c r="AO640" s="13" t="n">
        <v>32.74</v>
      </c>
      <c r="AP640" s="13" t="n">
        <v>32.77</v>
      </c>
      <c r="AQ640" s="13" t="n">
        <v>32.88</v>
      </c>
      <c r="AR640" s="13" t="n">
        <v>32.88</v>
      </c>
      <c r="AS640" s="13" t="n">
        <v>32.92</v>
      </c>
      <c r="AT640" s="13" t="n">
        <v>33.15</v>
      </c>
      <c r="AU640" s="13" t="n">
        <v>33.26</v>
      </c>
      <c r="AV640" s="13" t="n">
        <v>33.21</v>
      </c>
      <c r="AW640" s="13" t="n">
        <v>33.09</v>
      </c>
      <c r="AX640" s="13" t="n">
        <v>33.26</v>
      </c>
      <c r="AY640" s="13" t="n">
        <v>33.5</v>
      </c>
      <c r="AZ640" s="13" t="n">
        <v>33.43</v>
      </c>
      <c r="BA640" s="13" t="n">
        <v>33.52</v>
      </c>
    </row>
    <row r="641" customFormat="false" ht="15" hidden="false" customHeight="false" outlineLevel="0" collapsed="false">
      <c r="A641" s="13" t="s">
        <v>125</v>
      </c>
      <c r="B641" s="13" t="s">
        <v>271</v>
      </c>
      <c r="C641" s="13" t="s">
        <v>54</v>
      </c>
      <c r="D641" s="13" t="s">
        <v>275</v>
      </c>
      <c r="E641" s="13" t="n">
        <v>4.82</v>
      </c>
      <c r="F641" s="13" t="n">
        <v>4.59</v>
      </c>
      <c r="G641" s="13" t="n">
        <v>5.03</v>
      </c>
      <c r="H641" s="13" t="n">
        <v>5.77</v>
      </c>
      <c r="I641" s="13" t="n">
        <v>6.94</v>
      </c>
      <c r="J641" s="13" t="n">
        <v>8.75</v>
      </c>
      <c r="K641" s="13" t="n">
        <v>11.25</v>
      </c>
      <c r="L641" s="13" t="n">
        <v>14.2</v>
      </c>
      <c r="M641" s="13" t="n">
        <v>17.8</v>
      </c>
      <c r="N641" s="13" t="n">
        <v>21.57</v>
      </c>
      <c r="O641" s="13" t="n">
        <v>24.84</v>
      </c>
      <c r="P641" s="13" t="n">
        <v>27.49</v>
      </c>
      <c r="Q641" s="13" t="n">
        <v>29.66</v>
      </c>
      <c r="R641" s="13" t="n">
        <v>31.13</v>
      </c>
      <c r="S641" s="13" t="n">
        <v>32.21</v>
      </c>
      <c r="T641" s="13" t="n">
        <v>32.78</v>
      </c>
      <c r="U641" s="13" t="n">
        <v>33.12</v>
      </c>
      <c r="V641" s="13" t="n">
        <v>33.4</v>
      </c>
      <c r="W641" s="13" t="n">
        <v>33.52</v>
      </c>
      <c r="X641" s="13" t="n">
        <v>33.52</v>
      </c>
      <c r="Y641" s="13" t="n">
        <v>33.63</v>
      </c>
      <c r="Z641" s="13" t="n">
        <v>33.58</v>
      </c>
      <c r="AA641" s="13" t="n">
        <v>33.61</v>
      </c>
      <c r="AB641" s="13" t="n">
        <v>33.44</v>
      </c>
      <c r="AC641" s="13" t="n">
        <v>33.52</v>
      </c>
      <c r="AD641" s="13" t="n">
        <v>33.56</v>
      </c>
      <c r="AE641" s="13" t="n">
        <v>33.53</v>
      </c>
      <c r="AF641" s="13" t="n">
        <v>33.56</v>
      </c>
      <c r="AG641" s="13" t="n">
        <v>33.58</v>
      </c>
      <c r="AH641" s="13" t="n">
        <v>33.58</v>
      </c>
      <c r="AI641" s="13" t="n">
        <v>33.63</v>
      </c>
      <c r="AJ641" s="13" t="n">
        <v>33.67</v>
      </c>
      <c r="AK641" s="13" t="n">
        <v>33.61</v>
      </c>
      <c r="AL641" s="13" t="n">
        <v>33.71</v>
      </c>
      <c r="AM641" s="13" t="n">
        <v>33.58</v>
      </c>
      <c r="AN641" s="13" t="n">
        <v>33.85</v>
      </c>
      <c r="AO641" s="13" t="n">
        <v>33.87</v>
      </c>
      <c r="AP641" s="13" t="n">
        <v>33.99</v>
      </c>
      <c r="AQ641" s="13" t="n">
        <v>33.92</v>
      </c>
      <c r="AR641" s="13" t="n">
        <v>33.98</v>
      </c>
      <c r="AS641" s="13" t="n">
        <v>34.09</v>
      </c>
      <c r="AT641" s="13" t="n">
        <v>34.23</v>
      </c>
      <c r="AU641" s="13" t="n">
        <v>34.24</v>
      </c>
      <c r="AV641" s="13" t="n">
        <v>34.31</v>
      </c>
      <c r="AW641" s="13" t="n">
        <v>34.25</v>
      </c>
      <c r="AX641" s="13" t="n">
        <v>34.42</v>
      </c>
      <c r="AY641" s="13" t="n">
        <v>34.49</v>
      </c>
      <c r="AZ641" s="13" t="n">
        <v>34.42</v>
      </c>
      <c r="BA641" s="13" t="n">
        <v>34.43</v>
      </c>
    </row>
    <row r="642" customFormat="false" ht="15" hidden="true" customHeight="false" outlineLevel="0" collapsed="false">
      <c r="A642" s="13" t="s">
        <v>141</v>
      </c>
      <c r="B642" s="13" t="s">
        <v>271</v>
      </c>
      <c r="C642" s="13" t="s">
        <v>56</v>
      </c>
      <c r="D642" s="13" t="s">
        <v>275</v>
      </c>
      <c r="E642" s="13" t="n">
        <v>53.61</v>
      </c>
      <c r="F642" s="13" t="n">
        <v>53.05</v>
      </c>
      <c r="G642" s="13" t="n">
        <v>52.55</v>
      </c>
      <c r="H642" s="13" t="n">
        <v>52.27</v>
      </c>
      <c r="I642" s="13" t="n">
        <v>52.23</v>
      </c>
      <c r="J642" s="13" t="n">
        <v>52.04</v>
      </c>
      <c r="K642" s="13" t="n">
        <v>51.87</v>
      </c>
      <c r="L642" s="13" t="n">
        <v>51.9</v>
      </c>
      <c r="M642" s="13" t="n">
        <v>52.14</v>
      </c>
      <c r="N642" s="13" t="n">
        <v>52.11</v>
      </c>
      <c r="O642" s="13" t="n">
        <v>52.07</v>
      </c>
      <c r="P642" s="13" t="n">
        <v>52.23</v>
      </c>
      <c r="Q642" s="13" t="n">
        <v>52.43</v>
      </c>
      <c r="R642" s="13" t="n">
        <v>52.56</v>
      </c>
      <c r="S642" s="13" t="n">
        <v>52.72</v>
      </c>
      <c r="T642" s="13" t="n">
        <v>52.66</v>
      </c>
      <c r="U642" s="13" t="n">
        <v>52.61</v>
      </c>
      <c r="V642" s="13" t="n">
        <v>52.93</v>
      </c>
      <c r="W642" s="13" t="n">
        <v>53.16</v>
      </c>
      <c r="X642" s="13" t="n">
        <v>53.22</v>
      </c>
      <c r="Y642" s="13" t="n">
        <v>53.2</v>
      </c>
      <c r="Z642" s="13" t="n">
        <v>53.5</v>
      </c>
      <c r="AA642" s="13" t="n">
        <v>53.57</v>
      </c>
      <c r="AB642" s="13" t="n">
        <v>53.61</v>
      </c>
      <c r="AC642" s="13" t="n">
        <v>53.61</v>
      </c>
      <c r="AD642" s="13" t="n">
        <v>53.88</v>
      </c>
      <c r="AE642" s="13" t="n">
        <v>53.99</v>
      </c>
      <c r="AF642" s="13" t="n">
        <v>54.12</v>
      </c>
      <c r="AG642" s="13" t="n">
        <v>54.34</v>
      </c>
      <c r="AH642" s="13" t="n">
        <v>54.36</v>
      </c>
      <c r="AI642" s="13" t="n">
        <v>54.54</v>
      </c>
      <c r="AJ642" s="13" t="n">
        <v>54.76</v>
      </c>
      <c r="AK642" s="13" t="n">
        <v>54.79</v>
      </c>
      <c r="AL642" s="13" t="n">
        <v>54.87</v>
      </c>
      <c r="AM642" s="13" t="n">
        <v>54.68</v>
      </c>
      <c r="AN642" s="13" t="n">
        <v>55.24</v>
      </c>
      <c r="AO642" s="13" t="n">
        <v>55.21</v>
      </c>
      <c r="AP642" s="13" t="n">
        <v>55.49</v>
      </c>
      <c r="AQ642" s="13" t="n">
        <v>55.58</v>
      </c>
      <c r="AR642" s="13" t="n">
        <v>55.67</v>
      </c>
      <c r="AS642" s="13" t="n">
        <v>55.68</v>
      </c>
      <c r="AT642" s="13" t="n">
        <v>56.03</v>
      </c>
      <c r="AU642" s="13" t="n">
        <v>56.25</v>
      </c>
      <c r="AV642" s="13" t="n">
        <v>56.33</v>
      </c>
      <c r="AW642" s="13" t="n">
        <v>56.21</v>
      </c>
      <c r="AX642" s="13" t="n">
        <v>56.66</v>
      </c>
      <c r="AY642" s="13" t="n">
        <v>56.8</v>
      </c>
      <c r="AZ642" s="13" t="n">
        <v>56.9</v>
      </c>
      <c r="BA642" s="13" t="n">
        <v>57.08</v>
      </c>
    </row>
    <row r="643" customFormat="false" ht="15" hidden="true" customHeight="false" outlineLevel="0" collapsed="false">
      <c r="A643" s="13" t="s">
        <v>70</v>
      </c>
      <c r="B643" s="13" t="s">
        <v>271</v>
      </c>
      <c r="C643" s="13" t="s">
        <v>8</v>
      </c>
      <c r="D643" s="13" t="s">
        <v>276</v>
      </c>
      <c r="E643" s="13" t="n">
        <v>1.79</v>
      </c>
      <c r="F643" s="13" t="n">
        <v>1.74</v>
      </c>
      <c r="G643" s="13" t="n">
        <v>1.91</v>
      </c>
      <c r="H643" s="13" t="n">
        <v>2.35</v>
      </c>
      <c r="I643" s="13" t="n">
        <v>3.11</v>
      </c>
      <c r="J643" s="13" t="n">
        <v>4.38</v>
      </c>
      <c r="K643" s="13" t="n">
        <v>6.04</v>
      </c>
      <c r="L643" s="13" t="n">
        <v>8.2</v>
      </c>
      <c r="M643" s="13" t="n">
        <v>11.17</v>
      </c>
      <c r="N643" s="13" t="n">
        <v>15.07</v>
      </c>
      <c r="O643" s="13" t="n">
        <v>19.99</v>
      </c>
      <c r="P643" s="13" t="n">
        <v>26.62</v>
      </c>
      <c r="Q643" s="13" t="n">
        <v>34.62</v>
      </c>
      <c r="R643" s="13" t="n">
        <v>42.65</v>
      </c>
      <c r="S643" s="13" t="n">
        <v>48.85</v>
      </c>
      <c r="T643" s="13" t="n">
        <v>52.5</v>
      </c>
      <c r="U643" s="13" t="n">
        <v>54.97</v>
      </c>
      <c r="V643" s="13" t="n">
        <v>55.97</v>
      </c>
      <c r="W643" s="13" t="n">
        <v>56.37</v>
      </c>
      <c r="X643" s="13" t="n">
        <v>56.2</v>
      </c>
      <c r="Y643" s="13" t="n">
        <v>55.69</v>
      </c>
      <c r="Z643" s="13" t="n">
        <v>55.58</v>
      </c>
      <c r="AA643" s="13" t="n">
        <v>55.15</v>
      </c>
      <c r="AB643" s="13" t="n">
        <v>54.69</v>
      </c>
      <c r="AC643" s="13" t="n">
        <v>54.55</v>
      </c>
      <c r="AD643" s="13" t="n">
        <v>54.61</v>
      </c>
      <c r="AE643" s="13" t="n">
        <v>54.36</v>
      </c>
      <c r="AF643" s="13" t="n">
        <v>54.23</v>
      </c>
      <c r="AG643" s="13" t="n">
        <v>54.24</v>
      </c>
      <c r="AH643" s="13" t="n">
        <v>54.33</v>
      </c>
      <c r="AI643" s="13" t="n">
        <v>54.33</v>
      </c>
      <c r="AJ643" s="13" t="n">
        <v>54.57</v>
      </c>
      <c r="AK643" s="13" t="n">
        <v>53.99</v>
      </c>
      <c r="AL643" s="13" t="n">
        <v>54.36</v>
      </c>
      <c r="AM643" s="13" t="n">
        <v>54.2</v>
      </c>
      <c r="AN643" s="13" t="n">
        <v>53.99</v>
      </c>
      <c r="AO643" s="13" t="n">
        <v>54.1</v>
      </c>
      <c r="AP643" s="13" t="n">
        <v>53.93</v>
      </c>
      <c r="AQ643" s="13" t="n">
        <v>54.06</v>
      </c>
      <c r="AR643" s="13" t="n">
        <v>54.23</v>
      </c>
      <c r="AS643" s="13" t="n">
        <v>54.24</v>
      </c>
      <c r="AT643" s="13" t="n">
        <v>54.15</v>
      </c>
      <c r="AU643" s="13" t="n">
        <v>54.16</v>
      </c>
      <c r="AV643" s="13" t="n">
        <v>54.24</v>
      </c>
      <c r="AW643" s="13" t="n">
        <v>54.27</v>
      </c>
      <c r="AX643" s="13" t="n">
        <v>54.45</v>
      </c>
      <c r="AY643" s="13" t="n">
        <v>54.47</v>
      </c>
      <c r="AZ643" s="13" t="n">
        <v>54.81</v>
      </c>
      <c r="BA643" s="13" t="n">
        <v>54.58</v>
      </c>
    </row>
    <row r="644" customFormat="false" ht="15" hidden="true" customHeight="false" outlineLevel="0" collapsed="false">
      <c r="A644" s="13" t="s">
        <v>94</v>
      </c>
      <c r="B644" s="13" t="s">
        <v>271</v>
      </c>
      <c r="C644" s="13" t="s">
        <v>8</v>
      </c>
      <c r="D644" s="13" t="s">
        <v>276</v>
      </c>
      <c r="E644" s="13" t="n">
        <v>1.92</v>
      </c>
      <c r="F644" s="13" t="n">
        <v>1.82</v>
      </c>
      <c r="G644" s="13" t="n">
        <v>1.96</v>
      </c>
      <c r="H644" s="13" t="n">
        <v>2.37</v>
      </c>
      <c r="I644" s="13" t="n">
        <v>3.22</v>
      </c>
      <c r="J644" s="13" t="n">
        <v>4.46</v>
      </c>
      <c r="K644" s="13" t="n">
        <v>6.13</v>
      </c>
      <c r="L644" s="13" t="n">
        <v>8.35</v>
      </c>
      <c r="M644" s="13" t="n">
        <v>11.42</v>
      </c>
      <c r="N644" s="13" t="n">
        <v>15.45</v>
      </c>
      <c r="O644" s="13" t="n">
        <v>20.86</v>
      </c>
      <c r="P644" s="13" t="n">
        <v>27.34</v>
      </c>
      <c r="Q644" s="13" t="n">
        <v>35.22</v>
      </c>
      <c r="R644" s="13" t="n">
        <v>42.88</v>
      </c>
      <c r="S644" s="13" t="n">
        <v>49.67</v>
      </c>
      <c r="T644" s="13" t="n">
        <v>54.22</v>
      </c>
      <c r="U644" s="13" t="n">
        <v>56.1</v>
      </c>
      <c r="V644" s="13" t="n">
        <v>57.33</v>
      </c>
      <c r="W644" s="13" t="n">
        <v>57.89</v>
      </c>
      <c r="X644" s="13" t="n">
        <v>57.76</v>
      </c>
      <c r="Y644" s="13" t="n">
        <v>57.26</v>
      </c>
      <c r="Z644" s="13" t="n">
        <v>56.86</v>
      </c>
      <c r="AA644" s="13" t="n">
        <v>56.69</v>
      </c>
      <c r="AB644" s="13" t="n">
        <v>56.24</v>
      </c>
      <c r="AC644" s="13" t="n">
        <v>56.02</v>
      </c>
      <c r="AD644" s="13" t="n">
        <v>55.9</v>
      </c>
      <c r="AE644" s="13" t="n">
        <v>55.63</v>
      </c>
      <c r="AF644" s="13" t="n">
        <v>55.44</v>
      </c>
      <c r="AG644" s="13" t="n">
        <v>55.2</v>
      </c>
      <c r="AH644" s="13" t="n">
        <v>55.13</v>
      </c>
      <c r="AI644" s="13" t="n">
        <v>55.1</v>
      </c>
      <c r="AJ644" s="13" t="n">
        <v>55</v>
      </c>
      <c r="AK644" s="13" t="n">
        <v>54.82</v>
      </c>
      <c r="AL644" s="13" t="n">
        <v>54.75</v>
      </c>
      <c r="AM644" s="13" t="n">
        <v>54.68</v>
      </c>
      <c r="AN644" s="13" t="n">
        <v>54.76</v>
      </c>
      <c r="AO644" s="13" t="n">
        <v>54.96</v>
      </c>
      <c r="AP644" s="13" t="n">
        <v>54.76</v>
      </c>
      <c r="AQ644" s="13" t="n">
        <v>54.95</v>
      </c>
      <c r="AR644" s="13" t="n">
        <v>54.87</v>
      </c>
      <c r="AS644" s="13" t="n">
        <v>54.97</v>
      </c>
      <c r="AT644" s="13" t="n">
        <v>54.98</v>
      </c>
      <c r="AU644" s="13" t="n">
        <v>55.19</v>
      </c>
      <c r="AV644" s="13" t="n">
        <v>55.07</v>
      </c>
      <c r="AW644" s="13" t="n">
        <v>55.33</v>
      </c>
      <c r="AX644" s="13" t="n">
        <v>55.2</v>
      </c>
      <c r="AY644" s="13" t="n">
        <v>55.32</v>
      </c>
      <c r="AZ644" s="13" t="n">
        <v>55.39</v>
      </c>
      <c r="BA644" s="13" t="n">
        <v>55.27</v>
      </c>
    </row>
    <row r="645" customFormat="false" ht="15" hidden="true" customHeight="false" outlineLevel="0" collapsed="false">
      <c r="A645" s="13" t="s">
        <v>111</v>
      </c>
      <c r="B645" s="13" t="s">
        <v>271</v>
      </c>
      <c r="C645" s="13" t="s">
        <v>8</v>
      </c>
      <c r="D645" s="13" t="s">
        <v>276</v>
      </c>
      <c r="E645" s="13" t="n">
        <v>2.02</v>
      </c>
      <c r="F645" s="13" t="n">
        <v>1.94</v>
      </c>
      <c r="G645" s="13" t="n">
        <v>2.03</v>
      </c>
      <c r="H645" s="13" t="n">
        <v>2.41</v>
      </c>
      <c r="I645" s="13" t="n">
        <v>3.15</v>
      </c>
      <c r="J645" s="13" t="n">
        <v>4.42</v>
      </c>
      <c r="K645" s="13" t="n">
        <v>6.09</v>
      </c>
      <c r="L645" s="13" t="n">
        <v>8.27</v>
      </c>
      <c r="M645" s="13" t="n">
        <v>11.31</v>
      </c>
      <c r="N645" s="13" t="n">
        <v>15.35</v>
      </c>
      <c r="O645" s="13" t="n">
        <v>20.53</v>
      </c>
      <c r="P645" s="13" t="n">
        <v>26.87</v>
      </c>
      <c r="Q645" s="13" t="n">
        <v>34.86</v>
      </c>
      <c r="R645" s="13" t="n">
        <v>43.07</v>
      </c>
      <c r="S645" s="13" t="n">
        <v>49.58</v>
      </c>
      <c r="T645" s="13" t="n">
        <v>53.75</v>
      </c>
      <c r="U645" s="13" t="n">
        <v>56.24</v>
      </c>
      <c r="V645" s="13" t="n">
        <v>57.39</v>
      </c>
      <c r="W645" s="13" t="n">
        <v>57.97</v>
      </c>
      <c r="X645" s="13" t="n">
        <v>57.86</v>
      </c>
      <c r="Y645" s="13" t="n">
        <v>57.53</v>
      </c>
      <c r="Z645" s="13" t="n">
        <v>57.33</v>
      </c>
      <c r="AA645" s="13" t="n">
        <v>57.11</v>
      </c>
      <c r="AB645" s="13" t="n">
        <v>56.65</v>
      </c>
      <c r="AC645" s="13" t="n">
        <v>56.5</v>
      </c>
      <c r="AD645" s="13" t="n">
        <v>56.31</v>
      </c>
      <c r="AE645" s="13" t="n">
        <v>56.12</v>
      </c>
      <c r="AF645" s="13" t="n">
        <v>55.84</v>
      </c>
      <c r="AG645" s="13" t="n">
        <v>55.72</v>
      </c>
      <c r="AH645" s="13" t="n">
        <v>55.38</v>
      </c>
      <c r="AI645" s="13" t="n">
        <v>55.64</v>
      </c>
      <c r="AJ645" s="13" t="n">
        <v>55.57</v>
      </c>
      <c r="AK645" s="13" t="n">
        <v>55.2</v>
      </c>
      <c r="AL645" s="13" t="n">
        <v>55.31</v>
      </c>
      <c r="AM645" s="13" t="n">
        <v>55.57</v>
      </c>
      <c r="AN645" s="13" t="n">
        <v>55.51</v>
      </c>
      <c r="AO645" s="13" t="n">
        <v>55.22</v>
      </c>
      <c r="AP645" s="13" t="n">
        <v>55.35</v>
      </c>
      <c r="AQ645" s="13" t="n">
        <v>55.59</v>
      </c>
      <c r="AR645" s="13" t="n">
        <v>55.41</v>
      </c>
      <c r="AS645" s="13" t="n">
        <v>55.39</v>
      </c>
      <c r="AT645" s="13" t="n">
        <v>55.71</v>
      </c>
      <c r="AU645" s="13" t="n">
        <v>55.65</v>
      </c>
      <c r="AV645" s="13" t="n">
        <v>55.56</v>
      </c>
      <c r="AW645" s="13" t="n">
        <v>55.68</v>
      </c>
      <c r="AX645" s="13" t="n">
        <v>55.86</v>
      </c>
      <c r="AY645" s="13" t="n">
        <v>56.08</v>
      </c>
      <c r="AZ645" s="13" t="n">
        <v>55.97</v>
      </c>
      <c r="BA645" s="13" t="n">
        <v>56.33</v>
      </c>
    </row>
    <row r="646" customFormat="false" ht="15" hidden="true" customHeight="false" outlineLevel="0" collapsed="false">
      <c r="A646" s="13" t="s">
        <v>119</v>
      </c>
      <c r="B646" s="13" t="s">
        <v>271</v>
      </c>
      <c r="C646" s="13" t="s">
        <v>15</v>
      </c>
      <c r="D646" s="13" t="s">
        <v>276</v>
      </c>
      <c r="E646" s="13" t="n">
        <v>2.16</v>
      </c>
      <c r="F646" s="13" t="n">
        <v>2.04</v>
      </c>
      <c r="G646" s="13" t="n">
        <v>2.21</v>
      </c>
      <c r="H646" s="13" t="n">
        <v>2.74</v>
      </c>
      <c r="I646" s="13" t="n">
        <v>3.73</v>
      </c>
      <c r="J646" s="13" t="n">
        <v>5.09</v>
      </c>
      <c r="K646" s="13" t="n">
        <v>7.12</v>
      </c>
      <c r="L646" s="13" t="n">
        <v>9.19</v>
      </c>
      <c r="M646" s="13" t="n">
        <v>11.96</v>
      </c>
      <c r="N646" s="13" t="n">
        <v>16.22</v>
      </c>
      <c r="O646" s="13" t="n">
        <v>21.37</v>
      </c>
      <c r="P646" s="13" t="n">
        <v>28.04</v>
      </c>
      <c r="Q646" s="13" t="n">
        <v>38.33</v>
      </c>
      <c r="R646" s="13" t="n">
        <v>48.96</v>
      </c>
      <c r="S646" s="13" t="n">
        <v>56.06</v>
      </c>
      <c r="T646" s="13" t="n">
        <v>60.85</v>
      </c>
      <c r="U646" s="13" t="n">
        <v>62.4</v>
      </c>
      <c r="V646" s="13" t="n">
        <v>63.1</v>
      </c>
      <c r="W646" s="13" t="n">
        <v>62.78</v>
      </c>
      <c r="X646" s="13" t="n">
        <v>62.14</v>
      </c>
      <c r="Y646" s="13" t="n">
        <v>61.54</v>
      </c>
      <c r="Z646" s="13" t="n">
        <v>60.74</v>
      </c>
      <c r="AA646" s="13" t="n">
        <v>60.42</v>
      </c>
      <c r="AB646" s="13" t="n">
        <v>59.91</v>
      </c>
      <c r="AC646" s="13" t="n">
        <v>59.22</v>
      </c>
      <c r="AD646" s="13" t="n">
        <v>59.04</v>
      </c>
      <c r="AE646" s="13" t="n">
        <v>58.43</v>
      </c>
      <c r="AF646" s="13" t="n">
        <v>58.42</v>
      </c>
      <c r="AG646" s="13" t="n">
        <v>58.13</v>
      </c>
      <c r="AH646" s="13" t="n">
        <v>57.52</v>
      </c>
      <c r="AI646" s="13" t="n">
        <v>57.52</v>
      </c>
      <c r="AJ646" s="13" t="n">
        <v>57.21</v>
      </c>
      <c r="AK646" s="13" t="n">
        <v>56.95</v>
      </c>
      <c r="AL646" s="13" t="n">
        <v>56.97</v>
      </c>
      <c r="AM646" s="13" t="n">
        <v>56.64</v>
      </c>
      <c r="AN646" s="13" t="n">
        <v>56.52</v>
      </c>
      <c r="AO646" s="13" t="n">
        <v>56.34</v>
      </c>
      <c r="AP646" s="13" t="n">
        <v>55.81</v>
      </c>
      <c r="AQ646" s="13" t="n">
        <v>55.8</v>
      </c>
      <c r="AR646" s="13" t="n">
        <v>55.56</v>
      </c>
      <c r="AS646" s="13" t="n">
        <v>55.35</v>
      </c>
      <c r="AT646" s="13" t="n">
        <v>55.54</v>
      </c>
      <c r="AU646" s="13" t="n">
        <v>55.1</v>
      </c>
      <c r="AV646" s="13" t="n">
        <v>54.83</v>
      </c>
      <c r="AW646" s="13" t="n">
        <v>54.81</v>
      </c>
      <c r="AX646" s="13" t="n">
        <v>54.52</v>
      </c>
      <c r="AY646" s="13" t="n">
        <v>53.93</v>
      </c>
      <c r="AZ646" s="13" t="n">
        <v>53.84</v>
      </c>
      <c r="BA646" s="13" t="n">
        <v>53.79</v>
      </c>
    </row>
    <row r="647" customFormat="false" ht="15" hidden="true" customHeight="false" outlineLevel="0" collapsed="false">
      <c r="A647" s="13" t="s">
        <v>127</v>
      </c>
      <c r="B647" s="13" t="s">
        <v>271</v>
      </c>
      <c r="C647" s="13" t="s">
        <v>15</v>
      </c>
      <c r="D647" s="13" t="s">
        <v>276</v>
      </c>
      <c r="E647" s="13" t="n">
        <v>2.15</v>
      </c>
      <c r="F647" s="13" t="n">
        <v>2.03</v>
      </c>
      <c r="G647" s="13" t="n">
        <v>2.2</v>
      </c>
      <c r="H647" s="13" t="n">
        <v>2.72</v>
      </c>
      <c r="I647" s="13" t="n">
        <v>3.67</v>
      </c>
      <c r="J647" s="13" t="n">
        <v>5.07</v>
      </c>
      <c r="K647" s="13" t="n">
        <v>6.93</v>
      </c>
      <c r="L647" s="13" t="n">
        <v>9.43</v>
      </c>
      <c r="M647" s="13" t="n">
        <v>12.81</v>
      </c>
      <c r="N647" s="13" t="n">
        <v>17.29</v>
      </c>
      <c r="O647" s="13" t="n">
        <v>23.36</v>
      </c>
      <c r="P647" s="13" t="n">
        <v>30.41</v>
      </c>
      <c r="Q647" s="13" t="n">
        <v>39.24</v>
      </c>
      <c r="R647" s="13" t="n">
        <v>49.26</v>
      </c>
      <c r="S647" s="13" t="n">
        <v>56.88</v>
      </c>
      <c r="T647" s="13" t="n">
        <v>60.93</v>
      </c>
      <c r="U647" s="13" t="n">
        <v>62.9</v>
      </c>
      <c r="V647" s="13" t="n">
        <v>63.9</v>
      </c>
      <c r="W647" s="13" t="n">
        <v>64.14</v>
      </c>
      <c r="X647" s="13" t="n">
        <v>63.71</v>
      </c>
      <c r="Y647" s="13" t="n">
        <v>63.16</v>
      </c>
      <c r="Z647" s="13" t="n">
        <v>62.84</v>
      </c>
      <c r="AA647" s="13" t="n">
        <v>62.55</v>
      </c>
      <c r="AB647" s="13" t="n">
        <v>61.97</v>
      </c>
      <c r="AC647" s="13" t="n">
        <v>61.57</v>
      </c>
      <c r="AD647" s="13" t="n">
        <v>61.26</v>
      </c>
      <c r="AE647" s="13" t="n">
        <v>61.08</v>
      </c>
      <c r="AF647" s="13" t="n">
        <v>60.82</v>
      </c>
      <c r="AG647" s="13" t="n">
        <v>60.62</v>
      </c>
      <c r="AH647" s="13" t="n">
        <v>60.56</v>
      </c>
      <c r="AI647" s="13" t="n">
        <v>60.5</v>
      </c>
      <c r="AJ647" s="13" t="n">
        <v>60.45</v>
      </c>
      <c r="AK647" s="13" t="n">
        <v>60.25</v>
      </c>
      <c r="AL647" s="13" t="n">
        <v>60.25</v>
      </c>
      <c r="AM647" s="13" t="n">
        <v>60.02</v>
      </c>
      <c r="AN647" s="13" t="n">
        <v>60.13</v>
      </c>
      <c r="AO647" s="13" t="n">
        <v>60.31</v>
      </c>
      <c r="AP647" s="13" t="n">
        <v>60.32</v>
      </c>
      <c r="AQ647" s="13" t="n">
        <v>60.3</v>
      </c>
      <c r="AR647" s="13" t="n">
        <v>60.3</v>
      </c>
      <c r="AS647" s="13" t="n">
        <v>60.43</v>
      </c>
      <c r="AT647" s="13" t="n">
        <v>60.56</v>
      </c>
      <c r="AU647" s="13" t="n">
        <v>60.38</v>
      </c>
      <c r="AV647" s="13" t="n">
        <v>60.48</v>
      </c>
      <c r="AW647" s="13" t="n">
        <v>60.31</v>
      </c>
      <c r="AX647" s="13" t="n">
        <v>60.57</v>
      </c>
      <c r="AY647" s="13" t="n">
        <v>60.65</v>
      </c>
      <c r="AZ647" s="13" t="n">
        <v>60.64</v>
      </c>
      <c r="BA647" s="13" t="n">
        <v>61.05</v>
      </c>
    </row>
    <row r="648" customFormat="false" ht="15" hidden="true" customHeight="false" outlineLevel="0" collapsed="false">
      <c r="A648" s="13" t="s">
        <v>135</v>
      </c>
      <c r="B648" s="13" t="s">
        <v>271</v>
      </c>
      <c r="C648" s="13" t="s">
        <v>15</v>
      </c>
      <c r="D648" s="13" t="s">
        <v>276</v>
      </c>
      <c r="E648" s="13" t="n">
        <v>2.17</v>
      </c>
      <c r="F648" s="13" t="n">
        <v>2.08</v>
      </c>
      <c r="G648" s="13" t="n">
        <v>2.27</v>
      </c>
      <c r="H648" s="13" t="n">
        <v>2.72</v>
      </c>
      <c r="I648" s="13" t="n">
        <v>3.77</v>
      </c>
      <c r="J648" s="13" t="n">
        <v>5.11</v>
      </c>
      <c r="K648" s="13" t="n">
        <v>7.04</v>
      </c>
      <c r="L648" s="13" t="n">
        <v>9.58</v>
      </c>
      <c r="M648" s="13" t="n">
        <v>12.92</v>
      </c>
      <c r="N648" s="13" t="n">
        <v>17.7</v>
      </c>
      <c r="O648" s="13" t="n">
        <v>23.73</v>
      </c>
      <c r="P648" s="13" t="n">
        <v>31.06</v>
      </c>
      <c r="Q648" s="13" t="n">
        <v>40.34</v>
      </c>
      <c r="R648" s="13" t="n">
        <v>49.51</v>
      </c>
      <c r="S648" s="13" t="n">
        <v>56.02</v>
      </c>
      <c r="T648" s="13" t="n">
        <v>59.69</v>
      </c>
      <c r="U648" s="13" t="n">
        <v>61.6</v>
      </c>
      <c r="V648" s="13" t="n">
        <v>62.64</v>
      </c>
      <c r="W648" s="13" t="n">
        <v>62.83</v>
      </c>
      <c r="X648" s="13" t="n">
        <v>62.86</v>
      </c>
      <c r="Y648" s="13" t="n">
        <v>62</v>
      </c>
      <c r="Z648" s="13" t="n">
        <v>61.45</v>
      </c>
      <c r="AA648" s="13" t="n">
        <v>60.9</v>
      </c>
      <c r="AB648" s="13" t="n">
        <v>60.29</v>
      </c>
      <c r="AC648" s="13" t="n">
        <v>59.88</v>
      </c>
      <c r="AD648" s="13" t="n">
        <v>59.94</v>
      </c>
      <c r="AE648" s="13" t="n">
        <v>59.76</v>
      </c>
      <c r="AF648" s="13" t="n">
        <v>59.65</v>
      </c>
      <c r="AG648" s="13" t="n">
        <v>59.53</v>
      </c>
      <c r="AH648" s="13" t="n">
        <v>59.36</v>
      </c>
      <c r="AI648" s="13" t="n">
        <v>59.43</v>
      </c>
      <c r="AJ648" s="13" t="n">
        <v>59.32</v>
      </c>
      <c r="AK648" s="13" t="n">
        <v>58.95</v>
      </c>
      <c r="AL648" s="13" t="n">
        <v>58.99</v>
      </c>
      <c r="AM648" s="13" t="n">
        <v>58.81</v>
      </c>
      <c r="AN648" s="13" t="n">
        <v>58.8</v>
      </c>
      <c r="AO648" s="13" t="n">
        <v>59</v>
      </c>
      <c r="AP648" s="13" t="n">
        <v>58.98</v>
      </c>
      <c r="AQ648" s="13" t="n">
        <v>59.02</v>
      </c>
      <c r="AR648" s="13" t="n">
        <v>58.88</v>
      </c>
      <c r="AS648" s="13" t="n">
        <v>58.94</v>
      </c>
      <c r="AT648" s="13" t="n">
        <v>59.13</v>
      </c>
      <c r="AU648" s="13" t="n">
        <v>59.05</v>
      </c>
      <c r="AV648" s="13" t="n">
        <v>59.13</v>
      </c>
      <c r="AW648" s="13" t="n">
        <v>58.91</v>
      </c>
      <c r="AX648" s="13" t="n">
        <v>59.09</v>
      </c>
      <c r="AY648" s="13" t="n">
        <v>59.06</v>
      </c>
      <c r="AZ648" s="13" t="n">
        <v>59.11</v>
      </c>
      <c r="BA648" s="13" t="n">
        <v>59.1</v>
      </c>
    </row>
    <row r="649" customFormat="false" ht="15" hidden="true" customHeight="false" outlineLevel="0" collapsed="false">
      <c r="A649" s="13" t="s">
        <v>143</v>
      </c>
      <c r="B649" s="13" t="s">
        <v>271</v>
      </c>
      <c r="C649" s="13" t="s">
        <v>23</v>
      </c>
      <c r="D649" s="13" t="s">
        <v>276</v>
      </c>
      <c r="E649" s="13" t="n">
        <v>2.29</v>
      </c>
      <c r="F649" s="13" t="n">
        <v>2.08</v>
      </c>
      <c r="G649" s="13" t="n">
        <v>2.2</v>
      </c>
      <c r="H649" s="13" t="n">
        <v>2.64</v>
      </c>
      <c r="I649" s="13" t="n">
        <v>3.45</v>
      </c>
      <c r="J649" s="13" t="n">
        <v>4.76</v>
      </c>
      <c r="K649" s="13" t="n">
        <v>6.41</v>
      </c>
      <c r="L649" s="13" t="n">
        <v>8.67</v>
      </c>
      <c r="M649" s="13" t="n">
        <v>11.89</v>
      </c>
      <c r="N649" s="13" t="n">
        <v>16.36</v>
      </c>
      <c r="O649" s="13" t="n">
        <v>21.98</v>
      </c>
      <c r="P649" s="13" t="n">
        <v>27.81</v>
      </c>
      <c r="Q649" s="13" t="n">
        <v>38.8</v>
      </c>
      <c r="R649" s="13" t="n">
        <v>49.41</v>
      </c>
      <c r="S649" s="13" t="n">
        <v>55.74</v>
      </c>
      <c r="T649" s="13" t="n">
        <v>59.91</v>
      </c>
      <c r="U649" s="13" t="n">
        <v>61.62</v>
      </c>
      <c r="V649" s="13" t="n">
        <v>62.84</v>
      </c>
      <c r="W649" s="13" t="n">
        <v>62.93</v>
      </c>
      <c r="X649" s="13" t="n">
        <v>62.72</v>
      </c>
      <c r="Y649" s="13" t="n">
        <v>61.97</v>
      </c>
      <c r="Z649" s="13" t="n">
        <v>61.18</v>
      </c>
      <c r="AA649" s="13" t="n">
        <v>60.72</v>
      </c>
      <c r="AB649" s="13" t="n">
        <v>60.17</v>
      </c>
      <c r="AC649" s="13" t="n">
        <v>59.68</v>
      </c>
      <c r="AD649" s="13" t="n">
        <v>59.16</v>
      </c>
      <c r="AE649" s="13" t="n">
        <v>58.96</v>
      </c>
      <c r="AF649" s="13" t="n">
        <v>58.67</v>
      </c>
      <c r="AG649" s="13" t="n">
        <v>58.55</v>
      </c>
      <c r="AH649" s="13" t="n">
        <v>58.32</v>
      </c>
      <c r="AI649" s="13" t="n">
        <v>58.11</v>
      </c>
      <c r="AJ649" s="13" t="n">
        <v>58.16</v>
      </c>
      <c r="AK649" s="13" t="n">
        <v>57.83</v>
      </c>
      <c r="AL649" s="13" t="n">
        <v>57.67</v>
      </c>
      <c r="AM649" s="13" t="n">
        <v>57.69</v>
      </c>
      <c r="AN649" s="13" t="n">
        <v>57.54</v>
      </c>
      <c r="AO649" s="13" t="n">
        <v>57.64</v>
      </c>
      <c r="AP649" s="13" t="n">
        <v>57.55</v>
      </c>
      <c r="AQ649" s="13" t="n">
        <v>57.51</v>
      </c>
      <c r="AR649" s="13" t="n">
        <v>57.48</v>
      </c>
      <c r="AS649" s="13" t="n">
        <v>57.19</v>
      </c>
      <c r="AT649" s="13" t="n">
        <v>57.48</v>
      </c>
      <c r="AU649" s="13" t="n">
        <v>57.33</v>
      </c>
      <c r="AV649" s="13" t="n">
        <v>57.44</v>
      </c>
      <c r="AW649" s="13" t="n">
        <v>57.17</v>
      </c>
      <c r="AX649" s="13" t="n">
        <v>57.46</v>
      </c>
      <c r="AY649" s="13" t="n">
        <v>57.35</v>
      </c>
      <c r="AZ649" s="13" t="n">
        <v>57.01</v>
      </c>
      <c r="BA649" s="13" t="n">
        <v>57.24</v>
      </c>
    </row>
    <row r="650" customFormat="false" ht="15" hidden="true" customHeight="false" outlineLevel="0" collapsed="false">
      <c r="A650" s="13" t="s">
        <v>151</v>
      </c>
      <c r="B650" s="13" t="s">
        <v>271</v>
      </c>
      <c r="C650" s="13" t="s">
        <v>23</v>
      </c>
      <c r="D650" s="13" t="s">
        <v>276</v>
      </c>
      <c r="E650" s="13" t="n">
        <v>2.14</v>
      </c>
      <c r="F650" s="13" t="n">
        <v>2.02</v>
      </c>
      <c r="G650" s="13" t="n">
        <v>2.18</v>
      </c>
      <c r="H650" s="13" t="n">
        <v>2.61</v>
      </c>
      <c r="I650" s="13" t="n">
        <v>3.46</v>
      </c>
      <c r="J650" s="13" t="n">
        <v>4.75</v>
      </c>
      <c r="K650" s="13" t="n">
        <v>6.4</v>
      </c>
      <c r="L650" s="13" t="n">
        <v>8.68</v>
      </c>
      <c r="M650" s="13" t="n">
        <v>11.88</v>
      </c>
      <c r="N650" s="13" t="n">
        <v>16.34</v>
      </c>
      <c r="O650" s="13" t="n">
        <v>21.99</v>
      </c>
      <c r="P650" s="13" t="n">
        <v>28.65</v>
      </c>
      <c r="Q650" s="13" t="n">
        <v>38.86</v>
      </c>
      <c r="R650" s="13" t="n">
        <v>48.76</v>
      </c>
      <c r="S650" s="13" t="n">
        <v>55.24</v>
      </c>
      <c r="T650" s="13" t="n">
        <v>59.44</v>
      </c>
      <c r="U650" s="13" t="n">
        <v>61.33</v>
      </c>
      <c r="V650" s="13" t="n">
        <v>62.28</v>
      </c>
      <c r="W650" s="13" t="n">
        <v>62.11</v>
      </c>
      <c r="X650" s="13" t="n">
        <v>61.76</v>
      </c>
      <c r="Y650" s="13" t="n">
        <v>61.24</v>
      </c>
      <c r="Z650" s="13" t="n">
        <v>60.68</v>
      </c>
      <c r="AA650" s="13" t="n">
        <v>60.2</v>
      </c>
      <c r="AB650" s="13" t="n">
        <v>59.5</v>
      </c>
      <c r="AC650" s="13" t="n">
        <v>59.05</v>
      </c>
      <c r="AD650" s="13" t="n">
        <v>58.53</v>
      </c>
      <c r="AE650" s="13" t="n">
        <v>58.32</v>
      </c>
      <c r="AF650" s="13" t="n">
        <v>58.12</v>
      </c>
      <c r="AG650" s="13" t="n">
        <v>57.96</v>
      </c>
      <c r="AH650" s="13" t="n">
        <v>57.51</v>
      </c>
      <c r="AI650" s="13" t="n">
        <v>57.52</v>
      </c>
      <c r="AJ650" s="13" t="n">
        <v>57.32</v>
      </c>
      <c r="AK650" s="13" t="n">
        <v>57.18</v>
      </c>
      <c r="AL650" s="13" t="n">
        <v>57.1</v>
      </c>
      <c r="AM650" s="13" t="n">
        <v>56.76</v>
      </c>
      <c r="AN650" s="13" t="n">
        <v>56.92</v>
      </c>
      <c r="AO650" s="13" t="n">
        <v>56.97</v>
      </c>
      <c r="AP650" s="13" t="n">
        <v>56.85</v>
      </c>
      <c r="AQ650" s="13" t="n">
        <v>56.79</v>
      </c>
      <c r="AR650" s="13" t="n">
        <v>56.9</v>
      </c>
      <c r="AS650" s="13" t="n">
        <v>56.59</v>
      </c>
      <c r="AT650" s="13" t="n">
        <v>56.79</v>
      </c>
      <c r="AU650" s="13" t="n">
        <v>56.68</v>
      </c>
      <c r="AV650" s="13" t="n">
        <v>56.73</v>
      </c>
      <c r="AW650" s="13" t="n">
        <v>56.71</v>
      </c>
      <c r="AX650" s="13" t="n">
        <v>56.6</v>
      </c>
      <c r="AY650" s="13" t="n">
        <v>56.61</v>
      </c>
      <c r="AZ650" s="13" t="n">
        <v>56.62</v>
      </c>
      <c r="BA650" s="13" t="n">
        <v>56.64</v>
      </c>
    </row>
    <row r="651" customFormat="false" ht="15" hidden="true" customHeight="false" outlineLevel="0" collapsed="false">
      <c r="A651" s="13" t="s">
        <v>159</v>
      </c>
      <c r="B651" s="13" t="s">
        <v>271</v>
      </c>
      <c r="C651" s="13" t="s">
        <v>23</v>
      </c>
      <c r="D651" s="13" t="s">
        <v>276</v>
      </c>
      <c r="E651" s="13" t="n">
        <v>2.07</v>
      </c>
      <c r="F651" s="13" t="n">
        <v>2.03</v>
      </c>
      <c r="G651" s="13" t="n">
        <v>2.18</v>
      </c>
      <c r="H651" s="13" t="n">
        <v>2.61</v>
      </c>
      <c r="I651" s="13" t="n">
        <v>3.46</v>
      </c>
      <c r="J651" s="13" t="n">
        <v>4.8</v>
      </c>
      <c r="K651" s="13" t="n">
        <v>6.46</v>
      </c>
      <c r="L651" s="13" t="n">
        <v>8.67</v>
      </c>
      <c r="M651" s="13" t="n">
        <v>11.91</v>
      </c>
      <c r="N651" s="13" t="n">
        <v>16.42</v>
      </c>
      <c r="O651" s="13" t="n">
        <v>22.3</v>
      </c>
      <c r="P651" s="13" t="n">
        <v>29.02</v>
      </c>
      <c r="Q651" s="13" t="n">
        <v>39.12</v>
      </c>
      <c r="R651" s="13" t="n">
        <v>48.59</v>
      </c>
      <c r="S651" s="13" t="n">
        <v>55.17</v>
      </c>
      <c r="T651" s="13" t="n">
        <v>59.37</v>
      </c>
      <c r="U651" s="13" t="n">
        <v>61.2</v>
      </c>
      <c r="V651" s="13" t="n">
        <v>61.99</v>
      </c>
      <c r="W651" s="13" t="n">
        <v>61.43</v>
      </c>
      <c r="X651" s="13" t="n">
        <v>61.29</v>
      </c>
      <c r="Y651" s="13" t="n">
        <v>60.47</v>
      </c>
      <c r="Z651" s="13" t="n">
        <v>59.78</v>
      </c>
      <c r="AA651" s="13" t="n">
        <v>59.26</v>
      </c>
      <c r="AB651" s="13" t="n">
        <v>60.1</v>
      </c>
      <c r="AC651" s="13" t="n">
        <v>58.55</v>
      </c>
      <c r="AD651" s="13" t="n">
        <v>58.64</v>
      </c>
      <c r="AE651" s="13" t="n">
        <v>58.03</v>
      </c>
      <c r="AF651" s="13" t="n">
        <v>57.88</v>
      </c>
      <c r="AG651" s="13" t="n">
        <v>57.63</v>
      </c>
      <c r="AH651" s="13" t="n">
        <v>57.55</v>
      </c>
      <c r="AI651" s="13" t="n">
        <v>57.38</v>
      </c>
      <c r="AJ651" s="13" t="n">
        <v>57.18</v>
      </c>
      <c r="AK651" s="13" t="n">
        <v>56.76</v>
      </c>
      <c r="AL651" s="13" t="n">
        <v>56.8</v>
      </c>
      <c r="AM651" s="13" t="n">
        <v>56.96</v>
      </c>
      <c r="AN651" s="13" t="n">
        <v>56.81</v>
      </c>
      <c r="AO651" s="13" t="n">
        <v>56.91</v>
      </c>
      <c r="AP651" s="13" t="n">
        <v>56.96</v>
      </c>
      <c r="AQ651" s="13" t="n">
        <v>56.66</v>
      </c>
      <c r="AR651" s="13" t="n">
        <v>56.69</v>
      </c>
      <c r="AS651" s="13" t="n">
        <v>56.67</v>
      </c>
      <c r="AT651" s="13" t="n">
        <v>56.72</v>
      </c>
      <c r="AU651" s="13" t="n">
        <v>56.69</v>
      </c>
      <c r="AV651" s="13" t="n">
        <v>56.83</v>
      </c>
      <c r="AW651" s="13" t="n">
        <v>56.72</v>
      </c>
      <c r="AX651" s="13" t="n">
        <v>56.7</v>
      </c>
      <c r="AY651" s="13" t="n">
        <v>56.82</v>
      </c>
      <c r="AZ651" s="13" t="n">
        <v>56.74</v>
      </c>
      <c r="BA651" s="13" t="n">
        <v>56.82</v>
      </c>
    </row>
    <row r="652" customFormat="false" ht="15" hidden="true" customHeight="false" outlineLevel="0" collapsed="false">
      <c r="A652" s="13" t="s">
        <v>167</v>
      </c>
      <c r="B652" s="13" t="s">
        <v>271</v>
      </c>
      <c r="C652" s="13" t="s">
        <v>13</v>
      </c>
      <c r="D652" s="13" t="s">
        <v>276</v>
      </c>
      <c r="E652" s="13" t="n">
        <v>5.41</v>
      </c>
      <c r="F652" s="13" t="n">
        <v>5.38</v>
      </c>
      <c r="G652" s="13" t="n">
        <v>5.75</v>
      </c>
      <c r="H652" s="13" t="n">
        <v>6.79</v>
      </c>
      <c r="I652" s="13" t="n">
        <v>8.72</v>
      </c>
      <c r="J652" s="13" t="n">
        <v>11.32</v>
      </c>
      <c r="K652" s="13" t="n">
        <v>14.8</v>
      </c>
      <c r="L652" s="13" t="n">
        <v>19.29</v>
      </c>
      <c r="M652" s="13" t="n">
        <v>25.6</v>
      </c>
      <c r="N652" s="13" t="n">
        <v>33.75</v>
      </c>
      <c r="O652" s="13" t="n">
        <v>44.1</v>
      </c>
      <c r="P652" s="13" t="n">
        <v>56.69</v>
      </c>
      <c r="Q652" s="13" t="n">
        <v>73.81</v>
      </c>
      <c r="R652" s="13" t="n">
        <v>92.82</v>
      </c>
      <c r="S652" s="13" t="n">
        <v>106.37</v>
      </c>
      <c r="T652" s="13" t="n">
        <v>116</v>
      </c>
      <c r="U652" s="13" t="n">
        <v>121.25</v>
      </c>
      <c r="V652" s="13" t="n">
        <v>125.04</v>
      </c>
      <c r="W652" s="13" t="n">
        <v>126.05</v>
      </c>
      <c r="X652" s="13" t="n">
        <v>126.51</v>
      </c>
      <c r="Y652" s="13" t="n">
        <v>126.36</v>
      </c>
      <c r="Z652" s="13" t="n">
        <v>125.96</v>
      </c>
      <c r="AA652" s="13" t="n">
        <v>125.31</v>
      </c>
      <c r="AB652" s="13" t="n">
        <v>124.66</v>
      </c>
      <c r="AC652" s="13" t="n">
        <v>124.08</v>
      </c>
      <c r="AD652" s="13" t="n">
        <v>124.43</v>
      </c>
      <c r="AE652" s="13" t="n">
        <v>123.83</v>
      </c>
      <c r="AF652" s="13" t="n">
        <v>123.81</v>
      </c>
      <c r="AG652" s="13" t="n">
        <v>123.1</v>
      </c>
      <c r="AH652" s="13" t="n">
        <v>123.27</v>
      </c>
      <c r="AI652" s="13" t="n">
        <v>123.58</v>
      </c>
      <c r="AJ652" s="13" t="n">
        <v>123.68</v>
      </c>
      <c r="AK652" s="13" t="n">
        <v>123.15</v>
      </c>
      <c r="AL652" s="13" t="n">
        <v>123.27</v>
      </c>
      <c r="AM652" s="13" t="n">
        <v>123.42</v>
      </c>
      <c r="AN652" s="13" t="n">
        <v>123.35</v>
      </c>
      <c r="AO652" s="13" t="n">
        <v>123.97</v>
      </c>
      <c r="AP652" s="13" t="n">
        <v>123.95</v>
      </c>
      <c r="AQ652" s="13" t="n">
        <v>124.16</v>
      </c>
      <c r="AR652" s="13" t="n">
        <v>124.41</v>
      </c>
      <c r="AS652" s="13" t="n">
        <v>124.39</v>
      </c>
      <c r="AT652" s="13" t="n">
        <v>124.47</v>
      </c>
      <c r="AU652" s="13" t="n">
        <v>124.34</v>
      </c>
      <c r="AV652" s="13" t="n">
        <v>125.1</v>
      </c>
      <c r="AW652" s="13" t="n">
        <v>124.79</v>
      </c>
      <c r="AX652" s="13" t="n">
        <v>125.29</v>
      </c>
      <c r="AY652" s="13" t="n">
        <v>125.23</v>
      </c>
      <c r="AZ652" s="13" t="n">
        <v>125.64</v>
      </c>
      <c r="BA652" s="13" t="n">
        <v>125.67</v>
      </c>
    </row>
    <row r="653" customFormat="false" ht="15" hidden="true" customHeight="false" outlineLevel="0" collapsed="false">
      <c r="A653" s="13" t="s">
        <v>175</v>
      </c>
      <c r="B653" s="13" t="s">
        <v>271</v>
      </c>
      <c r="C653" s="13" t="s">
        <v>13</v>
      </c>
      <c r="D653" s="13" t="s">
        <v>276</v>
      </c>
      <c r="E653" s="13" t="n">
        <v>5.41</v>
      </c>
      <c r="F653" s="13" t="n">
        <v>5.29</v>
      </c>
      <c r="G653" s="13" t="n">
        <v>5.63</v>
      </c>
      <c r="H653" s="13" t="n">
        <v>6.77</v>
      </c>
      <c r="I653" s="13" t="n">
        <v>8.72</v>
      </c>
      <c r="J653" s="13" t="n">
        <v>11.26</v>
      </c>
      <c r="K653" s="13" t="n">
        <v>14.7</v>
      </c>
      <c r="L653" s="13" t="n">
        <v>19.37</v>
      </c>
      <c r="M653" s="13" t="n">
        <v>25.81</v>
      </c>
      <c r="N653" s="13" t="n">
        <v>34.19</v>
      </c>
      <c r="O653" s="13" t="n">
        <v>45.25</v>
      </c>
      <c r="P653" s="13" t="n">
        <v>57.62</v>
      </c>
      <c r="Q653" s="13" t="n">
        <v>74.26</v>
      </c>
      <c r="R653" s="13" t="n">
        <v>93.39</v>
      </c>
      <c r="S653" s="13" t="n">
        <v>106.97</v>
      </c>
      <c r="T653" s="13" t="n">
        <v>114.96</v>
      </c>
      <c r="U653" s="13" t="n">
        <v>120.25</v>
      </c>
      <c r="V653" s="13" t="n">
        <v>123.8</v>
      </c>
      <c r="W653" s="13" t="n">
        <v>124.65</v>
      </c>
      <c r="X653" s="13" t="n">
        <v>124.49</v>
      </c>
      <c r="Y653" s="13" t="n">
        <v>123.66</v>
      </c>
      <c r="Z653" s="13" t="n">
        <v>123.31</v>
      </c>
      <c r="AA653" s="13" t="n">
        <v>122.87</v>
      </c>
      <c r="AB653" s="13" t="n">
        <v>122.16</v>
      </c>
      <c r="AC653" s="13" t="n">
        <v>121.66</v>
      </c>
      <c r="AD653" s="13" t="n">
        <v>121.13</v>
      </c>
      <c r="AE653" s="13" t="n">
        <v>120.58</v>
      </c>
      <c r="AF653" s="13" t="n">
        <v>120.63</v>
      </c>
      <c r="AG653" s="13" t="n">
        <v>120.26</v>
      </c>
      <c r="AH653" s="13" t="n">
        <v>120.51</v>
      </c>
      <c r="AI653" s="13" t="n">
        <v>120.19</v>
      </c>
      <c r="AJ653" s="13" t="n">
        <v>120.21</v>
      </c>
      <c r="AK653" s="13" t="n">
        <v>119.96</v>
      </c>
      <c r="AL653" s="13" t="n">
        <v>119.96</v>
      </c>
      <c r="AM653" s="13" t="n">
        <v>119.83</v>
      </c>
      <c r="AN653" s="13" t="n">
        <v>119.77</v>
      </c>
      <c r="AO653" s="13" t="n">
        <v>120.2</v>
      </c>
      <c r="AP653" s="13" t="n">
        <v>120.11</v>
      </c>
      <c r="AQ653" s="13" t="n">
        <v>119.99</v>
      </c>
      <c r="AR653" s="13" t="n">
        <v>120.29</v>
      </c>
      <c r="AS653" s="13" t="n">
        <v>120.32</v>
      </c>
      <c r="AT653" s="13" t="n">
        <v>120.64</v>
      </c>
      <c r="AU653" s="13" t="n">
        <v>120.61</v>
      </c>
      <c r="AV653" s="13" t="n">
        <v>120.81</v>
      </c>
      <c r="AW653" s="13" t="n">
        <v>120.8</v>
      </c>
      <c r="AX653" s="13" t="n">
        <v>121.03</v>
      </c>
      <c r="AY653" s="13" t="n">
        <v>121.13</v>
      </c>
      <c r="AZ653" s="13" t="n">
        <v>121.26</v>
      </c>
      <c r="BA653" s="13" t="n">
        <v>121.49</v>
      </c>
    </row>
    <row r="654" customFormat="false" ht="15" hidden="true" customHeight="false" outlineLevel="0" collapsed="false">
      <c r="A654" s="13" t="s">
        <v>183</v>
      </c>
      <c r="B654" s="13" t="s">
        <v>271</v>
      </c>
      <c r="C654" s="13" t="s">
        <v>13</v>
      </c>
      <c r="D654" s="13" t="s">
        <v>276</v>
      </c>
      <c r="E654" s="13" t="n">
        <v>5.09</v>
      </c>
      <c r="F654" s="13" t="n">
        <v>5.02</v>
      </c>
      <c r="G654" s="13" t="n">
        <v>5.51</v>
      </c>
      <c r="H654" s="13" t="n">
        <v>6.62</v>
      </c>
      <c r="I654" s="13" t="n">
        <v>8.63</v>
      </c>
      <c r="J654" s="13" t="n">
        <v>11.33</v>
      </c>
      <c r="K654" s="13" t="n">
        <v>14.83</v>
      </c>
      <c r="L654" s="13" t="n">
        <v>19.45</v>
      </c>
      <c r="M654" s="13" t="n">
        <v>25.81</v>
      </c>
      <c r="N654" s="13" t="n">
        <v>34.18</v>
      </c>
      <c r="O654" s="13" t="n">
        <v>44.95</v>
      </c>
      <c r="P654" s="13" t="n">
        <v>56.95</v>
      </c>
      <c r="Q654" s="13" t="n">
        <v>74.6</v>
      </c>
      <c r="R654" s="13" t="n">
        <v>93.03</v>
      </c>
      <c r="S654" s="13" t="n">
        <v>105.18</v>
      </c>
      <c r="T654" s="13" t="n">
        <v>114.33</v>
      </c>
      <c r="U654" s="13" t="n">
        <v>119.11</v>
      </c>
      <c r="V654" s="13" t="n">
        <v>122.29</v>
      </c>
      <c r="W654" s="13" t="n">
        <v>123.47</v>
      </c>
      <c r="X654" s="13" t="n">
        <v>123.83</v>
      </c>
      <c r="Y654" s="13" t="n">
        <v>122.94</v>
      </c>
      <c r="Z654" s="13" t="n">
        <v>122.3</v>
      </c>
      <c r="AA654" s="13" t="n">
        <v>121.88</v>
      </c>
      <c r="AB654" s="13" t="n">
        <v>121.97</v>
      </c>
      <c r="AC654" s="13" t="n">
        <v>122.14</v>
      </c>
      <c r="AD654" s="13" t="n">
        <v>122.27</v>
      </c>
      <c r="AE654" s="13" t="n">
        <v>121.18</v>
      </c>
      <c r="AF654" s="13" t="n">
        <v>121.96</v>
      </c>
      <c r="AG654" s="13" t="n">
        <v>122.65</v>
      </c>
      <c r="AH654" s="13" t="n">
        <v>122.77</v>
      </c>
      <c r="AI654" s="13" t="n">
        <v>123.39</v>
      </c>
      <c r="AJ654" s="13" t="n">
        <v>123.39</v>
      </c>
      <c r="AK654" s="13" t="n">
        <v>123.34</v>
      </c>
      <c r="AL654" s="13" t="n">
        <v>123.83</v>
      </c>
      <c r="AM654" s="13" t="n">
        <v>123.57</v>
      </c>
      <c r="AN654" s="13" t="n">
        <v>124.06</v>
      </c>
      <c r="AO654" s="13" t="n">
        <v>124.54</v>
      </c>
      <c r="AP654" s="13" t="n">
        <v>124.78</v>
      </c>
      <c r="AQ654" s="13" t="n">
        <v>125.18</v>
      </c>
      <c r="AR654" s="13" t="n">
        <v>125.42</v>
      </c>
      <c r="AS654" s="13" t="n">
        <v>125.43</v>
      </c>
      <c r="AT654" s="13" t="n">
        <v>125.83</v>
      </c>
      <c r="AU654" s="13" t="n">
        <v>126.13</v>
      </c>
      <c r="AV654" s="13" t="n">
        <v>126.5</v>
      </c>
      <c r="AW654" s="13" t="n">
        <v>126.48</v>
      </c>
      <c r="AX654" s="13" t="n">
        <v>126.95</v>
      </c>
      <c r="AY654" s="13" t="n">
        <v>127.75</v>
      </c>
      <c r="AZ654" s="13" t="n">
        <v>127.6</v>
      </c>
      <c r="BA654" s="13" t="n">
        <v>127.72</v>
      </c>
    </row>
    <row r="655" customFormat="false" ht="15" hidden="true" customHeight="false" outlineLevel="0" collapsed="false">
      <c r="A655" s="13" t="s">
        <v>73</v>
      </c>
      <c r="B655" s="13" t="s">
        <v>271</v>
      </c>
      <c r="C655" s="13" t="s">
        <v>18</v>
      </c>
      <c r="D655" s="13" t="s">
        <v>276</v>
      </c>
      <c r="E655" s="13" t="n">
        <v>5.1</v>
      </c>
      <c r="F655" s="13" t="n">
        <v>5.04</v>
      </c>
      <c r="G655" s="13" t="n">
        <v>5.67</v>
      </c>
      <c r="H655" s="13" t="n">
        <v>6.97</v>
      </c>
      <c r="I655" s="13" t="n">
        <v>9.35</v>
      </c>
      <c r="J655" s="13" t="n">
        <v>12.38</v>
      </c>
      <c r="K655" s="13" t="n">
        <v>16.52</v>
      </c>
      <c r="L655" s="13" t="n">
        <v>21.82</v>
      </c>
      <c r="M655" s="13" t="n">
        <v>28.8</v>
      </c>
      <c r="N655" s="13" t="n">
        <v>37.96</v>
      </c>
      <c r="O655" s="13" t="n">
        <v>49.31</v>
      </c>
      <c r="P655" s="13" t="n">
        <v>63.82</v>
      </c>
      <c r="Q655" s="13" t="n">
        <v>82.46</v>
      </c>
      <c r="R655" s="13" t="n">
        <v>102.1</v>
      </c>
      <c r="S655" s="13" t="n">
        <v>116.88</v>
      </c>
      <c r="T655" s="13" t="n">
        <v>126.57</v>
      </c>
      <c r="U655" s="13" t="n">
        <v>131.94</v>
      </c>
      <c r="V655" s="13" t="n">
        <v>134.47</v>
      </c>
      <c r="W655" s="13" t="n">
        <v>135.81</v>
      </c>
      <c r="X655" s="13" t="n">
        <v>136.15</v>
      </c>
      <c r="Y655" s="13" t="n">
        <v>134.36</v>
      </c>
      <c r="Z655" s="13" t="n">
        <v>133.91</v>
      </c>
      <c r="AA655" s="13" t="n">
        <v>133.3</v>
      </c>
      <c r="AB655" s="13" t="n">
        <v>132.1</v>
      </c>
      <c r="AC655" s="13" t="n">
        <v>131.76</v>
      </c>
      <c r="AD655" s="13" t="n">
        <v>131.73</v>
      </c>
      <c r="AE655" s="13" t="n">
        <v>130.77</v>
      </c>
      <c r="AF655" s="13" t="n">
        <v>130.6</v>
      </c>
      <c r="AG655" s="13" t="n">
        <v>131.25</v>
      </c>
      <c r="AH655" s="13" t="n">
        <v>131.71</v>
      </c>
      <c r="AI655" s="13" t="n">
        <v>131.85</v>
      </c>
      <c r="AJ655" s="13" t="n">
        <v>132.69</v>
      </c>
      <c r="AK655" s="13" t="n">
        <v>132.69</v>
      </c>
      <c r="AL655" s="13" t="n">
        <v>133.28</v>
      </c>
      <c r="AM655" s="13" t="n">
        <v>133.02</v>
      </c>
      <c r="AN655" s="13" t="n">
        <v>133.51</v>
      </c>
      <c r="AO655" s="13" t="n">
        <v>134.28</v>
      </c>
      <c r="AP655" s="13" t="n">
        <v>134.76</v>
      </c>
      <c r="AQ655" s="13" t="n">
        <v>134.95</v>
      </c>
      <c r="AR655" s="13" t="n">
        <v>135.13</v>
      </c>
      <c r="AS655" s="13" t="n">
        <v>135.25</v>
      </c>
      <c r="AT655" s="13" t="n">
        <v>136.04</v>
      </c>
      <c r="AU655" s="13" t="n">
        <v>136.04</v>
      </c>
      <c r="AV655" s="13" t="n">
        <v>136.87</v>
      </c>
      <c r="AW655" s="13" t="n">
        <v>137.11</v>
      </c>
      <c r="AX655" s="13" t="n">
        <v>137.49</v>
      </c>
      <c r="AY655" s="13" t="n">
        <v>138.25</v>
      </c>
      <c r="AZ655" s="13" t="n">
        <v>138.87</v>
      </c>
      <c r="BA655" s="13" t="n">
        <v>139.39</v>
      </c>
    </row>
    <row r="656" customFormat="false" ht="15" hidden="true" customHeight="false" outlineLevel="0" collapsed="false">
      <c r="A656" s="13" t="s">
        <v>96</v>
      </c>
      <c r="B656" s="13" t="s">
        <v>271</v>
      </c>
      <c r="C656" s="13" t="s">
        <v>18</v>
      </c>
      <c r="D656" s="13" t="s">
        <v>276</v>
      </c>
      <c r="E656" s="13" t="n">
        <v>5.22</v>
      </c>
      <c r="F656" s="13" t="n">
        <v>5.13</v>
      </c>
      <c r="G656" s="13" t="n">
        <v>5.78</v>
      </c>
      <c r="H656" s="13" t="n">
        <v>7.13</v>
      </c>
      <c r="I656" s="13" t="n">
        <v>9.76</v>
      </c>
      <c r="J656" s="13" t="n">
        <v>12.83</v>
      </c>
      <c r="K656" s="13" t="n">
        <v>16.95</v>
      </c>
      <c r="L656" s="13" t="n">
        <v>22.16</v>
      </c>
      <c r="M656" s="13" t="n">
        <v>29.31</v>
      </c>
      <c r="N656" s="13" t="n">
        <v>38.35</v>
      </c>
      <c r="O656" s="13" t="n">
        <v>50.39</v>
      </c>
      <c r="P656" s="13" t="n">
        <v>63.97</v>
      </c>
      <c r="Q656" s="13" t="n">
        <v>83.09</v>
      </c>
      <c r="R656" s="13" t="n">
        <v>102.11</v>
      </c>
      <c r="S656" s="13" t="n">
        <v>117.38</v>
      </c>
      <c r="T656" s="13" t="n">
        <v>127.16</v>
      </c>
      <c r="U656" s="13" t="n">
        <v>133.84</v>
      </c>
      <c r="V656" s="13" t="n">
        <v>136.49</v>
      </c>
      <c r="W656" s="13" t="n">
        <v>138.13</v>
      </c>
      <c r="X656" s="13" t="n">
        <v>137.99</v>
      </c>
      <c r="Y656" s="13" t="n">
        <v>136.85</v>
      </c>
      <c r="Z656" s="13" t="n">
        <v>136.25</v>
      </c>
      <c r="AA656" s="13" t="n">
        <v>135.61</v>
      </c>
      <c r="AB656" s="13" t="n">
        <v>134.95</v>
      </c>
      <c r="AC656" s="13" t="n">
        <v>134.3</v>
      </c>
      <c r="AD656" s="13" t="n">
        <v>133.66</v>
      </c>
      <c r="AE656" s="13" t="n">
        <v>133.02</v>
      </c>
      <c r="AF656" s="13" t="n">
        <v>132.86</v>
      </c>
      <c r="AG656" s="13" t="n">
        <v>132.81</v>
      </c>
      <c r="AH656" s="13" t="n">
        <v>132.58</v>
      </c>
      <c r="AI656" s="13" t="n">
        <v>132.12</v>
      </c>
      <c r="AJ656" s="13" t="n">
        <v>132.39</v>
      </c>
      <c r="AK656" s="13" t="n">
        <v>131.61</v>
      </c>
      <c r="AL656" s="13" t="n">
        <v>132.15</v>
      </c>
      <c r="AM656" s="13" t="n">
        <v>131.87</v>
      </c>
      <c r="AN656" s="13" t="n">
        <v>131.61</v>
      </c>
      <c r="AO656" s="13" t="n">
        <v>132.49</v>
      </c>
      <c r="AP656" s="13" t="n">
        <v>132.42</v>
      </c>
      <c r="AQ656" s="13" t="n">
        <v>132.72</v>
      </c>
      <c r="AR656" s="13" t="n">
        <v>132.44</v>
      </c>
      <c r="AS656" s="13" t="n">
        <v>132.35</v>
      </c>
      <c r="AT656" s="13" t="n">
        <v>133.47</v>
      </c>
      <c r="AU656" s="13" t="n">
        <v>132.92</v>
      </c>
      <c r="AV656" s="13" t="n">
        <v>133.75</v>
      </c>
      <c r="AW656" s="13" t="n">
        <v>133.97</v>
      </c>
      <c r="AX656" s="13" t="n">
        <v>134.33</v>
      </c>
      <c r="AY656" s="13" t="n">
        <v>134.72</v>
      </c>
      <c r="AZ656" s="13" t="n">
        <v>134.73</v>
      </c>
      <c r="BA656" s="13" t="n">
        <v>135.06</v>
      </c>
    </row>
    <row r="657" customFormat="false" ht="15" hidden="true" customHeight="false" outlineLevel="0" collapsed="false">
      <c r="A657" s="13" t="s">
        <v>112</v>
      </c>
      <c r="B657" s="13" t="s">
        <v>271</v>
      </c>
      <c r="C657" s="13" t="s">
        <v>18</v>
      </c>
      <c r="D657" s="13" t="s">
        <v>276</v>
      </c>
      <c r="E657" s="13" t="n">
        <v>5.36</v>
      </c>
      <c r="F657" s="13" t="n">
        <v>5.28</v>
      </c>
      <c r="G657" s="13" t="n">
        <v>5.9</v>
      </c>
      <c r="H657" s="13" t="n">
        <v>7.28</v>
      </c>
      <c r="I657" s="13" t="n">
        <v>9.82</v>
      </c>
      <c r="J657" s="13" t="n">
        <v>12.9</v>
      </c>
      <c r="K657" s="13" t="n">
        <v>17.04</v>
      </c>
      <c r="L657" s="13" t="n">
        <v>22.43</v>
      </c>
      <c r="M657" s="13" t="n">
        <v>29.22</v>
      </c>
      <c r="N657" s="13" t="n">
        <v>38.45</v>
      </c>
      <c r="O657" s="13" t="n">
        <v>49.92</v>
      </c>
      <c r="P657" s="13" t="n">
        <v>64.26</v>
      </c>
      <c r="Q657" s="13" t="n">
        <v>82.67</v>
      </c>
      <c r="R657" s="13" t="n">
        <v>102.61</v>
      </c>
      <c r="S657" s="13" t="n">
        <v>117.36</v>
      </c>
      <c r="T657" s="13" t="n">
        <v>126.71</v>
      </c>
      <c r="U657" s="13" t="n">
        <v>131.98</v>
      </c>
      <c r="V657" s="13" t="n">
        <v>137.79</v>
      </c>
      <c r="W657" s="13" t="n">
        <v>139.55</v>
      </c>
      <c r="X657" s="13" t="n">
        <v>139.88</v>
      </c>
      <c r="Y657" s="13" t="n">
        <v>138.94</v>
      </c>
      <c r="Z657" s="13" t="n">
        <v>138.31</v>
      </c>
      <c r="AA657" s="13" t="n">
        <v>137.34</v>
      </c>
      <c r="AB657" s="13" t="n">
        <v>136.64</v>
      </c>
      <c r="AC657" s="13" t="n">
        <v>136.13</v>
      </c>
      <c r="AD657" s="13" t="n">
        <v>135.76</v>
      </c>
      <c r="AE657" s="13" t="n">
        <v>135.11</v>
      </c>
      <c r="AF657" s="13" t="n">
        <v>134.63</v>
      </c>
      <c r="AG657" s="13" t="n">
        <v>134.78</v>
      </c>
      <c r="AH657" s="13" t="n">
        <v>134.02</v>
      </c>
      <c r="AI657" s="13" t="n">
        <v>134.64</v>
      </c>
      <c r="AJ657" s="13" t="n">
        <v>134.27</v>
      </c>
      <c r="AK657" s="13" t="n">
        <v>134.35</v>
      </c>
      <c r="AL657" s="13" t="n">
        <v>134.91</v>
      </c>
      <c r="AM657" s="13" t="n">
        <v>134.06</v>
      </c>
      <c r="AN657" s="13" t="n">
        <v>134.42</v>
      </c>
      <c r="AO657" s="13" t="n">
        <v>134.66</v>
      </c>
      <c r="AP657" s="13" t="n">
        <v>134.64</v>
      </c>
      <c r="AQ657" s="13" t="n">
        <v>135.41</v>
      </c>
      <c r="AR657" s="13" t="n">
        <v>135.21</v>
      </c>
      <c r="AS657" s="13" t="n">
        <v>135.73</v>
      </c>
      <c r="AT657" s="13" t="n">
        <v>136.04</v>
      </c>
      <c r="AU657" s="13" t="n">
        <v>136.41</v>
      </c>
      <c r="AV657" s="13" t="n">
        <v>136.59</v>
      </c>
      <c r="AW657" s="13" t="n">
        <v>137.02</v>
      </c>
      <c r="AX657" s="13" t="n">
        <v>137.46</v>
      </c>
      <c r="AY657" s="13" t="n">
        <v>137.51</v>
      </c>
      <c r="AZ657" s="13" t="n">
        <v>137.9</v>
      </c>
      <c r="BA657" s="13" t="n">
        <v>138.46</v>
      </c>
    </row>
    <row r="658" customFormat="false" ht="15" hidden="true" customHeight="false" outlineLevel="0" collapsed="false">
      <c r="A658" s="13" t="s">
        <v>120</v>
      </c>
      <c r="B658" s="13" t="s">
        <v>271</v>
      </c>
      <c r="C658" s="13" t="s">
        <v>19</v>
      </c>
      <c r="D658" s="13" t="s">
        <v>276</v>
      </c>
      <c r="E658" s="13" t="n">
        <v>3.54</v>
      </c>
      <c r="F658" s="13" t="n">
        <v>3.38</v>
      </c>
      <c r="G658" s="13" t="n">
        <v>3.67</v>
      </c>
      <c r="H658" s="13" t="n">
        <v>4.42</v>
      </c>
      <c r="I658" s="13" t="n">
        <v>5.66</v>
      </c>
      <c r="J658" s="13" t="n">
        <v>7.66</v>
      </c>
      <c r="K658" s="13" t="n">
        <v>10.01</v>
      </c>
      <c r="L658" s="13" t="n">
        <v>13.01</v>
      </c>
      <c r="M658" s="13" t="n">
        <v>17.22</v>
      </c>
      <c r="N658" s="13" t="n">
        <v>22.72</v>
      </c>
      <c r="O658" s="13" t="n">
        <v>30.23</v>
      </c>
      <c r="P658" s="13" t="n">
        <v>39.49</v>
      </c>
      <c r="Q658" s="13" t="n">
        <v>52.63</v>
      </c>
      <c r="R658" s="13" t="n">
        <v>68.06</v>
      </c>
      <c r="S658" s="13" t="n">
        <v>81.26</v>
      </c>
      <c r="T658" s="13" t="n">
        <v>90.88</v>
      </c>
      <c r="U658" s="13" t="n">
        <v>96.99</v>
      </c>
      <c r="V658" s="13" t="n">
        <v>100.82</v>
      </c>
      <c r="W658" s="13" t="n">
        <v>103.1</v>
      </c>
      <c r="X658" s="13" t="n">
        <v>104.08</v>
      </c>
      <c r="Y658" s="13" t="n">
        <v>104</v>
      </c>
      <c r="Z658" s="13" t="n">
        <v>104.11</v>
      </c>
      <c r="AA658" s="13" t="n">
        <v>103.89</v>
      </c>
      <c r="AB658" s="13" t="n">
        <v>103.22</v>
      </c>
      <c r="AC658" s="13" t="n">
        <v>103.11</v>
      </c>
      <c r="AD658" s="13" t="n">
        <v>102.85</v>
      </c>
      <c r="AE658" s="13" t="n">
        <v>102.71</v>
      </c>
      <c r="AF658" s="13" t="n">
        <v>102.5</v>
      </c>
      <c r="AG658" s="13" t="n">
        <v>102.36</v>
      </c>
      <c r="AH658" s="13" t="n">
        <v>102.52</v>
      </c>
      <c r="AI658" s="13" t="n">
        <v>102.29</v>
      </c>
      <c r="AJ658" s="13" t="n">
        <v>102.76</v>
      </c>
      <c r="AK658" s="13" t="n">
        <v>102.27</v>
      </c>
      <c r="AL658" s="13" t="n">
        <v>102.38</v>
      </c>
      <c r="AM658" s="13" t="n">
        <v>102.37</v>
      </c>
      <c r="AN658" s="13" t="n">
        <v>102.92</v>
      </c>
      <c r="AO658" s="13" t="n">
        <v>102.98</v>
      </c>
      <c r="AP658" s="13" t="n">
        <v>103</v>
      </c>
      <c r="AQ658" s="13" t="n">
        <v>103.34</v>
      </c>
      <c r="AR658" s="13" t="n">
        <v>103.57</v>
      </c>
      <c r="AS658" s="13" t="n">
        <v>103.63</v>
      </c>
      <c r="AT658" s="13" t="n">
        <v>103.88</v>
      </c>
      <c r="AU658" s="13" t="n">
        <v>104.35</v>
      </c>
      <c r="AV658" s="13" t="n">
        <v>104.78</v>
      </c>
      <c r="AW658" s="13" t="n">
        <v>104.72</v>
      </c>
      <c r="AX658" s="13" t="n">
        <v>105.3</v>
      </c>
      <c r="AY658" s="13" t="n">
        <v>105.17</v>
      </c>
      <c r="AZ658" s="13" t="n">
        <v>105.84</v>
      </c>
      <c r="BA658" s="13" t="n">
        <v>106.21</v>
      </c>
    </row>
    <row r="659" customFormat="false" ht="15" hidden="true" customHeight="false" outlineLevel="0" collapsed="false">
      <c r="A659" s="13" t="s">
        <v>128</v>
      </c>
      <c r="B659" s="13" t="s">
        <v>271</v>
      </c>
      <c r="C659" s="13" t="s">
        <v>19</v>
      </c>
      <c r="D659" s="13" t="s">
        <v>276</v>
      </c>
      <c r="E659" s="13" t="n">
        <v>3.38</v>
      </c>
      <c r="F659" s="13" t="n">
        <v>3.31</v>
      </c>
      <c r="G659" s="13" t="n">
        <v>3.72</v>
      </c>
      <c r="H659" s="13" t="n">
        <v>4.59</v>
      </c>
      <c r="I659" s="13" t="n">
        <v>5.97</v>
      </c>
      <c r="J659" s="13" t="n">
        <v>7.78</v>
      </c>
      <c r="K659" s="13" t="n">
        <v>10.2</v>
      </c>
      <c r="L659" s="13" t="n">
        <v>13.25</v>
      </c>
      <c r="M659" s="13" t="n">
        <v>17.59</v>
      </c>
      <c r="N659" s="13" t="n">
        <v>23.17</v>
      </c>
      <c r="O659" s="13" t="n">
        <v>31.03</v>
      </c>
      <c r="P659" s="13" t="n">
        <v>40.13</v>
      </c>
      <c r="Q659" s="13" t="n">
        <v>52.94</v>
      </c>
      <c r="R659" s="13" t="n">
        <v>67.68</v>
      </c>
      <c r="S659" s="13" t="n">
        <v>80.57</v>
      </c>
      <c r="T659" s="13" t="n">
        <v>89.84</v>
      </c>
      <c r="U659" s="13" t="n">
        <v>95.92</v>
      </c>
      <c r="V659" s="13" t="n">
        <v>99.97</v>
      </c>
      <c r="W659" s="13" t="n">
        <v>101.99</v>
      </c>
      <c r="X659" s="13" t="n">
        <v>103.09</v>
      </c>
      <c r="Y659" s="13" t="n">
        <v>103.09</v>
      </c>
      <c r="Z659" s="13" t="n">
        <v>102.99</v>
      </c>
      <c r="AA659" s="13" t="n">
        <v>102.96</v>
      </c>
      <c r="AB659" s="13" t="n">
        <v>102.33</v>
      </c>
      <c r="AC659" s="13" t="n">
        <v>102.4</v>
      </c>
      <c r="AD659" s="13" t="n">
        <v>102.37</v>
      </c>
      <c r="AE659" s="13" t="n">
        <v>101.7</v>
      </c>
      <c r="AF659" s="13" t="n">
        <v>101.98</v>
      </c>
      <c r="AG659" s="13" t="n">
        <v>101.67</v>
      </c>
      <c r="AH659" s="13" t="n">
        <v>102.08</v>
      </c>
      <c r="AI659" s="13" t="n">
        <v>102.1</v>
      </c>
      <c r="AJ659" s="13" t="n">
        <v>102.57</v>
      </c>
      <c r="AK659" s="13" t="n">
        <v>102.25</v>
      </c>
      <c r="AL659" s="13" t="n">
        <v>102.31</v>
      </c>
      <c r="AM659" s="13" t="n">
        <v>102.23</v>
      </c>
      <c r="AN659" s="13" t="n">
        <v>102.89</v>
      </c>
      <c r="AO659" s="13" t="n">
        <v>103</v>
      </c>
      <c r="AP659" s="13" t="n">
        <v>103.45</v>
      </c>
      <c r="AQ659" s="13" t="n">
        <v>103.86</v>
      </c>
      <c r="AR659" s="13" t="n">
        <v>103.66</v>
      </c>
      <c r="AS659" s="13" t="n">
        <v>104.08</v>
      </c>
      <c r="AT659" s="13" t="n">
        <v>104.18</v>
      </c>
      <c r="AU659" s="13" t="n">
        <v>104.32</v>
      </c>
      <c r="AV659" s="13" t="n">
        <v>104.85</v>
      </c>
      <c r="AW659" s="13" t="n">
        <v>105.11</v>
      </c>
      <c r="AX659" s="13" t="n">
        <v>105.52</v>
      </c>
      <c r="AY659" s="13" t="n">
        <v>106</v>
      </c>
      <c r="AZ659" s="13" t="n">
        <v>106.38</v>
      </c>
      <c r="BA659" s="13" t="n">
        <v>106.66</v>
      </c>
    </row>
    <row r="660" customFormat="false" ht="15" hidden="true" customHeight="false" outlineLevel="0" collapsed="false">
      <c r="A660" s="13" t="s">
        <v>136</v>
      </c>
      <c r="B660" s="13" t="s">
        <v>271</v>
      </c>
      <c r="C660" s="13" t="s">
        <v>19</v>
      </c>
      <c r="D660" s="13" t="s">
        <v>276</v>
      </c>
      <c r="E660" s="13" t="n">
        <v>3.66</v>
      </c>
      <c r="F660" s="13" t="n">
        <v>3.47</v>
      </c>
      <c r="G660" s="13" t="n">
        <v>3.8</v>
      </c>
      <c r="H660" s="13" t="n">
        <v>4.59</v>
      </c>
      <c r="I660" s="13" t="n">
        <v>6.05</v>
      </c>
      <c r="J660" s="13" t="n">
        <v>7.86</v>
      </c>
      <c r="K660" s="13" t="n">
        <v>10.28</v>
      </c>
      <c r="L660" s="13" t="n">
        <v>13.4</v>
      </c>
      <c r="M660" s="13" t="n">
        <v>17.51</v>
      </c>
      <c r="N660" s="13" t="n">
        <v>23.25</v>
      </c>
      <c r="O660" s="13" t="n">
        <v>30.79</v>
      </c>
      <c r="P660" s="13" t="n">
        <v>40.56</v>
      </c>
      <c r="Q660" s="13" t="n">
        <v>53.06</v>
      </c>
      <c r="R660" s="13" t="n">
        <v>69.14</v>
      </c>
      <c r="S660" s="13" t="n">
        <v>82.08</v>
      </c>
      <c r="T660" s="13" t="n">
        <v>90.92</v>
      </c>
      <c r="U660" s="13" t="n">
        <v>96.97</v>
      </c>
      <c r="V660" s="13" t="n">
        <v>100.58</v>
      </c>
      <c r="W660" s="13" t="n">
        <v>102.74</v>
      </c>
      <c r="X660" s="13" t="n">
        <v>103.76</v>
      </c>
      <c r="Y660" s="13" t="n">
        <v>103.48</v>
      </c>
      <c r="Z660" s="13" t="n">
        <v>103.55</v>
      </c>
      <c r="AA660" s="13" t="n">
        <v>103.33</v>
      </c>
      <c r="AB660" s="13" t="n">
        <v>102.72</v>
      </c>
      <c r="AC660" s="13" t="n">
        <v>102.61</v>
      </c>
      <c r="AD660" s="13" t="n">
        <v>102.69</v>
      </c>
      <c r="AE660" s="13" t="n">
        <v>102.27</v>
      </c>
      <c r="AF660" s="13" t="n">
        <v>102.45</v>
      </c>
      <c r="AG660" s="13" t="n">
        <v>102.49</v>
      </c>
      <c r="AH660" s="13" t="n">
        <v>102.52</v>
      </c>
      <c r="AI660" s="13" t="n">
        <v>102.51</v>
      </c>
      <c r="AJ660" s="13" t="n">
        <v>102.67</v>
      </c>
      <c r="AK660" s="13" t="n">
        <v>102.55</v>
      </c>
      <c r="AL660" s="13" t="n">
        <v>102.83</v>
      </c>
      <c r="AM660" s="13" t="n">
        <v>102.53</v>
      </c>
      <c r="AN660" s="13" t="n">
        <v>103.11</v>
      </c>
      <c r="AO660" s="13" t="n">
        <v>103.33</v>
      </c>
      <c r="AP660" s="13" t="n">
        <v>103.49</v>
      </c>
      <c r="AQ660" s="13" t="n">
        <v>103.97</v>
      </c>
      <c r="AR660" s="13" t="n">
        <v>103.47</v>
      </c>
      <c r="AS660" s="13" t="n">
        <v>104.15</v>
      </c>
      <c r="AT660" s="13" t="n">
        <v>104.34</v>
      </c>
      <c r="AU660" s="13" t="n">
        <v>104.8</v>
      </c>
      <c r="AV660" s="13" t="n">
        <v>104.9</v>
      </c>
      <c r="AW660" s="13" t="n">
        <v>105.25</v>
      </c>
      <c r="AX660" s="13" t="n">
        <v>105.25</v>
      </c>
      <c r="AY660" s="13" t="n">
        <v>105.85</v>
      </c>
      <c r="AZ660" s="13" t="n">
        <v>106.13</v>
      </c>
      <c r="BA660" s="13" t="n">
        <v>106.51</v>
      </c>
    </row>
    <row r="661" customFormat="false" ht="15" hidden="true" customHeight="false" outlineLevel="0" collapsed="false">
      <c r="A661" s="13" t="s">
        <v>144</v>
      </c>
      <c r="B661" s="13" t="s">
        <v>271</v>
      </c>
      <c r="C661" s="13" t="s">
        <v>20</v>
      </c>
      <c r="D661" s="13" t="s">
        <v>276</v>
      </c>
      <c r="E661" s="13" t="n">
        <v>5.25</v>
      </c>
      <c r="F661" s="13" t="n">
        <v>5.09</v>
      </c>
      <c r="G661" s="13" t="n">
        <v>5.68</v>
      </c>
      <c r="H661" s="13" t="n">
        <v>6.9</v>
      </c>
      <c r="I661" s="13" t="n">
        <v>8.72</v>
      </c>
      <c r="J661" s="13" t="n">
        <v>11.26</v>
      </c>
      <c r="K661" s="13" t="n">
        <v>14.86</v>
      </c>
      <c r="L661" s="13" t="n">
        <v>19.38</v>
      </c>
      <c r="M661" s="13" t="n">
        <v>25.57</v>
      </c>
      <c r="N661" s="13" t="n">
        <v>33.55</v>
      </c>
      <c r="O661" s="13" t="n">
        <v>43.84</v>
      </c>
      <c r="P661" s="13" t="n">
        <v>56.75</v>
      </c>
      <c r="Q661" s="13" t="n">
        <v>73.85</v>
      </c>
      <c r="R661" s="13" t="n">
        <v>92.28</v>
      </c>
      <c r="S661" s="13" t="n">
        <v>107.97</v>
      </c>
      <c r="T661" s="13" t="n">
        <v>117.88</v>
      </c>
      <c r="U661" s="13" t="n">
        <v>126.54</v>
      </c>
      <c r="V661" s="13" t="n">
        <v>129.9</v>
      </c>
      <c r="W661" s="13" t="n">
        <v>131.72</v>
      </c>
      <c r="X661" s="13" t="n">
        <v>132.24</v>
      </c>
      <c r="Y661" s="13" t="n">
        <v>131.89</v>
      </c>
      <c r="Z661" s="13" t="n">
        <v>131.44</v>
      </c>
      <c r="AA661" s="13" t="n">
        <v>130.67</v>
      </c>
      <c r="AB661" s="13" t="n">
        <v>130.12</v>
      </c>
      <c r="AC661" s="13" t="n">
        <v>129.48</v>
      </c>
      <c r="AD661" s="13" t="n">
        <v>129.13</v>
      </c>
      <c r="AE661" s="13" t="n">
        <v>128.62</v>
      </c>
      <c r="AF661" s="13" t="n">
        <v>127.88</v>
      </c>
      <c r="AG661" s="13" t="n">
        <v>127.98</v>
      </c>
      <c r="AH661" s="13" t="n">
        <v>127.39</v>
      </c>
      <c r="AI661" s="13" t="n">
        <v>127.3</v>
      </c>
      <c r="AJ661" s="13" t="n">
        <v>127.26</v>
      </c>
      <c r="AK661" s="13" t="n">
        <v>127.35</v>
      </c>
      <c r="AL661" s="13" t="n">
        <v>127.16</v>
      </c>
      <c r="AM661" s="13" t="n">
        <v>126.5</v>
      </c>
      <c r="AN661" s="13" t="n">
        <v>127.2</v>
      </c>
      <c r="AO661" s="13" t="n">
        <v>127.82</v>
      </c>
      <c r="AP661" s="13" t="n">
        <v>127.55</v>
      </c>
      <c r="AQ661" s="13" t="n">
        <v>127.54</v>
      </c>
      <c r="AR661" s="13" t="n">
        <v>127.41</v>
      </c>
      <c r="AS661" s="13" t="n">
        <v>127.81</v>
      </c>
      <c r="AT661" s="13" t="n">
        <v>127.73</v>
      </c>
      <c r="AU661" s="13" t="n">
        <v>127.82</v>
      </c>
      <c r="AV661" s="13" t="n">
        <v>128.75</v>
      </c>
      <c r="AW661" s="13" t="n">
        <v>128.44</v>
      </c>
      <c r="AX661" s="13" t="n">
        <v>128.6</v>
      </c>
      <c r="AY661" s="13" t="n">
        <v>129.05</v>
      </c>
      <c r="AZ661" s="13" t="n">
        <v>129.31</v>
      </c>
      <c r="BA661" s="13" t="n">
        <v>129.74</v>
      </c>
    </row>
    <row r="662" customFormat="false" ht="15" hidden="true" customHeight="false" outlineLevel="0" collapsed="false">
      <c r="A662" s="13" t="s">
        <v>152</v>
      </c>
      <c r="B662" s="13" t="s">
        <v>271</v>
      </c>
      <c r="C662" s="13" t="s">
        <v>20</v>
      </c>
      <c r="D662" s="13" t="s">
        <v>276</v>
      </c>
      <c r="E662" s="13" t="n">
        <v>5.28</v>
      </c>
      <c r="F662" s="13" t="n">
        <v>5.12</v>
      </c>
      <c r="G662" s="13" t="n">
        <v>5.78</v>
      </c>
      <c r="H662" s="13" t="n">
        <v>6.97</v>
      </c>
      <c r="I662" s="13" t="n">
        <v>8.88</v>
      </c>
      <c r="J662" s="13" t="n">
        <v>11.39</v>
      </c>
      <c r="K662" s="13" t="n">
        <v>15.22</v>
      </c>
      <c r="L662" s="13" t="n">
        <v>19.9</v>
      </c>
      <c r="M662" s="13" t="n">
        <v>26.33</v>
      </c>
      <c r="N662" s="13" t="n">
        <v>34.45</v>
      </c>
      <c r="O662" s="13" t="n">
        <v>45.38</v>
      </c>
      <c r="P662" s="13" t="n">
        <v>58.56</v>
      </c>
      <c r="Q662" s="13" t="n">
        <v>76.31</v>
      </c>
      <c r="R662" s="13" t="n">
        <v>94.65</v>
      </c>
      <c r="S662" s="13" t="n">
        <v>110.32</v>
      </c>
      <c r="T662" s="13" t="n">
        <v>119.81</v>
      </c>
      <c r="U662" s="13" t="n">
        <v>126.4</v>
      </c>
      <c r="V662" s="13" t="n">
        <v>129.78</v>
      </c>
      <c r="W662" s="13" t="n">
        <v>131.57</v>
      </c>
      <c r="X662" s="13" t="n">
        <v>132.08</v>
      </c>
      <c r="Y662" s="13" t="n">
        <v>131.45</v>
      </c>
      <c r="Z662" s="13" t="n">
        <v>130.68</v>
      </c>
      <c r="AA662" s="13" t="n">
        <v>129.96</v>
      </c>
      <c r="AB662" s="13" t="n">
        <v>129.22</v>
      </c>
      <c r="AC662" s="13" t="n">
        <v>129.11</v>
      </c>
      <c r="AD662" s="13" t="n">
        <v>128.56</v>
      </c>
      <c r="AE662" s="13" t="n">
        <v>127.73</v>
      </c>
      <c r="AF662" s="13" t="n">
        <v>127.76</v>
      </c>
      <c r="AG662" s="13" t="n">
        <v>128.33</v>
      </c>
      <c r="AH662" s="13" t="n">
        <v>128.14</v>
      </c>
      <c r="AI662" s="13" t="n">
        <v>128.82</v>
      </c>
      <c r="AJ662" s="13" t="n">
        <v>128.94</v>
      </c>
      <c r="AK662" s="13" t="n">
        <v>129.13</v>
      </c>
      <c r="AL662" s="13" t="n">
        <v>129.69</v>
      </c>
      <c r="AM662" s="13" t="n">
        <v>129.74</v>
      </c>
      <c r="AN662" s="13" t="n">
        <v>130.29</v>
      </c>
      <c r="AO662" s="13" t="n">
        <v>130.65</v>
      </c>
      <c r="AP662" s="13" t="n">
        <v>130.87</v>
      </c>
      <c r="AQ662" s="13" t="n">
        <v>131.18</v>
      </c>
      <c r="AR662" s="13" t="n">
        <v>131.04</v>
      </c>
      <c r="AS662" s="13" t="n">
        <v>131.13</v>
      </c>
      <c r="AT662" s="13" t="n">
        <v>131.19</v>
      </c>
      <c r="AU662" s="13" t="n">
        <v>131.59</v>
      </c>
      <c r="AV662" s="13" t="n">
        <v>131.85</v>
      </c>
      <c r="AW662" s="13" t="n">
        <v>132.1</v>
      </c>
      <c r="AX662" s="13" t="n">
        <v>132.44</v>
      </c>
      <c r="AY662" s="13" t="n">
        <v>132.96</v>
      </c>
      <c r="AZ662" s="13" t="n">
        <v>132.91</v>
      </c>
      <c r="BA662" s="13" t="n">
        <v>133.34</v>
      </c>
    </row>
    <row r="663" customFormat="false" ht="15" hidden="true" customHeight="false" outlineLevel="0" collapsed="false">
      <c r="A663" s="13" t="s">
        <v>160</v>
      </c>
      <c r="B663" s="13" t="s">
        <v>271</v>
      </c>
      <c r="C663" s="13" t="s">
        <v>20</v>
      </c>
      <c r="D663" s="13" t="s">
        <v>276</v>
      </c>
      <c r="E663" s="13" t="n">
        <v>6.29</v>
      </c>
      <c r="F663" s="13" t="n">
        <v>5.66</v>
      </c>
      <c r="G663" s="13" t="n">
        <v>6.54</v>
      </c>
      <c r="H663" s="13" t="n">
        <v>7.73</v>
      </c>
      <c r="I663" s="13" t="n">
        <v>9.91</v>
      </c>
      <c r="J663" s="13" t="n">
        <v>13.34</v>
      </c>
      <c r="K663" s="13" t="n">
        <v>16.85</v>
      </c>
      <c r="L663" s="13" t="n">
        <v>22.17</v>
      </c>
      <c r="M663" s="13" t="n">
        <v>29.05</v>
      </c>
      <c r="N663" s="13" t="n">
        <v>38.45</v>
      </c>
      <c r="O663" s="13" t="n">
        <v>50.39</v>
      </c>
      <c r="P663" s="13" t="n">
        <v>65.07</v>
      </c>
      <c r="Q663" s="13" t="n">
        <v>84.6</v>
      </c>
      <c r="R663" s="13" t="n">
        <v>102.72</v>
      </c>
      <c r="S663" s="13" t="n">
        <v>115.89</v>
      </c>
      <c r="T663" s="13" t="n">
        <v>123.11</v>
      </c>
      <c r="U663" s="13" t="n">
        <v>127.56</v>
      </c>
      <c r="V663" s="13" t="n">
        <v>130.53</v>
      </c>
      <c r="W663" s="13" t="n">
        <v>131.58</v>
      </c>
      <c r="X663" s="13" t="n">
        <v>131.26</v>
      </c>
      <c r="Y663" s="13" t="n">
        <v>130.06</v>
      </c>
      <c r="Z663" s="13" t="n">
        <v>129.2</v>
      </c>
      <c r="AA663" s="13" t="n">
        <v>127.89</v>
      </c>
      <c r="AB663" s="13" t="n">
        <v>127.06</v>
      </c>
      <c r="AC663" s="13" t="n">
        <v>126.71</v>
      </c>
      <c r="AD663" s="13" t="n">
        <v>126.04</v>
      </c>
      <c r="AE663" s="13" t="n">
        <v>125.49</v>
      </c>
      <c r="AF663" s="13" t="n">
        <v>125.19</v>
      </c>
      <c r="AG663" s="13" t="n">
        <v>124.91</v>
      </c>
      <c r="AH663" s="13" t="n">
        <v>124.34</v>
      </c>
      <c r="AI663" s="13" t="n">
        <v>124.35</v>
      </c>
      <c r="AJ663" s="13" t="n">
        <v>124.06</v>
      </c>
      <c r="AK663" s="13" t="n">
        <v>123.77</v>
      </c>
      <c r="AL663" s="13" t="n">
        <v>124.03</v>
      </c>
      <c r="AM663" s="13" t="n">
        <v>123.53</v>
      </c>
      <c r="AN663" s="13" t="n">
        <v>123.94</v>
      </c>
      <c r="AO663" s="13" t="n">
        <v>123.81</v>
      </c>
      <c r="AP663" s="13" t="n">
        <v>124.15</v>
      </c>
      <c r="AQ663" s="13" t="n">
        <v>124.14</v>
      </c>
      <c r="AR663" s="13" t="n">
        <v>123.38</v>
      </c>
      <c r="AS663" s="13" t="n">
        <v>123.88</v>
      </c>
      <c r="AT663" s="13" t="n">
        <v>124.03</v>
      </c>
      <c r="AU663" s="13" t="n">
        <v>123.79</v>
      </c>
      <c r="AV663" s="13" t="n">
        <v>124.12</v>
      </c>
      <c r="AW663" s="13" t="n">
        <v>124.2</v>
      </c>
      <c r="AX663" s="13" t="n">
        <v>124.41</v>
      </c>
      <c r="AY663" s="13" t="n">
        <v>124.81</v>
      </c>
      <c r="AZ663" s="13" t="n">
        <v>124.2</v>
      </c>
      <c r="BA663" s="13" t="n">
        <v>124.63</v>
      </c>
    </row>
    <row r="664" customFormat="false" ht="15" hidden="true" customHeight="false" outlineLevel="0" collapsed="false">
      <c r="A664" s="13" t="s">
        <v>168</v>
      </c>
      <c r="B664" s="13" t="s">
        <v>271</v>
      </c>
      <c r="C664" s="13" t="s">
        <v>21</v>
      </c>
      <c r="D664" s="13" t="s">
        <v>276</v>
      </c>
      <c r="E664" s="13" t="n">
        <v>5.38</v>
      </c>
      <c r="F664" s="13" t="n">
        <v>5.04</v>
      </c>
      <c r="G664" s="13" t="n">
        <v>5.26</v>
      </c>
      <c r="H664" s="13" t="n">
        <v>6.21</v>
      </c>
      <c r="I664" s="13" t="n">
        <v>8.19</v>
      </c>
      <c r="J664" s="13" t="n">
        <v>10.87</v>
      </c>
      <c r="K664" s="13" t="n">
        <v>14.45</v>
      </c>
      <c r="L664" s="13" t="n">
        <v>19.16</v>
      </c>
      <c r="M664" s="13" t="n">
        <v>25.1</v>
      </c>
      <c r="N664" s="13" t="n">
        <v>32.88</v>
      </c>
      <c r="O664" s="13" t="n">
        <v>43.34</v>
      </c>
      <c r="P664" s="13" t="n">
        <v>56.05</v>
      </c>
      <c r="Q664" s="13" t="n">
        <v>72.22</v>
      </c>
      <c r="R664" s="13" t="n">
        <v>90.22</v>
      </c>
      <c r="S664" s="13" t="n">
        <v>106.9</v>
      </c>
      <c r="T664" s="13" t="n">
        <v>119.46</v>
      </c>
      <c r="U664" s="13" t="n">
        <v>128.54</v>
      </c>
      <c r="V664" s="13" t="n">
        <v>133.37</v>
      </c>
      <c r="W664" s="13" t="n">
        <v>136.05</v>
      </c>
      <c r="X664" s="13" t="n">
        <v>137.04</v>
      </c>
      <c r="Y664" s="13" t="n">
        <v>136.55</v>
      </c>
      <c r="Z664" s="13" t="n">
        <v>136.76</v>
      </c>
      <c r="AA664" s="13" t="n">
        <v>136.22</v>
      </c>
      <c r="AB664" s="13" t="n">
        <v>135.23</v>
      </c>
      <c r="AC664" s="13" t="n">
        <v>134.99</v>
      </c>
      <c r="AD664" s="13" t="n">
        <v>133.93</v>
      </c>
      <c r="AE664" s="13" t="n">
        <v>133.82</v>
      </c>
      <c r="AF664" s="13" t="n">
        <v>133.14</v>
      </c>
      <c r="AG664" s="13" t="n">
        <v>132.81</v>
      </c>
      <c r="AH664" s="13" t="n">
        <v>132.85</v>
      </c>
      <c r="AI664" s="13" t="n">
        <v>132.56</v>
      </c>
      <c r="AJ664" s="13" t="n">
        <v>132.39</v>
      </c>
      <c r="AK664" s="13" t="n">
        <v>132.34</v>
      </c>
      <c r="AL664" s="13" t="n">
        <v>132.74</v>
      </c>
      <c r="AM664" s="13" t="n">
        <v>132.38</v>
      </c>
      <c r="AN664" s="13" t="n">
        <v>132.91</v>
      </c>
      <c r="AO664" s="13" t="n">
        <v>133.31</v>
      </c>
      <c r="AP664" s="13" t="n">
        <v>132.78</v>
      </c>
      <c r="AQ664" s="13" t="n">
        <v>133.37</v>
      </c>
      <c r="AR664" s="13" t="n">
        <v>133.08</v>
      </c>
      <c r="AS664" s="13" t="n">
        <v>133.24</v>
      </c>
      <c r="AT664" s="13" t="n">
        <v>133.61</v>
      </c>
      <c r="AU664" s="13" t="n">
        <v>133.49</v>
      </c>
      <c r="AV664" s="13" t="n">
        <v>133.76</v>
      </c>
      <c r="AW664" s="13" t="n">
        <v>133.76</v>
      </c>
      <c r="AX664" s="13" t="n">
        <v>133.74</v>
      </c>
      <c r="AY664" s="13" t="n">
        <v>134.62</v>
      </c>
      <c r="AZ664" s="13" t="n">
        <v>134.69</v>
      </c>
      <c r="BA664" s="13" t="n">
        <v>134.91</v>
      </c>
    </row>
    <row r="665" customFormat="false" ht="15" hidden="true" customHeight="false" outlineLevel="0" collapsed="false">
      <c r="A665" s="13" t="s">
        <v>176</v>
      </c>
      <c r="B665" s="13" t="s">
        <v>271</v>
      </c>
      <c r="C665" s="13" t="s">
        <v>21</v>
      </c>
      <c r="D665" s="13" t="s">
        <v>276</v>
      </c>
      <c r="E665" s="13" t="n">
        <v>5.5</v>
      </c>
      <c r="F665" s="13" t="n">
        <v>5.12</v>
      </c>
      <c r="G665" s="13" t="n">
        <v>5.3</v>
      </c>
      <c r="H665" s="13" t="n">
        <v>6.19</v>
      </c>
      <c r="I665" s="13" t="n">
        <v>8.17</v>
      </c>
      <c r="J665" s="13" t="n">
        <v>10.89</v>
      </c>
      <c r="K665" s="13" t="n">
        <v>14.47</v>
      </c>
      <c r="L665" s="13" t="n">
        <v>19.01</v>
      </c>
      <c r="M665" s="13" t="n">
        <v>25.4</v>
      </c>
      <c r="N665" s="13" t="n">
        <v>33.44</v>
      </c>
      <c r="O665" s="13" t="n">
        <v>44.13</v>
      </c>
      <c r="P665" s="13" t="n">
        <v>56.47</v>
      </c>
      <c r="Q665" s="13" t="n">
        <v>72.49</v>
      </c>
      <c r="R665" s="13" t="n">
        <v>90.9</v>
      </c>
      <c r="S665" s="13" t="n">
        <v>108.13</v>
      </c>
      <c r="T665" s="13" t="n">
        <v>120.82</v>
      </c>
      <c r="U665" s="13" t="n">
        <v>128.42</v>
      </c>
      <c r="V665" s="13" t="n">
        <v>133.34</v>
      </c>
      <c r="W665" s="13" t="n">
        <v>135.54</v>
      </c>
      <c r="X665" s="13" t="n">
        <v>136.82</v>
      </c>
      <c r="Y665" s="13" t="n">
        <v>136.61</v>
      </c>
      <c r="Z665" s="13" t="n">
        <v>134.89</v>
      </c>
      <c r="AA665" s="13" t="n">
        <v>134.72</v>
      </c>
      <c r="AB665" s="13" t="n">
        <v>133.08</v>
      </c>
      <c r="AC665" s="13" t="n">
        <v>132.52</v>
      </c>
      <c r="AD665" s="13" t="n">
        <v>132.48</v>
      </c>
      <c r="AE665" s="13" t="n">
        <v>131.11</v>
      </c>
      <c r="AF665" s="13" t="n">
        <v>130.86</v>
      </c>
      <c r="AG665" s="13" t="n">
        <v>130.32</v>
      </c>
      <c r="AH665" s="13" t="n">
        <v>129.81</v>
      </c>
      <c r="AI665" s="13" t="n">
        <v>129.63</v>
      </c>
      <c r="AJ665" s="13" t="n">
        <v>129.54</v>
      </c>
      <c r="AK665" s="13" t="n">
        <v>128.95</v>
      </c>
      <c r="AL665" s="13" t="n">
        <v>129.07</v>
      </c>
      <c r="AM665" s="13" t="n">
        <v>128.61</v>
      </c>
      <c r="AN665" s="13" t="n">
        <v>128.84</v>
      </c>
      <c r="AO665" s="13" t="n">
        <v>129.06</v>
      </c>
      <c r="AP665" s="13" t="n">
        <v>128.99</v>
      </c>
      <c r="AQ665" s="13" t="n">
        <v>129</v>
      </c>
      <c r="AR665" s="13" t="n">
        <v>128.72</v>
      </c>
      <c r="AS665" s="13" t="n">
        <v>128.79</v>
      </c>
      <c r="AT665" s="13" t="n">
        <v>129</v>
      </c>
      <c r="AU665" s="13" t="n">
        <v>128.87</v>
      </c>
      <c r="AV665" s="13" t="n">
        <v>128.81</v>
      </c>
      <c r="AW665" s="13" t="n">
        <v>129.11</v>
      </c>
      <c r="AX665" s="13" t="n">
        <v>129.29</v>
      </c>
      <c r="AY665" s="13" t="n">
        <v>129.6</v>
      </c>
      <c r="AZ665" s="13" t="n">
        <v>129.33</v>
      </c>
      <c r="BA665" s="13" t="n">
        <v>129.78</v>
      </c>
    </row>
    <row r="666" customFormat="false" ht="15" hidden="true" customHeight="false" outlineLevel="0" collapsed="false">
      <c r="A666" s="13" t="s">
        <v>184</v>
      </c>
      <c r="B666" s="13" t="s">
        <v>271</v>
      </c>
      <c r="C666" s="13" t="s">
        <v>21</v>
      </c>
      <c r="D666" s="13" t="s">
        <v>276</v>
      </c>
      <c r="E666" s="13" t="n">
        <v>5.23</v>
      </c>
      <c r="F666" s="13" t="n">
        <v>4.95</v>
      </c>
      <c r="G666" s="13" t="n">
        <v>5.22</v>
      </c>
      <c r="H666" s="13" t="n">
        <v>6.26</v>
      </c>
      <c r="I666" s="13" t="n">
        <v>8.13</v>
      </c>
      <c r="J666" s="13" t="n">
        <v>11.08</v>
      </c>
      <c r="K666" s="13" t="n">
        <v>14.78</v>
      </c>
      <c r="L666" s="13" t="n">
        <v>19.51</v>
      </c>
      <c r="M666" s="13" t="n">
        <v>25.77</v>
      </c>
      <c r="N666" s="13" t="n">
        <v>33.77</v>
      </c>
      <c r="O666" s="13" t="n">
        <v>43.79</v>
      </c>
      <c r="P666" s="13" t="n">
        <v>56.33</v>
      </c>
      <c r="Q666" s="13" t="n">
        <v>72.78</v>
      </c>
      <c r="R666" s="13" t="n">
        <v>91.55</v>
      </c>
      <c r="S666" s="13" t="n">
        <v>108.15</v>
      </c>
      <c r="T666" s="13" t="n">
        <v>119.53</v>
      </c>
      <c r="U666" s="13" t="n">
        <v>128.53</v>
      </c>
      <c r="V666" s="13" t="n">
        <v>133.21</v>
      </c>
      <c r="W666" s="13" t="n">
        <v>136.01</v>
      </c>
      <c r="X666" s="13" t="n">
        <v>137.9</v>
      </c>
      <c r="Y666" s="13" t="n">
        <v>137.28</v>
      </c>
      <c r="Z666" s="13" t="n">
        <v>137.66</v>
      </c>
      <c r="AA666" s="13" t="n">
        <v>137.04</v>
      </c>
      <c r="AB666" s="13" t="n">
        <v>136.32</v>
      </c>
      <c r="AC666" s="13" t="n">
        <v>136.08</v>
      </c>
      <c r="AD666" s="13" t="n">
        <v>136.01</v>
      </c>
      <c r="AE666" s="13" t="n">
        <v>135.19</v>
      </c>
      <c r="AF666" s="13" t="n">
        <v>135.22</v>
      </c>
      <c r="AG666" s="13" t="n">
        <v>135.1</v>
      </c>
      <c r="AH666" s="13" t="n">
        <v>134.48</v>
      </c>
      <c r="AI666" s="13" t="n">
        <v>134.8</v>
      </c>
      <c r="AJ666" s="13" t="n">
        <v>134.79</v>
      </c>
      <c r="AK666" s="13" t="n">
        <v>134.32</v>
      </c>
      <c r="AL666" s="13" t="n">
        <v>134.77</v>
      </c>
      <c r="AM666" s="13" t="n">
        <v>134.45</v>
      </c>
      <c r="AN666" s="13" t="n">
        <v>134.78</v>
      </c>
      <c r="AO666" s="13" t="n">
        <v>135.13</v>
      </c>
      <c r="AP666" s="13" t="n">
        <v>135.07</v>
      </c>
      <c r="AQ666" s="13" t="n">
        <v>135.67</v>
      </c>
      <c r="AR666" s="13" t="n">
        <v>135.3</v>
      </c>
      <c r="AS666" s="13" t="n">
        <v>135.28</v>
      </c>
      <c r="AT666" s="13" t="n">
        <v>136.1</v>
      </c>
      <c r="AU666" s="13" t="n">
        <v>135.51</v>
      </c>
      <c r="AV666" s="13" t="n">
        <v>136.13</v>
      </c>
      <c r="AW666" s="13" t="n">
        <v>136.24</v>
      </c>
      <c r="AX666" s="13" t="n">
        <v>136.5</v>
      </c>
      <c r="AY666" s="13" t="n">
        <v>137.22</v>
      </c>
      <c r="AZ666" s="13" t="n">
        <v>137.25</v>
      </c>
      <c r="BA666" s="13" t="n">
        <v>137.99</v>
      </c>
    </row>
    <row r="667" customFormat="false" ht="15" hidden="true" customHeight="false" outlineLevel="0" collapsed="false">
      <c r="A667" s="13" t="s">
        <v>76</v>
      </c>
      <c r="B667" s="13" t="s">
        <v>271</v>
      </c>
      <c r="C667" s="13" t="s">
        <v>26</v>
      </c>
      <c r="D667" s="13" t="s">
        <v>276</v>
      </c>
      <c r="E667" s="13" t="n">
        <v>4.1</v>
      </c>
      <c r="F667" s="13" t="n">
        <v>3.95</v>
      </c>
      <c r="G667" s="13" t="n">
        <v>4.49</v>
      </c>
      <c r="H667" s="13" t="n">
        <v>5.53</v>
      </c>
      <c r="I667" s="13" t="n">
        <v>7.2</v>
      </c>
      <c r="J667" s="13" t="n">
        <v>9.51</v>
      </c>
      <c r="K667" s="13" t="n">
        <v>12.48</v>
      </c>
      <c r="L667" s="13" t="n">
        <v>16.17</v>
      </c>
      <c r="M667" s="13" t="n">
        <v>20.89</v>
      </c>
      <c r="N667" s="13" t="n">
        <v>27.01</v>
      </c>
      <c r="O667" s="13" t="n">
        <v>34.67</v>
      </c>
      <c r="P667" s="13" t="n">
        <v>45.03</v>
      </c>
      <c r="Q667" s="13" t="n">
        <v>60.49</v>
      </c>
      <c r="R667" s="13" t="n">
        <v>77.63</v>
      </c>
      <c r="S667" s="13" t="n">
        <v>91.2</v>
      </c>
      <c r="T667" s="13" t="n">
        <v>100.89</v>
      </c>
      <c r="U667" s="13" t="n">
        <v>107.98</v>
      </c>
      <c r="V667" s="13" t="n">
        <v>112.1</v>
      </c>
      <c r="W667" s="13" t="n">
        <v>114.23</v>
      </c>
      <c r="X667" s="13" t="n">
        <v>115.82</v>
      </c>
      <c r="Y667" s="13" t="n">
        <v>116.52</v>
      </c>
      <c r="Z667" s="13" t="n">
        <v>117.81</v>
      </c>
      <c r="AA667" s="13" t="n">
        <v>118.58</v>
      </c>
      <c r="AB667" s="13" t="n">
        <v>118.55</v>
      </c>
      <c r="AC667" s="13" t="n">
        <v>119.95</v>
      </c>
      <c r="AD667" s="13" t="n">
        <v>121.04</v>
      </c>
      <c r="AE667" s="13" t="n">
        <v>120.76</v>
      </c>
      <c r="AF667" s="13" t="n">
        <v>120.7</v>
      </c>
      <c r="AG667" s="13" t="n">
        <v>121.6</v>
      </c>
      <c r="AH667" s="13" t="n">
        <v>121.56</v>
      </c>
      <c r="AI667" s="13" t="n">
        <v>121.64</v>
      </c>
      <c r="AJ667" s="13" t="n">
        <v>122.14</v>
      </c>
      <c r="AK667" s="13" t="n">
        <v>122.28</v>
      </c>
      <c r="AL667" s="13" t="n">
        <v>122.41</v>
      </c>
      <c r="AM667" s="13" t="n">
        <v>122.39</v>
      </c>
      <c r="AN667" s="13" t="n">
        <v>122.8</v>
      </c>
      <c r="AO667" s="13" t="n">
        <v>123.38</v>
      </c>
      <c r="AP667" s="13" t="n">
        <v>123.43</v>
      </c>
      <c r="AQ667" s="13" t="n">
        <v>123.98</v>
      </c>
      <c r="AR667" s="13" t="n">
        <v>124.13</v>
      </c>
      <c r="AS667" s="13" t="n">
        <v>124.22</v>
      </c>
      <c r="AT667" s="13" t="n">
        <v>124.71</v>
      </c>
      <c r="AU667" s="13" t="n">
        <v>124.88</v>
      </c>
      <c r="AV667" s="13" t="n">
        <v>125.59</v>
      </c>
      <c r="AW667" s="13" t="n">
        <v>125.63</v>
      </c>
      <c r="AX667" s="13" t="n">
        <v>126.17</v>
      </c>
      <c r="AY667" s="13" t="n">
        <v>126.53</v>
      </c>
      <c r="AZ667" s="13" t="n">
        <v>126.82</v>
      </c>
      <c r="BA667" s="13" t="n">
        <v>127.2</v>
      </c>
    </row>
    <row r="668" customFormat="false" ht="15" hidden="true" customHeight="false" outlineLevel="0" collapsed="false">
      <c r="A668" s="13" t="s">
        <v>98</v>
      </c>
      <c r="B668" s="13" t="s">
        <v>271</v>
      </c>
      <c r="C668" s="13" t="s">
        <v>26</v>
      </c>
      <c r="D668" s="13" t="s">
        <v>276</v>
      </c>
      <c r="E668" s="13" t="n">
        <v>4.32</v>
      </c>
      <c r="F668" s="13" t="n">
        <v>4.19</v>
      </c>
      <c r="G668" s="13" t="n">
        <v>4.51</v>
      </c>
      <c r="H668" s="13" t="n">
        <v>5.53</v>
      </c>
      <c r="I668" s="13" t="n">
        <v>7.04</v>
      </c>
      <c r="J668" s="13" t="n">
        <v>9.35</v>
      </c>
      <c r="K668" s="13" t="n">
        <v>12.49</v>
      </c>
      <c r="L668" s="13" t="n">
        <v>16.31</v>
      </c>
      <c r="M668" s="13" t="n">
        <v>21.08</v>
      </c>
      <c r="N668" s="13" t="n">
        <v>27.2</v>
      </c>
      <c r="O668" s="13" t="n">
        <v>36.01</v>
      </c>
      <c r="P668" s="13" t="n">
        <v>47.28</v>
      </c>
      <c r="Q668" s="13" t="n">
        <v>60.6</v>
      </c>
      <c r="R668" s="13" t="n">
        <v>77.05</v>
      </c>
      <c r="S668" s="13" t="n">
        <v>92.12</v>
      </c>
      <c r="T668" s="13" t="n">
        <v>102.7</v>
      </c>
      <c r="U668" s="13" t="n">
        <v>111.13</v>
      </c>
      <c r="V668" s="13" t="n">
        <v>115.76</v>
      </c>
      <c r="W668" s="13" t="n">
        <v>118.74</v>
      </c>
      <c r="X668" s="13" t="n">
        <v>120.12</v>
      </c>
      <c r="Y668" s="13" t="n">
        <v>121.36</v>
      </c>
      <c r="Z668" s="13" t="n">
        <v>122.2</v>
      </c>
      <c r="AA668" s="13" t="n">
        <v>122.8</v>
      </c>
      <c r="AB668" s="13" t="n">
        <v>122.74</v>
      </c>
      <c r="AC668" s="13" t="n">
        <v>123.89</v>
      </c>
      <c r="AD668" s="13" t="n">
        <v>124.18</v>
      </c>
      <c r="AE668" s="13" t="n">
        <v>124.45</v>
      </c>
      <c r="AF668" s="13" t="n">
        <v>124.81</v>
      </c>
      <c r="AG668" s="13" t="n">
        <v>125.62</v>
      </c>
      <c r="AH668" s="13" t="n">
        <v>126.08</v>
      </c>
      <c r="AI668" s="13" t="n">
        <v>126.68</v>
      </c>
      <c r="AJ668" s="13" t="n">
        <v>127.38</v>
      </c>
      <c r="AK668" s="13" t="n">
        <v>128.14</v>
      </c>
      <c r="AL668" s="13" t="n">
        <v>128.77</v>
      </c>
      <c r="AM668" s="13" t="n">
        <v>129.35</v>
      </c>
      <c r="AN668" s="13" t="n">
        <v>129.99</v>
      </c>
      <c r="AO668" s="13" t="n">
        <v>130.9</v>
      </c>
      <c r="AP668" s="13" t="n">
        <v>131.2</v>
      </c>
      <c r="AQ668" s="13" t="n">
        <v>131.82</v>
      </c>
      <c r="AR668" s="13" t="n">
        <v>132.33</v>
      </c>
      <c r="AS668" s="13" t="n">
        <v>133.06</v>
      </c>
      <c r="AT668" s="13" t="n">
        <v>134.02</v>
      </c>
      <c r="AU668" s="13" t="n">
        <v>134.69</v>
      </c>
      <c r="AV668" s="13" t="n">
        <v>135.34</v>
      </c>
      <c r="AW668" s="13" t="n">
        <v>135.25</v>
      </c>
      <c r="AX668" s="13" t="n">
        <v>136.39</v>
      </c>
      <c r="AY668" s="13" t="n">
        <v>136.9</v>
      </c>
      <c r="AZ668" s="13" t="n">
        <v>137.16</v>
      </c>
      <c r="BA668" s="13" t="n">
        <v>137.78</v>
      </c>
    </row>
    <row r="669" customFormat="false" ht="15" hidden="true" customHeight="false" outlineLevel="0" collapsed="false">
      <c r="A669" s="13" t="s">
        <v>113</v>
      </c>
      <c r="B669" s="13" t="s">
        <v>271</v>
      </c>
      <c r="C669" s="13" t="s">
        <v>26</v>
      </c>
      <c r="D669" s="13" t="s">
        <v>276</v>
      </c>
      <c r="E669" s="13" t="n">
        <v>4.29</v>
      </c>
      <c r="F669" s="13" t="n">
        <v>4.16</v>
      </c>
      <c r="G669" s="13" t="n">
        <v>4.56</v>
      </c>
      <c r="H669" s="13" t="n">
        <v>5.52</v>
      </c>
      <c r="I669" s="13" t="n">
        <v>7.06</v>
      </c>
      <c r="J669" s="13" t="n">
        <v>9.38</v>
      </c>
      <c r="K669" s="13" t="n">
        <v>12.42</v>
      </c>
      <c r="L669" s="13" t="n">
        <v>16.06</v>
      </c>
      <c r="M669" s="13" t="n">
        <v>20.99</v>
      </c>
      <c r="N669" s="13" t="n">
        <v>27.27</v>
      </c>
      <c r="O669" s="13" t="n">
        <v>35.55</v>
      </c>
      <c r="P669" s="13" t="n">
        <v>46.08</v>
      </c>
      <c r="Q669" s="13" t="n">
        <v>60.94</v>
      </c>
      <c r="R669" s="13" t="n">
        <v>77.29</v>
      </c>
      <c r="S669" s="13" t="n">
        <v>92.14</v>
      </c>
      <c r="T669" s="13" t="n">
        <v>103.36</v>
      </c>
      <c r="U669" s="13" t="n">
        <v>110.98</v>
      </c>
      <c r="V669" s="13" t="n">
        <v>116.04</v>
      </c>
      <c r="W669" s="13" t="n">
        <v>118.83</v>
      </c>
      <c r="X669" s="13" t="n">
        <v>120.31</v>
      </c>
      <c r="Y669" s="13" t="n">
        <v>120.96</v>
      </c>
      <c r="Z669" s="13" t="n">
        <v>120.85</v>
      </c>
      <c r="AA669" s="13" t="n">
        <v>121.43</v>
      </c>
      <c r="AB669" s="13" t="n">
        <v>120.59</v>
      </c>
      <c r="AC669" s="13" t="n">
        <v>121.03</v>
      </c>
      <c r="AD669" s="13" t="n">
        <v>121.11</v>
      </c>
      <c r="AE669" s="13" t="n">
        <v>121</v>
      </c>
      <c r="AF669" s="13" t="n">
        <v>121.29</v>
      </c>
      <c r="AG669" s="13" t="n">
        <v>121.88</v>
      </c>
      <c r="AH669" s="13" t="n">
        <v>122.06</v>
      </c>
      <c r="AI669" s="13" t="n">
        <v>122</v>
      </c>
      <c r="AJ669" s="13" t="n">
        <v>122.5</v>
      </c>
      <c r="AK669" s="13" t="n">
        <v>122.65</v>
      </c>
      <c r="AL669" s="13" t="n">
        <v>123.1</v>
      </c>
      <c r="AM669" s="13" t="n">
        <v>123.17</v>
      </c>
      <c r="AN669" s="13" t="n">
        <v>123.72</v>
      </c>
      <c r="AO669" s="13" t="n">
        <v>124.14</v>
      </c>
      <c r="AP669" s="13" t="n">
        <v>124.58</v>
      </c>
      <c r="AQ669" s="13" t="n">
        <v>125.09</v>
      </c>
      <c r="AR669" s="13" t="n">
        <v>125.21</v>
      </c>
      <c r="AS669" s="13" t="n">
        <v>125.65</v>
      </c>
      <c r="AT669" s="13" t="n">
        <v>126.18</v>
      </c>
      <c r="AU669" s="13" t="n">
        <v>126.68</v>
      </c>
      <c r="AV669" s="13" t="n">
        <v>127.66</v>
      </c>
      <c r="AW669" s="13" t="n">
        <v>127.43</v>
      </c>
      <c r="AX669" s="13" t="n">
        <v>128.23</v>
      </c>
      <c r="AY669" s="13" t="n">
        <v>129.01</v>
      </c>
      <c r="AZ669" s="13" t="n">
        <v>129.38</v>
      </c>
      <c r="BA669" s="13" t="n">
        <v>129.98</v>
      </c>
    </row>
    <row r="670" customFormat="false" ht="15" hidden="true" customHeight="false" outlineLevel="0" collapsed="false">
      <c r="A670" s="13" t="s">
        <v>121</v>
      </c>
      <c r="B670" s="13" t="s">
        <v>271</v>
      </c>
      <c r="C670" s="13" t="s">
        <v>27</v>
      </c>
      <c r="D670" s="13" t="s">
        <v>276</v>
      </c>
      <c r="E670" s="13" t="n">
        <v>2.03</v>
      </c>
      <c r="F670" s="13" t="n">
        <v>1.9</v>
      </c>
      <c r="G670" s="13" t="n">
        <v>1.93</v>
      </c>
      <c r="H670" s="13" t="n">
        <v>2.28</v>
      </c>
      <c r="I670" s="13" t="n">
        <v>3.03</v>
      </c>
      <c r="J670" s="13" t="n">
        <v>4.05</v>
      </c>
      <c r="K670" s="13" t="n">
        <v>5.62</v>
      </c>
      <c r="L670" s="13" t="n">
        <v>7.76</v>
      </c>
      <c r="M670" s="13" t="n">
        <v>10.74</v>
      </c>
      <c r="N670" s="13" t="n">
        <v>14.79</v>
      </c>
      <c r="O670" s="13" t="n">
        <v>20.08</v>
      </c>
      <c r="P670" s="13" t="n">
        <v>26.11</v>
      </c>
      <c r="Q670" s="13" t="n">
        <v>34.89</v>
      </c>
      <c r="R670" s="13" t="n">
        <v>42.23</v>
      </c>
      <c r="S670" s="13" t="n">
        <v>47.98</v>
      </c>
      <c r="T670" s="13" t="n">
        <v>50.87</v>
      </c>
      <c r="U670" s="13" t="n">
        <v>52.81</v>
      </c>
      <c r="V670" s="13" t="n">
        <v>53.27</v>
      </c>
      <c r="W670" s="13" t="n">
        <v>53.27</v>
      </c>
      <c r="X670" s="13" t="n">
        <v>52.89</v>
      </c>
      <c r="Y670" s="13" t="n">
        <v>52.49</v>
      </c>
      <c r="Z670" s="13" t="n">
        <v>51.94</v>
      </c>
      <c r="AA670" s="13" t="n">
        <v>51.66</v>
      </c>
      <c r="AB670" s="13" t="n">
        <v>50.97</v>
      </c>
      <c r="AC670" s="13" t="n">
        <v>50.61</v>
      </c>
      <c r="AD670" s="13" t="n">
        <v>50.39</v>
      </c>
      <c r="AE670" s="13" t="n">
        <v>49.98</v>
      </c>
      <c r="AF670" s="13" t="n">
        <v>49.84</v>
      </c>
      <c r="AG670" s="13" t="n">
        <v>49.68</v>
      </c>
      <c r="AH670" s="13" t="n">
        <v>49.14</v>
      </c>
      <c r="AI670" s="13" t="n">
        <v>49.19</v>
      </c>
      <c r="AJ670" s="13" t="n">
        <v>49.07</v>
      </c>
      <c r="AK670" s="13" t="n">
        <v>48.87</v>
      </c>
      <c r="AL670" s="13" t="n">
        <v>48.89</v>
      </c>
      <c r="AM670" s="13" t="n">
        <v>48.63</v>
      </c>
      <c r="AN670" s="13" t="n">
        <v>48.68</v>
      </c>
      <c r="AO670" s="13" t="n">
        <v>48.74</v>
      </c>
      <c r="AP670" s="13" t="n">
        <v>48.48</v>
      </c>
      <c r="AQ670" s="13" t="n">
        <v>48.42</v>
      </c>
      <c r="AR670" s="13" t="n">
        <v>48.5</v>
      </c>
      <c r="AS670" s="13" t="n">
        <v>48.17</v>
      </c>
      <c r="AT670" s="13" t="n">
        <v>48.22</v>
      </c>
      <c r="AU670" s="13" t="n">
        <v>48.15</v>
      </c>
      <c r="AV670" s="13" t="n">
        <v>48.41</v>
      </c>
      <c r="AW670" s="13" t="n">
        <v>48.14</v>
      </c>
      <c r="AX670" s="13" t="n">
        <v>48.25</v>
      </c>
      <c r="AY670" s="13" t="n">
        <v>48.37</v>
      </c>
      <c r="AZ670" s="13" t="n">
        <v>48.18</v>
      </c>
      <c r="BA670" s="13" t="n">
        <v>48.07</v>
      </c>
    </row>
    <row r="671" customFormat="false" ht="15" hidden="true" customHeight="false" outlineLevel="0" collapsed="false">
      <c r="A671" s="13" t="s">
        <v>129</v>
      </c>
      <c r="B671" s="13" t="s">
        <v>271</v>
      </c>
      <c r="C671" s="13" t="s">
        <v>27</v>
      </c>
      <c r="D671" s="13" t="s">
        <v>276</v>
      </c>
      <c r="E671" s="13" t="n">
        <v>1.77</v>
      </c>
      <c r="F671" s="13" t="n">
        <v>1.76</v>
      </c>
      <c r="G671" s="13" t="n">
        <v>1.9</v>
      </c>
      <c r="H671" s="13" t="n">
        <v>2.27</v>
      </c>
      <c r="I671" s="13" t="n">
        <v>2.95</v>
      </c>
      <c r="J671" s="13" t="n">
        <v>4.12</v>
      </c>
      <c r="K671" s="13" t="n">
        <v>5.68</v>
      </c>
      <c r="L671" s="13" t="n">
        <v>7.83</v>
      </c>
      <c r="M671" s="13" t="n">
        <v>10.77</v>
      </c>
      <c r="N671" s="13" t="n">
        <v>14.59</v>
      </c>
      <c r="O671" s="13" t="n">
        <v>19.76</v>
      </c>
      <c r="P671" s="13" t="n">
        <v>25.93</v>
      </c>
      <c r="Q671" s="13" t="n">
        <v>33.79</v>
      </c>
      <c r="R671" s="13" t="n">
        <v>41.54</v>
      </c>
      <c r="S671" s="13" t="n">
        <v>47.56</v>
      </c>
      <c r="T671" s="13" t="n">
        <v>50.2</v>
      </c>
      <c r="U671" s="13" t="n">
        <v>51.6</v>
      </c>
      <c r="V671" s="13" t="n">
        <v>52.29</v>
      </c>
      <c r="W671" s="13" t="n">
        <v>51.91</v>
      </c>
      <c r="X671" s="13" t="n">
        <v>51.6</v>
      </c>
      <c r="Y671" s="13" t="n">
        <v>50.57</v>
      </c>
      <c r="Z671" s="13" t="n">
        <v>50.14</v>
      </c>
      <c r="AA671" s="13" t="n">
        <v>49.77</v>
      </c>
      <c r="AB671" s="13" t="n">
        <v>49.27</v>
      </c>
      <c r="AC671" s="13" t="n">
        <v>48.8</v>
      </c>
      <c r="AD671" s="13" t="n">
        <v>48.52</v>
      </c>
      <c r="AE671" s="13" t="n">
        <v>48.32</v>
      </c>
      <c r="AF671" s="13" t="n">
        <v>48.22</v>
      </c>
      <c r="AG671" s="13" t="n">
        <v>48.09</v>
      </c>
      <c r="AH671" s="13" t="n">
        <v>47.85</v>
      </c>
      <c r="AI671" s="13" t="n">
        <v>47.68</v>
      </c>
      <c r="AJ671" s="13" t="n">
        <v>47.84</v>
      </c>
      <c r="AK671" s="13" t="n">
        <v>47.58</v>
      </c>
      <c r="AL671" s="13" t="n">
        <v>47.44</v>
      </c>
      <c r="AM671" s="13" t="n">
        <v>47.22</v>
      </c>
      <c r="AN671" s="13" t="n">
        <v>47.25</v>
      </c>
      <c r="AO671" s="13" t="n">
        <v>47.24</v>
      </c>
      <c r="AP671" s="13" t="n">
        <v>47.26</v>
      </c>
      <c r="AQ671" s="13" t="n">
        <v>47.31</v>
      </c>
      <c r="AR671" s="13" t="n">
        <v>47.18</v>
      </c>
      <c r="AS671" s="13" t="n">
        <v>47.02</v>
      </c>
      <c r="AT671" s="13" t="n">
        <v>47.19</v>
      </c>
      <c r="AU671" s="13" t="n">
        <v>47.13</v>
      </c>
      <c r="AV671" s="13" t="n">
        <v>47.09</v>
      </c>
      <c r="AW671" s="13" t="n">
        <v>47.08</v>
      </c>
      <c r="AX671" s="13" t="n">
        <v>47.03</v>
      </c>
      <c r="AY671" s="13" t="n">
        <v>47.02</v>
      </c>
      <c r="AZ671" s="13" t="n">
        <v>46.86</v>
      </c>
      <c r="BA671" s="13" t="n">
        <v>46.96</v>
      </c>
    </row>
    <row r="672" customFormat="false" ht="15" hidden="true" customHeight="false" outlineLevel="0" collapsed="false">
      <c r="A672" s="13" t="s">
        <v>137</v>
      </c>
      <c r="B672" s="13" t="s">
        <v>271</v>
      </c>
      <c r="C672" s="13" t="s">
        <v>27</v>
      </c>
      <c r="D672" s="13" t="s">
        <v>276</v>
      </c>
      <c r="E672" s="13" t="n">
        <v>1.88</v>
      </c>
      <c r="F672" s="13" t="n">
        <v>1.78</v>
      </c>
      <c r="G672" s="13" t="n">
        <v>1.93</v>
      </c>
      <c r="H672" s="13" t="n">
        <v>2.26</v>
      </c>
      <c r="I672" s="13" t="n">
        <v>3.03</v>
      </c>
      <c r="J672" s="13" t="n">
        <v>4.15</v>
      </c>
      <c r="K672" s="13" t="n">
        <v>5.73</v>
      </c>
      <c r="L672" s="13" t="n">
        <v>7.83</v>
      </c>
      <c r="M672" s="13" t="n">
        <v>10.84</v>
      </c>
      <c r="N672" s="13" t="n">
        <v>14.85</v>
      </c>
      <c r="O672" s="13" t="n">
        <v>20.01</v>
      </c>
      <c r="P672" s="13" t="n">
        <v>26.38</v>
      </c>
      <c r="Q672" s="13" t="n">
        <v>35.37</v>
      </c>
      <c r="R672" s="13" t="n">
        <v>43.12</v>
      </c>
      <c r="S672" s="13" t="n">
        <v>48.99</v>
      </c>
      <c r="T672" s="13" t="n">
        <v>52.1</v>
      </c>
      <c r="U672" s="13" t="n">
        <v>53.65</v>
      </c>
      <c r="V672" s="13" t="n">
        <v>54.06</v>
      </c>
      <c r="W672" s="13" t="n">
        <v>54.37</v>
      </c>
      <c r="X672" s="13" t="n">
        <v>53.83</v>
      </c>
      <c r="Y672" s="13" t="n">
        <v>53.27</v>
      </c>
      <c r="Z672" s="13" t="n">
        <v>52.75</v>
      </c>
      <c r="AA672" s="13" t="n">
        <v>52.2</v>
      </c>
      <c r="AB672" s="13" t="n">
        <v>51.55</v>
      </c>
      <c r="AC672" s="13" t="n">
        <v>51.32</v>
      </c>
      <c r="AD672" s="13" t="n">
        <v>51.01</v>
      </c>
      <c r="AE672" s="13" t="n">
        <v>50.61</v>
      </c>
      <c r="AF672" s="13" t="n">
        <v>50.46</v>
      </c>
      <c r="AG672" s="13" t="n">
        <v>50.44</v>
      </c>
      <c r="AH672" s="13" t="n">
        <v>50.24</v>
      </c>
      <c r="AI672" s="13" t="n">
        <v>50.01</v>
      </c>
      <c r="AJ672" s="13" t="n">
        <v>49.67</v>
      </c>
      <c r="AK672" s="13" t="n">
        <v>49.85</v>
      </c>
      <c r="AL672" s="13" t="n">
        <v>49.75</v>
      </c>
      <c r="AM672" s="13" t="n">
        <v>49.57</v>
      </c>
      <c r="AN672" s="13" t="n">
        <v>49.64</v>
      </c>
      <c r="AO672" s="13" t="n">
        <v>49.58</v>
      </c>
      <c r="AP672" s="13" t="n">
        <v>49.47</v>
      </c>
      <c r="AQ672" s="13" t="n">
        <v>49.35</v>
      </c>
      <c r="AR672" s="13" t="n">
        <v>49.28</v>
      </c>
      <c r="AS672" s="13" t="n">
        <v>49.32</v>
      </c>
      <c r="AT672" s="13" t="n">
        <v>49.35</v>
      </c>
      <c r="AU672" s="13" t="n">
        <v>49.47</v>
      </c>
      <c r="AV672" s="13" t="n">
        <v>49.35</v>
      </c>
      <c r="AW672" s="13" t="n">
        <v>49.33</v>
      </c>
      <c r="AX672" s="13" t="n">
        <v>49.39</v>
      </c>
      <c r="AY672" s="13" t="n">
        <v>49.4</v>
      </c>
      <c r="AZ672" s="13" t="n">
        <v>49.58</v>
      </c>
      <c r="BA672" s="13" t="n">
        <v>49.44</v>
      </c>
    </row>
    <row r="673" customFormat="false" ht="15" hidden="true" customHeight="false" outlineLevel="0" collapsed="false">
      <c r="A673" s="13" t="s">
        <v>145</v>
      </c>
      <c r="B673" s="13" t="s">
        <v>271</v>
      </c>
      <c r="C673" s="13" t="s">
        <v>28</v>
      </c>
      <c r="D673" s="13" t="s">
        <v>276</v>
      </c>
      <c r="E673" s="13" t="n">
        <v>2.33</v>
      </c>
      <c r="F673" s="13" t="n">
        <v>2.14</v>
      </c>
      <c r="G673" s="13" t="n">
        <v>2.12</v>
      </c>
      <c r="H673" s="13" t="n">
        <v>2.47</v>
      </c>
      <c r="I673" s="13" t="n">
        <v>3.27</v>
      </c>
      <c r="J673" s="13" t="n">
        <v>4.51</v>
      </c>
      <c r="K673" s="13" t="n">
        <v>6.23</v>
      </c>
      <c r="L673" s="13" t="n">
        <v>8.53</v>
      </c>
      <c r="M673" s="13" t="n">
        <v>11.71</v>
      </c>
      <c r="N673" s="13" t="n">
        <v>15.98</v>
      </c>
      <c r="O673" s="13" t="n">
        <v>21.63</v>
      </c>
      <c r="P673" s="13" t="n">
        <v>28.57</v>
      </c>
      <c r="Q673" s="13" t="n">
        <v>37.35</v>
      </c>
      <c r="R673" s="13" t="n">
        <v>46.51</v>
      </c>
      <c r="S673" s="13" t="n">
        <v>53.65</v>
      </c>
      <c r="T673" s="13" t="n">
        <v>58.32</v>
      </c>
      <c r="U673" s="13" t="n">
        <v>60.48</v>
      </c>
      <c r="V673" s="13" t="n">
        <v>61.09</v>
      </c>
      <c r="W673" s="13" t="n">
        <v>61.32</v>
      </c>
      <c r="X673" s="13" t="n">
        <v>60.88</v>
      </c>
      <c r="Y673" s="13" t="n">
        <v>60.31</v>
      </c>
      <c r="Z673" s="13" t="n">
        <v>59.84</v>
      </c>
      <c r="AA673" s="13" t="n">
        <v>59.02</v>
      </c>
      <c r="AB673" s="13" t="n">
        <v>58.28</v>
      </c>
      <c r="AC673" s="13" t="n">
        <v>58.05</v>
      </c>
      <c r="AD673" s="13" t="n">
        <v>57.77</v>
      </c>
      <c r="AE673" s="13" t="n">
        <v>57.3</v>
      </c>
      <c r="AF673" s="13" t="n">
        <v>56.83</v>
      </c>
      <c r="AG673" s="13" t="n">
        <v>56.79</v>
      </c>
      <c r="AH673" s="13" t="n">
        <v>56.68</v>
      </c>
      <c r="AI673" s="13" t="n">
        <v>56.49</v>
      </c>
      <c r="AJ673" s="13" t="n">
        <v>56.38</v>
      </c>
      <c r="AK673" s="13" t="n">
        <v>56.12</v>
      </c>
      <c r="AL673" s="13" t="n">
        <v>56.27</v>
      </c>
      <c r="AM673" s="13" t="n">
        <v>55.87</v>
      </c>
      <c r="AN673" s="13" t="n">
        <v>55.79</v>
      </c>
      <c r="AO673" s="13" t="n">
        <v>55.89</v>
      </c>
      <c r="AP673" s="13" t="n">
        <v>55.8</v>
      </c>
      <c r="AQ673" s="13" t="n">
        <v>56.01</v>
      </c>
      <c r="AR673" s="13" t="n">
        <v>55.73</v>
      </c>
      <c r="AS673" s="13" t="n">
        <v>55.56</v>
      </c>
      <c r="AT673" s="13" t="n">
        <v>55.58</v>
      </c>
      <c r="AU673" s="13" t="n">
        <v>55.67</v>
      </c>
      <c r="AV673" s="13" t="n">
        <v>55.92</v>
      </c>
      <c r="AW673" s="13" t="n">
        <v>55.76</v>
      </c>
      <c r="AX673" s="13" t="n">
        <v>55.8</v>
      </c>
      <c r="AY673" s="13" t="n">
        <v>55.78</v>
      </c>
      <c r="AZ673" s="13" t="n">
        <v>55.67</v>
      </c>
      <c r="BA673" s="13" t="n">
        <v>55.76</v>
      </c>
    </row>
    <row r="674" customFormat="false" ht="15" hidden="true" customHeight="false" outlineLevel="0" collapsed="false">
      <c r="A674" s="13" t="s">
        <v>153</v>
      </c>
      <c r="B674" s="13" t="s">
        <v>271</v>
      </c>
      <c r="C674" s="13" t="s">
        <v>28</v>
      </c>
      <c r="D674" s="13" t="s">
        <v>276</v>
      </c>
      <c r="E674" s="13" t="n">
        <v>2.11</v>
      </c>
      <c r="F674" s="13" t="n">
        <v>1.97</v>
      </c>
      <c r="G674" s="13" t="n">
        <v>2.03</v>
      </c>
      <c r="H674" s="13" t="n">
        <v>2.4</v>
      </c>
      <c r="I674" s="13" t="n">
        <v>3.24</v>
      </c>
      <c r="J674" s="13" t="n">
        <v>4.38</v>
      </c>
      <c r="K674" s="13" t="n">
        <v>6.1</v>
      </c>
      <c r="L674" s="13" t="n">
        <v>8.32</v>
      </c>
      <c r="M674" s="13" t="n">
        <v>11.43</v>
      </c>
      <c r="N674" s="13" t="n">
        <v>15.68</v>
      </c>
      <c r="O674" s="13" t="n">
        <v>21.27</v>
      </c>
      <c r="P674" s="13" t="n">
        <v>27.84</v>
      </c>
      <c r="Q674" s="13" t="n">
        <v>36.28</v>
      </c>
      <c r="R674" s="13" t="n">
        <v>45.49</v>
      </c>
      <c r="S674" s="13" t="n">
        <v>52.39</v>
      </c>
      <c r="T674" s="13" t="n">
        <v>56.37</v>
      </c>
      <c r="U674" s="13" t="n">
        <v>58.39</v>
      </c>
      <c r="V674" s="13" t="n">
        <v>59.06</v>
      </c>
      <c r="W674" s="13" t="n">
        <v>58.92</v>
      </c>
      <c r="X674" s="13" t="n">
        <v>58.65</v>
      </c>
      <c r="Y674" s="13" t="n">
        <v>57.96</v>
      </c>
      <c r="Z674" s="13" t="n">
        <v>57.43</v>
      </c>
      <c r="AA674" s="13" t="n">
        <v>56.58</v>
      </c>
      <c r="AB674" s="13" t="n">
        <v>56.43</v>
      </c>
      <c r="AC674" s="13" t="n">
        <v>55.91</v>
      </c>
      <c r="AD674" s="13" t="n">
        <v>55.34</v>
      </c>
      <c r="AE674" s="13" t="n">
        <v>55.06</v>
      </c>
      <c r="AF674" s="13" t="n">
        <v>54.74</v>
      </c>
      <c r="AG674" s="13" t="n">
        <v>54.51</v>
      </c>
      <c r="AH674" s="13" t="n">
        <v>54.3</v>
      </c>
      <c r="AI674" s="13" t="n">
        <v>54.15</v>
      </c>
      <c r="AJ674" s="13" t="n">
        <v>53.99</v>
      </c>
      <c r="AK674" s="13" t="n">
        <v>53.61</v>
      </c>
      <c r="AL674" s="13" t="n">
        <v>53.79</v>
      </c>
      <c r="AM674" s="13" t="n">
        <v>53.37</v>
      </c>
      <c r="AN674" s="13" t="n">
        <v>53.29</v>
      </c>
      <c r="AO674" s="13" t="n">
        <v>53.38</v>
      </c>
      <c r="AP674" s="13" t="n">
        <v>53.26</v>
      </c>
      <c r="AQ674" s="13" t="n">
        <v>53.25</v>
      </c>
      <c r="AR674" s="13" t="n">
        <v>53.1</v>
      </c>
      <c r="AS674" s="13" t="n">
        <v>52.88</v>
      </c>
      <c r="AT674" s="13" t="n">
        <v>53.1</v>
      </c>
      <c r="AU674" s="13" t="n">
        <v>53</v>
      </c>
      <c r="AV674" s="13" t="n">
        <v>52.98</v>
      </c>
      <c r="AW674" s="13" t="n">
        <v>52.93</v>
      </c>
      <c r="AX674" s="13" t="n">
        <v>53.07</v>
      </c>
      <c r="AY674" s="13" t="n">
        <v>52.89</v>
      </c>
      <c r="AZ674" s="13" t="n">
        <v>52.8</v>
      </c>
      <c r="BA674" s="13" t="n">
        <v>52.89</v>
      </c>
    </row>
    <row r="675" customFormat="false" ht="15" hidden="true" customHeight="false" outlineLevel="0" collapsed="false">
      <c r="A675" s="13" t="s">
        <v>161</v>
      </c>
      <c r="B675" s="13" t="s">
        <v>271</v>
      </c>
      <c r="C675" s="13" t="s">
        <v>28</v>
      </c>
      <c r="D675" s="13" t="s">
        <v>276</v>
      </c>
      <c r="E675" s="13" t="n">
        <v>2.04</v>
      </c>
      <c r="F675" s="13" t="n">
        <v>1.99</v>
      </c>
      <c r="G675" s="13" t="n">
        <v>2.03</v>
      </c>
      <c r="H675" s="13" t="n">
        <v>2.42</v>
      </c>
      <c r="I675" s="13" t="n">
        <v>3.26</v>
      </c>
      <c r="J675" s="13" t="n">
        <v>4.43</v>
      </c>
      <c r="K675" s="13" t="n">
        <v>6.18</v>
      </c>
      <c r="L675" s="13" t="n">
        <v>8.42</v>
      </c>
      <c r="M675" s="13" t="n">
        <v>11.68</v>
      </c>
      <c r="N675" s="13" t="n">
        <v>15.85</v>
      </c>
      <c r="O675" s="13" t="n">
        <v>21.42</v>
      </c>
      <c r="P675" s="13" t="n">
        <v>28.17</v>
      </c>
      <c r="Q675" s="13" t="n">
        <v>37.87</v>
      </c>
      <c r="R675" s="13" t="n">
        <v>47.32</v>
      </c>
      <c r="S675" s="13" t="n">
        <v>54.38</v>
      </c>
      <c r="T675" s="13" t="n">
        <v>58.34</v>
      </c>
      <c r="U675" s="13" t="n">
        <v>60.38</v>
      </c>
      <c r="V675" s="13" t="n">
        <v>61.14</v>
      </c>
      <c r="W675" s="13" t="n">
        <v>61.47</v>
      </c>
      <c r="X675" s="13" t="n">
        <v>61.08</v>
      </c>
      <c r="Y675" s="13" t="n">
        <v>60.25</v>
      </c>
      <c r="Z675" s="13" t="n">
        <v>59.7</v>
      </c>
      <c r="AA675" s="13" t="n">
        <v>59.17</v>
      </c>
      <c r="AB675" s="13" t="n">
        <v>58.38</v>
      </c>
      <c r="AC675" s="13" t="n">
        <v>58.08</v>
      </c>
      <c r="AD675" s="13" t="n">
        <v>57.77</v>
      </c>
      <c r="AE675" s="13" t="n">
        <v>57.25</v>
      </c>
      <c r="AF675" s="13" t="n">
        <v>56.99</v>
      </c>
      <c r="AG675" s="13" t="n">
        <v>56.8</v>
      </c>
      <c r="AH675" s="13" t="n">
        <v>56.58</v>
      </c>
      <c r="AI675" s="13" t="n">
        <v>56.45</v>
      </c>
      <c r="AJ675" s="13" t="n">
        <v>56.15</v>
      </c>
      <c r="AK675" s="13" t="n">
        <v>55.98</v>
      </c>
      <c r="AL675" s="13" t="n">
        <v>55.92</v>
      </c>
      <c r="AM675" s="13" t="n">
        <v>55.58</v>
      </c>
      <c r="AN675" s="13" t="n">
        <v>55.58</v>
      </c>
      <c r="AO675" s="13" t="n">
        <v>55.6</v>
      </c>
      <c r="AP675" s="13" t="n">
        <v>55.6</v>
      </c>
      <c r="AQ675" s="13" t="n">
        <v>55.67</v>
      </c>
      <c r="AR675" s="13" t="n">
        <v>55.47</v>
      </c>
      <c r="AS675" s="13" t="n">
        <v>55.4</v>
      </c>
      <c r="AT675" s="13" t="n">
        <v>55.36</v>
      </c>
      <c r="AU675" s="13" t="n">
        <v>55.44</v>
      </c>
      <c r="AV675" s="13" t="n">
        <v>55.44</v>
      </c>
      <c r="AW675" s="13" t="n">
        <v>55.61</v>
      </c>
      <c r="AX675" s="13" t="n">
        <v>55.63</v>
      </c>
      <c r="AY675" s="13" t="n">
        <v>55.32</v>
      </c>
      <c r="AZ675" s="13" t="n">
        <v>55.27</v>
      </c>
      <c r="BA675" s="13" t="n">
        <v>55.32</v>
      </c>
    </row>
    <row r="676" customFormat="false" ht="15" hidden="true" customHeight="false" outlineLevel="0" collapsed="false">
      <c r="A676" s="13" t="s">
        <v>169</v>
      </c>
      <c r="B676" s="13" t="s">
        <v>271</v>
      </c>
      <c r="C676" s="13" t="s">
        <v>29</v>
      </c>
      <c r="D676" s="13" t="s">
        <v>276</v>
      </c>
      <c r="E676" s="13" t="n">
        <v>3.7</v>
      </c>
      <c r="F676" s="13" t="n">
        <v>3.63</v>
      </c>
      <c r="G676" s="13" t="n">
        <v>4</v>
      </c>
      <c r="H676" s="13" t="n">
        <v>4.78</v>
      </c>
      <c r="I676" s="13" t="n">
        <v>6.19</v>
      </c>
      <c r="J676" s="13" t="n">
        <v>8.05</v>
      </c>
      <c r="K676" s="13" t="n">
        <v>10.58</v>
      </c>
      <c r="L676" s="13" t="n">
        <v>13.75</v>
      </c>
      <c r="M676" s="13" t="n">
        <v>18.25</v>
      </c>
      <c r="N676" s="13" t="n">
        <v>24.18</v>
      </c>
      <c r="O676" s="13" t="n">
        <v>31.66</v>
      </c>
      <c r="P676" s="13" t="n">
        <v>41.93</v>
      </c>
      <c r="Q676" s="13" t="n">
        <v>54.18</v>
      </c>
      <c r="R676" s="13" t="n">
        <v>69.5</v>
      </c>
      <c r="S676" s="13" t="n">
        <v>82.18</v>
      </c>
      <c r="T676" s="13" t="n">
        <v>91</v>
      </c>
      <c r="U676" s="13" t="n">
        <v>96.62</v>
      </c>
      <c r="V676" s="13" t="n">
        <v>101.21</v>
      </c>
      <c r="W676" s="13" t="n">
        <v>102.89</v>
      </c>
      <c r="X676" s="13" t="n">
        <v>103.3</v>
      </c>
      <c r="Y676" s="13" t="n">
        <v>102.89</v>
      </c>
      <c r="Z676" s="13" t="n">
        <v>102.86</v>
      </c>
      <c r="AA676" s="13" t="n">
        <v>102.24</v>
      </c>
      <c r="AB676" s="13" t="n">
        <v>102.03</v>
      </c>
      <c r="AC676" s="13" t="n">
        <v>101.72</v>
      </c>
      <c r="AD676" s="13" t="n">
        <v>102.13</v>
      </c>
      <c r="AE676" s="13" t="n">
        <v>101.4</v>
      </c>
      <c r="AF676" s="13" t="n">
        <v>101</v>
      </c>
      <c r="AG676" s="13" t="n">
        <v>101.14</v>
      </c>
      <c r="AH676" s="13" t="n">
        <v>100.62</v>
      </c>
      <c r="AI676" s="13" t="n">
        <v>100.68</v>
      </c>
      <c r="AJ676" s="13" t="n">
        <v>100.83</v>
      </c>
      <c r="AK676" s="13" t="n">
        <v>101.34</v>
      </c>
      <c r="AL676" s="13" t="n">
        <v>101.1</v>
      </c>
      <c r="AM676" s="13" t="n">
        <v>100.98</v>
      </c>
      <c r="AN676" s="13" t="n">
        <v>101.19</v>
      </c>
      <c r="AO676" s="13" t="n">
        <v>101.1</v>
      </c>
      <c r="AP676" s="13" t="n">
        <v>101.77</v>
      </c>
      <c r="AQ676" s="13" t="n">
        <v>101.48</v>
      </c>
      <c r="AR676" s="13" t="n">
        <v>101.62</v>
      </c>
      <c r="AS676" s="13" t="n">
        <v>101.6</v>
      </c>
      <c r="AT676" s="13" t="n">
        <v>101.8</v>
      </c>
      <c r="AU676" s="13" t="n">
        <v>102</v>
      </c>
      <c r="AV676" s="13" t="n">
        <v>102.33</v>
      </c>
      <c r="AW676" s="13" t="n">
        <v>102.42</v>
      </c>
      <c r="AX676" s="13" t="n">
        <v>102.63</v>
      </c>
      <c r="AY676" s="13" t="n">
        <v>102.75</v>
      </c>
      <c r="AZ676" s="13" t="n">
        <v>102.72</v>
      </c>
      <c r="BA676" s="13" t="n">
        <v>103.18</v>
      </c>
    </row>
    <row r="677" customFormat="false" ht="15" hidden="true" customHeight="false" outlineLevel="0" collapsed="false">
      <c r="A677" s="13" t="s">
        <v>177</v>
      </c>
      <c r="B677" s="13" t="s">
        <v>271</v>
      </c>
      <c r="C677" s="13" t="s">
        <v>29</v>
      </c>
      <c r="D677" s="13" t="s">
        <v>276</v>
      </c>
      <c r="E677" s="13" t="n">
        <v>3.66</v>
      </c>
      <c r="F677" s="13" t="n">
        <v>3.56</v>
      </c>
      <c r="G677" s="13" t="n">
        <v>3.91</v>
      </c>
      <c r="H677" s="13" t="n">
        <v>4.77</v>
      </c>
      <c r="I677" s="13" t="n">
        <v>6.25</v>
      </c>
      <c r="J677" s="13" t="n">
        <v>8.09</v>
      </c>
      <c r="K677" s="13" t="n">
        <v>10.61</v>
      </c>
      <c r="L677" s="13" t="n">
        <v>13.84</v>
      </c>
      <c r="M677" s="13" t="n">
        <v>18.32</v>
      </c>
      <c r="N677" s="13" t="n">
        <v>24.44</v>
      </c>
      <c r="O677" s="13" t="n">
        <v>32.57</v>
      </c>
      <c r="P677" s="13" t="n">
        <v>42.29</v>
      </c>
      <c r="Q677" s="13" t="n">
        <v>55.08</v>
      </c>
      <c r="R677" s="13" t="n">
        <v>69.01</v>
      </c>
      <c r="S677" s="13" t="n">
        <v>81.55</v>
      </c>
      <c r="T677" s="13" t="n">
        <v>90.37</v>
      </c>
      <c r="U677" s="13" t="n">
        <v>95.81</v>
      </c>
      <c r="V677" s="13" t="n">
        <v>99.91</v>
      </c>
      <c r="W677" s="13" t="n">
        <v>101.62</v>
      </c>
      <c r="X677" s="13" t="n">
        <v>102.05</v>
      </c>
      <c r="Y677" s="13" t="n">
        <v>101.66</v>
      </c>
      <c r="Z677" s="13" t="n">
        <v>101.37</v>
      </c>
      <c r="AA677" s="13" t="n">
        <v>101.74</v>
      </c>
      <c r="AB677" s="13" t="n">
        <v>100.27</v>
      </c>
      <c r="AC677" s="13" t="n">
        <v>100.56</v>
      </c>
      <c r="AD677" s="13" t="n">
        <v>100.04</v>
      </c>
      <c r="AE677" s="13" t="n">
        <v>99.96</v>
      </c>
      <c r="AF677" s="13" t="n">
        <v>99.77</v>
      </c>
      <c r="AG677" s="13" t="n">
        <v>99.74</v>
      </c>
      <c r="AH677" s="13" t="n">
        <v>99.61</v>
      </c>
      <c r="AI677" s="13" t="n">
        <v>99.51</v>
      </c>
      <c r="AJ677" s="13" t="n">
        <v>99.65</v>
      </c>
      <c r="AK677" s="13" t="n">
        <v>99.6</v>
      </c>
      <c r="AL677" s="13" t="n">
        <v>99.73</v>
      </c>
      <c r="AM677" s="13" t="n">
        <v>99.75</v>
      </c>
      <c r="AN677" s="13" t="n">
        <v>99.89</v>
      </c>
      <c r="AO677" s="13" t="n">
        <v>100.06</v>
      </c>
      <c r="AP677" s="13" t="n">
        <v>100.14</v>
      </c>
      <c r="AQ677" s="13" t="n">
        <v>100.41</v>
      </c>
      <c r="AR677" s="13" t="n">
        <v>100.21</v>
      </c>
      <c r="AS677" s="13" t="n">
        <v>100.33</v>
      </c>
      <c r="AT677" s="13" t="n">
        <v>100.63</v>
      </c>
      <c r="AU677" s="13" t="n">
        <v>101.01</v>
      </c>
      <c r="AV677" s="13" t="n">
        <v>101.16</v>
      </c>
      <c r="AW677" s="13" t="n">
        <v>101.11</v>
      </c>
      <c r="AX677" s="13" t="n">
        <v>101.25</v>
      </c>
      <c r="AY677" s="13" t="n">
        <v>101.49</v>
      </c>
      <c r="AZ677" s="13" t="n">
        <v>101.45</v>
      </c>
      <c r="BA677" s="13" t="n">
        <v>101.93</v>
      </c>
    </row>
    <row r="678" customFormat="false" ht="15" hidden="true" customHeight="false" outlineLevel="0" collapsed="false">
      <c r="A678" s="13" t="s">
        <v>185</v>
      </c>
      <c r="B678" s="13" t="s">
        <v>271</v>
      </c>
      <c r="C678" s="13" t="s">
        <v>29</v>
      </c>
      <c r="D678" s="13" t="s">
        <v>276</v>
      </c>
      <c r="E678" s="13" t="n">
        <v>3.46</v>
      </c>
      <c r="F678" s="13" t="n">
        <v>3.54</v>
      </c>
      <c r="G678" s="13" t="n">
        <v>4.02</v>
      </c>
      <c r="H678" s="13" t="n">
        <v>4.95</v>
      </c>
      <c r="I678" s="13" t="n">
        <v>6.36</v>
      </c>
      <c r="J678" s="13" t="n">
        <v>8.23</v>
      </c>
      <c r="K678" s="13" t="n">
        <v>10.92</v>
      </c>
      <c r="L678" s="13" t="n">
        <v>14.15</v>
      </c>
      <c r="M678" s="13" t="n">
        <v>16.96</v>
      </c>
      <c r="N678" s="13" t="n">
        <v>21.78</v>
      </c>
      <c r="O678" s="13" t="n">
        <v>30.01</v>
      </c>
      <c r="P678" s="13" t="n">
        <v>38.15</v>
      </c>
      <c r="Q678" s="13" t="n">
        <v>49.86</v>
      </c>
      <c r="R678" s="13" t="n">
        <v>66.57</v>
      </c>
      <c r="S678" s="13" t="n">
        <v>79.59</v>
      </c>
      <c r="T678" s="13" t="n">
        <v>88.24</v>
      </c>
      <c r="U678" s="13" t="n">
        <v>95.03</v>
      </c>
      <c r="V678" s="13" t="n">
        <v>98.05</v>
      </c>
      <c r="W678" s="13" t="n">
        <v>100.36</v>
      </c>
      <c r="X678" s="13" t="n">
        <v>101.08</v>
      </c>
      <c r="Y678" s="13" t="n">
        <v>100.96</v>
      </c>
      <c r="Z678" s="13" t="n">
        <v>100.22</v>
      </c>
      <c r="AA678" s="13" t="n">
        <v>100.66</v>
      </c>
      <c r="AB678" s="13" t="n">
        <v>100.18</v>
      </c>
      <c r="AC678" s="13" t="n">
        <v>99.47</v>
      </c>
      <c r="AD678" s="13" t="n">
        <v>99.88</v>
      </c>
      <c r="AE678" s="13" t="n">
        <v>99.36</v>
      </c>
      <c r="AF678" s="13" t="n">
        <v>99.35</v>
      </c>
      <c r="AG678" s="13" t="n">
        <v>99.56</v>
      </c>
      <c r="AH678" s="13" t="n">
        <v>99.08</v>
      </c>
      <c r="AI678" s="13" t="n">
        <v>99.3</v>
      </c>
      <c r="AJ678" s="13" t="n">
        <v>100.36</v>
      </c>
      <c r="AK678" s="13" t="n">
        <v>99.81</v>
      </c>
      <c r="AL678" s="13" t="n">
        <v>100.31</v>
      </c>
      <c r="AM678" s="13" t="n">
        <v>99.36</v>
      </c>
      <c r="AN678" s="13" t="n">
        <v>101.55</v>
      </c>
      <c r="AO678" s="13" t="n">
        <v>101.64</v>
      </c>
      <c r="AP678" s="13" t="n">
        <v>101.61</v>
      </c>
      <c r="AQ678" s="13" t="n">
        <v>102.25</v>
      </c>
      <c r="AR678" s="13" t="n">
        <v>102.32</v>
      </c>
      <c r="AS678" s="13" t="n">
        <v>102.21</v>
      </c>
      <c r="AT678" s="13" t="n">
        <v>102.73</v>
      </c>
      <c r="AU678" s="13" t="n">
        <v>101.46</v>
      </c>
      <c r="AV678" s="13" t="n">
        <v>103.45</v>
      </c>
      <c r="AW678" s="13" t="n">
        <v>103.33</v>
      </c>
      <c r="AX678" s="13" t="n">
        <v>103.99</v>
      </c>
      <c r="AY678" s="13" t="n">
        <v>103.77</v>
      </c>
      <c r="AZ678" s="13" t="n">
        <v>103.76</v>
      </c>
      <c r="BA678" s="13" t="n">
        <v>103.91</v>
      </c>
    </row>
    <row r="679" customFormat="false" ht="15" hidden="true" customHeight="false" outlineLevel="0" collapsed="false">
      <c r="A679" s="13" t="s">
        <v>79</v>
      </c>
      <c r="B679" s="13" t="s">
        <v>271</v>
      </c>
      <c r="C679" s="13" t="s">
        <v>33</v>
      </c>
      <c r="D679" s="13" t="s">
        <v>276</v>
      </c>
      <c r="E679" s="13" t="n">
        <v>4</v>
      </c>
      <c r="F679" s="13" t="n">
        <v>3.94</v>
      </c>
      <c r="G679" s="13" t="n">
        <v>4.46</v>
      </c>
      <c r="H679" s="13" t="n">
        <v>5.53</v>
      </c>
      <c r="I679" s="13" t="n">
        <v>7.55</v>
      </c>
      <c r="J679" s="13" t="n">
        <v>9.74</v>
      </c>
      <c r="K679" s="13" t="n">
        <v>12.78</v>
      </c>
      <c r="L679" s="13" t="n">
        <v>16.83</v>
      </c>
      <c r="M679" s="13" t="n">
        <v>22.31</v>
      </c>
      <c r="N679" s="13" t="n">
        <v>29.52</v>
      </c>
      <c r="O679" s="13" t="n">
        <v>38.79</v>
      </c>
      <c r="P679" s="13" t="n">
        <v>50.45</v>
      </c>
      <c r="Q679" s="13" t="n">
        <v>65.5</v>
      </c>
      <c r="R679" s="13" t="n">
        <v>80.59</v>
      </c>
      <c r="S679" s="13" t="n">
        <v>92.17</v>
      </c>
      <c r="T679" s="13" t="n">
        <v>99.22</v>
      </c>
      <c r="U679" s="13" t="n">
        <v>103.47</v>
      </c>
      <c r="V679" s="13" t="n">
        <v>105.61</v>
      </c>
      <c r="W679" s="13" t="n">
        <v>106.34</v>
      </c>
      <c r="X679" s="13" t="n">
        <v>106.03</v>
      </c>
      <c r="Y679" s="13" t="n">
        <v>105.66</v>
      </c>
      <c r="Z679" s="13" t="n">
        <v>105.25</v>
      </c>
      <c r="AA679" s="13" t="n">
        <v>104.71</v>
      </c>
      <c r="AB679" s="13" t="n">
        <v>103.65</v>
      </c>
      <c r="AC679" s="13" t="n">
        <v>103.67</v>
      </c>
      <c r="AD679" s="13" t="n">
        <v>103.53</v>
      </c>
      <c r="AE679" s="13" t="n">
        <v>102.92</v>
      </c>
      <c r="AF679" s="13" t="n">
        <v>102.56</v>
      </c>
      <c r="AG679" s="13" t="n">
        <v>102.69</v>
      </c>
      <c r="AH679" s="13" t="n">
        <v>102.55</v>
      </c>
      <c r="AI679" s="13" t="n">
        <v>102.55</v>
      </c>
      <c r="AJ679" s="13" t="n">
        <v>102.56</v>
      </c>
      <c r="AK679" s="13" t="n">
        <v>102</v>
      </c>
      <c r="AL679" s="13" t="n">
        <v>101.95</v>
      </c>
      <c r="AM679" s="13" t="n">
        <v>102.28</v>
      </c>
      <c r="AN679" s="13" t="n">
        <v>102.26</v>
      </c>
      <c r="AO679" s="13" t="n">
        <v>102.19</v>
      </c>
      <c r="AP679" s="13" t="n">
        <v>102.42</v>
      </c>
      <c r="AQ679" s="13" t="n">
        <v>102.29</v>
      </c>
      <c r="AR679" s="13" t="n">
        <v>102.42</v>
      </c>
      <c r="AS679" s="13" t="n">
        <v>102.23</v>
      </c>
      <c r="AT679" s="13" t="n">
        <v>102.5</v>
      </c>
      <c r="AU679" s="13" t="n">
        <v>102.78</v>
      </c>
      <c r="AV679" s="13" t="n">
        <v>102.75</v>
      </c>
      <c r="AW679" s="13" t="n">
        <v>102.6</v>
      </c>
      <c r="AX679" s="13" t="n">
        <v>102.91</v>
      </c>
      <c r="AY679" s="13" t="n">
        <v>103.25</v>
      </c>
      <c r="AZ679" s="13" t="n">
        <v>102.9</v>
      </c>
      <c r="BA679" s="13" t="n">
        <v>103.24</v>
      </c>
    </row>
    <row r="680" customFormat="false" ht="15" hidden="true" customHeight="false" outlineLevel="0" collapsed="false">
      <c r="A680" s="13" t="s">
        <v>100</v>
      </c>
      <c r="B680" s="13" t="s">
        <v>271</v>
      </c>
      <c r="C680" s="13" t="s">
        <v>33</v>
      </c>
      <c r="D680" s="13" t="s">
        <v>276</v>
      </c>
      <c r="E680" s="13" t="n">
        <v>4.25</v>
      </c>
      <c r="F680" s="13" t="n">
        <v>4.19</v>
      </c>
      <c r="G680" s="13" t="n">
        <v>4.62</v>
      </c>
      <c r="H680" s="13" t="n">
        <v>5.83</v>
      </c>
      <c r="I680" s="13" t="n">
        <v>7.64</v>
      </c>
      <c r="J680" s="13" t="n">
        <v>10.09</v>
      </c>
      <c r="K680" s="13" t="n">
        <v>13.37</v>
      </c>
      <c r="L680" s="13" t="n">
        <v>17.63</v>
      </c>
      <c r="M680" s="13" t="n">
        <v>23.26</v>
      </c>
      <c r="N680" s="13" t="n">
        <v>30.44</v>
      </c>
      <c r="O680" s="13" t="n">
        <v>39.4</v>
      </c>
      <c r="P680" s="13" t="n">
        <v>50.58</v>
      </c>
      <c r="Q680" s="13" t="n">
        <v>65.24</v>
      </c>
      <c r="R680" s="13" t="n">
        <v>80.7</v>
      </c>
      <c r="S680" s="13" t="n">
        <v>92.69</v>
      </c>
      <c r="T680" s="13" t="n">
        <v>100.23</v>
      </c>
      <c r="U680" s="13" t="n">
        <v>105.21</v>
      </c>
      <c r="V680" s="13" t="n">
        <v>107.57</v>
      </c>
      <c r="W680" s="13" t="n">
        <v>108.3</v>
      </c>
      <c r="X680" s="13" t="n">
        <v>107.73</v>
      </c>
      <c r="Y680" s="13" t="n">
        <v>107.49</v>
      </c>
      <c r="Z680" s="13" t="n">
        <v>107.21</v>
      </c>
      <c r="AA680" s="13" t="n">
        <v>106.31</v>
      </c>
      <c r="AB680" s="13" t="n">
        <v>105.54</v>
      </c>
      <c r="AC680" s="13" t="n">
        <v>105.08</v>
      </c>
      <c r="AD680" s="13" t="n">
        <v>105.18</v>
      </c>
      <c r="AE680" s="13" t="n">
        <v>104.7</v>
      </c>
      <c r="AF680" s="13" t="n">
        <v>104.69</v>
      </c>
      <c r="AG680" s="13" t="n">
        <v>104.57</v>
      </c>
      <c r="AH680" s="13" t="n">
        <v>104.87</v>
      </c>
      <c r="AI680" s="13" t="n">
        <v>104.89</v>
      </c>
      <c r="AJ680" s="13" t="n">
        <v>104.7</v>
      </c>
      <c r="AK680" s="13" t="n">
        <v>104.71</v>
      </c>
      <c r="AL680" s="13" t="n">
        <v>104.84</v>
      </c>
      <c r="AM680" s="13" t="n">
        <v>104.77</v>
      </c>
      <c r="AN680" s="13" t="n">
        <v>104.97</v>
      </c>
      <c r="AO680" s="13" t="n">
        <v>105.28</v>
      </c>
      <c r="AP680" s="13" t="n">
        <v>105.22</v>
      </c>
      <c r="AQ680" s="13" t="n">
        <v>105.54</v>
      </c>
      <c r="AR680" s="13" t="n">
        <v>105.3</v>
      </c>
      <c r="AS680" s="13" t="n">
        <v>104.97</v>
      </c>
      <c r="AT680" s="13" t="n">
        <v>105.48</v>
      </c>
      <c r="AU680" s="13" t="n">
        <v>105.41</v>
      </c>
      <c r="AV680" s="13" t="n">
        <v>106.11</v>
      </c>
      <c r="AW680" s="13" t="n">
        <v>105.91</v>
      </c>
      <c r="AX680" s="13" t="n">
        <v>106.23</v>
      </c>
      <c r="AY680" s="13" t="n">
        <v>106.2</v>
      </c>
      <c r="AZ680" s="13" t="n">
        <v>106.46</v>
      </c>
      <c r="BA680" s="13" t="n">
        <v>106.85</v>
      </c>
    </row>
    <row r="681" customFormat="false" ht="15" hidden="true" customHeight="false" outlineLevel="0" collapsed="false">
      <c r="A681" s="13" t="s">
        <v>114</v>
      </c>
      <c r="B681" s="13" t="s">
        <v>271</v>
      </c>
      <c r="C681" s="13" t="s">
        <v>33</v>
      </c>
      <c r="D681" s="13" t="s">
        <v>276</v>
      </c>
      <c r="E681" s="13" t="n">
        <v>4.36</v>
      </c>
      <c r="F681" s="13" t="n">
        <v>4.32</v>
      </c>
      <c r="G681" s="13" t="n">
        <v>4.76</v>
      </c>
      <c r="H681" s="13" t="n">
        <v>5.86</v>
      </c>
      <c r="I681" s="13" t="n">
        <v>7.7</v>
      </c>
      <c r="J681" s="13" t="n">
        <v>10.03</v>
      </c>
      <c r="K681" s="13" t="n">
        <v>13.14</v>
      </c>
      <c r="L681" s="13" t="n">
        <v>17.21</v>
      </c>
      <c r="M681" s="13" t="n">
        <v>22.64</v>
      </c>
      <c r="N681" s="13" t="n">
        <v>30.28</v>
      </c>
      <c r="O681" s="13" t="n">
        <v>39.8</v>
      </c>
      <c r="P681" s="13" t="n">
        <v>51.55</v>
      </c>
      <c r="Q681" s="13" t="n">
        <v>66.61</v>
      </c>
      <c r="R681" s="13" t="n">
        <v>80.85</v>
      </c>
      <c r="S681" s="13" t="n">
        <v>92.89</v>
      </c>
      <c r="T681" s="13" t="n">
        <v>100.21</v>
      </c>
      <c r="U681" s="13" t="n">
        <v>104.17</v>
      </c>
      <c r="V681" s="13" t="n">
        <v>106.51</v>
      </c>
      <c r="W681" s="13" t="n">
        <v>107.12</v>
      </c>
      <c r="X681" s="13" t="n">
        <v>107.2</v>
      </c>
      <c r="Y681" s="13" t="n">
        <v>105.99</v>
      </c>
      <c r="Z681" s="13" t="n">
        <v>105.61</v>
      </c>
      <c r="AA681" s="13" t="n">
        <v>105.31</v>
      </c>
      <c r="AB681" s="13" t="n">
        <v>103.85</v>
      </c>
      <c r="AC681" s="13" t="n">
        <v>103.82</v>
      </c>
      <c r="AD681" s="13" t="n">
        <v>103.67</v>
      </c>
      <c r="AE681" s="13" t="n">
        <v>103.19</v>
      </c>
      <c r="AF681" s="13" t="n">
        <v>102.8</v>
      </c>
      <c r="AG681" s="13" t="n">
        <v>102.94</v>
      </c>
      <c r="AH681" s="13" t="n">
        <v>102.45</v>
      </c>
      <c r="AI681" s="13" t="n">
        <v>102.72</v>
      </c>
      <c r="AJ681" s="13" t="n">
        <v>102.46</v>
      </c>
      <c r="AK681" s="13" t="n">
        <v>102.49</v>
      </c>
      <c r="AL681" s="13" t="n">
        <v>102.48</v>
      </c>
      <c r="AM681" s="13" t="n">
        <v>102.15</v>
      </c>
      <c r="AN681" s="13" t="n">
        <v>102.42</v>
      </c>
      <c r="AO681" s="13" t="n">
        <v>102.38</v>
      </c>
      <c r="AP681" s="13" t="n">
        <v>102.26</v>
      </c>
      <c r="AQ681" s="13" t="n">
        <v>102.74</v>
      </c>
      <c r="AR681" s="13" t="n">
        <v>102.46</v>
      </c>
      <c r="AS681" s="13" t="n">
        <v>102.39</v>
      </c>
      <c r="AT681" s="13" t="n">
        <v>102.57</v>
      </c>
      <c r="AU681" s="13" t="n">
        <v>102.63</v>
      </c>
      <c r="AV681" s="13" t="n">
        <v>102.86</v>
      </c>
      <c r="AW681" s="13" t="n">
        <v>102.62</v>
      </c>
      <c r="AX681" s="13" t="n">
        <v>102.88</v>
      </c>
      <c r="AY681" s="13" t="n">
        <v>102.93</v>
      </c>
      <c r="AZ681" s="13" t="n">
        <v>102.95</v>
      </c>
      <c r="BA681" s="13" t="n">
        <v>103.04</v>
      </c>
    </row>
    <row r="682" customFormat="false" ht="15" hidden="true" customHeight="false" outlineLevel="0" collapsed="false">
      <c r="A682" s="13" t="s">
        <v>122</v>
      </c>
      <c r="B682" s="13" t="s">
        <v>271</v>
      </c>
      <c r="C682" s="13" t="s">
        <v>34</v>
      </c>
      <c r="D682" s="13" t="s">
        <v>276</v>
      </c>
      <c r="E682" s="13" t="n">
        <v>4.36</v>
      </c>
      <c r="F682" s="13" t="n">
        <v>4.23</v>
      </c>
      <c r="G682" s="13" t="n">
        <v>4.6</v>
      </c>
      <c r="H682" s="13" t="n">
        <v>5.56</v>
      </c>
      <c r="I682" s="13" t="n">
        <v>7.27</v>
      </c>
      <c r="J682" s="13" t="n">
        <v>9.65</v>
      </c>
      <c r="K682" s="13" t="n">
        <v>12.77</v>
      </c>
      <c r="L682" s="13" t="n">
        <v>16.84</v>
      </c>
      <c r="M682" s="13" t="n">
        <v>22.48</v>
      </c>
      <c r="N682" s="13" t="n">
        <v>29.53</v>
      </c>
      <c r="O682" s="13" t="n">
        <v>39.15</v>
      </c>
      <c r="P682" s="13" t="n">
        <v>50.16</v>
      </c>
      <c r="Q682" s="13" t="n">
        <v>65.84</v>
      </c>
      <c r="R682" s="13" t="n">
        <v>81.6</v>
      </c>
      <c r="S682" s="13" t="n">
        <v>94.65</v>
      </c>
      <c r="T682" s="13" t="n">
        <v>103.2</v>
      </c>
      <c r="U682" s="13" t="n">
        <v>109.04</v>
      </c>
      <c r="V682" s="13" t="n">
        <v>112.29</v>
      </c>
      <c r="W682" s="13" t="n">
        <v>113.39</v>
      </c>
      <c r="X682" s="13" t="n">
        <v>113.97</v>
      </c>
      <c r="Y682" s="13" t="n">
        <v>112.95</v>
      </c>
      <c r="Z682" s="13" t="n">
        <v>112.69</v>
      </c>
      <c r="AA682" s="13" t="n">
        <v>112.12</v>
      </c>
      <c r="AB682" s="13" t="n">
        <v>111.37</v>
      </c>
      <c r="AC682" s="13" t="n">
        <v>110.82</v>
      </c>
      <c r="AD682" s="13" t="n">
        <v>110.2</v>
      </c>
      <c r="AE682" s="13" t="n">
        <v>109.41</v>
      </c>
      <c r="AF682" s="13" t="n">
        <v>109.17</v>
      </c>
      <c r="AG682" s="13" t="n">
        <v>108.92</v>
      </c>
      <c r="AH682" s="13" t="n">
        <v>108.75</v>
      </c>
      <c r="AI682" s="13" t="n">
        <v>108.78</v>
      </c>
      <c r="AJ682" s="13" t="n">
        <v>108.1</v>
      </c>
      <c r="AK682" s="13" t="n">
        <v>108.12</v>
      </c>
      <c r="AL682" s="13" t="n">
        <v>108.58</v>
      </c>
      <c r="AM682" s="13" t="n">
        <v>108.19</v>
      </c>
      <c r="AN682" s="13" t="n">
        <v>108.21</v>
      </c>
      <c r="AO682" s="13" t="n">
        <v>108.06</v>
      </c>
      <c r="AP682" s="13" t="n">
        <v>108.15</v>
      </c>
      <c r="AQ682" s="13" t="n">
        <v>108.27</v>
      </c>
      <c r="AR682" s="13" t="n">
        <v>108.17</v>
      </c>
      <c r="AS682" s="13" t="n">
        <v>108.22</v>
      </c>
      <c r="AT682" s="13" t="n">
        <v>108.27</v>
      </c>
      <c r="AU682" s="13" t="n">
        <v>108.23</v>
      </c>
      <c r="AV682" s="13" t="n">
        <v>108.44</v>
      </c>
      <c r="AW682" s="13" t="n">
        <v>108.51</v>
      </c>
      <c r="AX682" s="13" t="n">
        <v>108.41</v>
      </c>
      <c r="AY682" s="13" t="n">
        <v>108.73</v>
      </c>
      <c r="AZ682" s="13" t="n">
        <v>108.69</v>
      </c>
      <c r="BA682" s="13" t="n">
        <v>108.76</v>
      </c>
    </row>
    <row r="683" customFormat="false" ht="15" hidden="true" customHeight="false" outlineLevel="0" collapsed="false">
      <c r="A683" s="13" t="s">
        <v>130</v>
      </c>
      <c r="B683" s="13" t="s">
        <v>271</v>
      </c>
      <c r="C683" s="13" t="s">
        <v>34</v>
      </c>
      <c r="D683" s="13" t="s">
        <v>276</v>
      </c>
      <c r="E683" s="13" t="n">
        <v>4.34</v>
      </c>
      <c r="F683" s="13" t="n">
        <v>4.37</v>
      </c>
      <c r="G683" s="13" t="n">
        <v>4.65</v>
      </c>
      <c r="H683" s="13" t="n">
        <v>5.59</v>
      </c>
      <c r="I683" s="13" t="n">
        <v>7.41</v>
      </c>
      <c r="J683" s="13" t="n">
        <v>9.84</v>
      </c>
      <c r="K683" s="13" t="n">
        <v>12.99</v>
      </c>
      <c r="L683" s="13" t="n">
        <v>17.13</v>
      </c>
      <c r="M683" s="13" t="n">
        <v>22.82</v>
      </c>
      <c r="N683" s="13" t="n">
        <v>30.37</v>
      </c>
      <c r="O683" s="13" t="n">
        <v>39.94</v>
      </c>
      <c r="P683" s="13" t="n">
        <v>51.55</v>
      </c>
      <c r="Q683" s="13" t="n">
        <v>66</v>
      </c>
      <c r="R683" s="13" t="n">
        <v>81.67</v>
      </c>
      <c r="S683" s="13" t="n">
        <v>94.02</v>
      </c>
      <c r="T683" s="13" t="n">
        <v>103.03</v>
      </c>
      <c r="U683" s="13" t="n">
        <v>108.17</v>
      </c>
      <c r="V683" s="13" t="n">
        <v>111</v>
      </c>
      <c r="W683" s="13" t="n">
        <v>112.6</v>
      </c>
      <c r="X683" s="13" t="n">
        <v>113.18</v>
      </c>
      <c r="Y683" s="13" t="n">
        <v>112.53</v>
      </c>
      <c r="Z683" s="13" t="n">
        <v>112.39</v>
      </c>
      <c r="AA683" s="13" t="n">
        <v>111.67</v>
      </c>
      <c r="AB683" s="13" t="n">
        <v>110.68</v>
      </c>
      <c r="AC683" s="13" t="n">
        <v>110.42</v>
      </c>
      <c r="AD683" s="13" t="n">
        <v>110.23</v>
      </c>
      <c r="AE683" s="13" t="n">
        <v>109.7</v>
      </c>
      <c r="AF683" s="13" t="n">
        <v>109.57</v>
      </c>
      <c r="AG683" s="13" t="n">
        <v>109.15</v>
      </c>
      <c r="AH683" s="13" t="n">
        <v>109.11</v>
      </c>
      <c r="AI683" s="13" t="n">
        <v>109.43</v>
      </c>
      <c r="AJ683" s="13" t="n">
        <v>108.92</v>
      </c>
      <c r="AK683" s="13" t="n">
        <v>108.94</v>
      </c>
      <c r="AL683" s="13" t="n">
        <v>108.96</v>
      </c>
      <c r="AM683" s="13" t="n">
        <v>109.12</v>
      </c>
      <c r="AN683" s="13" t="n">
        <v>109.09</v>
      </c>
      <c r="AO683" s="13" t="n">
        <v>109.31</v>
      </c>
      <c r="AP683" s="13" t="n">
        <v>109.55</v>
      </c>
      <c r="AQ683" s="13" t="n">
        <v>109.83</v>
      </c>
      <c r="AR683" s="13" t="n">
        <v>109.62</v>
      </c>
      <c r="AS683" s="13" t="n">
        <v>109.63</v>
      </c>
      <c r="AT683" s="13" t="n">
        <v>110.13</v>
      </c>
      <c r="AU683" s="13" t="n">
        <v>109.98</v>
      </c>
      <c r="AV683" s="13" t="n">
        <v>110.45</v>
      </c>
      <c r="AW683" s="13" t="n">
        <v>110.14</v>
      </c>
      <c r="AX683" s="13" t="n">
        <v>110.33</v>
      </c>
      <c r="AY683" s="13" t="n">
        <v>110.73</v>
      </c>
      <c r="AZ683" s="13" t="n">
        <v>110.9</v>
      </c>
      <c r="BA683" s="13" t="n">
        <v>110.99</v>
      </c>
    </row>
    <row r="684" customFormat="false" ht="15" hidden="true" customHeight="false" outlineLevel="0" collapsed="false">
      <c r="A684" s="13" t="s">
        <v>138</v>
      </c>
      <c r="B684" s="13" t="s">
        <v>271</v>
      </c>
      <c r="C684" s="13" t="s">
        <v>34</v>
      </c>
      <c r="D684" s="13" t="s">
        <v>276</v>
      </c>
      <c r="E684" s="13" t="n">
        <v>4.39</v>
      </c>
      <c r="F684" s="13" t="n">
        <v>4.35</v>
      </c>
      <c r="G684" s="13" t="n">
        <v>4.71</v>
      </c>
      <c r="H684" s="13" t="n">
        <v>5.73</v>
      </c>
      <c r="I684" s="13" t="n">
        <v>7.6</v>
      </c>
      <c r="J684" s="13" t="n">
        <v>10.11</v>
      </c>
      <c r="K684" s="13" t="n">
        <v>13.39</v>
      </c>
      <c r="L684" s="13" t="n">
        <v>17.59</v>
      </c>
      <c r="M684" s="13" t="n">
        <v>23.36</v>
      </c>
      <c r="N684" s="13" t="n">
        <v>30.79</v>
      </c>
      <c r="O684" s="13" t="n">
        <v>40.61</v>
      </c>
      <c r="P684" s="13" t="n">
        <v>52.24</v>
      </c>
      <c r="Q684" s="13" t="n">
        <v>67.02</v>
      </c>
      <c r="R684" s="13" t="n">
        <v>82.4</v>
      </c>
      <c r="S684" s="13" t="n">
        <v>95.34</v>
      </c>
      <c r="T684" s="13" t="n">
        <v>103.53</v>
      </c>
      <c r="U684" s="13" t="n">
        <v>108.85</v>
      </c>
      <c r="V684" s="13" t="n">
        <v>112.13</v>
      </c>
      <c r="W684" s="13" t="n">
        <v>113.34</v>
      </c>
      <c r="X684" s="13" t="n">
        <v>113.33</v>
      </c>
      <c r="Y684" s="13" t="n">
        <v>113.53</v>
      </c>
      <c r="Z684" s="13" t="n">
        <v>112.77</v>
      </c>
      <c r="AA684" s="13" t="n">
        <v>112.35</v>
      </c>
      <c r="AB684" s="13" t="n">
        <v>111.55</v>
      </c>
      <c r="AC684" s="13" t="n">
        <v>111.17</v>
      </c>
      <c r="AD684" s="13" t="n">
        <v>110.85</v>
      </c>
      <c r="AE684" s="13" t="n">
        <v>110.72</v>
      </c>
      <c r="AF684" s="13" t="n">
        <v>110.42</v>
      </c>
      <c r="AG684" s="13" t="n">
        <v>110.13</v>
      </c>
      <c r="AH684" s="13" t="n">
        <v>110.42</v>
      </c>
      <c r="AI684" s="13" t="n">
        <v>110.54</v>
      </c>
      <c r="AJ684" s="13" t="n">
        <v>110.13</v>
      </c>
      <c r="AK684" s="13" t="n">
        <v>110.34</v>
      </c>
      <c r="AL684" s="13" t="n">
        <v>110.77</v>
      </c>
      <c r="AM684" s="13" t="n">
        <v>110.36</v>
      </c>
      <c r="AN684" s="13" t="n">
        <v>110.61</v>
      </c>
      <c r="AO684" s="13" t="n">
        <v>110.8</v>
      </c>
      <c r="AP684" s="13" t="n">
        <v>110.6</v>
      </c>
      <c r="AQ684" s="13" t="n">
        <v>111.17</v>
      </c>
      <c r="AR684" s="13" t="n">
        <v>111.4</v>
      </c>
      <c r="AS684" s="13" t="n">
        <v>110.92</v>
      </c>
      <c r="AT684" s="13" t="n">
        <v>111.5</v>
      </c>
      <c r="AU684" s="13" t="n">
        <v>111.47</v>
      </c>
      <c r="AV684" s="13" t="n">
        <v>111.9</v>
      </c>
      <c r="AW684" s="13" t="n">
        <v>112.17</v>
      </c>
      <c r="AX684" s="13" t="n">
        <v>112.01</v>
      </c>
      <c r="AY684" s="13" t="n">
        <v>112.42</v>
      </c>
      <c r="AZ684" s="13" t="n">
        <v>112.51</v>
      </c>
      <c r="BA684" s="13" t="n">
        <v>112.73</v>
      </c>
    </row>
    <row r="685" customFormat="false" ht="15" hidden="true" customHeight="false" outlineLevel="0" collapsed="false">
      <c r="A685" s="13" t="s">
        <v>146</v>
      </c>
      <c r="B685" s="13" t="s">
        <v>271</v>
      </c>
      <c r="C685" s="13" t="s">
        <v>35</v>
      </c>
      <c r="D685" s="13" t="s">
        <v>276</v>
      </c>
      <c r="E685" s="13" t="n">
        <v>4.83</v>
      </c>
      <c r="F685" s="13" t="n">
        <v>4.61</v>
      </c>
      <c r="G685" s="13" t="n">
        <v>5.1</v>
      </c>
      <c r="H685" s="13" t="n">
        <v>5.78</v>
      </c>
      <c r="I685" s="13" t="n">
        <v>7.18</v>
      </c>
      <c r="J685" s="13" t="n">
        <v>9.42</v>
      </c>
      <c r="K685" s="13" t="n">
        <v>12.48</v>
      </c>
      <c r="L685" s="13" t="n">
        <v>16.4</v>
      </c>
      <c r="M685" s="13" t="n">
        <v>21.87</v>
      </c>
      <c r="N685" s="13" t="n">
        <v>29.04</v>
      </c>
      <c r="O685" s="13" t="n">
        <v>38.23</v>
      </c>
      <c r="P685" s="13" t="n">
        <v>49.07</v>
      </c>
      <c r="Q685" s="13" t="n">
        <v>63.7</v>
      </c>
      <c r="R685" s="13" t="n">
        <v>81.06</v>
      </c>
      <c r="S685" s="13" t="n">
        <v>98.26</v>
      </c>
      <c r="T685" s="13" t="n">
        <v>110.39</v>
      </c>
      <c r="U685" s="13" t="n">
        <v>118.37</v>
      </c>
      <c r="V685" s="13" t="n">
        <v>122.57</v>
      </c>
      <c r="W685" s="13" t="n">
        <v>125.64</v>
      </c>
      <c r="X685" s="13" t="n">
        <v>126.46</v>
      </c>
      <c r="Y685" s="13" t="n">
        <v>126.89</v>
      </c>
      <c r="Z685" s="13" t="n">
        <v>125.93</v>
      </c>
      <c r="AA685" s="13" t="n">
        <v>125.69</v>
      </c>
      <c r="AB685" s="13" t="n">
        <v>124.44</v>
      </c>
      <c r="AC685" s="13" t="n">
        <v>123.88</v>
      </c>
      <c r="AD685" s="13" t="n">
        <v>123.61</v>
      </c>
      <c r="AE685" s="13" t="n">
        <v>123.44</v>
      </c>
      <c r="AF685" s="13" t="n">
        <v>123.05</v>
      </c>
      <c r="AG685" s="13" t="n">
        <v>122.36</v>
      </c>
      <c r="AH685" s="13" t="n">
        <v>122.12</v>
      </c>
      <c r="AI685" s="13" t="n">
        <v>122.97</v>
      </c>
      <c r="AJ685" s="13" t="n">
        <v>122.04</v>
      </c>
      <c r="AK685" s="13" t="n">
        <v>121.75</v>
      </c>
      <c r="AL685" s="13" t="n">
        <v>122.27</v>
      </c>
      <c r="AM685" s="13" t="n">
        <v>121.76</v>
      </c>
      <c r="AN685" s="13" t="n">
        <v>121.76</v>
      </c>
      <c r="AO685" s="13" t="n">
        <v>122.18</v>
      </c>
      <c r="AP685" s="13" t="n">
        <v>122.08</v>
      </c>
      <c r="AQ685" s="13" t="n">
        <v>122.39</v>
      </c>
      <c r="AR685" s="13" t="n">
        <v>122.48</v>
      </c>
      <c r="AS685" s="13" t="n">
        <v>122.19</v>
      </c>
      <c r="AT685" s="13" t="n">
        <v>123.2</v>
      </c>
      <c r="AU685" s="13" t="n">
        <v>122.76</v>
      </c>
      <c r="AV685" s="13" t="n">
        <v>123.18</v>
      </c>
      <c r="AW685" s="13" t="n">
        <v>123.18</v>
      </c>
      <c r="AX685" s="13" t="n">
        <v>123.4</v>
      </c>
      <c r="AY685" s="13" t="n">
        <v>123.62</v>
      </c>
      <c r="AZ685" s="13" t="n">
        <v>123.62</v>
      </c>
      <c r="BA685" s="13" t="n">
        <v>123.64</v>
      </c>
    </row>
    <row r="686" customFormat="false" ht="15" hidden="true" customHeight="false" outlineLevel="0" collapsed="false">
      <c r="A686" s="13" t="s">
        <v>154</v>
      </c>
      <c r="B686" s="13" t="s">
        <v>271</v>
      </c>
      <c r="C686" s="13" t="s">
        <v>35</v>
      </c>
      <c r="D686" s="13" t="s">
        <v>276</v>
      </c>
      <c r="E686" s="13" t="n">
        <v>4.21</v>
      </c>
      <c r="F686" s="13" t="n">
        <v>4.2</v>
      </c>
      <c r="G686" s="13" t="n">
        <v>4.67</v>
      </c>
      <c r="H686" s="13" t="n">
        <v>5.58</v>
      </c>
      <c r="I686" s="13" t="n">
        <v>7.18</v>
      </c>
      <c r="J686" s="13" t="n">
        <v>9.54</v>
      </c>
      <c r="K686" s="13" t="n">
        <v>12.65</v>
      </c>
      <c r="L686" s="13" t="n">
        <v>16.48</v>
      </c>
      <c r="M686" s="13" t="n">
        <v>21.77</v>
      </c>
      <c r="N686" s="13" t="n">
        <v>28.92</v>
      </c>
      <c r="O686" s="13" t="n">
        <v>38.02</v>
      </c>
      <c r="P686" s="13" t="n">
        <v>49.6</v>
      </c>
      <c r="Q686" s="13" t="n">
        <v>63.71</v>
      </c>
      <c r="R686" s="13" t="n">
        <v>80.59</v>
      </c>
      <c r="S686" s="13" t="n">
        <v>97.66</v>
      </c>
      <c r="T686" s="13" t="n">
        <v>111.07</v>
      </c>
      <c r="U686" s="13" t="n">
        <v>119.49</v>
      </c>
      <c r="V686" s="13" t="n">
        <v>124.14</v>
      </c>
      <c r="W686" s="13" t="n">
        <v>127.85</v>
      </c>
      <c r="X686" s="13" t="n">
        <v>128.54</v>
      </c>
      <c r="Y686" s="13" t="n">
        <v>129.07</v>
      </c>
      <c r="Z686" s="13" t="n">
        <v>128.95</v>
      </c>
      <c r="AA686" s="13" t="n">
        <v>128.3</v>
      </c>
      <c r="AB686" s="13" t="n">
        <v>127.13</v>
      </c>
      <c r="AC686" s="13" t="n">
        <v>126.95</v>
      </c>
      <c r="AD686" s="13" t="n">
        <v>126.78</v>
      </c>
      <c r="AE686" s="13" t="n">
        <v>125.98</v>
      </c>
      <c r="AF686" s="13" t="n">
        <v>125.98</v>
      </c>
      <c r="AG686" s="13" t="n">
        <v>125.76</v>
      </c>
      <c r="AH686" s="13" t="n">
        <v>125.27</v>
      </c>
      <c r="AI686" s="13" t="n">
        <v>125.39</v>
      </c>
      <c r="AJ686" s="13" t="n">
        <v>124.99</v>
      </c>
      <c r="AK686" s="13" t="n">
        <v>124.78</v>
      </c>
      <c r="AL686" s="13" t="n">
        <v>124.96</v>
      </c>
      <c r="AM686" s="13" t="n">
        <v>124.66</v>
      </c>
      <c r="AN686" s="13" t="n">
        <v>125.31</v>
      </c>
      <c r="AO686" s="13" t="n">
        <v>125.16</v>
      </c>
      <c r="AP686" s="13" t="n">
        <v>125.35</v>
      </c>
      <c r="AQ686" s="13" t="n">
        <v>125.65</v>
      </c>
      <c r="AR686" s="13" t="n">
        <v>126.06</v>
      </c>
      <c r="AS686" s="13" t="n">
        <v>125.75</v>
      </c>
      <c r="AT686" s="13" t="n">
        <v>126.59</v>
      </c>
      <c r="AU686" s="13" t="n">
        <v>126.3</v>
      </c>
      <c r="AV686" s="13" t="n">
        <v>126.62</v>
      </c>
      <c r="AW686" s="13" t="n">
        <v>126.98</v>
      </c>
      <c r="AX686" s="13" t="n">
        <v>127.39</v>
      </c>
      <c r="AY686" s="13" t="n">
        <v>127.72</v>
      </c>
      <c r="AZ686" s="13" t="n">
        <v>127.44</v>
      </c>
      <c r="BA686" s="13" t="n">
        <v>128</v>
      </c>
    </row>
    <row r="687" customFormat="false" ht="15" hidden="true" customHeight="false" outlineLevel="0" collapsed="false">
      <c r="A687" s="13" t="s">
        <v>162</v>
      </c>
      <c r="B687" s="13" t="s">
        <v>271</v>
      </c>
      <c r="C687" s="13" t="s">
        <v>35</v>
      </c>
      <c r="D687" s="13" t="s">
        <v>276</v>
      </c>
      <c r="E687" s="13" t="n">
        <v>4.17</v>
      </c>
      <c r="F687" s="13" t="n">
        <v>4.21</v>
      </c>
      <c r="G687" s="13" t="n">
        <v>4.69</v>
      </c>
      <c r="H687" s="13" t="n">
        <v>5.69</v>
      </c>
      <c r="I687" s="13" t="n">
        <v>7.31</v>
      </c>
      <c r="J687" s="13" t="n">
        <v>9.7</v>
      </c>
      <c r="K687" s="13" t="n">
        <v>12.89</v>
      </c>
      <c r="L687" s="13" t="n">
        <v>16.99</v>
      </c>
      <c r="M687" s="13" t="n">
        <v>22.37</v>
      </c>
      <c r="N687" s="13" t="n">
        <v>29.49</v>
      </c>
      <c r="O687" s="13" t="n">
        <v>38.74</v>
      </c>
      <c r="P687" s="13" t="n">
        <v>50.37</v>
      </c>
      <c r="Q687" s="13" t="n">
        <v>65</v>
      </c>
      <c r="R687" s="13" t="n">
        <v>82.5</v>
      </c>
      <c r="S687" s="13" t="n">
        <v>99.47</v>
      </c>
      <c r="T687" s="13" t="n">
        <v>112.22</v>
      </c>
      <c r="U687" s="13" t="n">
        <v>120.08</v>
      </c>
      <c r="V687" s="13" t="n">
        <v>124.76</v>
      </c>
      <c r="W687" s="13" t="n">
        <v>128.45</v>
      </c>
      <c r="X687" s="13" t="n">
        <v>130.41</v>
      </c>
      <c r="Y687" s="13" t="n">
        <v>130.92</v>
      </c>
      <c r="Z687" s="13" t="n">
        <v>131.28</v>
      </c>
      <c r="AA687" s="13" t="n">
        <v>130.97</v>
      </c>
      <c r="AB687" s="13" t="n">
        <v>130.16</v>
      </c>
      <c r="AC687" s="13" t="n">
        <v>130.28</v>
      </c>
      <c r="AD687" s="13" t="n">
        <v>130.83</v>
      </c>
      <c r="AE687" s="13" t="n">
        <v>130.63</v>
      </c>
      <c r="AF687" s="13" t="n">
        <v>131.09</v>
      </c>
      <c r="AG687" s="13" t="n">
        <v>130.98</v>
      </c>
      <c r="AH687" s="13" t="n">
        <v>131.36</v>
      </c>
      <c r="AI687" s="13" t="n">
        <v>131.53</v>
      </c>
      <c r="AJ687" s="13" t="n">
        <v>131.6</v>
      </c>
      <c r="AK687" s="13" t="n">
        <v>131.58</v>
      </c>
      <c r="AL687" s="13" t="n">
        <v>132.07</v>
      </c>
      <c r="AM687" s="13" t="n">
        <v>132.13</v>
      </c>
      <c r="AN687" s="13" t="n">
        <v>132.37</v>
      </c>
      <c r="AO687" s="13" t="n">
        <v>132.71</v>
      </c>
      <c r="AP687" s="13" t="n">
        <v>133</v>
      </c>
      <c r="AQ687" s="13" t="n">
        <v>133.57</v>
      </c>
      <c r="AR687" s="13" t="n">
        <v>133.77</v>
      </c>
      <c r="AS687" s="13" t="n">
        <v>133.97</v>
      </c>
      <c r="AT687" s="13" t="n">
        <v>134.51</v>
      </c>
      <c r="AU687" s="13" t="n">
        <v>134.19</v>
      </c>
      <c r="AV687" s="13" t="n">
        <v>134.69</v>
      </c>
      <c r="AW687" s="13" t="n">
        <v>134.66</v>
      </c>
      <c r="AX687" s="13" t="n">
        <v>134.76</v>
      </c>
      <c r="AY687" s="13" t="n">
        <v>135.16</v>
      </c>
      <c r="AZ687" s="13" t="n">
        <v>135.24</v>
      </c>
      <c r="BA687" s="13" t="n">
        <v>135.55</v>
      </c>
    </row>
    <row r="688" customFormat="false" ht="15" hidden="true" customHeight="false" outlineLevel="0" collapsed="false">
      <c r="A688" s="13" t="s">
        <v>170</v>
      </c>
      <c r="B688" s="13" t="s">
        <v>271</v>
      </c>
      <c r="C688" s="13" t="s">
        <v>36</v>
      </c>
      <c r="D688" s="13" t="s">
        <v>276</v>
      </c>
      <c r="E688" s="13" t="n">
        <v>5.18</v>
      </c>
      <c r="F688" s="13" t="n">
        <v>5.04</v>
      </c>
      <c r="G688" s="13" t="n">
        <v>5.51</v>
      </c>
      <c r="H688" s="13" t="n">
        <v>6.58</v>
      </c>
      <c r="I688" s="13" t="n">
        <v>8.45</v>
      </c>
      <c r="J688" s="13" t="n">
        <v>11.13</v>
      </c>
      <c r="K688" s="13" t="n">
        <v>14.77</v>
      </c>
      <c r="L688" s="13" t="n">
        <v>19.12</v>
      </c>
      <c r="M688" s="13" t="n">
        <v>25.18</v>
      </c>
      <c r="N688" s="13" t="n">
        <v>33</v>
      </c>
      <c r="O688" s="13" t="n">
        <v>43.45</v>
      </c>
      <c r="P688" s="13" t="n">
        <v>55.74</v>
      </c>
      <c r="Q688" s="13" t="n">
        <v>74.28</v>
      </c>
      <c r="R688" s="13" t="n">
        <v>95.6</v>
      </c>
      <c r="S688" s="13" t="n">
        <v>112.2</v>
      </c>
      <c r="T688" s="13" t="n">
        <v>124.87</v>
      </c>
      <c r="U688" s="13" t="n">
        <v>132.68</v>
      </c>
      <c r="V688" s="13" t="n">
        <v>136.04</v>
      </c>
      <c r="W688" s="13" t="n">
        <v>137.17</v>
      </c>
      <c r="X688" s="13" t="n">
        <v>138.84</v>
      </c>
      <c r="Y688" s="13" t="n">
        <v>138.93</v>
      </c>
      <c r="Z688" s="13" t="n">
        <v>138.32</v>
      </c>
      <c r="AA688" s="13" t="n">
        <v>137.84</v>
      </c>
      <c r="AB688" s="13" t="n">
        <v>136.71</v>
      </c>
      <c r="AC688" s="13" t="n">
        <v>136.27</v>
      </c>
      <c r="AD688" s="13" t="n">
        <v>136.25</v>
      </c>
      <c r="AE688" s="13" t="n">
        <v>135.48</v>
      </c>
      <c r="AF688" s="13" t="n">
        <v>135.13</v>
      </c>
      <c r="AG688" s="13" t="n">
        <v>135.02</v>
      </c>
      <c r="AH688" s="13" t="n">
        <v>134.98</v>
      </c>
      <c r="AI688" s="13" t="n">
        <v>134.94</v>
      </c>
      <c r="AJ688" s="13" t="n">
        <v>134.45</v>
      </c>
      <c r="AK688" s="13" t="n">
        <v>134.08</v>
      </c>
      <c r="AL688" s="13" t="n">
        <v>134.29</v>
      </c>
      <c r="AM688" s="13" t="n">
        <v>133.71</v>
      </c>
      <c r="AN688" s="13" t="n">
        <v>133.89</v>
      </c>
      <c r="AO688" s="13" t="n">
        <v>134.33</v>
      </c>
      <c r="AP688" s="13" t="n">
        <v>134.22</v>
      </c>
      <c r="AQ688" s="13" t="n">
        <v>134.85</v>
      </c>
      <c r="AR688" s="13" t="n">
        <v>134</v>
      </c>
      <c r="AS688" s="13" t="n">
        <v>134.16</v>
      </c>
      <c r="AT688" s="13" t="n">
        <v>134.68</v>
      </c>
      <c r="AU688" s="13" t="n">
        <v>134.79</v>
      </c>
      <c r="AV688" s="13" t="n">
        <v>135.41</v>
      </c>
      <c r="AW688" s="13" t="n">
        <v>135.28</v>
      </c>
      <c r="AX688" s="13" t="n">
        <v>135.38</v>
      </c>
      <c r="AY688" s="13" t="n">
        <v>135.74</v>
      </c>
      <c r="AZ688" s="13" t="n">
        <v>135.56</v>
      </c>
      <c r="BA688" s="13" t="n">
        <v>136.07</v>
      </c>
    </row>
    <row r="689" customFormat="false" ht="15" hidden="true" customHeight="false" outlineLevel="0" collapsed="false">
      <c r="A689" s="13" t="s">
        <v>178</v>
      </c>
      <c r="B689" s="13" t="s">
        <v>271</v>
      </c>
      <c r="C689" s="13" t="s">
        <v>36</v>
      </c>
      <c r="D689" s="13" t="s">
        <v>276</v>
      </c>
      <c r="E689" s="13" t="n">
        <v>4.83</v>
      </c>
      <c r="F689" s="13" t="n">
        <v>4.87</v>
      </c>
      <c r="G689" s="13" t="n">
        <v>5.49</v>
      </c>
      <c r="H689" s="13" t="n">
        <v>6.63</v>
      </c>
      <c r="I689" s="13" t="n">
        <v>8.63</v>
      </c>
      <c r="J689" s="13" t="n">
        <v>11.23</v>
      </c>
      <c r="K689" s="13" t="n">
        <v>14.98</v>
      </c>
      <c r="L689" s="13" t="n">
        <v>19.63</v>
      </c>
      <c r="M689" s="13" t="n">
        <v>25.41</v>
      </c>
      <c r="N689" s="13" t="n">
        <v>33.16</v>
      </c>
      <c r="O689" s="13" t="n">
        <v>43.13</v>
      </c>
      <c r="P689" s="13" t="n">
        <v>56.1</v>
      </c>
      <c r="Q689" s="13" t="n">
        <v>73.38</v>
      </c>
      <c r="R689" s="13" t="n">
        <v>94.92</v>
      </c>
      <c r="S689" s="13" t="n">
        <v>115.23</v>
      </c>
      <c r="T689" s="13" t="n">
        <v>129.57</v>
      </c>
      <c r="U689" s="13" t="n">
        <v>139.89</v>
      </c>
      <c r="V689" s="13" t="n">
        <v>145.29</v>
      </c>
      <c r="W689" s="13" t="n">
        <v>148.81</v>
      </c>
      <c r="X689" s="13" t="n">
        <v>150.44</v>
      </c>
      <c r="Y689" s="13" t="n">
        <v>151.35</v>
      </c>
      <c r="Z689" s="13" t="n">
        <v>152.24</v>
      </c>
      <c r="AA689" s="13" t="n">
        <v>152.92</v>
      </c>
      <c r="AB689" s="13" t="n">
        <v>152.95</v>
      </c>
      <c r="AC689" s="13" t="n">
        <v>153.91</v>
      </c>
      <c r="AD689" s="13" t="n">
        <v>154.89</v>
      </c>
      <c r="AE689" s="13" t="n">
        <v>155</v>
      </c>
      <c r="AF689" s="13" t="n">
        <v>155.54</v>
      </c>
      <c r="AG689" s="13" t="n">
        <v>156.16</v>
      </c>
      <c r="AH689" s="13" t="n">
        <v>156.95</v>
      </c>
      <c r="AI689" s="13" t="n">
        <v>157.34</v>
      </c>
      <c r="AJ689" s="13" t="n">
        <v>156.97</v>
      </c>
      <c r="AK689" s="13" t="n">
        <v>157.03</v>
      </c>
      <c r="AL689" s="13" t="n">
        <v>157.72</v>
      </c>
      <c r="AM689" s="13" t="n">
        <v>157.82</v>
      </c>
      <c r="AN689" s="13" t="n">
        <v>158.68</v>
      </c>
      <c r="AO689" s="13" t="n">
        <v>158.86</v>
      </c>
      <c r="AP689" s="13" t="n">
        <v>159.3</v>
      </c>
      <c r="AQ689" s="13" t="n">
        <v>159.95</v>
      </c>
      <c r="AR689" s="13" t="n">
        <v>160.12</v>
      </c>
      <c r="AS689" s="13" t="n">
        <v>160.38</v>
      </c>
      <c r="AT689" s="13" t="n">
        <v>161.26</v>
      </c>
      <c r="AU689" s="13" t="n">
        <v>161.16</v>
      </c>
      <c r="AV689" s="13" t="n">
        <v>161.99</v>
      </c>
      <c r="AW689" s="13" t="n">
        <v>162.2</v>
      </c>
      <c r="AX689" s="13" t="n">
        <v>162.68</v>
      </c>
      <c r="AY689" s="13" t="n">
        <v>163.6</v>
      </c>
      <c r="AZ689" s="13" t="n">
        <v>163.47</v>
      </c>
      <c r="BA689" s="13" t="n">
        <v>164.01</v>
      </c>
    </row>
    <row r="690" customFormat="false" ht="15" hidden="true" customHeight="false" outlineLevel="0" collapsed="false">
      <c r="A690" s="13" t="s">
        <v>186</v>
      </c>
      <c r="B690" s="13" t="s">
        <v>271</v>
      </c>
      <c r="C690" s="13" t="s">
        <v>36</v>
      </c>
      <c r="D690" s="13" t="s">
        <v>276</v>
      </c>
      <c r="E690" s="13" t="n">
        <v>4.59</v>
      </c>
      <c r="F690" s="13" t="n">
        <v>4.73</v>
      </c>
      <c r="G690" s="13" t="n">
        <v>5.35</v>
      </c>
      <c r="H690" s="13" t="n">
        <v>6.52</v>
      </c>
      <c r="I690" s="13" t="n">
        <v>8.5</v>
      </c>
      <c r="J690" s="13" t="n">
        <v>11.39</v>
      </c>
      <c r="K690" s="13" t="n">
        <v>15.13</v>
      </c>
      <c r="L690" s="13" t="n">
        <v>19.73</v>
      </c>
      <c r="M690" s="13" t="n">
        <v>25.68</v>
      </c>
      <c r="N690" s="13" t="n">
        <v>33.73</v>
      </c>
      <c r="O690" s="13" t="n">
        <v>44.01</v>
      </c>
      <c r="P690" s="13" t="n">
        <v>57.78</v>
      </c>
      <c r="Q690" s="13" t="n">
        <v>74.34</v>
      </c>
      <c r="R690" s="13" t="n">
        <v>95.23</v>
      </c>
      <c r="S690" s="13" t="n">
        <v>112.11</v>
      </c>
      <c r="T690" s="13" t="n">
        <v>124.14</v>
      </c>
      <c r="U690" s="13" t="n">
        <v>131.22</v>
      </c>
      <c r="V690" s="13" t="n">
        <v>134.64</v>
      </c>
      <c r="W690" s="13" t="n">
        <v>137.37</v>
      </c>
      <c r="X690" s="13" t="n">
        <v>139.36</v>
      </c>
      <c r="Y690" s="13" t="n">
        <v>137.52</v>
      </c>
      <c r="Z690" s="13" t="n">
        <v>138.02</v>
      </c>
      <c r="AA690" s="13" t="n">
        <v>137.23</v>
      </c>
      <c r="AB690" s="13" t="n">
        <v>137.84</v>
      </c>
      <c r="AC690" s="13" t="n">
        <v>136.45</v>
      </c>
      <c r="AD690" s="13" t="n">
        <v>137.67</v>
      </c>
      <c r="AE690" s="13" t="n">
        <v>136.69</v>
      </c>
      <c r="AF690" s="13" t="n">
        <v>137.55</v>
      </c>
      <c r="AG690" s="13" t="n">
        <v>138.04</v>
      </c>
      <c r="AH690" s="13" t="n">
        <v>138.24</v>
      </c>
      <c r="AI690" s="13" t="n">
        <v>138.44</v>
      </c>
      <c r="AJ690" s="13" t="n">
        <v>138.84</v>
      </c>
      <c r="AK690" s="13" t="n">
        <v>138.96</v>
      </c>
      <c r="AL690" s="13" t="n">
        <v>139.4</v>
      </c>
      <c r="AM690" s="13" t="n">
        <v>139.58</v>
      </c>
      <c r="AN690" s="13" t="n">
        <v>139.96</v>
      </c>
      <c r="AO690" s="13" t="n">
        <v>139.99</v>
      </c>
      <c r="AP690" s="13" t="n">
        <v>140.56</v>
      </c>
      <c r="AQ690" s="13" t="n">
        <v>140.9</v>
      </c>
      <c r="AR690" s="13" t="n">
        <v>140.71</v>
      </c>
      <c r="AS690" s="13" t="n">
        <v>140.68</v>
      </c>
      <c r="AT690" s="13" t="n">
        <v>140.99</v>
      </c>
      <c r="AU690" s="13" t="n">
        <v>141.66</v>
      </c>
      <c r="AV690" s="13" t="n">
        <v>142.06</v>
      </c>
      <c r="AW690" s="13" t="n">
        <v>142.07</v>
      </c>
      <c r="AX690" s="13" t="n">
        <v>142.01</v>
      </c>
      <c r="AY690" s="13" t="n">
        <v>142.78</v>
      </c>
      <c r="AZ690" s="13" t="n">
        <v>143.08</v>
      </c>
      <c r="BA690" s="13" t="n">
        <v>143.58</v>
      </c>
    </row>
    <row r="691" customFormat="false" ht="15" hidden="true" customHeight="false" outlineLevel="0" collapsed="false">
      <c r="A691" s="13" t="s">
        <v>82</v>
      </c>
      <c r="B691" s="13" t="s">
        <v>271</v>
      </c>
      <c r="C691" s="13" t="s">
        <v>40</v>
      </c>
      <c r="D691" s="13" t="s">
        <v>276</v>
      </c>
      <c r="E691" s="13" t="n">
        <v>5.51</v>
      </c>
      <c r="F691" s="13" t="n">
        <v>5.33</v>
      </c>
      <c r="G691" s="13" t="n">
        <v>5.74</v>
      </c>
      <c r="H691" s="13" t="n">
        <v>6.95</v>
      </c>
      <c r="I691" s="13" t="n">
        <v>8.97</v>
      </c>
      <c r="J691" s="13" t="n">
        <v>12.22</v>
      </c>
      <c r="K691" s="13" t="n">
        <v>16.31</v>
      </c>
      <c r="L691" s="13" t="n">
        <v>21.48</v>
      </c>
      <c r="M691" s="13" t="n">
        <v>27.99</v>
      </c>
      <c r="N691" s="13" t="n">
        <v>36.75</v>
      </c>
      <c r="O691" s="13" t="n">
        <v>48.78</v>
      </c>
      <c r="P691" s="13" t="n">
        <v>65.06</v>
      </c>
      <c r="Q691" s="13" t="n">
        <v>87.49</v>
      </c>
      <c r="R691" s="13" t="n">
        <v>110.09</v>
      </c>
      <c r="S691" s="13" t="n">
        <v>130.82</v>
      </c>
      <c r="T691" s="13" t="n">
        <v>143.14</v>
      </c>
      <c r="U691" s="13" t="n">
        <v>152.15</v>
      </c>
      <c r="V691" s="13" t="n">
        <v>157.08</v>
      </c>
      <c r="W691" s="13" t="n">
        <v>159.89</v>
      </c>
      <c r="X691" s="13" t="n">
        <v>160.54</v>
      </c>
      <c r="Y691" s="13" t="n">
        <v>160.71</v>
      </c>
      <c r="Z691" s="13" t="n">
        <v>159.73</v>
      </c>
      <c r="AA691" s="13" t="n">
        <v>159.33</v>
      </c>
      <c r="AB691" s="13" t="n">
        <v>158.08</v>
      </c>
      <c r="AC691" s="13" t="n">
        <v>156.84</v>
      </c>
      <c r="AD691" s="13" t="n">
        <v>156.18</v>
      </c>
      <c r="AE691" s="13" t="n">
        <v>154.93</v>
      </c>
      <c r="AF691" s="13" t="n">
        <v>154.14</v>
      </c>
      <c r="AG691" s="13" t="n">
        <v>153.29</v>
      </c>
      <c r="AH691" s="13" t="n">
        <v>152.91</v>
      </c>
      <c r="AI691" s="13" t="n">
        <v>153.13</v>
      </c>
      <c r="AJ691" s="13" t="n">
        <v>152.89</v>
      </c>
      <c r="AK691" s="13" t="n">
        <v>152.53</v>
      </c>
      <c r="AL691" s="13" t="n">
        <v>151.73</v>
      </c>
      <c r="AM691" s="13" t="n">
        <v>151.55</v>
      </c>
      <c r="AN691" s="13" t="n">
        <v>152.02</v>
      </c>
      <c r="AO691" s="13" t="n">
        <v>151.6</v>
      </c>
      <c r="AP691" s="13" t="n">
        <v>151.74</v>
      </c>
      <c r="AQ691" s="13" t="n">
        <v>151.64</v>
      </c>
      <c r="AR691" s="13" t="n">
        <v>151.47</v>
      </c>
      <c r="AS691" s="13" t="n">
        <v>151.61</v>
      </c>
      <c r="AT691" s="13" t="n">
        <v>151.9</v>
      </c>
      <c r="AU691" s="13" t="n">
        <v>153.01</v>
      </c>
      <c r="AV691" s="13" t="n">
        <v>152.98</v>
      </c>
      <c r="AW691" s="13" t="n">
        <v>152.57</v>
      </c>
      <c r="AX691" s="13" t="n">
        <v>153.57</v>
      </c>
      <c r="AY691" s="13" t="n">
        <v>153.37</v>
      </c>
      <c r="AZ691" s="13" t="n">
        <v>154.12</v>
      </c>
      <c r="BA691" s="13" t="n">
        <v>154.71</v>
      </c>
    </row>
    <row r="692" customFormat="false" ht="15" hidden="true" customHeight="false" outlineLevel="0" collapsed="false">
      <c r="A692" s="13" t="s">
        <v>101</v>
      </c>
      <c r="B692" s="13" t="s">
        <v>271</v>
      </c>
      <c r="C692" s="13" t="s">
        <v>40</v>
      </c>
      <c r="D692" s="13" t="s">
        <v>276</v>
      </c>
      <c r="E692" s="13" t="n">
        <v>6.03</v>
      </c>
      <c r="F692" s="13" t="n">
        <v>5.83</v>
      </c>
      <c r="G692" s="13" t="n">
        <v>5.94</v>
      </c>
      <c r="H692" s="13" t="n">
        <v>7.19</v>
      </c>
      <c r="I692" s="13" t="n">
        <v>9.28</v>
      </c>
      <c r="J692" s="13" t="n">
        <v>12.56</v>
      </c>
      <c r="K692" s="13" t="n">
        <v>16.92</v>
      </c>
      <c r="L692" s="13" t="n">
        <v>22.37</v>
      </c>
      <c r="M692" s="13" t="n">
        <v>29.41</v>
      </c>
      <c r="N692" s="13" t="n">
        <v>38.7</v>
      </c>
      <c r="O692" s="13" t="n">
        <v>50.76</v>
      </c>
      <c r="P692" s="13" t="n">
        <v>67.08</v>
      </c>
      <c r="Q692" s="13" t="n">
        <v>88.94</v>
      </c>
      <c r="R692" s="13" t="n">
        <v>112.87</v>
      </c>
      <c r="S692" s="13" t="n">
        <v>134.09</v>
      </c>
      <c r="T692" s="13" t="n">
        <v>147.98</v>
      </c>
      <c r="U692" s="13" t="n">
        <v>157.14</v>
      </c>
      <c r="V692" s="13" t="n">
        <v>161.99</v>
      </c>
      <c r="W692" s="13" t="n">
        <v>164.93</v>
      </c>
      <c r="X692" s="13" t="n">
        <v>165.97</v>
      </c>
      <c r="Y692" s="13" t="n">
        <v>165.86</v>
      </c>
      <c r="Z692" s="13" t="n">
        <v>165.28</v>
      </c>
      <c r="AA692" s="13" t="n">
        <v>164.22</v>
      </c>
      <c r="AB692" s="13" t="n">
        <v>162.4</v>
      </c>
      <c r="AC692" s="13" t="n">
        <v>161.59</v>
      </c>
      <c r="AD692" s="13" t="n">
        <v>160.92</v>
      </c>
      <c r="AE692" s="13" t="n">
        <v>159.61</v>
      </c>
      <c r="AF692" s="13" t="n">
        <v>158.68</v>
      </c>
      <c r="AG692" s="13" t="n">
        <v>157.91</v>
      </c>
      <c r="AH692" s="13" t="n">
        <v>157.69</v>
      </c>
      <c r="AI692" s="13" t="n">
        <v>156.65</v>
      </c>
      <c r="AJ692" s="13" t="n">
        <v>156.54</v>
      </c>
      <c r="AK692" s="13" t="n">
        <v>156.94</v>
      </c>
      <c r="AL692" s="13" t="n">
        <v>156.42</v>
      </c>
      <c r="AM692" s="13" t="n">
        <v>156.05</v>
      </c>
      <c r="AN692" s="13" t="n">
        <v>155.83</v>
      </c>
      <c r="AO692" s="13" t="n">
        <v>155.99</v>
      </c>
      <c r="AP692" s="13" t="n">
        <v>155.86</v>
      </c>
      <c r="AQ692" s="13" t="n">
        <v>156.38</v>
      </c>
      <c r="AR692" s="13" t="n">
        <v>156.24</v>
      </c>
      <c r="AS692" s="13" t="n">
        <v>156.32</v>
      </c>
      <c r="AT692" s="13" t="n">
        <v>156.07</v>
      </c>
      <c r="AU692" s="13" t="n">
        <v>156.91</v>
      </c>
      <c r="AV692" s="13" t="n">
        <v>157.45</v>
      </c>
      <c r="AW692" s="13" t="n">
        <v>156.8</v>
      </c>
      <c r="AX692" s="13" t="n">
        <v>157.55</v>
      </c>
      <c r="AY692" s="13" t="n">
        <v>157.83</v>
      </c>
      <c r="AZ692" s="13" t="n">
        <v>158.3</v>
      </c>
      <c r="BA692" s="13" t="n">
        <v>158.58</v>
      </c>
    </row>
    <row r="693" customFormat="false" ht="15" hidden="true" customHeight="false" outlineLevel="0" collapsed="false">
      <c r="A693" s="13" t="s">
        <v>115</v>
      </c>
      <c r="B693" s="13" t="s">
        <v>271</v>
      </c>
      <c r="C693" s="13" t="s">
        <v>40</v>
      </c>
      <c r="D693" s="13" t="s">
        <v>276</v>
      </c>
      <c r="E693" s="13" t="n">
        <v>5.8</v>
      </c>
      <c r="F693" s="13" t="n">
        <v>5.79</v>
      </c>
      <c r="G693" s="13" t="n">
        <v>5.88</v>
      </c>
      <c r="H693" s="13" t="n">
        <v>7.05</v>
      </c>
      <c r="I693" s="13" t="n">
        <v>9.32</v>
      </c>
      <c r="J693" s="13" t="n">
        <v>12.21</v>
      </c>
      <c r="K693" s="13" t="n">
        <v>16.36</v>
      </c>
      <c r="L693" s="13" t="n">
        <v>21.34</v>
      </c>
      <c r="M693" s="13" t="n">
        <v>28.18</v>
      </c>
      <c r="N693" s="13" t="n">
        <v>36.69</v>
      </c>
      <c r="O693" s="13" t="n">
        <v>48.47</v>
      </c>
      <c r="P693" s="13" t="n">
        <v>64.69</v>
      </c>
      <c r="Q693" s="13" t="n">
        <v>87.26</v>
      </c>
      <c r="R693" s="13" t="n">
        <v>112.13</v>
      </c>
      <c r="S693" s="13" t="n">
        <v>132.49</v>
      </c>
      <c r="T693" s="13" t="n">
        <v>146.66</v>
      </c>
      <c r="U693" s="13" t="n">
        <v>156.66</v>
      </c>
      <c r="V693" s="13" t="n">
        <v>162.27</v>
      </c>
      <c r="W693" s="13" t="n">
        <v>165.37</v>
      </c>
      <c r="X693" s="13" t="n">
        <v>166.77</v>
      </c>
      <c r="Y693" s="13" t="n">
        <v>166.18</v>
      </c>
      <c r="Z693" s="13" t="n">
        <v>165.75</v>
      </c>
      <c r="AA693" s="13" t="n">
        <v>165.26</v>
      </c>
      <c r="AB693" s="13" t="n">
        <v>163.23</v>
      </c>
      <c r="AC693" s="13" t="n">
        <v>162.63</v>
      </c>
      <c r="AD693" s="13" t="n">
        <v>161.7</v>
      </c>
      <c r="AE693" s="13" t="n">
        <v>160.67</v>
      </c>
      <c r="AF693" s="13" t="n">
        <v>159.67</v>
      </c>
      <c r="AG693" s="13" t="n">
        <v>159.57</v>
      </c>
      <c r="AH693" s="13" t="n">
        <v>158.86</v>
      </c>
      <c r="AI693" s="13" t="n">
        <v>158.43</v>
      </c>
      <c r="AJ693" s="13" t="n">
        <v>158.05</v>
      </c>
      <c r="AK693" s="13" t="n">
        <v>157.74</v>
      </c>
      <c r="AL693" s="13" t="n">
        <v>157.76</v>
      </c>
      <c r="AM693" s="13" t="n">
        <v>157.35</v>
      </c>
      <c r="AN693" s="13" t="n">
        <v>157.27</v>
      </c>
      <c r="AO693" s="13" t="n">
        <v>157.38</v>
      </c>
      <c r="AP693" s="13" t="n">
        <v>157.76</v>
      </c>
      <c r="AQ693" s="13" t="n">
        <v>157.95</v>
      </c>
      <c r="AR693" s="13" t="n">
        <v>157.14</v>
      </c>
      <c r="AS693" s="13" t="n">
        <v>157.7</v>
      </c>
      <c r="AT693" s="13" t="n">
        <v>158.24</v>
      </c>
      <c r="AU693" s="13" t="n">
        <v>158.39</v>
      </c>
      <c r="AV693" s="13" t="n">
        <v>159.44</v>
      </c>
      <c r="AW693" s="13" t="n">
        <v>158.12</v>
      </c>
      <c r="AX693" s="13" t="n">
        <v>159.35</v>
      </c>
      <c r="AY693" s="13" t="n">
        <v>158.73</v>
      </c>
      <c r="AZ693" s="13" t="n">
        <v>159.34</v>
      </c>
      <c r="BA693" s="13" t="n">
        <v>159.95</v>
      </c>
    </row>
    <row r="694" customFormat="false" ht="15" hidden="true" customHeight="false" outlineLevel="0" collapsed="false">
      <c r="A694" s="13" t="s">
        <v>123</v>
      </c>
      <c r="B694" s="13" t="s">
        <v>271</v>
      </c>
      <c r="C694" s="13" t="s">
        <v>41</v>
      </c>
      <c r="D694" s="13" t="s">
        <v>276</v>
      </c>
      <c r="E694" s="13" t="n">
        <v>4.9</v>
      </c>
      <c r="F694" s="13" t="n">
        <v>3.9</v>
      </c>
      <c r="G694" s="13" t="n">
        <v>5.27</v>
      </c>
      <c r="H694" s="13" t="n">
        <v>6.47</v>
      </c>
      <c r="I694" s="13" t="n">
        <v>8.28</v>
      </c>
      <c r="J694" s="13" t="n">
        <v>10.59</v>
      </c>
      <c r="K694" s="13" t="n">
        <v>13.77</v>
      </c>
      <c r="L694" s="13" t="n">
        <v>17.79</v>
      </c>
      <c r="M694" s="13" t="n">
        <v>23.48</v>
      </c>
      <c r="N694" s="13" t="n">
        <v>30.73</v>
      </c>
      <c r="O694" s="13" t="n">
        <v>40.43</v>
      </c>
      <c r="P694" s="13" t="n">
        <v>52.63</v>
      </c>
      <c r="Q694" s="13" t="n">
        <v>69.35</v>
      </c>
      <c r="R694" s="13" t="n">
        <v>87.75</v>
      </c>
      <c r="S694" s="13" t="n">
        <v>103.17</v>
      </c>
      <c r="T694" s="13" t="n">
        <v>113.76</v>
      </c>
      <c r="U694" s="13" t="n">
        <v>121.44</v>
      </c>
      <c r="V694" s="13" t="n">
        <v>125.71</v>
      </c>
      <c r="W694" s="13" t="n">
        <v>128.11</v>
      </c>
      <c r="X694" s="13" t="n">
        <v>129.46</v>
      </c>
      <c r="Y694" s="13" t="n">
        <v>129.97</v>
      </c>
      <c r="Z694" s="13" t="n">
        <v>130.99</v>
      </c>
      <c r="AA694" s="13" t="n">
        <v>131.22</v>
      </c>
      <c r="AB694" s="13" t="n">
        <v>131.16</v>
      </c>
      <c r="AC694" s="13" t="n">
        <v>131.55</v>
      </c>
      <c r="AD694" s="13" t="n">
        <v>131.66</v>
      </c>
      <c r="AE694" s="13" t="n">
        <v>131.73</v>
      </c>
      <c r="AF694" s="13" t="n">
        <v>132.38</v>
      </c>
      <c r="AG694" s="13" t="n">
        <v>132.07</v>
      </c>
      <c r="AH694" s="13" t="n">
        <v>132.13</v>
      </c>
      <c r="AI694" s="13" t="n">
        <v>132.21</v>
      </c>
      <c r="AJ694" s="13" t="n">
        <v>132.49</v>
      </c>
      <c r="AK694" s="13" t="n">
        <v>132.77</v>
      </c>
      <c r="AL694" s="13" t="n">
        <v>133.18</v>
      </c>
      <c r="AM694" s="13" t="n">
        <v>132.84</v>
      </c>
      <c r="AN694" s="13" t="n">
        <v>133.06</v>
      </c>
      <c r="AO694" s="13" t="n">
        <v>133.63</v>
      </c>
      <c r="AP694" s="13" t="n">
        <v>133.83</v>
      </c>
      <c r="AQ694" s="13" t="n">
        <v>133.88</v>
      </c>
      <c r="AR694" s="13" t="n">
        <v>134.01</v>
      </c>
      <c r="AS694" s="13" t="n">
        <v>134.31</v>
      </c>
      <c r="AT694" s="13" t="n">
        <v>134.98</v>
      </c>
      <c r="AU694" s="13" t="n">
        <v>134.59</v>
      </c>
      <c r="AV694" s="13" t="n">
        <v>135.07</v>
      </c>
      <c r="AW694" s="13" t="n">
        <v>135.4</v>
      </c>
      <c r="AX694" s="13" t="n">
        <v>135.74</v>
      </c>
      <c r="AY694" s="13" t="n">
        <v>136.14</v>
      </c>
      <c r="AZ694" s="13" t="n">
        <v>136.26</v>
      </c>
      <c r="BA694" s="13" t="n">
        <v>136.81</v>
      </c>
    </row>
    <row r="695" customFormat="false" ht="15" hidden="true" customHeight="false" outlineLevel="0" collapsed="false">
      <c r="A695" s="13" t="s">
        <v>131</v>
      </c>
      <c r="B695" s="13" t="s">
        <v>271</v>
      </c>
      <c r="C695" s="13" t="s">
        <v>41</v>
      </c>
      <c r="D695" s="13" t="s">
        <v>276</v>
      </c>
      <c r="E695" s="13" t="n">
        <v>4.95</v>
      </c>
      <c r="F695" s="13" t="n">
        <v>4.85</v>
      </c>
      <c r="G695" s="13" t="n">
        <v>5.25</v>
      </c>
      <c r="H695" s="13" t="n">
        <v>6.29</v>
      </c>
      <c r="I695" s="13" t="n">
        <v>7.99</v>
      </c>
      <c r="J695" s="13" t="n">
        <v>10.57</v>
      </c>
      <c r="K695" s="13" t="n">
        <v>13.85</v>
      </c>
      <c r="L695" s="13" t="n">
        <v>18.12</v>
      </c>
      <c r="M695" s="13" t="n">
        <v>23.88</v>
      </c>
      <c r="N695" s="13" t="n">
        <v>31.65</v>
      </c>
      <c r="O695" s="13" t="n">
        <v>41.94</v>
      </c>
      <c r="P695" s="13" t="n">
        <v>54.5</v>
      </c>
      <c r="Q695" s="13" t="n">
        <v>70.77</v>
      </c>
      <c r="R695" s="13" t="n">
        <v>87.85</v>
      </c>
      <c r="S695" s="13" t="n">
        <v>101.73</v>
      </c>
      <c r="T695" s="13" t="n">
        <v>110.37</v>
      </c>
      <c r="U695" s="13" t="n">
        <v>116.6</v>
      </c>
      <c r="V695" s="13" t="n">
        <v>119.52</v>
      </c>
      <c r="W695" s="13" t="n">
        <v>122.26</v>
      </c>
      <c r="X695" s="13" t="n">
        <v>123.14</v>
      </c>
      <c r="Y695" s="13" t="n">
        <v>122.5</v>
      </c>
      <c r="Z695" s="13" t="n">
        <v>122.17</v>
      </c>
      <c r="AA695" s="13" t="n">
        <v>122.09</v>
      </c>
      <c r="AB695" s="13" t="n">
        <v>120.71</v>
      </c>
      <c r="AC695" s="13" t="n">
        <v>120.34</v>
      </c>
      <c r="AD695" s="13" t="n">
        <v>120.04</v>
      </c>
      <c r="AE695" s="13" t="n">
        <v>119.74</v>
      </c>
      <c r="AF695" s="13" t="n">
        <v>119.31</v>
      </c>
      <c r="AG695" s="13" t="n">
        <v>119.41</v>
      </c>
      <c r="AH695" s="13" t="n">
        <v>119.4</v>
      </c>
      <c r="AI695" s="13" t="n">
        <v>118.75</v>
      </c>
      <c r="AJ695" s="13" t="n">
        <v>119.23</v>
      </c>
      <c r="AK695" s="13" t="n">
        <v>118.97</v>
      </c>
      <c r="AL695" s="13" t="n">
        <v>119.4</v>
      </c>
      <c r="AM695" s="13" t="n">
        <v>118.51</v>
      </c>
      <c r="AN695" s="13" t="n">
        <v>119.14</v>
      </c>
      <c r="AO695" s="13" t="n">
        <v>118.88</v>
      </c>
      <c r="AP695" s="13" t="n">
        <v>119.32</v>
      </c>
      <c r="AQ695" s="13" t="n">
        <v>119.51</v>
      </c>
      <c r="AR695" s="13" t="n">
        <v>119.13</v>
      </c>
      <c r="AS695" s="13" t="n">
        <v>119.17</v>
      </c>
      <c r="AT695" s="13" t="n">
        <v>119.52</v>
      </c>
      <c r="AU695" s="13" t="n">
        <v>119.73</v>
      </c>
      <c r="AV695" s="13" t="n">
        <v>120.3</v>
      </c>
      <c r="AW695" s="13" t="n">
        <v>120.29</v>
      </c>
      <c r="AX695" s="13" t="n">
        <v>120</v>
      </c>
      <c r="AY695" s="13" t="n">
        <v>120.33</v>
      </c>
      <c r="AZ695" s="13" t="n">
        <v>120.62</v>
      </c>
      <c r="BA695" s="13" t="n">
        <v>120.78</v>
      </c>
    </row>
    <row r="696" customFormat="false" ht="15" hidden="true" customHeight="false" outlineLevel="0" collapsed="false">
      <c r="A696" s="13" t="s">
        <v>139</v>
      </c>
      <c r="B696" s="13" t="s">
        <v>271</v>
      </c>
      <c r="C696" s="13" t="s">
        <v>41</v>
      </c>
      <c r="D696" s="13" t="s">
        <v>276</v>
      </c>
      <c r="E696" s="13" t="n">
        <v>4.85</v>
      </c>
      <c r="F696" s="13" t="n">
        <v>4.9</v>
      </c>
      <c r="G696" s="13" t="n">
        <v>5.33</v>
      </c>
      <c r="H696" s="13" t="n">
        <v>6.46</v>
      </c>
      <c r="I696" s="13" t="n">
        <v>8.26</v>
      </c>
      <c r="J696" s="13" t="n">
        <v>10.73</v>
      </c>
      <c r="K696" s="13" t="n">
        <v>14.11</v>
      </c>
      <c r="L696" s="13" t="n">
        <v>18.55</v>
      </c>
      <c r="M696" s="13" t="n">
        <v>24.61</v>
      </c>
      <c r="N696" s="13" t="n">
        <v>32.79</v>
      </c>
      <c r="O696" s="13" t="n">
        <v>43.19</v>
      </c>
      <c r="P696" s="13" t="n">
        <v>57.54</v>
      </c>
      <c r="Q696" s="13" t="n">
        <v>74.69</v>
      </c>
      <c r="R696" s="13" t="n">
        <v>91.82</v>
      </c>
      <c r="S696" s="13" t="n">
        <v>105.46</v>
      </c>
      <c r="T696" s="13" t="n">
        <v>114.23</v>
      </c>
      <c r="U696" s="13" t="n">
        <v>119.6</v>
      </c>
      <c r="V696" s="13" t="n">
        <v>122.98</v>
      </c>
      <c r="W696" s="13" t="n">
        <v>124.17</v>
      </c>
      <c r="X696" s="13" t="n">
        <v>124.72</v>
      </c>
      <c r="Y696" s="13" t="n">
        <v>124.08</v>
      </c>
      <c r="Z696" s="13" t="n">
        <v>123.46</v>
      </c>
      <c r="AA696" s="13" t="n">
        <v>123</v>
      </c>
      <c r="AB696" s="13" t="n">
        <v>121.89</v>
      </c>
      <c r="AC696" s="13" t="n">
        <v>121.62</v>
      </c>
      <c r="AD696" s="13" t="n">
        <v>121.33</v>
      </c>
      <c r="AE696" s="13" t="n">
        <v>121.16</v>
      </c>
      <c r="AF696" s="13" t="n">
        <v>120.67</v>
      </c>
      <c r="AG696" s="13" t="n">
        <v>120.43</v>
      </c>
      <c r="AH696" s="13" t="n">
        <v>120.28</v>
      </c>
      <c r="AI696" s="13" t="n">
        <v>120.34</v>
      </c>
      <c r="AJ696" s="13" t="n">
        <v>120.41</v>
      </c>
      <c r="AK696" s="13" t="n">
        <v>119.85</v>
      </c>
      <c r="AL696" s="13" t="n">
        <v>119.79</v>
      </c>
      <c r="AM696" s="13" t="n">
        <v>119.79</v>
      </c>
      <c r="AN696" s="13" t="n">
        <v>120.29</v>
      </c>
      <c r="AO696" s="13" t="n">
        <v>120.13</v>
      </c>
      <c r="AP696" s="13" t="n">
        <v>120.55</v>
      </c>
      <c r="AQ696" s="13" t="n">
        <v>120.17</v>
      </c>
      <c r="AR696" s="13" t="n">
        <v>120.48</v>
      </c>
      <c r="AS696" s="13" t="n">
        <v>120.46</v>
      </c>
      <c r="AT696" s="13" t="n">
        <v>120.8</v>
      </c>
      <c r="AU696" s="13" t="n">
        <v>120.74</v>
      </c>
      <c r="AV696" s="13" t="n">
        <v>121.16</v>
      </c>
      <c r="AW696" s="13" t="n">
        <v>120.73</v>
      </c>
      <c r="AX696" s="13" t="n">
        <v>121</v>
      </c>
      <c r="AY696" s="13" t="n">
        <v>121.49</v>
      </c>
      <c r="AZ696" s="13" t="n">
        <v>121.18</v>
      </c>
      <c r="BA696" s="13" t="n">
        <v>121.56</v>
      </c>
    </row>
    <row r="697" customFormat="false" ht="15" hidden="true" customHeight="false" outlineLevel="0" collapsed="false">
      <c r="A697" s="13" t="s">
        <v>147</v>
      </c>
      <c r="B697" s="13" t="s">
        <v>271</v>
      </c>
      <c r="C697" s="13" t="s">
        <v>42</v>
      </c>
      <c r="D697" s="13" t="s">
        <v>276</v>
      </c>
      <c r="E697" s="13" t="n">
        <v>5.32</v>
      </c>
      <c r="F697" s="13" t="n">
        <v>5.15</v>
      </c>
      <c r="G697" s="13" t="n">
        <v>5.71</v>
      </c>
      <c r="H697" s="13" t="n">
        <v>7.01</v>
      </c>
      <c r="I697" s="13" t="n">
        <v>8.98</v>
      </c>
      <c r="J697" s="13" t="n">
        <v>11.56</v>
      </c>
      <c r="K697" s="13" t="n">
        <v>15.07</v>
      </c>
      <c r="L697" s="13" t="n">
        <v>19.88</v>
      </c>
      <c r="M697" s="13" t="n">
        <v>26.17</v>
      </c>
      <c r="N697" s="13" t="n">
        <v>34.36</v>
      </c>
      <c r="O697" s="13" t="n">
        <v>44.27</v>
      </c>
      <c r="P697" s="13" t="n">
        <v>56.85</v>
      </c>
      <c r="Q697" s="13" t="n">
        <v>72.37</v>
      </c>
      <c r="R697" s="13" t="n">
        <v>91.86</v>
      </c>
      <c r="S697" s="13" t="n">
        <v>117.15</v>
      </c>
      <c r="T697" s="13" t="n">
        <v>136.6</v>
      </c>
      <c r="U697" s="13" t="n">
        <v>151.3</v>
      </c>
      <c r="V697" s="13" t="n">
        <v>160.54</v>
      </c>
      <c r="W697" s="13" t="n">
        <v>165.92</v>
      </c>
      <c r="X697" s="13" t="n">
        <v>168.26</v>
      </c>
      <c r="Y697" s="13" t="n">
        <v>168.47</v>
      </c>
      <c r="Z697" s="13" t="n">
        <v>167.73</v>
      </c>
      <c r="AA697" s="13" t="n">
        <v>166.36</v>
      </c>
      <c r="AB697" s="13" t="n">
        <v>164.79</v>
      </c>
      <c r="AC697" s="13" t="n">
        <v>163.01</v>
      </c>
      <c r="AD697" s="13" t="n">
        <v>162.15</v>
      </c>
      <c r="AE697" s="13" t="n">
        <v>160.91</v>
      </c>
      <c r="AF697" s="13" t="n">
        <v>159.52</v>
      </c>
      <c r="AG697" s="13" t="n">
        <v>158.76</v>
      </c>
      <c r="AH697" s="13" t="n">
        <v>157.6</v>
      </c>
      <c r="AI697" s="13" t="n">
        <v>157.17</v>
      </c>
      <c r="AJ697" s="13" t="n">
        <v>156.48</v>
      </c>
      <c r="AK697" s="13" t="n">
        <v>155.56</v>
      </c>
      <c r="AL697" s="13" t="n">
        <v>155.5</v>
      </c>
      <c r="AM697" s="13" t="n">
        <v>154.74</v>
      </c>
      <c r="AN697" s="13" t="n">
        <v>154.47</v>
      </c>
      <c r="AO697" s="13" t="n">
        <v>154.36</v>
      </c>
      <c r="AP697" s="13" t="n">
        <v>154.24</v>
      </c>
      <c r="AQ697" s="13" t="n">
        <v>153.99</v>
      </c>
      <c r="AR697" s="13" t="n">
        <v>153.35</v>
      </c>
      <c r="AS697" s="13" t="n">
        <v>153.02</v>
      </c>
      <c r="AT697" s="13" t="n">
        <v>153.03</v>
      </c>
      <c r="AU697" s="13" t="n">
        <v>152.83</v>
      </c>
      <c r="AV697" s="13" t="n">
        <v>153.08</v>
      </c>
      <c r="AW697" s="13" t="n">
        <v>153.22</v>
      </c>
      <c r="AX697" s="13" t="n">
        <v>152.87</v>
      </c>
      <c r="AY697" s="13" t="n">
        <v>152.95</v>
      </c>
      <c r="AZ697" s="13" t="n">
        <v>152.73</v>
      </c>
      <c r="BA697" s="13" t="n">
        <v>152.71</v>
      </c>
    </row>
    <row r="698" customFormat="false" ht="15" hidden="true" customHeight="false" outlineLevel="0" collapsed="false">
      <c r="A698" s="13" t="s">
        <v>155</v>
      </c>
      <c r="B698" s="13" t="s">
        <v>271</v>
      </c>
      <c r="C698" s="13" t="s">
        <v>42</v>
      </c>
      <c r="D698" s="13" t="s">
        <v>276</v>
      </c>
      <c r="E698" s="13" t="n">
        <v>5.34</v>
      </c>
      <c r="F698" s="13" t="n">
        <v>5.18</v>
      </c>
      <c r="G698" s="13" t="n">
        <v>5.57</v>
      </c>
      <c r="H698" s="13" t="n">
        <v>7.01</v>
      </c>
      <c r="I698" s="13" t="n">
        <v>8.98</v>
      </c>
      <c r="J698" s="13" t="n">
        <v>11.55</v>
      </c>
      <c r="K698" s="13" t="n">
        <v>15.28</v>
      </c>
      <c r="L698" s="13" t="n">
        <v>20.1</v>
      </c>
      <c r="M698" s="13" t="n">
        <v>26.43</v>
      </c>
      <c r="N698" s="13" t="n">
        <v>34.42</v>
      </c>
      <c r="O698" s="13" t="n">
        <v>44.29</v>
      </c>
      <c r="P698" s="13" t="n">
        <v>56.86</v>
      </c>
      <c r="Q698" s="13" t="n">
        <v>71.72</v>
      </c>
      <c r="R698" s="13" t="n">
        <v>90.63</v>
      </c>
      <c r="S698" s="13" t="n">
        <v>113.29</v>
      </c>
      <c r="T698" s="13" t="n">
        <v>131.86</v>
      </c>
      <c r="U698" s="13" t="n">
        <v>146.26</v>
      </c>
      <c r="V698" s="13" t="n">
        <v>155.03</v>
      </c>
      <c r="W698" s="13" t="n">
        <v>160.86</v>
      </c>
      <c r="X698" s="13" t="n">
        <v>163.59</v>
      </c>
      <c r="Y698" s="13" t="n">
        <v>163.06</v>
      </c>
      <c r="Z698" s="13" t="n">
        <v>163.21</v>
      </c>
      <c r="AA698" s="13" t="n">
        <v>161.92</v>
      </c>
      <c r="AB698" s="13" t="n">
        <v>159.11</v>
      </c>
      <c r="AC698" s="13" t="n">
        <v>158.17</v>
      </c>
      <c r="AD698" s="13" t="n">
        <v>156.84</v>
      </c>
      <c r="AE698" s="13" t="n">
        <v>155.63</v>
      </c>
      <c r="AF698" s="13" t="n">
        <v>154.41</v>
      </c>
      <c r="AG698" s="13" t="n">
        <v>153.68</v>
      </c>
      <c r="AH698" s="13" t="n">
        <v>153.29</v>
      </c>
      <c r="AI698" s="13" t="n">
        <v>152.62</v>
      </c>
      <c r="AJ698" s="13" t="n">
        <v>151.32</v>
      </c>
      <c r="AK698" s="13" t="n">
        <v>151.42</v>
      </c>
      <c r="AL698" s="13" t="n">
        <v>150.58</v>
      </c>
      <c r="AM698" s="13" t="n">
        <v>150.06</v>
      </c>
      <c r="AN698" s="13" t="n">
        <v>150.39</v>
      </c>
      <c r="AO698" s="13" t="n">
        <v>149.7</v>
      </c>
      <c r="AP698" s="13" t="n">
        <v>149.92</v>
      </c>
      <c r="AQ698" s="13" t="n">
        <v>149.37</v>
      </c>
      <c r="AR698" s="13" t="n">
        <v>149.11</v>
      </c>
      <c r="AS698" s="13" t="n">
        <v>149.03</v>
      </c>
      <c r="AT698" s="13" t="n">
        <v>149.22</v>
      </c>
      <c r="AU698" s="13" t="n">
        <v>149.63</v>
      </c>
      <c r="AV698" s="13" t="n">
        <v>149.37</v>
      </c>
      <c r="AW698" s="13" t="n">
        <v>148.76</v>
      </c>
      <c r="AX698" s="13" t="n">
        <v>149.23</v>
      </c>
      <c r="AY698" s="13" t="n">
        <v>149.37</v>
      </c>
      <c r="AZ698" s="13" t="n">
        <v>148.94</v>
      </c>
      <c r="BA698" s="13" t="n">
        <v>149.64</v>
      </c>
    </row>
    <row r="699" customFormat="false" ht="15" hidden="true" customHeight="false" outlineLevel="0" collapsed="false">
      <c r="A699" s="13" t="s">
        <v>163</v>
      </c>
      <c r="B699" s="13" t="s">
        <v>271</v>
      </c>
      <c r="C699" s="13" t="s">
        <v>42</v>
      </c>
      <c r="D699" s="13" t="s">
        <v>276</v>
      </c>
      <c r="E699" s="13" t="n">
        <v>5.31</v>
      </c>
      <c r="F699" s="13" t="n">
        <v>5.15</v>
      </c>
      <c r="G699" s="13" t="n">
        <v>5.71</v>
      </c>
      <c r="H699" s="13" t="n">
        <v>7.1</v>
      </c>
      <c r="I699" s="13" t="n">
        <v>9.04</v>
      </c>
      <c r="J699" s="13" t="n">
        <v>11.71</v>
      </c>
      <c r="K699" s="13" t="n">
        <v>15.42</v>
      </c>
      <c r="L699" s="13" t="n">
        <v>20.23</v>
      </c>
      <c r="M699" s="13" t="n">
        <v>26.5</v>
      </c>
      <c r="N699" s="13" t="n">
        <v>35.03</v>
      </c>
      <c r="O699" s="13" t="n">
        <v>45.07</v>
      </c>
      <c r="P699" s="13" t="n">
        <v>57.74</v>
      </c>
      <c r="Q699" s="13" t="n">
        <v>73.7</v>
      </c>
      <c r="R699" s="13" t="n">
        <v>93.11</v>
      </c>
      <c r="S699" s="13" t="n">
        <v>117</v>
      </c>
      <c r="T699" s="13" t="n">
        <v>136.63</v>
      </c>
      <c r="U699" s="13" t="n">
        <v>151.45</v>
      </c>
      <c r="V699" s="13" t="n">
        <v>160.22</v>
      </c>
      <c r="W699" s="13" t="n">
        <v>165.56</v>
      </c>
      <c r="X699" s="13" t="n">
        <v>168.04</v>
      </c>
      <c r="Y699" s="13" t="n">
        <v>168.29</v>
      </c>
      <c r="Z699" s="13" t="n">
        <v>167.34</v>
      </c>
      <c r="AA699" s="13" t="n">
        <v>166.28</v>
      </c>
      <c r="AB699" s="13" t="n">
        <v>164.94</v>
      </c>
      <c r="AC699" s="13" t="n">
        <v>163.96</v>
      </c>
      <c r="AD699" s="13" t="n">
        <v>163.06</v>
      </c>
      <c r="AE699" s="13" t="n">
        <v>161.18</v>
      </c>
      <c r="AF699" s="13" t="n">
        <v>160.02</v>
      </c>
      <c r="AG699" s="13" t="n">
        <v>159.32</v>
      </c>
      <c r="AH699" s="13" t="n">
        <v>158.9</v>
      </c>
      <c r="AI699" s="13" t="n">
        <v>158.16</v>
      </c>
      <c r="AJ699" s="13" t="n">
        <v>157.72</v>
      </c>
      <c r="AK699" s="13" t="n">
        <v>157.58</v>
      </c>
      <c r="AL699" s="13" t="n">
        <v>157.3</v>
      </c>
      <c r="AM699" s="13" t="n">
        <v>156.31</v>
      </c>
      <c r="AN699" s="13" t="n">
        <v>156.28</v>
      </c>
      <c r="AO699" s="13" t="n">
        <v>156.65</v>
      </c>
      <c r="AP699" s="13" t="n">
        <v>156.13</v>
      </c>
      <c r="AQ699" s="13" t="n">
        <v>156.36</v>
      </c>
      <c r="AR699" s="13" t="n">
        <v>155.9</v>
      </c>
      <c r="AS699" s="13" t="n">
        <v>155.3</v>
      </c>
      <c r="AT699" s="13" t="n">
        <v>155.71</v>
      </c>
      <c r="AU699" s="13" t="n">
        <v>155.88</v>
      </c>
      <c r="AV699" s="13" t="n">
        <v>156.58</v>
      </c>
      <c r="AW699" s="13" t="n">
        <v>155.84</v>
      </c>
      <c r="AX699" s="13" t="n">
        <v>156.54</v>
      </c>
      <c r="AY699" s="13" t="n">
        <v>156.77</v>
      </c>
      <c r="AZ699" s="13" t="n">
        <v>156.83</v>
      </c>
      <c r="BA699" s="13" t="n">
        <v>157.59</v>
      </c>
    </row>
    <row r="700" customFormat="false" ht="15" hidden="true" customHeight="false" outlineLevel="0" collapsed="false">
      <c r="A700" s="13" t="s">
        <v>171</v>
      </c>
      <c r="B700" s="13" t="s">
        <v>271</v>
      </c>
      <c r="C700" s="13" t="s">
        <v>43</v>
      </c>
      <c r="D700" s="13" t="s">
        <v>276</v>
      </c>
      <c r="E700" s="13" t="n">
        <v>2.34</v>
      </c>
      <c r="F700" s="13" t="n">
        <v>2.39</v>
      </c>
      <c r="G700" s="13" t="n">
        <v>2.42</v>
      </c>
      <c r="H700" s="13" t="n">
        <v>2.76</v>
      </c>
      <c r="I700" s="13" t="n">
        <v>3.43</v>
      </c>
      <c r="J700" s="13" t="n">
        <v>4.3</v>
      </c>
      <c r="K700" s="13" t="n">
        <v>5.53</v>
      </c>
      <c r="L700" s="13" t="n">
        <v>7.16</v>
      </c>
      <c r="M700" s="13" t="n">
        <v>9.44</v>
      </c>
      <c r="N700" s="13" t="n">
        <v>12.62</v>
      </c>
      <c r="O700" s="13" t="n">
        <v>17.81</v>
      </c>
      <c r="P700" s="13" t="n">
        <v>24.06</v>
      </c>
      <c r="Q700" s="13" t="n">
        <v>32.07</v>
      </c>
      <c r="R700" s="13" t="n">
        <v>43.2</v>
      </c>
      <c r="S700" s="13" t="n">
        <v>52.81</v>
      </c>
      <c r="T700" s="13" t="n">
        <v>59.13</v>
      </c>
      <c r="U700" s="13" t="n">
        <v>64.97</v>
      </c>
      <c r="V700" s="13" t="n">
        <v>68.92</v>
      </c>
      <c r="W700" s="13" t="n">
        <v>71.41</v>
      </c>
      <c r="X700" s="13" t="n">
        <v>73.12</v>
      </c>
      <c r="Y700" s="13" t="n">
        <v>74.25</v>
      </c>
      <c r="Z700" s="13" t="n">
        <v>74.86</v>
      </c>
      <c r="AA700" s="13" t="n">
        <v>75.35</v>
      </c>
      <c r="AB700" s="13" t="n">
        <v>75.16</v>
      </c>
      <c r="AC700" s="13" t="n">
        <v>75.19</v>
      </c>
      <c r="AD700" s="13" t="n">
        <v>75.54</v>
      </c>
      <c r="AE700" s="13" t="n">
        <v>75.38</v>
      </c>
      <c r="AF700" s="13" t="n">
        <v>75.28</v>
      </c>
      <c r="AG700" s="13" t="n">
        <v>75.68</v>
      </c>
      <c r="AH700" s="13" t="n">
        <v>75.46</v>
      </c>
      <c r="AI700" s="13" t="n">
        <v>75.84</v>
      </c>
      <c r="AJ700" s="13" t="n">
        <v>75.7</v>
      </c>
      <c r="AK700" s="13" t="n">
        <v>75.67</v>
      </c>
      <c r="AL700" s="13" t="n">
        <v>75.87</v>
      </c>
      <c r="AM700" s="13" t="n">
        <v>75.88</v>
      </c>
      <c r="AN700" s="13" t="n">
        <v>76.06</v>
      </c>
      <c r="AO700" s="13" t="n">
        <v>76.17</v>
      </c>
      <c r="AP700" s="13" t="n">
        <v>76.39</v>
      </c>
      <c r="AQ700" s="13" t="n">
        <v>76.55</v>
      </c>
      <c r="AR700" s="13" t="n">
        <v>76.29</v>
      </c>
      <c r="AS700" s="13" t="n">
        <v>76.63</v>
      </c>
      <c r="AT700" s="13" t="n">
        <v>76.74</v>
      </c>
      <c r="AU700" s="13" t="n">
        <v>76.76</v>
      </c>
      <c r="AV700" s="13" t="n">
        <v>77.3</v>
      </c>
      <c r="AW700" s="13" t="n">
        <v>77.22</v>
      </c>
      <c r="AX700" s="13" t="n">
        <v>77.31</v>
      </c>
      <c r="AY700" s="13" t="n">
        <v>77.57</v>
      </c>
      <c r="AZ700" s="13" t="n">
        <v>77.91</v>
      </c>
      <c r="BA700" s="13" t="n">
        <v>78.21</v>
      </c>
    </row>
    <row r="701" customFormat="false" ht="15" hidden="true" customHeight="false" outlineLevel="0" collapsed="false">
      <c r="A701" s="13" t="s">
        <v>179</v>
      </c>
      <c r="B701" s="13" t="s">
        <v>271</v>
      </c>
      <c r="C701" s="13" t="s">
        <v>43</v>
      </c>
      <c r="D701" s="13" t="s">
        <v>276</v>
      </c>
      <c r="E701" s="13" t="n">
        <v>2.18</v>
      </c>
      <c r="F701" s="13" t="n">
        <v>2.2</v>
      </c>
      <c r="G701" s="13" t="n">
        <v>2.28</v>
      </c>
      <c r="H701" s="13" t="n">
        <v>2.76</v>
      </c>
      <c r="I701" s="13" t="n">
        <v>3.44</v>
      </c>
      <c r="J701" s="13" t="n">
        <v>4.46</v>
      </c>
      <c r="K701" s="13" t="n">
        <v>5.73</v>
      </c>
      <c r="L701" s="13" t="n">
        <v>7.34</v>
      </c>
      <c r="M701" s="13" t="n">
        <v>10.18</v>
      </c>
      <c r="N701" s="13" t="n">
        <v>13.61</v>
      </c>
      <c r="O701" s="13" t="n">
        <v>17.77</v>
      </c>
      <c r="P701" s="13" t="n">
        <v>23.38</v>
      </c>
      <c r="Q701" s="13" t="n">
        <v>31.32</v>
      </c>
      <c r="R701" s="13" t="n">
        <v>42.9</v>
      </c>
      <c r="S701" s="13" t="n">
        <v>51.76</v>
      </c>
      <c r="T701" s="13" t="n">
        <v>59.34</v>
      </c>
      <c r="U701" s="13" t="n">
        <v>65.36</v>
      </c>
      <c r="V701" s="13" t="n">
        <v>69.3</v>
      </c>
      <c r="W701" s="13" t="n">
        <v>72.11</v>
      </c>
      <c r="X701" s="13" t="n">
        <v>74.43</v>
      </c>
      <c r="Y701" s="13" t="n">
        <v>75.3</v>
      </c>
      <c r="Z701" s="13" t="n">
        <v>75.95</v>
      </c>
      <c r="AA701" s="13" t="n">
        <v>76.28</v>
      </c>
      <c r="AB701" s="13" t="n">
        <v>76.37</v>
      </c>
      <c r="AC701" s="13" t="n">
        <v>76.66</v>
      </c>
      <c r="AD701" s="13" t="n">
        <v>76.77</v>
      </c>
      <c r="AE701" s="13" t="n">
        <v>76.79</v>
      </c>
      <c r="AF701" s="13" t="n">
        <v>77.01</v>
      </c>
      <c r="AG701" s="13" t="n">
        <v>77.15</v>
      </c>
      <c r="AH701" s="13" t="n">
        <v>77.29</v>
      </c>
      <c r="AI701" s="13" t="n">
        <v>77.28</v>
      </c>
      <c r="AJ701" s="13" t="n">
        <v>77.6</v>
      </c>
      <c r="AK701" s="13" t="n">
        <v>77.66</v>
      </c>
      <c r="AL701" s="13" t="n">
        <v>78</v>
      </c>
      <c r="AM701" s="13" t="n">
        <v>78.07</v>
      </c>
      <c r="AN701" s="13" t="n">
        <v>78.15</v>
      </c>
      <c r="AO701" s="13" t="n">
        <v>78.44</v>
      </c>
      <c r="AP701" s="13" t="n">
        <v>78.73</v>
      </c>
      <c r="AQ701" s="13" t="n">
        <v>79.07</v>
      </c>
      <c r="AR701" s="13" t="n">
        <v>79.18</v>
      </c>
      <c r="AS701" s="13" t="n">
        <v>79.17</v>
      </c>
      <c r="AT701" s="13" t="n">
        <v>79.49</v>
      </c>
      <c r="AU701" s="13" t="n">
        <v>79.93</v>
      </c>
      <c r="AV701" s="13" t="n">
        <v>80.11</v>
      </c>
      <c r="AW701" s="13" t="n">
        <v>79.99</v>
      </c>
      <c r="AX701" s="13" t="n">
        <v>80.35</v>
      </c>
      <c r="AY701" s="13" t="n">
        <v>80.59</v>
      </c>
      <c r="AZ701" s="13" t="n">
        <v>80.55</v>
      </c>
      <c r="BA701" s="13" t="n">
        <v>81.11</v>
      </c>
    </row>
    <row r="702" customFormat="false" ht="15" hidden="true" customHeight="false" outlineLevel="0" collapsed="false">
      <c r="A702" s="13" t="s">
        <v>187</v>
      </c>
      <c r="B702" s="13" t="s">
        <v>271</v>
      </c>
      <c r="C702" s="13" t="s">
        <v>43</v>
      </c>
      <c r="D702" s="13" t="s">
        <v>276</v>
      </c>
      <c r="E702" s="13" t="n">
        <v>2.36</v>
      </c>
      <c r="F702" s="13" t="n">
        <v>2.27</v>
      </c>
      <c r="G702" s="13" t="n">
        <v>2.29</v>
      </c>
      <c r="H702" s="13" t="n">
        <v>2.72</v>
      </c>
      <c r="I702" s="13" t="n">
        <v>3.41</v>
      </c>
      <c r="J702" s="13" t="n">
        <v>4.39</v>
      </c>
      <c r="K702" s="13" t="n">
        <v>5.69</v>
      </c>
      <c r="L702" s="13" t="n">
        <v>7.52</v>
      </c>
      <c r="M702" s="13" t="n">
        <v>10.05</v>
      </c>
      <c r="N702" s="13" t="n">
        <v>13.78</v>
      </c>
      <c r="O702" s="13" t="n">
        <v>18.61</v>
      </c>
      <c r="P702" s="13" t="n">
        <v>24.15</v>
      </c>
      <c r="Q702" s="13" t="n">
        <v>32.46</v>
      </c>
      <c r="R702" s="13" t="n">
        <v>43.28</v>
      </c>
      <c r="S702" s="13" t="n">
        <v>51.93</v>
      </c>
      <c r="T702" s="13" t="n">
        <v>58.58</v>
      </c>
      <c r="U702" s="13" t="n">
        <v>63.94</v>
      </c>
      <c r="V702" s="13" t="n">
        <v>67.46</v>
      </c>
      <c r="W702" s="13" t="n">
        <v>70.09</v>
      </c>
      <c r="X702" s="13" t="n">
        <v>71.84</v>
      </c>
      <c r="Y702" s="13" t="n">
        <v>72.59</v>
      </c>
      <c r="Z702" s="13" t="n">
        <v>73.42</v>
      </c>
      <c r="AA702" s="13" t="n">
        <v>73.51</v>
      </c>
      <c r="AB702" s="13" t="n">
        <v>73.25</v>
      </c>
      <c r="AC702" s="13" t="n">
        <v>73.55</v>
      </c>
      <c r="AD702" s="13" t="n">
        <v>73.46</v>
      </c>
      <c r="AE702" s="13" t="n">
        <v>73.73</v>
      </c>
      <c r="AF702" s="13" t="n">
        <v>73.45</v>
      </c>
      <c r="AG702" s="13" t="n">
        <v>73.52</v>
      </c>
      <c r="AH702" s="13" t="n">
        <v>73.69</v>
      </c>
      <c r="AI702" s="13" t="n">
        <v>73.7</v>
      </c>
      <c r="AJ702" s="13" t="n">
        <v>73.68</v>
      </c>
      <c r="AK702" s="13" t="n">
        <v>73.76</v>
      </c>
      <c r="AL702" s="13" t="n">
        <v>73.69</v>
      </c>
      <c r="AM702" s="13" t="n">
        <v>73.61</v>
      </c>
      <c r="AN702" s="13" t="n">
        <v>73.74</v>
      </c>
      <c r="AO702" s="13" t="n">
        <v>74.03</v>
      </c>
      <c r="AP702" s="13" t="n">
        <v>74.1</v>
      </c>
      <c r="AQ702" s="13" t="n">
        <v>74.41</v>
      </c>
      <c r="AR702" s="13" t="n">
        <v>74.24</v>
      </c>
      <c r="AS702" s="13" t="n">
        <v>74.27</v>
      </c>
      <c r="AT702" s="13" t="n">
        <v>74.62</v>
      </c>
      <c r="AU702" s="13" t="n">
        <v>74.65</v>
      </c>
      <c r="AV702" s="13" t="n">
        <v>74.8</v>
      </c>
      <c r="AW702" s="13" t="n">
        <v>74.92</v>
      </c>
      <c r="AX702" s="13" t="n">
        <v>74.95</v>
      </c>
      <c r="AY702" s="13" t="n">
        <v>75.21</v>
      </c>
      <c r="AZ702" s="13" t="n">
        <v>75.36</v>
      </c>
      <c r="BA702" s="13" t="n">
        <v>75.54</v>
      </c>
    </row>
    <row r="703" customFormat="false" ht="15" hidden="true" customHeight="false" outlineLevel="0" collapsed="false">
      <c r="A703" s="13" t="s">
        <v>85</v>
      </c>
      <c r="B703" s="13" t="s">
        <v>271</v>
      </c>
      <c r="C703" s="13" t="s">
        <v>47</v>
      </c>
      <c r="D703" s="13" t="s">
        <v>276</v>
      </c>
      <c r="E703" s="13" t="n">
        <v>0.06</v>
      </c>
      <c r="F703" s="13" t="n">
        <v>0.07</v>
      </c>
      <c r="G703" s="13" t="n">
        <v>0.08</v>
      </c>
      <c r="H703" s="13" t="n">
        <v>0.09</v>
      </c>
      <c r="I703" s="13" t="n">
        <v>0.11</v>
      </c>
      <c r="J703" s="13" t="n">
        <v>0.16</v>
      </c>
      <c r="K703" s="13" t="n">
        <v>0.19</v>
      </c>
      <c r="L703" s="13" t="n">
        <v>0.24</v>
      </c>
      <c r="M703" s="13" t="n">
        <v>0.33</v>
      </c>
      <c r="N703" s="13" t="n">
        <v>0.4</v>
      </c>
      <c r="O703" s="13" t="n">
        <v>0.53</v>
      </c>
      <c r="P703" s="13" t="n">
        <v>0.66</v>
      </c>
      <c r="Q703" s="13" t="n">
        <v>0.77</v>
      </c>
      <c r="R703" s="13" t="n">
        <v>0.79</v>
      </c>
      <c r="S703" s="13" t="n">
        <v>0.82</v>
      </c>
      <c r="T703" s="13" t="n">
        <v>0.83</v>
      </c>
      <c r="U703" s="13" t="n">
        <v>0.83</v>
      </c>
      <c r="V703" s="13" t="n">
        <v>0.83</v>
      </c>
      <c r="W703" s="13" t="n">
        <v>0.85</v>
      </c>
      <c r="X703" s="13" t="n">
        <v>0.86</v>
      </c>
      <c r="Y703" s="13" t="n">
        <v>0.86</v>
      </c>
      <c r="Z703" s="13" t="n">
        <v>0.88</v>
      </c>
      <c r="AA703" s="13" t="n">
        <v>0.88</v>
      </c>
      <c r="AB703" s="13" t="n">
        <v>0.88</v>
      </c>
      <c r="AC703" s="13" t="n">
        <v>0.89</v>
      </c>
      <c r="AD703" s="13" t="n">
        <v>0.89</v>
      </c>
      <c r="AE703" s="13" t="n">
        <v>0.87</v>
      </c>
      <c r="AF703" s="13" t="n">
        <v>0.89</v>
      </c>
      <c r="AG703" s="13" t="n">
        <v>0.9</v>
      </c>
      <c r="AH703" s="13" t="n">
        <v>0.91</v>
      </c>
      <c r="AI703" s="13" t="n">
        <v>0.91</v>
      </c>
      <c r="AJ703" s="13" t="n">
        <v>0.9</v>
      </c>
      <c r="AK703" s="13" t="n">
        <v>0.92</v>
      </c>
      <c r="AL703" s="13" t="n">
        <v>0.91</v>
      </c>
      <c r="AM703" s="13" t="n">
        <v>0.93</v>
      </c>
      <c r="AN703" s="13" t="n">
        <v>0.93</v>
      </c>
      <c r="AO703" s="13" t="n">
        <v>0.92</v>
      </c>
      <c r="AP703" s="13" t="n">
        <v>0.93</v>
      </c>
      <c r="AQ703" s="13" t="n">
        <v>0.94</v>
      </c>
      <c r="AR703" s="13" t="n">
        <v>0.94</v>
      </c>
      <c r="AS703" s="13" t="n">
        <v>0.93</v>
      </c>
      <c r="AT703" s="13" t="n">
        <v>0.94</v>
      </c>
      <c r="AU703" s="13" t="n">
        <v>0.94</v>
      </c>
      <c r="AV703" s="13" t="n">
        <v>0.96</v>
      </c>
      <c r="AW703" s="13" t="n">
        <v>0.97</v>
      </c>
      <c r="AX703" s="13" t="n">
        <v>0.95</v>
      </c>
      <c r="AY703" s="13" t="n">
        <v>0.96</v>
      </c>
      <c r="AZ703" s="13" t="n">
        <v>0.96</v>
      </c>
      <c r="BA703" s="13" t="n">
        <v>0.97</v>
      </c>
    </row>
    <row r="704" customFormat="false" ht="15" hidden="true" customHeight="false" outlineLevel="0" collapsed="false">
      <c r="A704" s="13" t="s">
        <v>104</v>
      </c>
      <c r="B704" s="13" t="s">
        <v>271</v>
      </c>
      <c r="C704" s="13" t="s">
        <v>47</v>
      </c>
      <c r="D704" s="13" t="s">
        <v>276</v>
      </c>
      <c r="E704" s="13" t="n">
        <v>0.04</v>
      </c>
      <c r="F704" s="13" t="n">
        <v>0.06</v>
      </c>
      <c r="G704" s="13" t="n">
        <v>0.08</v>
      </c>
      <c r="H704" s="13" t="n">
        <v>0.07</v>
      </c>
      <c r="I704" s="13" t="n">
        <v>0.11</v>
      </c>
      <c r="J704" s="13" t="n">
        <v>0.14</v>
      </c>
      <c r="K704" s="13" t="n">
        <v>0.19</v>
      </c>
      <c r="L704" s="13" t="n">
        <v>0.23</v>
      </c>
      <c r="M704" s="13" t="n">
        <v>0.32</v>
      </c>
      <c r="N704" s="13" t="n">
        <v>0.41</v>
      </c>
      <c r="O704" s="13" t="n">
        <v>0.52</v>
      </c>
      <c r="P704" s="13" t="n">
        <v>0.64</v>
      </c>
      <c r="Q704" s="13" t="n">
        <v>0.77</v>
      </c>
      <c r="R704" s="13" t="n">
        <v>0.78</v>
      </c>
      <c r="S704" s="13" t="n">
        <v>0.83</v>
      </c>
      <c r="T704" s="13" t="n">
        <v>0.81</v>
      </c>
      <c r="U704" s="13" t="n">
        <v>0.83</v>
      </c>
      <c r="V704" s="13" t="n">
        <v>0.83</v>
      </c>
      <c r="W704" s="13" t="n">
        <v>0.83</v>
      </c>
      <c r="X704" s="13" t="n">
        <v>0.84</v>
      </c>
      <c r="Y704" s="13" t="n">
        <v>0.86</v>
      </c>
      <c r="Z704" s="13" t="n">
        <v>0.87</v>
      </c>
      <c r="AA704" s="13" t="n">
        <v>0.87</v>
      </c>
      <c r="AB704" s="13" t="n">
        <v>0.9</v>
      </c>
      <c r="AC704" s="13" t="n">
        <v>0.9</v>
      </c>
      <c r="AD704" s="13" t="n">
        <v>0.9</v>
      </c>
      <c r="AE704" s="13" t="n">
        <v>0.9</v>
      </c>
      <c r="AF704" s="13" t="n">
        <v>0.9</v>
      </c>
      <c r="AG704" s="13" t="n">
        <v>0.91</v>
      </c>
      <c r="AH704" s="13" t="n">
        <v>0.9</v>
      </c>
      <c r="AI704" s="13" t="n">
        <v>0.93</v>
      </c>
      <c r="AJ704" s="13" t="n">
        <v>0.91</v>
      </c>
      <c r="AK704" s="13" t="n">
        <v>0.93</v>
      </c>
      <c r="AL704" s="13" t="n">
        <v>0.93</v>
      </c>
      <c r="AM704" s="13" t="n">
        <v>0.93</v>
      </c>
      <c r="AN704" s="13" t="n">
        <v>0.94</v>
      </c>
      <c r="AO704" s="13" t="n">
        <v>0.92</v>
      </c>
      <c r="AP704" s="13" t="n">
        <v>0.96</v>
      </c>
      <c r="AQ704" s="13" t="n">
        <v>0.95</v>
      </c>
      <c r="AR704" s="13" t="n">
        <v>0.95</v>
      </c>
      <c r="AS704" s="13" t="n">
        <v>0.94</v>
      </c>
      <c r="AT704" s="13" t="n">
        <v>0.97</v>
      </c>
      <c r="AU704" s="13" t="n">
        <v>0.97</v>
      </c>
      <c r="AV704" s="13" t="n">
        <v>0.98</v>
      </c>
      <c r="AW704" s="13" t="n">
        <v>0.98</v>
      </c>
      <c r="AX704" s="13" t="n">
        <v>0.98</v>
      </c>
      <c r="AY704" s="13" t="n">
        <v>0.97</v>
      </c>
      <c r="AZ704" s="13" t="n">
        <v>0.97</v>
      </c>
      <c r="BA704" s="13" t="n">
        <v>0.98</v>
      </c>
    </row>
    <row r="705" customFormat="false" ht="15" hidden="true" customHeight="false" outlineLevel="0" collapsed="false">
      <c r="A705" s="13" t="s">
        <v>116</v>
      </c>
      <c r="B705" s="13" t="s">
        <v>271</v>
      </c>
      <c r="C705" s="13" t="s">
        <v>47</v>
      </c>
      <c r="D705" s="13" t="s">
        <v>276</v>
      </c>
      <c r="E705" s="13" t="n">
        <v>0.05</v>
      </c>
      <c r="F705" s="13" t="n">
        <v>0.06</v>
      </c>
      <c r="G705" s="13" t="n">
        <v>0.08</v>
      </c>
      <c r="H705" s="13" t="n">
        <v>0.1</v>
      </c>
      <c r="I705" s="13" t="n">
        <v>0.11</v>
      </c>
      <c r="J705" s="13" t="n">
        <v>0.15</v>
      </c>
      <c r="K705" s="13" t="n">
        <v>0.2</v>
      </c>
      <c r="L705" s="13" t="n">
        <v>0.27</v>
      </c>
      <c r="M705" s="13" t="n">
        <v>0.37</v>
      </c>
      <c r="N705" s="13" t="n">
        <v>0.47</v>
      </c>
      <c r="O705" s="13" t="n">
        <v>0.59</v>
      </c>
      <c r="P705" s="13" t="n">
        <v>0.78</v>
      </c>
      <c r="Q705" s="13" t="n">
        <v>0.94</v>
      </c>
      <c r="R705" s="13" t="n">
        <v>1.01</v>
      </c>
      <c r="S705" s="13" t="n">
        <v>1.05</v>
      </c>
      <c r="T705" s="13" t="n">
        <v>1.08</v>
      </c>
      <c r="U705" s="13" t="n">
        <v>1.11</v>
      </c>
      <c r="V705" s="13" t="n">
        <v>1.13</v>
      </c>
      <c r="W705" s="13" t="n">
        <v>1.14</v>
      </c>
      <c r="X705" s="13" t="n">
        <v>1.17</v>
      </c>
      <c r="Y705" s="13" t="n">
        <v>1.16</v>
      </c>
      <c r="Z705" s="13" t="n">
        <v>1.17</v>
      </c>
      <c r="AA705" s="13" t="n">
        <v>1.19</v>
      </c>
      <c r="AB705" s="13" t="n">
        <v>1.22</v>
      </c>
      <c r="AC705" s="13" t="n">
        <v>1.22</v>
      </c>
      <c r="AD705" s="13" t="n">
        <v>1.23</v>
      </c>
      <c r="AE705" s="13" t="n">
        <v>1.23</v>
      </c>
      <c r="AF705" s="13" t="n">
        <v>1.23</v>
      </c>
      <c r="AG705" s="13" t="n">
        <v>1.26</v>
      </c>
      <c r="AH705" s="13" t="n">
        <v>1.26</v>
      </c>
      <c r="AI705" s="13" t="n">
        <v>1.28</v>
      </c>
      <c r="AJ705" s="13" t="n">
        <v>1.29</v>
      </c>
      <c r="AK705" s="13" t="n">
        <v>1.31</v>
      </c>
      <c r="AL705" s="13" t="n">
        <v>1.31</v>
      </c>
      <c r="AM705" s="13" t="n">
        <v>1.32</v>
      </c>
      <c r="AN705" s="13" t="n">
        <v>1.35</v>
      </c>
      <c r="AO705" s="13" t="n">
        <v>1.33</v>
      </c>
      <c r="AP705" s="13" t="n">
        <v>1.34</v>
      </c>
      <c r="AQ705" s="13" t="n">
        <v>1.36</v>
      </c>
      <c r="AR705" s="13" t="n">
        <v>1.36</v>
      </c>
      <c r="AS705" s="13" t="n">
        <v>1.34</v>
      </c>
      <c r="AT705" s="13" t="n">
        <v>1.34</v>
      </c>
      <c r="AU705" s="13" t="n">
        <v>1.33</v>
      </c>
      <c r="AV705" s="13" t="n">
        <v>1.34</v>
      </c>
      <c r="AW705" s="13" t="n">
        <v>1.37</v>
      </c>
      <c r="AX705" s="13" t="n">
        <v>1.37</v>
      </c>
      <c r="AY705" s="13" t="n">
        <v>1.36</v>
      </c>
      <c r="AZ705" s="13" t="n">
        <v>1.36</v>
      </c>
      <c r="BA705" s="13" t="n">
        <v>1.39</v>
      </c>
    </row>
    <row r="706" customFormat="false" ht="15" hidden="true" customHeight="false" outlineLevel="0" collapsed="false">
      <c r="A706" s="13" t="s">
        <v>88</v>
      </c>
      <c r="B706" s="13" t="s">
        <v>271</v>
      </c>
      <c r="C706" s="13" t="s">
        <v>51</v>
      </c>
      <c r="D706" s="13" t="s">
        <v>276</v>
      </c>
      <c r="E706" s="13" t="n">
        <v>66.49</v>
      </c>
      <c r="F706" s="13" t="n">
        <v>65.7</v>
      </c>
      <c r="G706" s="13" t="n">
        <v>65.22</v>
      </c>
      <c r="H706" s="13" t="n">
        <v>64.82</v>
      </c>
      <c r="I706" s="13" t="n">
        <v>65.07</v>
      </c>
      <c r="J706" s="13" t="n">
        <v>64.84</v>
      </c>
      <c r="K706" s="13" t="n">
        <v>65.04</v>
      </c>
      <c r="L706" s="13" t="n">
        <v>65.04</v>
      </c>
      <c r="M706" s="13" t="n">
        <v>65.22</v>
      </c>
      <c r="N706" s="13" t="n">
        <v>65.27</v>
      </c>
      <c r="O706" s="13" t="n">
        <v>65.29</v>
      </c>
      <c r="P706" s="13" t="n">
        <v>65.39</v>
      </c>
      <c r="Q706" s="13" t="n">
        <v>65.56</v>
      </c>
      <c r="R706" s="13" t="n">
        <v>65.87</v>
      </c>
      <c r="S706" s="13" t="n">
        <v>66.14</v>
      </c>
      <c r="T706" s="13" t="n">
        <v>66.28</v>
      </c>
      <c r="U706" s="13" t="n">
        <v>66.49</v>
      </c>
      <c r="V706" s="13" t="n">
        <v>66.61</v>
      </c>
      <c r="W706" s="13" t="n">
        <v>66.84</v>
      </c>
      <c r="X706" s="13" t="n">
        <v>67.48</v>
      </c>
      <c r="Y706" s="13" t="n">
        <v>67.41</v>
      </c>
      <c r="Z706" s="13" t="n">
        <v>67.67</v>
      </c>
      <c r="AA706" s="13" t="n">
        <v>67.77</v>
      </c>
      <c r="AB706" s="13" t="n">
        <v>67.76</v>
      </c>
      <c r="AC706" s="13" t="n">
        <v>68.03</v>
      </c>
      <c r="AD706" s="13" t="n">
        <v>68.48</v>
      </c>
      <c r="AE706" s="13" t="n">
        <v>68.44</v>
      </c>
      <c r="AF706" s="13" t="n">
        <v>68.66</v>
      </c>
      <c r="AG706" s="13" t="n">
        <v>69.05</v>
      </c>
      <c r="AH706" s="13" t="n">
        <v>69.06</v>
      </c>
      <c r="AI706" s="13" t="n">
        <v>69.18</v>
      </c>
      <c r="AJ706" s="13" t="n">
        <v>69.62</v>
      </c>
      <c r="AK706" s="13" t="n">
        <v>69.34</v>
      </c>
      <c r="AL706" s="13" t="n">
        <v>70.14</v>
      </c>
      <c r="AM706" s="13" t="n">
        <v>70.11</v>
      </c>
      <c r="AN706" s="13" t="n">
        <v>70.17</v>
      </c>
      <c r="AO706" s="13" t="n">
        <v>70.52</v>
      </c>
      <c r="AP706" s="13" t="n">
        <v>70.99</v>
      </c>
      <c r="AQ706" s="13" t="n">
        <v>71.35</v>
      </c>
      <c r="AR706" s="13" t="n">
        <v>71.35</v>
      </c>
      <c r="AS706" s="13" t="n">
        <v>71.42</v>
      </c>
      <c r="AT706" s="13" t="n">
        <v>71.88</v>
      </c>
      <c r="AU706" s="13" t="n">
        <v>71.94</v>
      </c>
      <c r="AV706" s="13" t="n">
        <v>72.37</v>
      </c>
      <c r="AW706" s="13" t="n">
        <v>72.37</v>
      </c>
      <c r="AX706" s="13" t="n">
        <v>72.66</v>
      </c>
      <c r="AY706" s="13" t="n">
        <v>73</v>
      </c>
      <c r="AZ706" s="13" t="n">
        <v>73.12</v>
      </c>
      <c r="BA706" s="13" t="n">
        <v>73.3</v>
      </c>
    </row>
    <row r="707" customFormat="false" ht="15" hidden="true" customHeight="false" outlineLevel="0" collapsed="false">
      <c r="A707" s="13" t="s">
        <v>107</v>
      </c>
      <c r="B707" s="13" t="s">
        <v>271</v>
      </c>
      <c r="C707" s="13" t="s">
        <v>52</v>
      </c>
      <c r="D707" s="13" t="s">
        <v>276</v>
      </c>
      <c r="E707" s="13" t="n">
        <v>34.87</v>
      </c>
      <c r="F707" s="13" t="n">
        <v>34.74</v>
      </c>
      <c r="G707" s="13" t="n">
        <v>37.33</v>
      </c>
      <c r="H707" s="13" t="n">
        <v>42.39</v>
      </c>
      <c r="I707" s="13" t="n">
        <v>48.31</v>
      </c>
      <c r="J707" s="13" t="n">
        <v>53.28</v>
      </c>
      <c r="K707" s="13" t="n">
        <v>57.56</v>
      </c>
      <c r="L707" s="13" t="n">
        <v>61.15</v>
      </c>
      <c r="M707" s="13" t="n">
        <v>64.02</v>
      </c>
      <c r="N707" s="13" t="n">
        <v>65.55</v>
      </c>
      <c r="O707" s="13" t="n">
        <v>66.12</v>
      </c>
      <c r="P707" s="13" t="n">
        <v>66.58</v>
      </c>
      <c r="Q707" s="13" t="n">
        <v>67.23</v>
      </c>
      <c r="R707" s="13" t="n">
        <v>66.93</v>
      </c>
      <c r="S707" s="13" t="n">
        <v>67.32</v>
      </c>
      <c r="T707" s="13" t="n">
        <v>66.73</v>
      </c>
      <c r="U707" s="13" t="n">
        <v>66.78</v>
      </c>
      <c r="V707" s="13" t="n">
        <v>66.41</v>
      </c>
      <c r="W707" s="13" t="n">
        <v>66.78</v>
      </c>
      <c r="X707" s="13" t="n">
        <v>66.62</v>
      </c>
      <c r="Y707" s="13" t="n">
        <v>66.79</v>
      </c>
      <c r="Z707" s="13" t="n">
        <v>66.5</v>
      </c>
      <c r="AA707" s="13" t="n">
        <v>66.74</v>
      </c>
      <c r="AB707" s="13" t="n">
        <v>66.52</v>
      </c>
      <c r="AC707" s="13" t="n">
        <v>66.73</v>
      </c>
      <c r="AD707" s="13" t="n">
        <v>66.94</v>
      </c>
      <c r="AE707" s="13" t="n">
        <v>66.82</v>
      </c>
      <c r="AF707" s="13" t="n">
        <v>66.94</v>
      </c>
      <c r="AG707" s="13" t="n">
        <v>67.29</v>
      </c>
      <c r="AH707" s="13" t="n">
        <v>67.34</v>
      </c>
      <c r="AI707" s="13" t="n">
        <v>67.45</v>
      </c>
      <c r="AJ707" s="13" t="n">
        <v>67.62</v>
      </c>
      <c r="AK707" s="13" t="n">
        <v>67.59</v>
      </c>
      <c r="AL707" s="13" t="n">
        <v>67.8</v>
      </c>
      <c r="AM707" s="13" t="n">
        <v>67.88</v>
      </c>
      <c r="AN707" s="13" t="n">
        <v>68.02</v>
      </c>
      <c r="AO707" s="13" t="n">
        <v>68.19</v>
      </c>
      <c r="AP707" s="13" t="n">
        <v>68.58</v>
      </c>
      <c r="AQ707" s="13" t="n">
        <v>68.61</v>
      </c>
      <c r="AR707" s="13" t="n">
        <v>68.65</v>
      </c>
      <c r="AS707" s="13" t="n">
        <v>68.69</v>
      </c>
      <c r="AT707" s="13" t="n">
        <v>68.99</v>
      </c>
      <c r="AU707" s="13" t="n">
        <v>69.11</v>
      </c>
      <c r="AV707" s="13" t="n">
        <v>69.58</v>
      </c>
      <c r="AW707" s="13" t="n">
        <v>69.62</v>
      </c>
      <c r="AX707" s="13" t="n">
        <v>69.82</v>
      </c>
      <c r="AY707" s="13" t="n">
        <v>69.99</v>
      </c>
      <c r="AZ707" s="13" t="n">
        <v>69.99</v>
      </c>
      <c r="BA707" s="13" t="n">
        <v>70.16</v>
      </c>
    </row>
    <row r="708" customFormat="false" ht="15" hidden="true" customHeight="false" outlineLevel="0" collapsed="false">
      <c r="A708" s="13" t="s">
        <v>117</v>
      </c>
      <c r="B708" s="13" t="s">
        <v>271</v>
      </c>
      <c r="C708" s="13" t="s">
        <v>53</v>
      </c>
      <c r="D708" s="13" t="s">
        <v>276</v>
      </c>
      <c r="E708" s="13" t="n">
        <v>18.11</v>
      </c>
      <c r="F708" s="13" t="n">
        <v>18.13</v>
      </c>
      <c r="G708" s="13" t="n">
        <v>19.6</v>
      </c>
      <c r="H708" s="13" t="n">
        <v>22.48</v>
      </c>
      <c r="I708" s="13" t="n">
        <v>26.99</v>
      </c>
      <c r="J708" s="13" t="n">
        <v>32.95</v>
      </c>
      <c r="K708" s="13" t="n">
        <v>39.97</v>
      </c>
      <c r="L708" s="13" t="n">
        <v>47.65</v>
      </c>
      <c r="M708" s="13" t="n">
        <v>54.03</v>
      </c>
      <c r="N708" s="13" t="n">
        <v>59.23</v>
      </c>
      <c r="O708" s="13" t="n">
        <v>63.1</v>
      </c>
      <c r="P708" s="13" t="n">
        <v>65.87</v>
      </c>
      <c r="Q708" s="13" t="n">
        <v>68</v>
      </c>
      <c r="R708" s="13" t="n">
        <v>69.28</v>
      </c>
      <c r="S708" s="13" t="n">
        <v>70.07</v>
      </c>
      <c r="T708" s="13" t="n">
        <v>70.38</v>
      </c>
      <c r="U708" s="13" t="n">
        <v>70.77</v>
      </c>
      <c r="V708" s="13" t="n">
        <v>70.59</v>
      </c>
      <c r="W708" s="13" t="n">
        <v>70.68</v>
      </c>
      <c r="X708" s="13" t="n">
        <v>70.86</v>
      </c>
      <c r="Y708" s="13" t="n">
        <v>70.7</v>
      </c>
      <c r="Z708" s="13" t="n">
        <v>70.86</v>
      </c>
      <c r="AA708" s="13" t="n">
        <v>70.85</v>
      </c>
      <c r="AB708" s="13" t="n">
        <v>70.64</v>
      </c>
      <c r="AC708" s="13" t="n">
        <v>70.94</v>
      </c>
      <c r="AD708" s="13" t="n">
        <v>70.99</v>
      </c>
      <c r="AE708" s="13" t="n">
        <v>70.89</v>
      </c>
      <c r="AF708" s="13" t="n">
        <v>70.91</v>
      </c>
      <c r="AG708" s="13" t="n">
        <v>71.18</v>
      </c>
      <c r="AH708" s="13" t="n">
        <v>71.12</v>
      </c>
      <c r="AI708" s="13" t="n">
        <v>71.03</v>
      </c>
      <c r="AJ708" s="13" t="n">
        <v>71.48</v>
      </c>
      <c r="AK708" s="13" t="n">
        <v>71.21</v>
      </c>
      <c r="AL708" s="13" t="n">
        <v>71.7</v>
      </c>
      <c r="AM708" s="13" t="n">
        <v>71.54</v>
      </c>
      <c r="AN708" s="13" t="n">
        <v>71.76</v>
      </c>
      <c r="AO708" s="13" t="n">
        <v>72.13</v>
      </c>
      <c r="AP708" s="13" t="n">
        <v>72.27</v>
      </c>
      <c r="AQ708" s="13" t="n">
        <v>72.39</v>
      </c>
      <c r="AR708" s="13" t="n">
        <v>72.37</v>
      </c>
      <c r="AS708" s="13" t="n">
        <v>72.46</v>
      </c>
      <c r="AT708" s="13" t="n">
        <v>72.48</v>
      </c>
      <c r="AU708" s="13" t="n">
        <v>72.69</v>
      </c>
      <c r="AV708" s="13" t="n">
        <v>73.03</v>
      </c>
      <c r="AW708" s="13" t="n">
        <v>73.1</v>
      </c>
      <c r="AX708" s="13" t="n">
        <v>73.39</v>
      </c>
      <c r="AY708" s="13" t="n">
        <v>73.62</v>
      </c>
      <c r="AZ708" s="13" t="n">
        <v>73.47</v>
      </c>
      <c r="BA708" s="13" t="n">
        <v>73.59</v>
      </c>
    </row>
    <row r="709" customFormat="false" ht="15" hidden="true" customHeight="false" outlineLevel="0" collapsed="false">
      <c r="A709" s="13" t="s">
        <v>125</v>
      </c>
      <c r="B709" s="13" t="s">
        <v>271</v>
      </c>
      <c r="C709" s="13" t="s">
        <v>54</v>
      </c>
      <c r="D709" s="13" t="s">
        <v>276</v>
      </c>
      <c r="E709" s="13" t="n">
        <v>10.66</v>
      </c>
      <c r="F709" s="13" t="n">
        <v>10.42</v>
      </c>
      <c r="G709" s="13" t="n">
        <v>11.28</v>
      </c>
      <c r="H709" s="13" t="n">
        <v>12.97</v>
      </c>
      <c r="I709" s="13" t="n">
        <v>15.66</v>
      </c>
      <c r="J709" s="13" t="n">
        <v>19.79</v>
      </c>
      <c r="K709" s="13" t="n">
        <v>25.4</v>
      </c>
      <c r="L709" s="13" t="n">
        <v>32.12</v>
      </c>
      <c r="M709" s="13" t="n">
        <v>39.92</v>
      </c>
      <c r="N709" s="13" t="n">
        <v>48.31</v>
      </c>
      <c r="O709" s="13" t="n">
        <v>54.97</v>
      </c>
      <c r="P709" s="13" t="n">
        <v>60.65</v>
      </c>
      <c r="Q709" s="13" t="n">
        <v>65.29</v>
      </c>
      <c r="R709" s="13" t="n">
        <v>68.42</v>
      </c>
      <c r="S709" s="13" t="n">
        <v>70.82</v>
      </c>
      <c r="T709" s="13" t="n">
        <v>72.29</v>
      </c>
      <c r="U709" s="13" t="n">
        <v>73.11</v>
      </c>
      <c r="V709" s="13" t="n">
        <v>73.51</v>
      </c>
      <c r="W709" s="13" t="n">
        <v>73.59</v>
      </c>
      <c r="X709" s="13" t="n">
        <v>73.89</v>
      </c>
      <c r="Y709" s="13" t="n">
        <v>73.62</v>
      </c>
      <c r="Z709" s="13" t="n">
        <v>73.77</v>
      </c>
      <c r="AA709" s="13" t="n">
        <v>73.81</v>
      </c>
      <c r="AB709" s="13" t="n">
        <v>73.54</v>
      </c>
      <c r="AC709" s="13" t="n">
        <v>73.81</v>
      </c>
      <c r="AD709" s="13" t="n">
        <v>73.74</v>
      </c>
      <c r="AE709" s="13" t="n">
        <v>73.87</v>
      </c>
      <c r="AF709" s="13" t="n">
        <v>73.54</v>
      </c>
      <c r="AG709" s="13" t="n">
        <v>73.7</v>
      </c>
      <c r="AH709" s="13" t="n">
        <v>74.01</v>
      </c>
      <c r="AI709" s="13" t="n">
        <v>73.87</v>
      </c>
      <c r="AJ709" s="13" t="n">
        <v>74.02</v>
      </c>
      <c r="AK709" s="13" t="n">
        <v>74.05</v>
      </c>
      <c r="AL709" s="13" t="n">
        <v>74</v>
      </c>
      <c r="AM709" s="13" t="n">
        <v>73.88</v>
      </c>
      <c r="AN709" s="13" t="n">
        <v>74.13</v>
      </c>
      <c r="AO709" s="13" t="n">
        <v>74.3</v>
      </c>
      <c r="AP709" s="13" t="n">
        <v>74.36</v>
      </c>
      <c r="AQ709" s="13" t="n">
        <v>74.74</v>
      </c>
      <c r="AR709" s="13" t="n">
        <v>74.71</v>
      </c>
      <c r="AS709" s="13" t="n">
        <v>74.89</v>
      </c>
      <c r="AT709" s="13" t="n">
        <v>75.01</v>
      </c>
      <c r="AU709" s="13" t="n">
        <v>75.43</v>
      </c>
      <c r="AV709" s="13" t="n">
        <v>75.65</v>
      </c>
      <c r="AW709" s="13" t="n">
        <v>75.25</v>
      </c>
      <c r="AX709" s="13" t="n">
        <v>75.48</v>
      </c>
      <c r="AY709" s="13" t="n">
        <v>75.96</v>
      </c>
      <c r="AZ709" s="13" t="n">
        <v>75.93</v>
      </c>
      <c r="BA709" s="13" t="n">
        <v>75.77</v>
      </c>
    </row>
    <row r="710" customFormat="false" ht="15" hidden="true" customHeight="false" outlineLevel="0" collapsed="false">
      <c r="A710" s="13" t="s">
        <v>141</v>
      </c>
      <c r="B710" s="13" t="s">
        <v>271</v>
      </c>
      <c r="C710" s="13" t="s">
        <v>56</v>
      </c>
      <c r="D710" s="13" t="s">
        <v>276</v>
      </c>
      <c r="E710" s="13" t="n">
        <v>118.08</v>
      </c>
      <c r="F710" s="13" t="n">
        <v>116.59</v>
      </c>
      <c r="G710" s="13" t="n">
        <v>114.94</v>
      </c>
      <c r="H710" s="13" t="n">
        <v>114.54</v>
      </c>
      <c r="I710" s="13" t="n">
        <v>114.32</v>
      </c>
      <c r="J710" s="13" t="n">
        <v>113.68</v>
      </c>
      <c r="K710" s="13" t="n">
        <v>113.98</v>
      </c>
      <c r="L710" s="13" t="n">
        <v>113.88</v>
      </c>
      <c r="M710" s="13" t="n">
        <v>114.21</v>
      </c>
      <c r="N710" s="13" t="n">
        <v>114.37</v>
      </c>
      <c r="O710" s="13" t="n">
        <v>114.45</v>
      </c>
      <c r="P710" s="13" t="n">
        <v>114.7</v>
      </c>
      <c r="Q710" s="13" t="n">
        <v>114.95</v>
      </c>
      <c r="R710" s="13" t="n">
        <v>114.98</v>
      </c>
      <c r="S710" s="13" t="n">
        <v>115.54</v>
      </c>
      <c r="T710" s="13" t="n">
        <v>115.51</v>
      </c>
      <c r="U710" s="13" t="n">
        <v>116.09</v>
      </c>
      <c r="V710" s="13" t="n">
        <v>116.24</v>
      </c>
      <c r="W710" s="13" t="n">
        <v>116.79</v>
      </c>
      <c r="X710" s="13" t="n">
        <v>117.35</v>
      </c>
      <c r="Y710" s="13" t="n">
        <v>117.33</v>
      </c>
      <c r="Z710" s="13" t="n">
        <v>117.59</v>
      </c>
      <c r="AA710" s="13" t="n">
        <v>117.61</v>
      </c>
      <c r="AB710" s="13" t="n">
        <v>117.77</v>
      </c>
      <c r="AC710" s="13" t="n">
        <v>118.07</v>
      </c>
      <c r="AD710" s="13" t="n">
        <v>118.71</v>
      </c>
      <c r="AE710" s="13" t="n">
        <v>118.77</v>
      </c>
      <c r="AF710" s="13" t="n">
        <v>118.82</v>
      </c>
      <c r="AG710" s="13" t="n">
        <v>119.39</v>
      </c>
      <c r="AH710" s="13" t="n">
        <v>119.67</v>
      </c>
      <c r="AI710" s="13" t="n">
        <v>119.8</v>
      </c>
      <c r="AJ710" s="13" t="n">
        <v>120.24</v>
      </c>
      <c r="AK710" s="13" t="n">
        <v>120.18</v>
      </c>
      <c r="AL710" s="13" t="n">
        <v>120.38</v>
      </c>
      <c r="AM710" s="13" t="n">
        <v>120.81</v>
      </c>
      <c r="AN710" s="13" t="n">
        <v>121.16</v>
      </c>
      <c r="AO710" s="13" t="n">
        <v>121.56</v>
      </c>
      <c r="AP710" s="13" t="n">
        <v>121.86</v>
      </c>
      <c r="AQ710" s="13" t="n">
        <v>122.39</v>
      </c>
      <c r="AR710" s="13" t="n">
        <v>122.09</v>
      </c>
      <c r="AS710" s="13" t="n">
        <v>122.57</v>
      </c>
      <c r="AT710" s="13" t="n">
        <v>123.01</v>
      </c>
      <c r="AU710" s="13" t="n">
        <v>123.29</v>
      </c>
      <c r="AV710" s="13" t="n">
        <v>124.24</v>
      </c>
      <c r="AW710" s="13" t="n">
        <v>123.96</v>
      </c>
      <c r="AX710" s="13" t="n">
        <v>124.52</v>
      </c>
      <c r="AY710" s="13" t="n">
        <v>124.54</v>
      </c>
      <c r="AZ710" s="13" t="n">
        <v>124.98</v>
      </c>
      <c r="BA710" s="13" t="n">
        <v>125.24</v>
      </c>
    </row>
    <row r="711" customFormat="false" ht="15" hidden="true" customHeight="false" outlineLevel="0" collapsed="false">
      <c r="A711" s="13" t="s">
        <v>70</v>
      </c>
      <c r="B711" s="13" t="s">
        <v>271</v>
      </c>
      <c r="C711" s="13" t="s">
        <v>8</v>
      </c>
      <c r="D711" s="13" t="s">
        <v>277</v>
      </c>
      <c r="E711" s="13" t="n">
        <v>21.77</v>
      </c>
      <c r="F711" s="13" t="n">
        <v>40.21</v>
      </c>
      <c r="G711" s="13" t="n">
        <v>26.33</v>
      </c>
      <c r="H711" s="13" t="n">
        <v>24.03</v>
      </c>
      <c r="I711" s="13" t="n">
        <v>11.58</v>
      </c>
      <c r="J711" s="13" t="n">
        <v>1.81</v>
      </c>
      <c r="K711" s="13" t="n">
        <v>-3.45</v>
      </c>
      <c r="L711" s="13" t="n">
        <v>8.72</v>
      </c>
      <c r="M711" s="13" t="n">
        <v>25.64</v>
      </c>
      <c r="N711" s="13" t="n">
        <v>68.3</v>
      </c>
      <c r="O711" s="13" t="n">
        <v>133.91</v>
      </c>
      <c r="P711" s="13" t="n">
        <v>198.7</v>
      </c>
      <c r="Q711" s="13" t="n">
        <v>234.09</v>
      </c>
      <c r="R711" s="13" t="n">
        <v>298.71</v>
      </c>
      <c r="S711" s="13" t="n">
        <v>377.06</v>
      </c>
      <c r="T711" s="13" t="n">
        <v>411.72</v>
      </c>
      <c r="U711" s="13" t="n">
        <v>466.87</v>
      </c>
      <c r="V711" s="13" t="n">
        <v>476.22</v>
      </c>
      <c r="W711" s="13" t="n">
        <v>523.99</v>
      </c>
      <c r="X711" s="13" t="n">
        <v>525.59</v>
      </c>
      <c r="Y711" s="13" t="n">
        <v>533.25</v>
      </c>
      <c r="Z711" s="13" t="n">
        <v>581.98</v>
      </c>
      <c r="AA711" s="13" t="n">
        <v>575.55</v>
      </c>
      <c r="AB711" s="13" t="n">
        <v>571.61</v>
      </c>
      <c r="AC711" s="13" t="n">
        <v>589.55</v>
      </c>
      <c r="AD711" s="13" t="n">
        <v>622.6</v>
      </c>
      <c r="AE711" s="13" t="n">
        <v>613.27</v>
      </c>
      <c r="AF711" s="13" t="n">
        <v>610.21</v>
      </c>
      <c r="AG711" s="13" t="n">
        <v>636.1</v>
      </c>
      <c r="AH711" s="13" t="n">
        <v>645.56</v>
      </c>
      <c r="AI711" s="13" t="n">
        <v>654.63</v>
      </c>
      <c r="AJ711" s="13" t="n">
        <v>644.4</v>
      </c>
      <c r="AK711" s="13" t="n">
        <v>643.24</v>
      </c>
      <c r="AL711" s="13" t="n">
        <v>641.97</v>
      </c>
      <c r="AM711" s="13" t="n">
        <v>689.58</v>
      </c>
      <c r="AN711" s="13" t="n">
        <v>655.44</v>
      </c>
      <c r="AO711" s="13" t="n">
        <v>669.98</v>
      </c>
      <c r="AP711" s="13" t="n">
        <v>678.66</v>
      </c>
      <c r="AQ711" s="13" t="n">
        <v>704.16</v>
      </c>
      <c r="AR711" s="13" t="n">
        <v>686.34</v>
      </c>
      <c r="AS711" s="13" t="n">
        <v>682.85</v>
      </c>
      <c r="AT711" s="13" t="n">
        <v>696.25</v>
      </c>
      <c r="AU711" s="13" t="n">
        <v>694.13</v>
      </c>
      <c r="AV711" s="13" t="n">
        <v>715.4</v>
      </c>
      <c r="AW711" s="13" t="n">
        <v>687.89</v>
      </c>
      <c r="AX711" s="13" t="n">
        <v>709.61</v>
      </c>
      <c r="AY711" s="13" t="n">
        <v>726.75</v>
      </c>
      <c r="AZ711" s="13" t="n">
        <v>709.81</v>
      </c>
      <c r="BA711" s="13" t="n">
        <v>705.89</v>
      </c>
    </row>
    <row r="712" customFormat="false" ht="15" hidden="true" customHeight="false" outlineLevel="0" collapsed="false">
      <c r="A712" s="13" t="s">
        <v>94</v>
      </c>
      <c r="B712" s="13" t="s">
        <v>271</v>
      </c>
      <c r="C712" s="13" t="s">
        <v>8</v>
      </c>
      <c r="D712" s="13" t="s">
        <v>277</v>
      </c>
      <c r="E712" s="13" t="n">
        <v>7.57</v>
      </c>
      <c r="F712" s="13" t="n">
        <v>-5.67</v>
      </c>
      <c r="G712" s="13" t="n">
        <v>-7.28</v>
      </c>
      <c r="H712" s="13" t="n">
        <v>-7.06</v>
      </c>
      <c r="I712" s="13" t="n">
        <v>-12.22</v>
      </c>
      <c r="J712" s="13" t="n">
        <v>-12.63</v>
      </c>
      <c r="K712" s="13" t="n">
        <v>-14.24</v>
      </c>
      <c r="L712" s="13" t="n">
        <v>-2.67</v>
      </c>
      <c r="M712" s="13" t="n">
        <v>20.46</v>
      </c>
      <c r="N712" s="13" t="n">
        <v>62.43</v>
      </c>
      <c r="O712" s="13" t="n">
        <v>124.92</v>
      </c>
      <c r="P712" s="13" t="n">
        <v>182.11</v>
      </c>
      <c r="Q712" s="13" t="n">
        <v>213.66</v>
      </c>
      <c r="R712" s="13" t="n">
        <v>260.43</v>
      </c>
      <c r="S712" s="13" t="n">
        <v>331.32</v>
      </c>
      <c r="T712" s="13" t="n">
        <v>401.19</v>
      </c>
      <c r="U712" s="13" t="n">
        <v>439.04</v>
      </c>
      <c r="V712" s="13" t="n">
        <v>467.68</v>
      </c>
      <c r="W712" s="13" t="n">
        <v>496.28</v>
      </c>
      <c r="X712" s="13" t="n">
        <v>506.31</v>
      </c>
      <c r="Y712" s="13" t="n">
        <v>520.94</v>
      </c>
      <c r="Z712" s="13" t="n">
        <v>544.05</v>
      </c>
      <c r="AA712" s="13" t="n">
        <v>551.7</v>
      </c>
      <c r="AB712" s="13" t="n">
        <v>556.94</v>
      </c>
      <c r="AC712" s="13" t="n">
        <v>570.84</v>
      </c>
      <c r="AD712" s="13" t="n">
        <v>575.56</v>
      </c>
      <c r="AE712" s="13" t="n">
        <v>578.44</v>
      </c>
      <c r="AF712" s="13" t="n">
        <v>581.66</v>
      </c>
      <c r="AG712" s="13" t="n">
        <v>591.41</v>
      </c>
      <c r="AH712" s="13" t="n">
        <v>593.72</v>
      </c>
      <c r="AI712" s="13" t="n">
        <v>598.12</v>
      </c>
      <c r="AJ712" s="13" t="n">
        <v>596.66</v>
      </c>
      <c r="AK712" s="13" t="n">
        <v>600.3</v>
      </c>
      <c r="AL712" s="13" t="n">
        <v>599.43</v>
      </c>
      <c r="AM712" s="13" t="n">
        <v>610.51</v>
      </c>
      <c r="AN712" s="13" t="n">
        <v>610.84</v>
      </c>
      <c r="AO712" s="13" t="n">
        <v>610.87</v>
      </c>
      <c r="AP712" s="13" t="n">
        <v>620.36</v>
      </c>
      <c r="AQ712" s="13" t="n">
        <v>625.71</v>
      </c>
      <c r="AR712" s="13" t="n">
        <v>621.16</v>
      </c>
      <c r="AS712" s="13" t="n">
        <v>630.15</v>
      </c>
      <c r="AT712" s="13" t="n">
        <v>633.74</v>
      </c>
      <c r="AU712" s="13" t="n">
        <v>637.02</v>
      </c>
      <c r="AV712" s="13" t="n">
        <v>647.14</v>
      </c>
      <c r="AW712" s="13" t="n">
        <v>643.99</v>
      </c>
      <c r="AX712" s="13" t="n">
        <v>653.09</v>
      </c>
      <c r="AY712" s="13" t="n">
        <v>657.6</v>
      </c>
      <c r="AZ712" s="13" t="n">
        <v>653.18</v>
      </c>
      <c r="BA712" s="13" t="n">
        <v>660.4</v>
      </c>
    </row>
    <row r="713" customFormat="false" ht="15" hidden="true" customHeight="false" outlineLevel="0" collapsed="false">
      <c r="A713" s="13" t="s">
        <v>111</v>
      </c>
      <c r="B713" s="13" t="s">
        <v>271</v>
      </c>
      <c r="C713" s="13" t="s">
        <v>8</v>
      </c>
      <c r="D713" s="13" t="s">
        <v>277</v>
      </c>
      <c r="E713" s="13" t="n">
        <v>10.42</v>
      </c>
      <c r="F713" s="13" t="n">
        <v>-1.93</v>
      </c>
      <c r="G713" s="13" t="n">
        <v>-1.87</v>
      </c>
      <c r="H713" s="13" t="n">
        <v>-1.61</v>
      </c>
      <c r="I713" s="13" t="n">
        <v>-5.87</v>
      </c>
      <c r="J713" s="13" t="n">
        <v>-7.76</v>
      </c>
      <c r="K713" s="13" t="n">
        <v>-9.09</v>
      </c>
      <c r="L713" s="13" t="n">
        <v>1.57</v>
      </c>
      <c r="M713" s="13" t="n">
        <v>24.52</v>
      </c>
      <c r="N713" s="13" t="n">
        <v>66.02</v>
      </c>
      <c r="O713" s="13" t="n">
        <v>128.49</v>
      </c>
      <c r="P713" s="13" t="n">
        <v>186.81</v>
      </c>
      <c r="Q713" s="13" t="n">
        <v>223.61</v>
      </c>
      <c r="R713" s="13" t="n">
        <v>272.4</v>
      </c>
      <c r="S713" s="13" t="n">
        <v>340.95</v>
      </c>
      <c r="T713" s="13" t="n">
        <v>395.55</v>
      </c>
      <c r="U713" s="13" t="n">
        <v>425.37</v>
      </c>
      <c r="V713" s="13" t="n">
        <v>482.62</v>
      </c>
      <c r="W713" s="13" t="n">
        <v>511.63</v>
      </c>
      <c r="X713" s="13" t="n">
        <v>524.02</v>
      </c>
      <c r="Y713" s="13" t="n">
        <v>538.94</v>
      </c>
      <c r="Z713" s="13" t="n">
        <v>560.78</v>
      </c>
      <c r="AA713" s="13" t="n">
        <v>567.04</v>
      </c>
      <c r="AB713" s="13" t="n">
        <v>571.76</v>
      </c>
      <c r="AC713" s="13" t="n">
        <v>588.2</v>
      </c>
      <c r="AD713" s="13" t="n">
        <v>593.75</v>
      </c>
      <c r="AE713" s="13" t="n">
        <v>600.15</v>
      </c>
      <c r="AF713" s="13" t="n">
        <v>601.23</v>
      </c>
      <c r="AG713" s="13" t="n">
        <v>613.9</v>
      </c>
      <c r="AH713" s="13" t="n">
        <v>620.66</v>
      </c>
      <c r="AI713" s="13" t="n">
        <v>620.4</v>
      </c>
      <c r="AJ713" s="13" t="n">
        <v>623.43</v>
      </c>
      <c r="AK713" s="13" t="n">
        <v>622.85</v>
      </c>
      <c r="AL713" s="13" t="n">
        <v>627.99</v>
      </c>
      <c r="AM713" s="13" t="n">
        <v>637.38</v>
      </c>
      <c r="AN713" s="13" t="n">
        <v>635.76</v>
      </c>
      <c r="AO713" s="13" t="n">
        <v>633.35</v>
      </c>
      <c r="AP713" s="13" t="n">
        <v>644.3</v>
      </c>
      <c r="AQ713" s="13" t="n">
        <v>652.44</v>
      </c>
      <c r="AR713" s="13" t="n">
        <v>649.02</v>
      </c>
      <c r="AS713" s="13" t="n">
        <v>652.84</v>
      </c>
      <c r="AT713" s="13" t="n">
        <v>664.07</v>
      </c>
      <c r="AU713" s="13" t="n">
        <v>667.61</v>
      </c>
      <c r="AV713" s="13" t="n">
        <v>679.48</v>
      </c>
      <c r="AW713" s="13" t="n">
        <v>669.7</v>
      </c>
      <c r="AX713" s="13" t="n">
        <v>679.43</v>
      </c>
      <c r="AY713" s="13" t="n">
        <v>687.15</v>
      </c>
      <c r="AZ713" s="13" t="n">
        <v>685.96</v>
      </c>
      <c r="BA713" s="13" t="n">
        <v>677.82</v>
      </c>
    </row>
    <row r="714" customFormat="false" ht="15" hidden="true" customHeight="false" outlineLevel="0" collapsed="false">
      <c r="A714" s="13" t="s">
        <v>119</v>
      </c>
      <c r="B714" s="13" t="s">
        <v>271</v>
      </c>
      <c r="C714" s="13" t="s">
        <v>15</v>
      </c>
      <c r="D714" s="13" t="s">
        <v>277</v>
      </c>
      <c r="E714" s="13" t="n">
        <v>10.04</v>
      </c>
      <c r="F714" s="13" t="n">
        <v>10.96</v>
      </c>
      <c r="G714" s="13" t="n">
        <v>4.43</v>
      </c>
      <c r="H714" s="13" t="n">
        <v>-25.28</v>
      </c>
      <c r="I714" s="13" t="n">
        <v>-27.69</v>
      </c>
      <c r="J714" s="13" t="n">
        <v>-22.86</v>
      </c>
      <c r="K714" s="13" t="n">
        <v>-12.83</v>
      </c>
      <c r="L714" s="13" t="n">
        <v>25.43</v>
      </c>
      <c r="M714" s="13" t="n">
        <v>53.24</v>
      </c>
      <c r="N714" s="13" t="n">
        <v>91.54</v>
      </c>
      <c r="O714" s="13" t="n">
        <v>171</v>
      </c>
      <c r="P714" s="13" t="n">
        <v>242.78</v>
      </c>
      <c r="Q714" s="13" t="n">
        <v>274.78</v>
      </c>
      <c r="R714" s="13" t="n">
        <v>331.46</v>
      </c>
      <c r="S714" s="13" t="n">
        <v>398.79</v>
      </c>
      <c r="T714" s="13" t="n">
        <v>460.05</v>
      </c>
      <c r="U714" s="13" t="n">
        <v>492.14</v>
      </c>
      <c r="V714" s="13" t="n">
        <v>521.51</v>
      </c>
      <c r="W714" s="13" t="n">
        <v>542.2</v>
      </c>
      <c r="X714" s="13" t="n">
        <v>546.43</v>
      </c>
      <c r="Y714" s="13" t="n">
        <v>562.2</v>
      </c>
      <c r="Z714" s="13" t="n">
        <v>579.24</v>
      </c>
      <c r="AA714" s="13" t="n">
        <v>585.27</v>
      </c>
      <c r="AB714" s="13" t="n">
        <v>588.7</v>
      </c>
      <c r="AC714" s="13" t="n">
        <v>600.9</v>
      </c>
      <c r="AD714" s="13" t="n">
        <v>606.45</v>
      </c>
      <c r="AE714" s="13" t="n">
        <v>607.23</v>
      </c>
      <c r="AF714" s="13" t="n">
        <v>603.87</v>
      </c>
      <c r="AG714" s="13" t="n">
        <v>617.87</v>
      </c>
      <c r="AH714" s="13" t="n">
        <v>618.3</v>
      </c>
      <c r="AI714" s="13" t="n">
        <v>624.98</v>
      </c>
      <c r="AJ714" s="13" t="n">
        <v>622.26</v>
      </c>
      <c r="AK714" s="13" t="n">
        <v>621.27</v>
      </c>
      <c r="AL714" s="13" t="n">
        <v>622.17</v>
      </c>
      <c r="AM714" s="13" t="n">
        <v>629.26</v>
      </c>
      <c r="AN714" s="13" t="n">
        <v>627.94</v>
      </c>
      <c r="AO714" s="13" t="n">
        <v>632.47</v>
      </c>
      <c r="AP714" s="13" t="n">
        <v>640.8</v>
      </c>
      <c r="AQ714" s="13" t="n">
        <v>644.74</v>
      </c>
      <c r="AR714" s="13" t="n">
        <v>636.93</v>
      </c>
      <c r="AS714" s="13" t="n">
        <v>643.3</v>
      </c>
      <c r="AT714" s="13" t="n">
        <v>645.4</v>
      </c>
      <c r="AU714" s="13" t="n">
        <v>642.89</v>
      </c>
      <c r="AV714" s="13" t="n">
        <v>654.21</v>
      </c>
      <c r="AW714" s="13" t="n">
        <v>645.39</v>
      </c>
      <c r="AX714" s="13" t="n">
        <v>652.3</v>
      </c>
      <c r="AY714" s="13" t="n">
        <v>654.33</v>
      </c>
      <c r="AZ714" s="13" t="n">
        <v>645.51</v>
      </c>
      <c r="BA714" s="13" t="n">
        <v>650.06</v>
      </c>
    </row>
    <row r="715" customFormat="false" ht="15" hidden="true" customHeight="false" outlineLevel="0" collapsed="false">
      <c r="A715" s="13" t="s">
        <v>127</v>
      </c>
      <c r="B715" s="13" t="s">
        <v>271</v>
      </c>
      <c r="C715" s="13" t="s">
        <v>15</v>
      </c>
      <c r="D715" s="13" t="s">
        <v>277</v>
      </c>
      <c r="E715" s="13" t="n">
        <v>19.14</v>
      </c>
      <c r="F715" s="13" t="n">
        <v>18.62</v>
      </c>
      <c r="G715" s="13" t="n">
        <v>13.82</v>
      </c>
      <c r="H715" s="13" t="n">
        <v>13.24</v>
      </c>
      <c r="I715" s="13" t="n">
        <v>5.7</v>
      </c>
      <c r="J715" s="13" t="n">
        <v>-0.23</v>
      </c>
      <c r="K715" s="13" t="n">
        <v>-1.34</v>
      </c>
      <c r="L715" s="13" t="n">
        <v>11.17</v>
      </c>
      <c r="M715" s="13" t="n">
        <v>37.12</v>
      </c>
      <c r="N715" s="13" t="n">
        <v>81.55</v>
      </c>
      <c r="O715" s="13" t="n">
        <v>142.39</v>
      </c>
      <c r="P715" s="13" t="n">
        <v>204.54</v>
      </c>
      <c r="Q715" s="13" t="n">
        <v>234.71</v>
      </c>
      <c r="R715" s="13" t="n">
        <v>289.42</v>
      </c>
      <c r="S715" s="13" t="n">
        <v>388.09</v>
      </c>
      <c r="T715" s="13" t="n">
        <v>434.6</v>
      </c>
      <c r="U715" s="13" t="n">
        <v>477.43</v>
      </c>
      <c r="V715" s="13" t="n">
        <v>503.19</v>
      </c>
      <c r="W715" s="13" t="n">
        <v>533.07</v>
      </c>
      <c r="X715" s="13" t="n">
        <v>542.67</v>
      </c>
      <c r="Y715" s="13" t="n">
        <v>558.03</v>
      </c>
      <c r="Z715" s="13" t="n">
        <v>578.28</v>
      </c>
      <c r="AA715" s="13" t="n">
        <v>583.65</v>
      </c>
      <c r="AB715" s="13" t="n">
        <v>589.37</v>
      </c>
      <c r="AC715" s="13" t="n">
        <v>604.9</v>
      </c>
      <c r="AD715" s="13" t="n">
        <v>610.4</v>
      </c>
      <c r="AE715" s="13" t="n">
        <v>616.08</v>
      </c>
      <c r="AF715" s="13" t="n">
        <v>616.99</v>
      </c>
      <c r="AG715" s="13" t="n">
        <v>628.66</v>
      </c>
      <c r="AH715" s="13" t="n">
        <v>635.76</v>
      </c>
      <c r="AI715" s="13" t="n">
        <v>641.57</v>
      </c>
      <c r="AJ715" s="13" t="n">
        <v>638.9</v>
      </c>
      <c r="AK715" s="13" t="n">
        <v>643.8</v>
      </c>
      <c r="AL715" s="13" t="n">
        <v>647.91</v>
      </c>
      <c r="AM715" s="13" t="n">
        <v>658.85</v>
      </c>
      <c r="AN715" s="13" t="n">
        <v>661.02</v>
      </c>
      <c r="AO715" s="13" t="n">
        <v>651.86</v>
      </c>
      <c r="AP715" s="13" t="n">
        <v>666.02</v>
      </c>
      <c r="AQ715" s="13" t="n">
        <v>673.1</v>
      </c>
      <c r="AR715" s="13" t="n">
        <v>664.89</v>
      </c>
      <c r="AS715" s="13" t="n">
        <v>674.15</v>
      </c>
      <c r="AT715" s="13" t="n">
        <v>679.75</v>
      </c>
      <c r="AU715" s="13" t="n">
        <v>685.42</v>
      </c>
      <c r="AV715" s="13" t="n">
        <v>694.07</v>
      </c>
      <c r="AW715" s="13" t="n">
        <v>687.15</v>
      </c>
      <c r="AX715" s="13" t="n">
        <v>696.92</v>
      </c>
      <c r="AY715" s="13" t="n">
        <v>703.81</v>
      </c>
      <c r="AZ715" s="13" t="n">
        <v>699.01</v>
      </c>
      <c r="BA715" s="13" t="n">
        <v>701.59</v>
      </c>
    </row>
    <row r="716" customFormat="false" ht="15" hidden="true" customHeight="false" outlineLevel="0" collapsed="false">
      <c r="A716" s="13" t="s">
        <v>135</v>
      </c>
      <c r="B716" s="13" t="s">
        <v>271</v>
      </c>
      <c r="C716" s="13" t="s">
        <v>15</v>
      </c>
      <c r="D716" s="13" t="s">
        <v>277</v>
      </c>
      <c r="E716" s="13" t="n">
        <v>27.72</v>
      </c>
      <c r="F716" s="13" t="n">
        <v>41.75</v>
      </c>
      <c r="G716" s="13" t="n">
        <v>31.27</v>
      </c>
      <c r="H716" s="13" t="n">
        <v>23.2</v>
      </c>
      <c r="I716" s="13" t="n">
        <v>10.18</v>
      </c>
      <c r="J716" s="13" t="n">
        <v>-3.74</v>
      </c>
      <c r="K716" s="13" t="n">
        <v>-6.21</v>
      </c>
      <c r="L716" s="13" t="n">
        <v>2.8</v>
      </c>
      <c r="M716" s="13" t="n">
        <v>28.65</v>
      </c>
      <c r="N716" s="13" t="n">
        <v>79</v>
      </c>
      <c r="O716" s="13" t="n">
        <v>145.13</v>
      </c>
      <c r="P716" s="13" t="n">
        <v>210.57</v>
      </c>
      <c r="Q716" s="13" t="n">
        <v>244.27</v>
      </c>
      <c r="R716" s="13" t="n">
        <v>292.91</v>
      </c>
      <c r="S716" s="13" t="n">
        <v>358.59</v>
      </c>
      <c r="T716" s="13" t="n">
        <v>406.02</v>
      </c>
      <c r="U716" s="13" t="n">
        <v>451.58</v>
      </c>
      <c r="V716" s="13" t="n">
        <v>478.14</v>
      </c>
      <c r="W716" s="13" t="n">
        <v>511.45</v>
      </c>
      <c r="X716" s="13" t="n">
        <v>514.6</v>
      </c>
      <c r="Y716" s="13" t="n">
        <v>526.87</v>
      </c>
      <c r="Z716" s="13" t="n">
        <v>544.9</v>
      </c>
      <c r="AA716" s="13" t="n">
        <v>556.84</v>
      </c>
      <c r="AB716" s="13" t="n">
        <v>553.41</v>
      </c>
      <c r="AC716" s="13" t="n">
        <v>566.13</v>
      </c>
      <c r="AD716" s="13" t="n">
        <v>574.85</v>
      </c>
      <c r="AE716" s="13" t="n">
        <v>582.71</v>
      </c>
      <c r="AF716" s="13" t="n">
        <v>587.09</v>
      </c>
      <c r="AG716" s="13" t="n">
        <v>602.22</v>
      </c>
      <c r="AH716" s="13" t="n">
        <v>604.44</v>
      </c>
      <c r="AI716" s="13" t="n">
        <v>610.31</v>
      </c>
      <c r="AJ716" s="13" t="n">
        <v>614.22</v>
      </c>
      <c r="AK716" s="13" t="n">
        <v>618.12</v>
      </c>
      <c r="AL716" s="13" t="n">
        <v>618.97</v>
      </c>
      <c r="AM716" s="13" t="n">
        <v>632.75</v>
      </c>
      <c r="AN716" s="13" t="n">
        <v>633.09</v>
      </c>
      <c r="AO716" s="13" t="n">
        <v>633.42</v>
      </c>
      <c r="AP716" s="13" t="n">
        <v>642.07</v>
      </c>
      <c r="AQ716" s="13" t="n">
        <v>648.67</v>
      </c>
      <c r="AR716" s="13" t="n">
        <v>642.27</v>
      </c>
      <c r="AS716" s="13" t="n">
        <v>649.55</v>
      </c>
      <c r="AT716" s="13" t="n">
        <v>662.46</v>
      </c>
      <c r="AU716" s="13" t="n">
        <v>662.29</v>
      </c>
      <c r="AV716" s="13" t="n">
        <v>674.65</v>
      </c>
      <c r="AW716" s="13" t="n">
        <v>669.17</v>
      </c>
      <c r="AX716" s="13" t="n">
        <v>677.59</v>
      </c>
      <c r="AY716" s="13" t="n">
        <v>687.97</v>
      </c>
      <c r="AZ716" s="13" t="n">
        <v>686.97</v>
      </c>
      <c r="BA716" s="13" t="n">
        <v>695.46</v>
      </c>
    </row>
    <row r="717" customFormat="false" ht="15" hidden="true" customHeight="false" outlineLevel="0" collapsed="false">
      <c r="A717" s="13" t="s">
        <v>143</v>
      </c>
      <c r="B717" s="13" t="s">
        <v>271</v>
      </c>
      <c r="C717" s="13" t="s">
        <v>23</v>
      </c>
      <c r="D717" s="13" t="s">
        <v>277</v>
      </c>
      <c r="E717" s="13" t="n">
        <v>51.88</v>
      </c>
      <c r="F717" s="13" t="n">
        <v>32.74</v>
      </c>
      <c r="G717" s="13" t="n">
        <v>24.89</v>
      </c>
      <c r="H717" s="13" t="n">
        <v>21.42</v>
      </c>
      <c r="I717" s="13" t="n">
        <v>9.63</v>
      </c>
      <c r="J717" s="13" t="n">
        <v>3.12</v>
      </c>
      <c r="K717" s="13" t="n">
        <v>-0.85</v>
      </c>
      <c r="L717" s="13" t="n">
        <v>7.32</v>
      </c>
      <c r="M717" s="13" t="n">
        <v>30.17</v>
      </c>
      <c r="N717" s="13" t="n">
        <v>75.48</v>
      </c>
      <c r="O717" s="13" t="n">
        <v>144.33</v>
      </c>
      <c r="P717" s="13" t="n">
        <v>186.6</v>
      </c>
      <c r="Q717" s="13" t="n">
        <v>235.71</v>
      </c>
      <c r="R717" s="13" t="n">
        <v>276.8</v>
      </c>
      <c r="S717" s="13" t="n">
        <v>336.96</v>
      </c>
      <c r="T717" s="13" t="n">
        <v>377.12</v>
      </c>
      <c r="U717" s="13" t="n">
        <v>415.05</v>
      </c>
      <c r="V717" s="13" t="n">
        <v>439.6</v>
      </c>
      <c r="W717" s="13" t="n">
        <v>468.9</v>
      </c>
      <c r="X717" s="13" t="n">
        <v>481.61</v>
      </c>
      <c r="Y717" s="13" t="n">
        <v>494.36</v>
      </c>
      <c r="Z717" s="13" t="n">
        <v>505.51</v>
      </c>
      <c r="AA717" s="13" t="n">
        <v>514.62</v>
      </c>
      <c r="AB717" s="13" t="n">
        <v>522.11</v>
      </c>
      <c r="AC717" s="13" t="n">
        <v>533.69</v>
      </c>
      <c r="AD717" s="13" t="n">
        <v>538.13</v>
      </c>
      <c r="AE717" s="13" t="n">
        <v>544.7</v>
      </c>
      <c r="AF717" s="13" t="n">
        <v>541.24</v>
      </c>
      <c r="AG717" s="13" t="n">
        <v>557.13</v>
      </c>
      <c r="AH717" s="13" t="n">
        <v>563.04</v>
      </c>
      <c r="AI717" s="13" t="n">
        <v>563.21</v>
      </c>
      <c r="AJ717" s="13" t="n">
        <v>574.09</v>
      </c>
      <c r="AK717" s="13" t="n">
        <v>566.95</v>
      </c>
      <c r="AL717" s="13" t="n">
        <v>574.4</v>
      </c>
      <c r="AM717" s="13" t="n">
        <v>579.65</v>
      </c>
      <c r="AN717" s="13" t="n">
        <v>582.66</v>
      </c>
      <c r="AO717" s="13" t="n">
        <v>583.16</v>
      </c>
      <c r="AP717" s="13" t="n">
        <v>592.03</v>
      </c>
      <c r="AQ717" s="13" t="n">
        <v>595.66</v>
      </c>
      <c r="AR717" s="13" t="n">
        <v>595.25</v>
      </c>
      <c r="AS717" s="13" t="n">
        <v>600.45</v>
      </c>
      <c r="AT717" s="13" t="n">
        <v>608.72</v>
      </c>
      <c r="AU717" s="13" t="n">
        <v>611.62</v>
      </c>
      <c r="AV717" s="13" t="n">
        <v>626.91</v>
      </c>
      <c r="AW717" s="13" t="n">
        <v>615.7</v>
      </c>
      <c r="AX717" s="13" t="n">
        <v>624.96</v>
      </c>
      <c r="AY717" s="13" t="n">
        <v>637.63</v>
      </c>
      <c r="AZ717" s="13" t="n">
        <v>630.45</v>
      </c>
      <c r="BA717" s="13" t="n">
        <v>631.89</v>
      </c>
    </row>
    <row r="718" customFormat="false" ht="15" hidden="true" customHeight="false" outlineLevel="0" collapsed="false">
      <c r="A718" s="13" t="s">
        <v>151</v>
      </c>
      <c r="B718" s="13" t="s">
        <v>271</v>
      </c>
      <c r="C718" s="13" t="s">
        <v>23</v>
      </c>
      <c r="D718" s="13" t="s">
        <v>277</v>
      </c>
      <c r="E718" s="13" t="n">
        <v>77.51</v>
      </c>
      <c r="F718" s="13" t="n">
        <v>39.76</v>
      </c>
      <c r="G718" s="13" t="n">
        <v>31.07</v>
      </c>
      <c r="H718" s="13" t="n">
        <v>27.19</v>
      </c>
      <c r="I718" s="13" t="n">
        <v>17.2</v>
      </c>
      <c r="J718" s="13" t="n">
        <v>10.99</v>
      </c>
      <c r="K718" s="13" t="n">
        <v>6.72</v>
      </c>
      <c r="L718" s="13" t="n">
        <v>13.94</v>
      </c>
      <c r="M718" s="13" t="n">
        <v>39.14</v>
      </c>
      <c r="N718" s="13" t="n">
        <v>87.98</v>
      </c>
      <c r="O718" s="13" t="n">
        <v>155.8</v>
      </c>
      <c r="P718" s="13" t="n">
        <v>206.01</v>
      </c>
      <c r="Q718" s="13" t="n">
        <v>243.74</v>
      </c>
      <c r="R718" s="13" t="n">
        <v>276.23</v>
      </c>
      <c r="S718" s="13" t="n">
        <v>332.1</v>
      </c>
      <c r="T718" s="13" t="n">
        <v>373.19</v>
      </c>
      <c r="U718" s="13" t="n">
        <v>408.88</v>
      </c>
      <c r="V718" s="13" t="n">
        <v>439.21</v>
      </c>
      <c r="W718" s="13" t="n">
        <v>469.02</v>
      </c>
      <c r="X718" s="13" t="n">
        <v>476.71</v>
      </c>
      <c r="Y718" s="13" t="n">
        <v>488.57</v>
      </c>
      <c r="Z718" s="13" t="n">
        <v>507.65</v>
      </c>
      <c r="AA718" s="13" t="n">
        <v>513.43</v>
      </c>
      <c r="AB718" s="13" t="n">
        <v>519.59</v>
      </c>
      <c r="AC718" s="13" t="n">
        <v>533.59</v>
      </c>
      <c r="AD718" s="13" t="n">
        <v>542.64</v>
      </c>
      <c r="AE718" s="13" t="n">
        <v>543.73</v>
      </c>
      <c r="AF718" s="13" t="n">
        <v>546.24</v>
      </c>
      <c r="AG718" s="13" t="n">
        <v>556.1</v>
      </c>
      <c r="AH718" s="13" t="n">
        <v>558.58</v>
      </c>
      <c r="AI718" s="13" t="n">
        <v>560.96</v>
      </c>
      <c r="AJ718" s="13" t="n">
        <v>565.78</v>
      </c>
      <c r="AK718" s="13" t="n">
        <v>563.17</v>
      </c>
      <c r="AL718" s="13" t="n">
        <v>569.1</v>
      </c>
      <c r="AM718" s="13" t="n">
        <v>579.08</v>
      </c>
      <c r="AN718" s="13" t="n">
        <v>576.89</v>
      </c>
      <c r="AO718" s="13" t="n">
        <v>579.24</v>
      </c>
      <c r="AP718" s="13" t="n">
        <v>586.69</v>
      </c>
      <c r="AQ718" s="13" t="n">
        <v>591.69</v>
      </c>
      <c r="AR718" s="13" t="n">
        <v>585.7</v>
      </c>
      <c r="AS718" s="13" t="n">
        <v>593.32</v>
      </c>
      <c r="AT718" s="13" t="n">
        <v>600.3</v>
      </c>
      <c r="AU718" s="13" t="n">
        <v>604.47</v>
      </c>
      <c r="AV718" s="13" t="n">
        <v>613.3</v>
      </c>
      <c r="AW718" s="13" t="n">
        <v>605.93</v>
      </c>
      <c r="AX718" s="13" t="n">
        <v>613.42</v>
      </c>
      <c r="AY718" s="13" t="n">
        <v>616.15</v>
      </c>
      <c r="AZ718" s="13" t="n">
        <v>614.68</v>
      </c>
      <c r="BA718" s="13" t="n">
        <v>621.42</v>
      </c>
    </row>
    <row r="719" customFormat="false" ht="15" hidden="true" customHeight="false" outlineLevel="0" collapsed="false">
      <c r="A719" s="13" t="s">
        <v>159</v>
      </c>
      <c r="B719" s="13" t="s">
        <v>271</v>
      </c>
      <c r="C719" s="13" t="s">
        <v>23</v>
      </c>
      <c r="D719" s="13" t="s">
        <v>277</v>
      </c>
      <c r="E719" s="13" t="n">
        <v>62.6</v>
      </c>
      <c r="F719" s="13" t="n">
        <v>47.43</v>
      </c>
      <c r="G719" s="13" t="n">
        <v>40.01</v>
      </c>
      <c r="H719" s="13" t="n">
        <v>34.57</v>
      </c>
      <c r="I719" s="13" t="n">
        <v>22.76</v>
      </c>
      <c r="J719" s="13" t="n">
        <v>14.99</v>
      </c>
      <c r="K719" s="13" t="n">
        <v>8.56</v>
      </c>
      <c r="L719" s="13" t="n">
        <v>16.59</v>
      </c>
      <c r="M719" s="13" t="n">
        <v>41.08</v>
      </c>
      <c r="N719" s="13" t="n">
        <v>87.94</v>
      </c>
      <c r="O719" s="13" t="n">
        <v>163.6</v>
      </c>
      <c r="P719" s="13" t="n">
        <v>216.6</v>
      </c>
      <c r="Q719" s="13" t="n">
        <v>255.66</v>
      </c>
      <c r="R719" s="13" t="n">
        <v>287.85</v>
      </c>
      <c r="S719" s="13" t="n">
        <v>350.75</v>
      </c>
      <c r="T719" s="13" t="n">
        <v>388.22</v>
      </c>
      <c r="U719" s="13" t="n">
        <v>422.81</v>
      </c>
      <c r="V719" s="13" t="n">
        <v>457.39</v>
      </c>
      <c r="W719" s="13" t="n">
        <v>481.33</v>
      </c>
      <c r="X719" s="13" t="n">
        <v>483.23</v>
      </c>
      <c r="Y719" s="13" t="n">
        <v>497.63</v>
      </c>
      <c r="Z719" s="13" t="n">
        <v>517.07</v>
      </c>
      <c r="AA719" s="13" t="n">
        <v>520.99</v>
      </c>
      <c r="AB719" s="13" t="n">
        <v>526.59</v>
      </c>
      <c r="AC719" s="13" t="n">
        <v>536.65</v>
      </c>
      <c r="AD719" s="13" t="n">
        <v>553.09</v>
      </c>
      <c r="AE719" s="13" t="n">
        <v>560.78</v>
      </c>
      <c r="AF719" s="13" t="n">
        <v>550.33</v>
      </c>
      <c r="AG719" s="13" t="n">
        <v>569.18</v>
      </c>
      <c r="AH719" s="13" t="n">
        <v>563.23</v>
      </c>
      <c r="AI719" s="13" t="n">
        <v>577</v>
      </c>
      <c r="AJ719" s="13" t="n">
        <v>575.05</v>
      </c>
      <c r="AK719" s="13" t="n">
        <v>573.48</v>
      </c>
      <c r="AL719" s="13" t="n">
        <v>573.61</v>
      </c>
      <c r="AM719" s="13" t="n">
        <v>582.68</v>
      </c>
      <c r="AN719" s="13" t="n">
        <v>588.01</v>
      </c>
      <c r="AO719" s="13" t="n">
        <v>586.64</v>
      </c>
      <c r="AP719" s="13" t="n">
        <v>591.89</v>
      </c>
      <c r="AQ719" s="13" t="n">
        <v>601.48</v>
      </c>
      <c r="AR719" s="13" t="n">
        <v>597.65</v>
      </c>
      <c r="AS719" s="13" t="n">
        <v>601.03</v>
      </c>
      <c r="AT719" s="13" t="n">
        <v>611.28</v>
      </c>
      <c r="AU719" s="13" t="n">
        <v>613.66</v>
      </c>
      <c r="AV719" s="13" t="n">
        <v>621.91</v>
      </c>
      <c r="AW719" s="13" t="n">
        <v>617.28</v>
      </c>
      <c r="AX719" s="13" t="n">
        <v>627.65</v>
      </c>
      <c r="AY719" s="13" t="n">
        <v>628.72</v>
      </c>
      <c r="AZ719" s="13" t="n">
        <v>630.39</v>
      </c>
      <c r="BA719" s="13" t="n">
        <v>637.2</v>
      </c>
    </row>
    <row r="720" customFormat="false" ht="15" hidden="true" customHeight="false" outlineLevel="0" collapsed="false">
      <c r="A720" s="13" t="s">
        <v>167</v>
      </c>
      <c r="B720" s="13" t="s">
        <v>271</v>
      </c>
      <c r="C720" s="13" t="s">
        <v>13</v>
      </c>
      <c r="D720" s="13" t="s">
        <v>277</v>
      </c>
      <c r="E720" s="13" t="n">
        <v>53.37</v>
      </c>
      <c r="F720" s="13" t="n">
        <v>52.75</v>
      </c>
      <c r="G720" s="13" t="n">
        <v>35.92</v>
      </c>
      <c r="H720" s="13" t="n">
        <v>28.53</v>
      </c>
      <c r="I720" s="13" t="n">
        <v>16.56</v>
      </c>
      <c r="J720" s="13" t="n">
        <v>13</v>
      </c>
      <c r="K720" s="13" t="n">
        <v>15.33</v>
      </c>
      <c r="L720" s="13" t="n">
        <v>25.96</v>
      </c>
      <c r="M720" s="13" t="n">
        <v>52.21</v>
      </c>
      <c r="N720" s="13" t="n">
        <v>98.35</v>
      </c>
      <c r="O720" s="13" t="n">
        <v>167.43</v>
      </c>
      <c r="P720" s="13" t="n">
        <v>226.25</v>
      </c>
      <c r="Q720" s="13" t="n">
        <v>299.6</v>
      </c>
      <c r="R720" s="13" t="n">
        <v>305.39</v>
      </c>
      <c r="S720" s="13" t="n">
        <v>366.81</v>
      </c>
      <c r="T720" s="13" t="n">
        <v>401.2</v>
      </c>
      <c r="U720" s="13" t="n">
        <v>441.78</v>
      </c>
      <c r="V720" s="13" t="n">
        <v>463.3</v>
      </c>
      <c r="W720" s="13" t="n">
        <v>499.19</v>
      </c>
      <c r="X720" s="13" t="n">
        <v>514.33</v>
      </c>
      <c r="Y720" s="13" t="n">
        <v>525.99</v>
      </c>
      <c r="Z720" s="13" t="n">
        <v>548.04</v>
      </c>
      <c r="AA720" s="13" t="n">
        <v>554.79</v>
      </c>
      <c r="AB720" s="13" t="n">
        <v>557.83</v>
      </c>
      <c r="AC720" s="13" t="n">
        <v>574.78</v>
      </c>
      <c r="AD720" s="13" t="n">
        <v>583.5</v>
      </c>
      <c r="AE720" s="13" t="n">
        <v>587.75</v>
      </c>
      <c r="AF720" s="13" t="n">
        <v>593.12</v>
      </c>
      <c r="AG720" s="13" t="n">
        <v>608.31</v>
      </c>
      <c r="AH720" s="13" t="n">
        <v>616.52</v>
      </c>
      <c r="AI720" s="13" t="n">
        <v>615.95</v>
      </c>
      <c r="AJ720" s="13" t="n">
        <v>614.92</v>
      </c>
      <c r="AK720" s="13" t="n">
        <v>618.41</v>
      </c>
      <c r="AL720" s="13" t="n">
        <v>624.5</v>
      </c>
      <c r="AM720" s="13" t="n">
        <v>633.59</v>
      </c>
      <c r="AN720" s="13" t="n">
        <v>639.23</v>
      </c>
      <c r="AO720" s="13" t="n">
        <v>642.43</v>
      </c>
      <c r="AP720" s="13" t="n">
        <v>648.91</v>
      </c>
      <c r="AQ720" s="13" t="n">
        <v>658.53</v>
      </c>
      <c r="AR720" s="13" t="n">
        <v>650.11</v>
      </c>
      <c r="AS720" s="13" t="n">
        <v>654.94</v>
      </c>
      <c r="AT720" s="13" t="n">
        <v>667.34</v>
      </c>
      <c r="AU720" s="13" t="n">
        <v>669.59</v>
      </c>
      <c r="AV720" s="13" t="n">
        <v>681.79</v>
      </c>
      <c r="AW720" s="13" t="n">
        <v>676.09</v>
      </c>
      <c r="AX720" s="13" t="n">
        <v>688.22</v>
      </c>
      <c r="AY720" s="13" t="n">
        <v>693.64</v>
      </c>
      <c r="AZ720" s="13" t="n">
        <v>691.41</v>
      </c>
      <c r="BA720" s="13" t="n">
        <v>693.75</v>
      </c>
    </row>
    <row r="721" customFormat="false" ht="15" hidden="true" customHeight="false" outlineLevel="0" collapsed="false">
      <c r="A721" s="13" t="s">
        <v>175</v>
      </c>
      <c r="B721" s="13" t="s">
        <v>271</v>
      </c>
      <c r="C721" s="13" t="s">
        <v>13</v>
      </c>
      <c r="D721" s="13" t="s">
        <v>277</v>
      </c>
      <c r="E721" s="13" t="n">
        <v>52.62</v>
      </c>
      <c r="F721" s="13" t="n">
        <v>28.05</v>
      </c>
      <c r="G721" s="13" t="n">
        <v>13.42</v>
      </c>
      <c r="H721" s="13" t="n">
        <v>8.86</v>
      </c>
      <c r="I721" s="13" t="n">
        <v>-2.18</v>
      </c>
      <c r="J721" s="13" t="n">
        <v>-5.17</v>
      </c>
      <c r="K721" s="13" t="n">
        <v>-2.92</v>
      </c>
      <c r="L721" s="13" t="n">
        <v>9.64</v>
      </c>
      <c r="M721" s="13" t="n">
        <v>37.7</v>
      </c>
      <c r="N721" s="13" t="n">
        <v>89.06</v>
      </c>
      <c r="O721" s="13" t="n">
        <v>161.08</v>
      </c>
      <c r="P721" s="13" t="n">
        <v>220.67</v>
      </c>
      <c r="Q721" s="13" t="n">
        <v>270.99</v>
      </c>
      <c r="R721" s="13" t="n">
        <v>276.54</v>
      </c>
      <c r="S721" s="13" t="n">
        <v>330.1</v>
      </c>
      <c r="T721" s="13" t="n">
        <v>362.6</v>
      </c>
      <c r="U721" s="13" t="n">
        <v>399.23</v>
      </c>
      <c r="V721" s="13" t="n">
        <v>427.92</v>
      </c>
      <c r="W721" s="13" t="n">
        <v>452.89</v>
      </c>
      <c r="X721" s="13" t="n">
        <v>465.19</v>
      </c>
      <c r="Y721" s="13" t="n">
        <v>481.27</v>
      </c>
      <c r="Z721" s="13" t="n">
        <v>499.98</v>
      </c>
      <c r="AA721" s="13" t="n">
        <v>507.23</v>
      </c>
      <c r="AB721" s="13" t="n">
        <v>511.78</v>
      </c>
      <c r="AC721" s="13" t="n">
        <v>528.73</v>
      </c>
      <c r="AD721" s="13" t="n">
        <v>534.92</v>
      </c>
      <c r="AE721" s="13" t="n">
        <v>537.97</v>
      </c>
      <c r="AF721" s="13" t="n">
        <v>540.88</v>
      </c>
      <c r="AG721" s="13" t="n">
        <v>554.37</v>
      </c>
      <c r="AH721" s="13" t="n">
        <v>558.58</v>
      </c>
      <c r="AI721" s="13" t="n">
        <v>561.08</v>
      </c>
      <c r="AJ721" s="13" t="n">
        <v>565.31</v>
      </c>
      <c r="AK721" s="13" t="n">
        <v>565.52</v>
      </c>
      <c r="AL721" s="13" t="n">
        <v>569.79</v>
      </c>
      <c r="AM721" s="13" t="n">
        <v>578.45</v>
      </c>
      <c r="AN721" s="13" t="n">
        <v>580.04</v>
      </c>
      <c r="AO721" s="13" t="n">
        <v>581.92</v>
      </c>
      <c r="AP721" s="13" t="n">
        <v>592.91</v>
      </c>
      <c r="AQ721" s="13" t="n">
        <v>596.25</v>
      </c>
      <c r="AR721" s="13" t="n">
        <v>591.61</v>
      </c>
      <c r="AS721" s="13" t="n">
        <v>597.18</v>
      </c>
      <c r="AT721" s="13" t="n">
        <v>602.11</v>
      </c>
      <c r="AU721" s="13" t="n">
        <v>607.97</v>
      </c>
      <c r="AV721" s="13" t="n">
        <v>617.75</v>
      </c>
      <c r="AW721" s="13" t="n">
        <v>608.8</v>
      </c>
      <c r="AX721" s="13" t="n">
        <v>616.86</v>
      </c>
      <c r="AY721" s="13" t="n">
        <v>623.68</v>
      </c>
      <c r="AZ721" s="13" t="n">
        <v>623.58</v>
      </c>
      <c r="BA721" s="13" t="n">
        <v>628.96</v>
      </c>
    </row>
    <row r="722" customFormat="false" ht="15" hidden="true" customHeight="false" outlineLevel="0" collapsed="false">
      <c r="A722" s="13" t="s">
        <v>183</v>
      </c>
      <c r="B722" s="13" t="s">
        <v>271</v>
      </c>
      <c r="C722" s="13" t="s">
        <v>13</v>
      </c>
      <c r="D722" s="13" t="s">
        <v>277</v>
      </c>
      <c r="E722" s="13" t="n">
        <v>39.44</v>
      </c>
      <c r="F722" s="13" t="n">
        <v>36.91</v>
      </c>
      <c r="G722" s="13" t="n">
        <v>14.28</v>
      </c>
      <c r="H722" s="13" t="n">
        <v>5.24</v>
      </c>
      <c r="I722" s="13" t="n">
        <v>-8.5</v>
      </c>
      <c r="J722" s="13" t="n">
        <v>-14.42</v>
      </c>
      <c r="K722" s="13" t="n">
        <v>-12.64</v>
      </c>
      <c r="L722" s="13" t="n">
        <v>3.96</v>
      </c>
      <c r="M722" s="13" t="n">
        <v>34.86</v>
      </c>
      <c r="N722" s="13" t="n">
        <v>82.39</v>
      </c>
      <c r="O722" s="13" t="n">
        <v>156.47</v>
      </c>
      <c r="P722" s="13" t="n">
        <v>205.52</v>
      </c>
      <c r="Q722" s="13" t="n">
        <v>261.7</v>
      </c>
      <c r="R722" s="13" t="n">
        <v>277.05</v>
      </c>
      <c r="S722" s="13" t="n">
        <v>329.05</v>
      </c>
      <c r="T722" s="13" t="n">
        <v>366.17</v>
      </c>
      <c r="U722" s="13" t="n">
        <v>406.59</v>
      </c>
      <c r="V722" s="13" t="n">
        <v>428.13</v>
      </c>
      <c r="W722" s="13" t="n">
        <v>456.85</v>
      </c>
      <c r="X722" s="13" t="n">
        <v>466.82</v>
      </c>
      <c r="Y722" s="13" t="n">
        <v>489.19</v>
      </c>
      <c r="Z722" s="13" t="n">
        <v>513.09</v>
      </c>
      <c r="AA722" s="13" t="n">
        <v>520.42</v>
      </c>
      <c r="AB722" s="13" t="n">
        <v>535.55</v>
      </c>
      <c r="AC722" s="13" t="n">
        <v>550.04</v>
      </c>
      <c r="AD722" s="13" t="n">
        <v>549.05</v>
      </c>
      <c r="AE722" s="13" t="n">
        <v>558.18</v>
      </c>
      <c r="AF722" s="13" t="n">
        <v>565.38</v>
      </c>
      <c r="AG722" s="13" t="n">
        <v>585.48</v>
      </c>
      <c r="AH722" s="13" t="n">
        <v>591.07</v>
      </c>
      <c r="AI722" s="13" t="n">
        <v>598.56</v>
      </c>
      <c r="AJ722" s="13" t="n">
        <v>602.31</v>
      </c>
      <c r="AK722" s="13" t="n">
        <v>605.83</v>
      </c>
      <c r="AL722" s="13" t="n">
        <v>609.91</v>
      </c>
      <c r="AM722" s="13" t="n">
        <v>623.18</v>
      </c>
      <c r="AN722" s="13" t="n">
        <v>627.05</v>
      </c>
      <c r="AO722" s="13" t="n">
        <v>631.66</v>
      </c>
      <c r="AP722" s="13" t="n">
        <v>637.94</v>
      </c>
      <c r="AQ722" s="13" t="n">
        <v>649.43</v>
      </c>
      <c r="AR722" s="13" t="n">
        <v>641.97</v>
      </c>
      <c r="AS722" s="13" t="n">
        <v>649.08</v>
      </c>
      <c r="AT722" s="13" t="n">
        <v>659.15</v>
      </c>
      <c r="AU722" s="13" t="n">
        <v>661.81</v>
      </c>
      <c r="AV722" s="13" t="n">
        <v>672.6</v>
      </c>
      <c r="AW722" s="13" t="n">
        <v>667.36</v>
      </c>
      <c r="AX722" s="13" t="n">
        <v>677.68</v>
      </c>
      <c r="AY722" s="13" t="n">
        <v>687.72</v>
      </c>
      <c r="AZ722" s="13" t="n">
        <v>682.09</v>
      </c>
      <c r="BA722" s="13" t="n">
        <v>687.94</v>
      </c>
    </row>
    <row r="723" customFormat="false" ht="15" hidden="true" customHeight="false" outlineLevel="0" collapsed="false">
      <c r="A723" s="13" t="s">
        <v>73</v>
      </c>
      <c r="B723" s="13" t="s">
        <v>271</v>
      </c>
      <c r="C723" s="13" t="s">
        <v>18</v>
      </c>
      <c r="D723" s="13" t="s">
        <v>277</v>
      </c>
      <c r="E723" s="13" t="n">
        <v>22.93</v>
      </c>
      <c r="F723" s="13" t="n">
        <v>24.07</v>
      </c>
      <c r="G723" s="13" t="n">
        <v>9.7</v>
      </c>
      <c r="H723" s="13" t="n">
        <v>16.64</v>
      </c>
      <c r="I723" s="13" t="n">
        <v>4.86</v>
      </c>
      <c r="J723" s="13" t="n">
        <v>-2.58</v>
      </c>
      <c r="K723" s="13" t="n">
        <v>-5.91</v>
      </c>
      <c r="L723" s="13" t="n">
        <v>0.98</v>
      </c>
      <c r="M723" s="13" t="n">
        <v>22.06</v>
      </c>
      <c r="N723" s="13" t="n">
        <v>64.23</v>
      </c>
      <c r="O723" s="13" t="n">
        <v>121.26</v>
      </c>
      <c r="P723" s="13" t="n">
        <v>168.22</v>
      </c>
      <c r="Q723" s="13" t="n">
        <v>224.11</v>
      </c>
      <c r="R723" s="13" t="n">
        <v>290.29</v>
      </c>
      <c r="S723" s="13" t="n">
        <v>340.53</v>
      </c>
      <c r="T723" s="13" t="n">
        <v>395.41</v>
      </c>
      <c r="U723" s="13" t="n">
        <v>442.44</v>
      </c>
      <c r="V723" s="13" t="n">
        <v>480.78</v>
      </c>
      <c r="W723" s="13" t="n">
        <v>510.03</v>
      </c>
      <c r="X723" s="13" t="n">
        <v>518.25</v>
      </c>
      <c r="Y723" s="13" t="n">
        <v>533.34</v>
      </c>
      <c r="Z723" s="13" t="n">
        <v>551.13</v>
      </c>
      <c r="AA723" s="13" t="n">
        <v>554.98</v>
      </c>
      <c r="AB723" s="13" t="n">
        <v>565.89</v>
      </c>
      <c r="AC723" s="13" t="n">
        <v>576.85</v>
      </c>
      <c r="AD723" s="13" t="n">
        <v>588.06</v>
      </c>
      <c r="AE723" s="13" t="n">
        <v>593.7</v>
      </c>
      <c r="AF723" s="13" t="n">
        <v>597.77</v>
      </c>
      <c r="AG723" s="13" t="n">
        <v>611.81</v>
      </c>
      <c r="AH723" s="13" t="n">
        <v>614.42</v>
      </c>
      <c r="AI723" s="13" t="n">
        <v>621.8</v>
      </c>
      <c r="AJ723" s="13" t="n">
        <v>626.61</v>
      </c>
      <c r="AK723" s="13" t="n">
        <v>628.73</v>
      </c>
      <c r="AL723" s="13" t="n">
        <v>628.48</v>
      </c>
      <c r="AM723" s="13" t="n">
        <v>637.85</v>
      </c>
      <c r="AN723" s="13" t="n">
        <v>637.66</v>
      </c>
      <c r="AO723" s="13" t="n">
        <v>637.23</v>
      </c>
      <c r="AP723" s="13" t="n">
        <v>647.71</v>
      </c>
      <c r="AQ723" s="13" t="n">
        <v>656.54</v>
      </c>
      <c r="AR723" s="13" t="n">
        <v>655.51</v>
      </c>
      <c r="AS723" s="13" t="n">
        <v>662.04</v>
      </c>
      <c r="AT723" s="13" t="n">
        <v>663.55</v>
      </c>
      <c r="AU723" s="13" t="n">
        <v>674.48</v>
      </c>
      <c r="AV723" s="13" t="n">
        <v>683.45</v>
      </c>
      <c r="AW723" s="13" t="n">
        <v>686.21</v>
      </c>
      <c r="AX723" s="13" t="n">
        <v>687.72</v>
      </c>
      <c r="AY723" s="13" t="n">
        <v>696.65</v>
      </c>
      <c r="AZ723" s="13" t="n">
        <v>695.64</v>
      </c>
      <c r="BA723" s="13" t="n">
        <v>705.51</v>
      </c>
    </row>
    <row r="724" customFormat="false" ht="15" hidden="true" customHeight="false" outlineLevel="0" collapsed="false">
      <c r="A724" s="13" t="s">
        <v>96</v>
      </c>
      <c r="B724" s="13" t="s">
        <v>271</v>
      </c>
      <c r="C724" s="13" t="s">
        <v>18</v>
      </c>
      <c r="D724" s="13" t="s">
        <v>277</v>
      </c>
      <c r="E724" s="13" t="n">
        <v>-5.49</v>
      </c>
      <c r="F724" s="13" t="n">
        <v>-8.42</v>
      </c>
      <c r="G724" s="13" t="n">
        <v>-14.08</v>
      </c>
      <c r="H724" s="13" t="n">
        <v>-13.47</v>
      </c>
      <c r="I724" s="13" t="n">
        <v>-18.49</v>
      </c>
      <c r="J724" s="13" t="n">
        <v>-19.14</v>
      </c>
      <c r="K724" s="13" t="n">
        <v>-17.31</v>
      </c>
      <c r="L724" s="13" t="n">
        <v>-5.8</v>
      </c>
      <c r="M724" s="13" t="n">
        <v>18.28</v>
      </c>
      <c r="N724" s="13" t="n">
        <v>55.76</v>
      </c>
      <c r="O724" s="13" t="n">
        <v>115.27</v>
      </c>
      <c r="P724" s="13" t="n">
        <v>166.25</v>
      </c>
      <c r="Q724" s="13" t="n">
        <v>211.59</v>
      </c>
      <c r="R724" s="13" t="n">
        <v>258.9</v>
      </c>
      <c r="S724" s="13" t="n">
        <v>324.61</v>
      </c>
      <c r="T724" s="13" t="n">
        <v>374.04</v>
      </c>
      <c r="U724" s="13" t="n">
        <v>431.91</v>
      </c>
      <c r="V724" s="13" t="n">
        <v>459.14</v>
      </c>
      <c r="W724" s="13" t="n">
        <v>490.58</v>
      </c>
      <c r="X724" s="13" t="n">
        <v>504.64</v>
      </c>
      <c r="Y724" s="13" t="n">
        <v>516.5</v>
      </c>
      <c r="Z724" s="13" t="n">
        <v>536</v>
      </c>
      <c r="AA724" s="13" t="n">
        <v>545.52</v>
      </c>
      <c r="AB724" s="13" t="n">
        <v>554.36</v>
      </c>
      <c r="AC724" s="13" t="n">
        <v>562.31</v>
      </c>
      <c r="AD724" s="13" t="n">
        <v>571.9</v>
      </c>
      <c r="AE724" s="13" t="n">
        <v>576.86</v>
      </c>
      <c r="AF724" s="13" t="n">
        <v>579.47</v>
      </c>
      <c r="AG724" s="13" t="n">
        <v>593.86</v>
      </c>
      <c r="AH724" s="13" t="n">
        <v>595.47</v>
      </c>
      <c r="AI724" s="13" t="n">
        <v>606.61</v>
      </c>
      <c r="AJ724" s="13" t="n">
        <v>603.87</v>
      </c>
      <c r="AK724" s="13" t="n">
        <v>604.74</v>
      </c>
      <c r="AL724" s="13" t="n">
        <v>606.79</v>
      </c>
      <c r="AM724" s="13" t="n">
        <v>617.64</v>
      </c>
      <c r="AN724" s="13" t="n">
        <v>620.46</v>
      </c>
      <c r="AO724" s="13" t="n">
        <v>623.12</v>
      </c>
      <c r="AP724" s="13" t="n">
        <v>630.1</v>
      </c>
      <c r="AQ724" s="13" t="n">
        <v>636.15</v>
      </c>
      <c r="AR724" s="13" t="n">
        <v>633.63</v>
      </c>
      <c r="AS724" s="13" t="n">
        <v>640.95</v>
      </c>
      <c r="AT724" s="13" t="n">
        <v>644.57</v>
      </c>
      <c r="AU724" s="13" t="n">
        <v>648.97</v>
      </c>
      <c r="AV724" s="13" t="n">
        <v>663.5</v>
      </c>
      <c r="AW724" s="13" t="n">
        <v>658.1</v>
      </c>
      <c r="AX724" s="13" t="n">
        <v>663.73</v>
      </c>
      <c r="AY724" s="13" t="n">
        <v>673.15</v>
      </c>
      <c r="AZ724" s="13" t="n">
        <v>666.89</v>
      </c>
      <c r="BA724" s="13" t="n">
        <v>675.12</v>
      </c>
    </row>
    <row r="725" customFormat="false" ht="15" hidden="true" customHeight="false" outlineLevel="0" collapsed="false">
      <c r="A725" s="13" t="s">
        <v>112</v>
      </c>
      <c r="B725" s="13" t="s">
        <v>271</v>
      </c>
      <c r="C725" s="13" t="s">
        <v>18</v>
      </c>
      <c r="D725" s="13" t="s">
        <v>277</v>
      </c>
      <c r="E725" s="13" t="n">
        <v>21.41</v>
      </c>
      <c r="F725" s="13" t="n">
        <v>4.19</v>
      </c>
      <c r="G725" s="13" t="n">
        <v>0.2</v>
      </c>
      <c r="H725" s="13" t="n">
        <v>0.17</v>
      </c>
      <c r="I725" s="13" t="n">
        <v>-6.29</v>
      </c>
      <c r="J725" s="13" t="n">
        <v>-9.19</v>
      </c>
      <c r="K725" s="13" t="n">
        <v>-7.61</v>
      </c>
      <c r="L725" s="13" t="n">
        <v>3.82</v>
      </c>
      <c r="M725" s="13" t="n">
        <v>28.55</v>
      </c>
      <c r="N725" s="13" t="n">
        <v>70.43</v>
      </c>
      <c r="O725" s="13" t="n">
        <v>133.91</v>
      </c>
      <c r="P725" s="13" t="n">
        <v>186.09</v>
      </c>
      <c r="Q725" s="13" t="n">
        <v>235.47</v>
      </c>
      <c r="R725" s="13" t="n">
        <v>277.73</v>
      </c>
      <c r="S725" s="13" t="n">
        <v>350.48</v>
      </c>
      <c r="T725" s="13" t="n">
        <v>391.17</v>
      </c>
      <c r="U725" s="13" t="n">
        <v>442.68</v>
      </c>
      <c r="V725" s="13" t="n">
        <v>473.09</v>
      </c>
      <c r="W725" s="13" t="n">
        <v>515.74</v>
      </c>
      <c r="X725" s="13" t="n">
        <v>526.65</v>
      </c>
      <c r="Y725" s="13" t="n">
        <v>542.71</v>
      </c>
      <c r="Z725" s="13" t="n">
        <v>560.46</v>
      </c>
      <c r="AA725" s="13" t="n">
        <v>567.59</v>
      </c>
      <c r="AB725" s="13" t="n">
        <v>577.87</v>
      </c>
      <c r="AC725" s="13" t="n">
        <v>585.35</v>
      </c>
      <c r="AD725" s="13" t="n">
        <v>594.72</v>
      </c>
      <c r="AE725" s="13" t="n">
        <v>603.76</v>
      </c>
      <c r="AF725" s="13" t="n">
        <v>605.91</v>
      </c>
      <c r="AG725" s="13" t="n">
        <v>616.3</v>
      </c>
      <c r="AH725" s="13" t="n">
        <v>620.65</v>
      </c>
      <c r="AI725" s="13" t="n">
        <v>629.77</v>
      </c>
      <c r="AJ725" s="13" t="n">
        <v>628.58</v>
      </c>
      <c r="AK725" s="13" t="n">
        <v>627.48</v>
      </c>
      <c r="AL725" s="13" t="n">
        <v>631.02</v>
      </c>
      <c r="AM725" s="13" t="n">
        <v>639.4</v>
      </c>
      <c r="AN725" s="13" t="n">
        <v>642.63</v>
      </c>
      <c r="AO725" s="13" t="n">
        <v>639.54</v>
      </c>
      <c r="AP725" s="13" t="n">
        <v>656.06</v>
      </c>
      <c r="AQ725" s="13" t="n">
        <v>659.88</v>
      </c>
      <c r="AR725" s="13" t="n">
        <v>655.89</v>
      </c>
      <c r="AS725" s="13" t="n">
        <v>661.4</v>
      </c>
      <c r="AT725" s="13" t="n">
        <v>666.57</v>
      </c>
      <c r="AU725" s="13" t="n">
        <v>672.79</v>
      </c>
      <c r="AV725" s="13" t="n">
        <v>685.63</v>
      </c>
      <c r="AW725" s="13" t="n">
        <v>668.72</v>
      </c>
      <c r="AX725" s="13" t="n">
        <v>682.08</v>
      </c>
      <c r="AY725" s="13" t="n">
        <v>684.11</v>
      </c>
      <c r="AZ725" s="13" t="n">
        <v>679.32</v>
      </c>
      <c r="BA725" s="13" t="n">
        <v>689.99</v>
      </c>
    </row>
    <row r="726" customFormat="false" ht="15" hidden="true" customHeight="false" outlineLevel="0" collapsed="false">
      <c r="A726" s="13" t="s">
        <v>120</v>
      </c>
      <c r="B726" s="13" t="s">
        <v>271</v>
      </c>
      <c r="C726" s="13" t="s">
        <v>19</v>
      </c>
      <c r="D726" s="13" t="s">
        <v>277</v>
      </c>
      <c r="E726" s="13" t="n">
        <v>6.5</v>
      </c>
      <c r="F726" s="13" t="n">
        <v>3.4</v>
      </c>
      <c r="G726" s="13" t="n">
        <v>-2.53</v>
      </c>
      <c r="H726" s="13" t="n">
        <v>-3.51</v>
      </c>
      <c r="I726" s="13" t="n">
        <v>-9.31</v>
      </c>
      <c r="J726" s="13" t="n">
        <v>-12.25</v>
      </c>
      <c r="K726" s="13" t="n">
        <v>-12.9</v>
      </c>
      <c r="L726" s="13" t="n">
        <v>-5.81</v>
      </c>
      <c r="M726" s="13" t="n">
        <v>16.54</v>
      </c>
      <c r="N726" s="13" t="n">
        <v>56.42</v>
      </c>
      <c r="O726" s="13" t="n">
        <v>131.95</v>
      </c>
      <c r="P726" s="13" t="n">
        <v>184.7</v>
      </c>
      <c r="Q726" s="13" t="n">
        <v>229.45</v>
      </c>
      <c r="R726" s="13" t="n">
        <v>302.69</v>
      </c>
      <c r="S726" s="13" t="n">
        <v>338.19</v>
      </c>
      <c r="T726" s="13" t="n">
        <v>385.32</v>
      </c>
      <c r="U726" s="13" t="n">
        <v>430.7</v>
      </c>
      <c r="V726" s="13" t="n">
        <v>457.77</v>
      </c>
      <c r="W726" s="13" t="n">
        <v>486.81</v>
      </c>
      <c r="X726" s="13" t="n">
        <v>505.09</v>
      </c>
      <c r="Y726" s="13" t="n">
        <v>523.49</v>
      </c>
      <c r="Z726" s="13" t="n">
        <v>543.42</v>
      </c>
      <c r="AA726" s="13" t="n">
        <v>552.52</v>
      </c>
      <c r="AB726" s="13" t="n">
        <v>560.48</v>
      </c>
      <c r="AC726" s="13" t="n">
        <v>571.66</v>
      </c>
      <c r="AD726" s="13" t="n">
        <v>586.14</v>
      </c>
      <c r="AE726" s="13" t="n">
        <v>589.32</v>
      </c>
      <c r="AF726" s="13" t="n">
        <v>589.26</v>
      </c>
      <c r="AG726" s="13" t="n">
        <v>605.38</v>
      </c>
      <c r="AH726" s="13" t="n">
        <v>608.17</v>
      </c>
      <c r="AI726" s="13" t="n">
        <v>616.15</v>
      </c>
      <c r="AJ726" s="13" t="n">
        <v>614.39</v>
      </c>
      <c r="AK726" s="13" t="n">
        <v>617.76</v>
      </c>
      <c r="AL726" s="13" t="n">
        <v>623.51</v>
      </c>
      <c r="AM726" s="13" t="n">
        <v>631.01</v>
      </c>
      <c r="AN726" s="13" t="n">
        <v>630.75</v>
      </c>
      <c r="AO726" s="13" t="n">
        <v>633.53</v>
      </c>
      <c r="AP726" s="13" t="n">
        <v>646.19</v>
      </c>
      <c r="AQ726" s="13" t="n">
        <v>651.03</v>
      </c>
      <c r="AR726" s="13" t="n">
        <v>651.78</v>
      </c>
      <c r="AS726" s="13" t="n">
        <v>653.14</v>
      </c>
      <c r="AT726" s="13" t="n">
        <v>662.97</v>
      </c>
      <c r="AU726" s="13" t="n">
        <v>666.1</v>
      </c>
      <c r="AV726" s="13" t="n">
        <v>677.75</v>
      </c>
      <c r="AW726" s="13" t="n">
        <v>670.98</v>
      </c>
      <c r="AX726" s="13" t="n">
        <v>677.69</v>
      </c>
      <c r="AY726" s="13" t="n">
        <v>676.95</v>
      </c>
      <c r="AZ726" s="13" t="n">
        <v>675.29</v>
      </c>
      <c r="BA726" s="13" t="n">
        <v>693.26</v>
      </c>
    </row>
    <row r="727" customFormat="false" ht="15" hidden="true" customHeight="false" outlineLevel="0" collapsed="false">
      <c r="A727" s="13" t="s">
        <v>128</v>
      </c>
      <c r="B727" s="13" t="s">
        <v>271</v>
      </c>
      <c r="C727" s="13" t="s">
        <v>19</v>
      </c>
      <c r="D727" s="13" t="s">
        <v>277</v>
      </c>
      <c r="E727" s="13" t="n">
        <v>47.44</v>
      </c>
      <c r="F727" s="13" t="n">
        <v>19.18</v>
      </c>
      <c r="G727" s="13" t="n">
        <v>14.97</v>
      </c>
      <c r="H727" s="13" t="n">
        <v>13.73</v>
      </c>
      <c r="I727" s="13" t="n">
        <v>5.88</v>
      </c>
      <c r="J727" s="13" t="n">
        <v>2.38</v>
      </c>
      <c r="K727" s="13" t="n">
        <v>2.95</v>
      </c>
      <c r="L727" s="13" t="n">
        <v>13.81</v>
      </c>
      <c r="M727" s="13" t="n">
        <v>36.25</v>
      </c>
      <c r="N727" s="13" t="n">
        <v>77.75</v>
      </c>
      <c r="O727" s="13" t="n">
        <v>148.65</v>
      </c>
      <c r="P727" s="13" t="n">
        <v>204.68</v>
      </c>
      <c r="Q727" s="13" t="n">
        <v>246.15</v>
      </c>
      <c r="R727" s="13" t="n">
        <v>271.25</v>
      </c>
      <c r="S727" s="13" t="n">
        <v>332.31</v>
      </c>
      <c r="T727" s="13" t="n">
        <v>395.12</v>
      </c>
      <c r="U727" s="13" t="n">
        <v>436.65</v>
      </c>
      <c r="V727" s="13" t="n">
        <v>464.66</v>
      </c>
      <c r="W727" s="13" t="n">
        <v>500.47</v>
      </c>
      <c r="X727" s="13" t="n">
        <v>514.22</v>
      </c>
      <c r="Y727" s="13" t="n">
        <v>535.69</v>
      </c>
      <c r="Z727" s="13" t="n">
        <v>552.9</v>
      </c>
      <c r="AA727" s="13" t="n">
        <v>562.53</v>
      </c>
      <c r="AB727" s="13" t="n">
        <v>568.41</v>
      </c>
      <c r="AC727" s="13" t="n">
        <v>582.9</v>
      </c>
      <c r="AD727" s="13" t="n">
        <v>589.43</v>
      </c>
      <c r="AE727" s="13" t="n">
        <v>596.3</v>
      </c>
      <c r="AF727" s="13" t="n">
        <v>596.7</v>
      </c>
      <c r="AG727" s="13" t="n">
        <v>610.84</v>
      </c>
      <c r="AH727" s="13" t="n">
        <v>615.45</v>
      </c>
      <c r="AI727" s="13" t="n">
        <v>617.72</v>
      </c>
      <c r="AJ727" s="13" t="n">
        <v>619.46</v>
      </c>
      <c r="AK727" s="13" t="n">
        <v>622.42</v>
      </c>
      <c r="AL727" s="13" t="n">
        <v>624.7</v>
      </c>
      <c r="AM727" s="13" t="n">
        <v>637.26</v>
      </c>
      <c r="AN727" s="13" t="n">
        <v>639.25</v>
      </c>
      <c r="AO727" s="13" t="n">
        <v>641.71</v>
      </c>
      <c r="AP727" s="13" t="n">
        <v>651.67</v>
      </c>
      <c r="AQ727" s="13" t="n">
        <v>655.62</v>
      </c>
      <c r="AR727" s="13" t="n">
        <v>649.6</v>
      </c>
      <c r="AS727" s="13" t="n">
        <v>650.91</v>
      </c>
      <c r="AT727" s="13" t="n">
        <v>656.32</v>
      </c>
      <c r="AU727" s="13" t="n">
        <v>661.48</v>
      </c>
      <c r="AV727" s="13" t="n">
        <v>675.93</v>
      </c>
      <c r="AW727" s="13" t="n">
        <v>670.05</v>
      </c>
      <c r="AX727" s="13" t="n">
        <v>678.34</v>
      </c>
      <c r="AY727" s="13" t="n">
        <v>686.26</v>
      </c>
      <c r="AZ727" s="13" t="n">
        <v>687.65</v>
      </c>
      <c r="BA727" s="13" t="n">
        <v>691.77</v>
      </c>
    </row>
    <row r="728" customFormat="false" ht="15" hidden="true" customHeight="false" outlineLevel="0" collapsed="false">
      <c r="A728" s="13" t="s">
        <v>136</v>
      </c>
      <c r="B728" s="13" t="s">
        <v>271</v>
      </c>
      <c r="C728" s="13" t="s">
        <v>19</v>
      </c>
      <c r="D728" s="13" t="s">
        <v>277</v>
      </c>
      <c r="E728" s="13" t="n">
        <v>30.27</v>
      </c>
      <c r="F728" s="13" t="n">
        <v>23.93</v>
      </c>
      <c r="G728" s="13" t="n">
        <v>11.81</v>
      </c>
      <c r="H728" s="13" t="n">
        <v>9.55</v>
      </c>
      <c r="I728" s="13" t="n">
        <v>1.56</v>
      </c>
      <c r="J728" s="13" t="n">
        <v>-2.23</v>
      </c>
      <c r="K728" s="13" t="n">
        <v>-4.04</v>
      </c>
      <c r="L728" s="13" t="n">
        <v>3.27</v>
      </c>
      <c r="M728" s="13" t="n">
        <v>26.07</v>
      </c>
      <c r="N728" s="13" t="n">
        <v>69.31</v>
      </c>
      <c r="O728" s="13" t="n">
        <v>141.77</v>
      </c>
      <c r="P728" s="13" t="n">
        <v>201.34</v>
      </c>
      <c r="Q728" s="13" t="n">
        <v>240.36</v>
      </c>
      <c r="R728" s="13" t="n">
        <v>302.65</v>
      </c>
      <c r="S728" s="13" t="n">
        <v>352.71</v>
      </c>
      <c r="T728" s="13" t="n">
        <v>398.74</v>
      </c>
      <c r="U728" s="13" t="n">
        <v>434.63</v>
      </c>
      <c r="V728" s="13" t="n">
        <v>467.79</v>
      </c>
      <c r="W728" s="13" t="n">
        <v>499.42</v>
      </c>
      <c r="X728" s="13" t="n">
        <v>519.27</v>
      </c>
      <c r="Y728" s="13" t="n">
        <v>536.84</v>
      </c>
      <c r="Z728" s="13" t="n">
        <v>555.52</v>
      </c>
      <c r="AA728" s="13" t="n">
        <v>559.96</v>
      </c>
      <c r="AB728" s="13" t="n">
        <v>569.8</v>
      </c>
      <c r="AC728" s="13" t="n">
        <v>582.89</v>
      </c>
      <c r="AD728" s="13" t="n">
        <v>590</v>
      </c>
      <c r="AE728" s="13" t="n">
        <v>597.26</v>
      </c>
      <c r="AF728" s="13" t="n">
        <v>598.5</v>
      </c>
      <c r="AG728" s="13" t="n">
        <v>610.52</v>
      </c>
      <c r="AH728" s="13" t="n">
        <v>617.27</v>
      </c>
      <c r="AI728" s="13" t="n">
        <v>623.11</v>
      </c>
      <c r="AJ728" s="13" t="n">
        <v>621.72</v>
      </c>
      <c r="AK728" s="13" t="n">
        <v>625.94</v>
      </c>
      <c r="AL728" s="13" t="n">
        <v>629.12</v>
      </c>
      <c r="AM728" s="13" t="n">
        <v>639.83</v>
      </c>
      <c r="AN728" s="13" t="n">
        <v>640.39</v>
      </c>
      <c r="AO728" s="13" t="n">
        <v>643.6</v>
      </c>
      <c r="AP728" s="13" t="n">
        <v>655.44</v>
      </c>
      <c r="AQ728" s="13" t="n">
        <v>656.52</v>
      </c>
      <c r="AR728" s="13" t="n">
        <v>656.64</v>
      </c>
      <c r="AS728" s="13" t="n">
        <v>663.31</v>
      </c>
      <c r="AT728" s="13" t="n">
        <v>669.64</v>
      </c>
      <c r="AU728" s="13" t="n">
        <v>673.91</v>
      </c>
      <c r="AV728" s="13" t="n">
        <v>684.97</v>
      </c>
      <c r="AW728" s="13" t="n">
        <v>682.29</v>
      </c>
      <c r="AX728" s="13" t="n">
        <v>688.35</v>
      </c>
      <c r="AY728" s="13" t="n">
        <v>694.31</v>
      </c>
      <c r="AZ728" s="13" t="n">
        <v>691.57</v>
      </c>
      <c r="BA728" s="13" t="n">
        <v>700.99</v>
      </c>
    </row>
    <row r="729" customFormat="false" ht="15" hidden="true" customHeight="false" outlineLevel="0" collapsed="false">
      <c r="A729" s="13" t="s">
        <v>144</v>
      </c>
      <c r="B729" s="13" t="s">
        <v>271</v>
      </c>
      <c r="C729" s="13" t="s">
        <v>20</v>
      </c>
      <c r="D729" s="13" t="s">
        <v>277</v>
      </c>
      <c r="E729" s="13" t="n">
        <v>39.14</v>
      </c>
      <c r="F729" s="13" t="n">
        <v>5.76</v>
      </c>
      <c r="G729" s="13" t="n">
        <v>5.42</v>
      </c>
      <c r="H729" s="13" t="n">
        <v>6.08</v>
      </c>
      <c r="I729" s="13" t="n">
        <v>1.08</v>
      </c>
      <c r="J729" s="13" t="n">
        <v>1.11</v>
      </c>
      <c r="K729" s="13" t="n">
        <v>1.65</v>
      </c>
      <c r="L729" s="13" t="n">
        <v>7.63</v>
      </c>
      <c r="M729" s="13" t="n">
        <v>26.73</v>
      </c>
      <c r="N729" s="13" t="n">
        <v>62.3</v>
      </c>
      <c r="O729" s="13" t="n">
        <v>121.79</v>
      </c>
      <c r="P729" s="13" t="n">
        <v>173.31</v>
      </c>
      <c r="Q729" s="13" t="n">
        <v>227.3</v>
      </c>
      <c r="R729" s="13" t="n">
        <v>269.01</v>
      </c>
      <c r="S729" s="13" t="n">
        <v>331.69</v>
      </c>
      <c r="T729" s="13" t="n">
        <v>392.59</v>
      </c>
      <c r="U729" s="13" t="n">
        <v>447.44</v>
      </c>
      <c r="V729" s="13" t="n">
        <v>473.85</v>
      </c>
      <c r="W729" s="13" t="n">
        <v>511.24</v>
      </c>
      <c r="X729" s="13" t="n">
        <v>522.09</v>
      </c>
      <c r="Y729" s="13" t="n">
        <v>540.2</v>
      </c>
      <c r="Z729" s="13" t="n">
        <v>560.59</v>
      </c>
      <c r="AA729" s="13" t="n">
        <v>569.88</v>
      </c>
      <c r="AB729" s="13" t="n">
        <v>577.15</v>
      </c>
      <c r="AC729" s="13" t="n">
        <v>586.53</v>
      </c>
      <c r="AD729" s="13" t="n">
        <v>598.21</v>
      </c>
      <c r="AE729" s="13" t="n">
        <v>605.26</v>
      </c>
      <c r="AF729" s="13" t="n">
        <v>604.19</v>
      </c>
      <c r="AG729" s="13" t="n">
        <v>618.23</v>
      </c>
      <c r="AH729" s="13" t="n">
        <v>618.71</v>
      </c>
      <c r="AI729" s="13" t="n">
        <v>627.58</v>
      </c>
      <c r="AJ729" s="13" t="n">
        <v>627.81</v>
      </c>
      <c r="AK729" s="13" t="n">
        <v>631.03</v>
      </c>
      <c r="AL729" s="13" t="n">
        <v>632.71</v>
      </c>
      <c r="AM729" s="13" t="n">
        <v>640.99</v>
      </c>
      <c r="AN729" s="13" t="n">
        <v>645.57</v>
      </c>
      <c r="AO729" s="13" t="n">
        <v>643.24</v>
      </c>
      <c r="AP729" s="13" t="n">
        <v>655.88</v>
      </c>
      <c r="AQ729" s="13" t="n">
        <v>660.95</v>
      </c>
      <c r="AR729" s="13" t="n">
        <v>655.14</v>
      </c>
      <c r="AS729" s="13" t="n">
        <v>660.8</v>
      </c>
      <c r="AT729" s="13" t="n">
        <v>661.06</v>
      </c>
      <c r="AU729" s="13" t="n">
        <v>666.53</v>
      </c>
      <c r="AV729" s="13" t="n">
        <v>674.26</v>
      </c>
      <c r="AW729" s="13" t="n">
        <v>674</v>
      </c>
      <c r="AX729" s="13" t="n">
        <v>679.05</v>
      </c>
      <c r="AY729" s="13" t="n">
        <v>685.76</v>
      </c>
      <c r="AZ729" s="13" t="n">
        <v>681.68</v>
      </c>
      <c r="BA729" s="13" t="n">
        <v>702.65</v>
      </c>
    </row>
    <row r="730" customFormat="false" ht="15" hidden="true" customHeight="false" outlineLevel="0" collapsed="false">
      <c r="A730" s="13" t="s">
        <v>152</v>
      </c>
      <c r="B730" s="13" t="s">
        <v>271</v>
      </c>
      <c r="C730" s="13" t="s">
        <v>20</v>
      </c>
      <c r="D730" s="13" t="s">
        <v>277</v>
      </c>
      <c r="E730" s="13" t="n">
        <v>46.81</v>
      </c>
      <c r="F730" s="13" t="n">
        <v>6.76</v>
      </c>
      <c r="G730" s="13" t="n">
        <v>5.26</v>
      </c>
      <c r="H730" s="13" t="n">
        <v>5.66</v>
      </c>
      <c r="I730" s="13" t="n">
        <v>-1.44</v>
      </c>
      <c r="J730" s="13" t="n">
        <v>-1.68</v>
      </c>
      <c r="K730" s="13" t="n">
        <v>-2.42</v>
      </c>
      <c r="L730" s="13" t="n">
        <v>3.29</v>
      </c>
      <c r="M730" s="13" t="n">
        <v>26.33</v>
      </c>
      <c r="N730" s="13" t="n">
        <v>60.78</v>
      </c>
      <c r="O730" s="13" t="n">
        <v>123.48</v>
      </c>
      <c r="P730" s="13" t="n">
        <v>178.53</v>
      </c>
      <c r="Q730" s="13" t="n">
        <v>223.27</v>
      </c>
      <c r="R730" s="13" t="n">
        <v>269.19</v>
      </c>
      <c r="S730" s="13" t="n">
        <v>347.12</v>
      </c>
      <c r="T730" s="13" t="n">
        <v>403.21</v>
      </c>
      <c r="U730" s="13" t="n">
        <v>445.59</v>
      </c>
      <c r="V730" s="13" t="n">
        <v>474.13</v>
      </c>
      <c r="W730" s="13" t="n">
        <v>504.68</v>
      </c>
      <c r="X730" s="13" t="n">
        <v>516.73</v>
      </c>
      <c r="Y730" s="13" t="n">
        <v>535.42</v>
      </c>
      <c r="Z730" s="13" t="n">
        <v>552.76</v>
      </c>
      <c r="AA730" s="13" t="n">
        <v>564.22</v>
      </c>
      <c r="AB730" s="13" t="n">
        <v>568.6</v>
      </c>
      <c r="AC730" s="13" t="n">
        <v>576.01</v>
      </c>
      <c r="AD730" s="13" t="n">
        <v>585.68</v>
      </c>
      <c r="AE730" s="13" t="n">
        <v>593.74</v>
      </c>
      <c r="AF730" s="13" t="n">
        <v>598.68</v>
      </c>
      <c r="AG730" s="13" t="n">
        <v>609.69</v>
      </c>
      <c r="AH730" s="13" t="n">
        <v>619.7</v>
      </c>
      <c r="AI730" s="13" t="n">
        <v>626.58</v>
      </c>
      <c r="AJ730" s="13" t="n">
        <v>633.52</v>
      </c>
      <c r="AK730" s="13" t="n">
        <v>633.92</v>
      </c>
      <c r="AL730" s="13" t="n">
        <v>630.53</v>
      </c>
      <c r="AM730" s="13" t="n">
        <v>647.04</v>
      </c>
      <c r="AN730" s="13" t="n">
        <v>649.29</v>
      </c>
      <c r="AO730" s="13" t="n">
        <v>649.93</v>
      </c>
      <c r="AP730" s="13" t="n">
        <v>662.9</v>
      </c>
      <c r="AQ730" s="13" t="n">
        <v>671.45</v>
      </c>
      <c r="AR730" s="13" t="n">
        <v>669.88</v>
      </c>
      <c r="AS730" s="13" t="n">
        <v>676.88</v>
      </c>
      <c r="AT730" s="13" t="n">
        <v>686.02</v>
      </c>
      <c r="AU730" s="13" t="n">
        <v>690.13</v>
      </c>
      <c r="AV730" s="13" t="n">
        <v>705.01</v>
      </c>
      <c r="AW730" s="13" t="n">
        <v>702.28</v>
      </c>
      <c r="AX730" s="13" t="n">
        <v>712.81</v>
      </c>
      <c r="AY730" s="13" t="n">
        <v>719.88</v>
      </c>
      <c r="AZ730" s="13" t="n">
        <v>715.19</v>
      </c>
      <c r="BA730" s="13" t="n">
        <v>725.82</v>
      </c>
    </row>
    <row r="731" customFormat="false" ht="15" hidden="true" customHeight="false" outlineLevel="0" collapsed="false">
      <c r="A731" s="13" t="s">
        <v>160</v>
      </c>
      <c r="B731" s="13" t="s">
        <v>271</v>
      </c>
      <c r="C731" s="13" t="s">
        <v>20</v>
      </c>
      <c r="D731" s="13" t="s">
        <v>277</v>
      </c>
      <c r="E731" s="13" t="n">
        <v>55.17</v>
      </c>
      <c r="F731" s="13" t="n">
        <v>6.26</v>
      </c>
      <c r="G731" s="13" t="n">
        <v>6.34</v>
      </c>
      <c r="H731" s="13" t="n">
        <v>10.14</v>
      </c>
      <c r="I731" s="13" t="n">
        <v>2.18</v>
      </c>
      <c r="J731" s="13" t="n">
        <v>3.95</v>
      </c>
      <c r="K731" s="13" t="n">
        <v>6.43</v>
      </c>
      <c r="L731" s="13" t="n">
        <v>16.29</v>
      </c>
      <c r="M731" s="13" t="n">
        <v>40.43</v>
      </c>
      <c r="N731" s="13" t="n">
        <v>90.57</v>
      </c>
      <c r="O731" s="13" t="n">
        <v>152.16</v>
      </c>
      <c r="P731" s="13" t="n">
        <v>207.68</v>
      </c>
      <c r="Q731" s="13" t="n">
        <v>254.53</v>
      </c>
      <c r="R731" s="13" t="n">
        <v>296.51</v>
      </c>
      <c r="S731" s="13" t="n">
        <v>374.13</v>
      </c>
      <c r="T731" s="13" t="n">
        <v>405.21</v>
      </c>
      <c r="U731" s="13" t="n">
        <v>446.78</v>
      </c>
      <c r="V731" s="13" t="n">
        <v>475.13</v>
      </c>
      <c r="W731" s="13" t="n">
        <v>509.2</v>
      </c>
      <c r="X731" s="13" t="n">
        <v>523.73</v>
      </c>
      <c r="Y731" s="13" t="n">
        <v>532.59</v>
      </c>
      <c r="Z731" s="13" t="n">
        <v>552.48</v>
      </c>
      <c r="AA731" s="13" t="n">
        <v>555.84</v>
      </c>
      <c r="AB731" s="13" t="n">
        <v>563.08</v>
      </c>
      <c r="AC731" s="13" t="n">
        <v>572.49</v>
      </c>
      <c r="AD731" s="13" t="n">
        <v>579.21</v>
      </c>
      <c r="AE731" s="13" t="n">
        <v>584.88</v>
      </c>
      <c r="AF731" s="13" t="n">
        <v>583.87</v>
      </c>
      <c r="AG731" s="13" t="n">
        <v>597.54</v>
      </c>
      <c r="AH731" s="13" t="n">
        <v>599.96</v>
      </c>
      <c r="AI731" s="13" t="n">
        <v>605.89</v>
      </c>
      <c r="AJ731" s="13" t="n">
        <v>606.24</v>
      </c>
      <c r="AK731" s="13" t="n">
        <v>607.39</v>
      </c>
      <c r="AL731" s="13" t="n">
        <v>608.41</v>
      </c>
      <c r="AM731" s="13" t="n">
        <v>621.76</v>
      </c>
      <c r="AN731" s="13" t="n">
        <v>621.11</v>
      </c>
      <c r="AO731" s="13" t="n">
        <v>621.93</v>
      </c>
      <c r="AP731" s="13" t="n">
        <v>632.64</v>
      </c>
      <c r="AQ731" s="13" t="n">
        <v>636.28</v>
      </c>
      <c r="AR731" s="13" t="n">
        <v>635.59</v>
      </c>
      <c r="AS731" s="13" t="n">
        <v>637.87</v>
      </c>
      <c r="AT731" s="13" t="n">
        <v>644.45</v>
      </c>
      <c r="AU731" s="13" t="n">
        <v>647.96</v>
      </c>
      <c r="AV731" s="13" t="n">
        <v>658.38</v>
      </c>
      <c r="AW731" s="13" t="n">
        <v>655.22</v>
      </c>
      <c r="AX731" s="13" t="n">
        <v>657.53</v>
      </c>
      <c r="AY731" s="13" t="n">
        <v>663.15</v>
      </c>
      <c r="AZ731" s="13" t="n">
        <v>658.44</v>
      </c>
      <c r="BA731" s="13" t="n">
        <v>667.93</v>
      </c>
    </row>
    <row r="732" customFormat="false" ht="15" hidden="true" customHeight="false" outlineLevel="0" collapsed="false">
      <c r="A732" s="13" t="s">
        <v>168</v>
      </c>
      <c r="B732" s="13" t="s">
        <v>271</v>
      </c>
      <c r="C732" s="13" t="s">
        <v>21</v>
      </c>
      <c r="D732" s="13" t="s">
        <v>277</v>
      </c>
      <c r="E732" s="13" t="n">
        <v>12.74</v>
      </c>
      <c r="F732" s="13" t="n">
        <v>3.59</v>
      </c>
      <c r="G732" s="13" t="n">
        <v>1.32</v>
      </c>
      <c r="H732" s="13" t="n">
        <v>-0.62</v>
      </c>
      <c r="I732" s="13" t="n">
        <v>-8.4</v>
      </c>
      <c r="J732" s="13" t="n">
        <v>-11.59</v>
      </c>
      <c r="K732" s="13" t="n">
        <v>-15.28</v>
      </c>
      <c r="L732" s="13" t="n">
        <v>-8.37</v>
      </c>
      <c r="M732" s="13" t="n">
        <v>9.65</v>
      </c>
      <c r="N732" s="13" t="n">
        <v>39.15</v>
      </c>
      <c r="O732" s="13" t="n">
        <v>93.62</v>
      </c>
      <c r="P732" s="13" t="n">
        <v>147.96</v>
      </c>
      <c r="Q732" s="13" t="n">
        <v>198.35</v>
      </c>
      <c r="R732" s="13" t="n">
        <v>258.97</v>
      </c>
      <c r="S732" s="13" t="n">
        <v>307.42</v>
      </c>
      <c r="T732" s="13" t="n">
        <v>361.35</v>
      </c>
      <c r="U732" s="13" t="n">
        <v>408.98</v>
      </c>
      <c r="V732" s="13" t="n">
        <v>436.73</v>
      </c>
      <c r="W732" s="13" t="n">
        <v>462.52</v>
      </c>
      <c r="X732" s="13" t="n">
        <v>473.17</v>
      </c>
      <c r="Y732" s="13" t="n">
        <v>490.2</v>
      </c>
      <c r="Z732" s="13" t="n">
        <v>516.22</v>
      </c>
      <c r="AA732" s="13" t="n">
        <v>514.78</v>
      </c>
      <c r="AB732" s="13" t="n">
        <v>525.19</v>
      </c>
      <c r="AC732" s="13" t="n">
        <v>535.39</v>
      </c>
      <c r="AD732" s="13" t="n">
        <v>540.55</v>
      </c>
      <c r="AE732" s="13" t="n">
        <v>550.54</v>
      </c>
      <c r="AF732" s="13" t="n">
        <v>549.21</v>
      </c>
      <c r="AG732" s="13" t="n">
        <v>560.75</v>
      </c>
      <c r="AH732" s="13" t="n">
        <v>564.29</v>
      </c>
      <c r="AI732" s="13" t="n">
        <v>568.2</v>
      </c>
      <c r="AJ732" s="13" t="n">
        <v>564.67</v>
      </c>
      <c r="AK732" s="13" t="n">
        <v>575.01</v>
      </c>
      <c r="AL732" s="13" t="n">
        <v>570.91</v>
      </c>
      <c r="AM732" s="13" t="n">
        <v>582.59</v>
      </c>
      <c r="AN732" s="13" t="n">
        <v>581.44</v>
      </c>
      <c r="AO732" s="13" t="n">
        <v>581.97</v>
      </c>
      <c r="AP732" s="13" t="n">
        <v>596.42</v>
      </c>
      <c r="AQ732" s="13" t="n">
        <v>597.06</v>
      </c>
      <c r="AR732" s="13" t="n">
        <v>588.62</v>
      </c>
      <c r="AS732" s="13" t="n">
        <v>595.5</v>
      </c>
      <c r="AT732" s="13" t="n">
        <v>600.76</v>
      </c>
      <c r="AU732" s="13" t="n">
        <v>609.97</v>
      </c>
      <c r="AV732" s="13" t="n">
        <v>618.75</v>
      </c>
      <c r="AW732" s="13" t="n">
        <v>608.99</v>
      </c>
      <c r="AX732" s="13" t="n">
        <v>619.61</v>
      </c>
      <c r="AY732" s="13" t="n">
        <v>623.25</v>
      </c>
      <c r="AZ732" s="13" t="n">
        <v>618.77</v>
      </c>
      <c r="BA732" s="13" t="n">
        <v>628.53</v>
      </c>
    </row>
    <row r="733" customFormat="false" ht="15" hidden="true" customHeight="false" outlineLevel="0" collapsed="false">
      <c r="A733" s="13" t="s">
        <v>176</v>
      </c>
      <c r="B733" s="13" t="s">
        <v>271</v>
      </c>
      <c r="C733" s="13" t="s">
        <v>21</v>
      </c>
      <c r="D733" s="13" t="s">
        <v>277</v>
      </c>
      <c r="E733" s="13" t="n">
        <v>48.43</v>
      </c>
      <c r="F733" s="13" t="n">
        <v>20.13</v>
      </c>
      <c r="G733" s="13" t="n">
        <v>15.1</v>
      </c>
      <c r="H733" s="13" t="n">
        <v>12.68</v>
      </c>
      <c r="I733" s="13" t="n">
        <v>5.92</v>
      </c>
      <c r="J733" s="13" t="n">
        <v>0.51</v>
      </c>
      <c r="K733" s="13" t="n">
        <v>-2.58</v>
      </c>
      <c r="L733" s="13" t="n">
        <v>4.05</v>
      </c>
      <c r="M733" s="13" t="n">
        <v>20.23</v>
      </c>
      <c r="N733" s="13" t="n">
        <v>48.85</v>
      </c>
      <c r="O733" s="13" t="n">
        <v>110.85</v>
      </c>
      <c r="P733" s="13" t="n">
        <v>157.49</v>
      </c>
      <c r="Q733" s="13" t="n">
        <v>200.77</v>
      </c>
      <c r="R733" s="13" t="n">
        <v>270.31</v>
      </c>
      <c r="S733" s="13" t="n">
        <v>305.66</v>
      </c>
      <c r="T733" s="13" t="n">
        <v>359.04</v>
      </c>
      <c r="U733" s="13" t="n">
        <v>394.43</v>
      </c>
      <c r="V733" s="13" t="n">
        <v>423.43</v>
      </c>
      <c r="W733" s="13" t="n">
        <v>457.54</v>
      </c>
      <c r="X733" s="13" t="n">
        <v>468.49</v>
      </c>
      <c r="Y733" s="13" t="n">
        <v>487.64</v>
      </c>
      <c r="Z733" s="13" t="n">
        <v>504.92</v>
      </c>
      <c r="AA733" s="13" t="n">
        <v>505.86</v>
      </c>
      <c r="AB733" s="13" t="n">
        <v>510.16</v>
      </c>
      <c r="AC733" s="13" t="n">
        <v>519.31</v>
      </c>
      <c r="AD733" s="13" t="n">
        <v>527.5</v>
      </c>
      <c r="AE733" s="13" t="n">
        <v>530.57</v>
      </c>
      <c r="AF733" s="13" t="n">
        <v>530.47</v>
      </c>
      <c r="AG733" s="13" t="n">
        <v>542.37</v>
      </c>
      <c r="AH733" s="13" t="n">
        <v>541.96</v>
      </c>
      <c r="AI733" s="13" t="n">
        <v>545.49</v>
      </c>
      <c r="AJ733" s="13" t="n">
        <v>544.19</v>
      </c>
      <c r="AK733" s="13" t="n">
        <v>547</v>
      </c>
      <c r="AL733" s="13" t="n">
        <v>546.23</v>
      </c>
      <c r="AM733" s="13" t="n">
        <v>555.59</v>
      </c>
      <c r="AN733" s="13" t="n">
        <v>554.22</v>
      </c>
      <c r="AO733" s="13" t="n">
        <v>556.02</v>
      </c>
      <c r="AP733" s="13" t="n">
        <v>563.47</v>
      </c>
      <c r="AQ733" s="13" t="n">
        <v>567.87</v>
      </c>
      <c r="AR733" s="13" t="n">
        <v>561.46</v>
      </c>
      <c r="AS733" s="13" t="n">
        <v>566.32</v>
      </c>
      <c r="AT733" s="13" t="n">
        <v>572.83</v>
      </c>
      <c r="AU733" s="13" t="n">
        <v>573.18</v>
      </c>
      <c r="AV733" s="13" t="n">
        <v>586.91</v>
      </c>
      <c r="AW733" s="13" t="n">
        <v>576.58</v>
      </c>
      <c r="AX733" s="13" t="n">
        <v>583.11</v>
      </c>
      <c r="AY733" s="13" t="n">
        <v>591.05</v>
      </c>
      <c r="AZ733" s="13" t="n">
        <v>587.67</v>
      </c>
      <c r="BA733" s="13" t="n">
        <v>592.12</v>
      </c>
    </row>
    <row r="734" customFormat="false" ht="15" hidden="true" customHeight="false" outlineLevel="0" collapsed="false">
      <c r="A734" s="13" t="s">
        <v>184</v>
      </c>
      <c r="B734" s="13" t="s">
        <v>271</v>
      </c>
      <c r="C734" s="13" t="s">
        <v>21</v>
      </c>
      <c r="D734" s="13" t="s">
        <v>277</v>
      </c>
      <c r="E734" s="13" t="n">
        <v>21.45</v>
      </c>
      <c r="F734" s="13" t="n">
        <v>30.58</v>
      </c>
      <c r="G734" s="13" t="n">
        <v>19</v>
      </c>
      <c r="H734" s="13" t="n">
        <v>12.62</v>
      </c>
      <c r="I734" s="13" t="n">
        <v>-0.39</v>
      </c>
      <c r="J734" s="13" t="n">
        <v>-11.42</v>
      </c>
      <c r="K734" s="13" t="n">
        <v>-17.16</v>
      </c>
      <c r="L734" s="13" t="n">
        <v>-8.31</v>
      </c>
      <c r="M734" s="13" t="n">
        <v>8.25</v>
      </c>
      <c r="N734" s="13" t="n">
        <v>41.27</v>
      </c>
      <c r="O734" s="13" t="n">
        <v>94.65</v>
      </c>
      <c r="P734" s="13" t="n">
        <v>143.93</v>
      </c>
      <c r="Q734" s="13" t="n">
        <v>188.09</v>
      </c>
      <c r="R734" s="13" t="n">
        <v>280.82</v>
      </c>
      <c r="S734" s="13" t="n">
        <v>321.72</v>
      </c>
      <c r="T734" s="13" t="n">
        <v>386.67</v>
      </c>
      <c r="U734" s="13" t="n">
        <v>429.66</v>
      </c>
      <c r="V734" s="13" t="n">
        <v>463.82</v>
      </c>
      <c r="W734" s="13" t="n">
        <v>495.94</v>
      </c>
      <c r="X734" s="13" t="n">
        <v>509.25</v>
      </c>
      <c r="Y734" s="13" t="n">
        <v>529.02</v>
      </c>
      <c r="Z734" s="13" t="n">
        <v>550.09</v>
      </c>
      <c r="AA734" s="13" t="n">
        <v>560.42</v>
      </c>
      <c r="AB734" s="13" t="n">
        <v>567.16</v>
      </c>
      <c r="AC734" s="13" t="n">
        <v>577.25</v>
      </c>
      <c r="AD734" s="13" t="n">
        <v>585.84</v>
      </c>
      <c r="AE734" s="13" t="n">
        <v>592.9</v>
      </c>
      <c r="AF734" s="13" t="n">
        <v>593.61</v>
      </c>
      <c r="AG734" s="13" t="n">
        <v>606.92</v>
      </c>
      <c r="AH734" s="13" t="n">
        <v>607.47</v>
      </c>
      <c r="AI734" s="13" t="n">
        <v>612.15</v>
      </c>
      <c r="AJ734" s="13" t="n">
        <v>612.52</v>
      </c>
      <c r="AK734" s="13" t="n">
        <v>614.07</v>
      </c>
      <c r="AL734" s="13" t="n">
        <v>616.36</v>
      </c>
      <c r="AM734" s="13" t="n">
        <v>630.9</v>
      </c>
      <c r="AN734" s="13" t="n">
        <v>632.22</v>
      </c>
      <c r="AO734" s="13" t="n">
        <v>629.41</v>
      </c>
      <c r="AP734" s="13" t="n">
        <v>642.23</v>
      </c>
      <c r="AQ734" s="13" t="n">
        <v>647.08</v>
      </c>
      <c r="AR734" s="13" t="n">
        <v>636.94</v>
      </c>
      <c r="AS734" s="13" t="n">
        <v>649.76</v>
      </c>
      <c r="AT734" s="13" t="n">
        <v>652.49</v>
      </c>
      <c r="AU734" s="13" t="n">
        <v>653.55</v>
      </c>
      <c r="AV734" s="13" t="n">
        <v>666.11</v>
      </c>
      <c r="AW734" s="13" t="n">
        <v>659.52</v>
      </c>
      <c r="AX734" s="13" t="n">
        <v>672.67</v>
      </c>
      <c r="AY734" s="13" t="n">
        <v>675.91</v>
      </c>
      <c r="AZ734" s="13" t="n">
        <v>670.78</v>
      </c>
      <c r="BA734" s="13" t="n">
        <v>679.34</v>
      </c>
    </row>
    <row r="735" customFormat="false" ht="15" hidden="true" customHeight="false" outlineLevel="0" collapsed="false">
      <c r="A735" s="13" t="s">
        <v>76</v>
      </c>
      <c r="B735" s="13" t="s">
        <v>271</v>
      </c>
      <c r="C735" s="13" t="s">
        <v>26</v>
      </c>
      <c r="D735" s="13" t="s">
        <v>277</v>
      </c>
      <c r="E735" s="13" t="n">
        <v>-22.31</v>
      </c>
      <c r="F735" s="13" t="n">
        <v>-6.04</v>
      </c>
      <c r="G735" s="13" t="n">
        <v>-32.15</v>
      </c>
      <c r="H735" s="13" t="n">
        <v>-31.55</v>
      </c>
      <c r="I735" s="13" t="n">
        <v>-31.51</v>
      </c>
      <c r="J735" s="13" t="n">
        <v>-25.98</v>
      </c>
      <c r="K735" s="13" t="n">
        <v>-14.21</v>
      </c>
      <c r="L735" s="13" t="n">
        <v>4.99</v>
      </c>
      <c r="M735" s="13" t="n">
        <v>32.26</v>
      </c>
      <c r="N735" s="13" t="n">
        <v>75.63</v>
      </c>
      <c r="O735" s="13" t="n">
        <v>138.05</v>
      </c>
      <c r="P735" s="13" t="n">
        <v>193.13</v>
      </c>
      <c r="Q735" s="13" t="n">
        <v>243.61</v>
      </c>
      <c r="R735" s="13" t="n">
        <v>320.93</v>
      </c>
      <c r="S735" s="13" t="n">
        <v>378.96</v>
      </c>
      <c r="T735" s="13" t="n">
        <v>438.62</v>
      </c>
      <c r="U735" s="13" t="n">
        <v>484.65</v>
      </c>
      <c r="V735" s="13" t="n">
        <v>504.4</v>
      </c>
      <c r="W735" s="13" t="n">
        <v>543.81</v>
      </c>
      <c r="X735" s="13" t="n">
        <v>559.64</v>
      </c>
      <c r="Y735" s="13" t="n">
        <v>582.89</v>
      </c>
      <c r="Z735" s="13" t="n">
        <v>608.14</v>
      </c>
      <c r="AA735" s="13" t="n">
        <v>620.91</v>
      </c>
      <c r="AB735" s="13" t="n">
        <v>633.35</v>
      </c>
      <c r="AC735" s="13" t="n">
        <v>655.57</v>
      </c>
      <c r="AD735" s="13" t="n">
        <v>671.06</v>
      </c>
      <c r="AE735" s="13" t="n">
        <v>681.85</v>
      </c>
      <c r="AF735" s="13" t="n">
        <v>682.94</v>
      </c>
      <c r="AG735" s="13" t="n">
        <v>697.74</v>
      </c>
      <c r="AH735" s="13" t="n">
        <v>699.91</v>
      </c>
      <c r="AI735" s="13" t="n">
        <v>708.87</v>
      </c>
      <c r="AJ735" s="13" t="n">
        <v>709.89</v>
      </c>
      <c r="AK735" s="13" t="n">
        <v>713.48</v>
      </c>
      <c r="AL735" s="13" t="n">
        <v>715.54</v>
      </c>
      <c r="AM735" s="13" t="n">
        <v>727.65</v>
      </c>
      <c r="AN735" s="13" t="n">
        <v>729.89</v>
      </c>
      <c r="AO735" s="13" t="n">
        <v>732.18</v>
      </c>
      <c r="AP735" s="13" t="n">
        <v>738.43</v>
      </c>
      <c r="AQ735" s="13" t="n">
        <v>742.16</v>
      </c>
      <c r="AR735" s="13" t="n">
        <v>741.76</v>
      </c>
      <c r="AS735" s="13" t="n">
        <v>745</v>
      </c>
      <c r="AT735" s="13" t="n">
        <v>747.29</v>
      </c>
      <c r="AU735" s="13" t="n">
        <v>750.2</v>
      </c>
      <c r="AV735" s="13" t="n">
        <v>752.29</v>
      </c>
      <c r="AW735" s="13" t="n">
        <v>750.51</v>
      </c>
      <c r="AX735" s="13" t="n">
        <v>754.1</v>
      </c>
      <c r="AY735" s="13" t="n">
        <v>752.68</v>
      </c>
      <c r="AZ735" s="13" t="n">
        <v>755.82</v>
      </c>
      <c r="BA735" s="13" t="n">
        <v>756.54</v>
      </c>
    </row>
    <row r="736" customFormat="false" ht="15" hidden="true" customHeight="false" outlineLevel="0" collapsed="false">
      <c r="A736" s="13" t="s">
        <v>98</v>
      </c>
      <c r="B736" s="13" t="s">
        <v>271</v>
      </c>
      <c r="C736" s="13" t="s">
        <v>26</v>
      </c>
      <c r="D736" s="13" t="s">
        <v>277</v>
      </c>
      <c r="E736" s="13" t="n">
        <v>2.92</v>
      </c>
      <c r="F736" s="13" t="n">
        <v>-15.8</v>
      </c>
      <c r="G736" s="13" t="n">
        <v>-38.2</v>
      </c>
      <c r="H736" s="13" t="n">
        <v>-34.19</v>
      </c>
      <c r="I736" s="13" t="n">
        <v>-34.04</v>
      </c>
      <c r="J736" s="13" t="n">
        <v>-29.35</v>
      </c>
      <c r="K736" s="13" t="n">
        <v>-19.48</v>
      </c>
      <c r="L736" s="13" t="n">
        <v>-2.64</v>
      </c>
      <c r="M736" s="13" t="n">
        <v>24</v>
      </c>
      <c r="N736" s="13" t="n">
        <v>63.41</v>
      </c>
      <c r="O736" s="13" t="n">
        <v>124.89</v>
      </c>
      <c r="P736" s="13" t="n">
        <v>186.97</v>
      </c>
      <c r="Q736" s="13" t="n">
        <v>265.91</v>
      </c>
      <c r="R736" s="13" t="n">
        <v>322.34</v>
      </c>
      <c r="S736" s="13" t="n">
        <v>404.47</v>
      </c>
      <c r="T736" s="13" t="n">
        <v>468.77</v>
      </c>
      <c r="U736" s="13" t="n">
        <v>495.33</v>
      </c>
      <c r="V736" s="13" t="n">
        <v>528.63</v>
      </c>
      <c r="W736" s="13" t="n">
        <v>553.57</v>
      </c>
      <c r="X736" s="13" t="n">
        <v>574.17</v>
      </c>
      <c r="Y736" s="13" t="n">
        <v>587.83</v>
      </c>
      <c r="Z736" s="13" t="n">
        <v>607.26</v>
      </c>
      <c r="AA736" s="13" t="n">
        <v>618.53</v>
      </c>
      <c r="AB736" s="13" t="n">
        <v>626.19</v>
      </c>
      <c r="AC736" s="13" t="n">
        <v>639.94</v>
      </c>
      <c r="AD736" s="13" t="n">
        <v>653.84</v>
      </c>
      <c r="AE736" s="13" t="n">
        <v>664.65</v>
      </c>
      <c r="AF736" s="13" t="n">
        <v>666.71</v>
      </c>
      <c r="AG736" s="13" t="n">
        <v>688.64</v>
      </c>
      <c r="AH736" s="13" t="n">
        <v>693.08</v>
      </c>
      <c r="AI736" s="13" t="n">
        <v>699.34</v>
      </c>
      <c r="AJ736" s="13" t="n">
        <v>702.59</v>
      </c>
      <c r="AK736" s="13" t="n">
        <v>708.5</v>
      </c>
      <c r="AL736" s="13" t="n">
        <v>715.49</v>
      </c>
      <c r="AM736" s="13" t="n">
        <v>724.87</v>
      </c>
      <c r="AN736" s="13" t="n">
        <v>730.38</v>
      </c>
      <c r="AO736" s="13" t="n">
        <v>735.01</v>
      </c>
      <c r="AP736" s="13" t="n">
        <v>740.23</v>
      </c>
      <c r="AQ736" s="13" t="n">
        <v>744.18</v>
      </c>
      <c r="AR736" s="13" t="n">
        <v>744.92</v>
      </c>
      <c r="AS736" s="13" t="n">
        <v>748</v>
      </c>
      <c r="AT736" s="13" t="n">
        <v>748.8</v>
      </c>
      <c r="AU736" s="13" t="n">
        <v>750.96</v>
      </c>
      <c r="AV736" s="13" t="n">
        <v>751.47</v>
      </c>
      <c r="AW736" s="13" t="n">
        <v>749.63</v>
      </c>
      <c r="AX736" s="13" t="n">
        <v>752.92</v>
      </c>
      <c r="AY736" s="13" t="n">
        <v>751.19</v>
      </c>
      <c r="AZ736" s="13" t="n">
        <v>754.46</v>
      </c>
      <c r="BA736" s="13" t="n">
        <v>754.97</v>
      </c>
    </row>
    <row r="737" customFormat="false" ht="15" hidden="true" customHeight="false" outlineLevel="0" collapsed="false">
      <c r="A737" s="13" t="s">
        <v>113</v>
      </c>
      <c r="B737" s="13" t="s">
        <v>271</v>
      </c>
      <c r="C737" s="13" t="s">
        <v>26</v>
      </c>
      <c r="D737" s="13" t="s">
        <v>277</v>
      </c>
      <c r="E737" s="13" t="n">
        <v>-26.54</v>
      </c>
      <c r="F737" s="13" t="n">
        <v>-11.97</v>
      </c>
      <c r="G737" s="13" t="n">
        <v>-17.71</v>
      </c>
      <c r="H737" s="13" t="n">
        <v>-19.5</v>
      </c>
      <c r="I737" s="13" t="n">
        <v>-22.06</v>
      </c>
      <c r="J737" s="13" t="n">
        <v>-21.34</v>
      </c>
      <c r="K737" s="13" t="n">
        <v>-14.8</v>
      </c>
      <c r="L737" s="13" t="n">
        <v>-2.04</v>
      </c>
      <c r="M737" s="13" t="n">
        <v>20.31</v>
      </c>
      <c r="N737" s="13" t="n">
        <v>55.28</v>
      </c>
      <c r="O737" s="13" t="n">
        <v>113.6</v>
      </c>
      <c r="P737" s="13" t="n">
        <v>168.97</v>
      </c>
      <c r="Q737" s="13" t="n">
        <v>246.94</v>
      </c>
      <c r="R737" s="13" t="n">
        <v>330.63</v>
      </c>
      <c r="S737" s="13" t="n">
        <v>360.4</v>
      </c>
      <c r="T737" s="13" t="n">
        <v>421.7</v>
      </c>
      <c r="U737" s="13" t="n">
        <v>467.5</v>
      </c>
      <c r="V737" s="13" t="n">
        <v>499.23</v>
      </c>
      <c r="W737" s="13" t="n">
        <v>531.37</v>
      </c>
      <c r="X737" s="13" t="n">
        <v>549.28</v>
      </c>
      <c r="Y737" s="13" t="n">
        <v>563.63</v>
      </c>
      <c r="Z737" s="13" t="n">
        <v>582.31</v>
      </c>
      <c r="AA737" s="13" t="n">
        <v>592.15</v>
      </c>
      <c r="AB737" s="13" t="n">
        <v>601.68</v>
      </c>
      <c r="AC737" s="13" t="n">
        <v>610.99</v>
      </c>
      <c r="AD737" s="13" t="n">
        <v>621.43</v>
      </c>
      <c r="AE737" s="13" t="n">
        <v>615.81</v>
      </c>
      <c r="AF737" s="13" t="n">
        <v>617.69</v>
      </c>
      <c r="AG737" s="13" t="n">
        <v>631.02</v>
      </c>
      <c r="AH737" s="13" t="n">
        <v>634.13</v>
      </c>
      <c r="AI737" s="13" t="n">
        <v>642.32</v>
      </c>
      <c r="AJ737" s="13" t="n">
        <v>645.41</v>
      </c>
      <c r="AK737" s="13" t="n">
        <v>646.83</v>
      </c>
      <c r="AL737" s="13" t="n">
        <v>652.23</v>
      </c>
      <c r="AM737" s="13" t="n">
        <v>665.16</v>
      </c>
      <c r="AN737" s="13" t="n">
        <v>668.38</v>
      </c>
      <c r="AO737" s="13" t="n">
        <v>672.43</v>
      </c>
      <c r="AP737" s="13" t="n">
        <v>684.66</v>
      </c>
      <c r="AQ737" s="13" t="n">
        <v>689.56</v>
      </c>
      <c r="AR737" s="13" t="n">
        <v>686.26</v>
      </c>
      <c r="AS737" s="13" t="n">
        <v>695.75</v>
      </c>
      <c r="AT737" s="13" t="n">
        <v>705.29</v>
      </c>
      <c r="AU737" s="13" t="n">
        <v>709.2</v>
      </c>
      <c r="AV737" s="13" t="n">
        <v>721.16</v>
      </c>
      <c r="AW737" s="13" t="n">
        <v>722.4</v>
      </c>
      <c r="AX737" s="13" t="n">
        <v>730.62</v>
      </c>
      <c r="AY737" s="13" t="n">
        <v>733.98</v>
      </c>
      <c r="AZ737" s="13" t="n">
        <v>734.34</v>
      </c>
      <c r="BA737" s="13" t="n">
        <v>742.8</v>
      </c>
    </row>
    <row r="738" customFormat="false" ht="15" hidden="true" customHeight="false" outlineLevel="0" collapsed="false">
      <c r="A738" s="13" t="s">
        <v>121</v>
      </c>
      <c r="B738" s="13" t="s">
        <v>271</v>
      </c>
      <c r="C738" s="13" t="s">
        <v>27</v>
      </c>
      <c r="D738" s="13" t="s">
        <v>277</v>
      </c>
      <c r="E738" s="13" t="n">
        <v>13.07</v>
      </c>
      <c r="F738" s="13" t="n">
        <v>6.4</v>
      </c>
      <c r="G738" s="13" t="n">
        <v>2.87</v>
      </c>
      <c r="H738" s="13" t="n">
        <v>1.27</v>
      </c>
      <c r="I738" s="13" t="n">
        <v>-5.52</v>
      </c>
      <c r="J738" s="13" t="n">
        <v>-10.03</v>
      </c>
      <c r="K738" s="13" t="n">
        <v>-9.85</v>
      </c>
      <c r="L738" s="13" t="n">
        <v>2.03</v>
      </c>
      <c r="M738" s="13" t="n">
        <v>26.76</v>
      </c>
      <c r="N738" s="13" t="n">
        <v>70.89</v>
      </c>
      <c r="O738" s="13" t="n">
        <v>135.82</v>
      </c>
      <c r="P738" s="13" t="n">
        <v>186.42</v>
      </c>
      <c r="Q738" s="13" t="n">
        <v>225.41</v>
      </c>
      <c r="R738" s="13" t="n">
        <v>282.31</v>
      </c>
      <c r="S738" s="13" t="n">
        <v>336.74</v>
      </c>
      <c r="T738" s="13" t="n">
        <v>376.07</v>
      </c>
      <c r="U738" s="13" t="n">
        <v>417.3</v>
      </c>
      <c r="V738" s="13" t="n">
        <v>466.04</v>
      </c>
      <c r="W738" s="13" t="n">
        <v>495.19</v>
      </c>
      <c r="X738" s="13" t="n">
        <v>506.98</v>
      </c>
      <c r="Y738" s="13" t="n">
        <v>522.33</v>
      </c>
      <c r="Z738" s="13" t="n">
        <v>543.26</v>
      </c>
      <c r="AA738" s="13" t="n">
        <v>553.85</v>
      </c>
      <c r="AB738" s="13" t="n">
        <v>559.11</v>
      </c>
      <c r="AC738" s="13" t="n">
        <v>567.36</v>
      </c>
      <c r="AD738" s="13" t="n">
        <v>576.38</v>
      </c>
      <c r="AE738" s="13" t="n">
        <v>583.6</v>
      </c>
      <c r="AF738" s="13" t="n">
        <v>580.33</v>
      </c>
      <c r="AG738" s="13" t="n">
        <v>594.28</v>
      </c>
      <c r="AH738" s="13" t="n">
        <v>593.15</v>
      </c>
      <c r="AI738" s="13" t="n">
        <v>604.51</v>
      </c>
      <c r="AJ738" s="13" t="n">
        <v>603.66</v>
      </c>
      <c r="AK738" s="13" t="n">
        <v>604.72</v>
      </c>
      <c r="AL738" s="13" t="n">
        <v>603.41</v>
      </c>
      <c r="AM738" s="13" t="n">
        <v>610.05</v>
      </c>
      <c r="AN738" s="13" t="n">
        <v>617.72</v>
      </c>
      <c r="AO738" s="13" t="n">
        <v>615.3</v>
      </c>
      <c r="AP738" s="13" t="n">
        <v>627.42</v>
      </c>
      <c r="AQ738" s="13" t="n">
        <v>629.34</v>
      </c>
      <c r="AR738" s="13" t="n">
        <v>624.43</v>
      </c>
      <c r="AS738" s="13" t="n">
        <v>630.04</v>
      </c>
      <c r="AT738" s="13" t="n">
        <v>635.83</v>
      </c>
      <c r="AU738" s="13" t="n">
        <v>638.45</v>
      </c>
      <c r="AV738" s="13" t="n">
        <v>649.95</v>
      </c>
      <c r="AW738" s="13" t="n">
        <v>647.62</v>
      </c>
      <c r="AX738" s="13" t="n">
        <v>654.09</v>
      </c>
      <c r="AY738" s="13" t="n">
        <v>657.97</v>
      </c>
      <c r="AZ738" s="13" t="n">
        <v>656.81</v>
      </c>
      <c r="BA738" s="13" t="n">
        <v>663.31</v>
      </c>
    </row>
    <row r="739" customFormat="false" ht="15" hidden="true" customHeight="false" outlineLevel="0" collapsed="false">
      <c r="A739" s="13" t="s">
        <v>129</v>
      </c>
      <c r="B739" s="13" t="s">
        <v>271</v>
      </c>
      <c r="C739" s="13" t="s">
        <v>27</v>
      </c>
      <c r="D739" s="13" t="s">
        <v>277</v>
      </c>
      <c r="E739" s="13" t="n">
        <v>-11.43</v>
      </c>
      <c r="F739" s="13" t="n">
        <v>1.56</v>
      </c>
      <c r="G739" s="13" t="n">
        <v>-0.23</v>
      </c>
      <c r="H739" s="13" t="n">
        <v>2.85</v>
      </c>
      <c r="I739" s="13" t="n">
        <v>1.28</v>
      </c>
      <c r="J739" s="13" t="n">
        <v>1.04</v>
      </c>
      <c r="K739" s="13" t="n">
        <v>1.52</v>
      </c>
      <c r="L739" s="13" t="n">
        <v>11.97</v>
      </c>
      <c r="M739" s="13" t="n">
        <v>36.33</v>
      </c>
      <c r="N739" s="13" t="n">
        <v>79.07</v>
      </c>
      <c r="O739" s="13" t="n">
        <v>142.93</v>
      </c>
      <c r="P739" s="13" t="n">
        <v>200.7</v>
      </c>
      <c r="Q739" s="13" t="n">
        <v>238.18</v>
      </c>
      <c r="R739" s="13" t="n">
        <v>283.33</v>
      </c>
      <c r="S739" s="13" t="n">
        <v>350.33</v>
      </c>
      <c r="T739" s="13" t="n">
        <v>398.19</v>
      </c>
      <c r="U739" s="13" t="n">
        <v>443.16</v>
      </c>
      <c r="V739" s="13" t="n">
        <v>458.78</v>
      </c>
      <c r="W739" s="13" t="n">
        <v>485.19</v>
      </c>
      <c r="X739" s="13" t="n">
        <v>496.52</v>
      </c>
      <c r="Y739" s="13" t="n">
        <v>510.45</v>
      </c>
      <c r="Z739" s="13" t="n">
        <v>520.32</v>
      </c>
      <c r="AA739" s="13" t="n">
        <v>526.38</v>
      </c>
      <c r="AB739" s="13" t="n">
        <v>531.73</v>
      </c>
      <c r="AC739" s="13" t="n">
        <v>541.39</v>
      </c>
      <c r="AD739" s="13" t="n">
        <v>550.26</v>
      </c>
      <c r="AE739" s="13" t="n">
        <v>553.63</v>
      </c>
      <c r="AF739" s="13" t="n">
        <v>552.06</v>
      </c>
      <c r="AG739" s="13" t="n">
        <v>566.4</v>
      </c>
      <c r="AH739" s="13" t="n">
        <v>565.94</v>
      </c>
      <c r="AI739" s="13" t="n">
        <v>572.41</v>
      </c>
      <c r="AJ739" s="13" t="n">
        <v>572.56</v>
      </c>
      <c r="AK739" s="13" t="n">
        <v>574.11</v>
      </c>
      <c r="AL739" s="13" t="n">
        <v>576.54</v>
      </c>
      <c r="AM739" s="13" t="n">
        <v>585.2</v>
      </c>
      <c r="AN739" s="13" t="n">
        <v>589.76</v>
      </c>
      <c r="AO739" s="13" t="n">
        <v>590.57</v>
      </c>
      <c r="AP739" s="13" t="n">
        <v>601.56</v>
      </c>
      <c r="AQ739" s="13" t="n">
        <v>603.7</v>
      </c>
      <c r="AR739" s="13" t="n">
        <v>597.45</v>
      </c>
      <c r="AS739" s="13" t="n">
        <v>604.26</v>
      </c>
      <c r="AT739" s="13" t="n">
        <v>611.89</v>
      </c>
      <c r="AU739" s="13" t="n">
        <v>615.3</v>
      </c>
      <c r="AV739" s="13" t="n">
        <v>627.62</v>
      </c>
      <c r="AW739" s="13" t="n">
        <v>624.12</v>
      </c>
      <c r="AX739" s="13" t="n">
        <v>629.05</v>
      </c>
      <c r="AY739" s="13" t="n">
        <v>636.24</v>
      </c>
      <c r="AZ739" s="13" t="n">
        <v>629.85</v>
      </c>
      <c r="BA739" s="13" t="n">
        <v>639.5</v>
      </c>
    </row>
    <row r="740" customFormat="false" ht="15" hidden="true" customHeight="false" outlineLevel="0" collapsed="false">
      <c r="A740" s="13" t="s">
        <v>137</v>
      </c>
      <c r="B740" s="13" t="s">
        <v>271</v>
      </c>
      <c r="C740" s="13" t="s">
        <v>27</v>
      </c>
      <c r="D740" s="13" t="s">
        <v>277</v>
      </c>
      <c r="E740" s="13" t="n">
        <v>10.23</v>
      </c>
      <c r="F740" s="13" t="n">
        <v>11.86</v>
      </c>
      <c r="G740" s="13" t="n">
        <v>9.43</v>
      </c>
      <c r="H740" s="13" t="n">
        <v>9.05</v>
      </c>
      <c r="I740" s="13" t="n">
        <v>5.67</v>
      </c>
      <c r="J740" s="13" t="n">
        <v>2.49</v>
      </c>
      <c r="K740" s="13" t="n">
        <v>3.63</v>
      </c>
      <c r="L740" s="13" t="n">
        <v>14.69</v>
      </c>
      <c r="M740" s="13" t="n">
        <v>39.98</v>
      </c>
      <c r="N740" s="13" t="n">
        <v>83.89</v>
      </c>
      <c r="O740" s="13" t="n">
        <v>148.54</v>
      </c>
      <c r="P740" s="13" t="n">
        <v>207.33</v>
      </c>
      <c r="Q740" s="13" t="n">
        <v>302.41</v>
      </c>
      <c r="R740" s="13" t="n">
        <v>327.14</v>
      </c>
      <c r="S740" s="13" t="n">
        <v>390.01</v>
      </c>
      <c r="T740" s="13" t="n">
        <v>444.82</v>
      </c>
      <c r="U740" s="13" t="n">
        <v>481.44</v>
      </c>
      <c r="V740" s="13" t="n">
        <v>507.56</v>
      </c>
      <c r="W740" s="13" t="n">
        <v>541.93</v>
      </c>
      <c r="X740" s="13" t="n">
        <v>547.04</v>
      </c>
      <c r="Y740" s="13" t="n">
        <v>561.35</v>
      </c>
      <c r="Z740" s="13" t="n">
        <v>577.82</v>
      </c>
      <c r="AA740" s="13" t="n">
        <v>584.46</v>
      </c>
      <c r="AB740" s="13" t="n">
        <v>591.9</v>
      </c>
      <c r="AC740" s="13" t="n">
        <v>597.8</v>
      </c>
      <c r="AD740" s="13" t="n">
        <v>607.03</v>
      </c>
      <c r="AE740" s="13" t="n">
        <v>613.35</v>
      </c>
      <c r="AF740" s="13" t="n">
        <v>611.24</v>
      </c>
      <c r="AG740" s="13" t="n">
        <v>625.54</v>
      </c>
      <c r="AH740" s="13" t="n">
        <v>628.63</v>
      </c>
      <c r="AI740" s="13" t="n">
        <v>635.37</v>
      </c>
      <c r="AJ740" s="13" t="n">
        <v>636.29</v>
      </c>
      <c r="AK740" s="13" t="n">
        <v>636.54</v>
      </c>
      <c r="AL740" s="13" t="n">
        <v>635.78</v>
      </c>
      <c r="AM740" s="13" t="n">
        <v>645.74</v>
      </c>
      <c r="AN740" s="13" t="n">
        <v>649.12</v>
      </c>
      <c r="AO740" s="13" t="n">
        <v>652.25</v>
      </c>
      <c r="AP740" s="13" t="n">
        <v>659.12</v>
      </c>
      <c r="AQ740" s="13" t="n">
        <v>662.14</v>
      </c>
      <c r="AR740" s="13" t="n">
        <v>660.32</v>
      </c>
      <c r="AS740" s="13" t="n">
        <v>664.43</v>
      </c>
      <c r="AT740" s="13" t="n">
        <v>670.1</v>
      </c>
      <c r="AU740" s="13" t="n">
        <v>671.58</v>
      </c>
      <c r="AV740" s="13" t="n">
        <v>688.97</v>
      </c>
      <c r="AW740" s="13" t="n">
        <v>688.35</v>
      </c>
      <c r="AX740" s="13" t="n">
        <v>688.61</v>
      </c>
      <c r="AY740" s="13" t="n">
        <v>697.18</v>
      </c>
      <c r="AZ740" s="13" t="n">
        <v>695.69</v>
      </c>
      <c r="BA740" s="13" t="n">
        <v>695.81</v>
      </c>
    </row>
    <row r="741" customFormat="false" ht="15" hidden="true" customHeight="false" outlineLevel="0" collapsed="false">
      <c r="A741" s="13" t="s">
        <v>145</v>
      </c>
      <c r="B741" s="13" t="s">
        <v>271</v>
      </c>
      <c r="C741" s="13" t="s">
        <v>28</v>
      </c>
      <c r="D741" s="13" t="s">
        <v>277</v>
      </c>
      <c r="E741" s="13" t="n">
        <v>35.3</v>
      </c>
      <c r="F741" s="13" t="n">
        <v>24.58</v>
      </c>
      <c r="G741" s="13" t="n">
        <v>20.27</v>
      </c>
      <c r="H741" s="13" t="n">
        <v>19.71</v>
      </c>
      <c r="I741" s="13" t="n">
        <v>12.59</v>
      </c>
      <c r="J741" s="13" t="n">
        <v>6.49</v>
      </c>
      <c r="K741" s="13" t="n">
        <v>4.85</v>
      </c>
      <c r="L741" s="13" t="n">
        <v>15.09</v>
      </c>
      <c r="M741" s="13" t="n">
        <v>37.51</v>
      </c>
      <c r="N741" s="13" t="n">
        <v>79.66</v>
      </c>
      <c r="O741" s="13" t="n">
        <v>143.34</v>
      </c>
      <c r="P741" s="13" t="n">
        <v>197.24</v>
      </c>
      <c r="Q741" s="13" t="n">
        <v>236.53</v>
      </c>
      <c r="R741" s="13" t="n">
        <v>288.88</v>
      </c>
      <c r="S741" s="13" t="n">
        <v>360.22</v>
      </c>
      <c r="T741" s="13" t="n">
        <v>431.29</v>
      </c>
      <c r="U741" s="13" t="n">
        <v>471.54</v>
      </c>
      <c r="V741" s="13" t="n">
        <v>496.21</v>
      </c>
      <c r="W741" s="13" t="n">
        <v>532.04</v>
      </c>
      <c r="X741" s="13" t="n">
        <v>545.99</v>
      </c>
      <c r="Y741" s="13" t="n">
        <v>560.03</v>
      </c>
      <c r="Z741" s="13" t="n">
        <v>579.23</v>
      </c>
      <c r="AA741" s="13" t="n">
        <v>584.21</v>
      </c>
      <c r="AB741" s="13" t="n">
        <v>595.66</v>
      </c>
      <c r="AC741" s="13" t="n">
        <v>600.8</v>
      </c>
      <c r="AD741" s="13" t="n">
        <v>611.33</v>
      </c>
      <c r="AE741" s="13" t="n">
        <v>615.53</v>
      </c>
      <c r="AF741" s="13" t="n">
        <v>614.97</v>
      </c>
      <c r="AG741" s="13" t="n">
        <v>624.84</v>
      </c>
      <c r="AH741" s="13" t="n">
        <v>631.15</v>
      </c>
      <c r="AI741" s="13" t="n">
        <v>635.97</v>
      </c>
      <c r="AJ741" s="13" t="n">
        <v>634.22</v>
      </c>
      <c r="AK741" s="13" t="n">
        <v>635.03</v>
      </c>
      <c r="AL741" s="13" t="n">
        <v>635.29</v>
      </c>
      <c r="AM741" s="13" t="n">
        <v>645.45</v>
      </c>
      <c r="AN741" s="13" t="n">
        <v>649.98</v>
      </c>
      <c r="AO741" s="13" t="n">
        <v>649.84</v>
      </c>
      <c r="AP741" s="13" t="n">
        <v>661.54</v>
      </c>
      <c r="AQ741" s="13" t="n">
        <v>661.96</v>
      </c>
      <c r="AR741" s="13" t="n">
        <v>661.88</v>
      </c>
      <c r="AS741" s="13" t="n">
        <v>666.94</v>
      </c>
      <c r="AT741" s="13" t="n">
        <v>674.53</v>
      </c>
      <c r="AU741" s="13" t="n">
        <v>665.74</v>
      </c>
      <c r="AV741" s="13" t="n">
        <v>687.39</v>
      </c>
      <c r="AW741" s="13" t="n">
        <v>685.19</v>
      </c>
      <c r="AX741" s="13" t="n">
        <v>683.17</v>
      </c>
      <c r="AY741" s="13" t="n">
        <v>687.07</v>
      </c>
      <c r="AZ741" s="13" t="n">
        <v>682.76</v>
      </c>
      <c r="BA741" s="13" t="n">
        <v>691.68</v>
      </c>
    </row>
    <row r="742" customFormat="false" ht="15" hidden="true" customHeight="false" outlineLevel="0" collapsed="false">
      <c r="A742" s="13" t="s">
        <v>153</v>
      </c>
      <c r="B742" s="13" t="s">
        <v>271</v>
      </c>
      <c r="C742" s="13" t="s">
        <v>28</v>
      </c>
      <c r="D742" s="13" t="s">
        <v>277</v>
      </c>
      <c r="E742" s="13" t="n">
        <v>7.9</v>
      </c>
      <c r="F742" s="13" t="n">
        <v>3.08</v>
      </c>
      <c r="G742" s="13" t="n">
        <v>1.18</v>
      </c>
      <c r="H742" s="13" t="n">
        <v>0.73</v>
      </c>
      <c r="I742" s="13" t="n">
        <v>-4.66</v>
      </c>
      <c r="J742" s="13" t="n">
        <v>-8.55</v>
      </c>
      <c r="K742" s="13" t="n">
        <v>-14.23</v>
      </c>
      <c r="L742" s="13" t="n">
        <v>-5.37</v>
      </c>
      <c r="M742" s="13" t="n">
        <v>18.16</v>
      </c>
      <c r="N742" s="13" t="n">
        <v>59.46</v>
      </c>
      <c r="O742" s="13" t="n">
        <v>122.66</v>
      </c>
      <c r="P742" s="13" t="n">
        <v>180.68</v>
      </c>
      <c r="Q742" s="13" t="n">
        <v>212.24</v>
      </c>
      <c r="R742" s="13" t="n">
        <v>261.31</v>
      </c>
      <c r="S742" s="13" t="n">
        <v>329.11</v>
      </c>
      <c r="T742" s="13" t="n">
        <v>379.47</v>
      </c>
      <c r="U742" s="13" t="n">
        <v>421.04</v>
      </c>
      <c r="V742" s="13" t="n">
        <v>439.24</v>
      </c>
      <c r="W742" s="13" t="n">
        <v>467.88</v>
      </c>
      <c r="X742" s="13" t="n">
        <v>474.61</v>
      </c>
      <c r="Y742" s="13" t="n">
        <v>487.27</v>
      </c>
      <c r="Z742" s="13" t="n">
        <v>505.4</v>
      </c>
      <c r="AA742" s="13" t="n">
        <v>513.48</v>
      </c>
      <c r="AB742" s="13" t="n">
        <v>517.27</v>
      </c>
      <c r="AC742" s="13" t="n">
        <v>525.18</v>
      </c>
      <c r="AD742" s="13" t="n">
        <v>535.64</v>
      </c>
      <c r="AE742" s="13" t="n">
        <v>541.13</v>
      </c>
      <c r="AF742" s="13" t="n">
        <v>538.3</v>
      </c>
      <c r="AG742" s="13" t="n">
        <v>551.02</v>
      </c>
      <c r="AH742" s="13" t="n">
        <v>551.04</v>
      </c>
      <c r="AI742" s="13" t="n">
        <v>555.36</v>
      </c>
      <c r="AJ742" s="13" t="n">
        <v>554.91</v>
      </c>
      <c r="AK742" s="13" t="n">
        <v>557.33</v>
      </c>
      <c r="AL742" s="13" t="n">
        <v>554.51</v>
      </c>
      <c r="AM742" s="13" t="n">
        <v>567.17</v>
      </c>
      <c r="AN742" s="13" t="n">
        <v>566.94</v>
      </c>
      <c r="AO742" s="13" t="n">
        <v>568.97</v>
      </c>
      <c r="AP742" s="13" t="n">
        <v>580.09</v>
      </c>
      <c r="AQ742" s="13" t="n">
        <v>584.92</v>
      </c>
      <c r="AR742" s="13" t="n">
        <v>575.79</v>
      </c>
      <c r="AS742" s="13" t="n">
        <v>583.09</v>
      </c>
      <c r="AT742" s="13" t="n">
        <v>589.62</v>
      </c>
      <c r="AU742" s="13" t="n">
        <v>589.72</v>
      </c>
      <c r="AV742" s="13" t="n">
        <v>604.48</v>
      </c>
      <c r="AW742" s="13" t="n">
        <v>598.42</v>
      </c>
      <c r="AX742" s="13" t="n">
        <v>605.01</v>
      </c>
      <c r="AY742" s="13" t="n">
        <v>606.89</v>
      </c>
      <c r="AZ742" s="13" t="n">
        <v>603.63</v>
      </c>
      <c r="BA742" s="13" t="n">
        <v>617.39</v>
      </c>
    </row>
    <row r="743" customFormat="false" ht="15" hidden="true" customHeight="false" outlineLevel="0" collapsed="false">
      <c r="A743" s="13" t="s">
        <v>161</v>
      </c>
      <c r="B743" s="13" t="s">
        <v>271</v>
      </c>
      <c r="C743" s="13" t="s">
        <v>28</v>
      </c>
      <c r="D743" s="13" t="s">
        <v>277</v>
      </c>
      <c r="E743" s="13" t="n">
        <v>16.49</v>
      </c>
      <c r="F743" s="13" t="n">
        <v>3.27</v>
      </c>
      <c r="G743" s="13" t="n">
        <v>1.41</v>
      </c>
      <c r="H743" s="13" t="n">
        <v>3.02</v>
      </c>
      <c r="I743" s="13" t="n">
        <v>-0.78</v>
      </c>
      <c r="J743" s="13" t="n">
        <v>-4.18</v>
      </c>
      <c r="K743" s="13" t="n">
        <v>-6.45</v>
      </c>
      <c r="L743" s="13" t="n">
        <v>5.08</v>
      </c>
      <c r="M743" s="13" t="n">
        <v>29.9</v>
      </c>
      <c r="N743" s="13" t="n">
        <v>76.72</v>
      </c>
      <c r="O743" s="13" t="n">
        <v>140.68</v>
      </c>
      <c r="P743" s="13" t="n">
        <v>201.4</v>
      </c>
      <c r="Q743" s="13" t="n">
        <v>239.2</v>
      </c>
      <c r="R743" s="13" t="n">
        <v>301.72</v>
      </c>
      <c r="S743" s="13" t="n">
        <v>371.66</v>
      </c>
      <c r="T743" s="13" t="n">
        <v>420.14</v>
      </c>
      <c r="U743" s="13" t="n">
        <v>461.25</v>
      </c>
      <c r="V743" s="13" t="n">
        <v>484.37</v>
      </c>
      <c r="W743" s="13" t="n">
        <v>513.58</v>
      </c>
      <c r="X743" s="13" t="n">
        <v>529.67</v>
      </c>
      <c r="Y743" s="13" t="n">
        <v>543.14</v>
      </c>
      <c r="Z743" s="13" t="n">
        <v>559.48</v>
      </c>
      <c r="AA743" s="13" t="n">
        <v>563.12</v>
      </c>
      <c r="AB743" s="13" t="n">
        <v>571.83</v>
      </c>
      <c r="AC743" s="13" t="n">
        <v>578.3</v>
      </c>
      <c r="AD743" s="13" t="n">
        <v>584.74</v>
      </c>
      <c r="AE743" s="13" t="n">
        <v>591.99</v>
      </c>
      <c r="AF743" s="13" t="n">
        <v>589.91</v>
      </c>
      <c r="AG743" s="13" t="n">
        <v>603.28</v>
      </c>
      <c r="AH743" s="13" t="n">
        <v>608.84</v>
      </c>
      <c r="AI743" s="13" t="n">
        <v>613.99</v>
      </c>
      <c r="AJ743" s="13" t="n">
        <v>612.51</v>
      </c>
      <c r="AK743" s="13" t="n">
        <v>612.31</v>
      </c>
      <c r="AL743" s="13" t="n">
        <v>611.83</v>
      </c>
      <c r="AM743" s="13" t="n">
        <v>624.79</v>
      </c>
      <c r="AN743" s="13" t="n">
        <v>624.99</v>
      </c>
      <c r="AO743" s="13" t="n">
        <v>625.51</v>
      </c>
      <c r="AP743" s="13" t="n">
        <v>637.05</v>
      </c>
      <c r="AQ743" s="13" t="n">
        <v>639.05</v>
      </c>
      <c r="AR743" s="13" t="n">
        <v>638.01</v>
      </c>
      <c r="AS743" s="13" t="n">
        <v>645.01</v>
      </c>
      <c r="AT743" s="13" t="n">
        <v>648.42</v>
      </c>
      <c r="AU743" s="13" t="n">
        <v>653.18</v>
      </c>
      <c r="AV743" s="13" t="n">
        <v>664.4</v>
      </c>
      <c r="AW743" s="13" t="n">
        <v>663.82</v>
      </c>
      <c r="AX743" s="13" t="n">
        <v>667.6</v>
      </c>
      <c r="AY743" s="13" t="n">
        <v>675.16</v>
      </c>
      <c r="AZ743" s="13" t="n">
        <v>669.11</v>
      </c>
      <c r="BA743" s="13" t="n">
        <v>675.11</v>
      </c>
    </row>
    <row r="744" customFormat="false" ht="15" hidden="true" customHeight="false" outlineLevel="0" collapsed="false">
      <c r="A744" s="13" t="s">
        <v>169</v>
      </c>
      <c r="B744" s="13" t="s">
        <v>271</v>
      </c>
      <c r="C744" s="13" t="s">
        <v>29</v>
      </c>
      <c r="D744" s="13" t="s">
        <v>277</v>
      </c>
      <c r="E744" s="13" t="n">
        <v>0.31</v>
      </c>
      <c r="F744" s="13" t="n">
        <v>9.4</v>
      </c>
      <c r="G744" s="13" t="n">
        <v>6.17</v>
      </c>
      <c r="H744" s="13" t="n">
        <v>2.95</v>
      </c>
      <c r="I744" s="13" t="n">
        <v>-3.63</v>
      </c>
      <c r="J744" s="13" t="n">
        <v>-7.69</v>
      </c>
      <c r="K744" s="13" t="n">
        <v>-14.14</v>
      </c>
      <c r="L744" s="13" t="n">
        <v>-8.39</v>
      </c>
      <c r="M744" s="13" t="n">
        <v>13.92</v>
      </c>
      <c r="N744" s="13" t="n">
        <v>58.72</v>
      </c>
      <c r="O744" s="13" t="n">
        <v>123.48</v>
      </c>
      <c r="P744" s="13" t="n">
        <v>171.88</v>
      </c>
      <c r="Q744" s="13" t="n">
        <v>215.73</v>
      </c>
      <c r="R744" s="13" t="n">
        <v>252.46</v>
      </c>
      <c r="S744" s="13" t="n">
        <v>307.48</v>
      </c>
      <c r="T744" s="13" t="n">
        <v>357.74</v>
      </c>
      <c r="U744" s="13" t="n">
        <v>397.11</v>
      </c>
      <c r="V744" s="13" t="n">
        <v>428.9</v>
      </c>
      <c r="W744" s="13" t="n">
        <v>450.4</v>
      </c>
      <c r="X744" s="13" t="n">
        <v>458.52</v>
      </c>
      <c r="Y744" s="13" t="n">
        <v>478.34</v>
      </c>
      <c r="Z744" s="13" t="n">
        <v>491.79</v>
      </c>
      <c r="AA744" s="13" t="n">
        <v>500.17</v>
      </c>
      <c r="AB744" s="13" t="n">
        <v>509.1</v>
      </c>
      <c r="AC744" s="13" t="n">
        <v>509.95</v>
      </c>
      <c r="AD744" s="13" t="n">
        <v>520.05</v>
      </c>
      <c r="AE744" s="13" t="n">
        <v>528.44</v>
      </c>
      <c r="AF744" s="13" t="n">
        <v>536.81</v>
      </c>
      <c r="AG744" s="13" t="n">
        <v>547.39</v>
      </c>
      <c r="AH744" s="13" t="n">
        <v>544.71</v>
      </c>
      <c r="AI744" s="13" t="n">
        <v>550.98</v>
      </c>
      <c r="AJ744" s="13" t="n">
        <v>551.33</v>
      </c>
      <c r="AK744" s="13" t="n">
        <v>552.06</v>
      </c>
      <c r="AL744" s="13" t="n">
        <v>550.74</v>
      </c>
      <c r="AM744" s="13" t="n">
        <v>568.32</v>
      </c>
      <c r="AN744" s="13" t="n">
        <v>563.09</v>
      </c>
      <c r="AO744" s="13" t="n">
        <v>569.97</v>
      </c>
      <c r="AP744" s="13" t="n">
        <v>581</v>
      </c>
      <c r="AQ744" s="13" t="n">
        <v>578.88</v>
      </c>
      <c r="AR744" s="13" t="n">
        <v>585.98</v>
      </c>
      <c r="AS744" s="13" t="n">
        <v>581.91</v>
      </c>
      <c r="AT744" s="13" t="n">
        <v>588.54</v>
      </c>
      <c r="AU744" s="13" t="n">
        <v>594.34</v>
      </c>
      <c r="AV744" s="13" t="n">
        <v>602.5</v>
      </c>
      <c r="AW744" s="13" t="n">
        <v>605.72</v>
      </c>
      <c r="AX744" s="13" t="n">
        <v>614.04</v>
      </c>
      <c r="AY744" s="13" t="n">
        <v>615.56</v>
      </c>
      <c r="AZ744" s="13" t="n">
        <v>618.28</v>
      </c>
      <c r="BA744" s="13" t="n">
        <v>626.99</v>
      </c>
    </row>
    <row r="745" customFormat="false" ht="15" hidden="true" customHeight="false" outlineLevel="0" collapsed="false">
      <c r="A745" s="13" t="s">
        <v>177</v>
      </c>
      <c r="B745" s="13" t="s">
        <v>271</v>
      </c>
      <c r="C745" s="13" t="s">
        <v>29</v>
      </c>
      <c r="D745" s="13" t="s">
        <v>277</v>
      </c>
      <c r="E745" s="13" t="n">
        <v>-24.22</v>
      </c>
      <c r="F745" s="13" t="n">
        <v>8.65</v>
      </c>
      <c r="G745" s="13" t="n">
        <v>4.27</v>
      </c>
      <c r="H745" s="13" t="n">
        <v>2.71</v>
      </c>
      <c r="I745" s="13" t="n">
        <v>-2.41</v>
      </c>
      <c r="J745" s="13" t="n">
        <v>-7.06</v>
      </c>
      <c r="K745" s="13" t="n">
        <v>-11.05</v>
      </c>
      <c r="L745" s="13" t="n">
        <v>-2.25</v>
      </c>
      <c r="M745" s="13" t="n">
        <v>19.88</v>
      </c>
      <c r="N745" s="13" t="n">
        <v>67.24</v>
      </c>
      <c r="O745" s="13" t="n">
        <v>131.54</v>
      </c>
      <c r="P745" s="13" t="n">
        <v>189.41</v>
      </c>
      <c r="Q745" s="13" t="n">
        <v>231.74</v>
      </c>
      <c r="R745" s="13" t="n">
        <v>257.86</v>
      </c>
      <c r="S745" s="13" t="n">
        <v>309.95</v>
      </c>
      <c r="T745" s="13" t="n">
        <v>360.93</v>
      </c>
      <c r="U745" s="13" t="n">
        <v>395.37</v>
      </c>
      <c r="V745" s="13" t="n">
        <v>423.61</v>
      </c>
      <c r="W745" s="13" t="n">
        <v>445.22</v>
      </c>
      <c r="X745" s="13" t="n">
        <v>460.78</v>
      </c>
      <c r="Y745" s="13" t="n">
        <v>470.43</v>
      </c>
      <c r="Z745" s="13" t="n">
        <v>491.5</v>
      </c>
      <c r="AA745" s="13" t="n">
        <v>493.56</v>
      </c>
      <c r="AB745" s="13" t="n">
        <v>499.9</v>
      </c>
      <c r="AC745" s="13" t="n">
        <v>511.05</v>
      </c>
      <c r="AD745" s="13" t="n">
        <v>523.05</v>
      </c>
      <c r="AE745" s="13" t="n">
        <v>526.51</v>
      </c>
      <c r="AF745" s="13" t="n">
        <v>524.32</v>
      </c>
      <c r="AG745" s="13" t="n">
        <v>541.14</v>
      </c>
      <c r="AH745" s="13" t="n">
        <v>542.19</v>
      </c>
      <c r="AI745" s="13" t="n">
        <v>549.47</v>
      </c>
      <c r="AJ745" s="13" t="n">
        <v>544.7</v>
      </c>
      <c r="AK745" s="13" t="n">
        <v>549.99</v>
      </c>
      <c r="AL745" s="13" t="n">
        <v>552.46</v>
      </c>
      <c r="AM745" s="13" t="n">
        <v>558.07</v>
      </c>
      <c r="AN745" s="13" t="n">
        <v>556.11</v>
      </c>
      <c r="AO745" s="13" t="n">
        <v>560.31</v>
      </c>
      <c r="AP745" s="13" t="n">
        <v>568.81</v>
      </c>
      <c r="AQ745" s="13" t="n">
        <v>573.82</v>
      </c>
      <c r="AR745" s="13" t="n">
        <v>571.36</v>
      </c>
      <c r="AS745" s="13" t="n">
        <v>575.92</v>
      </c>
      <c r="AT745" s="13" t="n">
        <v>578.57</v>
      </c>
      <c r="AU745" s="13" t="n">
        <v>582.13</v>
      </c>
      <c r="AV745" s="13" t="n">
        <v>597.58</v>
      </c>
      <c r="AW745" s="13" t="n">
        <v>592.9</v>
      </c>
      <c r="AX745" s="13" t="n">
        <v>597.49</v>
      </c>
      <c r="AY745" s="13" t="n">
        <v>602.71</v>
      </c>
      <c r="AZ745" s="13" t="n">
        <v>598.35</v>
      </c>
      <c r="BA745" s="13" t="n">
        <v>606.43</v>
      </c>
    </row>
    <row r="746" customFormat="false" ht="15" hidden="true" customHeight="false" outlineLevel="0" collapsed="false">
      <c r="A746" s="13" t="s">
        <v>185</v>
      </c>
      <c r="B746" s="13" t="s">
        <v>271</v>
      </c>
      <c r="C746" s="13" t="s">
        <v>29</v>
      </c>
      <c r="D746" s="13" t="s">
        <v>277</v>
      </c>
      <c r="E746" s="13" t="n">
        <v>-27.59</v>
      </c>
      <c r="F746" s="13" t="n">
        <v>24.17</v>
      </c>
      <c r="G746" s="13" t="n">
        <v>19.6</v>
      </c>
      <c r="H746" s="13" t="n">
        <v>8.6</v>
      </c>
      <c r="I746" s="13" t="n">
        <v>-5.34</v>
      </c>
      <c r="J746" s="13" t="n">
        <v>-17.77</v>
      </c>
      <c r="K746" s="13" t="n">
        <v>5.68</v>
      </c>
      <c r="L746" s="13" t="n">
        <v>26.5</v>
      </c>
      <c r="M746" s="13" t="n">
        <v>54.77</v>
      </c>
      <c r="N746" s="13" t="n">
        <v>94.01</v>
      </c>
      <c r="O746" s="13" t="n">
        <v>156.72</v>
      </c>
      <c r="P746" s="13" t="n">
        <v>218.11</v>
      </c>
      <c r="Q746" s="13" t="n">
        <v>314.25</v>
      </c>
      <c r="R746" s="13" t="n">
        <v>316.33</v>
      </c>
      <c r="S746" s="13" t="n">
        <v>411.13</v>
      </c>
      <c r="T746" s="13" t="n">
        <v>462.83</v>
      </c>
      <c r="U746" s="13" t="n">
        <v>497.46</v>
      </c>
      <c r="V746" s="13" t="n">
        <v>521.73</v>
      </c>
      <c r="W746" s="13" t="n">
        <v>543.38</v>
      </c>
      <c r="X746" s="13" t="n">
        <v>552.02</v>
      </c>
      <c r="Y746" s="13" t="n">
        <v>566.52</v>
      </c>
      <c r="Z746" s="13" t="n">
        <v>586.03</v>
      </c>
      <c r="AA746" s="13" t="n">
        <v>589.97</v>
      </c>
      <c r="AB746" s="13" t="n">
        <v>597.51</v>
      </c>
      <c r="AC746" s="13" t="n">
        <v>598.44</v>
      </c>
      <c r="AD746" s="13" t="n">
        <v>611.05</v>
      </c>
      <c r="AE746" s="13" t="n">
        <v>617.44</v>
      </c>
      <c r="AF746" s="13" t="n">
        <v>619.39</v>
      </c>
      <c r="AG746" s="13" t="n">
        <v>633.48</v>
      </c>
      <c r="AH746" s="13" t="n">
        <v>644.17</v>
      </c>
      <c r="AI746" s="13" t="n">
        <v>642.2</v>
      </c>
      <c r="AJ746" s="13" t="n">
        <v>649.78</v>
      </c>
      <c r="AK746" s="13" t="n">
        <v>649.73</v>
      </c>
      <c r="AL746" s="13" t="n">
        <v>652.03</v>
      </c>
      <c r="AM746" s="13" t="n">
        <v>663.46</v>
      </c>
      <c r="AN746" s="13" t="n">
        <v>665.36</v>
      </c>
      <c r="AO746" s="13" t="n">
        <v>659.86</v>
      </c>
      <c r="AP746" s="13" t="n">
        <v>677.73</v>
      </c>
      <c r="AQ746" s="13" t="n">
        <v>678.86</v>
      </c>
      <c r="AR746" s="13" t="n">
        <v>675.35</v>
      </c>
      <c r="AS746" s="13" t="n">
        <v>670.97</v>
      </c>
      <c r="AT746" s="13" t="n">
        <v>689.35</v>
      </c>
      <c r="AU746" s="13" t="n">
        <v>689.55</v>
      </c>
      <c r="AV746" s="13" t="n">
        <v>705.8</v>
      </c>
      <c r="AW746" s="13" t="n">
        <v>702.8</v>
      </c>
      <c r="AX746" s="13" t="n">
        <v>707.05</v>
      </c>
      <c r="AY746" s="13" t="n">
        <v>713.4</v>
      </c>
      <c r="AZ746" s="13" t="n">
        <v>709.15</v>
      </c>
      <c r="BA746" s="13" t="n">
        <v>715.51</v>
      </c>
    </row>
    <row r="747" customFormat="false" ht="15" hidden="true" customHeight="false" outlineLevel="0" collapsed="false">
      <c r="A747" s="13" t="s">
        <v>79</v>
      </c>
      <c r="B747" s="13" t="s">
        <v>271</v>
      </c>
      <c r="C747" s="13" t="s">
        <v>33</v>
      </c>
      <c r="D747" s="13" t="s">
        <v>277</v>
      </c>
      <c r="E747" s="13" t="n">
        <v>-26.37</v>
      </c>
      <c r="F747" s="13" t="n">
        <v>-3.07</v>
      </c>
      <c r="G747" s="13" t="n">
        <v>-10.78</v>
      </c>
      <c r="H747" s="13" t="n">
        <v>-12.94</v>
      </c>
      <c r="I747" s="13" t="n">
        <v>-17.15</v>
      </c>
      <c r="J747" s="13" t="n">
        <v>-19.47</v>
      </c>
      <c r="K747" s="13" t="n">
        <v>-18.1</v>
      </c>
      <c r="L747" s="13" t="n">
        <v>-4.77</v>
      </c>
      <c r="M747" s="13" t="n">
        <v>22.43</v>
      </c>
      <c r="N747" s="13" t="n">
        <v>72.67</v>
      </c>
      <c r="O747" s="13" t="n">
        <v>128.55</v>
      </c>
      <c r="P747" s="13" t="n">
        <v>188.84</v>
      </c>
      <c r="Q747" s="13" t="n">
        <v>230.9</v>
      </c>
      <c r="R747" s="13" t="n">
        <v>264.18</v>
      </c>
      <c r="S747" s="13" t="n">
        <v>322.21</v>
      </c>
      <c r="T747" s="13" t="n">
        <v>363.34</v>
      </c>
      <c r="U747" s="13" t="n">
        <v>395.35</v>
      </c>
      <c r="V747" s="13" t="n">
        <v>413.24</v>
      </c>
      <c r="W747" s="13" t="n">
        <v>445.25</v>
      </c>
      <c r="X747" s="13" t="n">
        <v>454.55</v>
      </c>
      <c r="Y747" s="13" t="n">
        <v>457.58</v>
      </c>
      <c r="Z747" s="13" t="n">
        <v>477.9</v>
      </c>
      <c r="AA747" s="13" t="n">
        <v>483.36</v>
      </c>
      <c r="AB747" s="13" t="n">
        <v>494.87</v>
      </c>
      <c r="AC747" s="13" t="n">
        <v>502.97</v>
      </c>
      <c r="AD747" s="13" t="n">
        <v>509.34</v>
      </c>
      <c r="AE747" s="13" t="n">
        <v>512.97</v>
      </c>
      <c r="AF747" s="13" t="n">
        <v>513.06</v>
      </c>
      <c r="AG747" s="13" t="n">
        <v>522.74</v>
      </c>
      <c r="AH747" s="13" t="n">
        <v>525.49</v>
      </c>
      <c r="AI747" s="13" t="n">
        <v>533.28</v>
      </c>
      <c r="AJ747" s="13" t="n">
        <v>535.71</v>
      </c>
      <c r="AK747" s="13" t="n">
        <v>532.11</v>
      </c>
      <c r="AL747" s="13" t="n">
        <v>534.48</v>
      </c>
      <c r="AM747" s="13" t="n">
        <v>541.7</v>
      </c>
      <c r="AN747" s="13" t="n">
        <v>545.41</v>
      </c>
      <c r="AO747" s="13" t="n">
        <v>545.47</v>
      </c>
      <c r="AP747" s="13" t="n">
        <v>556.66</v>
      </c>
      <c r="AQ747" s="13" t="n">
        <v>557.52</v>
      </c>
      <c r="AR747" s="13" t="n">
        <v>554.69</v>
      </c>
      <c r="AS747" s="13" t="n">
        <v>562.73</v>
      </c>
      <c r="AT747" s="13" t="n">
        <v>566.3</v>
      </c>
      <c r="AU747" s="13" t="n">
        <v>570.05</v>
      </c>
      <c r="AV747" s="13" t="n">
        <v>578.78</v>
      </c>
      <c r="AW747" s="13" t="n">
        <v>578</v>
      </c>
      <c r="AX747" s="13" t="n">
        <v>579.08</v>
      </c>
      <c r="AY747" s="13" t="n">
        <v>586.97</v>
      </c>
      <c r="AZ747" s="13" t="n">
        <v>582.95</v>
      </c>
      <c r="BA747" s="13" t="n">
        <v>587.76</v>
      </c>
    </row>
    <row r="748" customFormat="false" ht="15" hidden="true" customHeight="false" outlineLevel="0" collapsed="false">
      <c r="A748" s="13" t="s">
        <v>100</v>
      </c>
      <c r="B748" s="13" t="s">
        <v>271</v>
      </c>
      <c r="C748" s="13" t="s">
        <v>33</v>
      </c>
      <c r="D748" s="13" t="s">
        <v>277</v>
      </c>
      <c r="E748" s="13" t="n">
        <v>-17.53</v>
      </c>
      <c r="F748" s="13" t="n">
        <v>-42.27</v>
      </c>
      <c r="G748" s="13" t="n">
        <v>-43.82</v>
      </c>
      <c r="H748" s="13" t="n">
        <v>-38.56</v>
      </c>
      <c r="I748" s="13" t="n">
        <v>-35.08</v>
      </c>
      <c r="J748" s="13" t="n">
        <v>-29.1</v>
      </c>
      <c r="K748" s="13" t="n">
        <v>-21.28</v>
      </c>
      <c r="L748" s="13" t="n">
        <v>-3.63</v>
      </c>
      <c r="M748" s="13" t="n">
        <v>22.72</v>
      </c>
      <c r="N748" s="13" t="n">
        <v>71.05</v>
      </c>
      <c r="O748" s="13" t="n">
        <v>127.05</v>
      </c>
      <c r="P748" s="13" t="n">
        <v>182.64</v>
      </c>
      <c r="Q748" s="13" t="n">
        <v>224.75</v>
      </c>
      <c r="R748" s="13" t="n">
        <v>265.42</v>
      </c>
      <c r="S748" s="13" t="n">
        <v>333.61</v>
      </c>
      <c r="T748" s="13" t="n">
        <v>383.01</v>
      </c>
      <c r="U748" s="13" t="n">
        <v>415.18</v>
      </c>
      <c r="V748" s="13" t="n">
        <v>439.61</v>
      </c>
      <c r="W748" s="13" t="n">
        <v>461.71</v>
      </c>
      <c r="X748" s="13" t="n">
        <v>470.56</v>
      </c>
      <c r="Y748" s="13" t="n">
        <v>475.05</v>
      </c>
      <c r="Z748" s="13" t="n">
        <v>495.54</v>
      </c>
      <c r="AA748" s="13" t="n">
        <v>500.74</v>
      </c>
      <c r="AB748" s="13" t="n">
        <v>504.26</v>
      </c>
      <c r="AC748" s="13" t="n">
        <v>508.99</v>
      </c>
      <c r="AD748" s="13" t="n">
        <v>520.55</v>
      </c>
      <c r="AE748" s="13" t="n">
        <v>525.32</v>
      </c>
      <c r="AF748" s="13" t="n">
        <v>527.42</v>
      </c>
      <c r="AG748" s="13" t="n">
        <v>537.17</v>
      </c>
      <c r="AH748" s="13" t="n">
        <v>538.48</v>
      </c>
      <c r="AI748" s="13" t="n">
        <v>544.51</v>
      </c>
      <c r="AJ748" s="13" t="n">
        <v>545.91</v>
      </c>
      <c r="AK748" s="13" t="n">
        <v>545.97</v>
      </c>
      <c r="AL748" s="13" t="n">
        <v>547.32</v>
      </c>
      <c r="AM748" s="13" t="n">
        <v>552.43</v>
      </c>
      <c r="AN748" s="13" t="n">
        <v>559.26</v>
      </c>
      <c r="AO748" s="13" t="n">
        <v>562.33</v>
      </c>
      <c r="AP748" s="13" t="n">
        <v>572.33</v>
      </c>
      <c r="AQ748" s="13" t="n">
        <v>571.15</v>
      </c>
      <c r="AR748" s="13" t="n">
        <v>572.81</v>
      </c>
      <c r="AS748" s="13" t="n">
        <v>580.53</v>
      </c>
      <c r="AT748" s="13" t="n">
        <v>586.3</v>
      </c>
      <c r="AU748" s="13" t="n">
        <v>588.33</v>
      </c>
      <c r="AV748" s="13" t="n">
        <v>597.55</v>
      </c>
      <c r="AW748" s="13" t="n">
        <v>596.37</v>
      </c>
      <c r="AX748" s="13" t="n">
        <v>598.9</v>
      </c>
      <c r="AY748" s="13" t="n">
        <v>605.07</v>
      </c>
      <c r="AZ748" s="13" t="n">
        <v>604.11</v>
      </c>
      <c r="BA748" s="13" t="n">
        <v>609.52</v>
      </c>
    </row>
    <row r="749" customFormat="false" ht="15" hidden="true" customHeight="false" outlineLevel="0" collapsed="false">
      <c r="A749" s="13" t="s">
        <v>114</v>
      </c>
      <c r="B749" s="13" t="s">
        <v>271</v>
      </c>
      <c r="C749" s="13" t="s">
        <v>33</v>
      </c>
      <c r="D749" s="13" t="s">
        <v>277</v>
      </c>
      <c r="E749" s="13" t="n">
        <v>-8.43</v>
      </c>
      <c r="F749" s="13" t="n">
        <v>-36.41</v>
      </c>
      <c r="G749" s="13" t="n">
        <v>-38.15</v>
      </c>
      <c r="H749" s="13" t="n">
        <v>-32.28</v>
      </c>
      <c r="I749" s="13" t="n">
        <v>-28.72</v>
      </c>
      <c r="J749" s="13" t="n">
        <v>-23.09</v>
      </c>
      <c r="K749" s="13" t="n">
        <v>-16.94</v>
      </c>
      <c r="L749" s="13" t="n">
        <v>-1.26</v>
      </c>
      <c r="M749" s="13" t="n">
        <v>26.63</v>
      </c>
      <c r="N749" s="13" t="n">
        <v>79.39</v>
      </c>
      <c r="O749" s="13" t="n">
        <v>133.38</v>
      </c>
      <c r="P749" s="13" t="n">
        <v>192.54</v>
      </c>
      <c r="Q749" s="13" t="n">
        <v>233.93</v>
      </c>
      <c r="R749" s="13" t="n">
        <v>275</v>
      </c>
      <c r="S749" s="13" t="n">
        <v>328.46</v>
      </c>
      <c r="T749" s="13" t="n">
        <v>366.18</v>
      </c>
      <c r="U749" s="13" t="n">
        <v>401.94</v>
      </c>
      <c r="V749" s="13" t="n">
        <v>426.59</v>
      </c>
      <c r="W749" s="13" t="n">
        <v>450.38</v>
      </c>
      <c r="X749" s="13" t="n">
        <v>459.29</v>
      </c>
      <c r="Y749" s="13" t="n">
        <v>467.73</v>
      </c>
      <c r="Z749" s="13" t="n">
        <v>483.71</v>
      </c>
      <c r="AA749" s="13" t="n">
        <v>487.24</v>
      </c>
      <c r="AB749" s="13" t="n">
        <v>495.2</v>
      </c>
      <c r="AC749" s="13" t="n">
        <v>501.8</v>
      </c>
      <c r="AD749" s="13" t="n">
        <v>510.38</v>
      </c>
      <c r="AE749" s="13" t="n">
        <v>513.58</v>
      </c>
      <c r="AF749" s="13" t="n">
        <v>515.17</v>
      </c>
      <c r="AG749" s="13" t="n">
        <v>526.63</v>
      </c>
      <c r="AH749" s="13" t="n">
        <v>528.74</v>
      </c>
      <c r="AI749" s="13" t="n">
        <v>534.03</v>
      </c>
      <c r="AJ749" s="13" t="n">
        <v>534.38</v>
      </c>
      <c r="AK749" s="13" t="n">
        <v>534.15</v>
      </c>
      <c r="AL749" s="13" t="n">
        <v>537.46</v>
      </c>
      <c r="AM749" s="13" t="n">
        <v>543.69</v>
      </c>
      <c r="AN749" s="13" t="n">
        <v>545.85</v>
      </c>
      <c r="AO749" s="13" t="n">
        <v>547.99</v>
      </c>
      <c r="AP749" s="13" t="n">
        <v>556.56</v>
      </c>
      <c r="AQ749" s="13" t="n">
        <v>556.17</v>
      </c>
      <c r="AR749" s="13" t="n">
        <v>554.38</v>
      </c>
      <c r="AS749" s="13" t="n">
        <v>559.71</v>
      </c>
      <c r="AT749" s="13" t="n">
        <v>562.69</v>
      </c>
      <c r="AU749" s="13" t="n">
        <v>567.94</v>
      </c>
      <c r="AV749" s="13" t="n">
        <v>576.29</v>
      </c>
      <c r="AW749" s="13" t="n">
        <v>576</v>
      </c>
      <c r="AX749" s="13" t="n">
        <v>575.33</v>
      </c>
      <c r="AY749" s="13" t="n">
        <v>583.29</v>
      </c>
      <c r="AZ749" s="13" t="n">
        <v>577.48</v>
      </c>
      <c r="BA749" s="13" t="n">
        <v>584.08</v>
      </c>
    </row>
    <row r="750" customFormat="false" ht="15" hidden="true" customHeight="false" outlineLevel="0" collapsed="false">
      <c r="A750" s="13" t="s">
        <v>122</v>
      </c>
      <c r="B750" s="13" t="s">
        <v>271</v>
      </c>
      <c r="C750" s="13" t="s">
        <v>34</v>
      </c>
      <c r="D750" s="13" t="s">
        <v>277</v>
      </c>
      <c r="E750" s="13" t="n">
        <v>-28.54</v>
      </c>
      <c r="F750" s="13" t="n">
        <v>-12.27</v>
      </c>
      <c r="G750" s="13" t="n">
        <v>-25.1</v>
      </c>
      <c r="H750" s="13" t="n">
        <v>-22.49</v>
      </c>
      <c r="I750" s="13" t="n">
        <v>-22.49</v>
      </c>
      <c r="J750" s="13" t="n">
        <v>-20.6</v>
      </c>
      <c r="K750" s="13" t="n">
        <v>-18.43</v>
      </c>
      <c r="L750" s="13" t="n">
        <v>-6.48</v>
      </c>
      <c r="M750" s="13" t="n">
        <v>17.1</v>
      </c>
      <c r="N750" s="13" t="n">
        <v>58.69</v>
      </c>
      <c r="O750" s="13" t="n">
        <v>124.38</v>
      </c>
      <c r="P750" s="13" t="n">
        <v>170.72</v>
      </c>
      <c r="Q750" s="13" t="n">
        <v>207.64</v>
      </c>
      <c r="R750" s="13" t="n">
        <v>243.12</v>
      </c>
      <c r="S750" s="13" t="n">
        <v>302.09</v>
      </c>
      <c r="T750" s="13" t="n">
        <v>348.16</v>
      </c>
      <c r="U750" s="13" t="n">
        <v>387.05</v>
      </c>
      <c r="V750" s="13" t="n">
        <v>407.55</v>
      </c>
      <c r="W750" s="13" t="n">
        <v>433.67</v>
      </c>
      <c r="X750" s="13" t="n">
        <v>446.69</v>
      </c>
      <c r="Y750" s="13" t="n">
        <v>456.61</v>
      </c>
      <c r="Z750" s="13" t="n">
        <v>473.08</v>
      </c>
      <c r="AA750" s="13" t="n">
        <v>485.07</v>
      </c>
      <c r="AB750" s="13" t="n">
        <v>492.61</v>
      </c>
      <c r="AC750" s="13" t="n">
        <v>497.94</v>
      </c>
      <c r="AD750" s="13" t="n">
        <v>505.97</v>
      </c>
      <c r="AE750" s="13" t="n">
        <v>509.63</v>
      </c>
      <c r="AF750" s="13" t="n">
        <v>511.98</v>
      </c>
      <c r="AG750" s="13" t="n">
        <v>518.66</v>
      </c>
      <c r="AH750" s="13" t="n">
        <v>523.73</v>
      </c>
      <c r="AI750" s="13" t="n">
        <v>534.67</v>
      </c>
      <c r="AJ750" s="13" t="n">
        <v>530.36</v>
      </c>
      <c r="AK750" s="13" t="n">
        <v>528.58</v>
      </c>
      <c r="AL750" s="13" t="n">
        <v>532.95</v>
      </c>
      <c r="AM750" s="13" t="n">
        <v>546.95</v>
      </c>
      <c r="AN750" s="13" t="n">
        <v>544.86</v>
      </c>
      <c r="AO750" s="13" t="n">
        <v>549.96</v>
      </c>
      <c r="AP750" s="13" t="n">
        <v>555.72</v>
      </c>
      <c r="AQ750" s="13" t="n">
        <v>553.63</v>
      </c>
      <c r="AR750" s="13" t="n">
        <v>552.07</v>
      </c>
      <c r="AS750" s="13" t="n">
        <v>559.46</v>
      </c>
      <c r="AT750" s="13" t="n">
        <v>561.4</v>
      </c>
      <c r="AU750" s="13" t="n">
        <v>565.81</v>
      </c>
      <c r="AV750" s="13" t="n">
        <v>574.39</v>
      </c>
      <c r="AW750" s="13" t="n">
        <v>574.46</v>
      </c>
      <c r="AX750" s="13" t="n">
        <v>577.97</v>
      </c>
      <c r="AY750" s="13" t="n">
        <v>582.86</v>
      </c>
      <c r="AZ750" s="13" t="n">
        <v>580.39</v>
      </c>
      <c r="BA750" s="13" t="n">
        <v>580.34</v>
      </c>
    </row>
    <row r="751" customFormat="false" ht="15" hidden="true" customHeight="false" outlineLevel="0" collapsed="false">
      <c r="A751" s="13" t="s">
        <v>130</v>
      </c>
      <c r="B751" s="13" t="s">
        <v>271</v>
      </c>
      <c r="C751" s="13" t="s">
        <v>34</v>
      </c>
      <c r="D751" s="13" t="s">
        <v>277</v>
      </c>
      <c r="E751" s="13" t="n">
        <v>6.76</v>
      </c>
      <c r="F751" s="13" t="n">
        <v>-23.71</v>
      </c>
      <c r="G751" s="13" t="n">
        <v>-29.99</v>
      </c>
      <c r="H751" s="13" t="n">
        <v>-24.49</v>
      </c>
      <c r="I751" s="13" t="n">
        <v>-22.15</v>
      </c>
      <c r="J751" s="13" t="n">
        <v>-18.33</v>
      </c>
      <c r="K751" s="13" t="n">
        <v>-10.82</v>
      </c>
      <c r="L751" s="13" t="n">
        <v>2.07</v>
      </c>
      <c r="M751" s="13" t="n">
        <v>27.64</v>
      </c>
      <c r="N751" s="13" t="n">
        <v>68.61</v>
      </c>
      <c r="O751" s="13" t="n">
        <v>130.48</v>
      </c>
      <c r="P751" s="13" t="n">
        <v>186.39</v>
      </c>
      <c r="Q751" s="13" t="n">
        <v>221.49</v>
      </c>
      <c r="R751" s="13" t="n">
        <v>257.22</v>
      </c>
      <c r="S751" s="13" t="n">
        <v>327.18</v>
      </c>
      <c r="T751" s="13" t="n">
        <v>370.09</v>
      </c>
      <c r="U751" s="13" t="n">
        <v>410.54</v>
      </c>
      <c r="V751" s="13" t="n">
        <v>432.91</v>
      </c>
      <c r="W751" s="13" t="n">
        <v>467.46</v>
      </c>
      <c r="X751" s="13" t="n">
        <v>470.31</v>
      </c>
      <c r="Y751" s="13" t="n">
        <v>484.34</v>
      </c>
      <c r="Z751" s="13" t="n">
        <v>502.51</v>
      </c>
      <c r="AA751" s="13" t="n">
        <v>508.8</v>
      </c>
      <c r="AB751" s="13" t="n">
        <v>513.97</v>
      </c>
      <c r="AC751" s="13" t="n">
        <v>518.53</v>
      </c>
      <c r="AD751" s="13" t="n">
        <v>526.27</v>
      </c>
      <c r="AE751" s="13" t="n">
        <v>532.98</v>
      </c>
      <c r="AF751" s="13" t="n">
        <v>531.81</v>
      </c>
      <c r="AG751" s="13" t="n">
        <v>542.43</v>
      </c>
      <c r="AH751" s="13" t="n">
        <v>542.49</v>
      </c>
      <c r="AI751" s="13" t="n">
        <v>548.97</v>
      </c>
      <c r="AJ751" s="13" t="n">
        <v>550.55</v>
      </c>
      <c r="AK751" s="13" t="n">
        <v>549.52</v>
      </c>
      <c r="AL751" s="13" t="n">
        <v>549.02</v>
      </c>
      <c r="AM751" s="13" t="n">
        <v>558.9</v>
      </c>
      <c r="AN751" s="13" t="n">
        <v>559.34</v>
      </c>
      <c r="AO751" s="13" t="n">
        <v>565.68</v>
      </c>
      <c r="AP751" s="13" t="n">
        <v>575.25</v>
      </c>
      <c r="AQ751" s="13" t="n">
        <v>574.66</v>
      </c>
      <c r="AR751" s="13" t="n">
        <v>574.14</v>
      </c>
      <c r="AS751" s="13" t="n">
        <v>577.62</v>
      </c>
      <c r="AT751" s="13" t="n">
        <v>584.4</v>
      </c>
      <c r="AU751" s="13" t="n">
        <v>586.66</v>
      </c>
      <c r="AV751" s="13" t="n">
        <v>598.05</v>
      </c>
      <c r="AW751" s="13" t="n">
        <v>597.61</v>
      </c>
      <c r="AX751" s="13" t="n">
        <v>600.08</v>
      </c>
      <c r="AY751" s="13" t="n">
        <v>605.51</v>
      </c>
      <c r="AZ751" s="13" t="n">
        <v>603.57</v>
      </c>
      <c r="BA751" s="13" t="n">
        <v>612.72</v>
      </c>
    </row>
    <row r="752" customFormat="false" ht="15" hidden="true" customHeight="false" outlineLevel="0" collapsed="false">
      <c r="A752" s="13" t="s">
        <v>138</v>
      </c>
      <c r="B752" s="13" t="s">
        <v>271</v>
      </c>
      <c r="C752" s="13" t="s">
        <v>34</v>
      </c>
      <c r="D752" s="13" t="s">
        <v>277</v>
      </c>
      <c r="E752" s="13" t="n">
        <v>-8.01</v>
      </c>
      <c r="F752" s="13" t="n">
        <v>-9.73</v>
      </c>
      <c r="G752" s="13" t="n">
        <v>-25.5</v>
      </c>
      <c r="H752" s="13" t="n">
        <v>-22.47</v>
      </c>
      <c r="I752" s="13" t="n">
        <v>-23.68</v>
      </c>
      <c r="J752" s="13" t="n">
        <v>-20.08</v>
      </c>
      <c r="K752" s="13" t="n">
        <v>-17.67</v>
      </c>
      <c r="L752" s="13" t="n">
        <v>-3.91</v>
      </c>
      <c r="M752" s="13" t="n">
        <v>21.75</v>
      </c>
      <c r="N752" s="13" t="n">
        <v>62.68</v>
      </c>
      <c r="O752" s="13" t="n">
        <v>125.52</v>
      </c>
      <c r="P752" s="13" t="n">
        <v>181.22</v>
      </c>
      <c r="Q752" s="13" t="n">
        <v>218.68</v>
      </c>
      <c r="R752" s="13" t="n">
        <v>267.96</v>
      </c>
      <c r="S752" s="13" t="n">
        <v>332.01</v>
      </c>
      <c r="T752" s="13" t="n">
        <v>374.7</v>
      </c>
      <c r="U752" s="13" t="n">
        <v>413</v>
      </c>
      <c r="V752" s="13" t="n">
        <v>437.45</v>
      </c>
      <c r="W752" s="13" t="n">
        <v>470.38</v>
      </c>
      <c r="X752" s="13" t="n">
        <v>482.9</v>
      </c>
      <c r="Y752" s="13" t="n">
        <v>483.64</v>
      </c>
      <c r="Z752" s="13" t="n">
        <v>502.23</v>
      </c>
      <c r="AA752" s="13" t="n">
        <v>509.67</v>
      </c>
      <c r="AB752" s="13" t="n">
        <v>514.6</v>
      </c>
      <c r="AC752" s="13" t="n">
        <v>522.38</v>
      </c>
      <c r="AD752" s="13" t="n">
        <v>532.92</v>
      </c>
      <c r="AE752" s="13" t="n">
        <v>535.96</v>
      </c>
      <c r="AF752" s="13" t="n">
        <v>539.44</v>
      </c>
      <c r="AG752" s="13" t="n">
        <v>545.98</v>
      </c>
      <c r="AH752" s="13" t="n">
        <v>547.48</v>
      </c>
      <c r="AI752" s="13" t="n">
        <v>554.4</v>
      </c>
      <c r="AJ752" s="13" t="n">
        <v>556.15</v>
      </c>
      <c r="AK752" s="13" t="n">
        <v>553.33</v>
      </c>
      <c r="AL752" s="13" t="n">
        <v>558.55</v>
      </c>
      <c r="AM752" s="13" t="n">
        <v>563.25</v>
      </c>
      <c r="AN752" s="13" t="n">
        <v>568.59</v>
      </c>
      <c r="AO752" s="13" t="n">
        <v>570.28</v>
      </c>
      <c r="AP752" s="13" t="n">
        <v>578.28</v>
      </c>
      <c r="AQ752" s="13" t="n">
        <v>578.64</v>
      </c>
      <c r="AR752" s="13" t="n">
        <v>579.17</v>
      </c>
      <c r="AS752" s="13" t="n">
        <v>584.77</v>
      </c>
      <c r="AT752" s="13" t="n">
        <v>586.41</v>
      </c>
      <c r="AU752" s="13" t="n">
        <v>593.93</v>
      </c>
      <c r="AV752" s="13" t="n">
        <v>600.5</v>
      </c>
      <c r="AW752" s="13" t="n">
        <v>605.95</v>
      </c>
      <c r="AX752" s="13" t="n">
        <v>603.14</v>
      </c>
      <c r="AY752" s="13" t="n">
        <v>614.42</v>
      </c>
      <c r="AZ752" s="13" t="n">
        <v>606.06</v>
      </c>
      <c r="BA752" s="13" t="n">
        <v>615.49</v>
      </c>
    </row>
    <row r="753" customFormat="false" ht="15" hidden="true" customHeight="false" outlineLevel="0" collapsed="false">
      <c r="A753" s="13" t="s">
        <v>146</v>
      </c>
      <c r="B753" s="13" t="s">
        <v>271</v>
      </c>
      <c r="C753" s="13" t="s">
        <v>35</v>
      </c>
      <c r="D753" s="13" t="s">
        <v>277</v>
      </c>
      <c r="E753" s="13" t="n">
        <v>10.97</v>
      </c>
      <c r="F753" s="13" t="n">
        <v>9.21</v>
      </c>
      <c r="G753" s="13" t="n">
        <v>-16.96</v>
      </c>
      <c r="H753" s="13" t="n">
        <v>-19.7</v>
      </c>
      <c r="I753" s="13" t="n">
        <v>-21.66</v>
      </c>
      <c r="J753" s="13" t="n">
        <v>-21.79</v>
      </c>
      <c r="K753" s="13" t="n">
        <v>-18.76</v>
      </c>
      <c r="L753" s="13" t="n">
        <v>-9.88</v>
      </c>
      <c r="M753" s="13" t="n">
        <v>11.91</v>
      </c>
      <c r="N753" s="13" t="n">
        <v>44.38</v>
      </c>
      <c r="O753" s="13" t="n">
        <v>104.54</v>
      </c>
      <c r="P753" s="13" t="n">
        <v>149.3</v>
      </c>
      <c r="Q753" s="13" t="n">
        <v>204.78</v>
      </c>
      <c r="R753" s="13" t="n">
        <v>251.9</v>
      </c>
      <c r="S753" s="13" t="n">
        <v>293.93</v>
      </c>
      <c r="T753" s="13" t="n">
        <v>352.48</v>
      </c>
      <c r="U753" s="13" t="n">
        <v>395.89</v>
      </c>
      <c r="V753" s="13" t="n">
        <v>428.42</v>
      </c>
      <c r="W753" s="13" t="n">
        <v>452.07</v>
      </c>
      <c r="X753" s="13" t="n">
        <v>463.94</v>
      </c>
      <c r="Y753" s="13" t="n">
        <v>479.84</v>
      </c>
      <c r="Z753" s="13" t="n">
        <v>498.95</v>
      </c>
      <c r="AA753" s="13" t="n">
        <v>525.88</v>
      </c>
      <c r="AB753" s="13" t="n">
        <v>514.86</v>
      </c>
      <c r="AC753" s="13" t="n">
        <v>521.5</v>
      </c>
      <c r="AD753" s="13" t="n">
        <v>532.22</v>
      </c>
      <c r="AE753" s="13" t="n">
        <v>543.14</v>
      </c>
      <c r="AF753" s="13" t="n">
        <v>538.9</v>
      </c>
      <c r="AG753" s="13" t="n">
        <v>550.67</v>
      </c>
      <c r="AH753" s="13" t="n">
        <v>555.19</v>
      </c>
      <c r="AI753" s="13" t="n">
        <v>564.42</v>
      </c>
      <c r="AJ753" s="13" t="n">
        <v>562.04</v>
      </c>
      <c r="AK753" s="13" t="n">
        <v>561.3</v>
      </c>
      <c r="AL753" s="13" t="n">
        <v>563.08</v>
      </c>
      <c r="AM753" s="13" t="n">
        <v>570.84</v>
      </c>
      <c r="AN753" s="13" t="n">
        <v>576.22</v>
      </c>
      <c r="AO753" s="13" t="n">
        <v>580.26</v>
      </c>
      <c r="AP753" s="13" t="n">
        <v>588.96</v>
      </c>
      <c r="AQ753" s="13" t="n">
        <v>589.41</v>
      </c>
      <c r="AR753" s="13" t="n">
        <v>587.92</v>
      </c>
      <c r="AS753" s="13" t="n">
        <v>591.95</v>
      </c>
      <c r="AT753" s="13" t="n">
        <v>601.85</v>
      </c>
      <c r="AU753" s="13" t="n">
        <v>610.82</v>
      </c>
      <c r="AV753" s="13" t="n">
        <v>619.87</v>
      </c>
      <c r="AW753" s="13" t="n">
        <v>619.79</v>
      </c>
      <c r="AX753" s="13" t="n">
        <v>620</v>
      </c>
      <c r="AY753" s="13" t="n">
        <v>623.31</v>
      </c>
      <c r="AZ753" s="13" t="n">
        <v>620.7</v>
      </c>
      <c r="BA753" s="13" t="n">
        <v>625.5</v>
      </c>
    </row>
    <row r="754" customFormat="false" ht="15" hidden="true" customHeight="false" outlineLevel="0" collapsed="false">
      <c r="A754" s="13" t="s">
        <v>154</v>
      </c>
      <c r="B754" s="13" t="s">
        <v>271</v>
      </c>
      <c r="C754" s="13" t="s">
        <v>35</v>
      </c>
      <c r="D754" s="13" t="s">
        <v>277</v>
      </c>
      <c r="E754" s="13" t="n">
        <v>-10.1</v>
      </c>
      <c r="F754" s="13" t="n">
        <v>-6.2</v>
      </c>
      <c r="G754" s="13" t="n">
        <v>-9.61</v>
      </c>
      <c r="H754" s="13" t="n">
        <v>-17.07</v>
      </c>
      <c r="I754" s="13" t="n">
        <v>-20.51</v>
      </c>
      <c r="J754" s="13" t="n">
        <v>-22.44</v>
      </c>
      <c r="K754" s="13" t="n">
        <v>-22.08</v>
      </c>
      <c r="L754" s="13" t="n">
        <v>-15.73</v>
      </c>
      <c r="M754" s="13" t="n">
        <v>2.88</v>
      </c>
      <c r="N754" s="13" t="n">
        <v>37.49</v>
      </c>
      <c r="O754" s="13" t="n">
        <v>97.64</v>
      </c>
      <c r="P754" s="13" t="n">
        <v>152.61</v>
      </c>
      <c r="Q754" s="13" t="n">
        <v>206.8</v>
      </c>
      <c r="R754" s="13" t="n">
        <v>259.5</v>
      </c>
      <c r="S754" s="13" t="n">
        <v>303.48</v>
      </c>
      <c r="T754" s="13" t="n">
        <v>379.19</v>
      </c>
      <c r="U754" s="13" t="n">
        <v>420.73</v>
      </c>
      <c r="V754" s="13" t="n">
        <v>446.69</v>
      </c>
      <c r="W754" s="13" t="n">
        <v>484.29</v>
      </c>
      <c r="X754" s="13" t="n">
        <v>501.8</v>
      </c>
      <c r="Y754" s="13" t="n">
        <v>514.89</v>
      </c>
      <c r="Z754" s="13" t="n">
        <v>537.08</v>
      </c>
      <c r="AA754" s="13" t="n">
        <v>540.01</v>
      </c>
      <c r="AB754" s="13" t="n">
        <v>556.15</v>
      </c>
      <c r="AC754" s="13" t="n">
        <v>560.7</v>
      </c>
      <c r="AD754" s="13" t="n">
        <v>571.82</v>
      </c>
      <c r="AE754" s="13" t="n">
        <v>581.27</v>
      </c>
      <c r="AF754" s="13" t="n">
        <v>578.15</v>
      </c>
      <c r="AG754" s="13" t="n">
        <v>593.97</v>
      </c>
      <c r="AH754" s="13" t="n">
        <v>596.76</v>
      </c>
      <c r="AI754" s="13" t="n">
        <v>606.83</v>
      </c>
      <c r="AJ754" s="13" t="n">
        <v>600.9</v>
      </c>
      <c r="AK754" s="13" t="n">
        <v>602.89</v>
      </c>
      <c r="AL754" s="13" t="n">
        <v>604.32</v>
      </c>
      <c r="AM754" s="13" t="n">
        <v>612.21</v>
      </c>
      <c r="AN754" s="13" t="n">
        <v>613.73</v>
      </c>
      <c r="AO754" s="13" t="n">
        <v>620.88</v>
      </c>
      <c r="AP754" s="13" t="n">
        <v>628.47</v>
      </c>
      <c r="AQ754" s="13" t="n">
        <v>631.53</v>
      </c>
      <c r="AR754" s="13" t="n">
        <v>628.07</v>
      </c>
      <c r="AS754" s="13" t="n">
        <v>633.53</v>
      </c>
      <c r="AT754" s="13" t="n">
        <v>640.31</v>
      </c>
      <c r="AU754" s="13" t="n">
        <v>645.26</v>
      </c>
      <c r="AV754" s="13" t="n">
        <v>656.41</v>
      </c>
      <c r="AW754" s="13" t="n">
        <v>654.78</v>
      </c>
      <c r="AX754" s="13" t="n">
        <v>660.5</v>
      </c>
      <c r="AY754" s="13" t="n">
        <v>666.93</v>
      </c>
      <c r="AZ754" s="13" t="n">
        <v>657.99</v>
      </c>
      <c r="BA754" s="13" t="n">
        <v>668.21</v>
      </c>
    </row>
    <row r="755" customFormat="false" ht="15" hidden="true" customHeight="false" outlineLevel="0" collapsed="false">
      <c r="A755" s="13" t="s">
        <v>162</v>
      </c>
      <c r="B755" s="13" t="s">
        <v>271</v>
      </c>
      <c r="C755" s="13" t="s">
        <v>35</v>
      </c>
      <c r="D755" s="13" t="s">
        <v>277</v>
      </c>
      <c r="E755" s="13" t="n">
        <v>4.73</v>
      </c>
      <c r="F755" s="13" t="n">
        <v>3.43</v>
      </c>
      <c r="G755" s="13" t="n">
        <v>-0.8</v>
      </c>
      <c r="H755" s="13" t="n">
        <v>-8.15</v>
      </c>
      <c r="I755" s="13" t="n">
        <v>-10.61</v>
      </c>
      <c r="J755" s="13" t="n">
        <v>-12.43</v>
      </c>
      <c r="K755" s="13" t="n">
        <v>-11.01</v>
      </c>
      <c r="L755" s="13" t="n">
        <v>-3.5</v>
      </c>
      <c r="M755" s="13" t="n">
        <v>16.67</v>
      </c>
      <c r="N755" s="13" t="n">
        <v>52.5</v>
      </c>
      <c r="O755" s="13" t="n">
        <v>113.55</v>
      </c>
      <c r="P755" s="13" t="n">
        <v>163.06</v>
      </c>
      <c r="Q755" s="13" t="n">
        <v>211.99</v>
      </c>
      <c r="R755" s="13" t="n">
        <v>276.73</v>
      </c>
      <c r="S755" s="13" t="n">
        <v>352.36</v>
      </c>
      <c r="T755" s="13" t="n">
        <v>393.86</v>
      </c>
      <c r="U755" s="13" t="n">
        <v>434.35</v>
      </c>
      <c r="V755" s="13" t="n">
        <v>460.71</v>
      </c>
      <c r="W755" s="13" t="n">
        <v>504.31</v>
      </c>
      <c r="X755" s="13" t="n">
        <v>525.15</v>
      </c>
      <c r="Y755" s="13" t="n">
        <v>546.16</v>
      </c>
      <c r="Z755" s="13" t="n">
        <v>571.45</v>
      </c>
      <c r="AA755" s="13" t="n">
        <v>584.26</v>
      </c>
      <c r="AB755" s="13" t="n">
        <v>595.76</v>
      </c>
      <c r="AC755" s="13" t="n">
        <v>605.24</v>
      </c>
      <c r="AD755" s="13" t="n">
        <v>614.9</v>
      </c>
      <c r="AE755" s="13" t="n">
        <v>612.4</v>
      </c>
      <c r="AF755" s="13" t="n">
        <v>615.26</v>
      </c>
      <c r="AG755" s="13" t="n">
        <v>628.03</v>
      </c>
      <c r="AH755" s="13" t="n">
        <v>635.62</v>
      </c>
      <c r="AI755" s="13" t="n">
        <v>641.39</v>
      </c>
      <c r="AJ755" s="13" t="n">
        <v>649.14</v>
      </c>
      <c r="AK755" s="13" t="n">
        <v>650.91</v>
      </c>
      <c r="AL755" s="13" t="n">
        <v>659.48</v>
      </c>
      <c r="AM755" s="13" t="n">
        <v>670.96</v>
      </c>
      <c r="AN755" s="13" t="n">
        <v>674.64</v>
      </c>
      <c r="AO755" s="13" t="n">
        <v>681.24</v>
      </c>
      <c r="AP755" s="13" t="n">
        <v>693.94</v>
      </c>
      <c r="AQ755" s="13" t="n">
        <v>697.44</v>
      </c>
      <c r="AR755" s="13" t="n">
        <v>698.02</v>
      </c>
      <c r="AS755" s="13" t="n">
        <v>706.87</v>
      </c>
      <c r="AT755" s="13" t="n">
        <v>713.76</v>
      </c>
      <c r="AU755" s="13" t="n">
        <v>716.61</v>
      </c>
      <c r="AV755" s="13" t="n">
        <v>722.81</v>
      </c>
      <c r="AW755" s="13" t="n">
        <v>723.46</v>
      </c>
      <c r="AX755" s="13" t="n">
        <v>727</v>
      </c>
      <c r="AY755" s="13" t="n">
        <v>731.18</v>
      </c>
      <c r="AZ755" s="13" t="n">
        <v>731.45</v>
      </c>
      <c r="BA755" s="13" t="n">
        <v>735.96</v>
      </c>
    </row>
    <row r="756" customFormat="false" ht="15" hidden="true" customHeight="false" outlineLevel="0" collapsed="false">
      <c r="A756" s="13" t="s">
        <v>170</v>
      </c>
      <c r="B756" s="13" t="s">
        <v>271</v>
      </c>
      <c r="C756" s="13" t="s">
        <v>36</v>
      </c>
      <c r="D756" s="13" t="s">
        <v>277</v>
      </c>
      <c r="E756" s="13" t="n">
        <v>5.82</v>
      </c>
      <c r="F756" s="13" t="n">
        <v>8.72</v>
      </c>
      <c r="G756" s="13" t="n">
        <v>-19.1</v>
      </c>
      <c r="H756" s="13" t="n">
        <v>-19.01</v>
      </c>
      <c r="I756" s="13" t="n">
        <v>-21.08</v>
      </c>
      <c r="J756" s="13" t="n">
        <v>-20.27</v>
      </c>
      <c r="K756" s="13" t="n">
        <v>-17.34</v>
      </c>
      <c r="L756" s="13" t="n">
        <v>-9.14</v>
      </c>
      <c r="M756" s="13" t="n">
        <v>11.38</v>
      </c>
      <c r="N756" s="13" t="n">
        <v>52.61</v>
      </c>
      <c r="O756" s="13" t="n">
        <v>115.08</v>
      </c>
      <c r="P756" s="13" t="n">
        <v>163.12</v>
      </c>
      <c r="Q756" s="13" t="n">
        <v>234.71</v>
      </c>
      <c r="R756" s="13" t="n">
        <v>230.44</v>
      </c>
      <c r="S756" s="13" t="n">
        <v>305.72</v>
      </c>
      <c r="T756" s="13" t="n">
        <v>354.43</v>
      </c>
      <c r="U756" s="13" t="n">
        <v>385.78</v>
      </c>
      <c r="V756" s="13" t="n">
        <v>433.41</v>
      </c>
      <c r="W756" s="13" t="n">
        <v>461.53</v>
      </c>
      <c r="X756" s="13" t="n">
        <v>486.76</v>
      </c>
      <c r="Y756" s="13" t="n">
        <v>502.19</v>
      </c>
      <c r="Z756" s="13" t="n">
        <v>520.78</v>
      </c>
      <c r="AA756" s="13" t="n">
        <v>530.71</v>
      </c>
      <c r="AB756" s="13" t="n">
        <v>539.09</v>
      </c>
      <c r="AC756" s="13" t="n">
        <v>549.16</v>
      </c>
      <c r="AD756" s="13" t="n">
        <v>560</v>
      </c>
      <c r="AE756" s="13" t="n">
        <v>567.08</v>
      </c>
      <c r="AF756" s="13" t="n">
        <v>566.92</v>
      </c>
      <c r="AG756" s="13" t="n">
        <v>579.82</v>
      </c>
      <c r="AH756" s="13" t="n">
        <v>583.26</v>
      </c>
      <c r="AI756" s="13" t="n">
        <v>592.2</v>
      </c>
      <c r="AJ756" s="13" t="n">
        <v>595.64</v>
      </c>
      <c r="AK756" s="13" t="n">
        <v>592.72</v>
      </c>
      <c r="AL756" s="13" t="n">
        <v>593.77</v>
      </c>
      <c r="AM756" s="13" t="n">
        <v>608.13</v>
      </c>
      <c r="AN756" s="13" t="n">
        <v>608.69</v>
      </c>
      <c r="AO756" s="13" t="n">
        <v>611.82</v>
      </c>
      <c r="AP756" s="13" t="n">
        <v>624.15</v>
      </c>
      <c r="AQ756" s="13" t="n">
        <v>620.67</v>
      </c>
      <c r="AR756" s="13" t="n">
        <v>620.05</v>
      </c>
      <c r="AS756" s="13" t="n">
        <v>623.98</v>
      </c>
      <c r="AT756" s="13" t="n">
        <v>631.13</v>
      </c>
      <c r="AU756" s="13" t="n">
        <v>632.52</v>
      </c>
      <c r="AV756" s="13" t="n">
        <v>645.44</v>
      </c>
      <c r="AW756" s="13" t="n">
        <v>641.93</v>
      </c>
      <c r="AX756" s="13" t="n">
        <v>650.44</v>
      </c>
      <c r="AY756" s="13" t="n">
        <v>659.04</v>
      </c>
      <c r="AZ756" s="13" t="n">
        <v>650.97</v>
      </c>
      <c r="BA756" s="13" t="n">
        <v>654.16</v>
      </c>
    </row>
    <row r="757" customFormat="false" ht="15" hidden="true" customHeight="false" outlineLevel="0" collapsed="false">
      <c r="A757" s="13" t="s">
        <v>178</v>
      </c>
      <c r="B757" s="13" t="s">
        <v>271</v>
      </c>
      <c r="C757" s="13" t="s">
        <v>36</v>
      </c>
      <c r="D757" s="13" t="s">
        <v>277</v>
      </c>
      <c r="E757" s="13" t="n">
        <v>-37.18</v>
      </c>
      <c r="F757" s="13" t="n">
        <v>-19.07</v>
      </c>
      <c r="G757" s="13" t="n">
        <v>-27.23</v>
      </c>
      <c r="H757" s="13" t="n">
        <v>-23.28</v>
      </c>
      <c r="I757" s="13" t="n">
        <v>-33.63</v>
      </c>
      <c r="J757" s="13" t="n">
        <v>-33.06</v>
      </c>
      <c r="K757" s="13" t="n">
        <v>-24.44</v>
      </c>
      <c r="L757" s="13" t="n">
        <v>-7.17</v>
      </c>
      <c r="M757" s="13" t="n">
        <v>18.4</v>
      </c>
      <c r="N757" s="13" t="n">
        <v>53.96</v>
      </c>
      <c r="O757" s="13" t="n">
        <v>110.23</v>
      </c>
      <c r="P757" s="13" t="n">
        <v>178.34</v>
      </c>
      <c r="Q757" s="13" t="n">
        <v>259.92</v>
      </c>
      <c r="R757" s="13" t="n">
        <v>333.14</v>
      </c>
      <c r="S757" s="13" t="n">
        <v>358.84</v>
      </c>
      <c r="T757" s="13" t="n">
        <v>436.85</v>
      </c>
      <c r="U757" s="13" t="n">
        <v>485.88</v>
      </c>
      <c r="V757" s="13" t="n">
        <v>518.8</v>
      </c>
      <c r="W757" s="13" t="n">
        <v>567.69</v>
      </c>
      <c r="X757" s="13" t="n">
        <v>583.47</v>
      </c>
      <c r="Y757" s="13" t="n">
        <v>608.14</v>
      </c>
      <c r="Z757" s="13" t="n">
        <v>633.07</v>
      </c>
      <c r="AA757" s="13" t="n">
        <v>643.46</v>
      </c>
      <c r="AB757" s="13" t="n">
        <v>660.64</v>
      </c>
      <c r="AC757" s="13" t="n">
        <v>671.84</v>
      </c>
      <c r="AD757" s="13" t="n">
        <v>688.95</v>
      </c>
      <c r="AE757" s="13" t="n">
        <v>699.21</v>
      </c>
      <c r="AF757" s="13" t="n">
        <v>706.74</v>
      </c>
      <c r="AG757" s="13" t="n">
        <v>715.08</v>
      </c>
      <c r="AH757" s="13" t="n">
        <v>719.18</v>
      </c>
      <c r="AI757" s="13" t="n">
        <v>723.07</v>
      </c>
      <c r="AJ757" s="13" t="n">
        <v>723.41</v>
      </c>
      <c r="AK757" s="13" t="n">
        <v>726.14</v>
      </c>
      <c r="AL757" s="13" t="n">
        <v>726.13</v>
      </c>
      <c r="AM757" s="13" t="n">
        <v>728.87</v>
      </c>
      <c r="AN757" s="13" t="n">
        <v>731.18</v>
      </c>
      <c r="AO757" s="13" t="n">
        <v>732.32</v>
      </c>
      <c r="AP757" s="13" t="n">
        <v>730.1</v>
      </c>
      <c r="AQ757" s="13" t="n">
        <v>732.43</v>
      </c>
      <c r="AR757" s="13" t="n">
        <v>733.36</v>
      </c>
      <c r="AS757" s="13" t="n">
        <v>734.6</v>
      </c>
      <c r="AT757" s="13" t="n">
        <v>733.6</v>
      </c>
      <c r="AU757" s="13" t="n">
        <v>735.18</v>
      </c>
      <c r="AV757" s="13" t="n">
        <v>735.3</v>
      </c>
      <c r="AW757" s="13" t="n">
        <v>733.46</v>
      </c>
      <c r="AX757" s="13" t="n">
        <v>736.74</v>
      </c>
      <c r="AY757" s="13" t="n">
        <v>734.96</v>
      </c>
      <c r="AZ757" s="13" t="n">
        <v>738.26</v>
      </c>
      <c r="BA757" s="13" t="n">
        <v>738.74</v>
      </c>
    </row>
    <row r="758" customFormat="false" ht="15" hidden="true" customHeight="false" outlineLevel="0" collapsed="false">
      <c r="A758" s="13" t="s">
        <v>186</v>
      </c>
      <c r="B758" s="13" t="s">
        <v>271</v>
      </c>
      <c r="C758" s="13" t="s">
        <v>36</v>
      </c>
      <c r="D758" s="13" t="s">
        <v>277</v>
      </c>
      <c r="E758" s="13" t="n">
        <v>-40.31</v>
      </c>
      <c r="F758" s="13" t="n">
        <v>19.26</v>
      </c>
      <c r="G758" s="13" t="n">
        <v>10.63</v>
      </c>
      <c r="H758" s="13" t="n">
        <v>3.26</v>
      </c>
      <c r="I758" s="13" t="n">
        <v>-9.08</v>
      </c>
      <c r="J758" s="13" t="n">
        <v>-18.06</v>
      </c>
      <c r="K758" s="13" t="n">
        <v>-22.13</v>
      </c>
      <c r="L758" s="13" t="n">
        <v>-7.99</v>
      </c>
      <c r="M758" s="13" t="n">
        <v>19.23</v>
      </c>
      <c r="N758" s="13" t="n">
        <v>52.39</v>
      </c>
      <c r="O758" s="13" t="n">
        <v>117.15</v>
      </c>
      <c r="P758" s="13" t="n">
        <v>172.36</v>
      </c>
      <c r="Q758" s="13" t="n">
        <v>240.41</v>
      </c>
      <c r="R758" s="13" t="n">
        <v>271.87</v>
      </c>
      <c r="S758" s="13" t="n">
        <v>334.06</v>
      </c>
      <c r="T758" s="13" t="n">
        <v>387.41</v>
      </c>
      <c r="U758" s="13" t="n">
        <v>438.73</v>
      </c>
      <c r="V758" s="13" t="n">
        <v>469.81</v>
      </c>
      <c r="W758" s="13" t="n">
        <v>515.78</v>
      </c>
      <c r="X758" s="13" t="n">
        <v>523.41</v>
      </c>
      <c r="Y758" s="13" t="n">
        <v>526.59</v>
      </c>
      <c r="Z758" s="13" t="n">
        <v>547.75</v>
      </c>
      <c r="AA758" s="13" t="n">
        <v>564.68</v>
      </c>
      <c r="AB758" s="13" t="n">
        <v>583.07</v>
      </c>
      <c r="AC758" s="13" t="n">
        <v>588.92</v>
      </c>
      <c r="AD758" s="13" t="n">
        <v>611.22</v>
      </c>
      <c r="AE758" s="13" t="n">
        <v>621.47</v>
      </c>
      <c r="AF758" s="13" t="n">
        <v>621.96</v>
      </c>
      <c r="AG758" s="13" t="n">
        <v>641.34</v>
      </c>
      <c r="AH758" s="13" t="n">
        <v>648.06</v>
      </c>
      <c r="AI758" s="13" t="n">
        <v>656.17</v>
      </c>
      <c r="AJ758" s="13" t="n">
        <v>659.02</v>
      </c>
      <c r="AK758" s="13" t="n">
        <v>663.07</v>
      </c>
      <c r="AL758" s="13" t="n">
        <v>665.26</v>
      </c>
      <c r="AM758" s="13" t="n">
        <v>679.57</v>
      </c>
      <c r="AN758" s="13" t="n">
        <v>682.49</v>
      </c>
      <c r="AO758" s="13" t="n">
        <v>686.63</v>
      </c>
      <c r="AP758" s="13" t="n">
        <v>699.9</v>
      </c>
      <c r="AQ758" s="13" t="n">
        <v>701.5</v>
      </c>
      <c r="AR758" s="13" t="n">
        <v>701</v>
      </c>
      <c r="AS758" s="13" t="n">
        <v>707.52</v>
      </c>
      <c r="AT758" s="13" t="n">
        <v>713.43</v>
      </c>
      <c r="AU758" s="13" t="n">
        <v>718.28</v>
      </c>
      <c r="AV758" s="13" t="n">
        <v>726.09</v>
      </c>
      <c r="AW758" s="13" t="n">
        <v>725.91</v>
      </c>
      <c r="AX758" s="13" t="n">
        <v>729.64</v>
      </c>
      <c r="AY758" s="13" t="n">
        <v>729.82</v>
      </c>
      <c r="AZ758" s="13" t="n">
        <v>731.81</v>
      </c>
      <c r="BA758" s="13" t="n">
        <v>735.25</v>
      </c>
    </row>
    <row r="759" customFormat="false" ht="15" hidden="true" customHeight="false" outlineLevel="0" collapsed="false">
      <c r="A759" s="13" t="s">
        <v>82</v>
      </c>
      <c r="B759" s="13" t="s">
        <v>271</v>
      </c>
      <c r="C759" s="13" t="s">
        <v>40</v>
      </c>
      <c r="D759" s="13" t="s">
        <v>277</v>
      </c>
      <c r="E759" s="13" t="n">
        <v>6.66</v>
      </c>
      <c r="F759" s="13" t="n">
        <v>5.57</v>
      </c>
      <c r="G759" s="13" t="n">
        <v>-13.72</v>
      </c>
      <c r="H759" s="13" t="n">
        <v>-17.66</v>
      </c>
      <c r="I759" s="13" t="n">
        <v>-21.66</v>
      </c>
      <c r="J759" s="13" t="n">
        <v>-22.06</v>
      </c>
      <c r="K759" s="13" t="n">
        <v>-15.92</v>
      </c>
      <c r="L759" s="13" t="n">
        <v>-6.85</v>
      </c>
      <c r="M759" s="13" t="n">
        <v>12.13</v>
      </c>
      <c r="N759" s="13" t="n">
        <v>45.62</v>
      </c>
      <c r="O759" s="13" t="n">
        <v>93.3</v>
      </c>
      <c r="P759" s="13" t="n">
        <v>134.94</v>
      </c>
      <c r="Q759" s="13" t="n">
        <v>198.56</v>
      </c>
      <c r="R759" s="13" t="n">
        <v>251.51</v>
      </c>
      <c r="S759" s="13" t="n">
        <v>275.69</v>
      </c>
      <c r="T759" s="13" t="n">
        <v>317.45</v>
      </c>
      <c r="U759" s="13" t="n">
        <v>346.95</v>
      </c>
      <c r="V759" s="13" t="n">
        <v>365.93</v>
      </c>
      <c r="W759" s="13" t="n">
        <v>395.09</v>
      </c>
      <c r="X759" s="13" t="n">
        <v>405.64</v>
      </c>
      <c r="Y759" s="13" t="n">
        <v>415.99</v>
      </c>
      <c r="Z759" s="13" t="n">
        <v>442.28</v>
      </c>
      <c r="AA759" s="13" t="n">
        <v>447.5</v>
      </c>
      <c r="AB759" s="13" t="n">
        <v>458.85</v>
      </c>
      <c r="AC759" s="13" t="n">
        <v>467.15</v>
      </c>
      <c r="AD759" s="13" t="n">
        <v>476.06</v>
      </c>
      <c r="AE759" s="13" t="n">
        <v>479.21</v>
      </c>
      <c r="AF759" s="13" t="n">
        <v>483.36</v>
      </c>
      <c r="AG759" s="13" t="n">
        <v>493.51</v>
      </c>
      <c r="AH759" s="13" t="n">
        <v>496.81</v>
      </c>
      <c r="AI759" s="13" t="n">
        <v>501.45</v>
      </c>
      <c r="AJ759" s="13" t="n">
        <v>502.68</v>
      </c>
      <c r="AK759" s="13" t="n">
        <v>501.91</v>
      </c>
      <c r="AL759" s="13" t="n">
        <v>507.68</v>
      </c>
      <c r="AM759" s="13" t="n">
        <v>517.89</v>
      </c>
      <c r="AN759" s="13" t="n">
        <v>522.53</v>
      </c>
      <c r="AO759" s="13" t="n">
        <v>524.01</v>
      </c>
      <c r="AP759" s="13" t="n">
        <v>536.46</v>
      </c>
      <c r="AQ759" s="13" t="n">
        <v>538.4</v>
      </c>
      <c r="AR759" s="13" t="n">
        <v>539.74</v>
      </c>
      <c r="AS759" s="13" t="n">
        <v>546.08</v>
      </c>
      <c r="AT759" s="13" t="n">
        <v>550.52</v>
      </c>
      <c r="AU759" s="13" t="n">
        <v>555.3</v>
      </c>
      <c r="AV759" s="13" t="n">
        <v>565.08</v>
      </c>
      <c r="AW759" s="13" t="n">
        <v>569.01</v>
      </c>
      <c r="AX759" s="13" t="n">
        <v>570.87</v>
      </c>
      <c r="AY759" s="13" t="n">
        <v>575.71</v>
      </c>
      <c r="AZ759" s="13" t="n">
        <v>572.72</v>
      </c>
      <c r="BA759" s="13" t="n">
        <v>579.33</v>
      </c>
    </row>
    <row r="760" customFormat="false" ht="15" hidden="true" customHeight="false" outlineLevel="0" collapsed="false">
      <c r="A760" s="13" t="s">
        <v>101</v>
      </c>
      <c r="B760" s="13" t="s">
        <v>271</v>
      </c>
      <c r="C760" s="13" t="s">
        <v>40</v>
      </c>
      <c r="D760" s="13" t="s">
        <v>277</v>
      </c>
      <c r="E760" s="13" t="n">
        <v>1.67</v>
      </c>
      <c r="F760" s="13" t="n">
        <v>-26.68</v>
      </c>
      <c r="G760" s="13" t="n">
        <v>-33.39</v>
      </c>
      <c r="H760" s="13" t="n">
        <v>-32.16</v>
      </c>
      <c r="I760" s="13" t="n">
        <v>-32.57</v>
      </c>
      <c r="J760" s="13" t="n">
        <v>-29.06</v>
      </c>
      <c r="K760" s="13" t="n">
        <v>-21.01</v>
      </c>
      <c r="L760" s="13" t="n">
        <v>-5.4</v>
      </c>
      <c r="M760" s="13" t="n">
        <v>12.09</v>
      </c>
      <c r="N760" s="13" t="n">
        <v>47.22</v>
      </c>
      <c r="O760" s="13" t="n">
        <v>101.35</v>
      </c>
      <c r="P760" s="13" t="n">
        <v>150.35</v>
      </c>
      <c r="Q760" s="13" t="n">
        <v>213.31</v>
      </c>
      <c r="R760" s="13" t="n">
        <v>279.4</v>
      </c>
      <c r="S760" s="13" t="n">
        <v>293.66</v>
      </c>
      <c r="T760" s="13" t="n">
        <v>338.18</v>
      </c>
      <c r="U760" s="13" t="n">
        <v>364.46</v>
      </c>
      <c r="V760" s="13" t="n">
        <v>386.99</v>
      </c>
      <c r="W760" s="13" t="n">
        <v>413.5</v>
      </c>
      <c r="X760" s="13" t="n">
        <v>425.73</v>
      </c>
      <c r="Y760" s="13" t="n">
        <v>439.17</v>
      </c>
      <c r="Z760" s="13" t="n">
        <v>464.82</v>
      </c>
      <c r="AA760" s="13" t="n">
        <v>471.54</v>
      </c>
      <c r="AB760" s="13" t="n">
        <v>482.46</v>
      </c>
      <c r="AC760" s="13" t="n">
        <v>489.56</v>
      </c>
      <c r="AD760" s="13" t="n">
        <v>500.31</v>
      </c>
      <c r="AE760" s="13" t="n">
        <v>505.03</v>
      </c>
      <c r="AF760" s="13" t="n">
        <v>505.72</v>
      </c>
      <c r="AG760" s="13" t="n">
        <v>515.47</v>
      </c>
      <c r="AH760" s="13" t="n">
        <v>520.27</v>
      </c>
      <c r="AI760" s="13" t="n">
        <v>522.52</v>
      </c>
      <c r="AJ760" s="13" t="n">
        <v>527.54</v>
      </c>
      <c r="AK760" s="13" t="n">
        <v>525.77</v>
      </c>
      <c r="AL760" s="13" t="n">
        <v>529.95</v>
      </c>
      <c r="AM760" s="13" t="n">
        <v>537.06</v>
      </c>
      <c r="AN760" s="13" t="n">
        <v>538.94</v>
      </c>
      <c r="AO760" s="13" t="n">
        <v>542.33</v>
      </c>
      <c r="AP760" s="13" t="n">
        <v>553.55</v>
      </c>
      <c r="AQ760" s="13" t="n">
        <v>556.4</v>
      </c>
      <c r="AR760" s="13" t="n">
        <v>556</v>
      </c>
      <c r="AS760" s="13" t="n">
        <v>560.15</v>
      </c>
      <c r="AT760" s="13" t="n">
        <v>565.23</v>
      </c>
      <c r="AU760" s="13" t="n">
        <v>569.74</v>
      </c>
      <c r="AV760" s="13" t="n">
        <v>577.74</v>
      </c>
      <c r="AW760" s="13" t="n">
        <v>578.96</v>
      </c>
      <c r="AX760" s="13" t="n">
        <v>581.13</v>
      </c>
      <c r="AY760" s="13" t="n">
        <v>584.51</v>
      </c>
      <c r="AZ760" s="13" t="n">
        <v>583.6</v>
      </c>
      <c r="BA760" s="13" t="n">
        <v>591.65</v>
      </c>
    </row>
    <row r="761" customFormat="false" ht="15" hidden="true" customHeight="false" outlineLevel="0" collapsed="false">
      <c r="A761" s="13" t="s">
        <v>115</v>
      </c>
      <c r="B761" s="13" t="s">
        <v>271</v>
      </c>
      <c r="C761" s="13" t="s">
        <v>40</v>
      </c>
      <c r="D761" s="13" t="s">
        <v>277</v>
      </c>
      <c r="E761" s="13" t="n">
        <v>89.37</v>
      </c>
      <c r="F761" s="13" t="n">
        <v>51.29</v>
      </c>
      <c r="G761" s="13" t="n">
        <v>37.96</v>
      </c>
      <c r="H761" s="13" t="n">
        <v>40.18</v>
      </c>
      <c r="I761" s="13" t="n">
        <v>42.19</v>
      </c>
      <c r="J761" s="13" t="n">
        <v>47.02</v>
      </c>
      <c r="K761" s="13" t="n">
        <v>54.72</v>
      </c>
      <c r="L761" s="13" t="n">
        <v>66.96</v>
      </c>
      <c r="M761" s="13" t="n">
        <v>89.44</v>
      </c>
      <c r="N761" s="13" t="n">
        <v>122.06</v>
      </c>
      <c r="O761" s="13" t="n">
        <v>171.59</v>
      </c>
      <c r="P761" s="13" t="n">
        <v>223.26</v>
      </c>
      <c r="Q761" s="13" t="n">
        <v>317.02</v>
      </c>
      <c r="R761" s="13" t="n">
        <v>350.98</v>
      </c>
      <c r="S761" s="13" t="n">
        <v>372.02</v>
      </c>
      <c r="T761" s="13" t="n">
        <v>416.45</v>
      </c>
      <c r="U761" s="13" t="n">
        <v>444.46</v>
      </c>
      <c r="V761" s="13" t="n">
        <v>470.16</v>
      </c>
      <c r="W761" s="13" t="n">
        <v>498.3</v>
      </c>
      <c r="X761" s="13" t="n">
        <v>512.97</v>
      </c>
      <c r="Y761" s="13" t="n">
        <v>526.46</v>
      </c>
      <c r="Z761" s="13" t="n">
        <v>548.71</v>
      </c>
      <c r="AA761" s="13" t="n">
        <v>556.36</v>
      </c>
      <c r="AB761" s="13" t="n">
        <v>570.04</v>
      </c>
      <c r="AC761" s="13" t="n">
        <v>576.87</v>
      </c>
      <c r="AD761" s="13" t="n">
        <v>588.47</v>
      </c>
      <c r="AE761" s="13" t="n">
        <v>593.03</v>
      </c>
      <c r="AF761" s="13" t="n">
        <v>593.99</v>
      </c>
      <c r="AG761" s="13" t="n">
        <v>608.59</v>
      </c>
      <c r="AH761" s="13" t="n">
        <v>607.82</v>
      </c>
      <c r="AI761" s="13" t="n">
        <v>614.65</v>
      </c>
      <c r="AJ761" s="13" t="n">
        <v>614.52</v>
      </c>
      <c r="AK761" s="13" t="n">
        <v>615.54</v>
      </c>
      <c r="AL761" s="13" t="n">
        <v>619.81</v>
      </c>
      <c r="AM761" s="13" t="n">
        <v>632.04</v>
      </c>
      <c r="AN761" s="13" t="n">
        <v>636.77</v>
      </c>
      <c r="AO761" s="13" t="n">
        <v>636.14</v>
      </c>
      <c r="AP761" s="13" t="n">
        <v>644.03</v>
      </c>
      <c r="AQ761" s="13" t="n">
        <v>647.53</v>
      </c>
      <c r="AR761" s="13" t="n">
        <v>646.6</v>
      </c>
      <c r="AS761" s="13" t="n">
        <v>654.89</v>
      </c>
      <c r="AT761" s="13" t="n">
        <v>657.19</v>
      </c>
      <c r="AU761" s="13" t="n">
        <v>663.96</v>
      </c>
      <c r="AV761" s="13" t="n">
        <v>670.4</v>
      </c>
      <c r="AW761" s="13" t="n">
        <v>675.24</v>
      </c>
      <c r="AX761" s="13" t="n">
        <v>673.28</v>
      </c>
      <c r="AY761" s="13" t="n">
        <v>683.21</v>
      </c>
      <c r="AZ761" s="13" t="n">
        <v>680.83</v>
      </c>
      <c r="BA761" s="13" t="n">
        <v>686.89</v>
      </c>
    </row>
    <row r="762" customFormat="false" ht="15" hidden="true" customHeight="false" outlineLevel="0" collapsed="false">
      <c r="A762" s="13" t="s">
        <v>123</v>
      </c>
      <c r="B762" s="13" t="s">
        <v>271</v>
      </c>
      <c r="C762" s="13" t="s">
        <v>41</v>
      </c>
      <c r="D762" s="13" t="s">
        <v>277</v>
      </c>
      <c r="E762" s="13" t="n">
        <v>-38.7</v>
      </c>
      <c r="F762" s="13" t="n">
        <v>-13.26</v>
      </c>
      <c r="G762" s="13" t="n">
        <v>6.92</v>
      </c>
      <c r="H762" s="13" t="n">
        <v>11.35</v>
      </c>
      <c r="I762" s="13" t="n">
        <v>16.72</v>
      </c>
      <c r="J762" s="13" t="n">
        <v>17.21</v>
      </c>
      <c r="K762" s="13" t="n">
        <v>22.35</v>
      </c>
      <c r="L762" s="13" t="n">
        <v>67.97</v>
      </c>
      <c r="M762" s="13" t="n">
        <v>86.52</v>
      </c>
      <c r="N762" s="13" t="n">
        <v>116.04</v>
      </c>
      <c r="O762" s="13" t="n">
        <v>164.46</v>
      </c>
      <c r="P762" s="13" t="n">
        <v>211.04</v>
      </c>
      <c r="Q762" s="13" t="n">
        <v>271.5</v>
      </c>
      <c r="R762" s="13" t="n">
        <v>310.19</v>
      </c>
      <c r="S762" s="13" t="n">
        <v>369.8</v>
      </c>
      <c r="T762" s="13" t="n">
        <v>426.73</v>
      </c>
      <c r="U762" s="13" t="n">
        <v>479.3</v>
      </c>
      <c r="V762" s="13" t="n">
        <v>508.9</v>
      </c>
      <c r="W762" s="13" t="n">
        <v>544.02</v>
      </c>
      <c r="X762" s="13" t="n">
        <v>566.29</v>
      </c>
      <c r="Y762" s="13" t="n">
        <v>582.95</v>
      </c>
      <c r="Z762" s="13" t="n">
        <v>608.54</v>
      </c>
      <c r="AA762" s="13" t="n">
        <v>619.77</v>
      </c>
      <c r="AB762" s="13" t="n">
        <v>634.94</v>
      </c>
      <c r="AC762" s="13" t="n">
        <v>648.37</v>
      </c>
      <c r="AD762" s="13" t="n">
        <v>662.08</v>
      </c>
      <c r="AE762" s="13" t="n">
        <v>668.08</v>
      </c>
      <c r="AF762" s="13" t="n">
        <v>673.23</v>
      </c>
      <c r="AG762" s="13" t="n">
        <v>686.69</v>
      </c>
      <c r="AH762" s="13" t="n">
        <v>688.13</v>
      </c>
      <c r="AI762" s="13" t="n">
        <v>691.14</v>
      </c>
      <c r="AJ762" s="13" t="n">
        <v>694.58</v>
      </c>
      <c r="AK762" s="13" t="n">
        <v>693.82</v>
      </c>
      <c r="AL762" s="13" t="n">
        <v>696.27</v>
      </c>
      <c r="AM762" s="13" t="n">
        <v>705.81</v>
      </c>
      <c r="AN762" s="13" t="n">
        <v>710.38</v>
      </c>
      <c r="AO762" s="13" t="n">
        <v>710.45</v>
      </c>
      <c r="AP762" s="13" t="n">
        <v>722.18</v>
      </c>
      <c r="AQ762" s="13" t="n">
        <v>723.06</v>
      </c>
      <c r="AR762" s="13" t="n">
        <v>722.71</v>
      </c>
      <c r="AS762" s="13" t="n">
        <v>729.47</v>
      </c>
      <c r="AT762" s="13" t="n">
        <v>731.29</v>
      </c>
      <c r="AU762" s="13" t="n">
        <v>736.12</v>
      </c>
      <c r="AV762" s="13" t="n">
        <v>739.73</v>
      </c>
      <c r="AW762" s="13" t="n">
        <v>739.49</v>
      </c>
      <c r="AX762" s="13" t="n">
        <v>742.54</v>
      </c>
      <c r="AY762" s="13" t="n">
        <v>743.42</v>
      </c>
      <c r="AZ762" s="13" t="n">
        <v>745.54</v>
      </c>
      <c r="BA762" s="13" t="n">
        <v>747.21</v>
      </c>
    </row>
    <row r="763" customFormat="false" ht="15" hidden="true" customHeight="false" outlineLevel="0" collapsed="false">
      <c r="A763" s="13" t="s">
        <v>131</v>
      </c>
      <c r="B763" s="13" t="s">
        <v>271</v>
      </c>
      <c r="C763" s="13" t="s">
        <v>41</v>
      </c>
      <c r="D763" s="13" t="s">
        <v>277</v>
      </c>
      <c r="E763" s="13" t="n">
        <v>6.4</v>
      </c>
      <c r="F763" s="13" t="n">
        <v>23.3</v>
      </c>
      <c r="G763" s="13" t="n">
        <v>19.4</v>
      </c>
      <c r="H763" s="13" t="n">
        <v>20.1</v>
      </c>
      <c r="I763" s="13" t="n">
        <v>19.47</v>
      </c>
      <c r="J763" s="13" t="n">
        <v>19.83</v>
      </c>
      <c r="K763" s="13" t="n">
        <v>21.89</v>
      </c>
      <c r="L763" s="13" t="n">
        <v>33.88</v>
      </c>
      <c r="M763" s="13" t="n">
        <v>59.27</v>
      </c>
      <c r="N763" s="13" t="n">
        <v>106.22</v>
      </c>
      <c r="O763" s="13" t="n">
        <v>170.94</v>
      </c>
      <c r="P763" s="13" t="n">
        <v>224.38</v>
      </c>
      <c r="Q763" s="13" t="n">
        <v>269.33</v>
      </c>
      <c r="R763" s="13" t="n">
        <v>286.79</v>
      </c>
      <c r="S763" s="13" t="n">
        <v>346.45</v>
      </c>
      <c r="T763" s="13" t="n">
        <v>386.01</v>
      </c>
      <c r="U763" s="13" t="n">
        <v>429.71</v>
      </c>
      <c r="V763" s="13" t="n">
        <v>470.65</v>
      </c>
      <c r="W763" s="13" t="n">
        <v>504.64</v>
      </c>
      <c r="X763" s="13" t="n">
        <v>517.57</v>
      </c>
      <c r="Y763" s="13" t="n">
        <v>529.89</v>
      </c>
      <c r="Z763" s="13" t="n">
        <v>549.07</v>
      </c>
      <c r="AA763" s="13" t="n">
        <v>555.02</v>
      </c>
      <c r="AB763" s="13" t="n">
        <v>566.52</v>
      </c>
      <c r="AC763" s="13" t="n">
        <v>575.52</v>
      </c>
      <c r="AD763" s="13" t="n">
        <v>584.02</v>
      </c>
      <c r="AE763" s="13" t="n">
        <v>592.18</v>
      </c>
      <c r="AF763" s="13" t="n">
        <v>596.01</v>
      </c>
      <c r="AG763" s="13" t="n">
        <v>608.97</v>
      </c>
      <c r="AH763" s="13" t="n">
        <v>610.3</v>
      </c>
      <c r="AI763" s="13" t="n">
        <v>616.21</v>
      </c>
      <c r="AJ763" s="13" t="n">
        <v>618.78</v>
      </c>
      <c r="AK763" s="13" t="n">
        <v>616.84</v>
      </c>
      <c r="AL763" s="13" t="n">
        <v>617.29</v>
      </c>
      <c r="AM763" s="13" t="n">
        <v>631.61</v>
      </c>
      <c r="AN763" s="13" t="n">
        <v>632.36</v>
      </c>
      <c r="AO763" s="13" t="n">
        <v>635.2</v>
      </c>
      <c r="AP763" s="13" t="n">
        <v>644.89</v>
      </c>
      <c r="AQ763" s="13" t="n">
        <v>645.96</v>
      </c>
      <c r="AR763" s="13" t="n">
        <v>649.15</v>
      </c>
      <c r="AS763" s="13" t="n">
        <v>649.48</v>
      </c>
      <c r="AT763" s="13" t="n">
        <v>654.05</v>
      </c>
      <c r="AU763" s="13" t="n">
        <v>663.33</v>
      </c>
      <c r="AV763" s="13" t="n">
        <v>669.12</v>
      </c>
      <c r="AW763" s="13" t="n">
        <v>672.2</v>
      </c>
      <c r="AX763" s="13" t="n">
        <v>672.43</v>
      </c>
      <c r="AY763" s="13" t="n">
        <v>681.29</v>
      </c>
      <c r="AZ763" s="13" t="n">
        <v>675.69</v>
      </c>
      <c r="BA763" s="13" t="n">
        <v>682.46</v>
      </c>
    </row>
    <row r="764" customFormat="false" ht="15" hidden="true" customHeight="false" outlineLevel="0" collapsed="false">
      <c r="A764" s="13" t="s">
        <v>139</v>
      </c>
      <c r="B764" s="13" t="s">
        <v>271</v>
      </c>
      <c r="C764" s="13" t="s">
        <v>41</v>
      </c>
      <c r="D764" s="13" t="s">
        <v>277</v>
      </c>
      <c r="E764" s="13" t="n">
        <v>-35.69</v>
      </c>
      <c r="F764" s="13" t="n">
        <v>-19.2</v>
      </c>
      <c r="G764" s="13" t="n">
        <v>-21.57</v>
      </c>
      <c r="H764" s="13" t="n">
        <v>-19.66</v>
      </c>
      <c r="I764" s="13" t="n">
        <v>-20.11</v>
      </c>
      <c r="J764" s="13" t="n">
        <v>-17.69</v>
      </c>
      <c r="K764" s="13" t="n">
        <v>-14.24</v>
      </c>
      <c r="L764" s="13" t="n">
        <v>0.39</v>
      </c>
      <c r="M764" s="13" t="n">
        <v>29.6</v>
      </c>
      <c r="N764" s="13" t="n">
        <v>78.35</v>
      </c>
      <c r="O764" s="13" t="n">
        <v>143.6</v>
      </c>
      <c r="P764" s="13" t="n">
        <v>198.84</v>
      </c>
      <c r="Q764" s="13" t="n">
        <v>268.47</v>
      </c>
      <c r="R764" s="13" t="n">
        <v>281.74</v>
      </c>
      <c r="S764" s="13" t="n">
        <v>343.71</v>
      </c>
      <c r="T764" s="13" t="n">
        <v>384.73</v>
      </c>
      <c r="U764" s="13" t="n">
        <v>418.32</v>
      </c>
      <c r="V764" s="13" t="n">
        <v>445.55</v>
      </c>
      <c r="W764" s="13" t="n">
        <v>477.25</v>
      </c>
      <c r="X764" s="13" t="n">
        <v>494.1</v>
      </c>
      <c r="Y764" s="13" t="n">
        <v>506.61</v>
      </c>
      <c r="Z764" s="13" t="n">
        <v>521.94</v>
      </c>
      <c r="AA764" s="13" t="n">
        <v>527.23</v>
      </c>
      <c r="AB764" s="13" t="n">
        <v>536.25</v>
      </c>
      <c r="AC764" s="13" t="n">
        <v>545.26</v>
      </c>
      <c r="AD764" s="13" t="n">
        <v>557.28</v>
      </c>
      <c r="AE764" s="13" t="n">
        <v>559.82</v>
      </c>
      <c r="AF764" s="13" t="n">
        <v>561.3</v>
      </c>
      <c r="AG764" s="13" t="n">
        <v>574.82</v>
      </c>
      <c r="AH764" s="13" t="n">
        <v>576.67</v>
      </c>
      <c r="AI764" s="13" t="n">
        <v>583.65</v>
      </c>
      <c r="AJ764" s="13" t="n">
        <v>585.89</v>
      </c>
      <c r="AK764" s="13" t="n">
        <v>583.28</v>
      </c>
      <c r="AL764" s="13" t="n">
        <v>590.08</v>
      </c>
      <c r="AM764" s="13" t="n">
        <v>596.04</v>
      </c>
      <c r="AN764" s="13" t="n">
        <v>599.23</v>
      </c>
      <c r="AO764" s="13" t="n">
        <v>603.52</v>
      </c>
      <c r="AP764" s="13" t="n">
        <v>615.1</v>
      </c>
      <c r="AQ764" s="13" t="n">
        <v>613.14</v>
      </c>
      <c r="AR764" s="13" t="n">
        <v>613.67</v>
      </c>
      <c r="AS764" s="13" t="n">
        <v>620.45</v>
      </c>
      <c r="AT764" s="13" t="n">
        <v>623.45</v>
      </c>
      <c r="AU764" s="13" t="n">
        <v>626.66</v>
      </c>
      <c r="AV764" s="13" t="n">
        <v>631.76</v>
      </c>
      <c r="AW764" s="13" t="n">
        <v>637.87</v>
      </c>
      <c r="AX764" s="13" t="n">
        <v>641.18</v>
      </c>
      <c r="AY764" s="13" t="n">
        <v>647.52</v>
      </c>
      <c r="AZ764" s="13" t="n">
        <v>644.92</v>
      </c>
      <c r="BA764" s="13" t="n">
        <v>647.03</v>
      </c>
    </row>
    <row r="765" customFormat="false" ht="15" hidden="true" customHeight="false" outlineLevel="0" collapsed="false">
      <c r="A765" s="13" t="s">
        <v>147</v>
      </c>
      <c r="B765" s="13" t="s">
        <v>271</v>
      </c>
      <c r="C765" s="13" t="s">
        <v>42</v>
      </c>
      <c r="D765" s="13" t="s">
        <v>277</v>
      </c>
      <c r="E765" s="13" t="n">
        <v>7.06</v>
      </c>
      <c r="F765" s="13" t="n">
        <v>14.19</v>
      </c>
      <c r="G765" s="13" t="n">
        <v>4.99</v>
      </c>
      <c r="H765" s="13" t="n">
        <v>-7.22</v>
      </c>
      <c r="I765" s="13" t="n">
        <v>-14.46</v>
      </c>
      <c r="J765" s="13" t="n">
        <v>-16.12</v>
      </c>
      <c r="K765" s="13" t="n">
        <v>-13.65</v>
      </c>
      <c r="L765" s="13" t="n">
        <v>-7.09</v>
      </c>
      <c r="M765" s="13" t="n">
        <v>7.04</v>
      </c>
      <c r="N765" s="13" t="n">
        <v>25</v>
      </c>
      <c r="O765" s="13" t="n">
        <v>48.33</v>
      </c>
      <c r="P765" s="13" t="n">
        <v>83.64</v>
      </c>
      <c r="Q765" s="13" t="n">
        <v>123.24</v>
      </c>
      <c r="R765" s="13" t="n">
        <v>186.67</v>
      </c>
      <c r="S765" s="13" t="n">
        <v>292.23</v>
      </c>
      <c r="T765" s="13" t="n">
        <v>346.66</v>
      </c>
      <c r="U765" s="13" t="n">
        <v>378.32</v>
      </c>
      <c r="V765" s="13" t="n">
        <v>389.64</v>
      </c>
      <c r="W765" s="13" t="n">
        <v>403.64</v>
      </c>
      <c r="X765" s="13" t="n">
        <v>417.39</v>
      </c>
      <c r="Y765" s="13" t="n">
        <v>426.6</v>
      </c>
      <c r="Z765" s="13" t="n">
        <v>441.28</v>
      </c>
      <c r="AA765" s="13" t="n">
        <v>445.53</v>
      </c>
      <c r="AB765" s="13" t="n">
        <v>454.9</v>
      </c>
      <c r="AC765" s="13" t="n">
        <v>455</v>
      </c>
      <c r="AD765" s="13" t="n">
        <v>460.8</v>
      </c>
      <c r="AE765" s="13" t="n">
        <v>464.97</v>
      </c>
      <c r="AF765" s="13" t="n">
        <v>459.11</v>
      </c>
      <c r="AG765" s="13" t="n">
        <v>468.8</v>
      </c>
      <c r="AH765" s="13" t="n">
        <v>469</v>
      </c>
      <c r="AI765" s="13" t="n">
        <v>471.5</v>
      </c>
      <c r="AJ765" s="13" t="n">
        <v>472.95</v>
      </c>
      <c r="AK765" s="13" t="n">
        <v>471.84</v>
      </c>
      <c r="AL765" s="13" t="n">
        <v>471.8</v>
      </c>
      <c r="AM765" s="13" t="n">
        <v>480.25</v>
      </c>
      <c r="AN765" s="13" t="n">
        <v>477.91</v>
      </c>
      <c r="AO765" s="13" t="n">
        <v>479.9</v>
      </c>
      <c r="AP765" s="13" t="n">
        <v>487.36</v>
      </c>
      <c r="AQ765" s="13" t="n">
        <v>488.09</v>
      </c>
      <c r="AR765" s="13" t="n">
        <v>484.66</v>
      </c>
      <c r="AS765" s="13" t="n">
        <v>487.16</v>
      </c>
      <c r="AT765" s="13" t="n">
        <v>491.01</v>
      </c>
      <c r="AU765" s="13" t="n">
        <v>497.77</v>
      </c>
      <c r="AV765" s="13" t="n">
        <v>502.14</v>
      </c>
      <c r="AW765" s="13" t="n">
        <v>499.43</v>
      </c>
      <c r="AX765" s="13" t="n">
        <v>499.59</v>
      </c>
      <c r="AY765" s="13" t="n">
        <v>505.36</v>
      </c>
      <c r="AZ765" s="13" t="n">
        <v>502.28</v>
      </c>
      <c r="BA765" s="13" t="n">
        <v>507.98</v>
      </c>
    </row>
    <row r="766" customFormat="false" ht="15" hidden="true" customHeight="false" outlineLevel="0" collapsed="false">
      <c r="A766" s="13" t="s">
        <v>155</v>
      </c>
      <c r="B766" s="13" t="s">
        <v>271</v>
      </c>
      <c r="C766" s="13" t="s">
        <v>42</v>
      </c>
      <c r="D766" s="13" t="s">
        <v>277</v>
      </c>
      <c r="E766" s="13" t="n">
        <v>24.62</v>
      </c>
      <c r="F766" s="13" t="n">
        <v>-9.68</v>
      </c>
      <c r="G766" s="13" t="n">
        <v>-15.4</v>
      </c>
      <c r="H766" s="13" t="n">
        <v>-16.1</v>
      </c>
      <c r="I766" s="13" t="n">
        <v>-19.26</v>
      </c>
      <c r="J766" s="13" t="n">
        <v>-16.15</v>
      </c>
      <c r="K766" s="13" t="n">
        <v>-9.23</v>
      </c>
      <c r="L766" s="13" t="n">
        <v>0.39</v>
      </c>
      <c r="M766" s="13" t="n">
        <v>15.73</v>
      </c>
      <c r="N766" s="13" t="n">
        <v>40.95</v>
      </c>
      <c r="O766" s="13" t="n">
        <v>63.1</v>
      </c>
      <c r="P766" s="13" t="n">
        <v>98.85</v>
      </c>
      <c r="Q766" s="13" t="n">
        <v>153.53</v>
      </c>
      <c r="R766" s="13" t="n">
        <v>217.4</v>
      </c>
      <c r="S766" s="13" t="n">
        <v>316.86</v>
      </c>
      <c r="T766" s="13" t="n">
        <v>351.94</v>
      </c>
      <c r="U766" s="13" t="n">
        <v>364.61</v>
      </c>
      <c r="V766" s="13" t="n">
        <v>381.83</v>
      </c>
      <c r="W766" s="13" t="n">
        <v>387.88</v>
      </c>
      <c r="X766" s="13" t="n">
        <v>415.27</v>
      </c>
      <c r="Y766" s="13" t="n">
        <v>407.95</v>
      </c>
      <c r="Z766" s="13" t="n">
        <v>418.71</v>
      </c>
      <c r="AA766" s="13" t="n">
        <v>422.13</v>
      </c>
      <c r="AB766" s="13" t="n">
        <v>431.43</v>
      </c>
      <c r="AC766" s="13" t="n">
        <v>434.24</v>
      </c>
      <c r="AD766" s="13" t="n">
        <v>444.36</v>
      </c>
      <c r="AE766" s="13" t="n">
        <v>446.11</v>
      </c>
      <c r="AF766" s="13" t="n">
        <v>443.2</v>
      </c>
      <c r="AG766" s="13" t="n">
        <v>452.43</v>
      </c>
      <c r="AH766" s="13" t="n">
        <v>453.55</v>
      </c>
      <c r="AI766" s="13" t="n">
        <v>453.92</v>
      </c>
      <c r="AJ766" s="13" t="n">
        <v>454.54</v>
      </c>
      <c r="AK766" s="13" t="n">
        <v>454.2</v>
      </c>
      <c r="AL766" s="13" t="n">
        <v>453.71</v>
      </c>
      <c r="AM766" s="13" t="n">
        <v>460.25</v>
      </c>
      <c r="AN766" s="13" t="n">
        <v>462.39</v>
      </c>
      <c r="AO766" s="13" t="n">
        <v>462.85</v>
      </c>
      <c r="AP766" s="13" t="n">
        <v>469.54</v>
      </c>
      <c r="AQ766" s="13" t="n">
        <v>466.08</v>
      </c>
      <c r="AR766" s="13" t="n">
        <v>466.48</v>
      </c>
      <c r="AS766" s="13" t="n">
        <v>470.23</v>
      </c>
      <c r="AT766" s="13" t="n">
        <v>472.66</v>
      </c>
      <c r="AU766" s="13" t="n">
        <v>475.37</v>
      </c>
      <c r="AV766" s="13" t="n">
        <v>481.7</v>
      </c>
      <c r="AW766" s="13" t="n">
        <v>480.42</v>
      </c>
      <c r="AX766" s="13" t="n">
        <v>480.11</v>
      </c>
      <c r="AY766" s="13" t="n">
        <v>485.1</v>
      </c>
      <c r="AZ766" s="13" t="n">
        <v>480.51</v>
      </c>
      <c r="BA766" s="13" t="n">
        <v>485.67</v>
      </c>
    </row>
    <row r="767" customFormat="false" ht="15" hidden="true" customHeight="false" outlineLevel="0" collapsed="false">
      <c r="A767" s="13" t="s">
        <v>163</v>
      </c>
      <c r="B767" s="13" t="s">
        <v>271</v>
      </c>
      <c r="C767" s="13" t="s">
        <v>42</v>
      </c>
      <c r="D767" s="13" t="s">
        <v>277</v>
      </c>
      <c r="E767" s="13" t="n">
        <v>15.56</v>
      </c>
      <c r="F767" s="13" t="n">
        <v>4.28</v>
      </c>
      <c r="G767" s="13" t="n">
        <v>-0.41</v>
      </c>
      <c r="H767" s="13" t="n">
        <v>-9.7</v>
      </c>
      <c r="I767" s="13" t="n">
        <v>-15.73</v>
      </c>
      <c r="J767" s="13" t="n">
        <v>-19.06</v>
      </c>
      <c r="K767" s="13" t="n">
        <v>-15.3</v>
      </c>
      <c r="L767" s="13" t="n">
        <v>-6.51</v>
      </c>
      <c r="M767" s="13" t="n">
        <v>10.94</v>
      </c>
      <c r="N767" s="13" t="n">
        <v>35.88</v>
      </c>
      <c r="O767" s="13" t="n">
        <v>58.89</v>
      </c>
      <c r="P767" s="13" t="n">
        <v>94.48</v>
      </c>
      <c r="Q767" s="13" t="n">
        <v>143.83</v>
      </c>
      <c r="R767" s="13" t="n">
        <v>206.29</v>
      </c>
      <c r="S767" s="13" t="n">
        <v>343.48</v>
      </c>
      <c r="T767" s="13" t="n">
        <v>364.1</v>
      </c>
      <c r="U767" s="13" t="n">
        <v>388.34</v>
      </c>
      <c r="V767" s="13" t="n">
        <v>400.66</v>
      </c>
      <c r="W767" s="13" t="n">
        <v>427.03</v>
      </c>
      <c r="X767" s="13" t="n">
        <v>436.74</v>
      </c>
      <c r="Y767" s="13" t="n">
        <v>436.14</v>
      </c>
      <c r="Z767" s="13" t="n">
        <v>451.14</v>
      </c>
      <c r="AA767" s="13" t="n">
        <v>458.21</v>
      </c>
      <c r="AB767" s="13" t="n">
        <v>466.58</v>
      </c>
      <c r="AC767" s="13" t="n">
        <v>468.83</v>
      </c>
      <c r="AD767" s="13" t="n">
        <v>477.76</v>
      </c>
      <c r="AE767" s="13" t="n">
        <v>477.81</v>
      </c>
      <c r="AF767" s="13" t="n">
        <v>475.07</v>
      </c>
      <c r="AG767" s="13" t="n">
        <v>486.09</v>
      </c>
      <c r="AH767" s="13" t="n">
        <v>484.95</v>
      </c>
      <c r="AI767" s="13" t="n">
        <v>491.17</v>
      </c>
      <c r="AJ767" s="13" t="n">
        <v>492.46</v>
      </c>
      <c r="AK767" s="13" t="n">
        <v>488.28</v>
      </c>
      <c r="AL767" s="13" t="n">
        <v>491.69</v>
      </c>
      <c r="AM767" s="13" t="n">
        <v>497.59</v>
      </c>
      <c r="AN767" s="13" t="n">
        <v>498.22</v>
      </c>
      <c r="AO767" s="13" t="n">
        <v>500.42</v>
      </c>
      <c r="AP767" s="13" t="n">
        <v>509.17</v>
      </c>
      <c r="AQ767" s="13" t="n">
        <v>507.66</v>
      </c>
      <c r="AR767" s="13" t="n">
        <v>505.43</v>
      </c>
      <c r="AS767" s="13" t="n">
        <v>511.28</v>
      </c>
      <c r="AT767" s="13" t="n">
        <v>514.44</v>
      </c>
      <c r="AU767" s="13" t="n">
        <v>519.58</v>
      </c>
      <c r="AV767" s="13" t="n">
        <v>523.51</v>
      </c>
      <c r="AW767" s="13" t="n">
        <v>523.48</v>
      </c>
      <c r="AX767" s="13" t="n">
        <v>526.35</v>
      </c>
      <c r="AY767" s="13" t="n">
        <v>531.29</v>
      </c>
      <c r="AZ767" s="13" t="n">
        <v>526.35</v>
      </c>
      <c r="BA767" s="13" t="n">
        <v>525.52</v>
      </c>
    </row>
    <row r="768" customFormat="false" ht="15" hidden="true" customHeight="false" outlineLevel="0" collapsed="false">
      <c r="A768" s="13" t="s">
        <v>171</v>
      </c>
      <c r="B768" s="13" t="s">
        <v>271</v>
      </c>
      <c r="C768" s="13" t="s">
        <v>43</v>
      </c>
      <c r="D768" s="13" t="s">
        <v>277</v>
      </c>
      <c r="E768" s="13" t="n">
        <v>16.18</v>
      </c>
      <c r="F768" s="13" t="n">
        <v>-38.03</v>
      </c>
      <c r="G768" s="13" t="n">
        <v>-46.88</v>
      </c>
      <c r="H768" s="13" t="n">
        <v>-41.32</v>
      </c>
      <c r="I768" s="13" t="n">
        <v>-37.66</v>
      </c>
      <c r="J768" s="13" t="n">
        <v>-33.16</v>
      </c>
      <c r="K768" s="13" t="n">
        <v>-27.88</v>
      </c>
      <c r="L768" s="13" t="n">
        <v>-14.43</v>
      </c>
      <c r="M768" s="13" t="n">
        <v>6.26</v>
      </c>
      <c r="N768" s="13" t="n">
        <v>33.36</v>
      </c>
      <c r="O768" s="13" t="n">
        <v>81.88</v>
      </c>
      <c r="P768" s="13" t="n">
        <v>173.18</v>
      </c>
      <c r="Q768" s="13" t="n">
        <v>253.35</v>
      </c>
      <c r="R768" s="13" t="n">
        <v>273.55</v>
      </c>
      <c r="S768" s="13" t="n">
        <v>341.17</v>
      </c>
      <c r="T768" s="13" t="n">
        <v>382.27</v>
      </c>
      <c r="U768" s="13" t="n">
        <v>420.09</v>
      </c>
      <c r="V768" s="13" t="n">
        <v>441.45</v>
      </c>
      <c r="W768" s="13" t="n">
        <v>465.98</v>
      </c>
      <c r="X768" s="13" t="n">
        <v>480.97</v>
      </c>
      <c r="Y768" s="13" t="n">
        <v>487.59</v>
      </c>
      <c r="Z768" s="13" t="n">
        <v>505.61</v>
      </c>
      <c r="AA768" s="13" t="n">
        <v>511.95</v>
      </c>
      <c r="AB768" s="13" t="n">
        <v>521.35</v>
      </c>
      <c r="AC768" s="13" t="n">
        <v>523.1</v>
      </c>
      <c r="AD768" s="13" t="n">
        <v>539.29</v>
      </c>
      <c r="AE768" s="13" t="n">
        <v>541.82</v>
      </c>
      <c r="AF768" s="13" t="n">
        <v>544.17</v>
      </c>
      <c r="AG768" s="13" t="n">
        <v>556.7</v>
      </c>
      <c r="AH768" s="13" t="n">
        <v>561.07</v>
      </c>
      <c r="AI768" s="13" t="n">
        <v>568.4</v>
      </c>
      <c r="AJ768" s="13" t="n">
        <v>569.72</v>
      </c>
      <c r="AK768" s="13" t="n">
        <v>567.68</v>
      </c>
      <c r="AL768" s="13" t="n">
        <v>574.74</v>
      </c>
      <c r="AM768" s="13" t="n">
        <v>580.66</v>
      </c>
      <c r="AN768" s="13" t="n">
        <v>585.96</v>
      </c>
      <c r="AO768" s="13" t="n">
        <v>590.81</v>
      </c>
      <c r="AP768" s="13" t="n">
        <v>602.23</v>
      </c>
      <c r="AQ768" s="13" t="n">
        <v>603.2</v>
      </c>
      <c r="AR768" s="13" t="n">
        <v>600.37</v>
      </c>
      <c r="AS768" s="13" t="n">
        <v>611.47</v>
      </c>
      <c r="AT768" s="13" t="n">
        <v>613.74</v>
      </c>
      <c r="AU768" s="13" t="n">
        <v>615.25</v>
      </c>
      <c r="AV768" s="13" t="n">
        <v>626.73</v>
      </c>
      <c r="AW768" s="13" t="n">
        <v>630.55</v>
      </c>
      <c r="AX768" s="13" t="n">
        <v>633.87</v>
      </c>
      <c r="AY768" s="13" t="n">
        <v>632.35</v>
      </c>
      <c r="AZ768" s="13" t="n">
        <v>634.55</v>
      </c>
      <c r="BA768" s="13" t="n">
        <v>632.41</v>
      </c>
    </row>
    <row r="769" customFormat="false" ht="15" hidden="true" customHeight="false" outlineLevel="0" collapsed="false">
      <c r="A769" s="13" t="s">
        <v>179</v>
      </c>
      <c r="B769" s="13" t="s">
        <v>271</v>
      </c>
      <c r="C769" s="13" t="s">
        <v>43</v>
      </c>
      <c r="D769" s="13" t="s">
        <v>277</v>
      </c>
      <c r="E769" s="13" t="n">
        <v>28.55</v>
      </c>
      <c r="F769" s="13" t="n">
        <v>-45.53</v>
      </c>
      <c r="G769" s="13" t="n">
        <v>-45.9</v>
      </c>
      <c r="H769" s="13" t="n">
        <v>-39.71</v>
      </c>
      <c r="I769" s="13" t="n">
        <v>-34.59</v>
      </c>
      <c r="J769" s="13" t="n">
        <v>-28.24</v>
      </c>
      <c r="K769" s="13" t="n">
        <v>-19.1</v>
      </c>
      <c r="L769" s="13" t="n">
        <v>-5.33</v>
      </c>
      <c r="M769" s="13" t="n">
        <v>17.68</v>
      </c>
      <c r="N769" s="13" t="n">
        <v>54.39</v>
      </c>
      <c r="O769" s="13" t="n">
        <v>98.6</v>
      </c>
      <c r="P769" s="13" t="n">
        <v>149.29</v>
      </c>
      <c r="Q769" s="13" t="n">
        <v>215.99</v>
      </c>
      <c r="R769" s="13" t="n">
        <v>316.88</v>
      </c>
      <c r="S769" s="13" t="n">
        <v>371.88</v>
      </c>
      <c r="T769" s="13" t="n">
        <v>414.04</v>
      </c>
      <c r="U769" s="13" t="n">
        <v>449.53</v>
      </c>
      <c r="V769" s="13" t="n">
        <v>473.51</v>
      </c>
      <c r="W769" s="13" t="n">
        <v>503</v>
      </c>
      <c r="X769" s="13" t="n">
        <v>509.29</v>
      </c>
      <c r="Y769" s="13" t="n">
        <v>518.05</v>
      </c>
      <c r="Z769" s="13" t="n">
        <v>537.36</v>
      </c>
      <c r="AA769" s="13" t="n">
        <v>535.24</v>
      </c>
      <c r="AB769" s="13" t="n">
        <v>545.66</v>
      </c>
      <c r="AC769" s="13" t="n">
        <v>550.68</v>
      </c>
      <c r="AD769" s="13" t="n">
        <v>561.42</v>
      </c>
      <c r="AE769" s="13" t="n">
        <v>562.73</v>
      </c>
      <c r="AF769" s="13" t="n">
        <v>564.37</v>
      </c>
      <c r="AG769" s="13" t="n">
        <v>578.68</v>
      </c>
      <c r="AH769" s="13" t="n">
        <v>579.12</v>
      </c>
      <c r="AI769" s="13" t="n">
        <v>585.47</v>
      </c>
      <c r="AJ769" s="13" t="n">
        <v>589.2</v>
      </c>
      <c r="AK769" s="13" t="n">
        <v>589.87</v>
      </c>
      <c r="AL769" s="13" t="n">
        <v>594.41</v>
      </c>
      <c r="AM769" s="13" t="n">
        <v>605.23</v>
      </c>
      <c r="AN769" s="13" t="n">
        <v>609.52</v>
      </c>
      <c r="AO769" s="13" t="n">
        <v>613.47</v>
      </c>
      <c r="AP769" s="13" t="n">
        <v>623.83</v>
      </c>
      <c r="AQ769" s="13" t="n">
        <v>625.54</v>
      </c>
      <c r="AR769" s="13" t="n">
        <v>628.54</v>
      </c>
      <c r="AS769" s="13" t="n">
        <v>631.97</v>
      </c>
      <c r="AT769" s="13" t="n">
        <v>641.18</v>
      </c>
      <c r="AU769" s="13" t="n">
        <v>644.04</v>
      </c>
      <c r="AV769" s="13" t="n">
        <v>651.93</v>
      </c>
      <c r="AW769" s="13" t="n">
        <v>655.38</v>
      </c>
      <c r="AX769" s="13" t="n">
        <v>660.66</v>
      </c>
      <c r="AY769" s="13" t="n">
        <v>666.73</v>
      </c>
      <c r="AZ769" s="13" t="n">
        <v>663.57</v>
      </c>
      <c r="BA769" s="13" t="n">
        <v>669.76</v>
      </c>
    </row>
    <row r="770" customFormat="false" ht="15" hidden="true" customHeight="false" outlineLevel="0" collapsed="false">
      <c r="A770" s="13" t="s">
        <v>187</v>
      </c>
      <c r="B770" s="13" t="s">
        <v>271</v>
      </c>
      <c r="C770" s="13" t="s">
        <v>43</v>
      </c>
      <c r="D770" s="13" t="s">
        <v>277</v>
      </c>
      <c r="E770" s="13" t="n">
        <v>28.78</v>
      </c>
      <c r="F770" s="13" t="n">
        <v>-57.4</v>
      </c>
      <c r="G770" s="13" t="n">
        <v>-57.11</v>
      </c>
      <c r="H770" s="13" t="n">
        <v>-50.7</v>
      </c>
      <c r="I770" s="13" t="n">
        <v>-46.15</v>
      </c>
      <c r="J770" s="13" t="n">
        <v>-39.59</v>
      </c>
      <c r="K770" s="13" t="n">
        <v>-29.75</v>
      </c>
      <c r="L770" s="13" t="n">
        <v>-16.33</v>
      </c>
      <c r="M770" s="13" t="n">
        <v>4.04</v>
      </c>
      <c r="N770" s="13" t="n">
        <v>35.46</v>
      </c>
      <c r="O770" s="13" t="n">
        <v>101.79</v>
      </c>
      <c r="P770" s="13" t="n">
        <v>151.72</v>
      </c>
      <c r="Q770" s="13" t="n">
        <v>244.44</v>
      </c>
      <c r="R770" s="13" t="n">
        <v>259.42</v>
      </c>
      <c r="S770" s="13" t="n">
        <v>328.3</v>
      </c>
      <c r="T770" s="13" t="n">
        <v>366.29</v>
      </c>
      <c r="U770" s="13" t="n">
        <v>400.82</v>
      </c>
      <c r="V770" s="13" t="n">
        <v>415.41</v>
      </c>
      <c r="W770" s="13" t="n">
        <v>444.57</v>
      </c>
      <c r="X770" s="13" t="n">
        <v>462.44</v>
      </c>
      <c r="Y770" s="13" t="n">
        <v>470.16</v>
      </c>
      <c r="Z770" s="13" t="n">
        <v>487.59</v>
      </c>
      <c r="AA770" s="13" t="n">
        <v>490.59</v>
      </c>
      <c r="AB770" s="13" t="n">
        <v>498.68</v>
      </c>
      <c r="AC770" s="13" t="n">
        <v>502.03</v>
      </c>
      <c r="AD770" s="13" t="n">
        <v>512.33</v>
      </c>
      <c r="AE770" s="13" t="n">
        <v>518.61</v>
      </c>
      <c r="AF770" s="13" t="n">
        <v>516.71</v>
      </c>
      <c r="AG770" s="13" t="n">
        <v>529.18</v>
      </c>
      <c r="AH770" s="13" t="n">
        <v>530.61</v>
      </c>
      <c r="AI770" s="13" t="n">
        <v>535.69</v>
      </c>
      <c r="AJ770" s="13" t="n">
        <v>540.72</v>
      </c>
      <c r="AK770" s="13" t="n">
        <v>538.87</v>
      </c>
      <c r="AL770" s="13" t="n">
        <v>542.32</v>
      </c>
      <c r="AM770" s="13" t="n">
        <v>548.77</v>
      </c>
      <c r="AN770" s="13" t="n">
        <v>554.4</v>
      </c>
      <c r="AO770" s="13" t="n">
        <v>554.4</v>
      </c>
      <c r="AP770" s="13" t="n">
        <v>568.96</v>
      </c>
      <c r="AQ770" s="13" t="n">
        <v>565.8</v>
      </c>
      <c r="AR770" s="13" t="n">
        <v>568.01</v>
      </c>
      <c r="AS770" s="13" t="n">
        <v>572.36</v>
      </c>
      <c r="AT770" s="13" t="n">
        <v>579.43</v>
      </c>
      <c r="AU770" s="13" t="n">
        <v>582.23</v>
      </c>
      <c r="AV770" s="13" t="n">
        <v>591.02</v>
      </c>
      <c r="AW770" s="13" t="n">
        <v>590.41</v>
      </c>
      <c r="AX770" s="13" t="n">
        <v>594.34</v>
      </c>
      <c r="AY770" s="13" t="n">
        <v>603.3</v>
      </c>
      <c r="AZ770" s="13" t="n">
        <v>596.24</v>
      </c>
      <c r="BA770" s="13" t="n">
        <v>600.7</v>
      </c>
    </row>
    <row r="771" customFormat="false" ht="15" hidden="true" customHeight="false" outlineLevel="0" collapsed="false">
      <c r="A771" s="13" t="s">
        <v>85</v>
      </c>
      <c r="B771" s="13" t="s">
        <v>271</v>
      </c>
      <c r="C771" s="13" t="s">
        <v>47</v>
      </c>
      <c r="D771" s="13" t="s">
        <v>277</v>
      </c>
      <c r="E771" s="13" t="n">
        <v>3.5</v>
      </c>
      <c r="F771" s="13" t="n">
        <v>12.19</v>
      </c>
      <c r="G771" s="13" t="n">
        <v>7.52</v>
      </c>
      <c r="H771" s="13" t="n">
        <v>7.37</v>
      </c>
      <c r="I771" s="13" t="n">
        <v>3.99</v>
      </c>
      <c r="J771" s="13" t="n">
        <v>6.91</v>
      </c>
      <c r="K771" s="13" t="n">
        <v>11.99</v>
      </c>
      <c r="L771" s="13" t="n">
        <v>28.19</v>
      </c>
      <c r="M771" s="13" t="n">
        <v>56.78</v>
      </c>
      <c r="N771" s="13" t="n">
        <v>108.21</v>
      </c>
      <c r="O771" s="13" t="n">
        <v>157.9</v>
      </c>
      <c r="P771" s="13" t="n">
        <v>207.07</v>
      </c>
      <c r="Q771" s="13" t="n">
        <v>271.39</v>
      </c>
      <c r="R771" s="13" t="n">
        <v>311.1</v>
      </c>
      <c r="S771" s="13" t="n">
        <v>384.07</v>
      </c>
      <c r="T771" s="13" t="n">
        <v>423.92</v>
      </c>
      <c r="U771" s="13" t="n">
        <v>451.98</v>
      </c>
      <c r="V771" s="13" t="n">
        <v>464.8</v>
      </c>
      <c r="W771" s="13" t="n">
        <v>490.65</v>
      </c>
      <c r="X771" s="13" t="n">
        <v>493.98</v>
      </c>
      <c r="Y771" s="13" t="n">
        <v>500.2</v>
      </c>
      <c r="Z771" s="13" t="n">
        <v>520.04</v>
      </c>
      <c r="AA771" s="13" t="n">
        <v>522.37</v>
      </c>
      <c r="AB771" s="13" t="n">
        <v>525.01</v>
      </c>
      <c r="AC771" s="13" t="n">
        <v>527.44</v>
      </c>
      <c r="AD771" s="13" t="n">
        <v>536.45</v>
      </c>
      <c r="AE771" s="13" t="n">
        <v>535.6</v>
      </c>
      <c r="AF771" s="13" t="n">
        <v>539.22</v>
      </c>
      <c r="AG771" s="13" t="n">
        <v>545.19</v>
      </c>
      <c r="AH771" s="13" t="n">
        <v>548.05</v>
      </c>
      <c r="AI771" s="13" t="n">
        <v>552.75</v>
      </c>
      <c r="AJ771" s="13" t="n">
        <v>554.06</v>
      </c>
      <c r="AK771" s="13" t="n">
        <v>554.45</v>
      </c>
      <c r="AL771" s="13" t="n">
        <v>554.89</v>
      </c>
      <c r="AM771" s="13" t="n">
        <v>564.73</v>
      </c>
      <c r="AN771" s="13" t="n">
        <v>564.69</v>
      </c>
      <c r="AO771" s="13" t="n">
        <v>569.39</v>
      </c>
      <c r="AP771" s="13" t="n">
        <v>580.32</v>
      </c>
      <c r="AQ771" s="13" t="n">
        <v>578.38</v>
      </c>
      <c r="AR771" s="13" t="n">
        <v>576</v>
      </c>
      <c r="AS771" s="13" t="n">
        <v>579.79</v>
      </c>
      <c r="AT771" s="13" t="n">
        <v>580.58</v>
      </c>
      <c r="AU771" s="13" t="n">
        <v>588.78</v>
      </c>
      <c r="AV771" s="13" t="n">
        <v>592.72</v>
      </c>
      <c r="AW771" s="13" t="n">
        <v>601.05</v>
      </c>
      <c r="AX771" s="13" t="n">
        <v>596.29</v>
      </c>
      <c r="AY771" s="13" t="n">
        <v>604.89</v>
      </c>
      <c r="AZ771" s="13" t="n">
        <v>602.24</v>
      </c>
      <c r="BA771" s="13" t="n">
        <v>608.15</v>
      </c>
    </row>
    <row r="772" customFormat="false" ht="15" hidden="true" customHeight="false" outlineLevel="0" collapsed="false">
      <c r="A772" s="13" t="s">
        <v>104</v>
      </c>
      <c r="B772" s="13" t="s">
        <v>271</v>
      </c>
      <c r="C772" s="13" t="s">
        <v>47</v>
      </c>
      <c r="D772" s="13" t="s">
        <v>277</v>
      </c>
      <c r="E772" s="13" t="n">
        <v>15.6</v>
      </c>
      <c r="F772" s="13" t="n">
        <v>15.89</v>
      </c>
      <c r="G772" s="13" t="n">
        <v>13.51</v>
      </c>
      <c r="H772" s="13" t="n">
        <v>14.18</v>
      </c>
      <c r="I772" s="13" t="n">
        <v>12.59</v>
      </c>
      <c r="J772" s="13" t="n">
        <v>15.89</v>
      </c>
      <c r="K772" s="13" t="n">
        <v>20.59</v>
      </c>
      <c r="L772" s="13" t="n">
        <v>37.09</v>
      </c>
      <c r="M772" s="13" t="n">
        <v>64.93</v>
      </c>
      <c r="N772" s="13" t="n">
        <v>122.83</v>
      </c>
      <c r="O772" s="13" t="n">
        <v>172.72</v>
      </c>
      <c r="P772" s="13" t="n">
        <v>218.49</v>
      </c>
      <c r="Q772" s="13" t="n">
        <v>290.43</v>
      </c>
      <c r="R772" s="13" t="n">
        <v>316.89</v>
      </c>
      <c r="S772" s="13" t="n">
        <v>382.41</v>
      </c>
      <c r="T772" s="13" t="n">
        <v>423.55</v>
      </c>
      <c r="U772" s="13" t="n">
        <v>452.67</v>
      </c>
      <c r="V772" s="13" t="n">
        <v>467.67</v>
      </c>
      <c r="W772" s="13" t="n">
        <v>485.94</v>
      </c>
      <c r="X772" s="13" t="n">
        <v>495.41</v>
      </c>
      <c r="Y772" s="13" t="n">
        <v>494.31</v>
      </c>
      <c r="Z772" s="13" t="n">
        <v>540.84</v>
      </c>
      <c r="AA772" s="13" t="n">
        <v>553.65</v>
      </c>
      <c r="AB772" s="13" t="n">
        <v>564.42</v>
      </c>
      <c r="AC772" s="13" t="n">
        <v>571.05</v>
      </c>
      <c r="AD772" s="13" t="n">
        <v>582.19</v>
      </c>
      <c r="AE772" s="13" t="n">
        <v>588.51</v>
      </c>
      <c r="AF772" s="13" t="n">
        <v>585.15</v>
      </c>
      <c r="AG772" s="13" t="n">
        <v>595.86</v>
      </c>
      <c r="AH772" s="13" t="n">
        <v>601.18</v>
      </c>
      <c r="AI772" s="13" t="n">
        <v>604.52</v>
      </c>
      <c r="AJ772" s="13" t="n">
        <v>607.72</v>
      </c>
      <c r="AK772" s="13" t="n">
        <v>601.22</v>
      </c>
      <c r="AL772" s="13" t="n">
        <v>604.08</v>
      </c>
      <c r="AM772" s="13" t="n">
        <v>608.6</v>
      </c>
      <c r="AN772" s="13" t="n">
        <v>610.68</v>
      </c>
      <c r="AO772" s="13" t="n">
        <v>615.82</v>
      </c>
      <c r="AP772" s="13" t="n">
        <v>624.71</v>
      </c>
      <c r="AQ772" s="13" t="n">
        <v>623.14</v>
      </c>
      <c r="AR772" s="13" t="n">
        <v>623.9</v>
      </c>
      <c r="AS772" s="13" t="n">
        <v>629.28</v>
      </c>
      <c r="AT772" s="13" t="n">
        <v>630.86</v>
      </c>
      <c r="AU772" s="13" t="n">
        <v>636.67</v>
      </c>
      <c r="AV772" s="13" t="n">
        <v>644.73</v>
      </c>
      <c r="AW772" s="13" t="n">
        <v>643.4</v>
      </c>
      <c r="AX772" s="13" t="n">
        <v>646.33</v>
      </c>
      <c r="AY772" s="13" t="n">
        <v>653.08</v>
      </c>
      <c r="AZ772" s="13" t="n">
        <v>653.68</v>
      </c>
      <c r="BA772" s="13" t="n">
        <v>656.8</v>
      </c>
    </row>
    <row r="773" customFormat="false" ht="15" hidden="true" customHeight="false" outlineLevel="0" collapsed="false">
      <c r="A773" s="13" t="s">
        <v>116</v>
      </c>
      <c r="B773" s="13" t="s">
        <v>271</v>
      </c>
      <c r="C773" s="13" t="s">
        <v>47</v>
      </c>
      <c r="D773" s="13" t="s">
        <v>277</v>
      </c>
      <c r="E773" s="13" t="n">
        <v>-47.46</v>
      </c>
      <c r="F773" s="13" t="n">
        <v>-25.69</v>
      </c>
      <c r="G773" s="13" t="n">
        <v>-27.9</v>
      </c>
      <c r="H773" s="13" t="n">
        <v>-25.71</v>
      </c>
      <c r="I773" s="13" t="n">
        <v>-25.07</v>
      </c>
      <c r="J773" s="13" t="n">
        <v>-18.57</v>
      </c>
      <c r="K773" s="13" t="n">
        <v>-13.19</v>
      </c>
      <c r="L773" s="13" t="n">
        <v>7.14</v>
      </c>
      <c r="M773" s="13" t="n">
        <v>40.7</v>
      </c>
      <c r="N773" s="13" t="n">
        <v>91.44</v>
      </c>
      <c r="O773" s="13" t="n">
        <v>148.26</v>
      </c>
      <c r="P773" s="13" t="n">
        <v>243.62</v>
      </c>
      <c r="Q773" s="13" t="n">
        <v>324.66</v>
      </c>
      <c r="R773" s="13" t="n">
        <v>393.25</v>
      </c>
      <c r="S773" s="13" t="n">
        <v>469.85</v>
      </c>
      <c r="T773" s="13" t="n">
        <v>508.69</v>
      </c>
      <c r="U773" s="13" t="n">
        <v>555.4</v>
      </c>
      <c r="V773" s="13" t="n">
        <v>580.11</v>
      </c>
      <c r="W773" s="13" t="n">
        <v>609.24</v>
      </c>
      <c r="X773" s="13" t="n">
        <v>619.54</v>
      </c>
      <c r="Y773" s="13" t="n">
        <v>626.64</v>
      </c>
      <c r="Z773" s="13" t="n">
        <v>638.58</v>
      </c>
      <c r="AA773" s="13" t="n">
        <v>643.72</v>
      </c>
      <c r="AB773" s="13" t="n">
        <v>653.27</v>
      </c>
      <c r="AC773" s="13" t="n">
        <v>655.85</v>
      </c>
      <c r="AD773" s="13" t="n">
        <v>667.28</v>
      </c>
      <c r="AE773" s="13" t="n">
        <v>673.85</v>
      </c>
      <c r="AF773" s="13" t="n">
        <v>674.65</v>
      </c>
      <c r="AG773" s="13" t="n">
        <v>687.03</v>
      </c>
      <c r="AH773" s="13" t="n">
        <v>691.02</v>
      </c>
      <c r="AI773" s="13" t="n">
        <v>700.22</v>
      </c>
      <c r="AJ773" s="13" t="n">
        <v>703.69</v>
      </c>
      <c r="AK773" s="13" t="n">
        <v>709.41</v>
      </c>
      <c r="AL773" s="13" t="n">
        <v>712.74</v>
      </c>
      <c r="AM773" s="13" t="n">
        <v>721.51</v>
      </c>
      <c r="AN773" s="13" t="n">
        <v>720.83</v>
      </c>
      <c r="AO773" s="13" t="n">
        <v>722.37</v>
      </c>
      <c r="AP773" s="13" t="n">
        <v>728.94</v>
      </c>
      <c r="AQ773" s="13" t="n">
        <v>727.42</v>
      </c>
      <c r="AR773" s="13" t="n">
        <v>728.03</v>
      </c>
      <c r="AS773" s="13" t="n">
        <v>730.45</v>
      </c>
      <c r="AT773" s="13" t="n">
        <v>733.77</v>
      </c>
      <c r="AU773" s="13" t="n">
        <v>736.91</v>
      </c>
      <c r="AV773" s="13" t="n">
        <v>739.3</v>
      </c>
      <c r="AW773" s="13" t="n">
        <v>739.5</v>
      </c>
      <c r="AX773" s="13" t="n">
        <v>741.81</v>
      </c>
      <c r="AY773" s="13" t="n">
        <v>742.96</v>
      </c>
      <c r="AZ773" s="13" t="n">
        <v>744.01</v>
      </c>
      <c r="BA773" s="13" t="n">
        <v>746.58</v>
      </c>
    </row>
    <row r="774" customFormat="false" ht="15" hidden="true" customHeight="false" outlineLevel="0" collapsed="false">
      <c r="A774" s="13" t="s">
        <v>88</v>
      </c>
      <c r="B774" s="13" t="s">
        <v>271</v>
      </c>
      <c r="C774" s="13" t="s">
        <v>51</v>
      </c>
      <c r="D774" s="13" t="s">
        <v>277</v>
      </c>
      <c r="E774" s="13" t="n">
        <v>465.12</v>
      </c>
      <c r="F774" s="13" t="n">
        <v>484.69</v>
      </c>
      <c r="G774" s="13" t="n">
        <v>472.33</v>
      </c>
      <c r="H774" s="13" t="n">
        <v>473.32</v>
      </c>
      <c r="I774" s="13" t="n">
        <v>488.03</v>
      </c>
      <c r="J774" s="13" t="n">
        <v>484.05</v>
      </c>
      <c r="K774" s="13" t="n">
        <v>491.87</v>
      </c>
      <c r="L774" s="13" t="n">
        <v>495.63</v>
      </c>
      <c r="M774" s="13" t="n">
        <v>500.67</v>
      </c>
      <c r="N774" s="13" t="n">
        <v>509.68</v>
      </c>
      <c r="O774" s="13" t="n">
        <v>508.05</v>
      </c>
      <c r="P774" s="13" t="n">
        <v>511.33</v>
      </c>
      <c r="Q774" s="13" t="n">
        <v>520.52</v>
      </c>
      <c r="R774" s="13" t="n">
        <v>522.12</v>
      </c>
      <c r="S774" s="13" t="n">
        <v>530.83</v>
      </c>
      <c r="T774" s="13" t="n">
        <v>532.91</v>
      </c>
      <c r="U774" s="13" t="n">
        <v>535.83</v>
      </c>
      <c r="V774" s="13" t="n">
        <v>538.24</v>
      </c>
      <c r="W774" s="13" t="n">
        <v>546.86</v>
      </c>
      <c r="X774" s="13" t="n">
        <v>551.87</v>
      </c>
      <c r="Y774" s="13" t="n">
        <v>552.47</v>
      </c>
      <c r="Z774" s="13" t="n">
        <v>561.87</v>
      </c>
      <c r="AA774" s="13" t="n">
        <v>563.14</v>
      </c>
      <c r="AB774" s="13" t="n">
        <v>568.19</v>
      </c>
      <c r="AC774" s="13" t="n">
        <v>571.28</v>
      </c>
      <c r="AD774" s="13" t="n">
        <v>578.08</v>
      </c>
      <c r="AE774" s="13" t="n">
        <v>576.79</v>
      </c>
      <c r="AF774" s="13" t="n">
        <v>579.8</v>
      </c>
      <c r="AG774" s="13" t="n">
        <v>588.71</v>
      </c>
      <c r="AH774" s="13" t="n">
        <v>595.67</v>
      </c>
      <c r="AI774" s="13" t="n">
        <v>600.01</v>
      </c>
      <c r="AJ774" s="13" t="n">
        <v>601.2</v>
      </c>
      <c r="AK774" s="13" t="n">
        <v>591.57</v>
      </c>
      <c r="AL774" s="13" t="n">
        <v>599.36</v>
      </c>
      <c r="AM774" s="13" t="n">
        <v>612.64</v>
      </c>
      <c r="AN774" s="13" t="n">
        <v>615</v>
      </c>
      <c r="AO774" s="13" t="n">
        <v>618.51</v>
      </c>
      <c r="AP774" s="13" t="n">
        <v>625.86</v>
      </c>
      <c r="AQ774" s="13" t="n">
        <v>626.35</v>
      </c>
      <c r="AR774" s="13" t="n">
        <v>630.34</v>
      </c>
      <c r="AS774" s="13" t="n">
        <v>623.99</v>
      </c>
      <c r="AT774" s="13" t="n">
        <v>633.96</v>
      </c>
      <c r="AU774" s="13" t="n">
        <v>647.64</v>
      </c>
      <c r="AV774" s="13" t="n">
        <v>655.52</v>
      </c>
      <c r="AW774" s="13" t="n">
        <v>659.15</v>
      </c>
      <c r="AX774" s="13" t="n">
        <v>660.2</v>
      </c>
      <c r="AY774" s="13" t="n">
        <v>667.49</v>
      </c>
      <c r="AZ774" s="13" t="n">
        <v>666.18</v>
      </c>
      <c r="BA774" s="13" t="n">
        <v>666.09</v>
      </c>
    </row>
    <row r="775" customFormat="false" ht="15" hidden="true" customHeight="false" outlineLevel="0" collapsed="false">
      <c r="A775" s="13" t="s">
        <v>107</v>
      </c>
      <c r="B775" s="13" t="s">
        <v>271</v>
      </c>
      <c r="C775" s="13" t="s">
        <v>52</v>
      </c>
      <c r="D775" s="13" t="s">
        <v>277</v>
      </c>
      <c r="E775" s="13" t="n">
        <v>123.72</v>
      </c>
      <c r="F775" s="13" t="n">
        <v>163.16</v>
      </c>
      <c r="G775" s="13" t="n">
        <v>179.65</v>
      </c>
      <c r="H775" s="13" t="n">
        <v>233.9</v>
      </c>
      <c r="I775" s="13" t="n">
        <v>357.05</v>
      </c>
      <c r="J775" s="13" t="n">
        <v>349.73</v>
      </c>
      <c r="K775" s="13" t="n">
        <v>365.08</v>
      </c>
      <c r="L775" s="13" t="n">
        <v>380.81</v>
      </c>
      <c r="M775" s="13" t="n">
        <v>390.71</v>
      </c>
      <c r="N775" s="13" t="n">
        <v>399.12</v>
      </c>
      <c r="O775" s="13" t="n">
        <v>413.74</v>
      </c>
      <c r="P775" s="13" t="n">
        <v>426.85</v>
      </c>
      <c r="Q775" s="13" t="n">
        <v>439.34</v>
      </c>
      <c r="R775" s="13" t="n">
        <v>446.32</v>
      </c>
      <c r="S775" s="13" t="n">
        <v>459.12</v>
      </c>
      <c r="T775" s="13" t="n">
        <v>465.23</v>
      </c>
      <c r="U775" s="13" t="n">
        <v>476</v>
      </c>
      <c r="V775" s="13" t="n">
        <v>474.58</v>
      </c>
      <c r="W775" s="13" t="n">
        <v>489.35</v>
      </c>
      <c r="X775" s="13" t="n">
        <v>494.85</v>
      </c>
      <c r="Y775" s="13" t="n">
        <v>494.78</v>
      </c>
      <c r="Z775" s="13" t="n">
        <v>505.5</v>
      </c>
      <c r="AA775" s="13" t="n">
        <v>505.23</v>
      </c>
      <c r="AB775" s="13" t="n">
        <v>508.84</v>
      </c>
      <c r="AC775" s="13" t="n">
        <v>510.22</v>
      </c>
      <c r="AD775" s="13" t="n">
        <v>517.43</v>
      </c>
      <c r="AE775" s="13" t="n">
        <v>523.46</v>
      </c>
      <c r="AF775" s="13" t="n">
        <v>520.36</v>
      </c>
      <c r="AG775" s="13" t="n">
        <v>529.47</v>
      </c>
      <c r="AH775" s="13" t="n">
        <v>535.52</v>
      </c>
      <c r="AI775" s="13" t="n">
        <v>540.57</v>
      </c>
      <c r="AJ775" s="13" t="n">
        <v>539.59</v>
      </c>
      <c r="AK775" s="13" t="n">
        <v>538.21</v>
      </c>
      <c r="AL775" s="13" t="n">
        <v>541.28</v>
      </c>
      <c r="AM775" s="13" t="n">
        <v>549.78</v>
      </c>
      <c r="AN775" s="13" t="n">
        <v>549.5</v>
      </c>
      <c r="AO775" s="13" t="n">
        <v>553.02</v>
      </c>
      <c r="AP775" s="13" t="n">
        <v>562.87</v>
      </c>
      <c r="AQ775" s="13" t="n">
        <v>561.34</v>
      </c>
      <c r="AR775" s="13" t="n">
        <v>563.09</v>
      </c>
      <c r="AS775" s="13" t="n">
        <v>567.91</v>
      </c>
      <c r="AT775" s="13" t="n">
        <v>568.65</v>
      </c>
      <c r="AU775" s="13" t="n">
        <v>569.39</v>
      </c>
      <c r="AV775" s="13" t="n">
        <v>579.65</v>
      </c>
      <c r="AW775" s="13" t="n">
        <v>581.14</v>
      </c>
      <c r="AX775" s="13" t="n">
        <v>577.1</v>
      </c>
      <c r="AY775" s="13" t="n">
        <v>589.84</v>
      </c>
      <c r="AZ775" s="13" t="n">
        <v>585.37</v>
      </c>
      <c r="BA775" s="13" t="n">
        <v>591.27</v>
      </c>
    </row>
    <row r="776" customFormat="false" ht="15" hidden="true" customHeight="false" outlineLevel="0" collapsed="false">
      <c r="A776" s="13" t="s">
        <v>117</v>
      </c>
      <c r="B776" s="13" t="s">
        <v>271</v>
      </c>
      <c r="C776" s="13" t="s">
        <v>53</v>
      </c>
      <c r="D776" s="13" t="s">
        <v>277</v>
      </c>
      <c r="E776" s="13" t="n">
        <v>3.09</v>
      </c>
      <c r="F776" s="13" t="n">
        <v>49.22</v>
      </c>
      <c r="G776" s="13" t="n">
        <v>64.05</v>
      </c>
      <c r="H776" s="13" t="n">
        <v>91.75</v>
      </c>
      <c r="I776" s="13" t="n">
        <v>131.31</v>
      </c>
      <c r="J776" s="13" t="n">
        <v>224</v>
      </c>
      <c r="K776" s="13" t="n">
        <v>331.1</v>
      </c>
      <c r="L776" s="13" t="n">
        <v>407.8</v>
      </c>
      <c r="M776" s="13" t="n">
        <v>401.72</v>
      </c>
      <c r="N776" s="13" t="n">
        <v>409.4</v>
      </c>
      <c r="O776" s="13" t="n">
        <v>424.54</v>
      </c>
      <c r="P776" s="13" t="n">
        <v>440.94</v>
      </c>
      <c r="Q776" s="13" t="n">
        <v>457.16</v>
      </c>
      <c r="R776" s="13" t="n">
        <v>461.65</v>
      </c>
      <c r="S776" s="13" t="n">
        <v>480.37</v>
      </c>
      <c r="T776" s="13" t="n">
        <v>485.91</v>
      </c>
      <c r="U776" s="13" t="n">
        <v>491.1</v>
      </c>
      <c r="V776" s="13" t="n">
        <v>497.45</v>
      </c>
      <c r="W776" s="13" t="n">
        <v>504.68</v>
      </c>
      <c r="X776" s="13" t="n">
        <v>509.23</v>
      </c>
      <c r="Y776" s="13" t="n">
        <v>507.26</v>
      </c>
      <c r="Z776" s="13" t="n">
        <v>519.62</v>
      </c>
      <c r="AA776" s="13" t="n">
        <v>517.26</v>
      </c>
      <c r="AB776" s="13" t="n">
        <v>521.25</v>
      </c>
      <c r="AC776" s="13" t="n">
        <v>523.03</v>
      </c>
      <c r="AD776" s="13" t="n">
        <v>532.48</v>
      </c>
      <c r="AE776" s="13" t="n">
        <v>533.52</v>
      </c>
      <c r="AF776" s="13" t="n">
        <v>529.89</v>
      </c>
      <c r="AG776" s="13" t="n">
        <v>539.54</v>
      </c>
      <c r="AH776" s="13" t="n">
        <v>544.21</v>
      </c>
      <c r="AI776" s="13" t="n">
        <v>546.22</v>
      </c>
      <c r="AJ776" s="13" t="n">
        <v>544.55</v>
      </c>
      <c r="AK776" s="13" t="n">
        <v>545.42</v>
      </c>
      <c r="AL776" s="13" t="n">
        <v>548.1</v>
      </c>
      <c r="AM776" s="13" t="n">
        <v>555.16</v>
      </c>
      <c r="AN776" s="13" t="n">
        <v>552.75</v>
      </c>
      <c r="AO776" s="13" t="n">
        <v>553.31</v>
      </c>
      <c r="AP776" s="13" t="n">
        <v>567.68</v>
      </c>
      <c r="AQ776" s="13" t="n">
        <v>568.4</v>
      </c>
      <c r="AR776" s="13" t="n">
        <v>567.9</v>
      </c>
      <c r="AS776" s="13" t="n">
        <v>569.6</v>
      </c>
      <c r="AT776" s="13" t="n">
        <v>575.09</v>
      </c>
      <c r="AU776" s="13" t="n">
        <v>581.85</v>
      </c>
      <c r="AV776" s="13" t="n">
        <v>585.84</v>
      </c>
      <c r="AW776" s="13" t="n">
        <v>587.38</v>
      </c>
      <c r="AX776" s="13" t="n">
        <v>589.27</v>
      </c>
      <c r="AY776" s="13" t="n">
        <v>593.61</v>
      </c>
      <c r="AZ776" s="13" t="n">
        <v>592.04</v>
      </c>
      <c r="BA776" s="13" t="n">
        <v>593.8</v>
      </c>
    </row>
    <row r="777" customFormat="false" ht="15" hidden="true" customHeight="false" outlineLevel="0" collapsed="false">
      <c r="A777" s="13" t="s">
        <v>125</v>
      </c>
      <c r="B777" s="13" t="s">
        <v>271</v>
      </c>
      <c r="C777" s="13" t="s">
        <v>54</v>
      </c>
      <c r="D777" s="13" t="s">
        <v>277</v>
      </c>
      <c r="E777" s="13" t="n">
        <v>-48.41</v>
      </c>
      <c r="F777" s="13" t="n">
        <v>-17.81</v>
      </c>
      <c r="G777" s="13" t="n">
        <v>-7.39</v>
      </c>
      <c r="H777" s="13" t="n">
        <v>10.67</v>
      </c>
      <c r="I777" s="13" t="n">
        <v>36.85</v>
      </c>
      <c r="J777" s="13" t="n">
        <v>114.92</v>
      </c>
      <c r="K777" s="13" t="n">
        <v>163.97</v>
      </c>
      <c r="L777" s="13" t="n">
        <v>227.03</v>
      </c>
      <c r="M777" s="13" t="n">
        <v>345.59</v>
      </c>
      <c r="N777" s="13" t="n">
        <v>404.56</v>
      </c>
      <c r="O777" s="13" t="n">
        <v>420.08</v>
      </c>
      <c r="P777" s="13" t="n">
        <v>426.74</v>
      </c>
      <c r="Q777" s="13" t="n">
        <v>449.76</v>
      </c>
      <c r="R777" s="13" t="n">
        <v>462.7</v>
      </c>
      <c r="S777" s="13" t="n">
        <v>472.79</v>
      </c>
      <c r="T777" s="13" t="n">
        <v>482.22</v>
      </c>
      <c r="U777" s="13" t="n">
        <v>490.82</v>
      </c>
      <c r="V777" s="13" t="n">
        <v>498.57</v>
      </c>
      <c r="W777" s="13" t="n">
        <v>511.76</v>
      </c>
      <c r="X777" s="13" t="n">
        <v>519.83</v>
      </c>
      <c r="Y777" s="13" t="n">
        <v>518.33</v>
      </c>
      <c r="Z777" s="13" t="n">
        <v>526.81</v>
      </c>
      <c r="AA777" s="13" t="n">
        <v>527.81</v>
      </c>
      <c r="AB777" s="13" t="n">
        <v>534.76</v>
      </c>
      <c r="AC777" s="13" t="n">
        <v>535.78</v>
      </c>
      <c r="AD777" s="13" t="n">
        <v>542</v>
      </c>
      <c r="AE777" s="13" t="n">
        <v>547.2</v>
      </c>
      <c r="AF777" s="13" t="n">
        <v>543.86</v>
      </c>
      <c r="AG777" s="13" t="n">
        <v>554.87</v>
      </c>
      <c r="AH777" s="13" t="n">
        <v>557.7</v>
      </c>
      <c r="AI777" s="13" t="n">
        <v>562.43</v>
      </c>
      <c r="AJ777" s="13" t="n">
        <v>564.34</v>
      </c>
      <c r="AK777" s="13" t="n">
        <v>563.65</v>
      </c>
      <c r="AL777" s="13" t="n">
        <v>565.98</v>
      </c>
      <c r="AM777" s="13" t="n">
        <v>573.23</v>
      </c>
      <c r="AN777" s="13" t="n">
        <v>567.42</v>
      </c>
      <c r="AO777" s="13" t="n">
        <v>569.8</v>
      </c>
      <c r="AP777" s="13" t="n">
        <v>583.8</v>
      </c>
      <c r="AQ777" s="13" t="n">
        <v>587.94</v>
      </c>
      <c r="AR777" s="13" t="n">
        <v>587.51</v>
      </c>
      <c r="AS777" s="13" t="n">
        <v>588.86</v>
      </c>
      <c r="AT777" s="13" t="n">
        <v>592.94</v>
      </c>
      <c r="AU777" s="13" t="n">
        <v>597.34</v>
      </c>
      <c r="AV777" s="13" t="n">
        <v>602.05</v>
      </c>
      <c r="AW777" s="13" t="n">
        <v>606.04</v>
      </c>
      <c r="AX777" s="13" t="n">
        <v>606.92</v>
      </c>
      <c r="AY777" s="13" t="n">
        <v>610.29</v>
      </c>
      <c r="AZ777" s="13" t="n">
        <v>611.92</v>
      </c>
      <c r="BA777" s="13" t="n">
        <v>615.47</v>
      </c>
    </row>
    <row r="778" customFormat="false" ht="15" hidden="true" customHeight="false" outlineLevel="0" collapsed="false">
      <c r="A778" s="13" t="s">
        <v>141</v>
      </c>
      <c r="B778" s="13" t="s">
        <v>271</v>
      </c>
      <c r="C778" s="13" t="s">
        <v>56</v>
      </c>
      <c r="D778" s="13" t="s">
        <v>277</v>
      </c>
      <c r="E778" s="13" t="n">
        <v>496.25</v>
      </c>
      <c r="F778" s="13" t="n">
        <v>525.82</v>
      </c>
      <c r="G778" s="13" t="n">
        <v>511.58</v>
      </c>
      <c r="H778" s="13" t="n">
        <v>511.32</v>
      </c>
      <c r="I778" s="13" t="n">
        <v>517.06</v>
      </c>
      <c r="J778" s="13" t="n">
        <v>515.67</v>
      </c>
      <c r="K778" s="13" t="n">
        <v>519.07</v>
      </c>
      <c r="L778" s="13" t="n">
        <v>519.89</v>
      </c>
      <c r="M778" s="13" t="n">
        <v>525.02</v>
      </c>
      <c r="N778" s="13" t="n">
        <v>525.56</v>
      </c>
      <c r="O778" s="13" t="n">
        <v>526.53</v>
      </c>
      <c r="P778" s="13" t="n">
        <v>528.09</v>
      </c>
      <c r="Q778" s="13" t="n">
        <v>535.52</v>
      </c>
      <c r="R778" s="13" t="n">
        <v>535.48</v>
      </c>
      <c r="S778" s="13" t="n">
        <v>542.94</v>
      </c>
      <c r="T778" s="13" t="n">
        <v>544.56</v>
      </c>
      <c r="U778" s="13" t="n">
        <v>548.66</v>
      </c>
      <c r="V778" s="13" t="n">
        <v>544.69</v>
      </c>
      <c r="W778" s="13" t="n">
        <v>554.56</v>
      </c>
      <c r="X778" s="13" t="n">
        <v>557.95</v>
      </c>
      <c r="Y778" s="13" t="n">
        <v>554.47</v>
      </c>
      <c r="Z778" s="13" t="n">
        <v>566.38</v>
      </c>
      <c r="AA778" s="13" t="n">
        <v>567.73</v>
      </c>
      <c r="AB778" s="13" t="n">
        <v>569.88</v>
      </c>
      <c r="AC778" s="13" t="n">
        <v>573.61</v>
      </c>
      <c r="AD778" s="13" t="n">
        <v>575.39</v>
      </c>
      <c r="AE778" s="13" t="n">
        <v>581.81</v>
      </c>
      <c r="AF778" s="13" t="n">
        <v>577.86</v>
      </c>
      <c r="AG778" s="13" t="n">
        <v>588.46</v>
      </c>
      <c r="AH778" s="13" t="n">
        <v>585.19</v>
      </c>
      <c r="AI778" s="13" t="n">
        <v>593.76</v>
      </c>
      <c r="AJ778" s="13" t="n">
        <v>596.6</v>
      </c>
      <c r="AK778" s="13" t="n">
        <v>591.77</v>
      </c>
      <c r="AL778" s="13" t="n">
        <v>590.97</v>
      </c>
      <c r="AM778" s="13" t="n">
        <v>607.84</v>
      </c>
      <c r="AN778" s="13" t="n">
        <v>605.44</v>
      </c>
      <c r="AO778" s="13" t="n">
        <v>605.03</v>
      </c>
      <c r="AP778" s="13" t="n">
        <v>620.44</v>
      </c>
      <c r="AQ778" s="13" t="n">
        <v>613.95</v>
      </c>
      <c r="AR778" s="13" t="n">
        <v>616.55</v>
      </c>
      <c r="AS778" s="13" t="n">
        <v>619.47</v>
      </c>
      <c r="AT778" s="13" t="n">
        <v>626.54</v>
      </c>
      <c r="AU778" s="13" t="n">
        <v>634.43</v>
      </c>
      <c r="AV778" s="13" t="n">
        <v>634.16</v>
      </c>
      <c r="AW778" s="13" t="n">
        <v>641.86</v>
      </c>
      <c r="AX778" s="13" t="n">
        <v>645.69</v>
      </c>
      <c r="AY778" s="13" t="n">
        <v>648.53</v>
      </c>
      <c r="AZ778" s="13" t="n">
        <v>647.84</v>
      </c>
      <c r="BA778" s="13" t="n">
        <v>657.15</v>
      </c>
    </row>
    <row r="779" customFormat="false" ht="15" hidden="true" customHeight="false" outlineLevel="0" collapsed="false">
      <c r="A779" s="13" t="s">
        <v>70</v>
      </c>
      <c r="B779" s="13" t="s">
        <v>271</v>
      </c>
      <c r="C779" s="13" t="s">
        <v>8</v>
      </c>
      <c r="D779" s="13" t="s">
        <v>278</v>
      </c>
      <c r="E779" s="13" t="n">
        <v>78.12</v>
      </c>
      <c r="F779" s="13" t="n">
        <v>64.43</v>
      </c>
      <c r="G779" s="13" t="n">
        <v>59.76</v>
      </c>
      <c r="H779" s="13" t="n">
        <v>56.4</v>
      </c>
      <c r="I779" s="13" t="n">
        <v>54.78</v>
      </c>
      <c r="J779" s="13" t="n">
        <v>52.99</v>
      </c>
      <c r="K779" s="13" t="n">
        <v>52.19</v>
      </c>
      <c r="L779" s="13" t="n">
        <v>52.36</v>
      </c>
      <c r="M779" s="13" t="n">
        <v>55.98</v>
      </c>
      <c r="N779" s="13" t="n">
        <v>62.9</v>
      </c>
      <c r="O779" s="13" t="n">
        <v>74.74</v>
      </c>
      <c r="P779" s="13" t="n">
        <v>84.96</v>
      </c>
      <c r="Q779" s="13" t="n">
        <v>90.97</v>
      </c>
      <c r="R779" s="13" t="n">
        <v>103.37</v>
      </c>
      <c r="S779" s="13" t="n">
        <v>115.32</v>
      </c>
      <c r="T779" s="13" t="n">
        <v>123.05</v>
      </c>
      <c r="U779" s="13" t="n">
        <v>130.38</v>
      </c>
      <c r="V779" s="13" t="n">
        <v>134.92</v>
      </c>
      <c r="W779" s="13" t="n">
        <v>141.58</v>
      </c>
      <c r="X779" s="13" t="n">
        <v>143.8</v>
      </c>
      <c r="Y779" s="13" t="n">
        <v>147.06</v>
      </c>
      <c r="Z779" s="13" t="n">
        <v>150.28</v>
      </c>
      <c r="AA779" s="13" t="n">
        <v>152.24</v>
      </c>
      <c r="AB779" s="13" t="n">
        <v>152.28</v>
      </c>
      <c r="AC779" s="13" t="n">
        <v>154.83</v>
      </c>
      <c r="AD779" s="13" t="n">
        <v>155.3</v>
      </c>
      <c r="AE779" s="13" t="n">
        <v>157.03</v>
      </c>
      <c r="AF779" s="13" t="n">
        <v>157.91</v>
      </c>
      <c r="AG779" s="13" t="n">
        <v>159.5</v>
      </c>
      <c r="AH779" s="13" t="n">
        <v>159.73</v>
      </c>
      <c r="AI779" s="13" t="n">
        <v>162.92</v>
      </c>
      <c r="AJ779" s="13" t="n">
        <v>161.9</v>
      </c>
      <c r="AK779" s="13" t="n">
        <v>164.46</v>
      </c>
      <c r="AL779" s="13" t="n">
        <v>165.66</v>
      </c>
      <c r="AM779" s="13" t="n">
        <v>166.53</v>
      </c>
      <c r="AN779" s="13" t="n">
        <v>167.27</v>
      </c>
      <c r="AO779" s="13" t="n">
        <v>166.42</v>
      </c>
      <c r="AP779" s="13" t="n">
        <v>167.19</v>
      </c>
      <c r="AQ779" s="13" t="n">
        <v>169.73</v>
      </c>
      <c r="AR779" s="13" t="n">
        <v>167.96</v>
      </c>
      <c r="AS779" s="13" t="n">
        <v>169.28</v>
      </c>
      <c r="AT779" s="13" t="n">
        <v>171.49</v>
      </c>
      <c r="AU779" s="13" t="n">
        <v>172.49</v>
      </c>
      <c r="AV779" s="13" t="n">
        <v>173.25</v>
      </c>
      <c r="AW779" s="13" t="n">
        <v>172.01</v>
      </c>
      <c r="AX779" s="13" t="n">
        <v>175.03</v>
      </c>
      <c r="AY779" s="13" t="n">
        <v>175.07</v>
      </c>
      <c r="AZ779" s="13" t="n">
        <v>175.05</v>
      </c>
      <c r="BA779" s="13" t="n">
        <v>172.49</v>
      </c>
    </row>
    <row r="780" customFormat="false" ht="15" hidden="true" customHeight="false" outlineLevel="0" collapsed="false">
      <c r="A780" s="13" t="s">
        <v>94</v>
      </c>
      <c r="B780" s="13" t="s">
        <v>271</v>
      </c>
      <c r="C780" s="13" t="s">
        <v>8</v>
      </c>
      <c r="D780" s="13" t="s">
        <v>278</v>
      </c>
      <c r="E780" s="13" t="n">
        <v>75.71</v>
      </c>
      <c r="F780" s="13" t="n">
        <v>57.01</v>
      </c>
      <c r="G780" s="13" t="n">
        <v>53.55</v>
      </c>
      <c r="H780" s="13" t="n">
        <v>51.53</v>
      </c>
      <c r="I780" s="13" t="n">
        <v>50.7</v>
      </c>
      <c r="J780" s="13" t="n">
        <v>50.04</v>
      </c>
      <c r="K780" s="13" t="n">
        <v>50.16</v>
      </c>
      <c r="L780" s="13" t="n">
        <v>51.16</v>
      </c>
      <c r="M780" s="13" t="n">
        <v>55.1</v>
      </c>
      <c r="N780" s="13" t="n">
        <v>62.79</v>
      </c>
      <c r="O780" s="13" t="n">
        <v>74.06</v>
      </c>
      <c r="P780" s="13" t="n">
        <v>83.71</v>
      </c>
      <c r="Q780" s="13" t="n">
        <v>89.08</v>
      </c>
      <c r="R780" s="13" t="n">
        <v>99.7</v>
      </c>
      <c r="S780" s="13" t="n">
        <v>110.83</v>
      </c>
      <c r="T780" s="13" t="n">
        <v>123.83</v>
      </c>
      <c r="U780" s="13" t="n">
        <v>131.9</v>
      </c>
      <c r="V780" s="13" t="n">
        <v>138.31</v>
      </c>
      <c r="W780" s="13" t="n">
        <v>143.41</v>
      </c>
      <c r="X780" s="13" t="n">
        <v>146.1</v>
      </c>
      <c r="Y780" s="13" t="n">
        <v>148.67</v>
      </c>
      <c r="Z780" s="13" t="n">
        <v>151.61</v>
      </c>
      <c r="AA780" s="13" t="n">
        <v>153.72</v>
      </c>
      <c r="AB780" s="13" t="n">
        <v>154.89</v>
      </c>
      <c r="AC780" s="13" t="n">
        <v>156.98</v>
      </c>
      <c r="AD780" s="13" t="n">
        <v>157.43</v>
      </c>
      <c r="AE780" s="13" t="n">
        <v>159.06</v>
      </c>
      <c r="AF780" s="13" t="n">
        <v>159.75</v>
      </c>
      <c r="AG780" s="13" t="n">
        <v>160.09</v>
      </c>
      <c r="AH780" s="13" t="n">
        <v>159.81</v>
      </c>
      <c r="AI780" s="13" t="n">
        <v>160.98</v>
      </c>
      <c r="AJ780" s="13" t="n">
        <v>159.47</v>
      </c>
      <c r="AK780" s="13" t="n">
        <v>163.44</v>
      </c>
      <c r="AL780" s="13" t="n">
        <v>162.81</v>
      </c>
      <c r="AM780" s="13" t="n">
        <v>163.34</v>
      </c>
      <c r="AN780" s="13" t="n">
        <v>163.84</v>
      </c>
      <c r="AO780" s="13" t="n">
        <v>163.24</v>
      </c>
      <c r="AP780" s="13" t="n">
        <v>164.23</v>
      </c>
      <c r="AQ780" s="13" t="n">
        <v>166.17</v>
      </c>
      <c r="AR780" s="13" t="n">
        <v>164.75</v>
      </c>
      <c r="AS780" s="13" t="n">
        <v>165.72</v>
      </c>
      <c r="AT780" s="13" t="n">
        <v>168.28</v>
      </c>
      <c r="AU780" s="13" t="n">
        <v>168.29</v>
      </c>
      <c r="AV780" s="13" t="n">
        <v>169.28</v>
      </c>
      <c r="AW780" s="13" t="n">
        <v>168.29</v>
      </c>
      <c r="AX780" s="13" t="n">
        <v>170.72</v>
      </c>
      <c r="AY780" s="13" t="n">
        <v>171.29</v>
      </c>
      <c r="AZ780" s="13" t="n">
        <v>171.43</v>
      </c>
      <c r="BA780" s="13" t="n">
        <v>171.16</v>
      </c>
    </row>
    <row r="781" customFormat="false" ht="15" hidden="true" customHeight="false" outlineLevel="0" collapsed="false">
      <c r="A781" s="13" t="s">
        <v>111</v>
      </c>
      <c r="B781" s="13" t="s">
        <v>271</v>
      </c>
      <c r="C781" s="13" t="s">
        <v>8</v>
      </c>
      <c r="D781" s="13" t="s">
        <v>278</v>
      </c>
      <c r="E781" s="13" t="n">
        <v>76.79</v>
      </c>
      <c r="F781" s="13" t="n">
        <v>57.37</v>
      </c>
      <c r="G781" s="13" t="n">
        <v>54.44</v>
      </c>
      <c r="H781" s="13" t="n">
        <v>52.55</v>
      </c>
      <c r="I781" s="13" t="n">
        <v>51.93</v>
      </c>
      <c r="J781" s="13" t="n">
        <v>50.96</v>
      </c>
      <c r="K781" s="13" t="n">
        <v>51.13</v>
      </c>
      <c r="L781" s="13" t="n">
        <v>52.09</v>
      </c>
      <c r="M781" s="13" t="n">
        <v>55.73</v>
      </c>
      <c r="N781" s="13" t="n">
        <v>63.09</v>
      </c>
      <c r="O781" s="13" t="n">
        <v>74.58</v>
      </c>
      <c r="P781" s="13" t="n">
        <v>85.12</v>
      </c>
      <c r="Q781" s="13" t="n">
        <v>90.77</v>
      </c>
      <c r="R781" s="13" t="n">
        <v>99.41</v>
      </c>
      <c r="S781" s="13" t="n">
        <v>113.84</v>
      </c>
      <c r="T781" s="13" t="n">
        <v>123.33</v>
      </c>
      <c r="U781" s="13" t="n">
        <v>131.49</v>
      </c>
      <c r="V781" s="13" t="n">
        <v>140.75</v>
      </c>
      <c r="W781" s="13" t="n">
        <v>146.65</v>
      </c>
      <c r="X781" s="13" t="n">
        <v>148.47</v>
      </c>
      <c r="Y781" s="13" t="n">
        <v>151.22</v>
      </c>
      <c r="Z781" s="13" t="n">
        <v>155.23</v>
      </c>
      <c r="AA781" s="13" t="n">
        <v>157.33</v>
      </c>
      <c r="AB781" s="13" t="n">
        <v>157.65</v>
      </c>
      <c r="AC781" s="13" t="n">
        <v>160.93</v>
      </c>
      <c r="AD781" s="13" t="n">
        <v>160.37</v>
      </c>
      <c r="AE781" s="13" t="n">
        <v>162.72</v>
      </c>
      <c r="AF781" s="13" t="n">
        <v>163.42</v>
      </c>
      <c r="AG781" s="13" t="n">
        <v>164.43</v>
      </c>
      <c r="AH781" s="13" t="n">
        <v>165.06</v>
      </c>
      <c r="AI781" s="13" t="n">
        <v>167.01</v>
      </c>
      <c r="AJ781" s="13" t="n">
        <v>164.83</v>
      </c>
      <c r="AK781" s="13" t="n">
        <v>167.99</v>
      </c>
      <c r="AL781" s="13" t="n">
        <v>168.3</v>
      </c>
      <c r="AM781" s="13" t="n">
        <v>169.29</v>
      </c>
      <c r="AN781" s="13" t="n">
        <v>168.96</v>
      </c>
      <c r="AO781" s="13" t="n">
        <v>167.3</v>
      </c>
      <c r="AP781" s="13" t="n">
        <v>168.41</v>
      </c>
      <c r="AQ781" s="13" t="n">
        <v>171.65</v>
      </c>
      <c r="AR781" s="13" t="n">
        <v>169.09</v>
      </c>
      <c r="AS781" s="13" t="n">
        <v>170.67</v>
      </c>
      <c r="AT781" s="13" t="n">
        <v>172.82</v>
      </c>
      <c r="AU781" s="13" t="n">
        <v>173.37</v>
      </c>
      <c r="AV781" s="13" t="n">
        <v>174.99</v>
      </c>
      <c r="AW781" s="13" t="n">
        <v>173.65</v>
      </c>
      <c r="AX781" s="13" t="n">
        <v>176.26</v>
      </c>
      <c r="AY781" s="13" t="n">
        <v>176.97</v>
      </c>
      <c r="AZ781" s="13" t="n">
        <v>176.69</v>
      </c>
      <c r="BA781" s="13" t="n">
        <v>177.09</v>
      </c>
    </row>
    <row r="782" customFormat="false" ht="15" hidden="true" customHeight="false" outlineLevel="0" collapsed="false">
      <c r="A782" s="13" t="s">
        <v>119</v>
      </c>
      <c r="B782" s="13" t="s">
        <v>271</v>
      </c>
      <c r="C782" s="13" t="s">
        <v>15</v>
      </c>
      <c r="D782" s="13" t="s">
        <v>278</v>
      </c>
      <c r="E782" s="13" t="n">
        <v>78.23</v>
      </c>
      <c r="F782" s="13" t="n">
        <v>59.83</v>
      </c>
      <c r="G782" s="13" t="n">
        <v>55.89</v>
      </c>
      <c r="H782" s="13" t="n">
        <v>48.22</v>
      </c>
      <c r="I782" s="13" t="n">
        <v>47.62</v>
      </c>
      <c r="J782" s="13" t="n">
        <v>48.01</v>
      </c>
      <c r="K782" s="13" t="n">
        <v>49.79</v>
      </c>
      <c r="L782" s="13" t="n">
        <v>56.31</v>
      </c>
      <c r="M782" s="13" t="n">
        <v>61.21</v>
      </c>
      <c r="N782" s="13" t="n">
        <v>68.06</v>
      </c>
      <c r="O782" s="13" t="n">
        <v>80.79</v>
      </c>
      <c r="P782" s="13" t="n">
        <v>88.9</v>
      </c>
      <c r="Q782" s="13" t="n">
        <v>99.81</v>
      </c>
      <c r="R782" s="13" t="n">
        <v>112.45</v>
      </c>
      <c r="S782" s="13" t="n">
        <v>124.69</v>
      </c>
      <c r="T782" s="13" t="n">
        <v>135.01</v>
      </c>
      <c r="U782" s="13" t="n">
        <v>141.79</v>
      </c>
      <c r="V782" s="13" t="n">
        <v>148.37</v>
      </c>
      <c r="W782" s="13" t="n">
        <v>152.04</v>
      </c>
      <c r="X782" s="13" t="n">
        <v>154</v>
      </c>
      <c r="Y782" s="13" t="n">
        <v>155.38</v>
      </c>
      <c r="Z782" s="13" t="n">
        <v>159.37</v>
      </c>
      <c r="AA782" s="13" t="n">
        <v>160.58</v>
      </c>
      <c r="AB782" s="13" t="n">
        <v>160.21</v>
      </c>
      <c r="AC782" s="13" t="n">
        <v>162.96</v>
      </c>
      <c r="AD782" s="13" t="n">
        <v>162.9</v>
      </c>
      <c r="AE782" s="13" t="n">
        <v>163.88</v>
      </c>
      <c r="AF782" s="13" t="n">
        <v>164.09</v>
      </c>
      <c r="AG782" s="13" t="n">
        <v>165</v>
      </c>
      <c r="AH782" s="13" t="n">
        <v>164.38</v>
      </c>
      <c r="AI782" s="13" t="n">
        <v>166.18</v>
      </c>
      <c r="AJ782" s="13" t="n">
        <v>164.63</v>
      </c>
      <c r="AK782" s="13" t="n">
        <v>167.02</v>
      </c>
      <c r="AL782" s="13" t="n">
        <v>167.22</v>
      </c>
      <c r="AM782" s="13" t="n">
        <v>167.65</v>
      </c>
      <c r="AN782" s="13" t="n">
        <v>167.7</v>
      </c>
      <c r="AO782" s="13" t="n">
        <v>167.04</v>
      </c>
      <c r="AP782" s="13" t="n">
        <v>167.67</v>
      </c>
      <c r="AQ782" s="13" t="n">
        <v>169.39</v>
      </c>
      <c r="AR782" s="13" t="n">
        <v>168.23</v>
      </c>
      <c r="AS782" s="13" t="n">
        <v>168.56</v>
      </c>
      <c r="AT782" s="13" t="n">
        <v>170</v>
      </c>
      <c r="AU782" s="13" t="n">
        <v>169.91</v>
      </c>
      <c r="AV782" s="13" t="n">
        <v>170.32</v>
      </c>
      <c r="AW782" s="13" t="n">
        <v>168.94</v>
      </c>
      <c r="AX782" s="13" t="n">
        <v>170.44</v>
      </c>
      <c r="AY782" s="13" t="n">
        <v>170.84</v>
      </c>
      <c r="AZ782" s="13" t="n">
        <v>170.27</v>
      </c>
      <c r="BA782" s="13" t="n">
        <v>169.81</v>
      </c>
    </row>
    <row r="783" customFormat="false" ht="15" hidden="true" customHeight="false" outlineLevel="0" collapsed="false">
      <c r="A783" s="13" t="s">
        <v>127</v>
      </c>
      <c r="B783" s="13" t="s">
        <v>271</v>
      </c>
      <c r="C783" s="13" t="s">
        <v>15</v>
      </c>
      <c r="D783" s="13" t="s">
        <v>278</v>
      </c>
      <c r="E783" s="13" t="n">
        <v>80.62</v>
      </c>
      <c r="F783" s="13" t="n">
        <v>61.39</v>
      </c>
      <c r="G783" s="13" t="n">
        <v>57.6</v>
      </c>
      <c r="H783" s="13" t="n">
        <v>55.41</v>
      </c>
      <c r="I783" s="13" t="n">
        <v>54.33</v>
      </c>
      <c r="J783" s="13" t="n">
        <v>52.5</v>
      </c>
      <c r="K783" s="13" t="n">
        <v>52.43</v>
      </c>
      <c r="L783" s="13" t="n">
        <v>53.85</v>
      </c>
      <c r="M783" s="13" t="n">
        <v>57.96</v>
      </c>
      <c r="N783" s="13" t="n">
        <v>65.83</v>
      </c>
      <c r="O783" s="13" t="n">
        <v>77.8</v>
      </c>
      <c r="P783" s="13" t="n">
        <v>87.31</v>
      </c>
      <c r="Q783" s="13" t="n">
        <v>94.11</v>
      </c>
      <c r="R783" s="13" t="n">
        <v>103.9</v>
      </c>
      <c r="S783" s="13" t="n">
        <v>121.35</v>
      </c>
      <c r="T783" s="13" t="n">
        <v>131.02</v>
      </c>
      <c r="U783" s="13" t="n">
        <v>138.84</v>
      </c>
      <c r="V783" s="13" t="n">
        <v>145.26</v>
      </c>
      <c r="W783" s="13" t="n">
        <v>150.85</v>
      </c>
      <c r="X783" s="13" t="n">
        <v>152.75</v>
      </c>
      <c r="Y783" s="13" t="n">
        <v>155.2</v>
      </c>
      <c r="Z783" s="13" t="n">
        <v>158.86</v>
      </c>
      <c r="AA783" s="13" t="n">
        <v>160.5</v>
      </c>
      <c r="AB783" s="13" t="n">
        <v>160.94</v>
      </c>
      <c r="AC783" s="13" t="n">
        <v>163.6</v>
      </c>
      <c r="AD783" s="13" t="n">
        <v>163.71</v>
      </c>
      <c r="AE783" s="13" t="n">
        <v>165.73</v>
      </c>
      <c r="AF783" s="13" t="n">
        <v>166.9</v>
      </c>
      <c r="AG783" s="13" t="n">
        <v>167.97</v>
      </c>
      <c r="AH783" s="13" t="n">
        <v>167.62</v>
      </c>
      <c r="AI783" s="13" t="n">
        <v>169.62</v>
      </c>
      <c r="AJ783" s="13" t="n">
        <v>168.92</v>
      </c>
      <c r="AK783" s="13" t="n">
        <v>172</v>
      </c>
      <c r="AL783" s="13" t="n">
        <v>171.55</v>
      </c>
      <c r="AM783" s="13" t="n">
        <v>172.84</v>
      </c>
      <c r="AN783" s="13" t="n">
        <v>172.13</v>
      </c>
      <c r="AO783" s="13" t="n">
        <v>172.01</v>
      </c>
      <c r="AP783" s="13" t="n">
        <v>172.44</v>
      </c>
      <c r="AQ783" s="13" t="n">
        <v>174.78</v>
      </c>
      <c r="AR783" s="13" t="n">
        <v>172.69</v>
      </c>
      <c r="AS783" s="13" t="n">
        <v>174.22</v>
      </c>
      <c r="AT783" s="13" t="n">
        <v>175.73</v>
      </c>
      <c r="AU783" s="13" t="n">
        <v>176.64</v>
      </c>
      <c r="AV783" s="13" t="n">
        <v>177.88</v>
      </c>
      <c r="AW783" s="13" t="n">
        <v>176.67</v>
      </c>
      <c r="AX783" s="13" t="n">
        <v>179.84</v>
      </c>
      <c r="AY783" s="13" t="n">
        <v>179.47</v>
      </c>
      <c r="AZ783" s="13" t="n">
        <v>179.79</v>
      </c>
      <c r="BA783" s="13" t="n">
        <v>180.39</v>
      </c>
    </row>
    <row r="784" customFormat="false" ht="15" hidden="true" customHeight="false" outlineLevel="0" collapsed="false">
      <c r="A784" s="13" t="s">
        <v>135</v>
      </c>
      <c r="B784" s="13" t="s">
        <v>271</v>
      </c>
      <c r="C784" s="13" t="s">
        <v>15</v>
      </c>
      <c r="D784" s="13" t="s">
        <v>278</v>
      </c>
      <c r="E784" s="13" t="n">
        <v>81.29</v>
      </c>
      <c r="F784" s="13" t="n">
        <v>66.08</v>
      </c>
      <c r="G784" s="13" t="n">
        <v>60.87</v>
      </c>
      <c r="H784" s="13" t="n">
        <v>57.34</v>
      </c>
      <c r="I784" s="13" t="n">
        <v>55.15</v>
      </c>
      <c r="J784" s="13" t="n">
        <v>52.12</v>
      </c>
      <c r="K784" s="13" t="n">
        <v>51.73</v>
      </c>
      <c r="L784" s="13" t="n">
        <v>52.29</v>
      </c>
      <c r="M784" s="13" t="n">
        <v>56.59</v>
      </c>
      <c r="N784" s="13" t="n">
        <v>65.52</v>
      </c>
      <c r="O784" s="13" t="n">
        <v>77.21</v>
      </c>
      <c r="P784" s="13" t="n">
        <v>89</v>
      </c>
      <c r="Q784" s="13" t="n">
        <v>94.59</v>
      </c>
      <c r="R784" s="13" t="n">
        <v>102.67</v>
      </c>
      <c r="S784" s="13" t="n">
        <v>117.25</v>
      </c>
      <c r="T784" s="13" t="n">
        <v>124.87</v>
      </c>
      <c r="U784" s="13" t="n">
        <v>135.09</v>
      </c>
      <c r="V784" s="13" t="n">
        <v>140.99</v>
      </c>
      <c r="W784" s="13" t="n">
        <v>145.61</v>
      </c>
      <c r="X784" s="13" t="n">
        <v>148.07</v>
      </c>
      <c r="Y784" s="13" t="n">
        <v>149.14</v>
      </c>
      <c r="Z784" s="13" t="n">
        <v>152.58</v>
      </c>
      <c r="AA784" s="13" t="n">
        <v>154.45</v>
      </c>
      <c r="AB784" s="13" t="n">
        <v>154.22</v>
      </c>
      <c r="AC784" s="13" t="n">
        <v>157.37</v>
      </c>
      <c r="AD784" s="13" t="n">
        <v>157.17</v>
      </c>
      <c r="AE784" s="13" t="n">
        <v>159.29</v>
      </c>
      <c r="AF784" s="13" t="n">
        <v>160.14</v>
      </c>
      <c r="AG784" s="13" t="n">
        <v>161.73</v>
      </c>
      <c r="AH784" s="13" t="n">
        <v>162.26</v>
      </c>
      <c r="AI784" s="13" t="n">
        <v>164.11</v>
      </c>
      <c r="AJ784" s="13" t="n">
        <v>163.41</v>
      </c>
      <c r="AK784" s="13" t="n">
        <v>165.7</v>
      </c>
      <c r="AL784" s="13" t="n">
        <v>166.17</v>
      </c>
      <c r="AM784" s="13" t="n">
        <v>167.49</v>
      </c>
      <c r="AN784" s="13" t="n">
        <v>167.76</v>
      </c>
      <c r="AO784" s="13" t="n">
        <v>167.61</v>
      </c>
      <c r="AP784" s="13" t="n">
        <v>167.5</v>
      </c>
      <c r="AQ784" s="13" t="n">
        <v>170.55</v>
      </c>
      <c r="AR784" s="13" t="n">
        <v>169.13</v>
      </c>
      <c r="AS784" s="13" t="n">
        <v>170.17</v>
      </c>
      <c r="AT784" s="13" t="n">
        <v>172.7</v>
      </c>
      <c r="AU784" s="13" t="n">
        <v>172.79</v>
      </c>
      <c r="AV784" s="13" t="n">
        <v>173.96</v>
      </c>
      <c r="AW784" s="13" t="n">
        <v>173.05</v>
      </c>
      <c r="AX784" s="13" t="n">
        <v>175.29</v>
      </c>
      <c r="AY784" s="13" t="n">
        <v>177.23</v>
      </c>
      <c r="AZ784" s="13" t="n">
        <v>177.37</v>
      </c>
      <c r="BA784" s="13" t="n">
        <v>176.98</v>
      </c>
    </row>
    <row r="785" customFormat="false" ht="15" hidden="true" customHeight="false" outlineLevel="0" collapsed="false">
      <c r="A785" s="13" t="s">
        <v>143</v>
      </c>
      <c r="B785" s="13" t="s">
        <v>271</v>
      </c>
      <c r="C785" s="13" t="s">
        <v>23</v>
      </c>
      <c r="D785" s="13" t="s">
        <v>278</v>
      </c>
      <c r="E785" s="13" t="n">
        <v>83.29</v>
      </c>
      <c r="F785" s="13" t="n">
        <v>63.54</v>
      </c>
      <c r="G785" s="13" t="n">
        <v>59.8</v>
      </c>
      <c r="H785" s="13" t="n">
        <v>57.02</v>
      </c>
      <c r="I785" s="13" t="n">
        <v>55.12</v>
      </c>
      <c r="J785" s="13" t="n">
        <v>53.19</v>
      </c>
      <c r="K785" s="13" t="n">
        <v>52.67</v>
      </c>
      <c r="L785" s="13" t="n">
        <v>52.89</v>
      </c>
      <c r="M785" s="13" t="n">
        <v>57.1</v>
      </c>
      <c r="N785" s="13" t="n">
        <v>64.52</v>
      </c>
      <c r="O785" s="13" t="n">
        <v>78.07</v>
      </c>
      <c r="P785" s="13" t="n">
        <v>84.13</v>
      </c>
      <c r="Q785" s="13" t="n">
        <v>94.3</v>
      </c>
      <c r="R785" s="13" t="n">
        <v>101.7</v>
      </c>
      <c r="S785" s="13" t="n">
        <v>112.29</v>
      </c>
      <c r="T785" s="13" t="n">
        <v>119.63</v>
      </c>
      <c r="U785" s="13" t="n">
        <v>127.53</v>
      </c>
      <c r="V785" s="13" t="n">
        <v>133.4</v>
      </c>
      <c r="W785" s="13" t="n">
        <v>138.76</v>
      </c>
      <c r="X785" s="13" t="n">
        <v>140.77</v>
      </c>
      <c r="Y785" s="13" t="n">
        <v>142.91</v>
      </c>
      <c r="Z785" s="13" t="n">
        <v>145.78</v>
      </c>
      <c r="AA785" s="13" t="n">
        <v>146.91</v>
      </c>
      <c r="AB785" s="13" t="n">
        <v>148.74</v>
      </c>
      <c r="AC785" s="13" t="n">
        <v>150.28</v>
      </c>
      <c r="AD785" s="13" t="n">
        <v>152.1</v>
      </c>
      <c r="AE785" s="13" t="n">
        <v>153.35</v>
      </c>
      <c r="AF785" s="13" t="n">
        <v>152.86</v>
      </c>
      <c r="AG785" s="13" t="n">
        <v>153.96</v>
      </c>
      <c r="AH785" s="13" t="n">
        <v>154.08</v>
      </c>
      <c r="AI785" s="13" t="n">
        <v>155.44</v>
      </c>
      <c r="AJ785" s="13" t="n">
        <v>155.2</v>
      </c>
      <c r="AK785" s="13" t="n">
        <v>156.56</v>
      </c>
      <c r="AL785" s="13" t="n">
        <v>157.85</v>
      </c>
      <c r="AM785" s="13" t="n">
        <v>158.83</v>
      </c>
      <c r="AN785" s="13" t="n">
        <v>158.71</v>
      </c>
      <c r="AO785" s="13" t="n">
        <v>157.73</v>
      </c>
      <c r="AP785" s="13" t="n">
        <v>159.03</v>
      </c>
      <c r="AQ785" s="13" t="n">
        <v>160.56</v>
      </c>
      <c r="AR785" s="13" t="n">
        <v>159.75</v>
      </c>
      <c r="AS785" s="13" t="n">
        <v>160.83</v>
      </c>
      <c r="AT785" s="13" t="n">
        <v>162.77</v>
      </c>
      <c r="AU785" s="13" t="n">
        <v>163.73</v>
      </c>
      <c r="AV785" s="13" t="n">
        <v>163.79</v>
      </c>
      <c r="AW785" s="13" t="n">
        <v>163.81</v>
      </c>
      <c r="AX785" s="13" t="n">
        <v>165.81</v>
      </c>
      <c r="AY785" s="13" t="n">
        <v>166.77</v>
      </c>
      <c r="AZ785" s="13" t="n">
        <v>166.81</v>
      </c>
      <c r="BA785" s="13" t="n">
        <v>166.48</v>
      </c>
    </row>
    <row r="786" customFormat="false" ht="15" hidden="true" customHeight="false" outlineLevel="0" collapsed="false">
      <c r="A786" s="13" t="s">
        <v>151</v>
      </c>
      <c r="B786" s="13" t="s">
        <v>271</v>
      </c>
      <c r="C786" s="13" t="s">
        <v>23</v>
      </c>
      <c r="D786" s="13" t="s">
        <v>278</v>
      </c>
      <c r="E786" s="13" t="n">
        <v>89.08</v>
      </c>
      <c r="F786" s="13" t="n">
        <v>65.35</v>
      </c>
      <c r="G786" s="13" t="n">
        <v>61.06</v>
      </c>
      <c r="H786" s="13" t="n">
        <v>58.07</v>
      </c>
      <c r="I786" s="13" t="n">
        <v>56.45</v>
      </c>
      <c r="J786" s="13" t="n">
        <v>54.63</v>
      </c>
      <c r="K786" s="13" t="n">
        <v>54.03</v>
      </c>
      <c r="L786" s="13" t="n">
        <v>54.49</v>
      </c>
      <c r="M786" s="13" t="n">
        <v>58.68</v>
      </c>
      <c r="N786" s="13" t="n">
        <v>66.63</v>
      </c>
      <c r="O786" s="13" t="n">
        <v>80.27</v>
      </c>
      <c r="P786" s="13" t="n">
        <v>88.36</v>
      </c>
      <c r="Q786" s="13" t="n">
        <v>96.44</v>
      </c>
      <c r="R786" s="13" t="n">
        <v>102.18</v>
      </c>
      <c r="S786" s="13" t="n">
        <v>111.92</v>
      </c>
      <c r="T786" s="13" t="n">
        <v>119.71</v>
      </c>
      <c r="U786" s="13" t="n">
        <v>127.25</v>
      </c>
      <c r="V786" s="13" t="n">
        <v>132.95</v>
      </c>
      <c r="W786" s="13" t="n">
        <v>137.98</v>
      </c>
      <c r="X786" s="13" t="n">
        <v>139.79</v>
      </c>
      <c r="Y786" s="13" t="n">
        <v>142.69</v>
      </c>
      <c r="Z786" s="13" t="n">
        <v>145.69</v>
      </c>
      <c r="AA786" s="13" t="n">
        <v>147.26</v>
      </c>
      <c r="AB786" s="13" t="n">
        <v>147.66</v>
      </c>
      <c r="AC786" s="13" t="n">
        <v>150.44</v>
      </c>
      <c r="AD786" s="13" t="n">
        <v>150.86</v>
      </c>
      <c r="AE786" s="13" t="n">
        <v>151.98</v>
      </c>
      <c r="AF786" s="13" t="n">
        <v>152.58</v>
      </c>
      <c r="AG786" s="13" t="n">
        <v>153.48</v>
      </c>
      <c r="AH786" s="13" t="n">
        <v>153.64</v>
      </c>
      <c r="AI786" s="13" t="n">
        <v>154.91</v>
      </c>
      <c r="AJ786" s="13" t="n">
        <v>153.63</v>
      </c>
      <c r="AK786" s="13" t="n">
        <v>156.8</v>
      </c>
      <c r="AL786" s="13" t="n">
        <v>156.45</v>
      </c>
      <c r="AM786" s="13" t="n">
        <v>157.9</v>
      </c>
      <c r="AN786" s="13" t="n">
        <v>157.62</v>
      </c>
      <c r="AO786" s="13" t="n">
        <v>157.29</v>
      </c>
      <c r="AP786" s="13" t="n">
        <v>157.56</v>
      </c>
      <c r="AQ786" s="13" t="n">
        <v>159.75</v>
      </c>
      <c r="AR786" s="13" t="n">
        <v>158.63</v>
      </c>
      <c r="AS786" s="13" t="n">
        <v>159.68</v>
      </c>
      <c r="AT786" s="13" t="n">
        <v>161.64</v>
      </c>
      <c r="AU786" s="13" t="n">
        <v>161.75</v>
      </c>
      <c r="AV786" s="13" t="n">
        <v>162.3</v>
      </c>
      <c r="AW786" s="13" t="n">
        <v>162.04</v>
      </c>
      <c r="AX786" s="13" t="n">
        <v>163.56</v>
      </c>
      <c r="AY786" s="13" t="n">
        <v>163.99</v>
      </c>
      <c r="AZ786" s="13" t="n">
        <v>163.82</v>
      </c>
      <c r="BA786" s="13" t="n">
        <v>163.67</v>
      </c>
    </row>
    <row r="787" customFormat="false" ht="15" hidden="true" customHeight="false" outlineLevel="0" collapsed="false">
      <c r="A787" s="13" t="s">
        <v>159</v>
      </c>
      <c r="B787" s="13" t="s">
        <v>271</v>
      </c>
      <c r="C787" s="13" t="s">
        <v>23</v>
      </c>
      <c r="D787" s="13" t="s">
        <v>278</v>
      </c>
      <c r="E787" s="13" t="n">
        <v>87.88</v>
      </c>
      <c r="F787" s="13" t="n">
        <v>66.83</v>
      </c>
      <c r="G787" s="13" t="n">
        <v>62.81</v>
      </c>
      <c r="H787" s="13" t="n">
        <v>59.42</v>
      </c>
      <c r="I787" s="13" t="n">
        <v>57.42</v>
      </c>
      <c r="J787" s="13" t="n">
        <v>55.45</v>
      </c>
      <c r="K787" s="13" t="n">
        <v>54.46</v>
      </c>
      <c r="L787" s="13" t="n">
        <v>54.87</v>
      </c>
      <c r="M787" s="13" t="n">
        <v>58.76</v>
      </c>
      <c r="N787" s="13" t="n">
        <v>67.68</v>
      </c>
      <c r="O787" s="13" t="n">
        <v>80.85</v>
      </c>
      <c r="P787" s="13" t="n">
        <v>89.68</v>
      </c>
      <c r="Q787" s="13" t="n">
        <v>96.45</v>
      </c>
      <c r="R787" s="13" t="n">
        <v>105.3</v>
      </c>
      <c r="S787" s="13" t="n">
        <v>114.99</v>
      </c>
      <c r="T787" s="13" t="n">
        <v>122.73</v>
      </c>
      <c r="U787" s="13" t="n">
        <v>130.68</v>
      </c>
      <c r="V787" s="13" t="n">
        <v>135.16</v>
      </c>
      <c r="W787" s="13" t="n">
        <v>139.3</v>
      </c>
      <c r="X787" s="13" t="n">
        <v>140.73</v>
      </c>
      <c r="Y787" s="13" t="n">
        <v>144.08</v>
      </c>
      <c r="Z787" s="13" t="n">
        <v>146.73</v>
      </c>
      <c r="AA787" s="13" t="n">
        <v>149.68</v>
      </c>
      <c r="AB787" s="13" t="n">
        <v>148.26</v>
      </c>
      <c r="AC787" s="13" t="n">
        <v>153.11</v>
      </c>
      <c r="AD787" s="13" t="n">
        <v>151.17</v>
      </c>
      <c r="AE787" s="13" t="n">
        <v>154.41</v>
      </c>
      <c r="AF787" s="13" t="n">
        <v>153.91</v>
      </c>
      <c r="AG787" s="13" t="n">
        <v>154.91</v>
      </c>
      <c r="AH787" s="13" t="n">
        <v>156.46</v>
      </c>
      <c r="AI787" s="13" t="n">
        <v>156.04</v>
      </c>
      <c r="AJ787" s="13" t="n">
        <v>155.73</v>
      </c>
      <c r="AK787" s="13" t="n">
        <v>157.21</v>
      </c>
      <c r="AL787" s="13" t="n">
        <v>157.24</v>
      </c>
      <c r="AM787" s="13" t="n">
        <v>158.62</v>
      </c>
      <c r="AN787" s="13" t="n">
        <v>159.4</v>
      </c>
      <c r="AO787" s="13" t="n">
        <v>158.45</v>
      </c>
      <c r="AP787" s="13" t="n">
        <v>159.57</v>
      </c>
      <c r="AQ787" s="13" t="n">
        <v>162.14</v>
      </c>
      <c r="AR787" s="13" t="n">
        <v>159.96</v>
      </c>
      <c r="AS787" s="13" t="n">
        <v>161.19</v>
      </c>
      <c r="AT787" s="13" t="n">
        <v>163.26</v>
      </c>
      <c r="AU787" s="13" t="n">
        <v>163.2</v>
      </c>
      <c r="AV787" s="13" t="n">
        <v>164.17</v>
      </c>
      <c r="AW787" s="13" t="n">
        <v>163.48</v>
      </c>
      <c r="AX787" s="13" t="n">
        <v>165.71</v>
      </c>
      <c r="AY787" s="13" t="n">
        <v>165.94</v>
      </c>
      <c r="AZ787" s="13" t="n">
        <v>166.49</v>
      </c>
      <c r="BA787" s="13" t="n">
        <v>166.82</v>
      </c>
    </row>
    <row r="788" customFormat="false" ht="15" hidden="true" customHeight="false" outlineLevel="0" collapsed="false">
      <c r="A788" s="13" t="s">
        <v>167</v>
      </c>
      <c r="B788" s="13" t="s">
        <v>271</v>
      </c>
      <c r="C788" s="13" t="s">
        <v>13</v>
      </c>
      <c r="D788" s="13" t="s">
        <v>278</v>
      </c>
      <c r="E788" s="13" t="n">
        <v>83.8</v>
      </c>
      <c r="F788" s="13" t="n">
        <v>67.97</v>
      </c>
      <c r="G788" s="13" t="n">
        <v>62.16</v>
      </c>
      <c r="H788" s="13" t="n">
        <v>58.3</v>
      </c>
      <c r="I788" s="13" t="n">
        <v>56.43</v>
      </c>
      <c r="J788" s="13" t="n">
        <v>54.96</v>
      </c>
      <c r="K788" s="13" t="n">
        <v>55.55</v>
      </c>
      <c r="L788" s="13" t="n">
        <v>56.69</v>
      </c>
      <c r="M788" s="13" t="n">
        <v>60.68</v>
      </c>
      <c r="N788" s="13" t="n">
        <v>69.34</v>
      </c>
      <c r="O788" s="13" t="n">
        <v>82.01</v>
      </c>
      <c r="P788" s="13" t="n">
        <v>91.71</v>
      </c>
      <c r="Q788" s="13" t="n">
        <v>106.57</v>
      </c>
      <c r="R788" s="13" t="n">
        <v>108.12</v>
      </c>
      <c r="S788" s="13" t="n">
        <v>118.69</v>
      </c>
      <c r="T788" s="13" t="n">
        <v>125.43</v>
      </c>
      <c r="U788" s="13" t="n">
        <v>132.89</v>
      </c>
      <c r="V788" s="13" t="n">
        <v>137.84</v>
      </c>
      <c r="W788" s="13" t="n">
        <v>144.04</v>
      </c>
      <c r="X788" s="13" t="n">
        <v>146.36</v>
      </c>
      <c r="Y788" s="13" t="n">
        <v>149.67</v>
      </c>
      <c r="Z788" s="13" t="n">
        <v>152.74</v>
      </c>
      <c r="AA788" s="13" t="n">
        <v>155.72</v>
      </c>
      <c r="AB788" s="13" t="n">
        <v>155.41</v>
      </c>
      <c r="AC788" s="13" t="n">
        <v>157.84</v>
      </c>
      <c r="AD788" s="13" t="n">
        <v>159.03</v>
      </c>
      <c r="AE788" s="13" t="n">
        <v>161.11</v>
      </c>
      <c r="AF788" s="13" t="n">
        <v>161.17</v>
      </c>
      <c r="AG788" s="13" t="n">
        <v>163.48</v>
      </c>
      <c r="AH788" s="13" t="n">
        <v>164.19</v>
      </c>
      <c r="AI788" s="13" t="n">
        <v>164.63</v>
      </c>
      <c r="AJ788" s="13" t="n">
        <v>164.72</v>
      </c>
      <c r="AK788" s="13" t="n">
        <v>166.12</v>
      </c>
      <c r="AL788" s="13" t="n">
        <v>166.99</v>
      </c>
      <c r="AM788" s="13" t="n">
        <v>168.78</v>
      </c>
      <c r="AN788" s="13" t="n">
        <v>168.72</v>
      </c>
      <c r="AO788" s="13" t="n">
        <v>168.32</v>
      </c>
      <c r="AP788" s="13" t="n">
        <v>169.05</v>
      </c>
      <c r="AQ788" s="13" t="n">
        <v>171.68</v>
      </c>
      <c r="AR788" s="13" t="n">
        <v>170.55</v>
      </c>
      <c r="AS788" s="13" t="n">
        <v>172.38</v>
      </c>
      <c r="AT788" s="13" t="n">
        <v>174.4</v>
      </c>
      <c r="AU788" s="13" t="n">
        <v>175.26</v>
      </c>
      <c r="AV788" s="13" t="n">
        <v>176.45</v>
      </c>
      <c r="AW788" s="13" t="n">
        <v>174.61</v>
      </c>
      <c r="AX788" s="13" t="n">
        <v>176.98</v>
      </c>
      <c r="AY788" s="13" t="n">
        <v>177.72</v>
      </c>
      <c r="AZ788" s="13" t="n">
        <v>178.32</v>
      </c>
      <c r="BA788" s="13" t="n">
        <v>178.3</v>
      </c>
    </row>
    <row r="789" customFormat="false" ht="15" hidden="true" customHeight="false" outlineLevel="0" collapsed="false">
      <c r="A789" s="13" t="s">
        <v>175</v>
      </c>
      <c r="B789" s="13" t="s">
        <v>271</v>
      </c>
      <c r="C789" s="13" t="s">
        <v>13</v>
      </c>
      <c r="D789" s="13" t="s">
        <v>278</v>
      </c>
      <c r="E789" s="13" t="n">
        <v>84.02</v>
      </c>
      <c r="F789" s="13" t="n">
        <v>63.79</v>
      </c>
      <c r="G789" s="13" t="n">
        <v>57.65</v>
      </c>
      <c r="H789" s="13" t="n">
        <v>54.47</v>
      </c>
      <c r="I789" s="13" t="n">
        <v>52.88</v>
      </c>
      <c r="J789" s="13" t="n">
        <v>51.66</v>
      </c>
      <c r="K789" s="13" t="n">
        <v>51.94</v>
      </c>
      <c r="L789" s="13" t="n">
        <v>53.48</v>
      </c>
      <c r="M789" s="13" t="n">
        <v>58.17</v>
      </c>
      <c r="N789" s="13" t="n">
        <v>67.6</v>
      </c>
      <c r="O789" s="13" t="n">
        <v>80.47</v>
      </c>
      <c r="P789" s="13" t="n">
        <v>90.13</v>
      </c>
      <c r="Q789" s="13" t="n">
        <v>102.04</v>
      </c>
      <c r="R789" s="13" t="n">
        <v>102.08</v>
      </c>
      <c r="S789" s="13" t="n">
        <v>112.2</v>
      </c>
      <c r="T789" s="13" t="n">
        <v>117.56</v>
      </c>
      <c r="U789" s="13" t="n">
        <v>123.72</v>
      </c>
      <c r="V789" s="13" t="n">
        <v>130.45</v>
      </c>
      <c r="W789" s="13" t="n">
        <v>135.49</v>
      </c>
      <c r="X789" s="13" t="n">
        <v>137.41</v>
      </c>
      <c r="Y789" s="13" t="n">
        <v>139.78</v>
      </c>
      <c r="Z789" s="13" t="n">
        <v>143.27</v>
      </c>
      <c r="AA789" s="13" t="n">
        <v>145.83</v>
      </c>
      <c r="AB789" s="13" t="n">
        <v>146.34</v>
      </c>
      <c r="AC789" s="13" t="n">
        <v>149.18</v>
      </c>
      <c r="AD789" s="13" t="n">
        <v>149.6</v>
      </c>
      <c r="AE789" s="13" t="n">
        <v>151</v>
      </c>
      <c r="AF789" s="13" t="n">
        <v>151.59</v>
      </c>
      <c r="AG789" s="13" t="n">
        <v>153.15</v>
      </c>
      <c r="AH789" s="13" t="n">
        <v>153.99</v>
      </c>
      <c r="AI789" s="13" t="n">
        <v>155.03</v>
      </c>
      <c r="AJ789" s="13" t="n">
        <v>154.26</v>
      </c>
      <c r="AK789" s="13" t="n">
        <v>156.41</v>
      </c>
      <c r="AL789" s="13" t="n">
        <v>156.44</v>
      </c>
      <c r="AM789" s="13" t="n">
        <v>158.14</v>
      </c>
      <c r="AN789" s="13" t="n">
        <v>158.01</v>
      </c>
      <c r="AO789" s="13" t="n">
        <v>157.54</v>
      </c>
      <c r="AP789" s="13" t="n">
        <v>158.22</v>
      </c>
      <c r="AQ789" s="13" t="n">
        <v>160.49</v>
      </c>
      <c r="AR789" s="13" t="n">
        <v>159.01</v>
      </c>
      <c r="AS789" s="13" t="n">
        <v>160.54</v>
      </c>
      <c r="AT789" s="13" t="n">
        <v>162.28</v>
      </c>
      <c r="AU789" s="13" t="n">
        <v>162.61</v>
      </c>
      <c r="AV789" s="13" t="n">
        <v>163.1</v>
      </c>
      <c r="AW789" s="13" t="n">
        <v>162.31</v>
      </c>
      <c r="AX789" s="13" t="n">
        <v>165.19</v>
      </c>
      <c r="AY789" s="13" t="n">
        <v>164.86</v>
      </c>
      <c r="AZ789" s="13" t="n">
        <v>165.24</v>
      </c>
      <c r="BA789" s="13" t="n">
        <v>165.41</v>
      </c>
    </row>
    <row r="790" customFormat="false" ht="15" hidden="true" customHeight="false" outlineLevel="0" collapsed="false">
      <c r="A790" s="13" t="s">
        <v>183</v>
      </c>
      <c r="B790" s="13" t="s">
        <v>271</v>
      </c>
      <c r="C790" s="13" t="s">
        <v>13</v>
      </c>
      <c r="D790" s="13" t="s">
        <v>278</v>
      </c>
      <c r="E790" s="13" t="n">
        <v>82.9</v>
      </c>
      <c r="F790" s="13" t="n">
        <v>65.76</v>
      </c>
      <c r="G790" s="13" t="n">
        <v>58.05</v>
      </c>
      <c r="H790" s="13" t="n">
        <v>54.04</v>
      </c>
      <c r="I790" s="13" t="n">
        <v>51.71</v>
      </c>
      <c r="J790" s="13" t="n">
        <v>50.06</v>
      </c>
      <c r="K790" s="13" t="n">
        <v>50.38</v>
      </c>
      <c r="L790" s="13" t="n">
        <v>52.38</v>
      </c>
      <c r="M790" s="13" t="n">
        <v>57.71</v>
      </c>
      <c r="N790" s="13" t="n">
        <v>66.43</v>
      </c>
      <c r="O790" s="13" t="n">
        <v>79.22</v>
      </c>
      <c r="P790" s="13" t="n">
        <v>88.8</v>
      </c>
      <c r="Q790" s="13" t="n">
        <v>99.38</v>
      </c>
      <c r="R790" s="13" t="n">
        <v>101.62</v>
      </c>
      <c r="S790" s="13" t="n">
        <v>111.98</v>
      </c>
      <c r="T790" s="13" t="n">
        <v>118.4</v>
      </c>
      <c r="U790" s="13" t="n">
        <v>125</v>
      </c>
      <c r="V790" s="13" t="n">
        <v>131.05</v>
      </c>
      <c r="W790" s="13" t="n">
        <v>135.67</v>
      </c>
      <c r="X790" s="13" t="n">
        <v>138.35</v>
      </c>
      <c r="Y790" s="13" t="n">
        <v>143</v>
      </c>
      <c r="Z790" s="13" t="n">
        <v>146.33</v>
      </c>
      <c r="AA790" s="13" t="n">
        <v>148.57</v>
      </c>
      <c r="AB790" s="13" t="n">
        <v>149.28</v>
      </c>
      <c r="AC790" s="13" t="n">
        <v>153.73</v>
      </c>
      <c r="AD790" s="13" t="n">
        <v>152.96</v>
      </c>
      <c r="AE790" s="13" t="n">
        <v>154.2</v>
      </c>
      <c r="AF790" s="13" t="n">
        <v>156.15</v>
      </c>
      <c r="AG790" s="13" t="n">
        <v>158.61</v>
      </c>
      <c r="AH790" s="13" t="n">
        <v>159.55</v>
      </c>
      <c r="AI790" s="13" t="n">
        <v>161.69</v>
      </c>
      <c r="AJ790" s="13" t="n">
        <v>161.63</v>
      </c>
      <c r="AK790" s="13" t="n">
        <v>164.09</v>
      </c>
      <c r="AL790" s="13" t="n">
        <v>164.4</v>
      </c>
      <c r="AM790" s="13" t="n">
        <v>166.24</v>
      </c>
      <c r="AN790" s="13" t="n">
        <v>166.57</v>
      </c>
      <c r="AO790" s="13" t="n">
        <v>166.21</v>
      </c>
      <c r="AP790" s="13" t="n">
        <v>167.42</v>
      </c>
      <c r="AQ790" s="13" t="n">
        <v>169.89</v>
      </c>
      <c r="AR790" s="13" t="n">
        <v>168.66</v>
      </c>
      <c r="AS790" s="13" t="n">
        <v>170.11</v>
      </c>
      <c r="AT790" s="13" t="n">
        <v>172.84</v>
      </c>
      <c r="AU790" s="13" t="n">
        <v>172.63</v>
      </c>
      <c r="AV790" s="13" t="n">
        <v>173.73</v>
      </c>
      <c r="AW790" s="13" t="n">
        <v>173.08</v>
      </c>
      <c r="AX790" s="13" t="n">
        <v>175.62</v>
      </c>
      <c r="AY790" s="13" t="n">
        <v>176.46</v>
      </c>
      <c r="AZ790" s="13" t="n">
        <v>176.39</v>
      </c>
      <c r="BA790" s="13" t="n">
        <v>176.41</v>
      </c>
    </row>
    <row r="791" customFormat="false" ht="15" hidden="true" customHeight="false" outlineLevel="0" collapsed="false">
      <c r="A791" s="13" t="s">
        <v>73</v>
      </c>
      <c r="B791" s="13" t="s">
        <v>271</v>
      </c>
      <c r="C791" s="13" t="s">
        <v>18</v>
      </c>
      <c r="D791" s="13" t="s">
        <v>278</v>
      </c>
      <c r="E791" s="13" t="n">
        <v>80.58</v>
      </c>
      <c r="F791" s="13" t="n">
        <v>63.56</v>
      </c>
      <c r="G791" s="13" t="n">
        <v>57.23</v>
      </c>
      <c r="H791" s="13" t="n">
        <v>56.26</v>
      </c>
      <c r="I791" s="13" t="n">
        <v>54.46</v>
      </c>
      <c r="J791" s="13" t="n">
        <v>52.12</v>
      </c>
      <c r="K791" s="13" t="n">
        <v>51.58</v>
      </c>
      <c r="L791" s="13" t="n">
        <v>52.64</v>
      </c>
      <c r="M791" s="13" t="n">
        <v>55.83</v>
      </c>
      <c r="N791" s="13" t="n">
        <v>62.37</v>
      </c>
      <c r="O791" s="13" t="n">
        <v>73.56</v>
      </c>
      <c r="P791" s="13" t="n">
        <v>82.93</v>
      </c>
      <c r="Q791" s="13" t="n">
        <v>90</v>
      </c>
      <c r="R791" s="13" t="n">
        <v>102.62</v>
      </c>
      <c r="S791" s="13" t="n">
        <v>114.89</v>
      </c>
      <c r="T791" s="13" t="n">
        <v>124.97</v>
      </c>
      <c r="U791" s="13" t="n">
        <v>133.17</v>
      </c>
      <c r="V791" s="13" t="n">
        <v>141.02</v>
      </c>
      <c r="W791" s="13" t="n">
        <v>144.61</v>
      </c>
      <c r="X791" s="13" t="n">
        <v>148.44</v>
      </c>
      <c r="Y791" s="13" t="n">
        <v>150.35</v>
      </c>
      <c r="Z791" s="13" t="n">
        <v>154.29</v>
      </c>
      <c r="AA791" s="13" t="n">
        <v>156.17</v>
      </c>
      <c r="AB791" s="13" t="n">
        <v>156.35</v>
      </c>
      <c r="AC791" s="13" t="n">
        <v>158.57</v>
      </c>
      <c r="AD791" s="13" t="n">
        <v>159.39</v>
      </c>
      <c r="AE791" s="13" t="n">
        <v>160.72</v>
      </c>
      <c r="AF791" s="13" t="n">
        <v>162.03</v>
      </c>
      <c r="AG791" s="13" t="n">
        <v>164.5</v>
      </c>
      <c r="AH791" s="13" t="n">
        <v>164.14</v>
      </c>
      <c r="AI791" s="13" t="n">
        <v>165.83</v>
      </c>
      <c r="AJ791" s="13" t="n">
        <v>166.25</v>
      </c>
      <c r="AK791" s="13" t="n">
        <v>167.65</v>
      </c>
      <c r="AL791" s="13" t="n">
        <v>167.36</v>
      </c>
      <c r="AM791" s="13" t="n">
        <v>168.61</v>
      </c>
      <c r="AN791" s="13" t="n">
        <v>170.05</v>
      </c>
      <c r="AO791" s="13" t="n">
        <v>168.41</v>
      </c>
      <c r="AP791" s="13" t="n">
        <v>169.01</v>
      </c>
      <c r="AQ791" s="13" t="n">
        <v>172.11</v>
      </c>
      <c r="AR791" s="13" t="n">
        <v>171.56</v>
      </c>
      <c r="AS791" s="13" t="n">
        <v>171.93</v>
      </c>
      <c r="AT791" s="13" t="n">
        <v>174.05</v>
      </c>
      <c r="AU791" s="13" t="n">
        <v>175.09</v>
      </c>
      <c r="AV791" s="13" t="n">
        <v>175.72</v>
      </c>
      <c r="AW791" s="13" t="n">
        <v>175.27</v>
      </c>
      <c r="AX791" s="13" t="n">
        <v>178.23</v>
      </c>
      <c r="AY791" s="13" t="n">
        <v>178.98</v>
      </c>
      <c r="AZ791" s="13" t="n">
        <v>179.46</v>
      </c>
      <c r="BA791" s="13" t="n">
        <v>179.56</v>
      </c>
    </row>
    <row r="792" customFormat="false" ht="15" hidden="true" customHeight="false" outlineLevel="0" collapsed="false">
      <c r="A792" s="13" t="s">
        <v>96</v>
      </c>
      <c r="B792" s="13" t="s">
        <v>271</v>
      </c>
      <c r="C792" s="13" t="s">
        <v>18</v>
      </c>
      <c r="D792" s="13" t="s">
        <v>278</v>
      </c>
      <c r="E792" s="13" t="n">
        <v>75.51</v>
      </c>
      <c r="F792" s="13" t="n">
        <v>56.04</v>
      </c>
      <c r="G792" s="13" t="n">
        <v>52.43</v>
      </c>
      <c r="H792" s="13" t="n">
        <v>50.54</v>
      </c>
      <c r="I792" s="13" t="n">
        <v>49.53</v>
      </c>
      <c r="J792" s="13" t="n">
        <v>48.85</v>
      </c>
      <c r="K792" s="13" t="n">
        <v>49.3</v>
      </c>
      <c r="L792" s="13" t="n">
        <v>50.71</v>
      </c>
      <c r="M792" s="13" t="n">
        <v>54.35</v>
      </c>
      <c r="N792" s="13" t="n">
        <v>61.67</v>
      </c>
      <c r="O792" s="13" t="n">
        <v>72.85</v>
      </c>
      <c r="P792" s="13" t="n">
        <v>80.95</v>
      </c>
      <c r="Q792" s="13" t="n">
        <v>88.99</v>
      </c>
      <c r="R792" s="13" t="n">
        <v>98.68</v>
      </c>
      <c r="S792" s="13" t="n">
        <v>111.13</v>
      </c>
      <c r="T792" s="13" t="n">
        <v>119.67</v>
      </c>
      <c r="U792" s="13" t="n">
        <v>130.21</v>
      </c>
      <c r="V792" s="13" t="n">
        <v>137.28</v>
      </c>
      <c r="W792" s="13" t="n">
        <v>142.66</v>
      </c>
      <c r="X792" s="13" t="n">
        <v>145.1</v>
      </c>
      <c r="Y792" s="13" t="n">
        <v>148.28</v>
      </c>
      <c r="Z792" s="13" t="n">
        <v>151.57</v>
      </c>
      <c r="AA792" s="13" t="n">
        <v>152.8</v>
      </c>
      <c r="AB792" s="13" t="n">
        <v>153.32</v>
      </c>
      <c r="AC792" s="13" t="n">
        <v>155.68</v>
      </c>
      <c r="AD792" s="13" t="n">
        <v>155.72</v>
      </c>
      <c r="AE792" s="13" t="n">
        <v>157.49</v>
      </c>
      <c r="AF792" s="13" t="n">
        <v>158.15</v>
      </c>
      <c r="AG792" s="13" t="n">
        <v>160.87</v>
      </c>
      <c r="AH792" s="13" t="n">
        <v>160.75</v>
      </c>
      <c r="AI792" s="13" t="n">
        <v>162.53</v>
      </c>
      <c r="AJ792" s="13" t="n">
        <v>161.81</v>
      </c>
      <c r="AK792" s="13" t="n">
        <v>164.27</v>
      </c>
      <c r="AL792" s="13" t="n">
        <v>163.45</v>
      </c>
      <c r="AM792" s="13" t="n">
        <v>165.53</v>
      </c>
      <c r="AN792" s="13" t="n">
        <v>165.5</v>
      </c>
      <c r="AO792" s="13" t="n">
        <v>164.51</v>
      </c>
      <c r="AP792" s="13" t="n">
        <v>165.74</v>
      </c>
      <c r="AQ792" s="13" t="n">
        <v>167.97</v>
      </c>
      <c r="AR792" s="13" t="n">
        <v>166.37</v>
      </c>
      <c r="AS792" s="13" t="n">
        <v>168.6</v>
      </c>
      <c r="AT792" s="13" t="n">
        <v>169.91</v>
      </c>
      <c r="AU792" s="13" t="n">
        <v>171.36</v>
      </c>
      <c r="AV792" s="13" t="n">
        <v>171.93</v>
      </c>
      <c r="AW792" s="13" t="n">
        <v>170.86</v>
      </c>
      <c r="AX792" s="13" t="n">
        <v>173.69</v>
      </c>
      <c r="AY792" s="13" t="n">
        <v>173.75</v>
      </c>
      <c r="AZ792" s="13" t="n">
        <v>173.92</v>
      </c>
      <c r="BA792" s="13" t="n">
        <v>174.08</v>
      </c>
    </row>
    <row r="793" customFormat="false" ht="15" hidden="true" customHeight="false" outlineLevel="0" collapsed="false">
      <c r="A793" s="13" t="s">
        <v>112</v>
      </c>
      <c r="B793" s="13" t="s">
        <v>271</v>
      </c>
      <c r="C793" s="13" t="s">
        <v>18</v>
      </c>
      <c r="D793" s="13" t="s">
        <v>278</v>
      </c>
      <c r="E793" s="13" t="n">
        <v>80.18</v>
      </c>
      <c r="F793" s="13" t="n">
        <v>58.46</v>
      </c>
      <c r="G793" s="13" t="n">
        <v>55.19</v>
      </c>
      <c r="H793" s="13" t="n">
        <v>53.18</v>
      </c>
      <c r="I793" s="13" t="n">
        <v>51.91</v>
      </c>
      <c r="J793" s="13" t="n">
        <v>50.77</v>
      </c>
      <c r="K793" s="13" t="n">
        <v>51.37</v>
      </c>
      <c r="L793" s="13" t="n">
        <v>52.75</v>
      </c>
      <c r="M793" s="13" t="n">
        <v>56.45</v>
      </c>
      <c r="N793" s="13" t="n">
        <v>64.06</v>
      </c>
      <c r="O793" s="13" t="n">
        <v>75.37</v>
      </c>
      <c r="P793" s="13" t="n">
        <v>84.66</v>
      </c>
      <c r="Q793" s="13" t="n">
        <v>91.64</v>
      </c>
      <c r="R793" s="13" t="n">
        <v>102.64</v>
      </c>
      <c r="S793" s="13" t="n">
        <v>115.73</v>
      </c>
      <c r="T793" s="13" t="n">
        <v>123.95</v>
      </c>
      <c r="U793" s="13" t="n">
        <v>132.66</v>
      </c>
      <c r="V793" s="13" t="n">
        <v>139.94</v>
      </c>
      <c r="W793" s="13" t="n">
        <v>146.44</v>
      </c>
      <c r="X793" s="13" t="n">
        <v>149.54</v>
      </c>
      <c r="Y793" s="13" t="n">
        <v>152.1</v>
      </c>
      <c r="Z793" s="13" t="n">
        <v>156.55</v>
      </c>
      <c r="AA793" s="13" t="n">
        <v>158.16</v>
      </c>
      <c r="AB793" s="13" t="n">
        <v>157.49</v>
      </c>
      <c r="AC793" s="13" t="n">
        <v>160.75</v>
      </c>
      <c r="AD793" s="13" t="n">
        <v>161.6</v>
      </c>
      <c r="AE793" s="13" t="n">
        <v>162.47</v>
      </c>
      <c r="AF793" s="13" t="n">
        <v>162.9</v>
      </c>
      <c r="AG793" s="13" t="n">
        <v>164.67</v>
      </c>
      <c r="AH793" s="13" t="n">
        <v>166.4</v>
      </c>
      <c r="AI793" s="13" t="n">
        <v>166.86</v>
      </c>
      <c r="AJ793" s="13" t="n">
        <v>166.54</v>
      </c>
      <c r="AK793" s="13" t="n">
        <v>166.91</v>
      </c>
      <c r="AL793" s="13" t="n">
        <v>167.32</v>
      </c>
      <c r="AM793" s="13" t="n">
        <v>170.43</v>
      </c>
      <c r="AN793" s="13" t="n">
        <v>169.74</v>
      </c>
      <c r="AO793" s="13" t="n">
        <v>168.72</v>
      </c>
      <c r="AP793" s="13" t="n">
        <v>169.84</v>
      </c>
      <c r="AQ793" s="13" t="n">
        <v>173.1</v>
      </c>
      <c r="AR793" s="13" t="n">
        <v>171.57</v>
      </c>
      <c r="AS793" s="13" t="n">
        <v>172.61</v>
      </c>
      <c r="AT793" s="13" t="n">
        <v>174.59</v>
      </c>
      <c r="AU793" s="13" t="n">
        <v>175.24</v>
      </c>
      <c r="AV793" s="13" t="n">
        <v>176.92</v>
      </c>
      <c r="AW793" s="13" t="n">
        <v>173.99</v>
      </c>
      <c r="AX793" s="13" t="n">
        <v>176.06</v>
      </c>
      <c r="AY793" s="13" t="n">
        <v>176.11</v>
      </c>
      <c r="AZ793" s="13" t="n">
        <v>176.32</v>
      </c>
      <c r="BA793" s="13" t="n">
        <v>176.36</v>
      </c>
    </row>
    <row r="794" customFormat="false" ht="15" hidden="true" customHeight="false" outlineLevel="0" collapsed="false">
      <c r="A794" s="13" t="s">
        <v>120</v>
      </c>
      <c r="B794" s="13" t="s">
        <v>271</v>
      </c>
      <c r="C794" s="13" t="s">
        <v>19</v>
      </c>
      <c r="D794" s="13" t="s">
        <v>278</v>
      </c>
      <c r="E794" s="13" t="n">
        <v>79.25</v>
      </c>
      <c r="F794" s="13" t="n">
        <v>58.41</v>
      </c>
      <c r="G794" s="13" t="n">
        <v>54.82</v>
      </c>
      <c r="H794" s="13" t="n">
        <v>52.53</v>
      </c>
      <c r="I794" s="13" t="n">
        <v>51.38</v>
      </c>
      <c r="J794" s="13" t="n">
        <v>50.21</v>
      </c>
      <c r="K794" s="13" t="n">
        <v>50.15</v>
      </c>
      <c r="L794" s="13" t="n">
        <v>51.09</v>
      </c>
      <c r="M794" s="13" t="n">
        <v>54.59</v>
      </c>
      <c r="N794" s="13" t="n">
        <v>61.5</v>
      </c>
      <c r="O794" s="13" t="n">
        <v>75.09</v>
      </c>
      <c r="P794" s="13" t="n">
        <v>85.44</v>
      </c>
      <c r="Q794" s="13" t="n">
        <v>95.12</v>
      </c>
      <c r="R794" s="13" t="n">
        <v>105.65</v>
      </c>
      <c r="S794" s="13" t="n">
        <v>113.1</v>
      </c>
      <c r="T794" s="13" t="n">
        <v>121.41</v>
      </c>
      <c r="U794" s="13" t="n">
        <v>129.84</v>
      </c>
      <c r="V794" s="13" t="n">
        <v>135.86</v>
      </c>
      <c r="W794" s="13" t="n">
        <v>142.08</v>
      </c>
      <c r="X794" s="13" t="n">
        <v>144.63</v>
      </c>
      <c r="Y794" s="13" t="n">
        <v>148.84</v>
      </c>
      <c r="Z794" s="13" t="n">
        <v>152.34</v>
      </c>
      <c r="AA794" s="13" t="n">
        <v>154.92</v>
      </c>
      <c r="AB794" s="13" t="n">
        <v>155.37</v>
      </c>
      <c r="AC794" s="13" t="n">
        <v>158.42</v>
      </c>
      <c r="AD794" s="13" t="n">
        <v>158.63</v>
      </c>
      <c r="AE794" s="13" t="n">
        <v>159.89</v>
      </c>
      <c r="AF794" s="13" t="n">
        <v>160.93</v>
      </c>
      <c r="AG794" s="13" t="n">
        <v>162.74</v>
      </c>
      <c r="AH794" s="13" t="n">
        <v>164.16</v>
      </c>
      <c r="AI794" s="13" t="n">
        <v>164.99</v>
      </c>
      <c r="AJ794" s="13" t="n">
        <v>164.41</v>
      </c>
      <c r="AK794" s="13" t="n">
        <v>165.97</v>
      </c>
      <c r="AL794" s="13" t="n">
        <v>166.41</v>
      </c>
      <c r="AM794" s="13" t="n">
        <v>168.88</v>
      </c>
      <c r="AN794" s="13" t="n">
        <v>168.91</v>
      </c>
      <c r="AO794" s="13" t="n">
        <v>167.81</v>
      </c>
      <c r="AP794" s="13" t="n">
        <v>168.2</v>
      </c>
      <c r="AQ794" s="13" t="n">
        <v>171.11</v>
      </c>
      <c r="AR794" s="13" t="n">
        <v>170.18</v>
      </c>
      <c r="AS794" s="13" t="n">
        <v>171.44</v>
      </c>
      <c r="AT794" s="13" t="n">
        <v>173.41</v>
      </c>
      <c r="AU794" s="13" t="n">
        <v>174.48</v>
      </c>
      <c r="AV794" s="13" t="n">
        <v>174.74</v>
      </c>
      <c r="AW794" s="13" t="n">
        <v>171.86</v>
      </c>
      <c r="AX794" s="13" t="n">
        <v>176.6</v>
      </c>
      <c r="AY794" s="13" t="n">
        <v>175.46</v>
      </c>
      <c r="AZ794" s="13" t="n">
        <v>176.24</v>
      </c>
      <c r="BA794" s="13" t="n">
        <v>176.41</v>
      </c>
    </row>
    <row r="795" customFormat="false" ht="15" hidden="true" customHeight="false" outlineLevel="0" collapsed="false">
      <c r="A795" s="13" t="s">
        <v>128</v>
      </c>
      <c r="B795" s="13" t="s">
        <v>271</v>
      </c>
      <c r="C795" s="13" t="s">
        <v>19</v>
      </c>
      <c r="D795" s="13" t="s">
        <v>278</v>
      </c>
      <c r="E795" s="13" t="n">
        <v>84.22</v>
      </c>
      <c r="F795" s="13" t="n">
        <v>61.3</v>
      </c>
      <c r="G795" s="13" t="n">
        <v>57.77</v>
      </c>
      <c r="H795" s="13" t="n">
        <v>55.8</v>
      </c>
      <c r="I795" s="13" t="n">
        <v>54.32</v>
      </c>
      <c r="J795" s="13" t="n">
        <v>53.11</v>
      </c>
      <c r="K795" s="13" t="n">
        <v>53.18</v>
      </c>
      <c r="L795" s="13" t="n">
        <v>54.21</v>
      </c>
      <c r="M795" s="13" t="n">
        <v>58.11</v>
      </c>
      <c r="N795" s="13" t="n">
        <v>65.4</v>
      </c>
      <c r="O795" s="13" t="n">
        <v>77.57</v>
      </c>
      <c r="P795" s="13" t="n">
        <v>88.06</v>
      </c>
      <c r="Q795" s="13" t="n">
        <v>97.08</v>
      </c>
      <c r="R795" s="13" t="n">
        <v>100.02</v>
      </c>
      <c r="S795" s="13" t="n">
        <v>110.78</v>
      </c>
      <c r="T795" s="13" t="n">
        <v>123.47</v>
      </c>
      <c r="U795" s="13" t="n">
        <v>131.79</v>
      </c>
      <c r="V795" s="13" t="n">
        <v>138.44</v>
      </c>
      <c r="W795" s="13" t="n">
        <v>144.44</v>
      </c>
      <c r="X795" s="13" t="n">
        <v>147.23</v>
      </c>
      <c r="Y795" s="13" t="n">
        <v>149.96</v>
      </c>
      <c r="Z795" s="13" t="n">
        <v>154.38</v>
      </c>
      <c r="AA795" s="13" t="n">
        <v>156.32</v>
      </c>
      <c r="AB795" s="13" t="n">
        <v>156.41</v>
      </c>
      <c r="AC795" s="13" t="n">
        <v>159.53</v>
      </c>
      <c r="AD795" s="13" t="n">
        <v>160.09</v>
      </c>
      <c r="AE795" s="13" t="n">
        <v>161.53</v>
      </c>
      <c r="AF795" s="13" t="n">
        <v>162.74</v>
      </c>
      <c r="AG795" s="13" t="n">
        <v>163.64</v>
      </c>
      <c r="AH795" s="13" t="n">
        <v>164.42</v>
      </c>
      <c r="AI795" s="13" t="n">
        <v>166.04</v>
      </c>
      <c r="AJ795" s="13" t="n">
        <v>165.6</v>
      </c>
      <c r="AK795" s="13" t="n">
        <v>167.25</v>
      </c>
      <c r="AL795" s="13" t="n">
        <v>167.6</v>
      </c>
      <c r="AM795" s="13" t="n">
        <v>169.68</v>
      </c>
      <c r="AN795" s="13" t="n">
        <v>169.22</v>
      </c>
      <c r="AO795" s="13" t="n">
        <v>169.01</v>
      </c>
      <c r="AP795" s="13" t="n">
        <v>169.01</v>
      </c>
      <c r="AQ795" s="13" t="n">
        <v>172.34</v>
      </c>
      <c r="AR795" s="13" t="n">
        <v>170.14</v>
      </c>
      <c r="AS795" s="13" t="n">
        <v>171</v>
      </c>
      <c r="AT795" s="13" t="n">
        <v>172.49</v>
      </c>
      <c r="AU795" s="13" t="n">
        <v>173.27</v>
      </c>
      <c r="AV795" s="13" t="n">
        <v>174.15</v>
      </c>
      <c r="AW795" s="13" t="n">
        <v>172.88</v>
      </c>
      <c r="AX795" s="13" t="n">
        <v>176.19</v>
      </c>
      <c r="AY795" s="13" t="n">
        <v>176.87</v>
      </c>
      <c r="AZ795" s="13" t="n">
        <v>177.01</v>
      </c>
      <c r="BA795" s="13" t="n">
        <v>177.42</v>
      </c>
    </row>
    <row r="796" customFormat="false" ht="15" hidden="true" customHeight="false" outlineLevel="0" collapsed="false">
      <c r="A796" s="13" t="s">
        <v>136</v>
      </c>
      <c r="B796" s="13" t="s">
        <v>271</v>
      </c>
      <c r="C796" s="13" t="s">
        <v>19</v>
      </c>
      <c r="D796" s="13" t="s">
        <v>278</v>
      </c>
      <c r="E796" s="13" t="n">
        <v>82.66</v>
      </c>
      <c r="F796" s="13" t="n">
        <v>62.4</v>
      </c>
      <c r="G796" s="13" t="n">
        <v>57.54</v>
      </c>
      <c r="H796" s="13" t="n">
        <v>54.96</v>
      </c>
      <c r="I796" s="13" t="n">
        <v>53.52</v>
      </c>
      <c r="J796" s="13" t="n">
        <v>52.21</v>
      </c>
      <c r="K796" s="13" t="n">
        <v>51.89</v>
      </c>
      <c r="L796" s="13" t="n">
        <v>52.62</v>
      </c>
      <c r="M796" s="13" t="n">
        <v>56.15</v>
      </c>
      <c r="N796" s="13" t="n">
        <v>63.5</v>
      </c>
      <c r="O796" s="13" t="n">
        <v>77.23</v>
      </c>
      <c r="P796" s="13" t="n">
        <v>87.41</v>
      </c>
      <c r="Q796" s="13" t="n">
        <v>96.16</v>
      </c>
      <c r="R796" s="13" t="n">
        <v>105.85</v>
      </c>
      <c r="S796" s="13" t="n">
        <v>116.35</v>
      </c>
      <c r="T796" s="13" t="n">
        <v>125.05</v>
      </c>
      <c r="U796" s="13" t="n">
        <v>131.77</v>
      </c>
      <c r="V796" s="13" t="n">
        <v>138.76</v>
      </c>
      <c r="W796" s="13" t="n">
        <v>144.97</v>
      </c>
      <c r="X796" s="13" t="n">
        <v>147.26</v>
      </c>
      <c r="Y796" s="13" t="n">
        <v>150.84</v>
      </c>
      <c r="Z796" s="13" t="n">
        <v>154.91</v>
      </c>
      <c r="AA796" s="13" t="n">
        <v>156.82</v>
      </c>
      <c r="AB796" s="13" t="n">
        <v>156.79</v>
      </c>
      <c r="AC796" s="13" t="n">
        <v>159.61</v>
      </c>
      <c r="AD796" s="13" t="n">
        <v>160.33</v>
      </c>
      <c r="AE796" s="13" t="n">
        <v>161.4</v>
      </c>
      <c r="AF796" s="13" t="n">
        <v>162.12</v>
      </c>
      <c r="AG796" s="13" t="n">
        <v>163.96</v>
      </c>
      <c r="AH796" s="13" t="n">
        <v>164.89</v>
      </c>
      <c r="AI796" s="13" t="n">
        <v>166.27</v>
      </c>
      <c r="AJ796" s="13" t="n">
        <v>165.76</v>
      </c>
      <c r="AK796" s="13" t="n">
        <v>167.64</v>
      </c>
      <c r="AL796" s="13" t="n">
        <v>167.78</v>
      </c>
      <c r="AM796" s="13" t="n">
        <v>169.96</v>
      </c>
      <c r="AN796" s="13" t="n">
        <v>169.84</v>
      </c>
      <c r="AO796" s="13" t="n">
        <v>169</v>
      </c>
      <c r="AP796" s="13" t="n">
        <v>169.6</v>
      </c>
      <c r="AQ796" s="13" t="n">
        <v>172.85</v>
      </c>
      <c r="AR796" s="13" t="n">
        <v>171.38</v>
      </c>
      <c r="AS796" s="13" t="n">
        <v>172.82</v>
      </c>
      <c r="AT796" s="13" t="n">
        <v>174.47</v>
      </c>
      <c r="AU796" s="13" t="n">
        <v>174.89</v>
      </c>
      <c r="AV796" s="13" t="n">
        <v>175.9</v>
      </c>
      <c r="AW796" s="13" t="n">
        <v>175.03</v>
      </c>
      <c r="AX796" s="13" t="n">
        <v>177.87</v>
      </c>
      <c r="AY796" s="13" t="n">
        <v>177.75</v>
      </c>
      <c r="AZ796" s="13" t="n">
        <v>178.97</v>
      </c>
      <c r="BA796" s="13" t="n">
        <v>179.02</v>
      </c>
    </row>
    <row r="797" customFormat="false" ht="15" hidden="true" customHeight="false" outlineLevel="0" collapsed="false">
      <c r="A797" s="13" t="s">
        <v>144</v>
      </c>
      <c r="B797" s="13" t="s">
        <v>271</v>
      </c>
      <c r="C797" s="13" t="s">
        <v>20</v>
      </c>
      <c r="D797" s="13" t="s">
        <v>278</v>
      </c>
      <c r="E797" s="13" t="n">
        <v>82.26</v>
      </c>
      <c r="F797" s="13" t="n">
        <v>58.53</v>
      </c>
      <c r="G797" s="13" t="n">
        <v>55.91</v>
      </c>
      <c r="H797" s="13" t="n">
        <v>54.43</v>
      </c>
      <c r="I797" s="13" t="n">
        <v>53.4</v>
      </c>
      <c r="J797" s="13" t="n">
        <v>52.67</v>
      </c>
      <c r="K797" s="13" t="n">
        <v>52.82</v>
      </c>
      <c r="L797" s="13" t="n">
        <v>53.23</v>
      </c>
      <c r="M797" s="13" t="n">
        <v>56.22</v>
      </c>
      <c r="N797" s="13" t="n">
        <v>62.73</v>
      </c>
      <c r="O797" s="13" t="n">
        <v>73.35</v>
      </c>
      <c r="P797" s="13" t="n">
        <v>82.49</v>
      </c>
      <c r="Q797" s="13" t="n">
        <v>94</v>
      </c>
      <c r="R797" s="13" t="n">
        <v>98.65</v>
      </c>
      <c r="S797" s="13" t="n">
        <v>111.37</v>
      </c>
      <c r="T797" s="13" t="n">
        <v>122.28</v>
      </c>
      <c r="U797" s="13" t="n">
        <v>132.59</v>
      </c>
      <c r="V797" s="13" t="n">
        <v>139.96</v>
      </c>
      <c r="W797" s="13" t="n">
        <v>146.42</v>
      </c>
      <c r="X797" s="13" t="n">
        <v>147.84</v>
      </c>
      <c r="Y797" s="13" t="n">
        <v>151.91</v>
      </c>
      <c r="Z797" s="13" t="n">
        <v>156.63</v>
      </c>
      <c r="AA797" s="13" t="n">
        <v>157.82</v>
      </c>
      <c r="AB797" s="13" t="n">
        <v>157.85</v>
      </c>
      <c r="AC797" s="13" t="n">
        <v>160.32</v>
      </c>
      <c r="AD797" s="13" t="n">
        <v>161.86</v>
      </c>
      <c r="AE797" s="13" t="n">
        <v>162.15</v>
      </c>
      <c r="AF797" s="13" t="n">
        <v>163.57</v>
      </c>
      <c r="AG797" s="13" t="n">
        <v>165.17</v>
      </c>
      <c r="AH797" s="13" t="n">
        <v>165.12</v>
      </c>
      <c r="AI797" s="13" t="n">
        <v>167.29</v>
      </c>
      <c r="AJ797" s="13" t="n">
        <v>166.01</v>
      </c>
      <c r="AK797" s="13" t="n">
        <v>168.46</v>
      </c>
      <c r="AL797" s="13" t="n">
        <v>168.35</v>
      </c>
      <c r="AM797" s="13" t="n">
        <v>170.41</v>
      </c>
      <c r="AN797" s="13" t="n">
        <v>169.74</v>
      </c>
      <c r="AO797" s="13" t="n">
        <v>169.65</v>
      </c>
      <c r="AP797" s="13" t="n">
        <v>169.92</v>
      </c>
      <c r="AQ797" s="13" t="n">
        <v>173.43</v>
      </c>
      <c r="AR797" s="13" t="n">
        <v>171.83</v>
      </c>
      <c r="AS797" s="13" t="n">
        <v>171.54</v>
      </c>
      <c r="AT797" s="13" t="n">
        <v>172.88</v>
      </c>
      <c r="AU797" s="13" t="n">
        <v>174.4</v>
      </c>
      <c r="AV797" s="13" t="n">
        <v>174.88</v>
      </c>
      <c r="AW797" s="13" t="n">
        <v>173.67</v>
      </c>
      <c r="AX797" s="13" t="n">
        <v>176.49</v>
      </c>
      <c r="AY797" s="13" t="n">
        <v>176.46</v>
      </c>
      <c r="AZ797" s="13" t="n">
        <v>177.54</v>
      </c>
      <c r="BA797" s="13" t="n">
        <v>177.07</v>
      </c>
    </row>
    <row r="798" customFormat="false" ht="15" hidden="true" customHeight="false" outlineLevel="0" collapsed="false">
      <c r="A798" s="13" t="s">
        <v>152</v>
      </c>
      <c r="B798" s="13" t="s">
        <v>271</v>
      </c>
      <c r="C798" s="13" t="s">
        <v>20</v>
      </c>
      <c r="D798" s="13" t="s">
        <v>278</v>
      </c>
      <c r="E798" s="13" t="n">
        <v>84.79</v>
      </c>
      <c r="F798" s="13" t="n">
        <v>58.72</v>
      </c>
      <c r="G798" s="13" t="n">
        <v>56.15</v>
      </c>
      <c r="H798" s="13" t="n">
        <v>54.59</v>
      </c>
      <c r="I798" s="13" t="n">
        <v>53.25</v>
      </c>
      <c r="J798" s="13" t="n">
        <v>52.2</v>
      </c>
      <c r="K798" s="13" t="n">
        <v>52.36</v>
      </c>
      <c r="L798" s="13" t="n">
        <v>52.62</v>
      </c>
      <c r="M798" s="13" t="n">
        <v>56.02</v>
      </c>
      <c r="N798" s="13" t="n">
        <v>62.39</v>
      </c>
      <c r="O798" s="13" t="n">
        <v>73.65</v>
      </c>
      <c r="P798" s="13" t="n">
        <v>83.72</v>
      </c>
      <c r="Q798" s="13" t="n">
        <v>90.96</v>
      </c>
      <c r="R798" s="13" t="n">
        <v>103.61</v>
      </c>
      <c r="S798" s="13" t="n">
        <v>115.26</v>
      </c>
      <c r="T798" s="13" t="n">
        <v>125.69</v>
      </c>
      <c r="U798" s="13" t="n">
        <v>132.73</v>
      </c>
      <c r="V798" s="13" t="n">
        <v>137.8</v>
      </c>
      <c r="W798" s="13" t="n">
        <v>145.02</v>
      </c>
      <c r="X798" s="13" t="n">
        <v>147.78</v>
      </c>
      <c r="Y798" s="13" t="n">
        <v>151.02</v>
      </c>
      <c r="Z798" s="13" t="n">
        <v>154.93</v>
      </c>
      <c r="AA798" s="13" t="n">
        <v>156.59</v>
      </c>
      <c r="AB798" s="13" t="n">
        <v>156.51</v>
      </c>
      <c r="AC798" s="13" t="n">
        <v>159.81</v>
      </c>
      <c r="AD798" s="13" t="n">
        <v>159.89</v>
      </c>
      <c r="AE798" s="13" t="n">
        <v>160.89</v>
      </c>
      <c r="AF798" s="13" t="n">
        <v>161.99</v>
      </c>
      <c r="AG798" s="13" t="n">
        <v>164.16</v>
      </c>
      <c r="AH798" s="13" t="n">
        <v>164.89</v>
      </c>
      <c r="AI798" s="13" t="n">
        <v>166.77</v>
      </c>
      <c r="AJ798" s="13" t="n">
        <v>167.22</v>
      </c>
      <c r="AK798" s="13" t="n">
        <v>169.4</v>
      </c>
      <c r="AL798" s="13" t="n">
        <v>167.95</v>
      </c>
      <c r="AM798" s="13" t="n">
        <v>171.6</v>
      </c>
      <c r="AN798" s="13" t="n">
        <v>170.42</v>
      </c>
      <c r="AO798" s="13" t="n">
        <v>170.74</v>
      </c>
      <c r="AP798" s="13" t="n">
        <v>171.32</v>
      </c>
      <c r="AQ798" s="13" t="n">
        <v>175.06</v>
      </c>
      <c r="AR798" s="13" t="n">
        <v>173.86</v>
      </c>
      <c r="AS798" s="13" t="n">
        <v>175.06</v>
      </c>
      <c r="AT798" s="13" t="n">
        <v>177.63</v>
      </c>
      <c r="AU798" s="13" t="n">
        <v>178.97</v>
      </c>
      <c r="AV798" s="13" t="n">
        <v>179.9</v>
      </c>
      <c r="AW798" s="13" t="n">
        <v>179.17</v>
      </c>
      <c r="AX798" s="13" t="n">
        <v>181.94</v>
      </c>
      <c r="AY798" s="13" t="n">
        <v>182.68</v>
      </c>
      <c r="AZ798" s="13" t="n">
        <v>183.69</v>
      </c>
      <c r="BA798" s="13" t="n">
        <v>183.5</v>
      </c>
    </row>
    <row r="799" customFormat="false" ht="15" hidden="true" customHeight="false" outlineLevel="0" collapsed="false">
      <c r="A799" s="13" t="s">
        <v>160</v>
      </c>
      <c r="B799" s="13" t="s">
        <v>271</v>
      </c>
      <c r="C799" s="13" t="s">
        <v>20</v>
      </c>
      <c r="D799" s="13" t="s">
        <v>278</v>
      </c>
      <c r="E799" s="13" t="n">
        <v>85.12</v>
      </c>
      <c r="F799" s="13" t="n">
        <v>58.62</v>
      </c>
      <c r="G799" s="13" t="n">
        <v>56.15</v>
      </c>
      <c r="H799" s="13" t="n">
        <v>54.77</v>
      </c>
      <c r="I799" s="13" t="n">
        <v>53.78</v>
      </c>
      <c r="J799" s="13" t="n">
        <v>53.38</v>
      </c>
      <c r="K799" s="13" t="n">
        <v>54.34</v>
      </c>
      <c r="L799" s="13" t="n">
        <v>54.9</v>
      </c>
      <c r="M799" s="13" t="n">
        <v>58.76</v>
      </c>
      <c r="N799" s="13" t="n">
        <v>68.21</v>
      </c>
      <c r="O799" s="13" t="n">
        <v>78.39</v>
      </c>
      <c r="P799" s="13" t="n">
        <v>88.12</v>
      </c>
      <c r="Q799" s="13" t="n">
        <v>96.39</v>
      </c>
      <c r="R799" s="13" t="n">
        <v>105.85</v>
      </c>
      <c r="S799" s="13" t="n">
        <v>122.3</v>
      </c>
      <c r="T799" s="13" t="n">
        <v>125.48</v>
      </c>
      <c r="U799" s="13" t="n">
        <v>133.19</v>
      </c>
      <c r="V799" s="13" t="n">
        <v>139.89</v>
      </c>
      <c r="W799" s="13" t="n">
        <v>146.44</v>
      </c>
      <c r="X799" s="13" t="n">
        <v>147.61</v>
      </c>
      <c r="Y799" s="13" t="n">
        <v>150.9</v>
      </c>
      <c r="Z799" s="13" t="n">
        <v>153.56</v>
      </c>
      <c r="AA799" s="13" t="n">
        <v>155.08</v>
      </c>
      <c r="AB799" s="13" t="n">
        <v>155.31</v>
      </c>
      <c r="AC799" s="13" t="n">
        <v>158.61</v>
      </c>
      <c r="AD799" s="13" t="n">
        <v>158.16</v>
      </c>
      <c r="AE799" s="13" t="n">
        <v>159.21</v>
      </c>
      <c r="AF799" s="13" t="n">
        <v>159.73</v>
      </c>
      <c r="AG799" s="13" t="n">
        <v>161.58</v>
      </c>
      <c r="AH799" s="13" t="n">
        <v>161.86</v>
      </c>
      <c r="AI799" s="13" t="n">
        <v>162.9</v>
      </c>
      <c r="AJ799" s="13" t="n">
        <v>161.67</v>
      </c>
      <c r="AK799" s="13" t="n">
        <v>163.98</v>
      </c>
      <c r="AL799" s="13" t="n">
        <v>163.98</v>
      </c>
      <c r="AM799" s="13" t="n">
        <v>165.7</v>
      </c>
      <c r="AN799" s="13" t="n">
        <v>165.84</v>
      </c>
      <c r="AO799" s="13" t="n">
        <v>165.26</v>
      </c>
      <c r="AP799" s="13" t="n">
        <v>165.7</v>
      </c>
      <c r="AQ799" s="13" t="n">
        <v>168.27</v>
      </c>
      <c r="AR799" s="13" t="n">
        <v>166.61</v>
      </c>
      <c r="AS799" s="13" t="n">
        <v>168.16</v>
      </c>
      <c r="AT799" s="13" t="n">
        <v>169.83</v>
      </c>
      <c r="AU799" s="13" t="n">
        <v>170.58</v>
      </c>
      <c r="AV799" s="13" t="n">
        <v>170.47</v>
      </c>
      <c r="AW799" s="13" t="n">
        <v>170.62</v>
      </c>
      <c r="AX799" s="13" t="n">
        <v>172.57</v>
      </c>
      <c r="AY799" s="13" t="n">
        <v>171.91</v>
      </c>
      <c r="AZ799" s="13" t="n">
        <v>173.37</v>
      </c>
      <c r="BA799" s="13" t="n">
        <v>172.47</v>
      </c>
    </row>
    <row r="800" customFormat="false" ht="15" hidden="true" customHeight="false" outlineLevel="0" collapsed="false">
      <c r="A800" s="13" t="s">
        <v>168</v>
      </c>
      <c r="B800" s="13" t="s">
        <v>271</v>
      </c>
      <c r="C800" s="13" t="s">
        <v>21</v>
      </c>
      <c r="D800" s="13" t="s">
        <v>278</v>
      </c>
      <c r="E800" s="13" t="n">
        <v>81.24</v>
      </c>
      <c r="F800" s="13" t="n">
        <v>58.51</v>
      </c>
      <c r="G800" s="13" t="n">
        <v>55.4</v>
      </c>
      <c r="H800" s="13" t="n">
        <v>53.02</v>
      </c>
      <c r="I800" s="13" t="n">
        <v>51.62</v>
      </c>
      <c r="J800" s="13" t="n">
        <v>50.44</v>
      </c>
      <c r="K800" s="13" t="n">
        <v>49.9</v>
      </c>
      <c r="L800" s="13" t="n">
        <v>50.21</v>
      </c>
      <c r="M800" s="13" t="n">
        <v>53.16</v>
      </c>
      <c r="N800" s="13" t="n">
        <v>58.63</v>
      </c>
      <c r="O800" s="13" t="n">
        <v>68.25</v>
      </c>
      <c r="P800" s="13" t="n">
        <v>77.65</v>
      </c>
      <c r="Q800" s="13" t="n">
        <v>87.55</v>
      </c>
      <c r="R800" s="13" t="n">
        <v>97.06</v>
      </c>
      <c r="S800" s="13" t="n">
        <v>107.8</v>
      </c>
      <c r="T800" s="13" t="n">
        <v>118.62</v>
      </c>
      <c r="U800" s="13" t="n">
        <v>126.78</v>
      </c>
      <c r="V800" s="13" t="n">
        <v>131.45</v>
      </c>
      <c r="W800" s="13" t="n">
        <v>138.28</v>
      </c>
      <c r="X800" s="13" t="n">
        <v>139.08</v>
      </c>
      <c r="Y800" s="13" t="n">
        <v>142.06</v>
      </c>
      <c r="Z800" s="13" t="n">
        <v>146.8</v>
      </c>
      <c r="AA800" s="13" t="n">
        <v>147.73</v>
      </c>
      <c r="AB800" s="13" t="n">
        <v>149.99</v>
      </c>
      <c r="AC800" s="13" t="n">
        <v>153.43</v>
      </c>
      <c r="AD800" s="13" t="n">
        <v>152.02</v>
      </c>
      <c r="AE800" s="13" t="n">
        <v>152.17</v>
      </c>
      <c r="AF800" s="13" t="n">
        <v>154.26</v>
      </c>
      <c r="AG800" s="13" t="n">
        <v>155.22</v>
      </c>
      <c r="AH800" s="13" t="n">
        <v>154.69</v>
      </c>
      <c r="AI800" s="13" t="n">
        <v>154.7</v>
      </c>
      <c r="AJ800" s="13" t="n">
        <v>154.78</v>
      </c>
      <c r="AK800" s="13" t="n">
        <v>157.22</v>
      </c>
      <c r="AL800" s="13" t="n">
        <v>156.39</v>
      </c>
      <c r="AM800" s="13" t="n">
        <v>158.33</v>
      </c>
      <c r="AN800" s="13" t="n">
        <v>158.71</v>
      </c>
      <c r="AO800" s="13" t="n">
        <v>159.5</v>
      </c>
      <c r="AP800" s="13" t="n">
        <v>157.78</v>
      </c>
      <c r="AQ800" s="13" t="n">
        <v>161.62</v>
      </c>
      <c r="AR800" s="13" t="n">
        <v>160.03</v>
      </c>
      <c r="AS800" s="13" t="n">
        <v>160.27</v>
      </c>
      <c r="AT800" s="13" t="n">
        <v>161.88</v>
      </c>
      <c r="AU800" s="13" t="n">
        <v>163.26</v>
      </c>
      <c r="AV800" s="13" t="n">
        <v>163.29</v>
      </c>
      <c r="AW800" s="13" t="n">
        <v>162.18</v>
      </c>
      <c r="AX800" s="13" t="n">
        <v>164.74</v>
      </c>
      <c r="AY800" s="13" t="n">
        <v>165.41</v>
      </c>
      <c r="AZ800" s="13" t="n">
        <v>166.06</v>
      </c>
      <c r="BA800" s="13" t="n">
        <v>165.49</v>
      </c>
    </row>
    <row r="801" customFormat="false" ht="15" hidden="true" customHeight="false" outlineLevel="0" collapsed="false">
      <c r="A801" s="13" t="s">
        <v>176</v>
      </c>
      <c r="B801" s="13" t="s">
        <v>271</v>
      </c>
      <c r="C801" s="13" t="s">
        <v>21</v>
      </c>
      <c r="D801" s="13" t="s">
        <v>278</v>
      </c>
      <c r="E801" s="13" t="n">
        <v>86.45</v>
      </c>
      <c r="F801" s="13" t="n">
        <v>61.5</v>
      </c>
      <c r="G801" s="13" t="n">
        <v>58.17</v>
      </c>
      <c r="H801" s="13" t="n">
        <v>55.82</v>
      </c>
      <c r="I801" s="13" t="n">
        <v>54.22</v>
      </c>
      <c r="J801" s="13" t="n">
        <v>52.85</v>
      </c>
      <c r="K801" s="13" t="n">
        <v>51.94</v>
      </c>
      <c r="L801" s="13" t="n">
        <v>52.37</v>
      </c>
      <c r="M801" s="13" t="n">
        <v>55.12</v>
      </c>
      <c r="N801" s="13" t="n">
        <v>60.51</v>
      </c>
      <c r="O801" s="13" t="n">
        <v>70.89</v>
      </c>
      <c r="P801" s="13" t="n">
        <v>79.89</v>
      </c>
      <c r="Q801" s="13" t="n">
        <v>87.95</v>
      </c>
      <c r="R801" s="13" t="n">
        <v>99.34</v>
      </c>
      <c r="S801" s="13" t="n">
        <v>107.28</v>
      </c>
      <c r="T801" s="13" t="n">
        <v>117.4</v>
      </c>
      <c r="U801" s="13" t="n">
        <v>124.71</v>
      </c>
      <c r="V801" s="13" t="n">
        <v>130.13</v>
      </c>
      <c r="W801" s="13" t="n">
        <v>136.41</v>
      </c>
      <c r="X801" s="13" t="n">
        <v>137.32</v>
      </c>
      <c r="Y801" s="13" t="n">
        <v>141.05</v>
      </c>
      <c r="Z801" s="13" t="n">
        <v>144.64</v>
      </c>
      <c r="AA801" s="13" t="n">
        <v>146.1</v>
      </c>
      <c r="AB801" s="13" t="n">
        <v>145.74</v>
      </c>
      <c r="AC801" s="13" t="n">
        <v>148.24</v>
      </c>
      <c r="AD801" s="13" t="n">
        <v>148.15</v>
      </c>
      <c r="AE801" s="13" t="n">
        <v>148.75</v>
      </c>
      <c r="AF801" s="13" t="n">
        <v>149.48</v>
      </c>
      <c r="AG801" s="13" t="n">
        <v>150.89</v>
      </c>
      <c r="AH801" s="13" t="n">
        <v>150.71</v>
      </c>
      <c r="AI801" s="13" t="n">
        <v>151.57</v>
      </c>
      <c r="AJ801" s="13" t="n">
        <v>151.07</v>
      </c>
      <c r="AK801" s="13" t="n">
        <v>152.6</v>
      </c>
      <c r="AL801" s="13" t="n">
        <v>152.55</v>
      </c>
      <c r="AM801" s="13" t="n">
        <v>153.37</v>
      </c>
      <c r="AN801" s="13" t="n">
        <v>153.46</v>
      </c>
      <c r="AO801" s="13" t="n">
        <v>152.61</v>
      </c>
      <c r="AP801" s="13" t="n">
        <v>153.13</v>
      </c>
      <c r="AQ801" s="13" t="n">
        <v>154.66</v>
      </c>
      <c r="AR801" s="13" t="n">
        <v>153.33</v>
      </c>
      <c r="AS801" s="13" t="n">
        <v>154.25</v>
      </c>
      <c r="AT801" s="13" t="n">
        <v>155.92</v>
      </c>
      <c r="AU801" s="13" t="n">
        <v>157.19</v>
      </c>
      <c r="AV801" s="13" t="n">
        <v>157.43</v>
      </c>
      <c r="AW801" s="13" t="n">
        <v>155.48</v>
      </c>
      <c r="AX801" s="13" t="n">
        <v>158.04</v>
      </c>
      <c r="AY801" s="13" t="n">
        <v>158.55</v>
      </c>
      <c r="AZ801" s="13" t="n">
        <v>158.82</v>
      </c>
      <c r="BA801" s="13" t="n">
        <v>158.2</v>
      </c>
    </row>
    <row r="802" customFormat="false" ht="15" hidden="true" customHeight="false" outlineLevel="0" collapsed="false">
      <c r="A802" s="13" t="s">
        <v>184</v>
      </c>
      <c r="B802" s="13" t="s">
        <v>271</v>
      </c>
      <c r="C802" s="13" t="s">
        <v>21</v>
      </c>
      <c r="D802" s="13" t="s">
        <v>278</v>
      </c>
      <c r="E802" s="13" t="n">
        <v>85.43</v>
      </c>
      <c r="F802" s="13" t="n">
        <v>63.62</v>
      </c>
      <c r="G802" s="13" t="n">
        <v>59.32</v>
      </c>
      <c r="H802" s="13" t="n">
        <v>55.77</v>
      </c>
      <c r="I802" s="13" t="n">
        <v>53.32</v>
      </c>
      <c r="J802" s="13" t="n">
        <v>50.66</v>
      </c>
      <c r="K802" s="13" t="n">
        <v>49.48</v>
      </c>
      <c r="L802" s="13" t="n">
        <v>50.13</v>
      </c>
      <c r="M802" s="13" t="n">
        <v>53.05</v>
      </c>
      <c r="N802" s="13" t="n">
        <v>58.79</v>
      </c>
      <c r="O802" s="13" t="n">
        <v>68.24</v>
      </c>
      <c r="P802" s="13" t="n">
        <v>77.02</v>
      </c>
      <c r="Q802" s="13" t="n">
        <v>85.4</v>
      </c>
      <c r="R802" s="13" t="n">
        <v>100.97</v>
      </c>
      <c r="S802" s="13" t="n">
        <v>111.01</v>
      </c>
      <c r="T802" s="13" t="n">
        <v>119.42</v>
      </c>
      <c r="U802" s="13" t="n">
        <v>128.42</v>
      </c>
      <c r="V802" s="13" t="n">
        <v>137.52</v>
      </c>
      <c r="W802" s="13" t="n">
        <v>144.02</v>
      </c>
      <c r="X802" s="13" t="n">
        <v>145.91</v>
      </c>
      <c r="Y802" s="13" t="n">
        <v>149.76</v>
      </c>
      <c r="Z802" s="13" t="n">
        <v>154.45</v>
      </c>
      <c r="AA802" s="13" t="n">
        <v>155.64</v>
      </c>
      <c r="AB802" s="13" t="n">
        <v>155.55</v>
      </c>
      <c r="AC802" s="13" t="n">
        <v>158.67</v>
      </c>
      <c r="AD802" s="13" t="n">
        <v>159.51</v>
      </c>
      <c r="AE802" s="13" t="n">
        <v>160.45</v>
      </c>
      <c r="AF802" s="13" t="n">
        <v>161.16</v>
      </c>
      <c r="AG802" s="13" t="n">
        <v>162.23</v>
      </c>
      <c r="AH802" s="13" t="n">
        <v>163.46</v>
      </c>
      <c r="AI802" s="13" t="n">
        <v>164.24</v>
      </c>
      <c r="AJ802" s="13" t="n">
        <v>163.94</v>
      </c>
      <c r="AK802" s="13" t="n">
        <v>166.19</v>
      </c>
      <c r="AL802" s="13" t="n">
        <v>165.66</v>
      </c>
      <c r="AM802" s="13" t="n">
        <v>167.66</v>
      </c>
      <c r="AN802" s="13" t="n">
        <v>168.02</v>
      </c>
      <c r="AO802" s="13" t="n">
        <v>166.53</v>
      </c>
      <c r="AP802" s="13" t="n">
        <v>167.81</v>
      </c>
      <c r="AQ802" s="13" t="n">
        <v>169.75</v>
      </c>
      <c r="AR802" s="13" t="n">
        <v>168.67</v>
      </c>
      <c r="AS802" s="13" t="n">
        <v>170.34</v>
      </c>
      <c r="AT802" s="13" t="n">
        <v>171.62</v>
      </c>
      <c r="AU802" s="13" t="n">
        <v>171.11</v>
      </c>
      <c r="AV802" s="13" t="n">
        <v>172.75</v>
      </c>
      <c r="AW802" s="13" t="n">
        <v>171.38</v>
      </c>
      <c r="AX802" s="13" t="n">
        <v>174.4</v>
      </c>
      <c r="AY802" s="13" t="n">
        <v>173.66</v>
      </c>
      <c r="AZ802" s="13" t="n">
        <v>175.55</v>
      </c>
      <c r="BA802" s="13" t="n">
        <v>174.63</v>
      </c>
    </row>
    <row r="803" customFormat="false" ht="15" hidden="true" customHeight="false" outlineLevel="0" collapsed="false">
      <c r="A803" s="13" t="s">
        <v>76</v>
      </c>
      <c r="B803" s="13" t="s">
        <v>271</v>
      </c>
      <c r="C803" s="13" t="s">
        <v>26</v>
      </c>
      <c r="D803" s="13" t="s">
        <v>278</v>
      </c>
      <c r="E803" s="13" t="n">
        <v>72.32</v>
      </c>
      <c r="F803" s="13" t="n">
        <v>58.85</v>
      </c>
      <c r="G803" s="13" t="n">
        <v>49.07</v>
      </c>
      <c r="H803" s="13" t="n">
        <v>47.12</v>
      </c>
      <c r="I803" s="13" t="n">
        <v>46.84</v>
      </c>
      <c r="J803" s="13" t="n">
        <v>47.3</v>
      </c>
      <c r="K803" s="13" t="n">
        <v>49.64</v>
      </c>
      <c r="L803" s="13" t="n">
        <v>52.62</v>
      </c>
      <c r="M803" s="13" t="n">
        <v>57.34</v>
      </c>
      <c r="N803" s="13" t="n">
        <v>64.76</v>
      </c>
      <c r="O803" s="13" t="n">
        <v>75.4</v>
      </c>
      <c r="P803" s="13" t="n">
        <v>86.31</v>
      </c>
      <c r="Q803" s="13" t="n">
        <v>96.87</v>
      </c>
      <c r="R803" s="13" t="n">
        <v>106.56</v>
      </c>
      <c r="S803" s="13" t="n">
        <v>120.84</v>
      </c>
      <c r="T803" s="13" t="n">
        <v>131.21</v>
      </c>
      <c r="U803" s="13" t="n">
        <v>139.5</v>
      </c>
      <c r="V803" s="13" t="n">
        <v>145.51</v>
      </c>
      <c r="W803" s="13" t="n">
        <v>152.04</v>
      </c>
      <c r="X803" s="13" t="n">
        <v>154.77</v>
      </c>
      <c r="Y803" s="13" t="n">
        <v>159.48</v>
      </c>
      <c r="Z803" s="13" t="n">
        <v>164.85</v>
      </c>
      <c r="AA803" s="13" t="n">
        <v>168.1</v>
      </c>
      <c r="AB803" s="13" t="n">
        <v>168.42</v>
      </c>
      <c r="AC803" s="13" t="n">
        <v>173</v>
      </c>
      <c r="AD803" s="13" t="n">
        <v>175.47</v>
      </c>
      <c r="AE803" s="13" t="n">
        <v>177.26</v>
      </c>
      <c r="AF803" s="13" t="n">
        <v>178.13</v>
      </c>
      <c r="AG803" s="13" t="n">
        <v>180.19</v>
      </c>
      <c r="AH803" s="13" t="n">
        <v>181.45</v>
      </c>
      <c r="AI803" s="13" t="n">
        <v>182.24</v>
      </c>
      <c r="AJ803" s="13" t="n">
        <v>182.36</v>
      </c>
      <c r="AK803" s="13" t="n">
        <v>184.68</v>
      </c>
      <c r="AL803" s="13" t="n">
        <v>184.49</v>
      </c>
      <c r="AM803" s="13" t="n">
        <v>187.15</v>
      </c>
      <c r="AN803" s="13" t="n">
        <v>187.28</v>
      </c>
      <c r="AO803" s="13" t="n">
        <v>186.25</v>
      </c>
      <c r="AP803" s="13" t="n">
        <v>187.92</v>
      </c>
      <c r="AQ803" s="13" t="n">
        <v>190.87</v>
      </c>
      <c r="AR803" s="13" t="n">
        <v>189.49</v>
      </c>
      <c r="AS803" s="13" t="n">
        <v>191.26</v>
      </c>
      <c r="AT803" s="13" t="n">
        <v>193.62</v>
      </c>
      <c r="AU803" s="13" t="n">
        <v>194.64</v>
      </c>
      <c r="AV803" s="13" t="n">
        <v>196.02</v>
      </c>
      <c r="AW803" s="13" t="n">
        <v>194.99</v>
      </c>
      <c r="AX803" s="13" t="n">
        <v>198.3</v>
      </c>
      <c r="AY803" s="13" t="n">
        <v>198.74</v>
      </c>
      <c r="AZ803" s="13" t="n">
        <v>199.34</v>
      </c>
      <c r="BA803" s="13" t="n">
        <v>199.79</v>
      </c>
    </row>
    <row r="804" customFormat="false" ht="15" hidden="true" customHeight="false" outlineLevel="0" collapsed="false">
      <c r="A804" s="13" t="s">
        <v>98</v>
      </c>
      <c r="B804" s="13" t="s">
        <v>271</v>
      </c>
      <c r="C804" s="13" t="s">
        <v>26</v>
      </c>
      <c r="D804" s="13" t="s">
        <v>278</v>
      </c>
      <c r="E804" s="13" t="n">
        <v>76.74</v>
      </c>
      <c r="F804" s="13" t="n">
        <v>56.55</v>
      </c>
      <c r="G804" s="13" t="n">
        <v>47.85</v>
      </c>
      <c r="H804" s="13" t="n">
        <v>46.55</v>
      </c>
      <c r="I804" s="13" t="n">
        <v>46.55</v>
      </c>
      <c r="J804" s="13" t="n">
        <v>46.88</v>
      </c>
      <c r="K804" s="13" t="n">
        <v>48.76</v>
      </c>
      <c r="L804" s="13" t="n">
        <v>51.24</v>
      </c>
      <c r="M804" s="13" t="n">
        <v>55.58</v>
      </c>
      <c r="N804" s="13" t="n">
        <v>63.22</v>
      </c>
      <c r="O804" s="13" t="n">
        <v>74.26</v>
      </c>
      <c r="P804" s="13" t="n">
        <v>86.61</v>
      </c>
      <c r="Q804" s="13" t="n">
        <v>98.6</v>
      </c>
      <c r="R804" s="13" t="n">
        <v>115.68</v>
      </c>
      <c r="S804" s="13" t="n">
        <v>126.51</v>
      </c>
      <c r="T804" s="13" t="n">
        <v>135.89</v>
      </c>
      <c r="U804" s="13" t="n">
        <v>143.56</v>
      </c>
      <c r="V804" s="13" t="n">
        <v>149.11</v>
      </c>
      <c r="W804" s="13" t="n">
        <v>154.96</v>
      </c>
      <c r="X804" s="13" t="n">
        <v>155.89</v>
      </c>
      <c r="Y804" s="13" t="n">
        <v>160.94</v>
      </c>
      <c r="Z804" s="13" t="n">
        <v>164.32</v>
      </c>
      <c r="AA804" s="13" t="n">
        <v>167.12</v>
      </c>
      <c r="AB804" s="13" t="n">
        <v>168.09</v>
      </c>
      <c r="AC804" s="13" t="n">
        <v>170.62</v>
      </c>
      <c r="AD804" s="13" t="n">
        <v>172.28</v>
      </c>
      <c r="AE804" s="13" t="n">
        <v>173.88</v>
      </c>
      <c r="AF804" s="13" t="n">
        <v>175.13</v>
      </c>
      <c r="AG804" s="13" t="n">
        <v>177.76</v>
      </c>
      <c r="AH804" s="13" t="n">
        <v>178.97</v>
      </c>
      <c r="AI804" s="13" t="n">
        <v>180.96</v>
      </c>
      <c r="AJ804" s="13" t="n">
        <v>180.87</v>
      </c>
      <c r="AK804" s="13" t="n">
        <v>183.08</v>
      </c>
      <c r="AL804" s="13" t="n">
        <v>184.28</v>
      </c>
      <c r="AM804" s="13" t="n">
        <v>186.41</v>
      </c>
      <c r="AN804" s="13" t="n">
        <v>187.27</v>
      </c>
      <c r="AO804" s="13" t="n">
        <v>187.21</v>
      </c>
      <c r="AP804" s="13" t="n">
        <v>188.59</v>
      </c>
      <c r="AQ804" s="13" t="n">
        <v>191.75</v>
      </c>
      <c r="AR804" s="13" t="n">
        <v>191.37</v>
      </c>
      <c r="AS804" s="13" t="n">
        <v>192.66</v>
      </c>
      <c r="AT804" s="13" t="n">
        <v>195.98</v>
      </c>
      <c r="AU804" s="13" t="n">
        <v>197.46</v>
      </c>
      <c r="AV804" s="13" t="n">
        <v>198.72</v>
      </c>
      <c r="AW804" s="13" t="n">
        <v>197.3</v>
      </c>
      <c r="AX804" s="13" t="n">
        <v>200.73</v>
      </c>
      <c r="AY804" s="13" t="n">
        <v>201.26</v>
      </c>
      <c r="AZ804" s="13" t="n">
        <v>201.77</v>
      </c>
      <c r="BA804" s="13" t="n">
        <v>202.26</v>
      </c>
    </row>
    <row r="805" customFormat="false" ht="15" hidden="true" customHeight="false" outlineLevel="0" collapsed="false">
      <c r="A805" s="13" t="s">
        <v>113</v>
      </c>
      <c r="B805" s="13" t="s">
        <v>271</v>
      </c>
      <c r="C805" s="13" t="s">
        <v>26</v>
      </c>
      <c r="D805" s="13" t="s">
        <v>278</v>
      </c>
      <c r="E805" s="13" t="n">
        <v>72.84</v>
      </c>
      <c r="F805" s="13" t="n">
        <v>55.35</v>
      </c>
      <c r="G805" s="13" t="n">
        <v>51.7</v>
      </c>
      <c r="H805" s="13" t="n">
        <v>49.62</v>
      </c>
      <c r="I805" s="13" t="n">
        <v>48.89</v>
      </c>
      <c r="J805" s="13" t="n">
        <v>48.46</v>
      </c>
      <c r="K805" s="13" t="n">
        <v>49.62</v>
      </c>
      <c r="L805" s="13" t="n">
        <v>51.6</v>
      </c>
      <c r="M805" s="13" t="n">
        <v>55.38</v>
      </c>
      <c r="N805" s="13" t="n">
        <v>61.25</v>
      </c>
      <c r="O805" s="13" t="n">
        <v>72.48</v>
      </c>
      <c r="P805" s="13" t="n">
        <v>82</v>
      </c>
      <c r="Q805" s="13" t="n">
        <v>95.9</v>
      </c>
      <c r="R805" s="13" t="n">
        <v>110.6</v>
      </c>
      <c r="S805" s="13" t="n">
        <v>117.85</v>
      </c>
      <c r="T805" s="13" t="n">
        <v>128.37</v>
      </c>
      <c r="U805" s="13" t="n">
        <v>137.39</v>
      </c>
      <c r="V805" s="13" t="n">
        <v>144.44</v>
      </c>
      <c r="W805" s="13" t="n">
        <v>149.84</v>
      </c>
      <c r="X805" s="13" t="n">
        <v>152.78</v>
      </c>
      <c r="Y805" s="13" t="n">
        <v>156.06</v>
      </c>
      <c r="Z805" s="13" t="n">
        <v>160.63</v>
      </c>
      <c r="AA805" s="13" t="n">
        <v>162.71</v>
      </c>
      <c r="AB805" s="13" t="n">
        <v>162.51</v>
      </c>
      <c r="AC805" s="13" t="n">
        <v>165.22</v>
      </c>
      <c r="AD805" s="13" t="n">
        <v>165.33</v>
      </c>
      <c r="AE805" s="13" t="n">
        <v>165.76</v>
      </c>
      <c r="AF805" s="13" t="n">
        <v>166.13</v>
      </c>
      <c r="AG805" s="13" t="n">
        <v>168.09</v>
      </c>
      <c r="AH805" s="13" t="n">
        <v>168.85</v>
      </c>
      <c r="AI805" s="13" t="n">
        <v>169.62</v>
      </c>
      <c r="AJ805" s="13" t="n">
        <v>169.76</v>
      </c>
      <c r="AK805" s="13" t="n">
        <v>171.79</v>
      </c>
      <c r="AL805" s="13" t="n">
        <v>171.98</v>
      </c>
      <c r="AM805" s="13" t="n">
        <v>174.4</v>
      </c>
      <c r="AN805" s="13" t="n">
        <v>174.79</v>
      </c>
      <c r="AO805" s="13" t="n">
        <v>174.34</v>
      </c>
      <c r="AP805" s="13" t="n">
        <v>175.39</v>
      </c>
      <c r="AQ805" s="13" t="n">
        <v>178.53</v>
      </c>
      <c r="AR805" s="13" t="n">
        <v>177.12</v>
      </c>
      <c r="AS805" s="13" t="n">
        <v>178.5</v>
      </c>
      <c r="AT805" s="13" t="n">
        <v>180.95</v>
      </c>
      <c r="AU805" s="13" t="n">
        <v>182.42</v>
      </c>
      <c r="AV805" s="13" t="n">
        <v>183.22</v>
      </c>
      <c r="AW805" s="13" t="n">
        <v>183.27</v>
      </c>
      <c r="AX805" s="13" t="n">
        <v>186.01</v>
      </c>
      <c r="AY805" s="13" t="n">
        <v>187.43</v>
      </c>
      <c r="AZ805" s="13" t="n">
        <v>187.4</v>
      </c>
      <c r="BA805" s="13" t="n">
        <v>188.32</v>
      </c>
    </row>
    <row r="806" customFormat="false" ht="15" hidden="true" customHeight="false" outlineLevel="0" collapsed="false">
      <c r="A806" s="13" t="s">
        <v>121</v>
      </c>
      <c r="B806" s="13" t="s">
        <v>271</v>
      </c>
      <c r="C806" s="13" t="s">
        <v>27</v>
      </c>
      <c r="D806" s="13" t="s">
        <v>278</v>
      </c>
      <c r="E806" s="13" t="n">
        <v>78.67</v>
      </c>
      <c r="F806" s="13" t="n">
        <v>58.89</v>
      </c>
      <c r="G806" s="13" t="n">
        <v>55.52</v>
      </c>
      <c r="H806" s="13" t="n">
        <v>53.37</v>
      </c>
      <c r="I806" s="13" t="n">
        <v>52.2</v>
      </c>
      <c r="J806" s="13" t="n">
        <v>50.56</v>
      </c>
      <c r="K806" s="13" t="n">
        <v>50.77</v>
      </c>
      <c r="L806" s="13" t="n">
        <v>52.21</v>
      </c>
      <c r="M806" s="13" t="n">
        <v>56.05</v>
      </c>
      <c r="N806" s="13" t="n">
        <v>64.34</v>
      </c>
      <c r="O806" s="13" t="n">
        <v>76.51</v>
      </c>
      <c r="P806" s="13" t="n">
        <v>84.91</v>
      </c>
      <c r="Q806" s="13" t="n">
        <v>91.74</v>
      </c>
      <c r="R806" s="13" t="n">
        <v>101.19</v>
      </c>
      <c r="S806" s="13" t="n">
        <v>112.92</v>
      </c>
      <c r="T806" s="13" t="n">
        <v>121.16</v>
      </c>
      <c r="U806" s="13" t="n">
        <v>129.12</v>
      </c>
      <c r="V806" s="13" t="n">
        <v>137.97</v>
      </c>
      <c r="W806" s="13" t="n">
        <v>142.85</v>
      </c>
      <c r="X806" s="13" t="n">
        <v>146.01</v>
      </c>
      <c r="Y806" s="13" t="n">
        <v>149</v>
      </c>
      <c r="Z806" s="13" t="n">
        <v>152.71</v>
      </c>
      <c r="AA806" s="13" t="n">
        <v>154.65</v>
      </c>
      <c r="AB806" s="13" t="n">
        <v>154.59</v>
      </c>
      <c r="AC806" s="13" t="n">
        <v>156.79</v>
      </c>
      <c r="AD806" s="13" t="n">
        <v>156.69</v>
      </c>
      <c r="AE806" s="13" t="n">
        <v>158.52</v>
      </c>
      <c r="AF806" s="13" t="n">
        <v>159.43</v>
      </c>
      <c r="AG806" s="13" t="n">
        <v>161.58</v>
      </c>
      <c r="AH806" s="13" t="n">
        <v>160.85</v>
      </c>
      <c r="AI806" s="13" t="n">
        <v>161.99</v>
      </c>
      <c r="AJ806" s="13" t="n">
        <v>162.24</v>
      </c>
      <c r="AK806" s="13" t="n">
        <v>163.42</v>
      </c>
      <c r="AL806" s="13" t="n">
        <v>163.32</v>
      </c>
      <c r="AM806" s="13" t="n">
        <v>165.56</v>
      </c>
      <c r="AN806" s="13" t="n">
        <v>164.72</v>
      </c>
      <c r="AO806" s="13" t="n">
        <v>163.91</v>
      </c>
      <c r="AP806" s="13" t="n">
        <v>165.65</v>
      </c>
      <c r="AQ806" s="13" t="n">
        <v>166.89</v>
      </c>
      <c r="AR806" s="13" t="n">
        <v>166.09</v>
      </c>
      <c r="AS806" s="13" t="n">
        <v>167.22</v>
      </c>
      <c r="AT806" s="13" t="n">
        <v>168.22</v>
      </c>
      <c r="AU806" s="13" t="n">
        <v>169.27</v>
      </c>
      <c r="AV806" s="13" t="n">
        <v>170.02</v>
      </c>
      <c r="AW806" s="13" t="n">
        <v>168.72</v>
      </c>
      <c r="AX806" s="13" t="n">
        <v>171.46</v>
      </c>
      <c r="AY806" s="13" t="n">
        <v>171.81</v>
      </c>
      <c r="AZ806" s="13" t="n">
        <v>171.66</v>
      </c>
      <c r="BA806" s="13" t="n">
        <v>171.9</v>
      </c>
    </row>
    <row r="807" customFormat="false" ht="15" hidden="true" customHeight="false" outlineLevel="0" collapsed="false">
      <c r="A807" s="13" t="s">
        <v>129</v>
      </c>
      <c r="B807" s="13" t="s">
        <v>271</v>
      </c>
      <c r="C807" s="13" t="s">
        <v>27</v>
      </c>
      <c r="D807" s="13" t="s">
        <v>278</v>
      </c>
      <c r="E807" s="13" t="n">
        <v>75.85</v>
      </c>
      <c r="F807" s="13" t="n">
        <v>57.69</v>
      </c>
      <c r="G807" s="13" t="n">
        <v>55.05</v>
      </c>
      <c r="H807" s="13" t="n">
        <v>53.66</v>
      </c>
      <c r="I807" s="13" t="n">
        <v>53.18</v>
      </c>
      <c r="J807" s="13" t="n">
        <v>52.73</v>
      </c>
      <c r="K807" s="13" t="n">
        <v>52.96</v>
      </c>
      <c r="L807" s="13" t="n">
        <v>54.38</v>
      </c>
      <c r="M807" s="13" t="n">
        <v>58.02</v>
      </c>
      <c r="N807" s="13" t="n">
        <v>66</v>
      </c>
      <c r="O807" s="13" t="n">
        <v>77.57</v>
      </c>
      <c r="P807" s="13" t="n">
        <v>87.27</v>
      </c>
      <c r="Q807" s="13" t="n">
        <v>94.47</v>
      </c>
      <c r="R807" s="13" t="n">
        <v>103.77</v>
      </c>
      <c r="S807" s="13" t="n">
        <v>116.26</v>
      </c>
      <c r="T807" s="13" t="n">
        <v>125.54</v>
      </c>
      <c r="U807" s="13" t="n">
        <v>133.4</v>
      </c>
      <c r="V807" s="13" t="n">
        <v>137.53</v>
      </c>
      <c r="W807" s="13" t="n">
        <v>142.49</v>
      </c>
      <c r="X807" s="13" t="n">
        <v>142.43</v>
      </c>
      <c r="Y807" s="13" t="n">
        <v>146.01</v>
      </c>
      <c r="Z807" s="13" t="n">
        <v>149.89</v>
      </c>
      <c r="AA807" s="13" t="n">
        <v>149.43</v>
      </c>
      <c r="AB807" s="13" t="n">
        <v>150.17</v>
      </c>
      <c r="AC807" s="13" t="n">
        <v>152.38</v>
      </c>
      <c r="AD807" s="13" t="n">
        <v>152.78</v>
      </c>
      <c r="AE807" s="13" t="n">
        <v>153.45</v>
      </c>
      <c r="AF807" s="13" t="n">
        <v>154.27</v>
      </c>
      <c r="AG807" s="13" t="n">
        <v>155.6</v>
      </c>
      <c r="AH807" s="13" t="n">
        <v>156.55</v>
      </c>
      <c r="AI807" s="13" t="n">
        <v>156.43</v>
      </c>
      <c r="AJ807" s="13" t="n">
        <v>155.51</v>
      </c>
      <c r="AK807" s="13" t="n">
        <v>157.95</v>
      </c>
      <c r="AL807" s="13" t="n">
        <v>158.18</v>
      </c>
      <c r="AM807" s="13" t="n">
        <v>160.03</v>
      </c>
      <c r="AN807" s="13" t="n">
        <v>159.57</v>
      </c>
      <c r="AO807" s="13" t="n">
        <v>159.01</v>
      </c>
      <c r="AP807" s="13" t="n">
        <v>160.3</v>
      </c>
      <c r="AQ807" s="13" t="n">
        <v>162.01</v>
      </c>
      <c r="AR807" s="13" t="n">
        <v>161.3</v>
      </c>
      <c r="AS807" s="13" t="n">
        <v>161.78</v>
      </c>
      <c r="AT807" s="13" t="n">
        <v>164.03</v>
      </c>
      <c r="AU807" s="13" t="n">
        <v>164.04</v>
      </c>
      <c r="AV807" s="13" t="n">
        <v>165.16</v>
      </c>
      <c r="AW807" s="13" t="n">
        <v>164.08</v>
      </c>
      <c r="AX807" s="13" t="n">
        <v>167.04</v>
      </c>
      <c r="AY807" s="13" t="n">
        <v>167.16</v>
      </c>
      <c r="AZ807" s="13" t="n">
        <v>166.91</v>
      </c>
      <c r="BA807" s="13" t="n">
        <v>167.11</v>
      </c>
    </row>
    <row r="808" customFormat="false" ht="15" hidden="true" customHeight="false" outlineLevel="0" collapsed="false">
      <c r="A808" s="13" t="s">
        <v>137</v>
      </c>
      <c r="B808" s="13" t="s">
        <v>271</v>
      </c>
      <c r="C808" s="13" t="s">
        <v>27</v>
      </c>
      <c r="D808" s="13" t="s">
        <v>278</v>
      </c>
      <c r="E808" s="13" t="n">
        <v>79.62</v>
      </c>
      <c r="F808" s="13" t="n">
        <v>59.55</v>
      </c>
      <c r="G808" s="13" t="n">
        <v>56.58</v>
      </c>
      <c r="H808" s="13" t="n">
        <v>54.97</v>
      </c>
      <c r="I808" s="13" t="n">
        <v>54.24</v>
      </c>
      <c r="J808" s="13" t="n">
        <v>52.86</v>
      </c>
      <c r="K808" s="13" t="n">
        <v>53.28</v>
      </c>
      <c r="L808" s="13" t="n">
        <v>54.61</v>
      </c>
      <c r="M808" s="13" t="n">
        <v>58.71</v>
      </c>
      <c r="N808" s="13" t="n">
        <v>66.74</v>
      </c>
      <c r="O808" s="13" t="n">
        <v>78.52</v>
      </c>
      <c r="P808" s="13" t="n">
        <v>89.6</v>
      </c>
      <c r="Q808" s="13" t="n">
        <v>106.37</v>
      </c>
      <c r="R808" s="13" t="n">
        <v>111.1</v>
      </c>
      <c r="S808" s="13" t="n">
        <v>124.25</v>
      </c>
      <c r="T808" s="13" t="n">
        <v>132.21</v>
      </c>
      <c r="U808" s="13" t="n">
        <v>139.22</v>
      </c>
      <c r="V808" s="13" t="n">
        <v>145.85</v>
      </c>
      <c r="W808" s="13" t="n">
        <v>151.96</v>
      </c>
      <c r="X808" s="13" t="n">
        <v>152.71</v>
      </c>
      <c r="Y808" s="13" t="n">
        <v>155.71</v>
      </c>
      <c r="Z808" s="13" t="n">
        <v>159.76</v>
      </c>
      <c r="AA808" s="13" t="n">
        <v>161.07</v>
      </c>
      <c r="AB808" s="13" t="n">
        <v>160.39</v>
      </c>
      <c r="AC808" s="13" t="n">
        <v>163.01</v>
      </c>
      <c r="AD808" s="13" t="n">
        <v>163.27</v>
      </c>
      <c r="AE808" s="13" t="n">
        <v>164.18</v>
      </c>
      <c r="AF808" s="13" t="n">
        <v>164.12</v>
      </c>
      <c r="AG808" s="13" t="n">
        <v>167.14</v>
      </c>
      <c r="AH808" s="13" t="n">
        <v>167.51</v>
      </c>
      <c r="AI808" s="13" t="n">
        <v>168.66</v>
      </c>
      <c r="AJ808" s="13" t="n">
        <v>168.16</v>
      </c>
      <c r="AK808" s="13" t="n">
        <v>170.23</v>
      </c>
      <c r="AL808" s="13" t="n">
        <v>169.5</v>
      </c>
      <c r="AM808" s="13" t="n">
        <v>171.45</v>
      </c>
      <c r="AN808" s="13" t="n">
        <v>172.23</v>
      </c>
      <c r="AO808" s="13" t="n">
        <v>169.97</v>
      </c>
      <c r="AP808" s="13" t="n">
        <v>170.75</v>
      </c>
      <c r="AQ808" s="13" t="n">
        <v>173.31</v>
      </c>
      <c r="AR808" s="13" t="n">
        <v>172.38</v>
      </c>
      <c r="AS808" s="13" t="n">
        <v>173.36</v>
      </c>
      <c r="AT808" s="13" t="n">
        <v>175.23</v>
      </c>
      <c r="AU808" s="13" t="n">
        <v>176.35</v>
      </c>
      <c r="AV808" s="13" t="n">
        <v>176</v>
      </c>
      <c r="AW808" s="13" t="n">
        <v>175.42</v>
      </c>
      <c r="AX808" s="13" t="n">
        <v>177.85</v>
      </c>
      <c r="AY808" s="13" t="n">
        <v>178.46</v>
      </c>
      <c r="AZ808" s="13" t="n">
        <v>179.03</v>
      </c>
      <c r="BA808" s="13" t="n">
        <v>177.7</v>
      </c>
    </row>
    <row r="809" customFormat="false" ht="15" hidden="true" customHeight="false" outlineLevel="0" collapsed="false">
      <c r="A809" s="13" t="s">
        <v>145</v>
      </c>
      <c r="B809" s="13" t="s">
        <v>271</v>
      </c>
      <c r="C809" s="13" t="s">
        <v>28</v>
      </c>
      <c r="D809" s="13" t="s">
        <v>278</v>
      </c>
      <c r="E809" s="13" t="n">
        <v>82.5</v>
      </c>
      <c r="F809" s="13" t="n">
        <v>62.46</v>
      </c>
      <c r="G809" s="13" t="n">
        <v>58.87</v>
      </c>
      <c r="H809" s="13" t="n">
        <v>56.86</v>
      </c>
      <c r="I809" s="13" t="n">
        <v>55.78</v>
      </c>
      <c r="J809" s="13" t="n">
        <v>53.56</v>
      </c>
      <c r="K809" s="13" t="n">
        <v>53.25</v>
      </c>
      <c r="L809" s="13" t="n">
        <v>54.47</v>
      </c>
      <c r="M809" s="13" t="n">
        <v>58.17</v>
      </c>
      <c r="N809" s="13" t="n">
        <v>65.84</v>
      </c>
      <c r="O809" s="13" t="n">
        <v>78.04</v>
      </c>
      <c r="P809" s="13" t="n">
        <v>87.43</v>
      </c>
      <c r="Q809" s="13" t="n">
        <v>93.82</v>
      </c>
      <c r="R809" s="13" t="n">
        <v>105.71</v>
      </c>
      <c r="S809" s="13" t="n">
        <v>118.29</v>
      </c>
      <c r="T809" s="13" t="n">
        <v>130.17</v>
      </c>
      <c r="U809" s="13" t="n">
        <v>138.77</v>
      </c>
      <c r="V809" s="13" t="n">
        <v>143.58</v>
      </c>
      <c r="W809" s="13" t="n">
        <v>150.14</v>
      </c>
      <c r="X809" s="13" t="n">
        <v>152.59</v>
      </c>
      <c r="Y809" s="13" t="n">
        <v>155.25</v>
      </c>
      <c r="Z809" s="13" t="n">
        <v>159.19</v>
      </c>
      <c r="AA809" s="13" t="n">
        <v>160.97</v>
      </c>
      <c r="AB809" s="13" t="n">
        <v>160.55</v>
      </c>
      <c r="AC809" s="13" t="n">
        <v>164.17</v>
      </c>
      <c r="AD809" s="13" t="n">
        <v>164.02</v>
      </c>
      <c r="AE809" s="13" t="n">
        <v>164.94</v>
      </c>
      <c r="AF809" s="13" t="n">
        <v>165.42</v>
      </c>
      <c r="AG809" s="13" t="n">
        <v>166.8</v>
      </c>
      <c r="AH809" s="13" t="n">
        <v>167.84</v>
      </c>
      <c r="AI809" s="13" t="n">
        <v>168.98</v>
      </c>
      <c r="AJ809" s="13" t="n">
        <v>167.52</v>
      </c>
      <c r="AK809" s="13" t="n">
        <v>169.72</v>
      </c>
      <c r="AL809" s="13" t="n">
        <v>169.28</v>
      </c>
      <c r="AM809" s="13" t="n">
        <v>171.2</v>
      </c>
      <c r="AN809" s="13" t="n">
        <v>170.82</v>
      </c>
      <c r="AO809" s="13" t="n">
        <v>169.95</v>
      </c>
      <c r="AP809" s="13" t="n">
        <v>171.14</v>
      </c>
      <c r="AQ809" s="13" t="n">
        <v>174.06</v>
      </c>
      <c r="AR809" s="13" t="n">
        <v>172.19</v>
      </c>
      <c r="AS809" s="13" t="n">
        <v>173.06</v>
      </c>
      <c r="AT809" s="13" t="n">
        <v>173.34</v>
      </c>
      <c r="AU809" s="13" t="n">
        <v>175.16</v>
      </c>
      <c r="AV809" s="13" t="n">
        <v>175.32</v>
      </c>
      <c r="AW809" s="13" t="n">
        <v>173.19</v>
      </c>
      <c r="AX809" s="13" t="n">
        <v>175.95</v>
      </c>
      <c r="AY809" s="13" t="n">
        <v>177.64</v>
      </c>
      <c r="AZ809" s="13" t="n">
        <v>176.34</v>
      </c>
      <c r="BA809" s="13" t="n">
        <v>176.72</v>
      </c>
    </row>
    <row r="810" customFormat="false" ht="15" hidden="true" customHeight="false" outlineLevel="0" collapsed="false">
      <c r="A810" s="13" t="s">
        <v>153</v>
      </c>
      <c r="B810" s="13" t="s">
        <v>271</v>
      </c>
      <c r="C810" s="13" t="s">
        <v>28</v>
      </c>
      <c r="D810" s="13" t="s">
        <v>278</v>
      </c>
      <c r="E810" s="13" t="n">
        <v>78.26</v>
      </c>
      <c r="F810" s="13" t="n">
        <v>58.05</v>
      </c>
      <c r="G810" s="13" t="n">
        <v>55.27</v>
      </c>
      <c r="H810" s="13" t="n">
        <v>53.48</v>
      </c>
      <c r="I810" s="13" t="n">
        <v>52.37</v>
      </c>
      <c r="J810" s="13" t="n">
        <v>50.99</v>
      </c>
      <c r="K810" s="13" t="n">
        <v>49.97</v>
      </c>
      <c r="L810" s="13" t="n">
        <v>50.96</v>
      </c>
      <c r="M810" s="13" t="n">
        <v>54.67</v>
      </c>
      <c r="N810" s="13" t="n">
        <v>61.68</v>
      </c>
      <c r="O810" s="13" t="n">
        <v>74.22</v>
      </c>
      <c r="P810" s="13" t="n">
        <v>84.12</v>
      </c>
      <c r="Q810" s="13" t="n">
        <v>90.34</v>
      </c>
      <c r="R810" s="13" t="n">
        <v>99.69</v>
      </c>
      <c r="S810" s="13" t="n">
        <v>111.18</v>
      </c>
      <c r="T810" s="13" t="n">
        <v>120.11</v>
      </c>
      <c r="U810" s="13" t="n">
        <v>128.71</v>
      </c>
      <c r="V810" s="13" t="n">
        <v>133.07</v>
      </c>
      <c r="W810" s="13" t="n">
        <v>138.59</v>
      </c>
      <c r="X810" s="13" t="n">
        <v>139.42</v>
      </c>
      <c r="Y810" s="13" t="n">
        <v>142.4</v>
      </c>
      <c r="Z810" s="13" t="n">
        <v>146.15</v>
      </c>
      <c r="AA810" s="13" t="n">
        <v>146.88</v>
      </c>
      <c r="AB810" s="13" t="n">
        <v>146.53</v>
      </c>
      <c r="AC810" s="13" t="n">
        <v>148.54</v>
      </c>
      <c r="AD810" s="13" t="n">
        <v>150.57</v>
      </c>
      <c r="AE810" s="13" t="n">
        <v>149.75</v>
      </c>
      <c r="AF810" s="13" t="n">
        <v>150.6</v>
      </c>
      <c r="AG810" s="13" t="n">
        <v>153.35</v>
      </c>
      <c r="AH810" s="13" t="n">
        <v>152.99</v>
      </c>
      <c r="AI810" s="13" t="n">
        <v>154.07</v>
      </c>
      <c r="AJ810" s="13" t="n">
        <v>152.49</v>
      </c>
      <c r="AK810" s="13" t="n">
        <v>155.34</v>
      </c>
      <c r="AL810" s="13" t="n">
        <v>154.04</v>
      </c>
      <c r="AM810" s="13" t="n">
        <v>154.86</v>
      </c>
      <c r="AN810" s="13" t="n">
        <v>156.12</v>
      </c>
      <c r="AO810" s="13" t="n">
        <v>154.75</v>
      </c>
      <c r="AP810" s="13" t="n">
        <v>156.41</v>
      </c>
      <c r="AQ810" s="13" t="n">
        <v>157.96</v>
      </c>
      <c r="AR810" s="13" t="n">
        <v>157.14</v>
      </c>
      <c r="AS810" s="13" t="n">
        <v>158.9</v>
      </c>
      <c r="AT810" s="13" t="n">
        <v>159.37</v>
      </c>
      <c r="AU810" s="13" t="n">
        <v>159.99</v>
      </c>
      <c r="AV810" s="13" t="n">
        <v>160.34</v>
      </c>
      <c r="AW810" s="13" t="n">
        <v>159.61</v>
      </c>
      <c r="AX810" s="13" t="n">
        <v>161.86</v>
      </c>
      <c r="AY810" s="13" t="n">
        <v>161.71</v>
      </c>
      <c r="AZ810" s="13" t="n">
        <v>161.33</v>
      </c>
      <c r="BA810" s="13" t="n">
        <v>162.35</v>
      </c>
    </row>
    <row r="811" customFormat="false" ht="15" hidden="true" customHeight="false" outlineLevel="0" collapsed="false">
      <c r="A811" s="13" t="s">
        <v>161</v>
      </c>
      <c r="B811" s="13" t="s">
        <v>271</v>
      </c>
      <c r="C811" s="13" t="s">
        <v>28</v>
      </c>
      <c r="D811" s="13" t="s">
        <v>278</v>
      </c>
      <c r="E811" s="13" t="n">
        <v>80.98</v>
      </c>
      <c r="F811" s="13" t="n">
        <v>57.99</v>
      </c>
      <c r="G811" s="13" t="n">
        <v>55.19</v>
      </c>
      <c r="H811" s="13" t="n">
        <v>53.88</v>
      </c>
      <c r="I811" s="13" t="n">
        <v>53.06</v>
      </c>
      <c r="J811" s="13" t="n">
        <v>51.74</v>
      </c>
      <c r="K811" s="13" t="n">
        <v>51.52</v>
      </c>
      <c r="L811" s="13" t="n">
        <v>52.92</v>
      </c>
      <c r="M811" s="13" t="n">
        <v>56.88</v>
      </c>
      <c r="N811" s="13" t="n">
        <v>65.19</v>
      </c>
      <c r="O811" s="13" t="n">
        <v>77.16</v>
      </c>
      <c r="P811" s="13" t="n">
        <v>88.55</v>
      </c>
      <c r="Q811" s="13" t="n">
        <v>93.46</v>
      </c>
      <c r="R811" s="13" t="n">
        <v>107.45</v>
      </c>
      <c r="S811" s="13" t="n">
        <v>119.64</v>
      </c>
      <c r="T811" s="13" t="n">
        <v>128.21</v>
      </c>
      <c r="U811" s="13" t="n">
        <v>136.16</v>
      </c>
      <c r="V811" s="13" t="n">
        <v>141.18</v>
      </c>
      <c r="W811" s="13" t="n">
        <v>147.64</v>
      </c>
      <c r="X811" s="13" t="n">
        <v>149.2</v>
      </c>
      <c r="Y811" s="13" t="n">
        <v>152.07</v>
      </c>
      <c r="Z811" s="13" t="n">
        <v>156.09</v>
      </c>
      <c r="AA811" s="13" t="n">
        <v>156.77</v>
      </c>
      <c r="AB811" s="13" t="n">
        <v>155.84</v>
      </c>
      <c r="AC811" s="13" t="n">
        <v>158.59</v>
      </c>
      <c r="AD811" s="13" t="n">
        <v>159.38</v>
      </c>
      <c r="AE811" s="13" t="n">
        <v>159.92</v>
      </c>
      <c r="AF811" s="13" t="n">
        <v>160.99</v>
      </c>
      <c r="AG811" s="13" t="n">
        <v>162.53</v>
      </c>
      <c r="AH811" s="13" t="n">
        <v>163.76</v>
      </c>
      <c r="AI811" s="13" t="n">
        <v>164.05</v>
      </c>
      <c r="AJ811" s="13" t="n">
        <v>164.41</v>
      </c>
      <c r="AK811" s="13" t="n">
        <v>165.2</v>
      </c>
      <c r="AL811" s="13" t="n">
        <v>164.56</v>
      </c>
      <c r="AM811" s="13" t="n">
        <v>166.7</v>
      </c>
      <c r="AN811" s="13" t="n">
        <v>167.1</v>
      </c>
      <c r="AO811" s="13" t="n">
        <v>165.63</v>
      </c>
      <c r="AP811" s="13" t="n">
        <v>167.51</v>
      </c>
      <c r="AQ811" s="13" t="n">
        <v>168.9</v>
      </c>
      <c r="AR811" s="13" t="n">
        <v>167.73</v>
      </c>
      <c r="AS811" s="13" t="n">
        <v>169.13</v>
      </c>
      <c r="AT811" s="13" t="n">
        <v>170.8</v>
      </c>
      <c r="AU811" s="13" t="n">
        <v>171.65</v>
      </c>
      <c r="AV811" s="13" t="n">
        <v>172.54</v>
      </c>
      <c r="AW811" s="13" t="n">
        <v>171.27</v>
      </c>
      <c r="AX811" s="13" t="n">
        <v>174.33</v>
      </c>
      <c r="AY811" s="13" t="n">
        <v>174.42</v>
      </c>
      <c r="AZ811" s="13" t="n">
        <v>173.88</v>
      </c>
      <c r="BA811" s="13" t="n">
        <v>173.92</v>
      </c>
    </row>
    <row r="812" customFormat="false" ht="15" hidden="true" customHeight="false" outlineLevel="0" collapsed="false">
      <c r="A812" s="13" t="s">
        <v>169</v>
      </c>
      <c r="B812" s="13" t="s">
        <v>271</v>
      </c>
      <c r="C812" s="13" t="s">
        <v>29</v>
      </c>
      <c r="D812" s="13" t="s">
        <v>278</v>
      </c>
      <c r="E812" s="13" t="n">
        <v>79.15</v>
      </c>
      <c r="F812" s="13" t="n">
        <v>59.19</v>
      </c>
      <c r="G812" s="13" t="n">
        <v>56.27</v>
      </c>
      <c r="H812" s="13" t="n">
        <v>53.8</v>
      </c>
      <c r="I812" s="13" t="n">
        <v>52.54</v>
      </c>
      <c r="J812" s="13" t="n">
        <v>50.95</v>
      </c>
      <c r="K812" s="13" t="n">
        <v>50.15</v>
      </c>
      <c r="L812" s="13" t="n">
        <v>50.59</v>
      </c>
      <c r="M812" s="13" t="n">
        <v>53.98</v>
      </c>
      <c r="N812" s="13" t="n">
        <v>61.45</v>
      </c>
      <c r="O812" s="13" t="n">
        <v>73.39</v>
      </c>
      <c r="P812" s="13" t="n">
        <v>83.05</v>
      </c>
      <c r="Q812" s="13" t="n">
        <v>92</v>
      </c>
      <c r="R812" s="13" t="n">
        <v>96.79</v>
      </c>
      <c r="S812" s="13" t="n">
        <v>107.43</v>
      </c>
      <c r="T812" s="13" t="n">
        <v>117.11</v>
      </c>
      <c r="U812" s="13" t="n">
        <v>123.86</v>
      </c>
      <c r="V812" s="13" t="n">
        <v>129.8</v>
      </c>
      <c r="W812" s="13" t="n">
        <v>136.08</v>
      </c>
      <c r="X812" s="13" t="n">
        <v>137.35</v>
      </c>
      <c r="Y812" s="13" t="n">
        <v>139.26</v>
      </c>
      <c r="Z812" s="13" t="n">
        <v>145.89</v>
      </c>
      <c r="AA812" s="13" t="n">
        <v>145.46</v>
      </c>
      <c r="AB812" s="13" t="n">
        <v>143.79</v>
      </c>
      <c r="AC812" s="13" t="n">
        <v>146.7</v>
      </c>
      <c r="AD812" s="13" t="n">
        <v>147.02</v>
      </c>
      <c r="AE812" s="13" t="n">
        <v>149.23</v>
      </c>
      <c r="AF812" s="13" t="n">
        <v>149.36</v>
      </c>
      <c r="AG812" s="13" t="n">
        <v>152.44</v>
      </c>
      <c r="AH812" s="13" t="n">
        <v>152.45</v>
      </c>
      <c r="AI812" s="13" t="n">
        <v>153.03</v>
      </c>
      <c r="AJ812" s="13" t="n">
        <v>152.91</v>
      </c>
      <c r="AK812" s="13" t="n">
        <v>154.39</v>
      </c>
      <c r="AL812" s="13" t="n">
        <v>154.37</v>
      </c>
      <c r="AM812" s="13" t="n">
        <v>155.75</v>
      </c>
      <c r="AN812" s="13" t="n">
        <v>155.68</v>
      </c>
      <c r="AO812" s="13" t="n">
        <v>155.49</v>
      </c>
      <c r="AP812" s="13" t="n">
        <v>156.02</v>
      </c>
      <c r="AQ812" s="13" t="n">
        <v>159.11</v>
      </c>
      <c r="AR812" s="13" t="n">
        <v>156.86</v>
      </c>
      <c r="AS812" s="13" t="n">
        <v>159.27</v>
      </c>
      <c r="AT812" s="13" t="n">
        <v>160.2</v>
      </c>
      <c r="AU812" s="13" t="n">
        <v>161.16</v>
      </c>
      <c r="AV812" s="13" t="n">
        <v>161.52</v>
      </c>
      <c r="AW812" s="13" t="n">
        <v>159.86</v>
      </c>
      <c r="AX812" s="13" t="n">
        <v>163.58</v>
      </c>
      <c r="AY812" s="13" t="n">
        <v>163.22</v>
      </c>
      <c r="AZ812" s="13" t="n">
        <v>163.38</v>
      </c>
      <c r="BA812" s="13" t="n">
        <v>163.37</v>
      </c>
    </row>
    <row r="813" customFormat="false" ht="15" hidden="true" customHeight="false" outlineLevel="0" collapsed="false">
      <c r="A813" s="13" t="s">
        <v>177</v>
      </c>
      <c r="B813" s="13" t="s">
        <v>271</v>
      </c>
      <c r="C813" s="13" t="s">
        <v>29</v>
      </c>
      <c r="D813" s="13" t="s">
        <v>278</v>
      </c>
      <c r="E813" s="13" t="n">
        <v>75.36</v>
      </c>
      <c r="F813" s="13" t="n">
        <v>58.73</v>
      </c>
      <c r="G813" s="13" t="n">
        <v>56.07</v>
      </c>
      <c r="H813" s="13" t="n">
        <v>53.89</v>
      </c>
      <c r="I813" s="13" t="n">
        <v>52.71</v>
      </c>
      <c r="J813" s="13" t="n">
        <v>51.39</v>
      </c>
      <c r="K813" s="13" t="n">
        <v>50.61</v>
      </c>
      <c r="L813" s="13" t="n">
        <v>51.45</v>
      </c>
      <c r="M813" s="13" t="n">
        <v>54.87</v>
      </c>
      <c r="N813" s="13" t="n">
        <v>63.26</v>
      </c>
      <c r="O813" s="13" t="n">
        <v>75.98</v>
      </c>
      <c r="P813" s="13" t="n">
        <v>85.92</v>
      </c>
      <c r="Q813" s="13" t="n">
        <v>94.15</v>
      </c>
      <c r="R813" s="13" t="n">
        <v>97.46</v>
      </c>
      <c r="S813" s="13" t="n">
        <v>107.93</v>
      </c>
      <c r="T813" s="13" t="n">
        <v>116.91</v>
      </c>
      <c r="U813" s="13" t="n">
        <v>124.29</v>
      </c>
      <c r="V813" s="13" t="n">
        <v>128.74</v>
      </c>
      <c r="W813" s="13" t="n">
        <v>136.3</v>
      </c>
      <c r="X813" s="13" t="n">
        <v>135.86</v>
      </c>
      <c r="Y813" s="13" t="n">
        <v>139.73</v>
      </c>
      <c r="Z813" s="13" t="n">
        <v>142.3</v>
      </c>
      <c r="AA813" s="13" t="n">
        <v>143.72</v>
      </c>
      <c r="AB813" s="13" t="n">
        <v>143.79</v>
      </c>
      <c r="AC813" s="13" t="n">
        <v>147.36</v>
      </c>
      <c r="AD813" s="13" t="n">
        <v>146.3</v>
      </c>
      <c r="AE813" s="13" t="n">
        <v>146.86</v>
      </c>
      <c r="AF813" s="13" t="n">
        <v>148.6</v>
      </c>
      <c r="AG813" s="13" t="n">
        <v>149.86</v>
      </c>
      <c r="AH813" s="13" t="n">
        <v>151.22</v>
      </c>
      <c r="AI813" s="13" t="n">
        <v>152.03</v>
      </c>
      <c r="AJ813" s="13" t="n">
        <v>151.22</v>
      </c>
      <c r="AK813" s="13" t="n">
        <v>152.91</v>
      </c>
      <c r="AL813" s="13" t="n">
        <v>152.49</v>
      </c>
      <c r="AM813" s="13" t="n">
        <v>154.04</v>
      </c>
      <c r="AN813" s="13" t="n">
        <v>154.62</v>
      </c>
      <c r="AO813" s="13" t="n">
        <v>152.7</v>
      </c>
      <c r="AP813" s="13" t="n">
        <v>154.24</v>
      </c>
      <c r="AQ813" s="13" t="n">
        <v>155.98</v>
      </c>
      <c r="AR813" s="13" t="n">
        <v>155.42</v>
      </c>
      <c r="AS813" s="13" t="n">
        <v>156.22</v>
      </c>
      <c r="AT813" s="13" t="n">
        <v>158.19</v>
      </c>
      <c r="AU813" s="13" t="n">
        <v>158.93</v>
      </c>
      <c r="AV813" s="13" t="n">
        <v>159.55</v>
      </c>
      <c r="AW813" s="13" t="n">
        <v>158.59</v>
      </c>
      <c r="AX813" s="13" t="n">
        <v>160.15</v>
      </c>
      <c r="AY813" s="13" t="n">
        <v>161.57</v>
      </c>
      <c r="AZ813" s="13" t="n">
        <v>160.7</v>
      </c>
      <c r="BA813" s="13" t="n">
        <v>161.84</v>
      </c>
    </row>
    <row r="814" customFormat="false" ht="15" hidden="true" customHeight="false" outlineLevel="0" collapsed="false">
      <c r="A814" s="13" t="s">
        <v>185</v>
      </c>
      <c r="B814" s="13" t="s">
        <v>271</v>
      </c>
      <c r="C814" s="13" t="s">
        <v>29</v>
      </c>
      <c r="D814" s="13" t="s">
        <v>278</v>
      </c>
      <c r="E814" s="13" t="n">
        <v>73.28</v>
      </c>
      <c r="F814" s="13" t="n">
        <v>62.05</v>
      </c>
      <c r="G814" s="13" t="n">
        <v>59.03</v>
      </c>
      <c r="H814" s="13" t="n">
        <v>55.11</v>
      </c>
      <c r="I814" s="13" t="n">
        <v>52.45</v>
      </c>
      <c r="J814" s="13" t="n">
        <v>46.22</v>
      </c>
      <c r="K814" s="13" t="n">
        <v>53.28</v>
      </c>
      <c r="L814" s="13" t="n">
        <v>56.92</v>
      </c>
      <c r="M814" s="13" t="n">
        <v>61.56</v>
      </c>
      <c r="N814" s="13" t="n">
        <v>68.36</v>
      </c>
      <c r="O814" s="13" t="n">
        <v>76.26</v>
      </c>
      <c r="P814" s="13" t="n">
        <v>89.13</v>
      </c>
      <c r="Q814" s="13" t="n">
        <v>107.71</v>
      </c>
      <c r="R814" s="13" t="n">
        <v>119.59</v>
      </c>
      <c r="S814" s="13" t="n">
        <v>126.53</v>
      </c>
      <c r="T814" s="13" t="n">
        <v>136.01</v>
      </c>
      <c r="U814" s="13" t="n">
        <v>143.39</v>
      </c>
      <c r="V814" s="13" t="n">
        <v>147.62</v>
      </c>
      <c r="W814" s="13" t="n">
        <v>153.28</v>
      </c>
      <c r="X814" s="13" t="n">
        <v>153.65</v>
      </c>
      <c r="Y814" s="13" t="n">
        <v>156.88</v>
      </c>
      <c r="Z814" s="13" t="n">
        <v>160.82</v>
      </c>
      <c r="AA814" s="13" t="n">
        <v>161.74</v>
      </c>
      <c r="AB814" s="13" t="n">
        <v>161.08</v>
      </c>
      <c r="AC814" s="13" t="n">
        <v>164.78</v>
      </c>
      <c r="AD814" s="13" t="n">
        <v>164.04</v>
      </c>
      <c r="AE814" s="13" t="n">
        <v>165.38</v>
      </c>
      <c r="AF814" s="13" t="n">
        <v>166.41</v>
      </c>
      <c r="AG814" s="13" t="n">
        <v>169.09</v>
      </c>
      <c r="AH814" s="13" t="n">
        <v>170.68</v>
      </c>
      <c r="AI814" s="13" t="n">
        <v>169.64</v>
      </c>
      <c r="AJ814" s="13" t="n">
        <v>169.8</v>
      </c>
      <c r="AK814" s="13" t="n">
        <v>172.5</v>
      </c>
      <c r="AL814" s="13" t="n">
        <v>171.66</v>
      </c>
      <c r="AM814" s="13" t="n">
        <v>174.77</v>
      </c>
      <c r="AN814" s="13" t="n">
        <v>174.53</v>
      </c>
      <c r="AO814" s="13" t="n">
        <v>173.55</v>
      </c>
      <c r="AP814" s="13" t="n">
        <v>173.5</v>
      </c>
      <c r="AQ814" s="13" t="n">
        <v>177.24</v>
      </c>
      <c r="AR814" s="13" t="n">
        <v>176.29</v>
      </c>
      <c r="AS814" s="13" t="n">
        <v>175.27</v>
      </c>
      <c r="AT814" s="13" t="n">
        <v>179.18</v>
      </c>
      <c r="AU814" s="13" t="n">
        <v>177.97</v>
      </c>
      <c r="AV814" s="13" t="n">
        <v>180.1</v>
      </c>
      <c r="AW814" s="13" t="n">
        <v>177.94</v>
      </c>
      <c r="AX814" s="13" t="n">
        <v>183.28</v>
      </c>
      <c r="AY814" s="13" t="n">
        <v>181.83</v>
      </c>
      <c r="AZ814" s="13" t="n">
        <v>181.11</v>
      </c>
      <c r="BA814" s="13" t="n">
        <v>181.89</v>
      </c>
    </row>
    <row r="815" customFormat="false" ht="15" hidden="true" customHeight="false" outlineLevel="0" collapsed="false">
      <c r="A815" s="13" t="s">
        <v>79</v>
      </c>
      <c r="B815" s="13" t="s">
        <v>271</v>
      </c>
      <c r="C815" s="13" t="s">
        <v>33</v>
      </c>
      <c r="D815" s="13" t="s">
        <v>278</v>
      </c>
      <c r="E815" s="13" t="n">
        <v>70.47</v>
      </c>
      <c r="F815" s="13" t="n">
        <v>57.16</v>
      </c>
      <c r="G815" s="13" t="n">
        <v>53.17</v>
      </c>
      <c r="H815" s="13" t="n">
        <v>50.85</v>
      </c>
      <c r="I815" s="13" t="n">
        <v>49.74</v>
      </c>
      <c r="J815" s="13" t="n">
        <v>48.9</v>
      </c>
      <c r="K815" s="13" t="n">
        <v>49.31</v>
      </c>
      <c r="L815" s="13" t="n">
        <v>51.16</v>
      </c>
      <c r="M815" s="13" t="n">
        <v>55.48</v>
      </c>
      <c r="N815" s="13" t="n">
        <v>64.24</v>
      </c>
      <c r="O815" s="13" t="n">
        <v>75.2</v>
      </c>
      <c r="P815" s="13" t="n">
        <v>85.54</v>
      </c>
      <c r="Q815" s="13" t="n">
        <v>92.1</v>
      </c>
      <c r="R815" s="13" t="n">
        <v>99.98</v>
      </c>
      <c r="S815" s="13" t="n">
        <v>111.52</v>
      </c>
      <c r="T815" s="13" t="n">
        <v>118.27</v>
      </c>
      <c r="U815" s="13" t="n">
        <v>124.86</v>
      </c>
      <c r="V815" s="13" t="n">
        <v>128.43</v>
      </c>
      <c r="W815" s="13" t="n">
        <v>133.42</v>
      </c>
      <c r="X815" s="13" t="n">
        <v>134.55</v>
      </c>
      <c r="Y815" s="13" t="n">
        <v>137.18</v>
      </c>
      <c r="Z815" s="13" t="n">
        <v>141.03</v>
      </c>
      <c r="AA815" s="13" t="n">
        <v>142.29</v>
      </c>
      <c r="AB815" s="13" t="n">
        <v>141.18</v>
      </c>
      <c r="AC815" s="13" t="n">
        <v>144.05</v>
      </c>
      <c r="AD815" s="13" t="n">
        <v>145.72</v>
      </c>
      <c r="AE815" s="13" t="n">
        <v>145.4</v>
      </c>
      <c r="AF815" s="13" t="n">
        <v>145.79</v>
      </c>
      <c r="AG815" s="13" t="n">
        <v>147.06</v>
      </c>
      <c r="AH815" s="13" t="n">
        <v>149.01</v>
      </c>
      <c r="AI815" s="13" t="n">
        <v>149.84</v>
      </c>
      <c r="AJ815" s="13" t="n">
        <v>148.98</v>
      </c>
      <c r="AK815" s="13" t="n">
        <v>149.93</v>
      </c>
      <c r="AL815" s="13" t="n">
        <v>149.85</v>
      </c>
      <c r="AM815" s="13" t="n">
        <v>151.25</v>
      </c>
      <c r="AN815" s="13" t="n">
        <v>151.54</v>
      </c>
      <c r="AO815" s="13" t="n">
        <v>151.2</v>
      </c>
      <c r="AP815" s="13" t="n">
        <v>151.97</v>
      </c>
      <c r="AQ815" s="13" t="n">
        <v>153.53</v>
      </c>
      <c r="AR815" s="13" t="n">
        <v>152.43</v>
      </c>
      <c r="AS815" s="13" t="n">
        <v>153.75</v>
      </c>
      <c r="AT815" s="13" t="n">
        <v>155.7</v>
      </c>
      <c r="AU815" s="13" t="n">
        <v>155.53</v>
      </c>
      <c r="AV815" s="13" t="n">
        <v>156.6</v>
      </c>
      <c r="AW815" s="13" t="n">
        <v>156.22</v>
      </c>
      <c r="AX815" s="13" t="n">
        <v>157.83</v>
      </c>
      <c r="AY815" s="13" t="n">
        <v>157.68</v>
      </c>
      <c r="AZ815" s="13" t="n">
        <v>157.11</v>
      </c>
      <c r="BA815" s="13" t="n">
        <v>158.14</v>
      </c>
    </row>
    <row r="816" customFormat="false" ht="15" hidden="true" customHeight="false" outlineLevel="0" collapsed="false">
      <c r="A816" s="13" t="s">
        <v>100</v>
      </c>
      <c r="B816" s="13" t="s">
        <v>271</v>
      </c>
      <c r="C816" s="13" t="s">
        <v>33</v>
      </c>
      <c r="D816" s="13" t="s">
        <v>278</v>
      </c>
      <c r="E816" s="13" t="n">
        <v>71.06</v>
      </c>
      <c r="F816" s="13" t="n">
        <v>49.67</v>
      </c>
      <c r="G816" s="13" t="n">
        <v>46.73</v>
      </c>
      <c r="H816" s="13" t="n">
        <v>45.97</v>
      </c>
      <c r="I816" s="13" t="n">
        <v>46.23</v>
      </c>
      <c r="J816" s="13" t="n">
        <v>46.82</v>
      </c>
      <c r="K816" s="13" t="n">
        <v>48.51</v>
      </c>
      <c r="L816" s="13" t="n">
        <v>50.95</v>
      </c>
      <c r="M816" s="13" t="n">
        <v>55.45</v>
      </c>
      <c r="N816" s="13" t="n">
        <v>64.07</v>
      </c>
      <c r="O816" s="13" t="n">
        <v>75.44</v>
      </c>
      <c r="P816" s="13" t="n">
        <v>84.48</v>
      </c>
      <c r="Q816" s="13" t="n">
        <v>91.54</v>
      </c>
      <c r="R816" s="13" t="n">
        <v>101.22</v>
      </c>
      <c r="S816" s="13" t="n">
        <v>112.19</v>
      </c>
      <c r="T816" s="13" t="n">
        <v>122.09</v>
      </c>
      <c r="U816" s="13" t="n">
        <v>127.51</v>
      </c>
      <c r="V816" s="13" t="n">
        <v>133.5</v>
      </c>
      <c r="W816" s="13" t="n">
        <v>137.88</v>
      </c>
      <c r="X816" s="13" t="n">
        <v>137.5</v>
      </c>
      <c r="Y816" s="13" t="n">
        <v>139.66</v>
      </c>
      <c r="Z816" s="13" t="n">
        <v>142.83</v>
      </c>
      <c r="AA816" s="13" t="n">
        <v>144.42</v>
      </c>
      <c r="AB816" s="13" t="n">
        <v>144.64</v>
      </c>
      <c r="AC816" s="13" t="n">
        <v>146.83</v>
      </c>
      <c r="AD816" s="13" t="n">
        <v>146.84</v>
      </c>
      <c r="AE816" s="13" t="n">
        <v>147.84</v>
      </c>
      <c r="AF816" s="13" t="n">
        <v>147.9</v>
      </c>
      <c r="AG816" s="13" t="n">
        <v>150.6</v>
      </c>
      <c r="AH816" s="13" t="n">
        <v>150.78</v>
      </c>
      <c r="AI816" s="13" t="n">
        <v>151.09</v>
      </c>
      <c r="AJ816" s="13" t="n">
        <v>151.87</v>
      </c>
      <c r="AK816" s="13" t="n">
        <v>152.74</v>
      </c>
      <c r="AL816" s="13" t="n">
        <v>151.65</v>
      </c>
      <c r="AM816" s="13" t="n">
        <v>153.81</v>
      </c>
      <c r="AN816" s="13" t="n">
        <v>154.07</v>
      </c>
      <c r="AO816" s="13" t="n">
        <v>153.6</v>
      </c>
      <c r="AP816" s="13" t="n">
        <v>154.23</v>
      </c>
      <c r="AQ816" s="13" t="n">
        <v>156.26</v>
      </c>
      <c r="AR816" s="13" t="n">
        <v>155.07</v>
      </c>
      <c r="AS816" s="13" t="n">
        <v>156.28</v>
      </c>
      <c r="AT816" s="13" t="n">
        <v>158.33</v>
      </c>
      <c r="AU816" s="13" t="n">
        <v>158.53</v>
      </c>
      <c r="AV816" s="13" t="n">
        <v>159.67</v>
      </c>
      <c r="AW816" s="13" t="n">
        <v>159.16</v>
      </c>
      <c r="AX816" s="13" t="n">
        <v>160.08</v>
      </c>
      <c r="AY816" s="13" t="n">
        <v>162.04</v>
      </c>
      <c r="AZ816" s="13" t="n">
        <v>161.43</v>
      </c>
      <c r="BA816" s="13" t="n">
        <v>161.99</v>
      </c>
    </row>
    <row r="817" customFormat="false" ht="15" hidden="true" customHeight="false" outlineLevel="0" collapsed="false">
      <c r="A817" s="13" t="s">
        <v>114</v>
      </c>
      <c r="B817" s="13" t="s">
        <v>271</v>
      </c>
      <c r="C817" s="13" t="s">
        <v>33</v>
      </c>
      <c r="D817" s="13" t="s">
        <v>278</v>
      </c>
      <c r="E817" s="13" t="n">
        <v>73.14</v>
      </c>
      <c r="F817" s="13" t="n">
        <v>50.72</v>
      </c>
      <c r="G817" s="13" t="n">
        <v>47.88</v>
      </c>
      <c r="H817" s="13" t="n">
        <v>47.08</v>
      </c>
      <c r="I817" s="13" t="n">
        <v>47.48</v>
      </c>
      <c r="J817" s="13" t="n">
        <v>47.77</v>
      </c>
      <c r="K817" s="13" t="n">
        <v>49.4</v>
      </c>
      <c r="L817" s="13" t="n">
        <v>51.81</v>
      </c>
      <c r="M817" s="13" t="n">
        <v>56.27</v>
      </c>
      <c r="N817" s="13" t="n">
        <v>65.23</v>
      </c>
      <c r="O817" s="13" t="n">
        <v>76.69</v>
      </c>
      <c r="P817" s="13" t="n">
        <v>85.96</v>
      </c>
      <c r="Q817" s="13" t="n">
        <v>92.98</v>
      </c>
      <c r="R817" s="13" t="n">
        <v>101.51</v>
      </c>
      <c r="S817" s="13" t="n">
        <v>112.02</v>
      </c>
      <c r="T817" s="13" t="n">
        <v>119.16</v>
      </c>
      <c r="U817" s="13" t="n">
        <v>125.89</v>
      </c>
      <c r="V817" s="13" t="n">
        <v>130.39</v>
      </c>
      <c r="W817" s="13" t="n">
        <v>135.6</v>
      </c>
      <c r="X817" s="13" t="n">
        <v>136.03</v>
      </c>
      <c r="Y817" s="13" t="n">
        <v>138.9</v>
      </c>
      <c r="Z817" s="13" t="n">
        <v>141.89</v>
      </c>
      <c r="AA817" s="13" t="n">
        <v>143.72</v>
      </c>
      <c r="AB817" s="13" t="n">
        <v>142.59</v>
      </c>
      <c r="AC817" s="13" t="n">
        <v>145.01</v>
      </c>
      <c r="AD817" s="13" t="n">
        <v>145.33</v>
      </c>
      <c r="AE817" s="13" t="n">
        <v>145.57</v>
      </c>
      <c r="AF817" s="13" t="n">
        <v>146.31</v>
      </c>
      <c r="AG817" s="13" t="n">
        <v>148.43</v>
      </c>
      <c r="AH817" s="13" t="n">
        <v>149.15</v>
      </c>
      <c r="AI817" s="13" t="n">
        <v>149.26</v>
      </c>
      <c r="AJ817" s="13" t="n">
        <v>149.6</v>
      </c>
      <c r="AK817" s="13" t="n">
        <v>150.08</v>
      </c>
      <c r="AL817" s="13" t="n">
        <v>150.02</v>
      </c>
      <c r="AM817" s="13" t="n">
        <v>151.9</v>
      </c>
      <c r="AN817" s="13" t="n">
        <v>151.94</v>
      </c>
      <c r="AO817" s="13" t="n">
        <v>150.99</v>
      </c>
      <c r="AP817" s="13" t="n">
        <v>151.69</v>
      </c>
      <c r="AQ817" s="13" t="n">
        <v>153.95</v>
      </c>
      <c r="AR817" s="13" t="n">
        <v>152.32</v>
      </c>
      <c r="AS817" s="13" t="n">
        <v>153.53</v>
      </c>
      <c r="AT817" s="13" t="n">
        <v>154.98</v>
      </c>
      <c r="AU817" s="13" t="n">
        <v>155.15</v>
      </c>
      <c r="AV817" s="13" t="n">
        <v>155.68</v>
      </c>
      <c r="AW817" s="13" t="n">
        <v>154.43</v>
      </c>
      <c r="AX817" s="13" t="n">
        <v>157.15</v>
      </c>
      <c r="AY817" s="13" t="n">
        <v>156.8</v>
      </c>
      <c r="AZ817" s="13" t="n">
        <v>156.14</v>
      </c>
      <c r="BA817" s="13" t="n">
        <v>157.58</v>
      </c>
    </row>
    <row r="818" customFormat="false" ht="15" hidden="true" customHeight="false" outlineLevel="0" collapsed="false">
      <c r="A818" s="13" t="s">
        <v>122</v>
      </c>
      <c r="B818" s="13" t="s">
        <v>271</v>
      </c>
      <c r="C818" s="13" t="s">
        <v>34</v>
      </c>
      <c r="D818" s="13" t="s">
        <v>278</v>
      </c>
      <c r="E818" s="13" t="n">
        <v>72.3</v>
      </c>
      <c r="F818" s="13" t="n">
        <v>55.5</v>
      </c>
      <c r="G818" s="13" t="n">
        <v>50.4</v>
      </c>
      <c r="H818" s="13" t="n">
        <v>49.08</v>
      </c>
      <c r="I818" s="13" t="n">
        <v>48.91</v>
      </c>
      <c r="J818" s="13" t="n">
        <v>48.3</v>
      </c>
      <c r="K818" s="13" t="n">
        <v>49.08</v>
      </c>
      <c r="L818" s="13" t="n">
        <v>50.82</v>
      </c>
      <c r="M818" s="13" t="n">
        <v>54.43</v>
      </c>
      <c r="N818" s="13" t="n">
        <v>61.98</v>
      </c>
      <c r="O818" s="13" t="n">
        <v>73.9</v>
      </c>
      <c r="P818" s="13" t="n">
        <v>82.59</v>
      </c>
      <c r="Q818" s="13" t="n">
        <v>89.31</v>
      </c>
      <c r="R818" s="13" t="n">
        <v>97.1</v>
      </c>
      <c r="S818" s="13" t="n">
        <v>106.96</v>
      </c>
      <c r="T818" s="13" t="n">
        <v>116.43</v>
      </c>
      <c r="U818" s="13" t="n">
        <v>121.83</v>
      </c>
      <c r="V818" s="13" t="n">
        <v>126.84</v>
      </c>
      <c r="W818" s="13" t="n">
        <v>131.37</v>
      </c>
      <c r="X818" s="13" t="n">
        <v>133.28</v>
      </c>
      <c r="Y818" s="13" t="n">
        <v>136.46</v>
      </c>
      <c r="Z818" s="13" t="n">
        <v>141.04</v>
      </c>
      <c r="AA818" s="13" t="n">
        <v>142.43</v>
      </c>
      <c r="AB818" s="13" t="n">
        <v>142.02</v>
      </c>
      <c r="AC818" s="13" t="n">
        <v>144.06</v>
      </c>
      <c r="AD818" s="13" t="n">
        <v>144.06</v>
      </c>
      <c r="AE818" s="13" t="n">
        <v>144.69</v>
      </c>
      <c r="AF818" s="13" t="n">
        <v>145.97</v>
      </c>
      <c r="AG818" s="13" t="n">
        <v>147.79</v>
      </c>
      <c r="AH818" s="13" t="n">
        <v>148.72</v>
      </c>
      <c r="AI818" s="13" t="n">
        <v>148.95</v>
      </c>
      <c r="AJ818" s="13" t="n">
        <v>148.61</v>
      </c>
      <c r="AK818" s="13" t="n">
        <v>149.74</v>
      </c>
      <c r="AL818" s="13" t="n">
        <v>149.21</v>
      </c>
      <c r="AM818" s="13" t="n">
        <v>150.86</v>
      </c>
      <c r="AN818" s="13" t="n">
        <v>151.15</v>
      </c>
      <c r="AO818" s="13" t="n">
        <v>150.57</v>
      </c>
      <c r="AP818" s="13" t="n">
        <v>150.8</v>
      </c>
      <c r="AQ818" s="13" t="n">
        <v>152.86</v>
      </c>
      <c r="AR818" s="13" t="n">
        <v>152.52</v>
      </c>
      <c r="AS818" s="13" t="n">
        <v>153.02</v>
      </c>
      <c r="AT818" s="13" t="n">
        <v>154.81</v>
      </c>
      <c r="AU818" s="13" t="n">
        <v>155.45</v>
      </c>
      <c r="AV818" s="13" t="n">
        <v>156.14</v>
      </c>
      <c r="AW818" s="13" t="n">
        <v>154.17</v>
      </c>
      <c r="AX818" s="13" t="n">
        <v>156.67</v>
      </c>
      <c r="AY818" s="13" t="n">
        <v>157.36</v>
      </c>
      <c r="AZ818" s="13" t="n">
        <v>156.52</v>
      </c>
      <c r="BA818" s="13" t="n">
        <v>157.12</v>
      </c>
    </row>
    <row r="819" customFormat="false" ht="15" hidden="true" customHeight="false" outlineLevel="0" collapsed="false">
      <c r="A819" s="13" t="s">
        <v>130</v>
      </c>
      <c r="B819" s="13" t="s">
        <v>271</v>
      </c>
      <c r="C819" s="13" t="s">
        <v>34</v>
      </c>
      <c r="D819" s="13" t="s">
        <v>278</v>
      </c>
      <c r="E819" s="13" t="n">
        <v>76.06</v>
      </c>
      <c r="F819" s="13" t="n">
        <v>53.55</v>
      </c>
      <c r="G819" s="13" t="n">
        <v>49.49</v>
      </c>
      <c r="H819" s="13" t="n">
        <v>48.75</v>
      </c>
      <c r="I819" s="13" t="n">
        <v>48.81</v>
      </c>
      <c r="J819" s="13" t="n">
        <v>48.75</v>
      </c>
      <c r="K819" s="13" t="n">
        <v>50.39</v>
      </c>
      <c r="L819" s="13" t="n">
        <v>52.42</v>
      </c>
      <c r="M819" s="13" t="n">
        <v>56.38</v>
      </c>
      <c r="N819" s="13" t="n">
        <v>64.08</v>
      </c>
      <c r="O819" s="13" t="n">
        <v>75.61</v>
      </c>
      <c r="P819" s="13" t="n">
        <v>85.19</v>
      </c>
      <c r="Q819" s="13" t="n">
        <v>92.15</v>
      </c>
      <c r="R819" s="13" t="n">
        <v>100.24</v>
      </c>
      <c r="S819" s="13" t="n">
        <v>111.47</v>
      </c>
      <c r="T819" s="13" t="n">
        <v>118.58</v>
      </c>
      <c r="U819" s="13" t="n">
        <v>126.43</v>
      </c>
      <c r="V819" s="13" t="n">
        <v>131.26</v>
      </c>
      <c r="W819" s="13" t="n">
        <v>137.11</v>
      </c>
      <c r="X819" s="13" t="n">
        <v>138.7</v>
      </c>
      <c r="Y819" s="13" t="n">
        <v>141</v>
      </c>
      <c r="Z819" s="13" t="n">
        <v>144.31</v>
      </c>
      <c r="AA819" s="13" t="n">
        <v>146.9</v>
      </c>
      <c r="AB819" s="13" t="n">
        <v>145.42</v>
      </c>
      <c r="AC819" s="13" t="n">
        <v>147.36</v>
      </c>
      <c r="AD819" s="13" t="n">
        <v>147.72</v>
      </c>
      <c r="AE819" s="13" t="n">
        <v>148.73</v>
      </c>
      <c r="AF819" s="13" t="n">
        <v>149.6</v>
      </c>
      <c r="AG819" s="13" t="n">
        <v>151.52</v>
      </c>
      <c r="AH819" s="13" t="n">
        <v>152.19</v>
      </c>
      <c r="AI819" s="13" t="n">
        <v>152.43</v>
      </c>
      <c r="AJ819" s="13" t="n">
        <v>152.74</v>
      </c>
      <c r="AK819" s="13" t="n">
        <v>153.52</v>
      </c>
      <c r="AL819" s="13" t="n">
        <v>153.18</v>
      </c>
      <c r="AM819" s="13" t="n">
        <v>154.98</v>
      </c>
      <c r="AN819" s="13" t="n">
        <v>155.01</v>
      </c>
      <c r="AO819" s="13" t="n">
        <v>153.64</v>
      </c>
      <c r="AP819" s="13" t="n">
        <v>155.13</v>
      </c>
      <c r="AQ819" s="13" t="n">
        <v>157.14</v>
      </c>
      <c r="AR819" s="13" t="n">
        <v>155.86</v>
      </c>
      <c r="AS819" s="13" t="n">
        <v>157.25</v>
      </c>
      <c r="AT819" s="13" t="n">
        <v>158.43</v>
      </c>
      <c r="AU819" s="13" t="n">
        <v>159.03</v>
      </c>
      <c r="AV819" s="13" t="n">
        <v>159.83</v>
      </c>
      <c r="AW819" s="13" t="n">
        <v>159.57</v>
      </c>
      <c r="AX819" s="13" t="n">
        <v>161.23</v>
      </c>
      <c r="AY819" s="13" t="n">
        <v>161.79</v>
      </c>
      <c r="AZ819" s="13" t="n">
        <v>161.78</v>
      </c>
      <c r="BA819" s="13" t="n">
        <v>162.36</v>
      </c>
    </row>
    <row r="820" customFormat="false" ht="15" hidden="true" customHeight="false" outlineLevel="0" collapsed="false">
      <c r="A820" s="13" t="s">
        <v>138</v>
      </c>
      <c r="B820" s="13" t="s">
        <v>271</v>
      </c>
      <c r="C820" s="13" t="s">
        <v>34</v>
      </c>
      <c r="D820" s="13" t="s">
        <v>278</v>
      </c>
      <c r="E820" s="13" t="n">
        <v>74.98</v>
      </c>
      <c r="F820" s="13" t="n">
        <v>57.02</v>
      </c>
      <c r="G820" s="13" t="n">
        <v>50.32</v>
      </c>
      <c r="H820" s="13" t="n">
        <v>49.01</v>
      </c>
      <c r="I820" s="13" t="n">
        <v>48.6</v>
      </c>
      <c r="J820" s="13" t="n">
        <v>48.33</v>
      </c>
      <c r="K820" s="13" t="n">
        <v>49.41</v>
      </c>
      <c r="L820" s="13" t="n">
        <v>51.45</v>
      </c>
      <c r="M820" s="13" t="n">
        <v>55.07</v>
      </c>
      <c r="N820" s="13" t="n">
        <v>62.95</v>
      </c>
      <c r="O820" s="13" t="n">
        <v>74.22</v>
      </c>
      <c r="P820" s="13" t="n">
        <v>83.61</v>
      </c>
      <c r="Q820" s="13" t="n">
        <v>90.44</v>
      </c>
      <c r="R820" s="13" t="n">
        <v>99.04</v>
      </c>
      <c r="S820" s="13" t="n">
        <v>111.33</v>
      </c>
      <c r="T820" s="13" t="n">
        <v>120.94</v>
      </c>
      <c r="U820" s="13" t="n">
        <v>127.54</v>
      </c>
      <c r="V820" s="13" t="n">
        <v>133.23</v>
      </c>
      <c r="W820" s="13" t="n">
        <v>138.38</v>
      </c>
      <c r="X820" s="13" t="n">
        <v>138.99</v>
      </c>
      <c r="Y820" s="13" t="n">
        <v>141.73</v>
      </c>
      <c r="Z820" s="13" t="n">
        <v>145.26</v>
      </c>
      <c r="AA820" s="13" t="n">
        <v>146.99</v>
      </c>
      <c r="AB820" s="13" t="n">
        <v>146.22</v>
      </c>
      <c r="AC820" s="13" t="n">
        <v>148.79</v>
      </c>
      <c r="AD820" s="13" t="n">
        <v>149.08</v>
      </c>
      <c r="AE820" s="13" t="n">
        <v>148.97</v>
      </c>
      <c r="AF820" s="13" t="n">
        <v>150.23</v>
      </c>
      <c r="AG820" s="13" t="n">
        <v>151.48</v>
      </c>
      <c r="AH820" s="13" t="n">
        <v>152.94</v>
      </c>
      <c r="AI820" s="13" t="n">
        <v>153.78</v>
      </c>
      <c r="AJ820" s="13" t="n">
        <v>152.97</v>
      </c>
      <c r="AK820" s="13" t="n">
        <v>154.81</v>
      </c>
      <c r="AL820" s="13" t="n">
        <v>153.78</v>
      </c>
      <c r="AM820" s="13" t="n">
        <v>155.57</v>
      </c>
      <c r="AN820" s="13" t="n">
        <v>155.1</v>
      </c>
      <c r="AO820" s="13" t="n">
        <v>155.91</v>
      </c>
      <c r="AP820" s="13" t="n">
        <v>155.77</v>
      </c>
      <c r="AQ820" s="13" t="n">
        <v>158.01</v>
      </c>
      <c r="AR820" s="13" t="n">
        <v>157.05</v>
      </c>
      <c r="AS820" s="13" t="n">
        <v>157.92</v>
      </c>
      <c r="AT820" s="13" t="n">
        <v>159.79</v>
      </c>
      <c r="AU820" s="13" t="n">
        <v>159.85</v>
      </c>
      <c r="AV820" s="13" t="n">
        <v>161.33</v>
      </c>
      <c r="AW820" s="13" t="n">
        <v>159.88</v>
      </c>
      <c r="AX820" s="13" t="n">
        <v>162.3</v>
      </c>
      <c r="AY820" s="13" t="n">
        <v>162.42</v>
      </c>
      <c r="AZ820" s="13" t="n">
        <v>162.44</v>
      </c>
      <c r="BA820" s="13" t="n">
        <v>162.61</v>
      </c>
    </row>
    <row r="821" customFormat="false" ht="15" hidden="true" customHeight="false" outlineLevel="0" collapsed="false">
      <c r="A821" s="13" t="s">
        <v>146</v>
      </c>
      <c r="B821" s="13" t="s">
        <v>271</v>
      </c>
      <c r="C821" s="13" t="s">
        <v>35</v>
      </c>
      <c r="D821" s="13" t="s">
        <v>278</v>
      </c>
      <c r="E821" s="13" t="n">
        <v>78.36</v>
      </c>
      <c r="F821" s="13" t="n">
        <v>59.22</v>
      </c>
      <c r="G821" s="13" t="n">
        <v>52.35</v>
      </c>
      <c r="H821" s="13" t="n">
        <v>49.72</v>
      </c>
      <c r="I821" s="13" t="n">
        <v>49.01</v>
      </c>
      <c r="J821" s="13" t="n">
        <v>48.31</v>
      </c>
      <c r="K821" s="13" t="n">
        <v>49.22</v>
      </c>
      <c r="L821" s="13" t="n">
        <v>50.34</v>
      </c>
      <c r="M821" s="13" t="n">
        <v>53.55</v>
      </c>
      <c r="N821" s="13" t="n">
        <v>59.4</v>
      </c>
      <c r="O821" s="13" t="n">
        <v>69.78</v>
      </c>
      <c r="P821" s="13" t="n">
        <v>79.09</v>
      </c>
      <c r="Q821" s="13" t="n">
        <v>89.21</v>
      </c>
      <c r="R821" s="13" t="n">
        <v>97.22</v>
      </c>
      <c r="S821" s="13" t="n">
        <v>104.23</v>
      </c>
      <c r="T821" s="13" t="n">
        <v>115.39</v>
      </c>
      <c r="U821" s="13" t="n">
        <v>123.44</v>
      </c>
      <c r="V821" s="13" t="n">
        <v>128.92</v>
      </c>
      <c r="W821" s="13" t="n">
        <v>134.76</v>
      </c>
      <c r="X821" s="13" t="n">
        <v>138.51</v>
      </c>
      <c r="Y821" s="13" t="n">
        <v>140.35</v>
      </c>
      <c r="Z821" s="13" t="n">
        <v>143.46</v>
      </c>
      <c r="AA821" s="13" t="n">
        <v>145.62</v>
      </c>
      <c r="AB821" s="13" t="n">
        <v>145.32</v>
      </c>
      <c r="AC821" s="13" t="n">
        <v>148.21</v>
      </c>
      <c r="AD821" s="13" t="n">
        <v>149.53</v>
      </c>
      <c r="AE821" s="13" t="n">
        <v>150.29</v>
      </c>
      <c r="AF821" s="13" t="n">
        <v>150.5</v>
      </c>
      <c r="AG821" s="13" t="n">
        <v>153.37</v>
      </c>
      <c r="AH821" s="13" t="n">
        <v>154.34</v>
      </c>
      <c r="AI821" s="13" t="n">
        <v>155.95</v>
      </c>
      <c r="AJ821" s="13" t="n">
        <v>153.43</v>
      </c>
      <c r="AK821" s="13" t="n">
        <v>156.23</v>
      </c>
      <c r="AL821" s="13" t="n">
        <v>155.74</v>
      </c>
      <c r="AM821" s="13" t="n">
        <v>157.31</v>
      </c>
      <c r="AN821" s="13" t="n">
        <v>157.7</v>
      </c>
      <c r="AO821" s="13" t="n">
        <v>156.91</v>
      </c>
      <c r="AP821" s="13" t="n">
        <v>157.53</v>
      </c>
      <c r="AQ821" s="13" t="n">
        <v>160.18</v>
      </c>
      <c r="AR821" s="13" t="n">
        <v>159.3</v>
      </c>
      <c r="AS821" s="13" t="n">
        <v>159.37</v>
      </c>
      <c r="AT821" s="13" t="n">
        <v>161.96</v>
      </c>
      <c r="AU821" s="13" t="n">
        <v>162.94</v>
      </c>
      <c r="AV821" s="13" t="n">
        <v>163.76</v>
      </c>
      <c r="AW821" s="13" t="n">
        <v>162.27</v>
      </c>
      <c r="AX821" s="13" t="n">
        <v>165.37</v>
      </c>
      <c r="AY821" s="13" t="n">
        <v>164.9</v>
      </c>
      <c r="AZ821" s="13" t="n">
        <v>163.84</v>
      </c>
      <c r="BA821" s="13" t="n">
        <v>165.77</v>
      </c>
    </row>
    <row r="822" customFormat="false" ht="15" hidden="true" customHeight="false" outlineLevel="0" collapsed="false">
      <c r="A822" s="13" t="s">
        <v>154</v>
      </c>
      <c r="B822" s="13" t="s">
        <v>271</v>
      </c>
      <c r="C822" s="13" t="s">
        <v>35</v>
      </c>
      <c r="D822" s="13" t="s">
        <v>278</v>
      </c>
      <c r="E822" s="13" t="n">
        <v>75.3</v>
      </c>
      <c r="F822" s="13" t="n">
        <v>56.17</v>
      </c>
      <c r="G822" s="13" t="n">
        <v>53.73</v>
      </c>
      <c r="H822" s="13" t="n">
        <v>50.09</v>
      </c>
      <c r="I822" s="13" t="n">
        <v>49.16</v>
      </c>
      <c r="J822" s="13" t="n">
        <v>48.04</v>
      </c>
      <c r="K822" s="13" t="n">
        <v>48.51</v>
      </c>
      <c r="L822" s="13" t="n">
        <v>49.38</v>
      </c>
      <c r="M822" s="13" t="n">
        <v>51.99</v>
      </c>
      <c r="N822" s="13" t="n">
        <v>58.1</v>
      </c>
      <c r="O822" s="13" t="n">
        <v>68.91</v>
      </c>
      <c r="P822" s="13" t="n">
        <v>78.11</v>
      </c>
      <c r="Q822" s="13" t="n">
        <v>90.86</v>
      </c>
      <c r="R822" s="13" t="n">
        <v>99.68</v>
      </c>
      <c r="S822" s="13" t="n">
        <v>107.7</v>
      </c>
      <c r="T822" s="13" t="n">
        <v>120.4</v>
      </c>
      <c r="U822" s="13" t="n">
        <v>128.94</v>
      </c>
      <c r="V822" s="13" t="n">
        <v>134.55</v>
      </c>
      <c r="W822" s="13" t="n">
        <v>140.41</v>
      </c>
      <c r="X822" s="13" t="n">
        <v>143</v>
      </c>
      <c r="Y822" s="13" t="n">
        <v>147.72</v>
      </c>
      <c r="Z822" s="13" t="n">
        <v>151.51</v>
      </c>
      <c r="AA822" s="13" t="n">
        <v>152.95</v>
      </c>
      <c r="AB822" s="13" t="n">
        <v>153.1</v>
      </c>
      <c r="AC822" s="13" t="n">
        <v>156.11</v>
      </c>
      <c r="AD822" s="13" t="n">
        <v>156.65</v>
      </c>
      <c r="AE822" s="13" t="n">
        <v>157.11</v>
      </c>
      <c r="AF822" s="13" t="n">
        <v>158.74</v>
      </c>
      <c r="AG822" s="13" t="n">
        <v>161.17</v>
      </c>
      <c r="AH822" s="13" t="n">
        <v>161.66</v>
      </c>
      <c r="AI822" s="13" t="n">
        <v>162.34</v>
      </c>
      <c r="AJ822" s="13" t="n">
        <v>161.49</v>
      </c>
      <c r="AK822" s="13" t="n">
        <v>163.17</v>
      </c>
      <c r="AL822" s="13" t="n">
        <v>163.16</v>
      </c>
      <c r="AM822" s="13" t="n">
        <v>164.6</v>
      </c>
      <c r="AN822" s="13" t="n">
        <v>165.8</v>
      </c>
      <c r="AO822" s="13" t="n">
        <v>164.74</v>
      </c>
      <c r="AP822" s="13" t="n">
        <v>165.83</v>
      </c>
      <c r="AQ822" s="13" t="n">
        <v>167.25</v>
      </c>
      <c r="AR822" s="13" t="n">
        <v>166.91</v>
      </c>
      <c r="AS822" s="13" t="n">
        <v>168.15</v>
      </c>
      <c r="AT822" s="13" t="n">
        <v>169.2</v>
      </c>
      <c r="AU822" s="13" t="n">
        <v>169.61</v>
      </c>
      <c r="AV822" s="13" t="n">
        <v>171.32</v>
      </c>
      <c r="AW822" s="13" t="n">
        <v>169.85</v>
      </c>
      <c r="AX822" s="13" t="n">
        <v>172.4</v>
      </c>
      <c r="AY822" s="13" t="n">
        <v>173.19</v>
      </c>
      <c r="AZ822" s="13" t="n">
        <v>172.17</v>
      </c>
      <c r="BA822" s="13" t="n">
        <v>172.37</v>
      </c>
    </row>
    <row r="823" customFormat="false" ht="15" hidden="true" customHeight="false" outlineLevel="0" collapsed="false">
      <c r="A823" s="13" t="s">
        <v>162</v>
      </c>
      <c r="B823" s="13" t="s">
        <v>271</v>
      </c>
      <c r="C823" s="13" t="s">
        <v>35</v>
      </c>
      <c r="D823" s="13" t="s">
        <v>278</v>
      </c>
      <c r="E823" s="13" t="n">
        <v>77.49</v>
      </c>
      <c r="F823" s="13" t="n">
        <v>58.21</v>
      </c>
      <c r="G823" s="13" t="n">
        <v>55.17</v>
      </c>
      <c r="H823" s="13" t="n">
        <v>51.84</v>
      </c>
      <c r="I823" s="13" t="n">
        <v>50.93</v>
      </c>
      <c r="J823" s="13" t="n">
        <v>50.06</v>
      </c>
      <c r="K823" s="13" t="n">
        <v>50.61</v>
      </c>
      <c r="L823" s="13" t="n">
        <v>51.58</v>
      </c>
      <c r="M823" s="13" t="n">
        <v>54.41</v>
      </c>
      <c r="N823" s="13" t="n">
        <v>61.32</v>
      </c>
      <c r="O823" s="13" t="n">
        <v>71.48</v>
      </c>
      <c r="P823" s="13" t="n">
        <v>81.29</v>
      </c>
      <c r="Q823" s="13" t="n">
        <v>91.21</v>
      </c>
      <c r="R823" s="13" t="n">
        <v>100.69</v>
      </c>
      <c r="S823" s="13" t="n">
        <v>115.41</v>
      </c>
      <c r="T823" s="13" t="n">
        <v>124.57</v>
      </c>
      <c r="U823" s="13" t="n">
        <v>131.56</v>
      </c>
      <c r="V823" s="13" t="n">
        <v>137.99</v>
      </c>
      <c r="W823" s="13" t="n">
        <v>144.94</v>
      </c>
      <c r="X823" s="13" t="n">
        <v>148.32</v>
      </c>
      <c r="Y823" s="13" t="n">
        <v>152.51</v>
      </c>
      <c r="Z823" s="13" t="n">
        <v>157.75</v>
      </c>
      <c r="AA823" s="13" t="n">
        <v>160.41</v>
      </c>
      <c r="AB823" s="13" t="n">
        <v>160</v>
      </c>
      <c r="AC823" s="13" t="n">
        <v>163.42</v>
      </c>
      <c r="AD823" s="13" t="n">
        <v>164.33</v>
      </c>
      <c r="AE823" s="13" t="n">
        <v>163.04</v>
      </c>
      <c r="AF823" s="13" t="n">
        <v>164.92</v>
      </c>
      <c r="AG823" s="13" t="n">
        <v>167.33</v>
      </c>
      <c r="AH823" s="13" t="n">
        <v>168.79</v>
      </c>
      <c r="AI823" s="13" t="n">
        <v>170.31</v>
      </c>
      <c r="AJ823" s="13" t="n">
        <v>170.35</v>
      </c>
      <c r="AK823" s="13" t="n">
        <v>172.44</v>
      </c>
      <c r="AL823" s="13" t="n">
        <v>172.93</v>
      </c>
      <c r="AM823" s="13" t="n">
        <v>175.85</v>
      </c>
      <c r="AN823" s="13" t="n">
        <v>175.96</v>
      </c>
      <c r="AO823" s="13" t="n">
        <v>176</v>
      </c>
      <c r="AP823" s="13" t="n">
        <v>177.61</v>
      </c>
      <c r="AQ823" s="13" t="n">
        <v>179.88</v>
      </c>
      <c r="AR823" s="13" t="n">
        <v>179.15</v>
      </c>
      <c r="AS823" s="13" t="n">
        <v>181.27</v>
      </c>
      <c r="AT823" s="13" t="n">
        <v>183.36</v>
      </c>
      <c r="AU823" s="13" t="n">
        <v>183.3</v>
      </c>
      <c r="AV823" s="13" t="n">
        <v>184.24</v>
      </c>
      <c r="AW823" s="13" t="n">
        <v>183.24</v>
      </c>
      <c r="AX823" s="13" t="n">
        <v>186.01</v>
      </c>
      <c r="AY823" s="13" t="n">
        <v>186.73</v>
      </c>
      <c r="AZ823" s="13" t="n">
        <v>186.63</v>
      </c>
      <c r="BA823" s="13" t="n">
        <v>187.86</v>
      </c>
    </row>
    <row r="824" customFormat="false" ht="15" hidden="true" customHeight="false" outlineLevel="0" collapsed="false">
      <c r="A824" s="13" t="s">
        <v>170</v>
      </c>
      <c r="B824" s="13" t="s">
        <v>271</v>
      </c>
      <c r="C824" s="13" t="s">
        <v>36</v>
      </c>
      <c r="D824" s="13" t="s">
        <v>278</v>
      </c>
      <c r="E824" s="13" t="n">
        <v>78.51</v>
      </c>
      <c r="F824" s="13" t="n">
        <v>59.11</v>
      </c>
      <c r="G824" s="13" t="n">
        <v>51.79</v>
      </c>
      <c r="H824" s="13" t="n">
        <v>49.53</v>
      </c>
      <c r="I824" s="13" t="n">
        <v>49.07</v>
      </c>
      <c r="J824" s="13" t="n">
        <v>48.32</v>
      </c>
      <c r="K824" s="13" t="n">
        <v>49.33</v>
      </c>
      <c r="L824" s="13" t="n">
        <v>50.37</v>
      </c>
      <c r="M824" s="13" t="n">
        <v>53.31</v>
      </c>
      <c r="N824" s="13" t="n">
        <v>60.7</v>
      </c>
      <c r="O824" s="13" t="n">
        <v>72.57</v>
      </c>
      <c r="P824" s="13" t="n">
        <v>80.4</v>
      </c>
      <c r="Q824" s="13" t="n">
        <v>93.66</v>
      </c>
      <c r="R824" s="13" t="n">
        <v>102.53</v>
      </c>
      <c r="S824" s="13" t="n">
        <v>107.49</v>
      </c>
      <c r="T824" s="13" t="n">
        <v>115.79</v>
      </c>
      <c r="U824" s="13" t="n">
        <v>123.14</v>
      </c>
      <c r="V824" s="13" t="n">
        <v>127.98</v>
      </c>
      <c r="W824" s="13" t="n">
        <v>135.59</v>
      </c>
      <c r="X824" s="13" t="n">
        <v>141.17</v>
      </c>
      <c r="Y824" s="13" t="n">
        <v>144.46</v>
      </c>
      <c r="Z824" s="13" t="n">
        <v>148.57</v>
      </c>
      <c r="AA824" s="13" t="n">
        <v>150.61</v>
      </c>
      <c r="AB824" s="13" t="n">
        <v>150.48</v>
      </c>
      <c r="AC824" s="13" t="n">
        <v>153.43</v>
      </c>
      <c r="AD824" s="13" t="n">
        <v>154.74</v>
      </c>
      <c r="AE824" s="13" t="n">
        <v>155.76</v>
      </c>
      <c r="AF824" s="13" t="n">
        <v>155.89</v>
      </c>
      <c r="AG824" s="13" t="n">
        <v>158.61</v>
      </c>
      <c r="AH824" s="13" t="n">
        <v>159.49</v>
      </c>
      <c r="AI824" s="13" t="n">
        <v>160.4</v>
      </c>
      <c r="AJ824" s="13" t="n">
        <v>160.11</v>
      </c>
      <c r="AK824" s="13" t="n">
        <v>161.39</v>
      </c>
      <c r="AL824" s="13" t="n">
        <v>161.47</v>
      </c>
      <c r="AM824" s="13" t="n">
        <v>163.62</v>
      </c>
      <c r="AN824" s="13" t="n">
        <v>163.15</v>
      </c>
      <c r="AO824" s="13" t="n">
        <v>163.45</v>
      </c>
      <c r="AP824" s="13" t="n">
        <v>163.57</v>
      </c>
      <c r="AQ824" s="13" t="n">
        <v>166.58</v>
      </c>
      <c r="AR824" s="13" t="n">
        <v>164.36</v>
      </c>
      <c r="AS824" s="13" t="n">
        <v>166.63</v>
      </c>
      <c r="AT824" s="13" t="n">
        <v>167.99</v>
      </c>
      <c r="AU824" s="13" t="n">
        <v>168.5</v>
      </c>
      <c r="AV824" s="13" t="n">
        <v>168.52</v>
      </c>
      <c r="AW824" s="13" t="n">
        <v>168.32</v>
      </c>
      <c r="AX824" s="13" t="n">
        <v>170.3</v>
      </c>
      <c r="AY824" s="13" t="n">
        <v>171</v>
      </c>
      <c r="AZ824" s="13" t="n">
        <v>170.29</v>
      </c>
      <c r="BA824" s="13" t="n">
        <v>170.12</v>
      </c>
    </row>
    <row r="825" customFormat="false" ht="15" hidden="true" customHeight="false" outlineLevel="0" collapsed="false">
      <c r="A825" s="13" t="s">
        <v>178</v>
      </c>
      <c r="B825" s="13" t="s">
        <v>271</v>
      </c>
      <c r="C825" s="13" t="s">
        <v>36</v>
      </c>
      <c r="D825" s="13" t="s">
        <v>278</v>
      </c>
      <c r="E825" s="13" t="n">
        <v>71.1</v>
      </c>
      <c r="F825" s="13" t="n">
        <v>54.15</v>
      </c>
      <c r="G825" s="13" t="n">
        <v>50.44</v>
      </c>
      <c r="H825" s="13" t="n">
        <v>48.76</v>
      </c>
      <c r="I825" s="13" t="n">
        <v>47.34</v>
      </c>
      <c r="J825" s="13" t="n">
        <v>45.95</v>
      </c>
      <c r="K825" s="13" t="n">
        <v>47.96</v>
      </c>
      <c r="L825" s="13" t="n">
        <v>50.5</v>
      </c>
      <c r="M825" s="13" t="n">
        <v>54.24</v>
      </c>
      <c r="N825" s="13" t="n">
        <v>61.49</v>
      </c>
      <c r="O825" s="13" t="n">
        <v>71.6</v>
      </c>
      <c r="P825" s="13" t="n">
        <v>83.48</v>
      </c>
      <c r="Q825" s="13" t="n">
        <v>97.28</v>
      </c>
      <c r="R825" s="13" t="n">
        <v>109.64</v>
      </c>
      <c r="S825" s="13" t="n">
        <v>118.14</v>
      </c>
      <c r="T825" s="13" t="n">
        <v>131.14</v>
      </c>
      <c r="U825" s="13" t="n">
        <v>140.72</v>
      </c>
      <c r="V825" s="13" t="n">
        <v>149.08</v>
      </c>
      <c r="W825" s="13" t="n">
        <v>155.98</v>
      </c>
      <c r="X825" s="13" t="n">
        <v>158.58</v>
      </c>
      <c r="Y825" s="13" t="n">
        <v>163.88</v>
      </c>
      <c r="Z825" s="13" t="n">
        <v>169.31</v>
      </c>
      <c r="AA825" s="13" t="n">
        <v>172.19</v>
      </c>
      <c r="AB825" s="13" t="n">
        <v>171.91</v>
      </c>
      <c r="AC825" s="13" t="n">
        <v>176.65</v>
      </c>
      <c r="AD825" s="13" t="n">
        <v>178.16</v>
      </c>
      <c r="AE825" s="13" t="n">
        <v>180.36</v>
      </c>
      <c r="AF825" s="13" t="n">
        <v>182.32</v>
      </c>
      <c r="AG825" s="13" t="n">
        <v>185.27</v>
      </c>
      <c r="AH825" s="13" t="n">
        <v>187.3</v>
      </c>
      <c r="AI825" s="13" t="n">
        <v>188.65</v>
      </c>
      <c r="AJ825" s="13" t="n">
        <v>187.97</v>
      </c>
      <c r="AK825" s="13" t="n">
        <v>189.84</v>
      </c>
      <c r="AL825" s="13" t="n">
        <v>189.4</v>
      </c>
      <c r="AM825" s="13" t="n">
        <v>192.39</v>
      </c>
      <c r="AN825" s="13" t="n">
        <v>192.44</v>
      </c>
      <c r="AO825" s="13" t="n">
        <v>192.68</v>
      </c>
      <c r="AP825" s="13" t="n">
        <v>194.19</v>
      </c>
      <c r="AQ825" s="13" t="n">
        <v>196.68</v>
      </c>
      <c r="AR825" s="13" t="n">
        <v>195.47</v>
      </c>
      <c r="AS825" s="13" t="n">
        <v>197.43</v>
      </c>
      <c r="AT825" s="13" t="n">
        <v>200</v>
      </c>
      <c r="AU825" s="13" t="n">
        <v>200.65</v>
      </c>
      <c r="AV825" s="13" t="n">
        <v>201.85</v>
      </c>
      <c r="AW825" s="13" t="n">
        <v>201.12</v>
      </c>
      <c r="AX825" s="13" t="n">
        <v>203.97</v>
      </c>
      <c r="AY825" s="13" t="n">
        <v>204.65</v>
      </c>
      <c r="AZ825" s="13" t="n">
        <v>204.56</v>
      </c>
      <c r="BA825" s="13" t="n">
        <v>205.89</v>
      </c>
    </row>
    <row r="826" customFormat="false" ht="15" hidden="true" customHeight="false" outlineLevel="0" collapsed="false">
      <c r="A826" s="13" t="s">
        <v>186</v>
      </c>
      <c r="B826" s="13" t="s">
        <v>271</v>
      </c>
      <c r="C826" s="13" t="s">
        <v>36</v>
      </c>
      <c r="D826" s="13" t="s">
        <v>278</v>
      </c>
      <c r="E826" s="13" t="n">
        <v>70.82</v>
      </c>
      <c r="F826" s="13" t="n">
        <v>60.98</v>
      </c>
      <c r="G826" s="13" t="n">
        <v>57.54</v>
      </c>
      <c r="H826" s="13" t="n">
        <v>53.94</v>
      </c>
      <c r="I826" s="13" t="n">
        <v>51.48</v>
      </c>
      <c r="J826" s="13" t="n">
        <v>49.12</v>
      </c>
      <c r="K826" s="13" t="n">
        <v>48.5</v>
      </c>
      <c r="L826" s="13" t="n">
        <v>50.52</v>
      </c>
      <c r="M826" s="13" t="n">
        <v>54.99</v>
      </c>
      <c r="N826" s="13" t="n">
        <v>61.13</v>
      </c>
      <c r="O826" s="13" t="n">
        <v>72.97</v>
      </c>
      <c r="P826" s="13" t="n">
        <v>82.21</v>
      </c>
      <c r="Q826" s="13" t="n">
        <v>95.1</v>
      </c>
      <c r="R826" s="13" t="n">
        <v>98.95</v>
      </c>
      <c r="S826" s="13" t="n">
        <v>111.75</v>
      </c>
      <c r="T826" s="13" t="n">
        <v>122.9</v>
      </c>
      <c r="U826" s="13" t="n">
        <v>132.56</v>
      </c>
      <c r="V826" s="13" t="n">
        <v>138.39</v>
      </c>
      <c r="W826" s="13" t="n">
        <v>146.88</v>
      </c>
      <c r="X826" s="13" t="n">
        <v>148.28</v>
      </c>
      <c r="Y826" s="13" t="n">
        <v>149.86</v>
      </c>
      <c r="Z826" s="13" t="n">
        <v>153.36</v>
      </c>
      <c r="AA826" s="13" t="n">
        <v>156.87</v>
      </c>
      <c r="AB826" s="13" t="n">
        <v>157.73</v>
      </c>
      <c r="AC826" s="13" t="n">
        <v>162.9</v>
      </c>
      <c r="AD826" s="13" t="n">
        <v>162.73</v>
      </c>
      <c r="AE826" s="13" t="n">
        <v>165.11</v>
      </c>
      <c r="AF826" s="13" t="n">
        <v>166.82</v>
      </c>
      <c r="AG826" s="13" t="n">
        <v>169.29</v>
      </c>
      <c r="AH826" s="13" t="n">
        <v>171.1</v>
      </c>
      <c r="AI826" s="13" t="n">
        <v>172.5</v>
      </c>
      <c r="AJ826" s="13" t="n">
        <v>172.41</v>
      </c>
      <c r="AK826" s="13" t="n">
        <v>174.8</v>
      </c>
      <c r="AL826" s="13" t="n">
        <v>174.74</v>
      </c>
      <c r="AM826" s="13" t="n">
        <v>176.91</v>
      </c>
      <c r="AN826" s="13" t="n">
        <v>177.71</v>
      </c>
      <c r="AO826" s="13" t="n">
        <v>177.58</v>
      </c>
      <c r="AP826" s="13" t="n">
        <v>178.07</v>
      </c>
      <c r="AQ826" s="13" t="n">
        <v>181.04</v>
      </c>
      <c r="AR826" s="13" t="n">
        <v>179.94</v>
      </c>
      <c r="AS826" s="13" t="n">
        <v>181.4</v>
      </c>
      <c r="AT826" s="13" t="n">
        <v>184.39</v>
      </c>
      <c r="AU826" s="13" t="n">
        <v>185.02</v>
      </c>
      <c r="AV826" s="13" t="n">
        <v>186.29</v>
      </c>
      <c r="AW826" s="13" t="n">
        <v>185.19</v>
      </c>
      <c r="AX826" s="13" t="n">
        <v>188.35</v>
      </c>
      <c r="AY826" s="13" t="n">
        <v>189.44</v>
      </c>
      <c r="AZ826" s="13" t="n">
        <v>188.73</v>
      </c>
      <c r="BA826" s="13" t="n">
        <v>189.78</v>
      </c>
    </row>
    <row r="827" customFormat="false" ht="15" hidden="true" customHeight="false" outlineLevel="0" collapsed="false">
      <c r="A827" s="13" t="s">
        <v>82</v>
      </c>
      <c r="B827" s="13" t="s">
        <v>271</v>
      </c>
      <c r="C827" s="13" t="s">
        <v>40</v>
      </c>
      <c r="D827" s="13" t="s">
        <v>278</v>
      </c>
      <c r="E827" s="13" t="n">
        <v>76.25</v>
      </c>
      <c r="F827" s="13" t="n">
        <v>59.12</v>
      </c>
      <c r="G827" s="13" t="n">
        <v>52.59</v>
      </c>
      <c r="H827" s="13" t="n">
        <v>50.32</v>
      </c>
      <c r="I827" s="13" t="n">
        <v>48.82</v>
      </c>
      <c r="J827" s="13" t="n">
        <v>47.98</v>
      </c>
      <c r="K827" s="13" t="n">
        <v>49.33</v>
      </c>
      <c r="L827" s="13" t="n">
        <v>50.84</v>
      </c>
      <c r="M827" s="13" t="n">
        <v>53.69</v>
      </c>
      <c r="N827" s="13" t="n">
        <v>59.56</v>
      </c>
      <c r="O827" s="13" t="n">
        <v>68.26</v>
      </c>
      <c r="P827" s="13" t="n">
        <v>76.54</v>
      </c>
      <c r="Q827" s="13" t="n">
        <v>86.85</v>
      </c>
      <c r="R827" s="13" t="n">
        <v>97.74</v>
      </c>
      <c r="S827" s="13" t="n">
        <v>102.28</v>
      </c>
      <c r="T827" s="13" t="n">
        <v>110.93</v>
      </c>
      <c r="U827" s="13" t="n">
        <v>114.17</v>
      </c>
      <c r="V827" s="13" t="n">
        <v>120.91</v>
      </c>
      <c r="W827" s="13" t="n">
        <v>123.62</v>
      </c>
      <c r="X827" s="13" t="n">
        <v>125.6</v>
      </c>
      <c r="Y827" s="13" t="n">
        <v>128.63</v>
      </c>
      <c r="Z827" s="13" t="n">
        <v>132.63</v>
      </c>
      <c r="AA827" s="13" t="n">
        <v>134.8</v>
      </c>
      <c r="AB827" s="13" t="n">
        <v>134.42</v>
      </c>
      <c r="AC827" s="13" t="n">
        <v>137.91</v>
      </c>
      <c r="AD827" s="13" t="n">
        <v>138.83</v>
      </c>
      <c r="AE827" s="13" t="n">
        <v>139.64</v>
      </c>
      <c r="AF827" s="13" t="n">
        <v>139.52</v>
      </c>
      <c r="AG827" s="13" t="n">
        <v>142.45</v>
      </c>
      <c r="AH827" s="13" t="n">
        <v>143.03</v>
      </c>
      <c r="AI827" s="13" t="n">
        <v>143.58</v>
      </c>
      <c r="AJ827" s="13" t="n">
        <v>143.97</v>
      </c>
      <c r="AK827" s="13" t="n">
        <v>144.95</v>
      </c>
      <c r="AL827" s="13" t="n">
        <v>144.33</v>
      </c>
      <c r="AM827" s="13" t="n">
        <v>147.58</v>
      </c>
      <c r="AN827" s="13" t="n">
        <v>147.24</v>
      </c>
      <c r="AO827" s="13" t="n">
        <v>146.89</v>
      </c>
      <c r="AP827" s="13" t="n">
        <v>148.35</v>
      </c>
      <c r="AQ827" s="13" t="n">
        <v>150.51</v>
      </c>
      <c r="AR827" s="13" t="n">
        <v>149.5</v>
      </c>
      <c r="AS827" s="13" t="n">
        <v>150.43</v>
      </c>
      <c r="AT827" s="13" t="n">
        <v>151.84</v>
      </c>
      <c r="AU827" s="13" t="n">
        <v>152.55</v>
      </c>
      <c r="AV827" s="13" t="n">
        <v>154.08</v>
      </c>
      <c r="AW827" s="13" t="n">
        <v>152.9</v>
      </c>
      <c r="AX827" s="13" t="n">
        <v>155.66</v>
      </c>
      <c r="AY827" s="13" t="n">
        <v>156.24</v>
      </c>
      <c r="AZ827" s="13" t="n">
        <v>155.3</v>
      </c>
      <c r="BA827" s="13" t="n">
        <v>155.67</v>
      </c>
    </row>
    <row r="828" customFormat="false" ht="15" hidden="true" customHeight="false" outlineLevel="0" collapsed="false">
      <c r="A828" s="13" t="s">
        <v>101</v>
      </c>
      <c r="B828" s="13" t="s">
        <v>271</v>
      </c>
      <c r="C828" s="13" t="s">
        <v>40</v>
      </c>
      <c r="D828" s="13" t="s">
        <v>278</v>
      </c>
      <c r="E828" s="13" t="n">
        <v>75</v>
      </c>
      <c r="F828" s="13" t="n">
        <v>52.71</v>
      </c>
      <c r="G828" s="13" t="n">
        <v>48.92</v>
      </c>
      <c r="H828" s="13" t="n">
        <v>47.33</v>
      </c>
      <c r="I828" s="13" t="n">
        <v>46.9</v>
      </c>
      <c r="J828" s="13" t="n">
        <v>46.72</v>
      </c>
      <c r="K828" s="13" t="n">
        <v>48.55</v>
      </c>
      <c r="L828" s="13" t="n">
        <v>50.97</v>
      </c>
      <c r="M828" s="13" t="n">
        <v>53.53</v>
      </c>
      <c r="N828" s="13" t="n">
        <v>59.95</v>
      </c>
      <c r="O828" s="13" t="n">
        <v>69.59</v>
      </c>
      <c r="P828" s="13" t="n">
        <v>79.25</v>
      </c>
      <c r="Q828" s="13" t="n">
        <v>91.17</v>
      </c>
      <c r="R828" s="13" t="n">
        <v>105.32</v>
      </c>
      <c r="S828" s="13" t="n">
        <v>105.68</v>
      </c>
      <c r="T828" s="13" t="n">
        <v>113.06</v>
      </c>
      <c r="U828" s="13" t="n">
        <v>117.17</v>
      </c>
      <c r="V828" s="13" t="n">
        <v>121.97</v>
      </c>
      <c r="W828" s="13" t="n">
        <v>127.42</v>
      </c>
      <c r="X828" s="13" t="n">
        <v>129.07</v>
      </c>
      <c r="Y828" s="13" t="n">
        <v>132.68</v>
      </c>
      <c r="Z828" s="13" t="n">
        <v>137.1</v>
      </c>
      <c r="AA828" s="13" t="n">
        <v>139.46</v>
      </c>
      <c r="AB828" s="13" t="n">
        <v>139.79</v>
      </c>
      <c r="AC828" s="13" t="n">
        <v>142.88</v>
      </c>
      <c r="AD828" s="13" t="n">
        <v>143.69</v>
      </c>
      <c r="AE828" s="13" t="n">
        <v>143.86</v>
      </c>
      <c r="AF828" s="13" t="n">
        <v>144.61</v>
      </c>
      <c r="AG828" s="13" t="n">
        <v>146.39</v>
      </c>
      <c r="AH828" s="13" t="n">
        <v>147.12</v>
      </c>
      <c r="AI828" s="13" t="n">
        <v>148.25</v>
      </c>
      <c r="AJ828" s="13" t="n">
        <v>148.34</v>
      </c>
      <c r="AK828" s="13" t="n">
        <v>149.05</v>
      </c>
      <c r="AL828" s="13" t="n">
        <v>148.82</v>
      </c>
      <c r="AM828" s="13" t="n">
        <v>150.47</v>
      </c>
      <c r="AN828" s="13" t="n">
        <v>150.88</v>
      </c>
      <c r="AO828" s="13" t="n">
        <v>150.42</v>
      </c>
      <c r="AP828" s="13" t="n">
        <v>151.65</v>
      </c>
      <c r="AQ828" s="13" t="n">
        <v>153.41</v>
      </c>
      <c r="AR828" s="13" t="n">
        <v>152.03</v>
      </c>
      <c r="AS828" s="13" t="n">
        <v>153.13</v>
      </c>
      <c r="AT828" s="13" t="n">
        <v>154.77</v>
      </c>
      <c r="AU828" s="13" t="n">
        <v>155.58</v>
      </c>
      <c r="AV828" s="13" t="n">
        <v>156.37</v>
      </c>
      <c r="AW828" s="13" t="n">
        <v>155.95</v>
      </c>
      <c r="AX828" s="13" t="n">
        <v>157.86</v>
      </c>
      <c r="AY828" s="13" t="n">
        <v>158.26</v>
      </c>
      <c r="AZ828" s="13" t="n">
        <v>157.34</v>
      </c>
      <c r="BA828" s="13" t="n">
        <v>158.87</v>
      </c>
    </row>
    <row r="829" customFormat="false" ht="15" hidden="true" customHeight="false" outlineLevel="0" collapsed="false">
      <c r="A829" s="13" t="s">
        <v>115</v>
      </c>
      <c r="B829" s="13" t="s">
        <v>271</v>
      </c>
      <c r="C829" s="13" t="s">
        <v>40</v>
      </c>
      <c r="D829" s="13" t="s">
        <v>278</v>
      </c>
      <c r="E829" s="13" t="n">
        <v>91.93</v>
      </c>
      <c r="F829" s="13" t="n">
        <v>67.3</v>
      </c>
      <c r="G829" s="13" t="n">
        <v>62.12</v>
      </c>
      <c r="H829" s="13" t="n">
        <v>61.27</v>
      </c>
      <c r="I829" s="13" t="n">
        <v>60.76</v>
      </c>
      <c r="J829" s="13" t="n">
        <v>60.81</v>
      </c>
      <c r="K829" s="13" t="n">
        <v>62.84</v>
      </c>
      <c r="L829" s="13" t="n">
        <v>64.7</v>
      </c>
      <c r="M829" s="13" t="n">
        <v>68.14</v>
      </c>
      <c r="N829" s="13" t="n">
        <v>74.26</v>
      </c>
      <c r="O829" s="13" t="n">
        <v>83.26</v>
      </c>
      <c r="P829" s="13" t="n">
        <v>92.77</v>
      </c>
      <c r="Q829" s="13" t="n">
        <v>107.37</v>
      </c>
      <c r="R829" s="13" t="n">
        <v>116.36</v>
      </c>
      <c r="S829" s="13" t="n">
        <v>119.72</v>
      </c>
      <c r="T829" s="13" t="n">
        <v>127.25</v>
      </c>
      <c r="U829" s="13" t="n">
        <v>133.37</v>
      </c>
      <c r="V829" s="13" t="n">
        <v>138.12</v>
      </c>
      <c r="W829" s="13" t="n">
        <v>143.27</v>
      </c>
      <c r="X829" s="13" t="n">
        <v>145.68</v>
      </c>
      <c r="Y829" s="13" t="n">
        <v>148.86</v>
      </c>
      <c r="Z829" s="13" t="n">
        <v>153.23</v>
      </c>
      <c r="AA829" s="13" t="n">
        <v>156.2</v>
      </c>
      <c r="AB829" s="13" t="n">
        <v>155.81</v>
      </c>
      <c r="AC829" s="13" t="n">
        <v>158.77</v>
      </c>
      <c r="AD829" s="13" t="n">
        <v>159.37</v>
      </c>
      <c r="AE829" s="13" t="n">
        <v>160.51</v>
      </c>
      <c r="AF829" s="13" t="n">
        <v>161.17</v>
      </c>
      <c r="AG829" s="13" t="n">
        <v>163.61</v>
      </c>
      <c r="AH829" s="13" t="n">
        <v>164.3</v>
      </c>
      <c r="AI829" s="13" t="n">
        <v>164.82</v>
      </c>
      <c r="AJ829" s="13" t="n">
        <v>164.57</v>
      </c>
      <c r="AK829" s="13" t="n">
        <v>165.87</v>
      </c>
      <c r="AL829" s="13" t="n">
        <v>165.95</v>
      </c>
      <c r="AM829" s="13" t="n">
        <v>167.95</v>
      </c>
      <c r="AN829" s="13" t="n">
        <v>167.92</v>
      </c>
      <c r="AO829" s="13" t="n">
        <v>167.38</v>
      </c>
      <c r="AP829" s="13" t="n">
        <v>168.34</v>
      </c>
      <c r="AQ829" s="13" t="n">
        <v>170.7</v>
      </c>
      <c r="AR829" s="13" t="n">
        <v>169.66</v>
      </c>
      <c r="AS829" s="13" t="n">
        <v>171.02</v>
      </c>
      <c r="AT829" s="13" t="n">
        <v>173.44</v>
      </c>
      <c r="AU829" s="13" t="n">
        <v>172.74</v>
      </c>
      <c r="AV829" s="13" t="n">
        <v>174.59</v>
      </c>
      <c r="AW829" s="13" t="n">
        <v>173.25</v>
      </c>
      <c r="AX829" s="13" t="n">
        <v>175.58</v>
      </c>
      <c r="AY829" s="13" t="n">
        <v>176.35</v>
      </c>
      <c r="AZ829" s="13" t="n">
        <v>175.57</v>
      </c>
      <c r="BA829" s="13" t="n">
        <v>176.32</v>
      </c>
    </row>
    <row r="830" customFormat="false" ht="15" hidden="true" customHeight="false" outlineLevel="0" collapsed="false">
      <c r="A830" s="13" t="s">
        <v>123</v>
      </c>
      <c r="B830" s="13" t="s">
        <v>271</v>
      </c>
      <c r="C830" s="13" t="s">
        <v>41</v>
      </c>
      <c r="D830" s="13" t="s">
        <v>278</v>
      </c>
      <c r="E830" s="13" t="n">
        <v>69.21</v>
      </c>
      <c r="F830" s="13" t="n">
        <v>54.74</v>
      </c>
      <c r="G830" s="13" t="n">
        <v>56.42</v>
      </c>
      <c r="H830" s="13" t="n">
        <v>55.51</v>
      </c>
      <c r="I830" s="13" t="n">
        <v>55.95</v>
      </c>
      <c r="J830" s="13" t="n">
        <v>55.78</v>
      </c>
      <c r="K830" s="13" t="n">
        <v>57.17</v>
      </c>
      <c r="L830" s="13" t="n">
        <v>64.73</v>
      </c>
      <c r="M830" s="13" t="n">
        <v>67.44</v>
      </c>
      <c r="N830" s="13" t="n">
        <v>73.13</v>
      </c>
      <c r="O830" s="13" t="n">
        <v>81.77</v>
      </c>
      <c r="P830" s="13" t="n">
        <v>89.06</v>
      </c>
      <c r="Q830" s="13" t="n">
        <v>102.37</v>
      </c>
      <c r="R830" s="13" t="n">
        <v>106.75</v>
      </c>
      <c r="S830" s="13" t="n">
        <v>119.75</v>
      </c>
      <c r="T830" s="13" t="n">
        <v>129.48</v>
      </c>
      <c r="U830" s="13" t="n">
        <v>138.32</v>
      </c>
      <c r="V830" s="13" t="n">
        <v>145.74</v>
      </c>
      <c r="W830" s="13" t="n">
        <v>152.21</v>
      </c>
      <c r="X830" s="13" t="n">
        <v>155.32</v>
      </c>
      <c r="Y830" s="13" t="n">
        <v>160.32</v>
      </c>
      <c r="Z830" s="13" t="n">
        <v>164.8</v>
      </c>
      <c r="AA830" s="13" t="n">
        <v>167.58</v>
      </c>
      <c r="AB830" s="13" t="n">
        <v>168.29</v>
      </c>
      <c r="AC830" s="13" t="n">
        <v>173.02</v>
      </c>
      <c r="AD830" s="13" t="n">
        <v>173.64</v>
      </c>
      <c r="AE830" s="13" t="n">
        <v>174.67</v>
      </c>
      <c r="AF830" s="13" t="n">
        <v>176.4</v>
      </c>
      <c r="AG830" s="13" t="n">
        <v>178.23</v>
      </c>
      <c r="AH830" s="13" t="n">
        <v>178.74</v>
      </c>
      <c r="AI830" s="13" t="n">
        <v>179.33</v>
      </c>
      <c r="AJ830" s="13" t="n">
        <v>179.04</v>
      </c>
      <c r="AK830" s="13" t="n">
        <v>180.25</v>
      </c>
      <c r="AL830" s="13" t="n">
        <v>180.4</v>
      </c>
      <c r="AM830" s="13" t="n">
        <v>182.93</v>
      </c>
      <c r="AN830" s="13" t="n">
        <v>183.22</v>
      </c>
      <c r="AO830" s="13" t="n">
        <v>181.89</v>
      </c>
      <c r="AP830" s="13" t="n">
        <v>183.61</v>
      </c>
      <c r="AQ830" s="13" t="n">
        <v>185.7</v>
      </c>
      <c r="AR830" s="13" t="n">
        <v>185</v>
      </c>
      <c r="AS830" s="13" t="n">
        <v>186.21</v>
      </c>
      <c r="AT830" s="13" t="n">
        <v>188.07</v>
      </c>
      <c r="AU830" s="13" t="n">
        <v>188.14</v>
      </c>
      <c r="AV830" s="13" t="n">
        <v>189.74</v>
      </c>
      <c r="AW830" s="13" t="n">
        <v>188.9</v>
      </c>
      <c r="AX830" s="13" t="n">
        <v>191.34</v>
      </c>
      <c r="AY830" s="13" t="n">
        <v>191.94</v>
      </c>
      <c r="AZ830" s="13" t="n">
        <v>191.28</v>
      </c>
      <c r="BA830" s="13" t="n">
        <v>192.38</v>
      </c>
    </row>
    <row r="831" customFormat="false" ht="15" hidden="true" customHeight="false" outlineLevel="0" collapsed="false">
      <c r="A831" s="13" t="s">
        <v>131</v>
      </c>
      <c r="B831" s="13" t="s">
        <v>271</v>
      </c>
      <c r="C831" s="13" t="s">
        <v>41</v>
      </c>
      <c r="D831" s="13" t="s">
        <v>278</v>
      </c>
      <c r="E831" s="13" t="n">
        <v>77.79</v>
      </c>
      <c r="F831" s="13" t="n">
        <v>61.55</v>
      </c>
      <c r="G831" s="13" t="n">
        <v>58.94</v>
      </c>
      <c r="H831" s="13" t="n">
        <v>57.42</v>
      </c>
      <c r="I831" s="13" t="n">
        <v>56.69</v>
      </c>
      <c r="J831" s="13" t="n">
        <v>56.13</v>
      </c>
      <c r="K831" s="13" t="n">
        <v>56.71</v>
      </c>
      <c r="L831" s="13" t="n">
        <v>58.38</v>
      </c>
      <c r="M831" s="13" t="n">
        <v>62.32</v>
      </c>
      <c r="N831" s="13" t="n">
        <v>70.56</v>
      </c>
      <c r="O831" s="13" t="n">
        <v>83.3</v>
      </c>
      <c r="P831" s="13" t="n">
        <v>92.47</v>
      </c>
      <c r="Q831" s="13" t="n">
        <v>99.86</v>
      </c>
      <c r="R831" s="13" t="n">
        <v>104.6</v>
      </c>
      <c r="S831" s="13" t="n">
        <v>115.72</v>
      </c>
      <c r="T831" s="13" t="n">
        <v>122.61</v>
      </c>
      <c r="U831" s="13" t="n">
        <v>129.41</v>
      </c>
      <c r="V831" s="13" t="n">
        <v>137.48</v>
      </c>
      <c r="W831" s="13" t="n">
        <v>144.54</v>
      </c>
      <c r="X831" s="13" t="n">
        <v>146.38</v>
      </c>
      <c r="Y831" s="13" t="n">
        <v>149.87</v>
      </c>
      <c r="Z831" s="13" t="n">
        <v>154.16</v>
      </c>
      <c r="AA831" s="13" t="n">
        <v>156.14</v>
      </c>
      <c r="AB831" s="13" t="n">
        <v>155.09</v>
      </c>
      <c r="AC831" s="13" t="n">
        <v>158.74</v>
      </c>
      <c r="AD831" s="13" t="n">
        <v>159.32</v>
      </c>
      <c r="AE831" s="13" t="n">
        <v>160.56</v>
      </c>
      <c r="AF831" s="13" t="n">
        <v>160.84</v>
      </c>
      <c r="AG831" s="13" t="n">
        <v>163.34</v>
      </c>
      <c r="AH831" s="13" t="n">
        <v>163.95</v>
      </c>
      <c r="AI831" s="13" t="n">
        <v>164.79</v>
      </c>
      <c r="AJ831" s="13" t="n">
        <v>165.23</v>
      </c>
      <c r="AK831" s="13" t="n">
        <v>166.11</v>
      </c>
      <c r="AL831" s="13" t="n">
        <v>165.82</v>
      </c>
      <c r="AM831" s="13" t="n">
        <v>168.77</v>
      </c>
      <c r="AN831" s="13" t="n">
        <v>168.61</v>
      </c>
      <c r="AO831" s="13" t="n">
        <v>168.1</v>
      </c>
      <c r="AP831" s="13" t="n">
        <v>170.02</v>
      </c>
      <c r="AQ831" s="13" t="n">
        <v>170.31</v>
      </c>
      <c r="AR831" s="13" t="n">
        <v>169.64</v>
      </c>
      <c r="AS831" s="13" t="n">
        <v>170.86</v>
      </c>
      <c r="AT831" s="13" t="n">
        <v>172.43</v>
      </c>
      <c r="AU831" s="13" t="n">
        <v>172.43</v>
      </c>
      <c r="AV831" s="13" t="n">
        <v>174.01</v>
      </c>
      <c r="AW831" s="13" t="n">
        <v>173.02</v>
      </c>
      <c r="AX831" s="13" t="n">
        <v>175.5</v>
      </c>
      <c r="AY831" s="13" t="n">
        <v>175.78</v>
      </c>
      <c r="AZ831" s="13" t="n">
        <v>174.85</v>
      </c>
      <c r="BA831" s="13" t="n">
        <v>174.83</v>
      </c>
    </row>
    <row r="832" customFormat="false" ht="15" hidden="true" customHeight="false" outlineLevel="0" collapsed="false">
      <c r="A832" s="13" t="s">
        <v>139</v>
      </c>
      <c r="B832" s="13" t="s">
        <v>271</v>
      </c>
      <c r="C832" s="13" t="s">
        <v>41</v>
      </c>
      <c r="D832" s="13" t="s">
        <v>278</v>
      </c>
      <c r="E832" s="13" t="n">
        <v>70.18</v>
      </c>
      <c r="F832" s="13" t="n">
        <v>53.62</v>
      </c>
      <c r="G832" s="13" t="n">
        <v>51.09</v>
      </c>
      <c r="H832" s="13" t="n">
        <v>49.77</v>
      </c>
      <c r="I832" s="13" t="n">
        <v>49.18</v>
      </c>
      <c r="J832" s="13" t="n">
        <v>48.95</v>
      </c>
      <c r="K832" s="13" t="n">
        <v>49.77</v>
      </c>
      <c r="L832" s="13" t="n">
        <v>51.96</v>
      </c>
      <c r="M832" s="13" t="n">
        <v>56.53</v>
      </c>
      <c r="N832" s="13" t="n">
        <v>65.32</v>
      </c>
      <c r="O832" s="13" t="n">
        <v>77.67</v>
      </c>
      <c r="P832" s="13" t="n">
        <v>87.85</v>
      </c>
      <c r="Q832" s="13" t="n">
        <v>101.12</v>
      </c>
      <c r="R832" s="13" t="n">
        <v>103.62</v>
      </c>
      <c r="S832" s="13" t="n">
        <v>114.7</v>
      </c>
      <c r="T832" s="13" t="n">
        <v>122.63</v>
      </c>
      <c r="U832" s="13" t="n">
        <v>128</v>
      </c>
      <c r="V832" s="13" t="n">
        <v>134.71</v>
      </c>
      <c r="W832" s="13" t="n">
        <v>140.05</v>
      </c>
      <c r="X832" s="13" t="n">
        <v>142.3</v>
      </c>
      <c r="Y832" s="13" t="n">
        <v>145.08</v>
      </c>
      <c r="Z832" s="13" t="n">
        <v>148.21</v>
      </c>
      <c r="AA832" s="13" t="n">
        <v>150.64</v>
      </c>
      <c r="AB832" s="13" t="n">
        <v>149.88</v>
      </c>
      <c r="AC832" s="13" t="n">
        <v>152.66</v>
      </c>
      <c r="AD832" s="13" t="n">
        <v>153.98</v>
      </c>
      <c r="AE832" s="13" t="n">
        <v>154.51</v>
      </c>
      <c r="AF832" s="13" t="n">
        <v>154.85</v>
      </c>
      <c r="AG832" s="13" t="n">
        <v>157.1</v>
      </c>
      <c r="AH832" s="13" t="n">
        <v>158.16</v>
      </c>
      <c r="AI832" s="13" t="n">
        <v>158.84</v>
      </c>
      <c r="AJ832" s="13" t="n">
        <v>158.65</v>
      </c>
      <c r="AK832" s="13" t="n">
        <v>159.98</v>
      </c>
      <c r="AL832" s="13" t="n">
        <v>159.77</v>
      </c>
      <c r="AM832" s="13" t="n">
        <v>161.81</v>
      </c>
      <c r="AN832" s="13" t="n">
        <v>161.87</v>
      </c>
      <c r="AO832" s="13" t="n">
        <v>161.52</v>
      </c>
      <c r="AP832" s="13" t="n">
        <v>162.17</v>
      </c>
      <c r="AQ832" s="13" t="n">
        <v>164.39</v>
      </c>
      <c r="AR832" s="13" t="n">
        <v>163.13</v>
      </c>
      <c r="AS832" s="13" t="n">
        <v>164.71</v>
      </c>
      <c r="AT832" s="13" t="n">
        <v>166.73</v>
      </c>
      <c r="AU832" s="13" t="n">
        <v>165.59</v>
      </c>
      <c r="AV832" s="13" t="n">
        <v>167.45</v>
      </c>
      <c r="AW832" s="13" t="n">
        <v>166.31</v>
      </c>
      <c r="AX832" s="13" t="n">
        <v>168.6</v>
      </c>
      <c r="AY832" s="13" t="n">
        <v>168.75</v>
      </c>
      <c r="AZ832" s="13" t="n">
        <v>167.64</v>
      </c>
      <c r="BA832" s="13" t="n">
        <v>168.43</v>
      </c>
    </row>
    <row r="833" customFormat="false" ht="15" hidden="true" customHeight="false" outlineLevel="0" collapsed="false">
      <c r="A833" s="13" t="s">
        <v>147</v>
      </c>
      <c r="B833" s="13" t="s">
        <v>271</v>
      </c>
      <c r="C833" s="13" t="s">
        <v>42</v>
      </c>
      <c r="D833" s="13" t="s">
        <v>278</v>
      </c>
      <c r="E833" s="13" t="n">
        <v>76.14</v>
      </c>
      <c r="F833" s="13" t="n">
        <v>59.77</v>
      </c>
      <c r="G833" s="13" t="n">
        <v>56.04</v>
      </c>
      <c r="H833" s="13" t="n">
        <v>52.83</v>
      </c>
      <c r="I833" s="13" t="n">
        <v>50.41</v>
      </c>
      <c r="J833" s="13" t="n">
        <v>49.16</v>
      </c>
      <c r="K833" s="13" t="n">
        <v>49.76</v>
      </c>
      <c r="L833" s="13" t="n">
        <v>50.96</v>
      </c>
      <c r="M833" s="13" t="n">
        <v>52.93</v>
      </c>
      <c r="N833" s="13" t="n">
        <v>56.22</v>
      </c>
      <c r="O833" s="13" t="n">
        <v>60.68</v>
      </c>
      <c r="P833" s="13" t="n">
        <v>65.86</v>
      </c>
      <c r="Q833" s="13" t="n">
        <v>73.79</v>
      </c>
      <c r="R833" s="13" t="n">
        <v>86.22</v>
      </c>
      <c r="S833" s="13" t="n">
        <v>107.09</v>
      </c>
      <c r="T833" s="13" t="n">
        <v>115.28</v>
      </c>
      <c r="U833" s="13" t="n">
        <v>120.15</v>
      </c>
      <c r="V833" s="13" t="n">
        <v>122.69</v>
      </c>
      <c r="W833" s="13" t="n">
        <v>127.13</v>
      </c>
      <c r="X833" s="13" t="n">
        <v>127.74</v>
      </c>
      <c r="Y833" s="13" t="n">
        <v>130.11</v>
      </c>
      <c r="Z833" s="13" t="n">
        <v>132.76</v>
      </c>
      <c r="AA833" s="13" t="n">
        <v>134.99</v>
      </c>
      <c r="AB833" s="13" t="n">
        <v>134</v>
      </c>
      <c r="AC833" s="13" t="n">
        <v>136.14</v>
      </c>
      <c r="AD833" s="13" t="n">
        <v>135.73</v>
      </c>
      <c r="AE833" s="13" t="n">
        <v>136.58</v>
      </c>
      <c r="AF833" s="13" t="n">
        <v>136.49</v>
      </c>
      <c r="AG833" s="13" t="n">
        <v>138.03</v>
      </c>
      <c r="AH833" s="13" t="n">
        <v>138.4</v>
      </c>
      <c r="AI833" s="13" t="n">
        <v>137.81</v>
      </c>
      <c r="AJ833" s="13" t="n">
        <v>137.6</v>
      </c>
      <c r="AK833" s="13" t="n">
        <v>138.07</v>
      </c>
      <c r="AL833" s="13" t="n">
        <v>137.95</v>
      </c>
      <c r="AM833" s="13" t="n">
        <v>139.06</v>
      </c>
      <c r="AN833" s="13" t="n">
        <v>139.44</v>
      </c>
      <c r="AO833" s="13" t="n">
        <v>138.25</v>
      </c>
      <c r="AP833" s="13" t="n">
        <v>139.45</v>
      </c>
      <c r="AQ833" s="13" t="n">
        <v>140.51</v>
      </c>
      <c r="AR833" s="13" t="n">
        <v>139.19</v>
      </c>
      <c r="AS833" s="13" t="n">
        <v>139.59</v>
      </c>
      <c r="AT833" s="13" t="n">
        <v>141.44</v>
      </c>
      <c r="AU833" s="13" t="n">
        <v>141.1</v>
      </c>
      <c r="AV833" s="13" t="n">
        <v>142.24</v>
      </c>
      <c r="AW833" s="13" t="n">
        <v>141.26</v>
      </c>
      <c r="AX833" s="13" t="n">
        <v>142.41</v>
      </c>
      <c r="AY833" s="13" t="n">
        <v>142.68</v>
      </c>
      <c r="AZ833" s="13" t="n">
        <v>141.73</v>
      </c>
      <c r="BA833" s="13" t="n">
        <v>141.51</v>
      </c>
    </row>
    <row r="834" customFormat="false" ht="15" hidden="true" customHeight="false" outlineLevel="0" collapsed="false">
      <c r="A834" s="13" t="s">
        <v>155</v>
      </c>
      <c r="B834" s="13" t="s">
        <v>271</v>
      </c>
      <c r="C834" s="13" t="s">
        <v>42</v>
      </c>
      <c r="D834" s="13" t="s">
        <v>278</v>
      </c>
      <c r="E834" s="13" t="n">
        <v>79.3</v>
      </c>
      <c r="F834" s="13" t="n">
        <v>55.36</v>
      </c>
      <c r="G834" s="13" t="n">
        <v>52.28</v>
      </c>
      <c r="H834" s="13" t="n">
        <v>50.57</v>
      </c>
      <c r="I834" s="13" t="n">
        <v>49.34</v>
      </c>
      <c r="J834" s="13" t="n">
        <v>49.06</v>
      </c>
      <c r="K834" s="13" t="n">
        <v>50.62</v>
      </c>
      <c r="L834" s="13" t="n">
        <v>52.43</v>
      </c>
      <c r="M834" s="13" t="n">
        <v>54.74</v>
      </c>
      <c r="N834" s="13" t="n">
        <v>59.02</v>
      </c>
      <c r="O834" s="13" t="n">
        <v>63.13</v>
      </c>
      <c r="P834" s="13" t="n">
        <v>69.38</v>
      </c>
      <c r="Q834" s="13" t="n">
        <v>77.55</v>
      </c>
      <c r="R834" s="13" t="n">
        <v>91.66</v>
      </c>
      <c r="S834" s="13" t="n">
        <v>106.34</v>
      </c>
      <c r="T834" s="13" t="n">
        <v>117.21</v>
      </c>
      <c r="U834" s="13" t="n">
        <v>119.42</v>
      </c>
      <c r="V834" s="13" t="n">
        <v>122.04</v>
      </c>
      <c r="W834" s="13" t="n">
        <v>125.92</v>
      </c>
      <c r="X834" s="13" t="n">
        <v>126.22</v>
      </c>
      <c r="Y834" s="13" t="n">
        <v>126.32</v>
      </c>
      <c r="Z834" s="13" t="n">
        <v>129.71</v>
      </c>
      <c r="AA834" s="13" t="n">
        <v>130.69</v>
      </c>
      <c r="AB834" s="13" t="n">
        <v>130.13</v>
      </c>
      <c r="AC834" s="13" t="n">
        <v>132.09</v>
      </c>
      <c r="AD834" s="13" t="n">
        <v>132.45</v>
      </c>
      <c r="AE834" s="13" t="n">
        <v>133.63</v>
      </c>
      <c r="AF834" s="13" t="n">
        <v>132.89</v>
      </c>
      <c r="AG834" s="13" t="n">
        <v>134.83</v>
      </c>
      <c r="AH834" s="13" t="n">
        <v>134.95</v>
      </c>
      <c r="AI834" s="13" t="n">
        <v>135.05</v>
      </c>
      <c r="AJ834" s="13" t="n">
        <v>134.83</v>
      </c>
      <c r="AK834" s="13" t="n">
        <v>134.48</v>
      </c>
      <c r="AL834" s="13" t="n">
        <v>134.81</v>
      </c>
      <c r="AM834" s="13" t="n">
        <v>136.69</v>
      </c>
      <c r="AN834" s="13" t="n">
        <v>135.49</v>
      </c>
      <c r="AO834" s="13" t="n">
        <v>134.86</v>
      </c>
      <c r="AP834" s="13" t="n">
        <v>135.27</v>
      </c>
      <c r="AQ834" s="13" t="n">
        <v>137.08</v>
      </c>
      <c r="AR834" s="13" t="n">
        <v>135.66</v>
      </c>
      <c r="AS834" s="13" t="n">
        <v>136.45</v>
      </c>
      <c r="AT834" s="13" t="n">
        <v>137.89</v>
      </c>
      <c r="AU834" s="13" t="n">
        <v>137.42</v>
      </c>
      <c r="AV834" s="13" t="n">
        <v>138.54</v>
      </c>
      <c r="AW834" s="13" t="n">
        <v>137.37</v>
      </c>
      <c r="AX834" s="13" t="n">
        <v>138.39</v>
      </c>
      <c r="AY834" s="13" t="n">
        <v>138.6</v>
      </c>
      <c r="AZ834" s="13" t="n">
        <v>137.43</v>
      </c>
      <c r="BA834" s="13" t="n">
        <v>137.8</v>
      </c>
    </row>
    <row r="835" customFormat="false" ht="15" hidden="true" customHeight="false" outlineLevel="0" collapsed="false">
      <c r="A835" s="13" t="s">
        <v>163</v>
      </c>
      <c r="B835" s="13" t="s">
        <v>271</v>
      </c>
      <c r="C835" s="13" t="s">
        <v>42</v>
      </c>
      <c r="D835" s="13" t="s">
        <v>278</v>
      </c>
      <c r="E835" s="13" t="n">
        <v>78.14</v>
      </c>
      <c r="F835" s="13" t="n">
        <v>57.88</v>
      </c>
      <c r="G835" s="13" t="n">
        <v>55.05</v>
      </c>
      <c r="H835" s="13" t="n">
        <v>52.22</v>
      </c>
      <c r="I835" s="13" t="n">
        <v>50.08</v>
      </c>
      <c r="J835" s="13" t="n">
        <v>48.62</v>
      </c>
      <c r="K835" s="13" t="n">
        <v>49.5</v>
      </c>
      <c r="L835" s="13" t="n">
        <v>51.04</v>
      </c>
      <c r="M835" s="13" t="n">
        <v>53.64</v>
      </c>
      <c r="N835" s="13" t="n">
        <v>58.05</v>
      </c>
      <c r="O835" s="13" t="n">
        <v>62.29</v>
      </c>
      <c r="P835" s="13" t="n">
        <v>67.78</v>
      </c>
      <c r="Q835" s="13" t="n">
        <v>75.92</v>
      </c>
      <c r="R835" s="13" t="n">
        <v>89.1</v>
      </c>
      <c r="S835" s="13" t="n">
        <v>112.29</v>
      </c>
      <c r="T835" s="13" t="n">
        <v>118.65</v>
      </c>
      <c r="U835" s="13" t="n">
        <v>124.02</v>
      </c>
      <c r="V835" s="13" t="n">
        <v>125.61</v>
      </c>
      <c r="W835" s="13" t="n">
        <v>130.51</v>
      </c>
      <c r="X835" s="13" t="n">
        <v>130.48</v>
      </c>
      <c r="Y835" s="13" t="n">
        <v>133.03</v>
      </c>
      <c r="Z835" s="13" t="n">
        <v>135.71</v>
      </c>
      <c r="AA835" s="13" t="n">
        <v>136.51</v>
      </c>
      <c r="AB835" s="13" t="n">
        <v>136.6</v>
      </c>
      <c r="AC835" s="13" t="n">
        <v>139.11</v>
      </c>
      <c r="AD835" s="13" t="n">
        <v>139.47</v>
      </c>
      <c r="AE835" s="13" t="n">
        <v>139.31</v>
      </c>
      <c r="AF835" s="13" t="n">
        <v>139.11</v>
      </c>
      <c r="AG835" s="13" t="n">
        <v>140.58</v>
      </c>
      <c r="AH835" s="13" t="n">
        <v>141</v>
      </c>
      <c r="AI835" s="13" t="n">
        <v>141.18</v>
      </c>
      <c r="AJ835" s="13" t="n">
        <v>141.08</v>
      </c>
      <c r="AK835" s="13" t="n">
        <v>141.79</v>
      </c>
      <c r="AL835" s="13" t="n">
        <v>140.79</v>
      </c>
      <c r="AM835" s="13" t="n">
        <v>143.43</v>
      </c>
      <c r="AN835" s="13" t="n">
        <v>143.21</v>
      </c>
      <c r="AO835" s="13" t="n">
        <v>141.45</v>
      </c>
      <c r="AP835" s="13" t="n">
        <v>143.24</v>
      </c>
      <c r="AQ835" s="13" t="n">
        <v>144.9</v>
      </c>
      <c r="AR835" s="13" t="n">
        <v>143.59</v>
      </c>
      <c r="AS835" s="13" t="n">
        <v>143.57</v>
      </c>
      <c r="AT835" s="13" t="n">
        <v>145.05</v>
      </c>
      <c r="AU835" s="13" t="n">
        <v>145.61</v>
      </c>
      <c r="AV835" s="13" t="n">
        <v>146.64</v>
      </c>
      <c r="AW835" s="13" t="n">
        <v>144.69</v>
      </c>
      <c r="AX835" s="13" t="n">
        <v>148.12</v>
      </c>
      <c r="AY835" s="13" t="n">
        <v>147.32</v>
      </c>
      <c r="AZ835" s="13" t="n">
        <v>146.73</v>
      </c>
      <c r="BA835" s="13" t="n">
        <v>147.59</v>
      </c>
    </row>
    <row r="836" customFormat="false" ht="15" hidden="true" customHeight="false" outlineLevel="0" collapsed="false">
      <c r="A836" s="13" t="s">
        <v>171</v>
      </c>
      <c r="B836" s="13" t="s">
        <v>271</v>
      </c>
      <c r="C836" s="13" t="s">
        <v>43</v>
      </c>
      <c r="D836" s="13" t="s">
        <v>278</v>
      </c>
      <c r="E836" s="13" t="n">
        <v>78.15</v>
      </c>
      <c r="F836" s="13" t="n">
        <v>51.4</v>
      </c>
      <c r="G836" s="13" t="n">
        <v>46.16</v>
      </c>
      <c r="H836" s="13" t="n">
        <v>45.58</v>
      </c>
      <c r="I836" s="13" t="n">
        <v>45.87</v>
      </c>
      <c r="J836" s="13" t="n">
        <v>45.82</v>
      </c>
      <c r="K836" s="13" t="n">
        <v>47.47</v>
      </c>
      <c r="L836" s="13" t="n">
        <v>49.48</v>
      </c>
      <c r="M836" s="13" t="n">
        <v>52.35</v>
      </c>
      <c r="N836" s="13" t="n">
        <v>57.62</v>
      </c>
      <c r="O836" s="13" t="n">
        <v>65.07</v>
      </c>
      <c r="P836" s="13" t="n">
        <v>81.65</v>
      </c>
      <c r="Q836" s="13" t="n">
        <v>90.8</v>
      </c>
      <c r="R836" s="13" t="n">
        <v>104.85</v>
      </c>
      <c r="S836" s="13" t="n">
        <v>114.44</v>
      </c>
      <c r="T836" s="13" t="n">
        <v>122.94</v>
      </c>
      <c r="U836" s="13" t="n">
        <v>129.17</v>
      </c>
      <c r="V836" s="13" t="n">
        <v>132.8</v>
      </c>
      <c r="W836" s="13" t="n">
        <v>138.23</v>
      </c>
      <c r="X836" s="13" t="n">
        <v>139.35</v>
      </c>
      <c r="Y836" s="13" t="n">
        <v>141.94</v>
      </c>
      <c r="Z836" s="13" t="n">
        <v>145.18</v>
      </c>
      <c r="AA836" s="13" t="n">
        <v>146.99</v>
      </c>
      <c r="AB836" s="13" t="n">
        <v>147.18</v>
      </c>
      <c r="AC836" s="13" t="n">
        <v>149.66</v>
      </c>
      <c r="AD836" s="13" t="n">
        <v>150.23</v>
      </c>
      <c r="AE836" s="13" t="n">
        <v>150.81</v>
      </c>
      <c r="AF836" s="13" t="n">
        <v>151.76</v>
      </c>
      <c r="AG836" s="13" t="n">
        <v>154.19</v>
      </c>
      <c r="AH836" s="13" t="n">
        <v>154.97</v>
      </c>
      <c r="AI836" s="13" t="n">
        <v>155.17</v>
      </c>
      <c r="AJ836" s="13" t="n">
        <v>155.74</v>
      </c>
      <c r="AK836" s="13" t="n">
        <v>157.39</v>
      </c>
      <c r="AL836" s="13" t="n">
        <v>156.98</v>
      </c>
      <c r="AM836" s="13" t="n">
        <v>159.09</v>
      </c>
      <c r="AN836" s="13" t="n">
        <v>159.52</v>
      </c>
      <c r="AO836" s="13" t="n">
        <v>158.58</v>
      </c>
      <c r="AP836" s="13" t="n">
        <v>159.7</v>
      </c>
      <c r="AQ836" s="13" t="n">
        <v>162.72</v>
      </c>
      <c r="AR836" s="13" t="n">
        <v>160.95</v>
      </c>
      <c r="AS836" s="13" t="n">
        <v>162.67</v>
      </c>
      <c r="AT836" s="13" t="n">
        <v>162.79</v>
      </c>
      <c r="AU836" s="13" t="n">
        <v>163.9</v>
      </c>
      <c r="AV836" s="13" t="n">
        <v>165.53</v>
      </c>
      <c r="AW836" s="13" t="n">
        <v>164.82</v>
      </c>
      <c r="AX836" s="13" t="n">
        <v>166.11</v>
      </c>
      <c r="AY836" s="13" t="n">
        <v>167.91</v>
      </c>
      <c r="AZ836" s="13" t="n">
        <v>166.37</v>
      </c>
      <c r="BA836" s="13" t="n">
        <v>167.53</v>
      </c>
    </row>
    <row r="837" customFormat="false" ht="15" hidden="true" customHeight="false" outlineLevel="0" collapsed="false">
      <c r="A837" s="13" t="s">
        <v>179</v>
      </c>
      <c r="B837" s="13" t="s">
        <v>271</v>
      </c>
      <c r="C837" s="13" t="s">
        <v>43</v>
      </c>
      <c r="D837" s="13" t="s">
        <v>278</v>
      </c>
      <c r="E837" s="13" t="n">
        <v>82.42</v>
      </c>
      <c r="F837" s="13" t="n">
        <v>48.55</v>
      </c>
      <c r="G837" s="13" t="n">
        <v>46.23</v>
      </c>
      <c r="H837" s="13" t="n">
        <v>45.82</v>
      </c>
      <c r="I837" s="13" t="n">
        <v>46.29</v>
      </c>
      <c r="J837" s="13" t="n">
        <v>46.73</v>
      </c>
      <c r="K837" s="13" t="n">
        <v>48.87</v>
      </c>
      <c r="L837" s="13" t="n">
        <v>50.93</v>
      </c>
      <c r="M837" s="13" t="n">
        <v>54.5</v>
      </c>
      <c r="N837" s="13" t="n">
        <v>61.56</v>
      </c>
      <c r="O837" s="13" t="n">
        <v>69.89</v>
      </c>
      <c r="P837" s="13" t="n">
        <v>79.6</v>
      </c>
      <c r="Q837" s="13" t="n">
        <v>90.21</v>
      </c>
      <c r="R837" s="13" t="n">
        <v>111.34</v>
      </c>
      <c r="S837" s="13" t="n">
        <v>117.9</v>
      </c>
      <c r="T837" s="13" t="n">
        <v>128.67</v>
      </c>
      <c r="U837" s="13" t="n">
        <v>134.39</v>
      </c>
      <c r="V837" s="13" t="n">
        <v>139.84</v>
      </c>
      <c r="W837" s="13" t="n">
        <v>144.18</v>
      </c>
      <c r="X837" s="13" t="n">
        <v>145.89</v>
      </c>
      <c r="Y837" s="13" t="n">
        <v>148.03</v>
      </c>
      <c r="Z837" s="13" t="n">
        <v>150.26</v>
      </c>
      <c r="AA837" s="13" t="n">
        <v>152.13</v>
      </c>
      <c r="AB837" s="13" t="n">
        <v>151.01</v>
      </c>
      <c r="AC837" s="13" t="n">
        <v>153.63</v>
      </c>
      <c r="AD837" s="13" t="n">
        <v>155.12</v>
      </c>
      <c r="AE837" s="13" t="n">
        <v>155.79</v>
      </c>
      <c r="AF837" s="13" t="n">
        <v>155.67</v>
      </c>
      <c r="AG837" s="13" t="n">
        <v>158.03</v>
      </c>
      <c r="AH837" s="13" t="n">
        <v>158.67</v>
      </c>
      <c r="AI837" s="13" t="n">
        <v>159.72</v>
      </c>
      <c r="AJ837" s="13" t="n">
        <v>159.66</v>
      </c>
      <c r="AK837" s="13" t="n">
        <v>161</v>
      </c>
      <c r="AL837" s="13" t="n">
        <v>161.33</v>
      </c>
      <c r="AM837" s="13" t="n">
        <v>163.7</v>
      </c>
      <c r="AN837" s="13" t="n">
        <v>164</v>
      </c>
      <c r="AO837" s="13" t="n">
        <v>162.84</v>
      </c>
      <c r="AP837" s="13" t="n">
        <v>165.12</v>
      </c>
      <c r="AQ837" s="13" t="n">
        <v>166.69</v>
      </c>
      <c r="AR837" s="13" t="n">
        <v>166.17</v>
      </c>
      <c r="AS837" s="13" t="n">
        <v>167.11</v>
      </c>
      <c r="AT837" s="13" t="n">
        <v>169.04</v>
      </c>
      <c r="AU837" s="13" t="n">
        <v>169.26</v>
      </c>
      <c r="AV837" s="13" t="n">
        <v>171.27</v>
      </c>
      <c r="AW837" s="13" t="n">
        <v>170.02</v>
      </c>
      <c r="AX837" s="13" t="n">
        <v>172.91</v>
      </c>
      <c r="AY837" s="13" t="n">
        <v>173.29</v>
      </c>
      <c r="AZ837" s="13" t="n">
        <v>172.58</v>
      </c>
      <c r="BA837" s="13" t="n">
        <v>173.03</v>
      </c>
    </row>
    <row r="838" customFormat="false" ht="15" hidden="true" customHeight="false" outlineLevel="0" collapsed="false">
      <c r="A838" s="13" t="s">
        <v>187</v>
      </c>
      <c r="B838" s="13" t="s">
        <v>271</v>
      </c>
      <c r="C838" s="13" t="s">
        <v>43</v>
      </c>
      <c r="D838" s="13" t="s">
        <v>278</v>
      </c>
      <c r="E838" s="13" t="n">
        <v>81.11</v>
      </c>
      <c r="F838" s="13" t="n">
        <v>46.53</v>
      </c>
      <c r="G838" s="13" t="n">
        <v>44.12</v>
      </c>
      <c r="H838" s="13" t="n">
        <v>43.74</v>
      </c>
      <c r="I838" s="13" t="n">
        <v>44.12</v>
      </c>
      <c r="J838" s="13" t="n">
        <v>44.49</v>
      </c>
      <c r="K838" s="13" t="n">
        <v>46.62</v>
      </c>
      <c r="L838" s="13" t="n">
        <v>48.95</v>
      </c>
      <c r="M838" s="13" t="n">
        <v>52.32</v>
      </c>
      <c r="N838" s="13" t="n">
        <v>57.8</v>
      </c>
      <c r="O838" s="13" t="n">
        <v>69.88</v>
      </c>
      <c r="P838" s="13" t="n">
        <v>76.22</v>
      </c>
      <c r="Q838" s="13" t="n">
        <v>94.56</v>
      </c>
      <c r="R838" s="13" t="n">
        <v>99.9</v>
      </c>
      <c r="S838" s="13" t="n">
        <v>112.57</v>
      </c>
      <c r="T838" s="13" t="n">
        <v>118.71</v>
      </c>
      <c r="U838" s="13" t="n">
        <v>123.31</v>
      </c>
      <c r="V838" s="13" t="n">
        <v>128.96</v>
      </c>
      <c r="W838" s="13" t="n">
        <v>133.05</v>
      </c>
      <c r="X838" s="13" t="n">
        <v>135.59</v>
      </c>
      <c r="Y838" s="13" t="n">
        <v>139.43</v>
      </c>
      <c r="Z838" s="13" t="n">
        <v>142.05</v>
      </c>
      <c r="AA838" s="13" t="n">
        <v>142.5</v>
      </c>
      <c r="AB838" s="13" t="n">
        <v>142.65</v>
      </c>
      <c r="AC838" s="13" t="n">
        <v>144.62</v>
      </c>
      <c r="AD838" s="13" t="n">
        <v>145.98</v>
      </c>
      <c r="AE838" s="13" t="n">
        <v>146.44</v>
      </c>
      <c r="AF838" s="13" t="n">
        <v>146.61</v>
      </c>
      <c r="AG838" s="13" t="n">
        <v>149.08</v>
      </c>
      <c r="AH838" s="13" t="n">
        <v>149.08</v>
      </c>
      <c r="AI838" s="13" t="n">
        <v>149.92</v>
      </c>
      <c r="AJ838" s="13" t="n">
        <v>150.16</v>
      </c>
      <c r="AK838" s="13" t="n">
        <v>151.14</v>
      </c>
      <c r="AL838" s="13" t="n">
        <v>151.17</v>
      </c>
      <c r="AM838" s="13" t="n">
        <v>153.41</v>
      </c>
      <c r="AN838" s="13" t="n">
        <v>152.37</v>
      </c>
      <c r="AO838" s="13" t="n">
        <v>152.87</v>
      </c>
      <c r="AP838" s="13" t="n">
        <v>153.92</v>
      </c>
      <c r="AQ838" s="13" t="n">
        <v>155.73</v>
      </c>
      <c r="AR838" s="13" t="n">
        <v>154.63</v>
      </c>
      <c r="AS838" s="13" t="n">
        <v>155.55</v>
      </c>
      <c r="AT838" s="13" t="n">
        <v>157.55</v>
      </c>
      <c r="AU838" s="13" t="n">
        <v>157.32</v>
      </c>
      <c r="AV838" s="13" t="n">
        <v>158.99</v>
      </c>
      <c r="AW838" s="13" t="n">
        <v>157.76</v>
      </c>
      <c r="AX838" s="13" t="n">
        <v>160.06</v>
      </c>
      <c r="AY838" s="13" t="n">
        <v>160.18</v>
      </c>
      <c r="AZ838" s="13" t="n">
        <v>159.34</v>
      </c>
      <c r="BA838" s="13" t="n">
        <v>160.24</v>
      </c>
    </row>
    <row r="839" customFormat="false" ht="15" hidden="true" customHeight="false" outlineLevel="0" collapsed="false">
      <c r="A839" s="13" t="s">
        <v>85</v>
      </c>
      <c r="B839" s="13" t="s">
        <v>271</v>
      </c>
      <c r="C839" s="13" t="s">
        <v>47</v>
      </c>
      <c r="D839" s="13" t="s">
        <v>278</v>
      </c>
      <c r="E839" s="13" t="n">
        <v>75.71</v>
      </c>
      <c r="F839" s="13" t="n">
        <v>59.34</v>
      </c>
      <c r="G839" s="13" t="n">
        <v>56.61</v>
      </c>
      <c r="H839" s="13" t="n">
        <v>54.91</v>
      </c>
      <c r="I839" s="13" t="n">
        <v>53.96</v>
      </c>
      <c r="J839" s="13" t="n">
        <v>53.38</v>
      </c>
      <c r="K839" s="13" t="n">
        <v>54.85</v>
      </c>
      <c r="L839" s="13" t="n">
        <v>57.4</v>
      </c>
      <c r="M839" s="13" t="n">
        <v>61.84</v>
      </c>
      <c r="N839" s="13" t="n">
        <v>71.81</v>
      </c>
      <c r="O839" s="13" t="n">
        <v>80.32</v>
      </c>
      <c r="P839" s="13" t="n">
        <v>92.53</v>
      </c>
      <c r="Q839" s="13" t="n">
        <v>100.25</v>
      </c>
      <c r="R839" s="13" t="n">
        <v>107.29</v>
      </c>
      <c r="S839" s="13" t="n">
        <v>121.7</v>
      </c>
      <c r="T839" s="13" t="n">
        <v>128.29</v>
      </c>
      <c r="U839" s="13" t="n">
        <v>134.01</v>
      </c>
      <c r="V839" s="13" t="n">
        <v>137.67</v>
      </c>
      <c r="W839" s="13" t="n">
        <v>142.36</v>
      </c>
      <c r="X839" s="13" t="n">
        <v>142.92</v>
      </c>
      <c r="Y839" s="13" t="n">
        <v>144.55</v>
      </c>
      <c r="Z839" s="13" t="n">
        <v>147.67</v>
      </c>
      <c r="AA839" s="13" t="n">
        <v>148.79</v>
      </c>
      <c r="AB839" s="13" t="n">
        <v>148.18</v>
      </c>
      <c r="AC839" s="13" t="n">
        <v>150.07</v>
      </c>
      <c r="AD839" s="13" t="n">
        <v>150.2</v>
      </c>
      <c r="AE839" s="13" t="n">
        <v>151.04</v>
      </c>
      <c r="AF839" s="13" t="n">
        <v>150.75</v>
      </c>
      <c r="AG839" s="13" t="n">
        <v>152.87</v>
      </c>
      <c r="AH839" s="13" t="n">
        <v>152.81</v>
      </c>
      <c r="AI839" s="13" t="n">
        <v>153.7</v>
      </c>
      <c r="AJ839" s="13" t="n">
        <v>153.26</v>
      </c>
      <c r="AK839" s="13" t="n">
        <v>154.16</v>
      </c>
      <c r="AL839" s="13" t="n">
        <v>153.32</v>
      </c>
      <c r="AM839" s="13" t="n">
        <v>156.01</v>
      </c>
      <c r="AN839" s="13" t="n">
        <v>155.6</v>
      </c>
      <c r="AO839" s="13" t="n">
        <v>154.66</v>
      </c>
      <c r="AP839" s="13" t="n">
        <v>156.19</v>
      </c>
      <c r="AQ839" s="13" t="n">
        <v>157.74</v>
      </c>
      <c r="AR839" s="13" t="n">
        <v>155.61</v>
      </c>
      <c r="AS839" s="13" t="n">
        <v>157.63</v>
      </c>
      <c r="AT839" s="13" t="n">
        <v>159.16</v>
      </c>
      <c r="AU839" s="13" t="n">
        <v>158.56</v>
      </c>
      <c r="AV839" s="13" t="n">
        <v>159.99</v>
      </c>
      <c r="AW839" s="13" t="n">
        <v>158.96</v>
      </c>
      <c r="AX839" s="13" t="n">
        <v>161.38</v>
      </c>
      <c r="AY839" s="13" t="n">
        <v>161.72</v>
      </c>
      <c r="AZ839" s="13" t="n">
        <v>160.14</v>
      </c>
      <c r="BA839" s="13" t="n">
        <v>161.15</v>
      </c>
    </row>
    <row r="840" customFormat="false" ht="15" hidden="true" customHeight="false" outlineLevel="0" collapsed="false">
      <c r="A840" s="13" t="s">
        <v>104</v>
      </c>
      <c r="B840" s="13" t="s">
        <v>271</v>
      </c>
      <c r="C840" s="13" t="s">
        <v>47</v>
      </c>
      <c r="D840" s="13" t="s">
        <v>278</v>
      </c>
      <c r="E840" s="13" t="n">
        <v>77.94</v>
      </c>
      <c r="F840" s="13" t="n">
        <v>60.18</v>
      </c>
      <c r="G840" s="13" t="n">
        <v>57.61</v>
      </c>
      <c r="H840" s="13" t="n">
        <v>56.16</v>
      </c>
      <c r="I840" s="13" t="n">
        <v>55.56</v>
      </c>
      <c r="J840" s="13" t="n">
        <v>55</v>
      </c>
      <c r="K840" s="13" t="n">
        <v>56.51</v>
      </c>
      <c r="L840" s="13" t="n">
        <v>58.82</v>
      </c>
      <c r="M840" s="13" t="n">
        <v>63.49</v>
      </c>
      <c r="N840" s="13" t="n">
        <v>74.18</v>
      </c>
      <c r="O840" s="13" t="n">
        <v>83.18</v>
      </c>
      <c r="P840" s="13" t="n">
        <v>94.03</v>
      </c>
      <c r="Q840" s="13" t="n">
        <v>103.5</v>
      </c>
      <c r="R840" s="13" t="n">
        <v>110.89</v>
      </c>
      <c r="S840" s="13" t="n">
        <v>122.21</v>
      </c>
      <c r="T840" s="13" t="n">
        <v>129.22</v>
      </c>
      <c r="U840" s="13" t="n">
        <v>134.69</v>
      </c>
      <c r="V840" s="13" t="n">
        <v>137.65</v>
      </c>
      <c r="W840" s="13" t="n">
        <v>142.4</v>
      </c>
      <c r="X840" s="13" t="n">
        <v>143.03</v>
      </c>
      <c r="Y840" s="13" t="n">
        <v>143.65</v>
      </c>
      <c r="Z840" s="13" t="n">
        <v>152.27</v>
      </c>
      <c r="AA840" s="13" t="n">
        <v>154.97</v>
      </c>
      <c r="AB840" s="13" t="n">
        <v>155.44</v>
      </c>
      <c r="AC840" s="13" t="n">
        <v>158.82</v>
      </c>
      <c r="AD840" s="13" t="n">
        <v>159.29</v>
      </c>
      <c r="AE840" s="13" t="n">
        <v>160.06</v>
      </c>
      <c r="AF840" s="13" t="n">
        <v>159.95</v>
      </c>
      <c r="AG840" s="13" t="n">
        <v>161.52</v>
      </c>
      <c r="AH840" s="13" t="n">
        <v>162.27</v>
      </c>
      <c r="AI840" s="13" t="n">
        <v>163.19</v>
      </c>
      <c r="AJ840" s="13" t="n">
        <v>162.84</v>
      </c>
      <c r="AK840" s="13" t="n">
        <v>163.07</v>
      </c>
      <c r="AL840" s="13" t="n">
        <v>162.79</v>
      </c>
      <c r="AM840" s="13" t="n">
        <v>164.53</v>
      </c>
      <c r="AN840" s="13" t="n">
        <v>164.23</v>
      </c>
      <c r="AO840" s="13" t="n">
        <v>163.87</v>
      </c>
      <c r="AP840" s="13" t="n">
        <v>164.55</v>
      </c>
      <c r="AQ840" s="13" t="n">
        <v>167.25</v>
      </c>
      <c r="AR840" s="13" t="n">
        <v>165.43</v>
      </c>
      <c r="AS840" s="13" t="n">
        <v>165.74</v>
      </c>
      <c r="AT840" s="13" t="n">
        <v>167.11</v>
      </c>
      <c r="AU840" s="13" t="n">
        <v>168.55</v>
      </c>
      <c r="AV840" s="13" t="n">
        <v>169.37</v>
      </c>
      <c r="AW840" s="13" t="n">
        <v>168.84</v>
      </c>
      <c r="AX840" s="13" t="n">
        <v>169.86</v>
      </c>
      <c r="AY840" s="13" t="n">
        <v>171.17</v>
      </c>
      <c r="AZ840" s="13" t="n">
        <v>169.51</v>
      </c>
      <c r="BA840" s="13" t="n">
        <v>170.23</v>
      </c>
    </row>
    <row r="841" customFormat="false" ht="15" hidden="true" customHeight="false" outlineLevel="0" collapsed="false">
      <c r="A841" s="13" t="s">
        <v>116</v>
      </c>
      <c r="B841" s="13" t="s">
        <v>271</v>
      </c>
      <c r="C841" s="13" t="s">
        <v>47</v>
      </c>
      <c r="D841" s="13" t="s">
        <v>278</v>
      </c>
      <c r="E841" s="13" t="n">
        <v>66.81</v>
      </c>
      <c r="F841" s="13" t="n">
        <v>52.37</v>
      </c>
      <c r="G841" s="13" t="n">
        <v>49.64</v>
      </c>
      <c r="H841" s="13" t="n">
        <v>48.59</v>
      </c>
      <c r="I841" s="13" t="n">
        <v>48.19</v>
      </c>
      <c r="J841" s="13" t="n">
        <v>48.5</v>
      </c>
      <c r="K841" s="13" t="n">
        <v>50.04</v>
      </c>
      <c r="L841" s="13" t="n">
        <v>53.07</v>
      </c>
      <c r="M841" s="13" t="n">
        <v>58.79</v>
      </c>
      <c r="N841" s="13" t="n">
        <v>67.92</v>
      </c>
      <c r="O841" s="13" t="n">
        <v>78.48</v>
      </c>
      <c r="P841" s="13" t="n">
        <v>95.28</v>
      </c>
      <c r="Q841" s="13" t="n">
        <v>109.46</v>
      </c>
      <c r="R841" s="13" t="n">
        <v>123.24</v>
      </c>
      <c r="S841" s="13" t="n">
        <v>137.35</v>
      </c>
      <c r="T841" s="13" t="n">
        <v>148.93</v>
      </c>
      <c r="U841" s="13" t="n">
        <v>154.15</v>
      </c>
      <c r="V841" s="13" t="n">
        <v>158.86</v>
      </c>
      <c r="W841" s="13" t="n">
        <v>165.03</v>
      </c>
      <c r="X841" s="13" t="n">
        <v>165.6</v>
      </c>
      <c r="Y841" s="13" t="n">
        <v>168.08</v>
      </c>
      <c r="Z841" s="13" t="n">
        <v>170.16</v>
      </c>
      <c r="AA841" s="13" t="n">
        <v>171.48</v>
      </c>
      <c r="AB841" s="13" t="n">
        <v>171.82</v>
      </c>
      <c r="AC841" s="13" t="n">
        <v>174.63</v>
      </c>
      <c r="AD841" s="13" t="n">
        <v>174.81</v>
      </c>
      <c r="AE841" s="13" t="n">
        <v>175.91</v>
      </c>
      <c r="AF841" s="13" t="n">
        <v>175.92</v>
      </c>
      <c r="AG841" s="13" t="n">
        <v>178.35</v>
      </c>
      <c r="AH841" s="13" t="n">
        <v>179.66</v>
      </c>
      <c r="AI841" s="13" t="n">
        <v>181.08</v>
      </c>
      <c r="AJ841" s="13" t="n">
        <v>181.09</v>
      </c>
      <c r="AK841" s="13" t="n">
        <v>183.7</v>
      </c>
      <c r="AL841" s="13" t="n">
        <v>183.16</v>
      </c>
      <c r="AM841" s="13" t="n">
        <v>186.03</v>
      </c>
      <c r="AN841" s="13" t="n">
        <v>185.88</v>
      </c>
      <c r="AO841" s="13" t="n">
        <v>184.51</v>
      </c>
      <c r="AP841" s="13" t="n">
        <v>185.09</v>
      </c>
      <c r="AQ841" s="13" t="n">
        <v>187.08</v>
      </c>
      <c r="AR841" s="13" t="n">
        <v>185.73</v>
      </c>
      <c r="AS841" s="13" t="n">
        <v>186.29</v>
      </c>
      <c r="AT841" s="13" t="n">
        <v>188.44</v>
      </c>
      <c r="AU841" s="13" t="n">
        <v>187.88</v>
      </c>
      <c r="AV841" s="13" t="n">
        <v>189.58</v>
      </c>
      <c r="AW841" s="13" t="n">
        <v>188.39</v>
      </c>
      <c r="AX841" s="13" t="n">
        <v>191.52</v>
      </c>
      <c r="AY841" s="13" t="n">
        <v>191.46</v>
      </c>
      <c r="AZ841" s="13" t="n">
        <v>190.19</v>
      </c>
      <c r="BA841" s="13" t="n">
        <v>191.64</v>
      </c>
    </row>
    <row r="842" customFormat="false" ht="15" hidden="true" customHeight="false" outlineLevel="0" collapsed="false">
      <c r="A842" s="13" t="s">
        <v>88</v>
      </c>
      <c r="B842" s="13" t="s">
        <v>271</v>
      </c>
      <c r="C842" s="13" t="s">
        <v>51</v>
      </c>
      <c r="D842" s="13" t="s">
        <v>278</v>
      </c>
      <c r="E842" s="13" t="n">
        <v>161.83</v>
      </c>
      <c r="F842" s="13" t="n">
        <v>148.77</v>
      </c>
      <c r="G842" s="13" t="n">
        <v>144.91</v>
      </c>
      <c r="H842" s="13" t="n">
        <v>142.79</v>
      </c>
      <c r="I842" s="13" t="n">
        <v>144.66</v>
      </c>
      <c r="J842" s="13" t="n">
        <v>143.58</v>
      </c>
      <c r="K842" s="13" t="n">
        <v>145.37</v>
      </c>
      <c r="L842" s="13" t="n">
        <v>146.44</v>
      </c>
      <c r="M842" s="13" t="n">
        <v>145.05</v>
      </c>
      <c r="N842" s="13" t="n">
        <v>147.52</v>
      </c>
      <c r="O842" s="13" t="n">
        <v>148.91</v>
      </c>
      <c r="P842" s="13" t="n">
        <v>149.14</v>
      </c>
      <c r="Q842" s="13" t="n">
        <v>148.64</v>
      </c>
      <c r="R842" s="13" t="n">
        <v>150.45</v>
      </c>
      <c r="S842" s="13" t="n">
        <v>150.65</v>
      </c>
      <c r="T842" s="13" t="n">
        <v>150.76</v>
      </c>
      <c r="U842" s="13" t="n">
        <v>151.48</v>
      </c>
      <c r="V842" s="13" t="n">
        <v>152.1</v>
      </c>
      <c r="W842" s="13" t="n">
        <v>153.49</v>
      </c>
      <c r="X842" s="13" t="n">
        <v>152.42</v>
      </c>
      <c r="Y842" s="13" t="n">
        <v>154.3</v>
      </c>
      <c r="Z842" s="13" t="n">
        <v>156.24</v>
      </c>
      <c r="AA842" s="13" t="n">
        <v>157.13</v>
      </c>
      <c r="AB842" s="13" t="n">
        <v>156.36</v>
      </c>
      <c r="AC842" s="13" t="n">
        <v>158.01</v>
      </c>
      <c r="AD842" s="13" t="n">
        <v>158.09</v>
      </c>
      <c r="AE842" s="13" t="n">
        <v>158.46</v>
      </c>
      <c r="AF842" s="13" t="n">
        <v>158.27</v>
      </c>
      <c r="AG842" s="13" t="n">
        <v>161.25</v>
      </c>
      <c r="AH842" s="13" t="n">
        <v>161.16</v>
      </c>
      <c r="AI842" s="13" t="n">
        <v>161.79</v>
      </c>
      <c r="AJ842" s="13" t="n">
        <v>161.89</v>
      </c>
      <c r="AK842" s="13" t="n">
        <v>162.61</v>
      </c>
      <c r="AL842" s="13" t="n">
        <v>162.5</v>
      </c>
      <c r="AM842" s="13" t="n">
        <v>164.57</v>
      </c>
      <c r="AN842" s="13" t="n">
        <v>163.97</v>
      </c>
      <c r="AO842" s="13" t="n">
        <v>163.6</v>
      </c>
      <c r="AP842" s="13" t="n">
        <v>165.21</v>
      </c>
      <c r="AQ842" s="13" t="n">
        <v>165.7</v>
      </c>
      <c r="AR842" s="13" t="n">
        <v>163.67</v>
      </c>
      <c r="AS842" s="13" t="n">
        <v>167.33</v>
      </c>
      <c r="AT842" s="13" t="n">
        <v>167.39</v>
      </c>
      <c r="AU842" s="13" t="n">
        <v>169.33</v>
      </c>
      <c r="AV842" s="13" t="n">
        <v>171.76</v>
      </c>
      <c r="AW842" s="13" t="n">
        <v>170.46</v>
      </c>
      <c r="AX842" s="13" t="n">
        <v>172.49</v>
      </c>
      <c r="AY842" s="13" t="n">
        <v>172.55</v>
      </c>
      <c r="AZ842" s="13" t="n">
        <v>172.8</v>
      </c>
      <c r="BA842" s="13" t="n">
        <v>173.41</v>
      </c>
    </row>
    <row r="843" customFormat="false" ht="15" hidden="true" customHeight="false" outlineLevel="0" collapsed="false">
      <c r="A843" s="13" t="s">
        <v>107</v>
      </c>
      <c r="B843" s="13" t="s">
        <v>271</v>
      </c>
      <c r="C843" s="13" t="s">
        <v>52</v>
      </c>
      <c r="D843" s="13" t="s">
        <v>278</v>
      </c>
      <c r="E843" s="13" t="n">
        <v>97.82</v>
      </c>
      <c r="F843" s="13" t="n">
        <v>87.36</v>
      </c>
      <c r="G843" s="13" t="n">
        <v>90.23</v>
      </c>
      <c r="H843" s="13" t="n">
        <v>96.08</v>
      </c>
      <c r="I843" s="13" t="n">
        <v>117.11</v>
      </c>
      <c r="J843" s="13" t="n">
        <v>118.04</v>
      </c>
      <c r="K843" s="13" t="n">
        <v>121.37</v>
      </c>
      <c r="L843" s="13" t="n">
        <v>122.54</v>
      </c>
      <c r="M843" s="13" t="n">
        <v>124.86</v>
      </c>
      <c r="N843" s="13" t="n">
        <v>126.87</v>
      </c>
      <c r="O843" s="13" t="n">
        <v>129.19</v>
      </c>
      <c r="P843" s="13" t="n">
        <v>131.54</v>
      </c>
      <c r="Q843" s="13" t="n">
        <v>132.91</v>
      </c>
      <c r="R843" s="13" t="n">
        <v>136.48</v>
      </c>
      <c r="S843" s="13" t="n">
        <v>137.88</v>
      </c>
      <c r="T843" s="13" t="n">
        <v>138.12</v>
      </c>
      <c r="U843" s="13" t="n">
        <v>139.89</v>
      </c>
      <c r="V843" s="13" t="n">
        <v>140.5</v>
      </c>
      <c r="W843" s="13" t="n">
        <v>142.53</v>
      </c>
      <c r="X843" s="13" t="n">
        <v>142.59</v>
      </c>
      <c r="Y843" s="13" t="n">
        <v>143.58</v>
      </c>
      <c r="Z843" s="13" t="n">
        <v>145.32</v>
      </c>
      <c r="AA843" s="13" t="n">
        <v>145.93</v>
      </c>
      <c r="AB843" s="13" t="n">
        <v>145.06</v>
      </c>
      <c r="AC843" s="13" t="n">
        <v>146.74</v>
      </c>
      <c r="AD843" s="13" t="n">
        <v>147.08</v>
      </c>
      <c r="AE843" s="13" t="n">
        <v>147.78</v>
      </c>
      <c r="AF843" s="13" t="n">
        <v>147.53</v>
      </c>
      <c r="AG843" s="13" t="n">
        <v>149.36</v>
      </c>
      <c r="AH843" s="13" t="n">
        <v>150.1</v>
      </c>
      <c r="AI843" s="13" t="n">
        <v>150.35</v>
      </c>
      <c r="AJ843" s="13" t="n">
        <v>150.69</v>
      </c>
      <c r="AK843" s="13" t="n">
        <v>150.54</v>
      </c>
      <c r="AL843" s="13" t="n">
        <v>151.45</v>
      </c>
      <c r="AM843" s="13" t="n">
        <v>153.15</v>
      </c>
      <c r="AN843" s="13" t="n">
        <v>153.77</v>
      </c>
      <c r="AO843" s="13" t="n">
        <v>152.28</v>
      </c>
      <c r="AP843" s="13" t="n">
        <v>153.66</v>
      </c>
      <c r="AQ843" s="13" t="n">
        <v>154.08</v>
      </c>
      <c r="AR843" s="13" t="n">
        <v>152.84</v>
      </c>
      <c r="AS843" s="13" t="n">
        <v>154.65</v>
      </c>
      <c r="AT843" s="13" t="n">
        <v>156.45</v>
      </c>
      <c r="AU843" s="13" t="n">
        <v>155.92</v>
      </c>
      <c r="AV843" s="13" t="n">
        <v>157.05</v>
      </c>
      <c r="AW843" s="13" t="n">
        <v>156.53</v>
      </c>
      <c r="AX843" s="13" t="n">
        <v>157.57</v>
      </c>
      <c r="AY843" s="13" t="n">
        <v>158.24</v>
      </c>
      <c r="AZ843" s="13" t="n">
        <v>157.45</v>
      </c>
      <c r="BA843" s="13" t="n">
        <v>157.03</v>
      </c>
    </row>
    <row r="844" customFormat="false" ht="15" hidden="true" customHeight="false" outlineLevel="0" collapsed="false">
      <c r="A844" s="13" t="s">
        <v>117</v>
      </c>
      <c r="B844" s="13" t="s">
        <v>271</v>
      </c>
      <c r="C844" s="13" t="s">
        <v>53</v>
      </c>
      <c r="D844" s="13" t="s">
        <v>278</v>
      </c>
      <c r="E844" s="13" t="n">
        <v>76.13</v>
      </c>
      <c r="F844" s="13" t="n">
        <v>65.61</v>
      </c>
      <c r="G844" s="13" t="n">
        <v>66.81</v>
      </c>
      <c r="H844" s="13" t="n">
        <v>69.9</v>
      </c>
      <c r="I844" s="13" t="n">
        <v>77.7</v>
      </c>
      <c r="J844" s="13" t="n">
        <v>91.6</v>
      </c>
      <c r="K844" s="13" t="n">
        <v>112.12</v>
      </c>
      <c r="L844" s="13" t="n">
        <v>134.58</v>
      </c>
      <c r="M844" s="13" t="n">
        <v>127.07</v>
      </c>
      <c r="N844" s="13" t="n">
        <v>131.07</v>
      </c>
      <c r="O844" s="13" t="n">
        <v>132.14</v>
      </c>
      <c r="P844" s="13" t="n">
        <v>134.26</v>
      </c>
      <c r="Q844" s="13" t="n">
        <v>136.92</v>
      </c>
      <c r="R844" s="13" t="n">
        <v>138.88</v>
      </c>
      <c r="S844" s="13" t="n">
        <v>140.6</v>
      </c>
      <c r="T844" s="13" t="n">
        <v>140.76</v>
      </c>
      <c r="U844" s="13" t="n">
        <v>143.82</v>
      </c>
      <c r="V844" s="13" t="n">
        <v>143.76</v>
      </c>
      <c r="W844" s="13" t="n">
        <v>145.6</v>
      </c>
      <c r="X844" s="13" t="n">
        <v>145.58</v>
      </c>
      <c r="Y844" s="13" t="n">
        <v>146.18</v>
      </c>
      <c r="Z844" s="13" t="n">
        <v>148</v>
      </c>
      <c r="AA844" s="13" t="n">
        <v>148.26</v>
      </c>
      <c r="AB844" s="13" t="n">
        <v>147.76</v>
      </c>
      <c r="AC844" s="13" t="n">
        <v>149.36</v>
      </c>
      <c r="AD844" s="13" t="n">
        <v>149.43</v>
      </c>
      <c r="AE844" s="13" t="n">
        <v>149.13</v>
      </c>
      <c r="AF844" s="13" t="n">
        <v>149.63</v>
      </c>
      <c r="AG844" s="13" t="n">
        <v>151.69</v>
      </c>
      <c r="AH844" s="13" t="n">
        <v>151</v>
      </c>
      <c r="AI844" s="13" t="n">
        <v>152.21</v>
      </c>
      <c r="AJ844" s="13" t="n">
        <v>151.63</v>
      </c>
      <c r="AK844" s="13" t="n">
        <v>152.27</v>
      </c>
      <c r="AL844" s="13" t="n">
        <v>151.93</v>
      </c>
      <c r="AM844" s="13" t="n">
        <v>153.7</v>
      </c>
      <c r="AN844" s="13" t="n">
        <v>154.05</v>
      </c>
      <c r="AO844" s="13" t="n">
        <v>153.1</v>
      </c>
      <c r="AP844" s="13" t="n">
        <v>153.9</v>
      </c>
      <c r="AQ844" s="13" t="n">
        <v>155.37</v>
      </c>
      <c r="AR844" s="13" t="n">
        <v>154.41</v>
      </c>
      <c r="AS844" s="13" t="n">
        <v>155.6</v>
      </c>
      <c r="AT844" s="13" t="n">
        <v>157.14</v>
      </c>
      <c r="AU844" s="13" t="n">
        <v>157.21</v>
      </c>
      <c r="AV844" s="13" t="n">
        <v>159.01</v>
      </c>
      <c r="AW844" s="13" t="n">
        <v>157.29</v>
      </c>
      <c r="AX844" s="13" t="n">
        <v>159.19</v>
      </c>
      <c r="AY844" s="13" t="n">
        <v>159.27</v>
      </c>
      <c r="AZ844" s="13" t="n">
        <v>158.17</v>
      </c>
      <c r="BA844" s="13" t="n">
        <v>158.61</v>
      </c>
    </row>
    <row r="845" customFormat="false" ht="15" hidden="true" customHeight="false" outlineLevel="0" collapsed="false">
      <c r="A845" s="13" t="s">
        <v>125</v>
      </c>
      <c r="B845" s="13" t="s">
        <v>271</v>
      </c>
      <c r="C845" s="13" t="s">
        <v>54</v>
      </c>
      <c r="D845" s="13" t="s">
        <v>278</v>
      </c>
      <c r="E845" s="13" t="n">
        <v>66.55</v>
      </c>
      <c r="F845" s="13" t="n">
        <v>54.07</v>
      </c>
      <c r="G845" s="13" t="n">
        <v>53.7</v>
      </c>
      <c r="H845" s="13" t="n">
        <v>55.24</v>
      </c>
      <c r="I845" s="13" t="n">
        <v>59.6</v>
      </c>
      <c r="J845" s="13" t="n">
        <v>72.87</v>
      </c>
      <c r="K845" s="13" t="n">
        <v>83.54</v>
      </c>
      <c r="L845" s="13" t="n">
        <v>93.88</v>
      </c>
      <c r="M845" s="13" t="n">
        <v>112.98</v>
      </c>
      <c r="N845" s="13" t="n">
        <v>129.26</v>
      </c>
      <c r="O845" s="13" t="n">
        <v>131.43</v>
      </c>
      <c r="P845" s="13" t="n">
        <v>132.76</v>
      </c>
      <c r="Q845" s="13" t="n">
        <v>133.76</v>
      </c>
      <c r="R845" s="13" t="n">
        <v>137.42</v>
      </c>
      <c r="S845" s="13" t="n">
        <v>139.84</v>
      </c>
      <c r="T845" s="13" t="n">
        <v>140.86</v>
      </c>
      <c r="U845" s="13" t="n">
        <v>142.8</v>
      </c>
      <c r="V845" s="13" t="n">
        <v>144.35</v>
      </c>
      <c r="W845" s="13" t="n">
        <v>146.68</v>
      </c>
      <c r="X845" s="13" t="n">
        <v>146.47</v>
      </c>
      <c r="Y845" s="13" t="n">
        <v>147.47</v>
      </c>
      <c r="Z845" s="13" t="n">
        <v>150.11</v>
      </c>
      <c r="AA845" s="13" t="n">
        <v>150.96</v>
      </c>
      <c r="AB845" s="13" t="n">
        <v>150.25</v>
      </c>
      <c r="AC845" s="13" t="n">
        <v>151.85</v>
      </c>
      <c r="AD845" s="13" t="n">
        <v>151.83</v>
      </c>
      <c r="AE845" s="13" t="n">
        <v>152.26</v>
      </c>
      <c r="AF845" s="13" t="n">
        <v>152.36</v>
      </c>
      <c r="AG845" s="13" t="n">
        <v>153.94</v>
      </c>
      <c r="AH845" s="13" t="n">
        <v>154.13</v>
      </c>
      <c r="AI845" s="13" t="n">
        <v>155.07</v>
      </c>
      <c r="AJ845" s="13" t="n">
        <v>154.38</v>
      </c>
      <c r="AK845" s="13" t="n">
        <v>154.95</v>
      </c>
      <c r="AL845" s="13" t="n">
        <v>155.19</v>
      </c>
      <c r="AM845" s="13" t="n">
        <v>156.54</v>
      </c>
      <c r="AN845" s="13" t="n">
        <v>157.48</v>
      </c>
      <c r="AO845" s="13" t="n">
        <v>156.88</v>
      </c>
      <c r="AP845" s="13" t="n">
        <v>157.48</v>
      </c>
      <c r="AQ845" s="13" t="n">
        <v>158.47</v>
      </c>
      <c r="AR845" s="13" t="n">
        <v>157.96</v>
      </c>
      <c r="AS845" s="13" t="n">
        <v>158.91</v>
      </c>
      <c r="AT845" s="13" t="n">
        <v>159.67</v>
      </c>
      <c r="AU845" s="13" t="n">
        <v>160.36</v>
      </c>
      <c r="AV845" s="13" t="n">
        <v>161.88</v>
      </c>
      <c r="AW845" s="13" t="n">
        <v>161.01</v>
      </c>
      <c r="AX845" s="13" t="n">
        <v>162.32</v>
      </c>
      <c r="AY845" s="13" t="n">
        <v>162.68</v>
      </c>
      <c r="AZ845" s="13" t="n">
        <v>161.95</v>
      </c>
      <c r="BA845" s="13" t="n">
        <v>161.65</v>
      </c>
    </row>
    <row r="846" customFormat="false" ht="15" hidden="true" customHeight="false" outlineLevel="0" collapsed="false">
      <c r="A846" s="13" t="s">
        <v>133</v>
      </c>
      <c r="B846" s="13" t="s">
        <v>272</v>
      </c>
      <c r="C846" s="13" t="s">
        <v>55</v>
      </c>
      <c r="D846" s="13" t="s">
        <v>278</v>
      </c>
      <c r="E846" s="13" t="n">
        <v>75.74</v>
      </c>
      <c r="F846" s="13" t="n">
        <v>56.8</v>
      </c>
      <c r="G846" s="13" t="n">
        <v>54.92</v>
      </c>
      <c r="H846" s="13" t="n">
        <v>53.9</v>
      </c>
      <c r="I846" s="13" t="n">
        <v>53.37</v>
      </c>
      <c r="J846" s="13" t="n">
        <v>52.28</v>
      </c>
      <c r="K846" s="13" t="n">
        <v>52.72</v>
      </c>
      <c r="L846" s="13" t="n">
        <v>52.22</v>
      </c>
      <c r="M846" s="13" t="n">
        <v>51.87</v>
      </c>
      <c r="N846" s="13" t="n">
        <v>52.04</v>
      </c>
      <c r="O846" s="13" t="n">
        <v>52</v>
      </c>
      <c r="P846" s="13" t="n">
        <v>51.66</v>
      </c>
      <c r="Q846" s="13" t="n">
        <v>51.26</v>
      </c>
      <c r="R846" s="13" t="n">
        <v>51.61</v>
      </c>
      <c r="S846" s="13" t="n">
        <v>51.23</v>
      </c>
      <c r="T846" s="13" t="n">
        <v>50.91</v>
      </c>
      <c r="U846" s="13" t="n">
        <v>50.59</v>
      </c>
      <c r="V846" s="13" t="n">
        <v>50.47</v>
      </c>
      <c r="W846" s="13" t="n">
        <v>50.68</v>
      </c>
      <c r="X846" s="13" t="n">
        <v>50.06</v>
      </c>
      <c r="Y846" s="13" t="n">
        <v>50.18</v>
      </c>
      <c r="Z846" s="13" t="n">
        <v>50.35</v>
      </c>
      <c r="AA846" s="13" t="n">
        <v>50.26</v>
      </c>
      <c r="AB846" s="13" t="n">
        <v>49.94</v>
      </c>
      <c r="AC846" s="13" t="n">
        <v>50.05</v>
      </c>
      <c r="AD846" s="13" t="n">
        <v>49.76</v>
      </c>
      <c r="AE846" s="13" t="n">
        <v>49.65</v>
      </c>
      <c r="AF846" s="13" t="n">
        <v>49.11</v>
      </c>
      <c r="AG846" s="13" t="n">
        <v>49.38</v>
      </c>
      <c r="AH846" s="13" t="n">
        <v>49.27</v>
      </c>
      <c r="AI846" s="13" t="n">
        <v>49.35</v>
      </c>
      <c r="AJ846" s="13" t="n">
        <v>49.06</v>
      </c>
      <c r="AK846" s="13" t="n">
        <v>48.62</v>
      </c>
      <c r="AL846" s="13" t="n">
        <v>48.51</v>
      </c>
      <c r="AM846" s="13" t="n">
        <v>48.91</v>
      </c>
      <c r="AN846" s="13" t="n">
        <v>48.55</v>
      </c>
      <c r="AO846" s="13" t="n">
        <v>48.09</v>
      </c>
      <c r="AP846" s="13" t="n">
        <v>48.38</v>
      </c>
      <c r="AQ846" s="13" t="n">
        <v>48.27</v>
      </c>
      <c r="AR846" s="13" t="n">
        <v>47.56</v>
      </c>
      <c r="AS846" s="13" t="n">
        <v>47.65</v>
      </c>
      <c r="AT846" s="13" t="n">
        <v>48.12</v>
      </c>
      <c r="AU846" s="13" t="n">
        <v>47.53</v>
      </c>
      <c r="AV846" s="13" t="n">
        <v>47.57</v>
      </c>
      <c r="AW846" s="13" t="n">
        <v>47.19</v>
      </c>
      <c r="AX846" s="13" t="n">
        <v>47.67</v>
      </c>
      <c r="AY846" s="13" t="n">
        <v>47.53</v>
      </c>
      <c r="AZ846" s="13" t="n">
        <v>46.8</v>
      </c>
      <c r="BA846" s="13" t="n">
        <v>46.8</v>
      </c>
    </row>
    <row r="847" customFormat="false" ht="15" hidden="true" customHeight="false" outlineLevel="0" collapsed="false">
      <c r="A847" s="13" t="s">
        <v>141</v>
      </c>
      <c r="B847" s="13" t="s">
        <v>271</v>
      </c>
      <c r="C847" s="13" t="s">
        <v>56</v>
      </c>
      <c r="D847" s="13" t="s">
        <v>278</v>
      </c>
      <c r="E847" s="13" t="n">
        <v>168.08</v>
      </c>
      <c r="F847" s="13" t="n">
        <v>156.31</v>
      </c>
      <c r="G847" s="13" t="n">
        <v>152.46</v>
      </c>
      <c r="H847" s="13" t="n">
        <v>150.86</v>
      </c>
      <c r="I847" s="13" t="n">
        <v>150.81</v>
      </c>
      <c r="J847" s="13" t="n">
        <v>149.13</v>
      </c>
      <c r="K847" s="13" t="n">
        <v>150.3</v>
      </c>
      <c r="L847" s="13" t="n">
        <v>150.15</v>
      </c>
      <c r="M847" s="13" t="n">
        <v>149.87</v>
      </c>
      <c r="N847" s="13" t="n">
        <v>151.02</v>
      </c>
      <c r="O847" s="13" t="n">
        <v>151.6</v>
      </c>
      <c r="P847" s="13" t="n">
        <v>151.74</v>
      </c>
      <c r="Q847" s="13" t="n">
        <v>152.05</v>
      </c>
      <c r="R847" s="13" t="n">
        <v>153.22</v>
      </c>
      <c r="S847" s="13" t="n">
        <v>153.61</v>
      </c>
      <c r="T847" s="13" t="n">
        <v>153.54</v>
      </c>
      <c r="U847" s="13" t="n">
        <v>154.04</v>
      </c>
      <c r="V847" s="13" t="n">
        <v>153.48</v>
      </c>
      <c r="W847" s="13" t="n">
        <v>154.75</v>
      </c>
      <c r="X847" s="13" t="n">
        <v>153.81</v>
      </c>
      <c r="Y847" s="13" t="n">
        <v>154.6</v>
      </c>
      <c r="Z847" s="13" t="n">
        <v>157.01</v>
      </c>
      <c r="AA847" s="13" t="n">
        <v>157.77</v>
      </c>
      <c r="AB847" s="13" t="n">
        <v>156.55</v>
      </c>
      <c r="AC847" s="13" t="n">
        <v>157.4</v>
      </c>
      <c r="AD847" s="13" t="n">
        <v>157.54</v>
      </c>
      <c r="AE847" s="13" t="n">
        <v>158.75</v>
      </c>
      <c r="AF847" s="13" t="n">
        <v>157.72</v>
      </c>
      <c r="AG847" s="13" t="n">
        <v>159.24</v>
      </c>
      <c r="AH847" s="13" t="n">
        <v>160.86</v>
      </c>
      <c r="AI847" s="13" t="n">
        <v>161.07</v>
      </c>
      <c r="AJ847" s="13" t="n">
        <v>159.54</v>
      </c>
      <c r="AK847" s="13" t="n">
        <v>160.51</v>
      </c>
      <c r="AL847" s="13" t="n">
        <v>161.01</v>
      </c>
      <c r="AM847" s="13" t="n">
        <v>162.49</v>
      </c>
      <c r="AN847" s="13" t="n">
        <v>164.19</v>
      </c>
      <c r="AO847" s="13" t="n">
        <v>161.46</v>
      </c>
      <c r="AP847" s="13" t="n">
        <v>163.31</v>
      </c>
      <c r="AQ847" s="13" t="n">
        <v>165.7</v>
      </c>
      <c r="AR847" s="13" t="n">
        <v>162.92</v>
      </c>
      <c r="AS847" s="13" t="n">
        <v>164.3</v>
      </c>
      <c r="AT847" s="13" t="n">
        <v>166.78</v>
      </c>
      <c r="AU847" s="13" t="n">
        <v>167.42</v>
      </c>
      <c r="AV847" s="13" t="n">
        <v>168.33</v>
      </c>
      <c r="AW847" s="13" t="n">
        <v>167.58</v>
      </c>
      <c r="AX847" s="13" t="n">
        <v>169.2</v>
      </c>
      <c r="AY847" s="13" t="n">
        <v>170.79</v>
      </c>
      <c r="AZ847" s="13" t="n">
        <v>169.07</v>
      </c>
      <c r="BA847" s="13" t="n">
        <v>170.66</v>
      </c>
    </row>
    <row r="848" customFormat="false" ht="15" hidden="true" customHeight="false" outlineLevel="0" collapsed="false">
      <c r="A848" s="13" t="s">
        <v>70</v>
      </c>
      <c r="B848" s="13" t="s">
        <v>271</v>
      </c>
      <c r="C848" s="13" t="s">
        <v>8</v>
      </c>
      <c r="D848" s="13" t="s">
        <v>279</v>
      </c>
      <c r="E848" s="13" t="n">
        <v>406.71</v>
      </c>
      <c r="F848" s="13" t="n">
        <v>342.42</v>
      </c>
      <c r="G848" s="13" t="n">
        <v>316.02</v>
      </c>
      <c r="H848" s="13" t="n">
        <v>305.3</v>
      </c>
      <c r="I848" s="13" t="n">
        <v>292.5</v>
      </c>
      <c r="J848" s="13" t="n">
        <v>279.26</v>
      </c>
      <c r="K848" s="13" t="n">
        <v>276.78</v>
      </c>
      <c r="L848" s="13" t="n">
        <v>287.66</v>
      </c>
      <c r="M848" s="13" t="n">
        <v>302.92</v>
      </c>
      <c r="N848" s="13" t="n">
        <v>344.91</v>
      </c>
      <c r="O848" s="13" t="n">
        <v>407.02</v>
      </c>
      <c r="P848" s="13" t="n">
        <v>470.53</v>
      </c>
      <c r="Q848" s="13" t="n">
        <v>505.11</v>
      </c>
      <c r="R848" s="13" t="n">
        <v>570.73</v>
      </c>
      <c r="S848" s="13" t="n">
        <v>649.03</v>
      </c>
      <c r="T848" s="13" t="n">
        <v>683.75</v>
      </c>
      <c r="U848" s="13" t="n">
        <v>737.75</v>
      </c>
      <c r="V848" s="13" t="n">
        <v>744.44</v>
      </c>
      <c r="W848" s="13" t="n">
        <v>792.32</v>
      </c>
      <c r="X848" s="13" t="n">
        <v>792.98</v>
      </c>
      <c r="Y848" s="13" t="n">
        <v>798.85</v>
      </c>
      <c r="Z848" s="13" t="n">
        <v>850.14</v>
      </c>
      <c r="AA848" s="13" t="n">
        <v>839.83</v>
      </c>
      <c r="AB848" s="13" t="n">
        <v>838.19</v>
      </c>
      <c r="AC848" s="13" t="n">
        <v>853.28</v>
      </c>
      <c r="AD848" s="13" t="n">
        <v>887.92</v>
      </c>
      <c r="AE848" s="13" t="n">
        <v>878</v>
      </c>
      <c r="AF848" s="13" t="n">
        <v>870.89</v>
      </c>
      <c r="AG848" s="13" t="n">
        <v>897.51</v>
      </c>
      <c r="AH848" s="13" t="n">
        <v>908.97</v>
      </c>
      <c r="AI848" s="13" t="n">
        <v>915.98</v>
      </c>
      <c r="AJ848" s="13" t="n">
        <v>904.73</v>
      </c>
      <c r="AK848" s="13" t="n">
        <v>899.99</v>
      </c>
      <c r="AL848" s="13" t="n">
        <v>901.01</v>
      </c>
      <c r="AM848" s="13" t="n">
        <v>946.7</v>
      </c>
      <c r="AN848" s="13" t="n">
        <v>910.69</v>
      </c>
      <c r="AO848" s="13" t="n">
        <v>924.09</v>
      </c>
      <c r="AP848" s="13" t="n">
        <v>935.5</v>
      </c>
      <c r="AQ848" s="13" t="n">
        <v>958.68</v>
      </c>
      <c r="AR848" s="13" t="n">
        <v>939.9</v>
      </c>
      <c r="AS848" s="13" t="n">
        <v>935.22</v>
      </c>
      <c r="AT848" s="13" t="n">
        <v>949.62</v>
      </c>
      <c r="AU848" s="13" t="n">
        <v>945.93</v>
      </c>
      <c r="AV848" s="13" t="n">
        <v>967.08</v>
      </c>
      <c r="AW848" s="13" t="n">
        <v>941.41</v>
      </c>
      <c r="AX848" s="13" t="n">
        <v>959.85</v>
      </c>
      <c r="AY848" s="13" t="n">
        <v>978.77</v>
      </c>
      <c r="AZ848" s="13" t="n">
        <v>958.53</v>
      </c>
      <c r="BA848" s="13" t="n">
        <v>954.13</v>
      </c>
    </row>
    <row r="849" customFormat="false" ht="15" hidden="true" customHeight="false" outlineLevel="0" collapsed="false">
      <c r="A849" s="13" t="s">
        <v>94</v>
      </c>
      <c r="B849" s="13" t="s">
        <v>271</v>
      </c>
      <c r="C849" s="13" t="s">
        <v>8</v>
      </c>
      <c r="D849" s="13" t="s">
        <v>279</v>
      </c>
      <c r="E849" s="13" t="n">
        <v>392.51</v>
      </c>
      <c r="F849" s="13" t="n">
        <v>296.54</v>
      </c>
      <c r="G849" s="13" t="n">
        <v>282.41</v>
      </c>
      <c r="H849" s="13" t="n">
        <v>274.21</v>
      </c>
      <c r="I849" s="13" t="n">
        <v>268.7</v>
      </c>
      <c r="J849" s="13" t="n">
        <v>264.82</v>
      </c>
      <c r="K849" s="13" t="n">
        <v>265.99</v>
      </c>
      <c r="L849" s="13" t="n">
        <v>276.27</v>
      </c>
      <c r="M849" s="13" t="n">
        <v>297.74</v>
      </c>
      <c r="N849" s="13" t="n">
        <v>339.04</v>
      </c>
      <c r="O849" s="13" t="n">
        <v>398.03</v>
      </c>
      <c r="P849" s="13" t="n">
        <v>453.94</v>
      </c>
      <c r="Q849" s="13" t="n">
        <v>484.68</v>
      </c>
      <c r="R849" s="13" t="n">
        <v>532.45</v>
      </c>
      <c r="S849" s="13" t="n">
        <v>603.29</v>
      </c>
      <c r="T849" s="13" t="n">
        <v>673.22</v>
      </c>
      <c r="U849" s="13" t="n">
        <v>709.92</v>
      </c>
      <c r="V849" s="13" t="n">
        <v>735.9</v>
      </c>
      <c r="W849" s="13" t="n">
        <v>764.61</v>
      </c>
      <c r="X849" s="13" t="n">
        <v>773.7</v>
      </c>
      <c r="Y849" s="13" t="n">
        <v>786.54</v>
      </c>
      <c r="Z849" s="13" t="n">
        <v>812.21</v>
      </c>
      <c r="AA849" s="13" t="n">
        <v>815.98</v>
      </c>
      <c r="AB849" s="13" t="n">
        <v>823.52</v>
      </c>
      <c r="AC849" s="13" t="n">
        <v>834.57</v>
      </c>
      <c r="AD849" s="13" t="n">
        <v>840.88</v>
      </c>
      <c r="AE849" s="13" t="n">
        <v>843.17</v>
      </c>
      <c r="AF849" s="13" t="n">
        <v>842.34</v>
      </c>
      <c r="AG849" s="13" t="n">
        <v>852.82</v>
      </c>
      <c r="AH849" s="13" t="n">
        <v>857.13</v>
      </c>
      <c r="AI849" s="13" t="n">
        <v>859.47</v>
      </c>
      <c r="AJ849" s="13" t="n">
        <v>856.99</v>
      </c>
      <c r="AK849" s="13" t="n">
        <v>857.05</v>
      </c>
      <c r="AL849" s="13" t="n">
        <v>858.47</v>
      </c>
      <c r="AM849" s="13" t="n">
        <v>867.63</v>
      </c>
      <c r="AN849" s="13" t="n">
        <v>866.09</v>
      </c>
      <c r="AO849" s="13" t="n">
        <v>864.98</v>
      </c>
      <c r="AP849" s="13" t="n">
        <v>877.2</v>
      </c>
      <c r="AQ849" s="13" t="n">
        <v>880.23</v>
      </c>
      <c r="AR849" s="13" t="n">
        <v>874.72</v>
      </c>
      <c r="AS849" s="13" t="n">
        <v>882.52</v>
      </c>
      <c r="AT849" s="13" t="n">
        <v>887.11</v>
      </c>
      <c r="AU849" s="13" t="n">
        <v>888.82</v>
      </c>
      <c r="AV849" s="13" t="n">
        <v>898.82</v>
      </c>
      <c r="AW849" s="13" t="n">
        <v>897.51</v>
      </c>
      <c r="AX849" s="13" t="n">
        <v>903.33</v>
      </c>
      <c r="AY849" s="13" t="n">
        <v>909.62</v>
      </c>
      <c r="AZ849" s="13" t="n">
        <v>901.9</v>
      </c>
      <c r="BA849" s="13" t="n">
        <v>908.64</v>
      </c>
    </row>
    <row r="850" customFormat="false" ht="15" hidden="true" customHeight="false" outlineLevel="0" collapsed="false">
      <c r="A850" s="13" t="s">
        <v>111</v>
      </c>
      <c r="B850" s="13" t="s">
        <v>271</v>
      </c>
      <c r="C850" s="13" t="s">
        <v>8</v>
      </c>
      <c r="D850" s="13" t="s">
        <v>279</v>
      </c>
      <c r="E850" s="13" t="n">
        <v>395.36</v>
      </c>
      <c r="F850" s="13" t="n">
        <v>300.28</v>
      </c>
      <c r="G850" s="13" t="n">
        <v>287.82</v>
      </c>
      <c r="H850" s="13" t="n">
        <v>279.66</v>
      </c>
      <c r="I850" s="13" t="n">
        <v>275.05</v>
      </c>
      <c r="J850" s="13" t="n">
        <v>269.69</v>
      </c>
      <c r="K850" s="13" t="n">
        <v>271.14</v>
      </c>
      <c r="L850" s="13" t="n">
        <v>280.51</v>
      </c>
      <c r="M850" s="13" t="n">
        <v>301.8</v>
      </c>
      <c r="N850" s="13" t="n">
        <v>342.63</v>
      </c>
      <c r="O850" s="13" t="n">
        <v>401.6</v>
      </c>
      <c r="P850" s="13" t="n">
        <v>458.64</v>
      </c>
      <c r="Q850" s="13" t="n">
        <v>494.63</v>
      </c>
      <c r="R850" s="13" t="n">
        <v>544.42</v>
      </c>
      <c r="S850" s="13" t="n">
        <v>612.92</v>
      </c>
      <c r="T850" s="13" t="n">
        <v>667.58</v>
      </c>
      <c r="U850" s="13" t="n">
        <v>696.25</v>
      </c>
      <c r="V850" s="13" t="n">
        <v>750.84</v>
      </c>
      <c r="W850" s="13" t="n">
        <v>779.96</v>
      </c>
      <c r="X850" s="13" t="n">
        <v>791.41</v>
      </c>
      <c r="Y850" s="13" t="n">
        <v>804.54</v>
      </c>
      <c r="Z850" s="13" t="n">
        <v>828.94</v>
      </c>
      <c r="AA850" s="13" t="n">
        <v>831.32</v>
      </c>
      <c r="AB850" s="13" t="n">
        <v>838.34</v>
      </c>
      <c r="AC850" s="13" t="n">
        <v>851.93</v>
      </c>
      <c r="AD850" s="13" t="n">
        <v>859.07</v>
      </c>
      <c r="AE850" s="13" t="n">
        <v>864.88</v>
      </c>
      <c r="AF850" s="13" t="n">
        <v>861.91</v>
      </c>
      <c r="AG850" s="13" t="n">
        <v>875.31</v>
      </c>
      <c r="AH850" s="13" t="n">
        <v>884.07</v>
      </c>
      <c r="AI850" s="13" t="n">
        <v>881.75</v>
      </c>
      <c r="AJ850" s="13" t="n">
        <v>883.76</v>
      </c>
      <c r="AK850" s="13" t="n">
        <v>879.6</v>
      </c>
      <c r="AL850" s="13" t="n">
        <v>887.03</v>
      </c>
      <c r="AM850" s="13" t="n">
        <v>894.5</v>
      </c>
      <c r="AN850" s="13" t="n">
        <v>891.01</v>
      </c>
      <c r="AO850" s="13" t="n">
        <v>887.46</v>
      </c>
      <c r="AP850" s="13" t="n">
        <v>901.14</v>
      </c>
      <c r="AQ850" s="13" t="n">
        <v>906.96</v>
      </c>
      <c r="AR850" s="13" t="n">
        <v>902.58</v>
      </c>
      <c r="AS850" s="13" t="n">
        <v>905.21</v>
      </c>
      <c r="AT850" s="13" t="n">
        <v>917.44</v>
      </c>
      <c r="AU850" s="13" t="n">
        <v>919.41</v>
      </c>
      <c r="AV850" s="13" t="n">
        <v>931.16</v>
      </c>
      <c r="AW850" s="13" t="n">
        <v>923.22</v>
      </c>
      <c r="AX850" s="13" t="n">
        <v>929.67</v>
      </c>
      <c r="AY850" s="13" t="n">
        <v>939.17</v>
      </c>
      <c r="AZ850" s="13" t="n">
        <v>934.68</v>
      </c>
      <c r="BA850" s="13" t="n">
        <v>926.06</v>
      </c>
    </row>
    <row r="851" customFormat="false" ht="15" hidden="true" customHeight="false" outlineLevel="0" collapsed="false">
      <c r="A851" s="13" t="s">
        <v>119</v>
      </c>
      <c r="B851" s="13" t="s">
        <v>271</v>
      </c>
      <c r="C851" s="13" t="s">
        <v>15</v>
      </c>
      <c r="D851" s="13" t="s">
        <v>279</v>
      </c>
      <c r="E851" s="13" t="n">
        <v>394.98</v>
      </c>
      <c r="F851" s="13" t="n">
        <v>313.17</v>
      </c>
      <c r="G851" s="13" t="n">
        <v>294.12</v>
      </c>
      <c r="H851" s="13" t="n">
        <v>255.99</v>
      </c>
      <c r="I851" s="13" t="n">
        <v>253.23</v>
      </c>
      <c r="J851" s="13" t="n">
        <v>254.59</v>
      </c>
      <c r="K851" s="13" t="n">
        <v>267.4</v>
      </c>
      <c r="L851" s="13" t="n">
        <v>304.37</v>
      </c>
      <c r="M851" s="13" t="n">
        <v>330.52</v>
      </c>
      <c r="N851" s="13" t="n">
        <v>368.15</v>
      </c>
      <c r="O851" s="13" t="n">
        <v>444.11</v>
      </c>
      <c r="P851" s="13" t="n">
        <v>514.61</v>
      </c>
      <c r="Q851" s="13" t="n">
        <v>545.8</v>
      </c>
      <c r="R851" s="13" t="n">
        <v>603.48</v>
      </c>
      <c r="S851" s="13" t="n">
        <v>670.76</v>
      </c>
      <c r="T851" s="13" t="n">
        <v>732.08</v>
      </c>
      <c r="U851" s="13" t="n">
        <v>763.02</v>
      </c>
      <c r="V851" s="13" t="n">
        <v>789.73</v>
      </c>
      <c r="W851" s="13" t="n">
        <v>810.53</v>
      </c>
      <c r="X851" s="13" t="n">
        <v>813.82</v>
      </c>
      <c r="Y851" s="13" t="n">
        <v>827.8</v>
      </c>
      <c r="Z851" s="13" t="n">
        <v>847.4</v>
      </c>
      <c r="AA851" s="13" t="n">
        <v>849.55</v>
      </c>
      <c r="AB851" s="13" t="n">
        <v>855.28</v>
      </c>
      <c r="AC851" s="13" t="n">
        <v>864.63</v>
      </c>
      <c r="AD851" s="13" t="n">
        <v>871.77</v>
      </c>
      <c r="AE851" s="13" t="n">
        <v>871.96</v>
      </c>
      <c r="AF851" s="13" t="n">
        <v>864.55</v>
      </c>
      <c r="AG851" s="13" t="n">
        <v>879.28</v>
      </c>
      <c r="AH851" s="13" t="n">
        <v>881.71</v>
      </c>
      <c r="AI851" s="13" t="n">
        <v>886.33</v>
      </c>
      <c r="AJ851" s="13" t="n">
        <v>882.59</v>
      </c>
      <c r="AK851" s="13" t="n">
        <v>878.02</v>
      </c>
      <c r="AL851" s="13" t="n">
        <v>881.21</v>
      </c>
      <c r="AM851" s="13" t="n">
        <v>886.38</v>
      </c>
      <c r="AN851" s="13" t="n">
        <v>883.19</v>
      </c>
      <c r="AO851" s="13" t="n">
        <v>886.58</v>
      </c>
      <c r="AP851" s="13" t="n">
        <v>897.64</v>
      </c>
      <c r="AQ851" s="13" t="n">
        <v>899.26</v>
      </c>
      <c r="AR851" s="13" t="n">
        <v>890.49</v>
      </c>
      <c r="AS851" s="13" t="n">
        <v>895.67</v>
      </c>
      <c r="AT851" s="13" t="n">
        <v>898.77</v>
      </c>
      <c r="AU851" s="13" t="n">
        <v>894.69</v>
      </c>
      <c r="AV851" s="13" t="n">
        <v>905.89</v>
      </c>
      <c r="AW851" s="13" t="n">
        <v>898.91</v>
      </c>
      <c r="AX851" s="13" t="n">
        <v>902.54</v>
      </c>
      <c r="AY851" s="13" t="n">
        <v>906.35</v>
      </c>
      <c r="AZ851" s="13" t="n">
        <v>894.23</v>
      </c>
      <c r="BA851" s="13" t="n">
        <v>898.3</v>
      </c>
    </row>
    <row r="852" customFormat="false" ht="15" hidden="true" customHeight="false" outlineLevel="0" collapsed="false">
      <c r="A852" s="13" t="s">
        <v>127</v>
      </c>
      <c r="B852" s="13" t="s">
        <v>271</v>
      </c>
      <c r="C852" s="13" t="s">
        <v>15</v>
      </c>
      <c r="D852" s="13" t="s">
        <v>279</v>
      </c>
      <c r="E852" s="13" t="n">
        <v>404.08</v>
      </c>
      <c r="F852" s="13" t="n">
        <v>320.83</v>
      </c>
      <c r="G852" s="13" t="n">
        <v>303.51</v>
      </c>
      <c r="H852" s="13" t="n">
        <v>294.51</v>
      </c>
      <c r="I852" s="13" t="n">
        <v>286.62</v>
      </c>
      <c r="J852" s="13" t="n">
        <v>277.22</v>
      </c>
      <c r="K852" s="13" t="n">
        <v>278.89</v>
      </c>
      <c r="L852" s="13" t="n">
        <v>290.11</v>
      </c>
      <c r="M852" s="13" t="n">
        <v>314.4</v>
      </c>
      <c r="N852" s="13" t="n">
        <v>358.16</v>
      </c>
      <c r="O852" s="13" t="n">
        <v>415.5</v>
      </c>
      <c r="P852" s="13" t="n">
        <v>476.37</v>
      </c>
      <c r="Q852" s="13" t="n">
        <v>505.73</v>
      </c>
      <c r="R852" s="13" t="n">
        <v>561.44</v>
      </c>
      <c r="S852" s="13" t="n">
        <v>660.06</v>
      </c>
      <c r="T852" s="13" t="n">
        <v>706.63</v>
      </c>
      <c r="U852" s="13" t="n">
        <v>748.31</v>
      </c>
      <c r="V852" s="13" t="n">
        <v>771.41</v>
      </c>
      <c r="W852" s="13" t="n">
        <v>801.4</v>
      </c>
      <c r="X852" s="13" t="n">
        <v>810.06</v>
      </c>
      <c r="Y852" s="13" t="n">
        <v>823.63</v>
      </c>
      <c r="Z852" s="13" t="n">
        <v>846.44</v>
      </c>
      <c r="AA852" s="13" t="n">
        <v>847.93</v>
      </c>
      <c r="AB852" s="13" t="n">
        <v>855.95</v>
      </c>
      <c r="AC852" s="13" t="n">
        <v>868.63</v>
      </c>
      <c r="AD852" s="13" t="n">
        <v>875.72</v>
      </c>
      <c r="AE852" s="13" t="n">
        <v>880.81</v>
      </c>
      <c r="AF852" s="13" t="n">
        <v>877.67</v>
      </c>
      <c r="AG852" s="13" t="n">
        <v>890.07</v>
      </c>
      <c r="AH852" s="13" t="n">
        <v>899.17</v>
      </c>
      <c r="AI852" s="13" t="n">
        <v>902.92</v>
      </c>
      <c r="AJ852" s="13" t="n">
        <v>899.23</v>
      </c>
      <c r="AK852" s="13" t="n">
        <v>900.55</v>
      </c>
      <c r="AL852" s="13" t="n">
        <v>906.95</v>
      </c>
      <c r="AM852" s="13" t="n">
        <v>915.97</v>
      </c>
      <c r="AN852" s="13" t="n">
        <v>916.27</v>
      </c>
      <c r="AO852" s="13" t="n">
        <v>905.97</v>
      </c>
      <c r="AP852" s="13" t="n">
        <v>922.86</v>
      </c>
      <c r="AQ852" s="13" t="n">
        <v>927.62</v>
      </c>
      <c r="AR852" s="13" t="n">
        <v>918.45</v>
      </c>
      <c r="AS852" s="13" t="n">
        <v>926.52</v>
      </c>
      <c r="AT852" s="13" t="n">
        <v>933.12</v>
      </c>
      <c r="AU852" s="13" t="n">
        <v>937.22</v>
      </c>
      <c r="AV852" s="13" t="n">
        <v>945.75</v>
      </c>
      <c r="AW852" s="13" t="n">
        <v>940.67</v>
      </c>
      <c r="AX852" s="13" t="n">
        <v>947.16</v>
      </c>
      <c r="AY852" s="13" t="n">
        <v>955.83</v>
      </c>
      <c r="AZ852" s="13" t="n">
        <v>947.73</v>
      </c>
      <c r="BA852" s="13" t="n">
        <v>949.83</v>
      </c>
    </row>
    <row r="853" customFormat="false" ht="15" hidden="true" customHeight="false" outlineLevel="0" collapsed="false">
      <c r="A853" s="13" t="s">
        <v>135</v>
      </c>
      <c r="B853" s="13" t="s">
        <v>271</v>
      </c>
      <c r="C853" s="13" t="s">
        <v>15</v>
      </c>
      <c r="D853" s="13" t="s">
        <v>279</v>
      </c>
      <c r="E853" s="13" t="n">
        <v>412.66</v>
      </c>
      <c r="F853" s="13" t="n">
        <v>343.96</v>
      </c>
      <c r="G853" s="13" t="n">
        <v>320.96</v>
      </c>
      <c r="H853" s="13" t="n">
        <v>304.47</v>
      </c>
      <c r="I853" s="13" t="n">
        <v>291.1</v>
      </c>
      <c r="J853" s="13" t="n">
        <v>273.71</v>
      </c>
      <c r="K853" s="13" t="n">
        <v>274.02</v>
      </c>
      <c r="L853" s="13" t="n">
        <v>281.74</v>
      </c>
      <c r="M853" s="13" t="n">
        <v>305.93</v>
      </c>
      <c r="N853" s="13" t="n">
        <v>355.61</v>
      </c>
      <c r="O853" s="13" t="n">
        <v>418.24</v>
      </c>
      <c r="P853" s="13" t="n">
        <v>482.4</v>
      </c>
      <c r="Q853" s="13" t="n">
        <v>515.29</v>
      </c>
      <c r="R853" s="13" t="n">
        <v>564.93</v>
      </c>
      <c r="S853" s="13" t="n">
        <v>630.56</v>
      </c>
      <c r="T853" s="13" t="n">
        <v>678.05</v>
      </c>
      <c r="U853" s="13" t="n">
        <v>722.46</v>
      </c>
      <c r="V853" s="13" t="n">
        <v>746.36</v>
      </c>
      <c r="W853" s="13" t="n">
        <v>779.78</v>
      </c>
      <c r="X853" s="13" t="n">
        <v>781.99</v>
      </c>
      <c r="Y853" s="13" t="n">
        <v>792.47</v>
      </c>
      <c r="Z853" s="13" t="n">
        <v>813.06</v>
      </c>
      <c r="AA853" s="13" t="n">
        <v>821.12</v>
      </c>
      <c r="AB853" s="13" t="n">
        <v>819.99</v>
      </c>
      <c r="AC853" s="13" t="n">
        <v>829.86</v>
      </c>
      <c r="AD853" s="13" t="n">
        <v>840.17</v>
      </c>
      <c r="AE853" s="13" t="n">
        <v>847.44</v>
      </c>
      <c r="AF853" s="13" t="n">
        <v>847.77</v>
      </c>
      <c r="AG853" s="13" t="n">
        <v>863.63</v>
      </c>
      <c r="AH853" s="13" t="n">
        <v>867.85</v>
      </c>
      <c r="AI853" s="13" t="n">
        <v>871.66</v>
      </c>
      <c r="AJ853" s="13" t="n">
        <v>874.55</v>
      </c>
      <c r="AK853" s="13" t="n">
        <v>874.87</v>
      </c>
      <c r="AL853" s="13" t="n">
        <v>878.01</v>
      </c>
      <c r="AM853" s="13" t="n">
        <v>889.87</v>
      </c>
      <c r="AN853" s="13" t="n">
        <v>888.34</v>
      </c>
      <c r="AO853" s="13" t="n">
        <v>887.53</v>
      </c>
      <c r="AP853" s="13" t="n">
        <v>898.91</v>
      </c>
      <c r="AQ853" s="13" t="n">
        <v>903.19</v>
      </c>
      <c r="AR853" s="13" t="n">
        <v>895.83</v>
      </c>
      <c r="AS853" s="13" t="n">
        <v>901.92</v>
      </c>
      <c r="AT853" s="13" t="n">
        <v>915.83</v>
      </c>
      <c r="AU853" s="13" t="n">
        <v>914.09</v>
      </c>
      <c r="AV853" s="13" t="n">
        <v>926.33</v>
      </c>
      <c r="AW853" s="13" t="n">
        <v>922.69</v>
      </c>
      <c r="AX853" s="13" t="n">
        <v>927.83</v>
      </c>
      <c r="AY853" s="13" t="n">
        <v>939.99</v>
      </c>
      <c r="AZ853" s="13" t="n">
        <v>935.69</v>
      </c>
      <c r="BA853" s="13" t="n">
        <v>943.7</v>
      </c>
    </row>
    <row r="854" customFormat="false" ht="15" hidden="true" customHeight="false" outlineLevel="0" collapsed="false">
      <c r="A854" s="13" t="s">
        <v>143</v>
      </c>
      <c r="B854" s="13" t="s">
        <v>271</v>
      </c>
      <c r="C854" s="13" t="s">
        <v>23</v>
      </c>
      <c r="D854" s="13" t="s">
        <v>279</v>
      </c>
      <c r="E854" s="13" t="n">
        <v>436.82</v>
      </c>
      <c r="F854" s="13" t="n">
        <v>334.95</v>
      </c>
      <c r="G854" s="13" t="n">
        <v>314.58</v>
      </c>
      <c r="H854" s="13" t="n">
        <v>302.69</v>
      </c>
      <c r="I854" s="13" t="n">
        <v>290.55</v>
      </c>
      <c r="J854" s="13" t="n">
        <v>280.57</v>
      </c>
      <c r="K854" s="13" t="n">
        <v>279.38</v>
      </c>
      <c r="L854" s="13" t="n">
        <v>286.26</v>
      </c>
      <c r="M854" s="13" t="n">
        <v>307.45</v>
      </c>
      <c r="N854" s="13" t="n">
        <v>352.09</v>
      </c>
      <c r="O854" s="13" t="n">
        <v>417.44</v>
      </c>
      <c r="P854" s="13" t="n">
        <v>458.43</v>
      </c>
      <c r="Q854" s="13" t="n">
        <v>506.73</v>
      </c>
      <c r="R854" s="13" t="n">
        <v>548.82</v>
      </c>
      <c r="S854" s="13" t="n">
        <v>608.93</v>
      </c>
      <c r="T854" s="13" t="n">
        <v>649.15</v>
      </c>
      <c r="U854" s="13" t="n">
        <v>685.93</v>
      </c>
      <c r="V854" s="13" t="n">
        <v>707.82</v>
      </c>
      <c r="W854" s="13" t="n">
        <v>737.23</v>
      </c>
      <c r="X854" s="13" t="n">
        <v>749</v>
      </c>
      <c r="Y854" s="13" t="n">
        <v>759.96</v>
      </c>
      <c r="Z854" s="13" t="n">
        <v>773.67</v>
      </c>
      <c r="AA854" s="13" t="n">
        <v>778.9</v>
      </c>
      <c r="AB854" s="13" t="n">
        <v>788.69</v>
      </c>
      <c r="AC854" s="13" t="n">
        <v>797.42</v>
      </c>
      <c r="AD854" s="13" t="n">
        <v>803.45</v>
      </c>
      <c r="AE854" s="13" t="n">
        <v>809.43</v>
      </c>
      <c r="AF854" s="13" t="n">
        <v>801.92</v>
      </c>
      <c r="AG854" s="13" t="n">
        <v>818.54</v>
      </c>
      <c r="AH854" s="13" t="n">
        <v>826.45</v>
      </c>
      <c r="AI854" s="13" t="n">
        <v>824.56</v>
      </c>
      <c r="AJ854" s="13" t="n">
        <v>834.42</v>
      </c>
      <c r="AK854" s="13" t="n">
        <v>823.7</v>
      </c>
      <c r="AL854" s="13" t="n">
        <v>833.44</v>
      </c>
      <c r="AM854" s="13" t="n">
        <v>836.77</v>
      </c>
      <c r="AN854" s="13" t="n">
        <v>837.91</v>
      </c>
      <c r="AO854" s="13" t="n">
        <v>837.27</v>
      </c>
      <c r="AP854" s="13" t="n">
        <v>848.87</v>
      </c>
      <c r="AQ854" s="13" t="n">
        <v>850.18</v>
      </c>
      <c r="AR854" s="13" t="n">
        <v>848.81</v>
      </c>
      <c r="AS854" s="13" t="n">
        <v>852.82</v>
      </c>
      <c r="AT854" s="13" t="n">
        <v>862.09</v>
      </c>
      <c r="AU854" s="13" t="n">
        <v>863.42</v>
      </c>
      <c r="AV854" s="13" t="n">
        <v>878.59</v>
      </c>
      <c r="AW854" s="13" t="n">
        <v>869.22</v>
      </c>
      <c r="AX854" s="13" t="n">
        <v>875.2</v>
      </c>
      <c r="AY854" s="13" t="n">
        <v>889.65</v>
      </c>
      <c r="AZ854" s="13" t="n">
        <v>879.17</v>
      </c>
      <c r="BA854" s="13" t="n">
        <v>880.13</v>
      </c>
    </row>
    <row r="855" customFormat="false" ht="15" hidden="true" customHeight="false" outlineLevel="0" collapsed="false">
      <c r="A855" s="13" t="s">
        <v>151</v>
      </c>
      <c r="B855" s="13" t="s">
        <v>271</v>
      </c>
      <c r="C855" s="13" t="s">
        <v>23</v>
      </c>
      <c r="D855" s="13" t="s">
        <v>279</v>
      </c>
      <c r="E855" s="13" t="n">
        <v>462.45</v>
      </c>
      <c r="F855" s="13" t="n">
        <v>341.97</v>
      </c>
      <c r="G855" s="13" t="n">
        <v>320.76</v>
      </c>
      <c r="H855" s="13" t="n">
        <v>308.46</v>
      </c>
      <c r="I855" s="13" t="n">
        <v>298.12</v>
      </c>
      <c r="J855" s="13" t="n">
        <v>288.44</v>
      </c>
      <c r="K855" s="13" t="n">
        <v>286.95</v>
      </c>
      <c r="L855" s="13" t="n">
        <v>292.88</v>
      </c>
      <c r="M855" s="13" t="n">
        <v>316.42</v>
      </c>
      <c r="N855" s="13" t="n">
        <v>364.59</v>
      </c>
      <c r="O855" s="13" t="n">
        <v>428.91</v>
      </c>
      <c r="P855" s="13" t="n">
        <v>477.84</v>
      </c>
      <c r="Q855" s="13" t="n">
        <v>514.76</v>
      </c>
      <c r="R855" s="13" t="n">
        <v>548.25</v>
      </c>
      <c r="S855" s="13" t="n">
        <v>604.07</v>
      </c>
      <c r="T855" s="13" t="n">
        <v>645.22</v>
      </c>
      <c r="U855" s="13" t="n">
        <v>679.76</v>
      </c>
      <c r="V855" s="13" t="n">
        <v>707.43</v>
      </c>
      <c r="W855" s="13" t="n">
        <v>737.35</v>
      </c>
      <c r="X855" s="13" t="n">
        <v>744.1</v>
      </c>
      <c r="Y855" s="13" t="n">
        <v>754.17</v>
      </c>
      <c r="Z855" s="13" t="n">
        <v>775.81</v>
      </c>
      <c r="AA855" s="13" t="n">
        <v>777.71</v>
      </c>
      <c r="AB855" s="13" t="n">
        <v>786.17</v>
      </c>
      <c r="AC855" s="13" t="n">
        <v>797.32</v>
      </c>
      <c r="AD855" s="13" t="n">
        <v>807.96</v>
      </c>
      <c r="AE855" s="13" t="n">
        <v>808.46</v>
      </c>
      <c r="AF855" s="13" t="n">
        <v>806.92</v>
      </c>
      <c r="AG855" s="13" t="n">
        <v>817.51</v>
      </c>
      <c r="AH855" s="13" t="n">
        <v>821.99</v>
      </c>
      <c r="AI855" s="13" t="n">
        <v>822.31</v>
      </c>
      <c r="AJ855" s="13" t="n">
        <v>826.11</v>
      </c>
      <c r="AK855" s="13" t="n">
        <v>819.92</v>
      </c>
      <c r="AL855" s="13" t="n">
        <v>828.14</v>
      </c>
      <c r="AM855" s="13" t="n">
        <v>836.2</v>
      </c>
      <c r="AN855" s="13" t="n">
        <v>832.14</v>
      </c>
      <c r="AO855" s="13" t="n">
        <v>833.35</v>
      </c>
      <c r="AP855" s="13" t="n">
        <v>843.53</v>
      </c>
      <c r="AQ855" s="13" t="n">
        <v>846.21</v>
      </c>
      <c r="AR855" s="13" t="n">
        <v>839.26</v>
      </c>
      <c r="AS855" s="13" t="n">
        <v>845.69</v>
      </c>
      <c r="AT855" s="13" t="n">
        <v>853.67</v>
      </c>
      <c r="AU855" s="13" t="n">
        <v>856.27</v>
      </c>
      <c r="AV855" s="13" t="n">
        <v>864.98</v>
      </c>
      <c r="AW855" s="13" t="n">
        <v>859.45</v>
      </c>
      <c r="AX855" s="13" t="n">
        <v>863.66</v>
      </c>
      <c r="AY855" s="13" t="n">
        <v>868.17</v>
      </c>
      <c r="AZ855" s="13" t="n">
        <v>863.4</v>
      </c>
      <c r="BA855" s="13" t="n">
        <v>869.66</v>
      </c>
    </row>
    <row r="856" customFormat="false" ht="15" hidden="true" customHeight="false" outlineLevel="0" collapsed="false">
      <c r="A856" s="13" t="s">
        <v>159</v>
      </c>
      <c r="B856" s="13" t="s">
        <v>271</v>
      </c>
      <c r="C856" s="13" t="s">
        <v>23</v>
      </c>
      <c r="D856" s="13" t="s">
        <v>279</v>
      </c>
      <c r="E856" s="13" t="n">
        <v>447.54</v>
      </c>
      <c r="F856" s="13" t="n">
        <v>349.64</v>
      </c>
      <c r="G856" s="13" t="n">
        <v>329.7</v>
      </c>
      <c r="H856" s="13" t="n">
        <v>315.84</v>
      </c>
      <c r="I856" s="13" t="n">
        <v>303.68</v>
      </c>
      <c r="J856" s="13" t="n">
        <v>292.44</v>
      </c>
      <c r="K856" s="13" t="n">
        <v>288.79</v>
      </c>
      <c r="L856" s="13" t="n">
        <v>295.53</v>
      </c>
      <c r="M856" s="13" t="n">
        <v>318.36</v>
      </c>
      <c r="N856" s="13" t="n">
        <v>364.55</v>
      </c>
      <c r="O856" s="13" t="n">
        <v>436.71</v>
      </c>
      <c r="P856" s="13" t="n">
        <v>488.43</v>
      </c>
      <c r="Q856" s="13" t="n">
        <v>526.68</v>
      </c>
      <c r="R856" s="13" t="n">
        <v>559.87</v>
      </c>
      <c r="S856" s="13" t="n">
        <v>622.72</v>
      </c>
      <c r="T856" s="13" t="n">
        <v>660.25</v>
      </c>
      <c r="U856" s="13" t="n">
        <v>693.69</v>
      </c>
      <c r="V856" s="13" t="n">
        <v>725.61</v>
      </c>
      <c r="W856" s="13" t="n">
        <v>749.66</v>
      </c>
      <c r="X856" s="13" t="n">
        <v>750.62</v>
      </c>
      <c r="Y856" s="13" t="n">
        <v>763.23</v>
      </c>
      <c r="Z856" s="13" t="n">
        <v>785.23</v>
      </c>
      <c r="AA856" s="13" t="n">
        <v>785.27</v>
      </c>
      <c r="AB856" s="13" t="n">
        <v>793.17</v>
      </c>
      <c r="AC856" s="13" t="n">
        <v>800.38</v>
      </c>
      <c r="AD856" s="13" t="n">
        <v>818.41</v>
      </c>
      <c r="AE856" s="13" t="n">
        <v>825.51</v>
      </c>
      <c r="AF856" s="13" t="n">
        <v>811.01</v>
      </c>
      <c r="AG856" s="13" t="n">
        <v>830.59</v>
      </c>
      <c r="AH856" s="13" t="n">
        <v>826.64</v>
      </c>
      <c r="AI856" s="13" t="n">
        <v>838.35</v>
      </c>
      <c r="AJ856" s="13" t="n">
        <v>835.38</v>
      </c>
      <c r="AK856" s="13" t="n">
        <v>830.23</v>
      </c>
      <c r="AL856" s="13" t="n">
        <v>832.65</v>
      </c>
      <c r="AM856" s="13" t="n">
        <v>839.8</v>
      </c>
      <c r="AN856" s="13" t="n">
        <v>843.26</v>
      </c>
      <c r="AO856" s="13" t="n">
        <v>840.75</v>
      </c>
      <c r="AP856" s="13" t="n">
        <v>848.73</v>
      </c>
      <c r="AQ856" s="13" t="n">
        <v>856</v>
      </c>
      <c r="AR856" s="13" t="n">
        <v>851.21</v>
      </c>
      <c r="AS856" s="13" t="n">
        <v>853.4</v>
      </c>
      <c r="AT856" s="13" t="n">
        <v>864.65</v>
      </c>
      <c r="AU856" s="13" t="n">
        <v>865.46</v>
      </c>
      <c r="AV856" s="13" t="n">
        <v>873.59</v>
      </c>
      <c r="AW856" s="13" t="n">
        <v>870.8</v>
      </c>
      <c r="AX856" s="13" t="n">
        <v>877.89</v>
      </c>
      <c r="AY856" s="13" t="n">
        <v>880.74</v>
      </c>
      <c r="AZ856" s="13" t="n">
        <v>879.11</v>
      </c>
      <c r="BA856" s="13" t="n">
        <v>885.44</v>
      </c>
    </row>
    <row r="857" customFormat="false" ht="15" hidden="true" customHeight="false" outlineLevel="0" collapsed="false">
      <c r="A857" s="13" t="s">
        <v>167</v>
      </c>
      <c r="B857" s="13" t="s">
        <v>271</v>
      </c>
      <c r="C857" s="13" t="s">
        <v>13</v>
      </c>
      <c r="D857" s="13" t="s">
        <v>279</v>
      </c>
      <c r="E857" s="13" t="n">
        <v>438.31</v>
      </c>
      <c r="F857" s="13" t="n">
        <v>354.96</v>
      </c>
      <c r="G857" s="13" t="n">
        <v>325.61</v>
      </c>
      <c r="H857" s="13" t="n">
        <v>309.8</v>
      </c>
      <c r="I857" s="13" t="n">
        <v>297.48</v>
      </c>
      <c r="J857" s="13" t="n">
        <v>290.45</v>
      </c>
      <c r="K857" s="13" t="n">
        <v>295.56</v>
      </c>
      <c r="L857" s="13" t="n">
        <v>304.9</v>
      </c>
      <c r="M857" s="13" t="n">
        <v>329.49</v>
      </c>
      <c r="N857" s="13" t="n">
        <v>374.96</v>
      </c>
      <c r="O857" s="13" t="n">
        <v>440.54</v>
      </c>
      <c r="P857" s="13" t="n">
        <v>498.08</v>
      </c>
      <c r="Q857" s="13" t="n">
        <v>570.62</v>
      </c>
      <c r="R857" s="13" t="n">
        <v>577.41</v>
      </c>
      <c r="S857" s="13" t="n">
        <v>638.78</v>
      </c>
      <c r="T857" s="13" t="n">
        <v>673.23</v>
      </c>
      <c r="U857" s="13" t="n">
        <v>712.66</v>
      </c>
      <c r="V857" s="13" t="n">
        <v>731.52</v>
      </c>
      <c r="W857" s="13" t="n">
        <v>767.52</v>
      </c>
      <c r="X857" s="13" t="n">
        <v>781.72</v>
      </c>
      <c r="Y857" s="13" t="n">
        <v>791.59</v>
      </c>
      <c r="Z857" s="13" t="n">
        <v>816.2</v>
      </c>
      <c r="AA857" s="13" t="n">
        <v>819.07</v>
      </c>
      <c r="AB857" s="13" t="n">
        <v>824.41</v>
      </c>
      <c r="AC857" s="13" t="n">
        <v>838.51</v>
      </c>
      <c r="AD857" s="13" t="n">
        <v>848.82</v>
      </c>
      <c r="AE857" s="13" t="n">
        <v>852.48</v>
      </c>
      <c r="AF857" s="13" t="n">
        <v>853.8</v>
      </c>
      <c r="AG857" s="13" t="n">
        <v>869.72</v>
      </c>
      <c r="AH857" s="13" t="n">
        <v>879.93</v>
      </c>
      <c r="AI857" s="13" t="n">
        <v>877.3</v>
      </c>
      <c r="AJ857" s="13" t="n">
        <v>875.25</v>
      </c>
      <c r="AK857" s="13" t="n">
        <v>875.16</v>
      </c>
      <c r="AL857" s="13" t="n">
        <v>883.54</v>
      </c>
      <c r="AM857" s="13" t="n">
        <v>890.71</v>
      </c>
      <c r="AN857" s="13" t="n">
        <v>894.48</v>
      </c>
      <c r="AO857" s="13" t="n">
        <v>896.54</v>
      </c>
      <c r="AP857" s="13" t="n">
        <v>905.75</v>
      </c>
      <c r="AQ857" s="13" t="n">
        <v>913.05</v>
      </c>
      <c r="AR857" s="13" t="n">
        <v>903.67</v>
      </c>
      <c r="AS857" s="13" t="n">
        <v>907.31</v>
      </c>
      <c r="AT857" s="13" t="n">
        <v>920.71</v>
      </c>
      <c r="AU857" s="13" t="n">
        <v>921.39</v>
      </c>
      <c r="AV857" s="13" t="n">
        <v>933.47</v>
      </c>
      <c r="AW857" s="13" t="n">
        <v>929.61</v>
      </c>
      <c r="AX857" s="13" t="n">
        <v>938.46</v>
      </c>
      <c r="AY857" s="13" t="n">
        <v>945.66</v>
      </c>
      <c r="AZ857" s="13" t="n">
        <v>940.13</v>
      </c>
      <c r="BA857" s="13" t="n">
        <v>941.99</v>
      </c>
    </row>
    <row r="858" customFormat="false" ht="15" hidden="true" customHeight="false" outlineLevel="0" collapsed="false">
      <c r="A858" s="13" t="s">
        <v>175</v>
      </c>
      <c r="B858" s="13" t="s">
        <v>271</v>
      </c>
      <c r="C858" s="13" t="s">
        <v>13</v>
      </c>
      <c r="D858" s="13" t="s">
        <v>279</v>
      </c>
      <c r="E858" s="13" t="n">
        <v>437.56</v>
      </c>
      <c r="F858" s="13" t="n">
        <v>330.26</v>
      </c>
      <c r="G858" s="13" t="n">
        <v>303.11</v>
      </c>
      <c r="H858" s="13" t="n">
        <v>290.13</v>
      </c>
      <c r="I858" s="13" t="n">
        <v>278.74</v>
      </c>
      <c r="J858" s="13" t="n">
        <v>272.28</v>
      </c>
      <c r="K858" s="13" t="n">
        <v>277.31</v>
      </c>
      <c r="L858" s="13" t="n">
        <v>288.58</v>
      </c>
      <c r="M858" s="13" t="n">
        <v>314.98</v>
      </c>
      <c r="N858" s="13" t="n">
        <v>365.67</v>
      </c>
      <c r="O858" s="13" t="n">
        <v>434.19</v>
      </c>
      <c r="P858" s="13" t="n">
        <v>492.5</v>
      </c>
      <c r="Q858" s="13" t="n">
        <v>542.01</v>
      </c>
      <c r="R858" s="13" t="n">
        <v>548.56</v>
      </c>
      <c r="S858" s="13" t="n">
        <v>602.07</v>
      </c>
      <c r="T858" s="13" t="n">
        <v>634.63</v>
      </c>
      <c r="U858" s="13" t="n">
        <v>670.11</v>
      </c>
      <c r="V858" s="13" t="n">
        <v>696.14</v>
      </c>
      <c r="W858" s="13" t="n">
        <v>721.22</v>
      </c>
      <c r="X858" s="13" t="n">
        <v>732.58</v>
      </c>
      <c r="Y858" s="13" t="n">
        <v>746.87</v>
      </c>
      <c r="Z858" s="13" t="n">
        <v>768.14</v>
      </c>
      <c r="AA858" s="13" t="n">
        <v>771.51</v>
      </c>
      <c r="AB858" s="13" t="n">
        <v>778.36</v>
      </c>
      <c r="AC858" s="13" t="n">
        <v>792.46</v>
      </c>
      <c r="AD858" s="13" t="n">
        <v>800.24</v>
      </c>
      <c r="AE858" s="13" t="n">
        <v>802.7</v>
      </c>
      <c r="AF858" s="13" t="n">
        <v>801.56</v>
      </c>
      <c r="AG858" s="13" t="n">
        <v>815.78</v>
      </c>
      <c r="AH858" s="13" t="n">
        <v>821.99</v>
      </c>
      <c r="AI858" s="13" t="n">
        <v>822.43</v>
      </c>
      <c r="AJ858" s="13" t="n">
        <v>825.64</v>
      </c>
      <c r="AK858" s="13" t="n">
        <v>822.27</v>
      </c>
      <c r="AL858" s="13" t="n">
        <v>828.83</v>
      </c>
      <c r="AM858" s="13" t="n">
        <v>835.57</v>
      </c>
      <c r="AN858" s="13" t="n">
        <v>835.29</v>
      </c>
      <c r="AO858" s="13" t="n">
        <v>836.03</v>
      </c>
      <c r="AP858" s="13" t="n">
        <v>849.75</v>
      </c>
      <c r="AQ858" s="13" t="n">
        <v>850.77</v>
      </c>
      <c r="AR858" s="13" t="n">
        <v>845.17</v>
      </c>
      <c r="AS858" s="13" t="n">
        <v>849.55</v>
      </c>
      <c r="AT858" s="13" t="n">
        <v>855.48</v>
      </c>
      <c r="AU858" s="13" t="n">
        <v>859.77</v>
      </c>
      <c r="AV858" s="13" t="n">
        <v>869.43</v>
      </c>
      <c r="AW858" s="13" t="n">
        <v>862.32</v>
      </c>
      <c r="AX858" s="13" t="n">
        <v>867.1</v>
      </c>
      <c r="AY858" s="13" t="n">
        <v>875.7</v>
      </c>
      <c r="AZ858" s="13" t="n">
        <v>872.3</v>
      </c>
      <c r="BA858" s="13" t="n">
        <v>877.2</v>
      </c>
    </row>
    <row r="859" customFormat="false" ht="15" hidden="true" customHeight="false" outlineLevel="0" collapsed="false">
      <c r="A859" s="13" t="s">
        <v>183</v>
      </c>
      <c r="B859" s="13" t="s">
        <v>271</v>
      </c>
      <c r="C859" s="13" t="s">
        <v>13</v>
      </c>
      <c r="D859" s="13" t="s">
        <v>279</v>
      </c>
      <c r="E859" s="13" t="n">
        <v>424.38</v>
      </c>
      <c r="F859" s="13" t="n">
        <v>339.12</v>
      </c>
      <c r="G859" s="13" t="n">
        <v>303.97</v>
      </c>
      <c r="H859" s="13" t="n">
        <v>286.51</v>
      </c>
      <c r="I859" s="13" t="n">
        <v>272.42</v>
      </c>
      <c r="J859" s="13" t="n">
        <v>263.03</v>
      </c>
      <c r="K859" s="13" t="n">
        <v>267.59</v>
      </c>
      <c r="L859" s="13" t="n">
        <v>282.9</v>
      </c>
      <c r="M859" s="13" t="n">
        <v>312.14</v>
      </c>
      <c r="N859" s="13" t="n">
        <v>359</v>
      </c>
      <c r="O859" s="13" t="n">
        <v>429.58</v>
      </c>
      <c r="P859" s="13" t="n">
        <v>477.35</v>
      </c>
      <c r="Q859" s="13" t="n">
        <v>532.72</v>
      </c>
      <c r="R859" s="13" t="n">
        <v>549.07</v>
      </c>
      <c r="S859" s="13" t="n">
        <v>601.02</v>
      </c>
      <c r="T859" s="13" t="n">
        <v>638.2</v>
      </c>
      <c r="U859" s="13" t="n">
        <v>677.47</v>
      </c>
      <c r="V859" s="13" t="n">
        <v>696.35</v>
      </c>
      <c r="W859" s="13" t="n">
        <v>725.18</v>
      </c>
      <c r="X859" s="13" t="n">
        <v>734.21</v>
      </c>
      <c r="Y859" s="13" t="n">
        <v>754.79</v>
      </c>
      <c r="Z859" s="13" t="n">
        <v>781.25</v>
      </c>
      <c r="AA859" s="13" t="n">
        <v>784.7</v>
      </c>
      <c r="AB859" s="13" t="n">
        <v>802.13</v>
      </c>
      <c r="AC859" s="13" t="n">
        <v>813.77</v>
      </c>
      <c r="AD859" s="13" t="n">
        <v>814.37</v>
      </c>
      <c r="AE859" s="13" t="n">
        <v>822.91</v>
      </c>
      <c r="AF859" s="13" t="n">
        <v>826.06</v>
      </c>
      <c r="AG859" s="13" t="n">
        <v>846.89</v>
      </c>
      <c r="AH859" s="13" t="n">
        <v>854.48</v>
      </c>
      <c r="AI859" s="13" t="n">
        <v>859.91</v>
      </c>
      <c r="AJ859" s="13" t="n">
        <v>862.64</v>
      </c>
      <c r="AK859" s="13" t="n">
        <v>862.58</v>
      </c>
      <c r="AL859" s="13" t="n">
        <v>868.95</v>
      </c>
      <c r="AM859" s="13" t="n">
        <v>880.3</v>
      </c>
      <c r="AN859" s="13" t="n">
        <v>882.3</v>
      </c>
      <c r="AO859" s="13" t="n">
        <v>885.77</v>
      </c>
      <c r="AP859" s="13" t="n">
        <v>894.78</v>
      </c>
      <c r="AQ859" s="13" t="n">
        <v>903.95</v>
      </c>
      <c r="AR859" s="13" t="n">
        <v>895.53</v>
      </c>
      <c r="AS859" s="13" t="n">
        <v>901.45</v>
      </c>
      <c r="AT859" s="13" t="n">
        <v>912.52</v>
      </c>
      <c r="AU859" s="13" t="n">
        <v>913.61</v>
      </c>
      <c r="AV859" s="13" t="n">
        <v>924.28</v>
      </c>
      <c r="AW859" s="13" t="n">
        <v>920.88</v>
      </c>
      <c r="AX859" s="13" t="n">
        <v>927.92</v>
      </c>
      <c r="AY859" s="13" t="n">
        <v>939.74</v>
      </c>
      <c r="AZ859" s="13" t="n">
        <v>930.81</v>
      </c>
      <c r="BA859" s="13" t="n">
        <v>936.18</v>
      </c>
    </row>
    <row r="860" customFormat="false" ht="15" hidden="true" customHeight="false" outlineLevel="0" collapsed="false">
      <c r="A860" s="13" t="s">
        <v>73</v>
      </c>
      <c r="B860" s="13" t="s">
        <v>271</v>
      </c>
      <c r="C860" s="13" t="s">
        <v>18</v>
      </c>
      <c r="D860" s="13" t="s">
        <v>279</v>
      </c>
      <c r="E860" s="13" t="n">
        <v>407.87</v>
      </c>
      <c r="F860" s="13" t="n">
        <v>326.28</v>
      </c>
      <c r="G860" s="13" t="n">
        <v>299.39</v>
      </c>
      <c r="H860" s="13" t="n">
        <v>297.91</v>
      </c>
      <c r="I860" s="13" t="n">
        <v>285.78</v>
      </c>
      <c r="J860" s="13" t="n">
        <v>274.87</v>
      </c>
      <c r="K860" s="13" t="n">
        <v>274.32</v>
      </c>
      <c r="L860" s="13" t="n">
        <v>279.92</v>
      </c>
      <c r="M860" s="13" t="n">
        <v>299.34</v>
      </c>
      <c r="N860" s="13" t="n">
        <v>340.84</v>
      </c>
      <c r="O860" s="13" t="n">
        <v>394.37</v>
      </c>
      <c r="P860" s="13" t="n">
        <v>440.05</v>
      </c>
      <c r="Q860" s="13" t="n">
        <v>495.13</v>
      </c>
      <c r="R860" s="13" t="n">
        <v>562.31</v>
      </c>
      <c r="S860" s="13" t="n">
        <v>612.5</v>
      </c>
      <c r="T860" s="13" t="n">
        <v>667.44</v>
      </c>
      <c r="U860" s="13" t="n">
        <v>713.32</v>
      </c>
      <c r="V860" s="13" t="n">
        <v>749</v>
      </c>
      <c r="W860" s="13" t="n">
        <v>778.36</v>
      </c>
      <c r="X860" s="13" t="n">
        <v>785.64</v>
      </c>
      <c r="Y860" s="13" t="n">
        <v>798.94</v>
      </c>
      <c r="Z860" s="13" t="n">
        <v>819.29</v>
      </c>
      <c r="AA860" s="13" t="n">
        <v>819.26</v>
      </c>
      <c r="AB860" s="13" t="n">
        <v>832.47</v>
      </c>
      <c r="AC860" s="13" t="n">
        <v>840.58</v>
      </c>
      <c r="AD860" s="13" t="n">
        <v>853.38</v>
      </c>
      <c r="AE860" s="13" t="n">
        <v>858.43</v>
      </c>
      <c r="AF860" s="13" t="n">
        <v>858.45</v>
      </c>
      <c r="AG860" s="13" t="n">
        <v>873.22</v>
      </c>
      <c r="AH860" s="13" t="n">
        <v>877.83</v>
      </c>
      <c r="AI860" s="13" t="n">
        <v>883.15</v>
      </c>
      <c r="AJ860" s="13" t="n">
        <v>886.94</v>
      </c>
      <c r="AK860" s="13" t="n">
        <v>885.48</v>
      </c>
      <c r="AL860" s="13" t="n">
        <v>887.52</v>
      </c>
      <c r="AM860" s="13" t="n">
        <v>894.97</v>
      </c>
      <c r="AN860" s="13" t="n">
        <v>892.91</v>
      </c>
      <c r="AO860" s="13" t="n">
        <v>891.34</v>
      </c>
      <c r="AP860" s="13" t="n">
        <v>904.55</v>
      </c>
      <c r="AQ860" s="13" t="n">
        <v>911.06</v>
      </c>
      <c r="AR860" s="13" t="n">
        <v>909.07</v>
      </c>
      <c r="AS860" s="13" t="n">
        <v>914.41</v>
      </c>
      <c r="AT860" s="13" t="n">
        <v>916.92</v>
      </c>
      <c r="AU860" s="13" t="n">
        <v>926.28</v>
      </c>
      <c r="AV860" s="13" t="n">
        <v>935.13</v>
      </c>
      <c r="AW860" s="13" t="n">
        <v>939.73</v>
      </c>
      <c r="AX860" s="13" t="n">
        <v>937.96</v>
      </c>
      <c r="AY860" s="13" t="n">
        <v>948.67</v>
      </c>
      <c r="AZ860" s="13" t="n">
        <v>944.36</v>
      </c>
      <c r="BA860" s="13" t="n">
        <v>953.75</v>
      </c>
    </row>
    <row r="861" customFormat="false" ht="15" hidden="true" customHeight="false" outlineLevel="0" collapsed="false">
      <c r="A861" s="13" t="s">
        <v>96</v>
      </c>
      <c r="B861" s="13" t="s">
        <v>271</v>
      </c>
      <c r="C861" s="13" t="s">
        <v>18</v>
      </c>
      <c r="D861" s="13" t="s">
        <v>279</v>
      </c>
      <c r="E861" s="13" t="n">
        <v>379.45</v>
      </c>
      <c r="F861" s="13" t="n">
        <v>293.79</v>
      </c>
      <c r="G861" s="13" t="n">
        <v>275.61</v>
      </c>
      <c r="H861" s="13" t="n">
        <v>267.8</v>
      </c>
      <c r="I861" s="13" t="n">
        <v>262.43</v>
      </c>
      <c r="J861" s="13" t="n">
        <v>258.31</v>
      </c>
      <c r="K861" s="13" t="n">
        <v>262.92</v>
      </c>
      <c r="L861" s="13" t="n">
        <v>273.14</v>
      </c>
      <c r="M861" s="13" t="n">
        <v>295.56</v>
      </c>
      <c r="N861" s="13" t="n">
        <v>332.37</v>
      </c>
      <c r="O861" s="13" t="n">
        <v>388.38</v>
      </c>
      <c r="P861" s="13" t="n">
        <v>438.08</v>
      </c>
      <c r="Q861" s="13" t="n">
        <v>482.61</v>
      </c>
      <c r="R861" s="13" t="n">
        <v>530.92</v>
      </c>
      <c r="S861" s="13" t="n">
        <v>596.58</v>
      </c>
      <c r="T861" s="13" t="n">
        <v>646.07</v>
      </c>
      <c r="U861" s="13" t="n">
        <v>702.79</v>
      </c>
      <c r="V861" s="13" t="n">
        <v>727.36</v>
      </c>
      <c r="W861" s="13" t="n">
        <v>758.91</v>
      </c>
      <c r="X861" s="13" t="n">
        <v>772.03</v>
      </c>
      <c r="Y861" s="13" t="n">
        <v>782.1</v>
      </c>
      <c r="Z861" s="13" t="n">
        <v>804.16</v>
      </c>
      <c r="AA861" s="13" t="n">
        <v>809.8</v>
      </c>
      <c r="AB861" s="13" t="n">
        <v>820.94</v>
      </c>
      <c r="AC861" s="13" t="n">
        <v>826.04</v>
      </c>
      <c r="AD861" s="13" t="n">
        <v>837.22</v>
      </c>
      <c r="AE861" s="13" t="n">
        <v>841.59</v>
      </c>
      <c r="AF861" s="13" t="n">
        <v>840.15</v>
      </c>
      <c r="AG861" s="13" t="n">
        <v>855.27</v>
      </c>
      <c r="AH861" s="13" t="n">
        <v>858.88</v>
      </c>
      <c r="AI861" s="13" t="n">
        <v>867.96</v>
      </c>
      <c r="AJ861" s="13" t="n">
        <v>864.2</v>
      </c>
      <c r="AK861" s="13" t="n">
        <v>861.49</v>
      </c>
      <c r="AL861" s="13" t="n">
        <v>865.83</v>
      </c>
      <c r="AM861" s="13" t="n">
        <v>874.76</v>
      </c>
      <c r="AN861" s="13" t="n">
        <v>875.71</v>
      </c>
      <c r="AO861" s="13" t="n">
        <v>877.23</v>
      </c>
      <c r="AP861" s="13" t="n">
        <v>886.94</v>
      </c>
      <c r="AQ861" s="13" t="n">
        <v>890.67</v>
      </c>
      <c r="AR861" s="13" t="n">
        <v>887.19</v>
      </c>
      <c r="AS861" s="13" t="n">
        <v>893.32</v>
      </c>
      <c r="AT861" s="13" t="n">
        <v>897.94</v>
      </c>
      <c r="AU861" s="13" t="n">
        <v>900.77</v>
      </c>
      <c r="AV861" s="13" t="n">
        <v>915.18</v>
      </c>
      <c r="AW861" s="13" t="n">
        <v>911.62</v>
      </c>
      <c r="AX861" s="13" t="n">
        <v>913.97</v>
      </c>
      <c r="AY861" s="13" t="n">
        <v>925.17</v>
      </c>
      <c r="AZ861" s="13" t="n">
        <v>915.61</v>
      </c>
      <c r="BA861" s="13" t="n">
        <v>923.36</v>
      </c>
    </row>
    <row r="862" customFormat="false" ht="15" hidden="true" customHeight="false" outlineLevel="0" collapsed="false">
      <c r="A862" s="13" t="s">
        <v>112</v>
      </c>
      <c r="B862" s="13" t="s">
        <v>271</v>
      </c>
      <c r="C862" s="13" t="s">
        <v>18</v>
      </c>
      <c r="D862" s="13" t="s">
        <v>279</v>
      </c>
      <c r="E862" s="13" t="n">
        <v>406.35</v>
      </c>
      <c r="F862" s="13" t="n">
        <v>306.4</v>
      </c>
      <c r="G862" s="13" t="n">
        <v>289.89</v>
      </c>
      <c r="H862" s="13" t="n">
        <v>281.44</v>
      </c>
      <c r="I862" s="13" t="n">
        <v>274.63</v>
      </c>
      <c r="J862" s="13" t="n">
        <v>268.26</v>
      </c>
      <c r="K862" s="13" t="n">
        <v>272.62</v>
      </c>
      <c r="L862" s="13" t="n">
        <v>282.76</v>
      </c>
      <c r="M862" s="13" t="n">
        <v>305.83</v>
      </c>
      <c r="N862" s="13" t="n">
        <v>347.04</v>
      </c>
      <c r="O862" s="13" t="n">
        <v>407.02</v>
      </c>
      <c r="P862" s="13" t="n">
        <v>457.92</v>
      </c>
      <c r="Q862" s="13" t="n">
        <v>506.49</v>
      </c>
      <c r="R862" s="13" t="n">
        <v>549.75</v>
      </c>
      <c r="S862" s="13" t="n">
        <v>622.45</v>
      </c>
      <c r="T862" s="13" t="n">
        <v>663.2</v>
      </c>
      <c r="U862" s="13" t="n">
        <v>713.56</v>
      </c>
      <c r="V862" s="13" t="n">
        <v>741.31</v>
      </c>
      <c r="W862" s="13" t="n">
        <v>784.07</v>
      </c>
      <c r="X862" s="13" t="n">
        <v>794.04</v>
      </c>
      <c r="Y862" s="13" t="n">
        <v>808.31</v>
      </c>
      <c r="Z862" s="13" t="n">
        <v>828.62</v>
      </c>
      <c r="AA862" s="13" t="n">
        <v>831.87</v>
      </c>
      <c r="AB862" s="13" t="n">
        <v>844.45</v>
      </c>
      <c r="AC862" s="13" t="n">
        <v>849.08</v>
      </c>
      <c r="AD862" s="13" t="n">
        <v>860.04</v>
      </c>
      <c r="AE862" s="13" t="n">
        <v>868.49</v>
      </c>
      <c r="AF862" s="13" t="n">
        <v>866.59</v>
      </c>
      <c r="AG862" s="13" t="n">
        <v>877.71</v>
      </c>
      <c r="AH862" s="13" t="n">
        <v>884.06</v>
      </c>
      <c r="AI862" s="13" t="n">
        <v>891.12</v>
      </c>
      <c r="AJ862" s="13" t="n">
        <v>888.91</v>
      </c>
      <c r="AK862" s="13" t="n">
        <v>884.23</v>
      </c>
      <c r="AL862" s="13" t="n">
        <v>890.06</v>
      </c>
      <c r="AM862" s="13" t="n">
        <v>896.52</v>
      </c>
      <c r="AN862" s="13" t="n">
        <v>897.88</v>
      </c>
      <c r="AO862" s="13" t="n">
        <v>893.65</v>
      </c>
      <c r="AP862" s="13" t="n">
        <v>912.9</v>
      </c>
      <c r="AQ862" s="13" t="n">
        <v>914.4</v>
      </c>
      <c r="AR862" s="13" t="n">
        <v>909.45</v>
      </c>
      <c r="AS862" s="13" t="n">
        <v>913.77</v>
      </c>
      <c r="AT862" s="13" t="n">
        <v>919.94</v>
      </c>
      <c r="AU862" s="13" t="n">
        <v>924.59</v>
      </c>
      <c r="AV862" s="13" t="n">
        <v>937.31</v>
      </c>
      <c r="AW862" s="13" t="n">
        <v>922.24</v>
      </c>
      <c r="AX862" s="13" t="n">
        <v>932.32</v>
      </c>
      <c r="AY862" s="13" t="n">
        <v>936.13</v>
      </c>
      <c r="AZ862" s="13" t="n">
        <v>928.04</v>
      </c>
      <c r="BA862" s="13" t="n">
        <v>938.23</v>
      </c>
    </row>
    <row r="863" customFormat="false" ht="15" hidden="true" customHeight="false" outlineLevel="0" collapsed="false">
      <c r="A863" s="13" t="s">
        <v>120</v>
      </c>
      <c r="B863" s="13" t="s">
        <v>271</v>
      </c>
      <c r="C863" s="13" t="s">
        <v>19</v>
      </c>
      <c r="D863" s="13" t="s">
        <v>279</v>
      </c>
      <c r="E863" s="13" t="n">
        <v>391.44</v>
      </c>
      <c r="F863" s="13" t="n">
        <v>305.61</v>
      </c>
      <c r="G863" s="13" t="n">
        <v>287.16</v>
      </c>
      <c r="H863" s="13" t="n">
        <v>277.76</v>
      </c>
      <c r="I863" s="13" t="n">
        <v>271.61</v>
      </c>
      <c r="J863" s="13" t="n">
        <v>265.2</v>
      </c>
      <c r="K863" s="13" t="n">
        <v>267.33</v>
      </c>
      <c r="L863" s="13" t="n">
        <v>273.13</v>
      </c>
      <c r="M863" s="13" t="n">
        <v>293.82</v>
      </c>
      <c r="N863" s="13" t="n">
        <v>333.03</v>
      </c>
      <c r="O863" s="13" t="n">
        <v>405.06</v>
      </c>
      <c r="P863" s="13" t="n">
        <v>456.53</v>
      </c>
      <c r="Q863" s="13" t="n">
        <v>500.47</v>
      </c>
      <c r="R863" s="13" t="n">
        <v>574.71</v>
      </c>
      <c r="S863" s="13" t="n">
        <v>610.16</v>
      </c>
      <c r="T863" s="13" t="n">
        <v>657.35</v>
      </c>
      <c r="U863" s="13" t="n">
        <v>701.58</v>
      </c>
      <c r="V863" s="13" t="n">
        <v>725.99</v>
      </c>
      <c r="W863" s="13" t="n">
        <v>755.14</v>
      </c>
      <c r="X863" s="13" t="n">
        <v>772.48</v>
      </c>
      <c r="Y863" s="13" t="n">
        <v>789.09</v>
      </c>
      <c r="Z863" s="13" t="n">
        <v>811.58</v>
      </c>
      <c r="AA863" s="13" t="n">
        <v>816.8</v>
      </c>
      <c r="AB863" s="13" t="n">
        <v>827.06</v>
      </c>
      <c r="AC863" s="13" t="n">
        <v>835.39</v>
      </c>
      <c r="AD863" s="13" t="n">
        <v>851.46</v>
      </c>
      <c r="AE863" s="13" t="n">
        <v>854.05</v>
      </c>
      <c r="AF863" s="13" t="n">
        <v>849.94</v>
      </c>
      <c r="AG863" s="13" t="n">
        <v>866.79</v>
      </c>
      <c r="AH863" s="13" t="n">
        <v>871.58</v>
      </c>
      <c r="AI863" s="13" t="n">
        <v>877.5</v>
      </c>
      <c r="AJ863" s="13" t="n">
        <v>874.72</v>
      </c>
      <c r="AK863" s="13" t="n">
        <v>874.51</v>
      </c>
      <c r="AL863" s="13" t="n">
        <v>882.55</v>
      </c>
      <c r="AM863" s="13" t="n">
        <v>888.13</v>
      </c>
      <c r="AN863" s="13" t="n">
        <v>886</v>
      </c>
      <c r="AO863" s="13" t="n">
        <v>887.64</v>
      </c>
      <c r="AP863" s="13" t="n">
        <v>903.03</v>
      </c>
      <c r="AQ863" s="13" t="n">
        <v>905.55</v>
      </c>
      <c r="AR863" s="13" t="n">
        <v>905.34</v>
      </c>
      <c r="AS863" s="13" t="n">
        <v>905.51</v>
      </c>
      <c r="AT863" s="13" t="n">
        <v>916.34</v>
      </c>
      <c r="AU863" s="13" t="n">
        <v>917.9</v>
      </c>
      <c r="AV863" s="13" t="n">
        <v>929.43</v>
      </c>
      <c r="AW863" s="13" t="n">
        <v>924.5</v>
      </c>
      <c r="AX863" s="13" t="n">
        <v>927.93</v>
      </c>
      <c r="AY863" s="13" t="n">
        <v>928.97</v>
      </c>
      <c r="AZ863" s="13" t="n">
        <v>924.01</v>
      </c>
      <c r="BA863" s="13" t="n">
        <v>941.5</v>
      </c>
    </row>
    <row r="864" customFormat="false" ht="15" hidden="true" customHeight="false" outlineLevel="0" collapsed="false">
      <c r="A864" s="13" t="s">
        <v>128</v>
      </c>
      <c r="B864" s="13" t="s">
        <v>271</v>
      </c>
      <c r="C864" s="13" t="s">
        <v>19</v>
      </c>
      <c r="D864" s="13" t="s">
        <v>279</v>
      </c>
      <c r="E864" s="13" t="n">
        <v>432.38</v>
      </c>
      <c r="F864" s="13" t="n">
        <v>321.39</v>
      </c>
      <c r="G864" s="13" t="n">
        <v>304.66</v>
      </c>
      <c r="H864" s="13" t="n">
        <v>295</v>
      </c>
      <c r="I864" s="13" t="n">
        <v>286.8</v>
      </c>
      <c r="J864" s="13" t="n">
        <v>279.83</v>
      </c>
      <c r="K864" s="13" t="n">
        <v>283.18</v>
      </c>
      <c r="L864" s="13" t="n">
        <v>292.75</v>
      </c>
      <c r="M864" s="13" t="n">
        <v>313.53</v>
      </c>
      <c r="N864" s="13" t="n">
        <v>354.36</v>
      </c>
      <c r="O864" s="13" t="n">
        <v>421.76</v>
      </c>
      <c r="P864" s="13" t="n">
        <v>476.51</v>
      </c>
      <c r="Q864" s="13" t="n">
        <v>517.17</v>
      </c>
      <c r="R864" s="13" t="n">
        <v>543.27</v>
      </c>
      <c r="S864" s="13" t="n">
        <v>604.28</v>
      </c>
      <c r="T864" s="13" t="n">
        <v>667.15</v>
      </c>
      <c r="U864" s="13" t="n">
        <v>707.53</v>
      </c>
      <c r="V864" s="13" t="n">
        <v>732.88</v>
      </c>
      <c r="W864" s="13" t="n">
        <v>768.8</v>
      </c>
      <c r="X864" s="13" t="n">
        <v>781.61</v>
      </c>
      <c r="Y864" s="13" t="n">
        <v>801.29</v>
      </c>
      <c r="Z864" s="13" t="n">
        <v>821.06</v>
      </c>
      <c r="AA864" s="13" t="n">
        <v>826.81</v>
      </c>
      <c r="AB864" s="13" t="n">
        <v>834.99</v>
      </c>
      <c r="AC864" s="13" t="n">
        <v>846.63</v>
      </c>
      <c r="AD864" s="13" t="n">
        <v>854.75</v>
      </c>
      <c r="AE864" s="13" t="n">
        <v>861.03</v>
      </c>
      <c r="AF864" s="13" t="n">
        <v>857.38</v>
      </c>
      <c r="AG864" s="13" t="n">
        <v>872.25</v>
      </c>
      <c r="AH864" s="13" t="n">
        <v>878.86</v>
      </c>
      <c r="AI864" s="13" t="n">
        <v>879.07</v>
      </c>
      <c r="AJ864" s="13" t="n">
        <v>879.79</v>
      </c>
      <c r="AK864" s="13" t="n">
        <v>879.17</v>
      </c>
      <c r="AL864" s="13" t="n">
        <v>883.74</v>
      </c>
      <c r="AM864" s="13" t="n">
        <v>894.38</v>
      </c>
      <c r="AN864" s="13" t="n">
        <v>894.5</v>
      </c>
      <c r="AO864" s="13" t="n">
        <v>895.82</v>
      </c>
      <c r="AP864" s="13" t="n">
        <v>908.51</v>
      </c>
      <c r="AQ864" s="13" t="n">
        <v>910.14</v>
      </c>
      <c r="AR864" s="13" t="n">
        <v>903.16</v>
      </c>
      <c r="AS864" s="13" t="n">
        <v>903.28</v>
      </c>
      <c r="AT864" s="13" t="n">
        <v>909.69</v>
      </c>
      <c r="AU864" s="13" t="n">
        <v>913.28</v>
      </c>
      <c r="AV864" s="13" t="n">
        <v>927.61</v>
      </c>
      <c r="AW864" s="13" t="n">
        <v>923.57</v>
      </c>
      <c r="AX864" s="13" t="n">
        <v>928.58</v>
      </c>
      <c r="AY864" s="13" t="n">
        <v>938.28</v>
      </c>
      <c r="AZ864" s="13" t="n">
        <v>936.37</v>
      </c>
      <c r="BA864" s="13" t="n">
        <v>940.01</v>
      </c>
    </row>
    <row r="865" customFormat="false" ht="15" hidden="true" customHeight="false" outlineLevel="0" collapsed="false">
      <c r="A865" s="13" t="s">
        <v>136</v>
      </c>
      <c r="B865" s="13" t="s">
        <v>271</v>
      </c>
      <c r="C865" s="13" t="s">
        <v>19</v>
      </c>
      <c r="D865" s="13" t="s">
        <v>279</v>
      </c>
      <c r="E865" s="13" t="n">
        <v>415.21</v>
      </c>
      <c r="F865" s="13" t="n">
        <v>326.14</v>
      </c>
      <c r="G865" s="13" t="n">
        <v>301.5</v>
      </c>
      <c r="H865" s="13" t="n">
        <v>290.82</v>
      </c>
      <c r="I865" s="13" t="n">
        <v>282.48</v>
      </c>
      <c r="J865" s="13" t="n">
        <v>275.22</v>
      </c>
      <c r="K865" s="13" t="n">
        <v>276.19</v>
      </c>
      <c r="L865" s="13" t="n">
        <v>282.21</v>
      </c>
      <c r="M865" s="13" t="n">
        <v>303.35</v>
      </c>
      <c r="N865" s="13" t="n">
        <v>345.92</v>
      </c>
      <c r="O865" s="13" t="n">
        <v>414.88</v>
      </c>
      <c r="P865" s="13" t="n">
        <v>473.17</v>
      </c>
      <c r="Q865" s="13" t="n">
        <v>511.38</v>
      </c>
      <c r="R865" s="13" t="n">
        <v>574.67</v>
      </c>
      <c r="S865" s="13" t="n">
        <v>624.68</v>
      </c>
      <c r="T865" s="13" t="n">
        <v>670.77</v>
      </c>
      <c r="U865" s="13" t="n">
        <v>705.51</v>
      </c>
      <c r="V865" s="13" t="n">
        <v>736.01</v>
      </c>
      <c r="W865" s="13" t="n">
        <v>767.75</v>
      </c>
      <c r="X865" s="13" t="n">
        <v>786.66</v>
      </c>
      <c r="Y865" s="13" t="n">
        <v>802.44</v>
      </c>
      <c r="Z865" s="13" t="n">
        <v>823.68</v>
      </c>
      <c r="AA865" s="13" t="n">
        <v>824.24</v>
      </c>
      <c r="AB865" s="13" t="n">
        <v>836.38</v>
      </c>
      <c r="AC865" s="13" t="n">
        <v>846.62</v>
      </c>
      <c r="AD865" s="13" t="n">
        <v>855.32</v>
      </c>
      <c r="AE865" s="13" t="n">
        <v>861.99</v>
      </c>
      <c r="AF865" s="13" t="n">
        <v>859.18</v>
      </c>
      <c r="AG865" s="13" t="n">
        <v>871.93</v>
      </c>
      <c r="AH865" s="13" t="n">
        <v>880.68</v>
      </c>
      <c r="AI865" s="13" t="n">
        <v>884.46</v>
      </c>
      <c r="AJ865" s="13" t="n">
        <v>882.05</v>
      </c>
      <c r="AK865" s="13" t="n">
        <v>882.69</v>
      </c>
      <c r="AL865" s="13" t="n">
        <v>888.16</v>
      </c>
      <c r="AM865" s="13" t="n">
        <v>896.95</v>
      </c>
      <c r="AN865" s="13" t="n">
        <v>895.64</v>
      </c>
      <c r="AO865" s="13" t="n">
        <v>897.71</v>
      </c>
      <c r="AP865" s="13" t="n">
        <v>912.28</v>
      </c>
      <c r="AQ865" s="13" t="n">
        <v>911.04</v>
      </c>
      <c r="AR865" s="13" t="n">
        <v>910.2</v>
      </c>
      <c r="AS865" s="13" t="n">
        <v>915.68</v>
      </c>
      <c r="AT865" s="13" t="n">
        <v>923.01</v>
      </c>
      <c r="AU865" s="13" t="n">
        <v>925.71</v>
      </c>
      <c r="AV865" s="13" t="n">
        <v>936.65</v>
      </c>
      <c r="AW865" s="13" t="n">
        <v>935.81</v>
      </c>
      <c r="AX865" s="13" t="n">
        <v>938.59</v>
      </c>
      <c r="AY865" s="13" t="n">
        <v>946.33</v>
      </c>
      <c r="AZ865" s="13" t="n">
        <v>940.29</v>
      </c>
      <c r="BA865" s="13" t="n">
        <v>949.23</v>
      </c>
    </row>
    <row r="866" customFormat="false" ht="15" hidden="true" customHeight="false" outlineLevel="0" collapsed="false">
      <c r="A866" s="13" t="s">
        <v>144</v>
      </c>
      <c r="B866" s="13" t="s">
        <v>271</v>
      </c>
      <c r="C866" s="13" t="s">
        <v>20</v>
      </c>
      <c r="D866" s="13" t="s">
        <v>279</v>
      </c>
      <c r="E866" s="13" t="n">
        <v>424.08</v>
      </c>
      <c r="F866" s="13" t="n">
        <v>307.97</v>
      </c>
      <c r="G866" s="13" t="n">
        <v>295.11</v>
      </c>
      <c r="H866" s="13" t="n">
        <v>287.35</v>
      </c>
      <c r="I866" s="13" t="n">
        <v>282</v>
      </c>
      <c r="J866" s="13" t="n">
        <v>278.56</v>
      </c>
      <c r="K866" s="13" t="n">
        <v>281.88</v>
      </c>
      <c r="L866" s="13" t="n">
        <v>286.57</v>
      </c>
      <c r="M866" s="13" t="n">
        <v>304.01</v>
      </c>
      <c r="N866" s="13" t="n">
        <v>338.91</v>
      </c>
      <c r="O866" s="13" t="n">
        <v>394.9</v>
      </c>
      <c r="P866" s="13" t="n">
        <v>445.14</v>
      </c>
      <c r="Q866" s="13" t="n">
        <v>498.32</v>
      </c>
      <c r="R866" s="13" t="n">
        <v>541.03</v>
      </c>
      <c r="S866" s="13" t="n">
        <v>603.66</v>
      </c>
      <c r="T866" s="13" t="n">
        <v>664.62</v>
      </c>
      <c r="U866" s="13" t="n">
        <v>718.32</v>
      </c>
      <c r="V866" s="13" t="n">
        <v>742.07</v>
      </c>
      <c r="W866" s="13" t="n">
        <v>779.57</v>
      </c>
      <c r="X866" s="13" t="n">
        <v>789.48</v>
      </c>
      <c r="Y866" s="13" t="n">
        <v>805.8</v>
      </c>
      <c r="Z866" s="13" t="n">
        <v>828.75</v>
      </c>
      <c r="AA866" s="13" t="n">
        <v>834.16</v>
      </c>
      <c r="AB866" s="13" t="n">
        <v>843.73</v>
      </c>
      <c r="AC866" s="13" t="n">
        <v>850.26</v>
      </c>
      <c r="AD866" s="13" t="n">
        <v>863.53</v>
      </c>
      <c r="AE866" s="13" t="n">
        <v>869.99</v>
      </c>
      <c r="AF866" s="13" t="n">
        <v>864.87</v>
      </c>
      <c r="AG866" s="13" t="n">
        <v>879.64</v>
      </c>
      <c r="AH866" s="13" t="n">
        <v>882.12</v>
      </c>
      <c r="AI866" s="13" t="n">
        <v>888.93</v>
      </c>
      <c r="AJ866" s="13" t="n">
        <v>888.14</v>
      </c>
      <c r="AK866" s="13" t="n">
        <v>887.78</v>
      </c>
      <c r="AL866" s="13" t="n">
        <v>891.75</v>
      </c>
      <c r="AM866" s="13" t="n">
        <v>898.11</v>
      </c>
      <c r="AN866" s="13" t="n">
        <v>900.82</v>
      </c>
      <c r="AO866" s="13" t="n">
        <v>897.35</v>
      </c>
      <c r="AP866" s="13" t="n">
        <v>912.72</v>
      </c>
      <c r="AQ866" s="13" t="n">
        <v>915.47</v>
      </c>
      <c r="AR866" s="13" t="n">
        <v>908.7</v>
      </c>
      <c r="AS866" s="13" t="n">
        <v>913.17</v>
      </c>
      <c r="AT866" s="13" t="n">
        <v>914.43</v>
      </c>
      <c r="AU866" s="13" t="n">
        <v>918.33</v>
      </c>
      <c r="AV866" s="13" t="n">
        <v>925.94</v>
      </c>
      <c r="AW866" s="13" t="n">
        <v>927.52</v>
      </c>
      <c r="AX866" s="13" t="n">
        <v>929.29</v>
      </c>
      <c r="AY866" s="13" t="n">
        <v>937.78</v>
      </c>
      <c r="AZ866" s="13" t="n">
        <v>930.4</v>
      </c>
      <c r="BA866" s="13" t="n">
        <v>950.89</v>
      </c>
    </row>
    <row r="867" customFormat="false" ht="15" hidden="true" customHeight="false" outlineLevel="0" collapsed="false">
      <c r="A867" s="13" t="s">
        <v>152</v>
      </c>
      <c r="B867" s="13" t="s">
        <v>271</v>
      </c>
      <c r="C867" s="13" t="s">
        <v>20</v>
      </c>
      <c r="D867" s="13" t="s">
        <v>279</v>
      </c>
      <c r="E867" s="13" t="n">
        <v>431.75</v>
      </c>
      <c r="F867" s="13" t="n">
        <v>308.97</v>
      </c>
      <c r="G867" s="13" t="n">
        <v>294.95</v>
      </c>
      <c r="H867" s="13" t="n">
        <v>286.93</v>
      </c>
      <c r="I867" s="13" t="n">
        <v>279.48</v>
      </c>
      <c r="J867" s="13" t="n">
        <v>275.77</v>
      </c>
      <c r="K867" s="13" t="n">
        <v>277.81</v>
      </c>
      <c r="L867" s="13" t="n">
        <v>282.23</v>
      </c>
      <c r="M867" s="13" t="n">
        <v>303.61</v>
      </c>
      <c r="N867" s="13" t="n">
        <v>337.39</v>
      </c>
      <c r="O867" s="13" t="n">
        <v>396.59</v>
      </c>
      <c r="P867" s="13" t="n">
        <v>450.36</v>
      </c>
      <c r="Q867" s="13" t="n">
        <v>494.29</v>
      </c>
      <c r="R867" s="13" t="n">
        <v>541.21</v>
      </c>
      <c r="S867" s="13" t="n">
        <v>619.09</v>
      </c>
      <c r="T867" s="13" t="n">
        <v>675.24</v>
      </c>
      <c r="U867" s="13" t="n">
        <v>716.47</v>
      </c>
      <c r="V867" s="13" t="n">
        <v>742.35</v>
      </c>
      <c r="W867" s="13" t="n">
        <v>773.01</v>
      </c>
      <c r="X867" s="13" t="n">
        <v>784.12</v>
      </c>
      <c r="Y867" s="13" t="n">
        <v>801.02</v>
      </c>
      <c r="Z867" s="13" t="n">
        <v>820.92</v>
      </c>
      <c r="AA867" s="13" t="n">
        <v>828.5</v>
      </c>
      <c r="AB867" s="13" t="n">
        <v>835.18</v>
      </c>
      <c r="AC867" s="13" t="n">
        <v>839.74</v>
      </c>
      <c r="AD867" s="13" t="n">
        <v>851</v>
      </c>
      <c r="AE867" s="13" t="n">
        <v>858.47</v>
      </c>
      <c r="AF867" s="13" t="n">
        <v>859.36</v>
      </c>
      <c r="AG867" s="13" t="n">
        <v>871.1</v>
      </c>
      <c r="AH867" s="13" t="n">
        <v>883.11</v>
      </c>
      <c r="AI867" s="13" t="n">
        <v>887.93</v>
      </c>
      <c r="AJ867" s="13" t="n">
        <v>893.85</v>
      </c>
      <c r="AK867" s="13" t="n">
        <v>890.67</v>
      </c>
      <c r="AL867" s="13" t="n">
        <v>889.57</v>
      </c>
      <c r="AM867" s="13" t="n">
        <v>904.16</v>
      </c>
      <c r="AN867" s="13" t="n">
        <v>904.54</v>
      </c>
      <c r="AO867" s="13" t="n">
        <v>904.04</v>
      </c>
      <c r="AP867" s="13" t="n">
        <v>919.74</v>
      </c>
      <c r="AQ867" s="13" t="n">
        <v>925.97</v>
      </c>
      <c r="AR867" s="13" t="n">
        <v>923.44</v>
      </c>
      <c r="AS867" s="13" t="n">
        <v>929.25</v>
      </c>
      <c r="AT867" s="13" t="n">
        <v>939.39</v>
      </c>
      <c r="AU867" s="13" t="n">
        <v>941.93</v>
      </c>
      <c r="AV867" s="13" t="n">
        <v>956.69</v>
      </c>
      <c r="AW867" s="13" t="n">
        <v>955.8</v>
      </c>
      <c r="AX867" s="13" t="n">
        <v>963.05</v>
      </c>
      <c r="AY867" s="13" t="n">
        <v>971.9</v>
      </c>
      <c r="AZ867" s="13" t="n">
        <v>963.91</v>
      </c>
      <c r="BA867" s="13" t="n">
        <v>974.06</v>
      </c>
    </row>
    <row r="868" customFormat="false" ht="15" hidden="true" customHeight="false" outlineLevel="0" collapsed="false">
      <c r="A868" s="13" t="s">
        <v>160</v>
      </c>
      <c r="B868" s="13" t="s">
        <v>271</v>
      </c>
      <c r="C868" s="13" t="s">
        <v>20</v>
      </c>
      <c r="D868" s="13" t="s">
        <v>279</v>
      </c>
      <c r="E868" s="13" t="n">
        <v>440.11</v>
      </c>
      <c r="F868" s="13" t="n">
        <v>308.47</v>
      </c>
      <c r="G868" s="13" t="n">
        <v>296.03</v>
      </c>
      <c r="H868" s="13" t="n">
        <v>291.41</v>
      </c>
      <c r="I868" s="13" t="n">
        <v>283.1</v>
      </c>
      <c r="J868" s="13" t="n">
        <v>281.4</v>
      </c>
      <c r="K868" s="13" t="n">
        <v>286.66</v>
      </c>
      <c r="L868" s="13" t="n">
        <v>295.23</v>
      </c>
      <c r="M868" s="13" t="n">
        <v>317.71</v>
      </c>
      <c r="N868" s="13" t="n">
        <v>367.18</v>
      </c>
      <c r="O868" s="13" t="n">
        <v>425.27</v>
      </c>
      <c r="P868" s="13" t="n">
        <v>479.51</v>
      </c>
      <c r="Q868" s="13" t="n">
        <v>525.55</v>
      </c>
      <c r="R868" s="13" t="n">
        <v>568.53</v>
      </c>
      <c r="S868" s="13" t="n">
        <v>646.1</v>
      </c>
      <c r="T868" s="13" t="n">
        <v>677.24</v>
      </c>
      <c r="U868" s="13" t="n">
        <v>717.66</v>
      </c>
      <c r="V868" s="13" t="n">
        <v>743.35</v>
      </c>
      <c r="W868" s="13" t="n">
        <v>777.53</v>
      </c>
      <c r="X868" s="13" t="n">
        <v>791.12</v>
      </c>
      <c r="Y868" s="13" t="n">
        <v>798.19</v>
      </c>
      <c r="Z868" s="13" t="n">
        <v>820.64</v>
      </c>
      <c r="AA868" s="13" t="n">
        <v>820.12</v>
      </c>
      <c r="AB868" s="13" t="n">
        <v>829.66</v>
      </c>
      <c r="AC868" s="13" t="n">
        <v>836.22</v>
      </c>
      <c r="AD868" s="13" t="n">
        <v>844.53</v>
      </c>
      <c r="AE868" s="13" t="n">
        <v>849.61</v>
      </c>
      <c r="AF868" s="13" t="n">
        <v>844.55</v>
      </c>
      <c r="AG868" s="13" t="n">
        <v>858.95</v>
      </c>
      <c r="AH868" s="13" t="n">
        <v>863.37</v>
      </c>
      <c r="AI868" s="13" t="n">
        <v>867.24</v>
      </c>
      <c r="AJ868" s="13" t="n">
        <v>866.57</v>
      </c>
      <c r="AK868" s="13" t="n">
        <v>864.14</v>
      </c>
      <c r="AL868" s="13" t="n">
        <v>867.45</v>
      </c>
      <c r="AM868" s="13" t="n">
        <v>878.88</v>
      </c>
      <c r="AN868" s="13" t="n">
        <v>876.36</v>
      </c>
      <c r="AO868" s="13" t="n">
        <v>876.04</v>
      </c>
      <c r="AP868" s="13" t="n">
        <v>889.48</v>
      </c>
      <c r="AQ868" s="13" t="n">
        <v>890.8</v>
      </c>
      <c r="AR868" s="13" t="n">
        <v>889.15</v>
      </c>
      <c r="AS868" s="13" t="n">
        <v>890.24</v>
      </c>
      <c r="AT868" s="13" t="n">
        <v>897.82</v>
      </c>
      <c r="AU868" s="13" t="n">
        <v>899.76</v>
      </c>
      <c r="AV868" s="13" t="n">
        <v>910.06</v>
      </c>
      <c r="AW868" s="13" t="n">
        <v>908.74</v>
      </c>
      <c r="AX868" s="13" t="n">
        <v>907.77</v>
      </c>
      <c r="AY868" s="13" t="n">
        <v>915.17</v>
      </c>
      <c r="AZ868" s="13" t="n">
        <v>907.16</v>
      </c>
      <c r="BA868" s="13" t="n">
        <v>916.17</v>
      </c>
    </row>
    <row r="869" customFormat="false" ht="15" hidden="true" customHeight="false" outlineLevel="0" collapsed="false">
      <c r="A869" s="13" t="s">
        <v>168</v>
      </c>
      <c r="B869" s="13" t="s">
        <v>271</v>
      </c>
      <c r="C869" s="13" t="s">
        <v>21</v>
      </c>
      <c r="D869" s="13" t="s">
        <v>279</v>
      </c>
      <c r="E869" s="13" t="n">
        <v>397.68</v>
      </c>
      <c r="F869" s="13" t="n">
        <v>305.8</v>
      </c>
      <c r="G869" s="13" t="n">
        <v>291.01</v>
      </c>
      <c r="H869" s="13" t="n">
        <v>280.65</v>
      </c>
      <c r="I869" s="13" t="n">
        <v>272.52</v>
      </c>
      <c r="J869" s="13" t="n">
        <v>265.86</v>
      </c>
      <c r="K869" s="13" t="n">
        <v>264.95</v>
      </c>
      <c r="L869" s="13" t="n">
        <v>270.57</v>
      </c>
      <c r="M869" s="13" t="n">
        <v>286.93</v>
      </c>
      <c r="N869" s="13" t="n">
        <v>315.76</v>
      </c>
      <c r="O869" s="13" t="n">
        <v>366.73</v>
      </c>
      <c r="P869" s="13" t="n">
        <v>419.79</v>
      </c>
      <c r="Q869" s="13" t="n">
        <v>469.37</v>
      </c>
      <c r="R869" s="13" t="n">
        <v>530.99</v>
      </c>
      <c r="S869" s="13" t="n">
        <v>579.39</v>
      </c>
      <c r="T869" s="13" t="n">
        <v>633.38</v>
      </c>
      <c r="U869" s="13" t="n">
        <v>679.86</v>
      </c>
      <c r="V869" s="13" t="n">
        <v>704.95</v>
      </c>
      <c r="W869" s="13" t="n">
        <v>730.85</v>
      </c>
      <c r="X869" s="13" t="n">
        <v>740.56</v>
      </c>
      <c r="Y869" s="13" t="n">
        <v>755.8</v>
      </c>
      <c r="Z869" s="13" t="n">
        <v>784.38</v>
      </c>
      <c r="AA869" s="13" t="n">
        <v>779.06</v>
      </c>
      <c r="AB869" s="13" t="n">
        <v>791.77</v>
      </c>
      <c r="AC869" s="13" t="n">
        <v>799.12</v>
      </c>
      <c r="AD869" s="13" t="n">
        <v>805.87</v>
      </c>
      <c r="AE869" s="13" t="n">
        <v>815.27</v>
      </c>
      <c r="AF869" s="13" t="n">
        <v>809.89</v>
      </c>
      <c r="AG869" s="13" t="n">
        <v>822.16</v>
      </c>
      <c r="AH869" s="13" t="n">
        <v>827.7</v>
      </c>
      <c r="AI869" s="13" t="n">
        <v>829.55</v>
      </c>
      <c r="AJ869" s="13" t="n">
        <v>825</v>
      </c>
      <c r="AK869" s="13" t="n">
        <v>831.76</v>
      </c>
      <c r="AL869" s="13" t="n">
        <v>829.95</v>
      </c>
      <c r="AM869" s="13" t="n">
        <v>839.71</v>
      </c>
      <c r="AN869" s="13" t="n">
        <v>836.69</v>
      </c>
      <c r="AO869" s="13" t="n">
        <v>836.08</v>
      </c>
      <c r="AP869" s="13" t="n">
        <v>853.26</v>
      </c>
      <c r="AQ869" s="13" t="n">
        <v>851.58</v>
      </c>
      <c r="AR869" s="13" t="n">
        <v>842.18</v>
      </c>
      <c r="AS869" s="13" t="n">
        <v>847.87</v>
      </c>
      <c r="AT869" s="13" t="n">
        <v>854.13</v>
      </c>
      <c r="AU869" s="13" t="n">
        <v>861.77</v>
      </c>
      <c r="AV869" s="13" t="n">
        <v>870.43</v>
      </c>
      <c r="AW869" s="13" t="n">
        <v>862.51</v>
      </c>
      <c r="AX869" s="13" t="n">
        <v>869.85</v>
      </c>
      <c r="AY869" s="13" t="n">
        <v>875.27</v>
      </c>
      <c r="AZ869" s="13" t="n">
        <v>867.49</v>
      </c>
      <c r="BA869" s="13" t="n">
        <v>876.77</v>
      </c>
    </row>
    <row r="870" customFormat="false" ht="15" hidden="true" customHeight="false" outlineLevel="0" collapsed="false">
      <c r="A870" s="13" t="s">
        <v>176</v>
      </c>
      <c r="B870" s="13" t="s">
        <v>271</v>
      </c>
      <c r="C870" s="13" t="s">
        <v>21</v>
      </c>
      <c r="D870" s="13" t="s">
        <v>279</v>
      </c>
      <c r="E870" s="13" t="n">
        <v>433.37</v>
      </c>
      <c r="F870" s="13" t="n">
        <v>322.34</v>
      </c>
      <c r="G870" s="13" t="n">
        <v>304.79</v>
      </c>
      <c r="H870" s="13" t="n">
        <v>293.95</v>
      </c>
      <c r="I870" s="13" t="n">
        <v>286.84</v>
      </c>
      <c r="J870" s="13" t="n">
        <v>277.96</v>
      </c>
      <c r="K870" s="13" t="n">
        <v>277.65</v>
      </c>
      <c r="L870" s="13" t="n">
        <v>282.99</v>
      </c>
      <c r="M870" s="13" t="n">
        <v>297.51</v>
      </c>
      <c r="N870" s="13" t="n">
        <v>325.46</v>
      </c>
      <c r="O870" s="13" t="n">
        <v>383.96</v>
      </c>
      <c r="P870" s="13" t="n">
        <v>429.32</v>
      </c>
      <c r="Q870" s="13" t="n">
        <v>471.79</v>
      </c>
      <c r="R870" s="13" t="n">
        <v>542.33</v>
      </c>
      <c r="S870" s="13" t="n">
        <v>577.63</v>
      </c>
      <c r="T870" s="13" t="n">
        <v>631.07</v>
      </c>
      <c r="U870" s="13" t="n">
        <v>665.31</v>
      </c>
      <c r="V870" s="13" t="n">
        <v>691.65</v>
      </c>
      <c r="W870" s="13" t="n">
        <v>725.87</v>
      </c>
      <c r="X870" s="13" t="n">
        <v>735.88</v>
      </c>
      <c r="Y870" s="13" t="n">
        <v>753.24</v>
      </c>
      <c r="Z870" s="13" t="n">
        <v>773.08</v>
      </c>
      <c r="AA870" s="13" t="n">
        <v>770.14</v>
      </c>
      <c r="AB870" s="13" t="n">
        <v>776.74</v>
      </c>
      <c r="AC870" s="13" t="n">
        <v>783.04</v>
      </c>
      <c r="AD870" s="13" t="n">
        <v>792.82</v>
      </c>
      <c r="AE870" s="13" t="n">
        <v>795.3</v>
      </c>
      <c r="AF870" s="13" t="n">
        <v>791.15</v>
      </c>
      <c r="AG870" s="13" t="n">
        <v>803.78</v>
      </c>
      <c r="AH870" s="13" t="n">
        <v>805.37</v>
      </c>
      <c r="AI870" s="13" t="n">
        <v>806.84</v>
      </c>
      <c r="AJ870" s="13" t="n">
        <v>804.52</v>
      </c>
      <c r="AK870" s="13" t="n">
        <v>803.75</v>
      </c>
      <c r="AL870" s="13" t="n">
        <v>805.27</v>
      </c>
      <c r="AM870" s="13" t="n">
        <v>812.71</v>
      </c>
      <c r="AN870" s="13" t="n">
        <v>809.47</v>
      </c>
      <c r="AO870" s="13" t="n">
        <v>810.13</v>
      </c>
      <c r="AP870" s="13" t="n">
        <v>820.31</v>
      </c>
      <c r="AQ870" s="13" t="n">
        <v>822.39</v>
      </c>
      <c r="AR870" s="13" t="n">
        <v>815.02</v>
      </c>
      <c r="AS870" s="13" t="n">
        <v>818.69</v>
      </c>
      <c r="AT870" s="13" t="n">
        <v>826.2</v>
      </c>
      <c r="AU870" s="13" t="n">
        <v>824.98</v>
      </c>
      <c r="AV870" s="13" t="n">
        <v>838.59</v>
      </c>
      <c r="AW870" s="13" t="n">
        <v>830.1</v>
      </c>
      <c r="AX870" s="13" t="n">
        <v>833.35</v>
      </c>
      <c r="AY870" s="13" t="n">
        <v>843.07</v>
      </c>
      <c r="AZ870" s="13" t="n">
        <v>836.39</v>
      </c>
      <c r="BA870" s="13" t="n">
        <v>840.36</v>
      </c>
    </row>
    <row r="871" customFormat="false" ht="15" hidden="true" customHeight="false" outlineLevel="0" collapsed="false">
      <c r="A871" s="13" t="s">
        <v>184</v>
      </c>
      <c r="B871" s="13" t="s">
        <v>271</v>
      </c>
      <c r="C871" s="13" t="s">
        <v>21</v>
      </c>
      <c r="D871" s="13" t="s">
        <v>279</v>
      </c>
      <c r="E871" s="13" t="n">
        <v>406.39</v>
      </c>
      <c r="F871" s="13" t="n">
        <v>332.79</v>
      </c>
      <c r="G871" s="13" t="n">
        <v>308.69</v>
      </c>
      <c r="H871" s="13" t="n">
        <v>293.89</v>
      </c>
      <c r="I871" s="13" t="n">
        <v>280.53</v>
      </c>
      <c r="J871" s="13" t="n">
        <v>266.03</v>
      </c>
      <c r="K871" s="13" t="n">
        <v>263.07</v>
      </c>
      <c r="L871" s="13" t="n">
        <v>270.63</v>
      </c>
      <c r="M871" s="13" t="n">
        <v>285.53</v>
      </c>
      <c r="N871" s="13" t="n">
        <v>317.88</v>
      </c>
      <c r="O871" s="13" t="n">
        <v>367.76</v>
      </c>
      <c r="P871" s="13" t="n">
        <v>415.76</v>
      </c>
      <c r="Q871" s="13" t="n">
        <v>459.11</v>
      </c>
      <c r="R871" s="13" t="n">
        <v>552.84</v>
      </c>
      <c r="S871" s="13" t="n">
        <v>593.69</v>
      </c>
      <c r="T871" s="13" t="n">
        <v>658.7</v>
      </c>
      <c r="U871" s="13" t="n">
        <v>700.54</v>
      </c>
      <c r="V871" s="13" t="n">
        <v>732.04</v>
      </c>
      <c r="W871" s="13" t="n">
        <v>764.27</v>
      </c>
      <c r="X871" s="13" t="n">
        <v>776.64</v>
      </c>
      <c r="Y871" s="13" t="n">
        <v>794.62</v>
      </c>
      <c r="Z871" s="13" t="n">
        <v>818.25</v>
      </c>
      <c r="AA871" s="13" t="n">
        <v>824.7</v>
      </c>
      <c r="AB871" s="13" t="n">
        <v>833.74</v>
      </c>
      <c r="AC871" s="13" t="n">
        <v>840.98</v>
      </c>
      <c r="AD871" s="13" t="n">
        <v>851.16</v>
      </c>
      <c r="AE871" s="13" t="n">
        <v>857.63</v>
      </c>
      <c r="AF871" s="13" t="n">
        <v>854.29</v>
      </c>
      <c r="AG871" s="13" t="n">
        <v>868.33</v>
      </c>
      <c r="AH871" s="13" t="n">
        <v>870.88</v>
      </c>
      <c r="AI871" s="13" t="n">
        <v>873.5</v>
      </c>
      <c r="AJ871" s="13" t="n">
        <v>872.85</v>
      </c>
      <c r="AK871" s="13" t="n">
        <v>870.82</v>
      </c>
      <c r="AL871" s="13" t="n">
        <v>875.4</v>
      </c>
      <c r="AM871" s="13" t="n">
        <v>888.02</v>
      </c>
      <c r="AN871" s="13" t="n">
        <v>887.47</v>
      </c>
      <c r="AO871" s="13" t="n">
        <v>883.52</v>
      </c>
      <c r="AP871" s="13" t="n">
        <v>899.07</v>
      </c>
      <c r="AQ871" s="13" t="n">
        <v>901.6</v>
      </c>
      <c r="AR871" s="13" t="n">
        <v>890.5</v>
      </c>
      <c r="AS871" s="13" t="n">
        <v>902.13</v>
      </c>
      <c r="AT871" s="13" t="n">
        <v>905.86</v>
      </c>
      <c r="AU871" s="13" t="n">
        <v>905.35</v>
      </c>
      <c r="AV871" s="13" t="n">
        <v>917.79</v>
      </c>
      <c r="AW871" s="13" t="n">
        <v>913.04</v>
      </c>
      <c r="AX871" s="13" t="n">
        <v>922.91</v>
      </c>
      <c r="AY871" s="13" t="n">
        <v>927.93</v>
      </c>
      <c r="AZ871" s="13" t="n">
        <v>919.5</v>
      </c>
      <c r="BA871" s="13" t="n">
        <v>927.58</v>
      </c>
    </row>
    <row r="872" customFormat="false" ht="15" hidden="true" customHeight="false" outlineLevel="0" collapsed="false">
      <c r="A872" s="13" t="s">
        <v>76</v>
      </c>
      <c r="B872" s="13" t="s">
        <v>271</v>
      </c>
      <c r="C872" s="13" t="s">
        <v>26</v>
      </c>
      <c r="D872" s="13" t="s">
        <v>279</v>
      </c>
      <c r="E872" s="13" t="n">
        <v>362.63</v>
      </c>
      <c r="F872" s="13" t="n">
        <v>296.17</v>
      </c>
      <c r="G872" s="13" t="n">
        <v>257.54</v>
      </c>
      <c r="H872" s="13" t="n">
        <v>249.72</v>
      </c>
      <c r="I872" s="13" t="n">
        <v>249.41</v>
      </c>
      <c r="J872" s="13" t="n">
        <v>251.47</v>
      </c>
      <c r="K872" s="13" t="n">
        <v>266.02</v>
      </c>
      <c r="L872" s="13" t="n">
        <v>283.93</v>
      </c>
      <c r="M872" s="13" t="n">
        <v>309.54</v>
      </c>
      <c r="N872" s="13" t="n">
        <v>352.24</v>
      </c>
      <c r="O872" s="13" t="n">
        <v>411.16</v>
      </c>
      <c r="P872" s="13" t="n">
        <v>464.96</v>
      </c>
      <c r="Q872" s="13" t="n">
        <v>514.63</v>
      </c>
      <c r="R872" s="13" t="n">
        <v>592.95</v>
      </c>
      <c r="S872" s="13" t="n">
        <v>650.93</v>
      </c>
      <c r="T872" s="13" t="n">
        <v>710.65</v>
      </c>
      <c r="U872" s="13" t="n">
        <v>755.53</v>
      </c>
      <c r="V872" s="13" t="n">
        <v>772.62</v>
      </c>
      <c r="W872" s="13" t="n">
        <v>812.14</v>
      </c>
      <c r="X872" s="13" t="n">
        <v>827.03</v>
      </c>
      <c r="Y872" s="13" t="n">
        <v>848.49</v>
      </c>
      <c r="Z872" s="13" t="n">
        <v>876.3</v>
      </c>
      <c r="AA872" s="13" t="n">
        <v>885.19</v>
      </c>
      <c r="AB872" s="13" t="n">
        <v>899.93</v>
      </c>
      <c r="AC872" s="13" t="n">
        <v>919.3</v>
      </c>
      <c r="AD872" s="13" t="n">
        <v>936.38</v>
      </c>
      <c r="AE872" s="13" t="n">
        <v>946.58</v>
      </c>
      <c r="AF872" s="13" t="n">
        <v>943.62</v>
      </c>
      <c r="AG872" s="13" t="n">
        <v>959.15</v>
      </c>
      <c r="AH872" s="13" t="n">
        <v>963.32</v>
      </c>
      <c r="AI872" s="13" t="n">
        <v>970.22</v>
      </c>
      <c r="AJ872" s="13" t="n">
        <v>970.22</v>
      </c>
      <c r="AK872" s="13" t="n">
        <v>970.23</v>
      </c>
      <c r="AL872" s="13" t="n">
        <v>974.58</v>
      </c>
      <c r="AM872" s="13" t="n">
        <v>984.77</v>
      </c>
      <c r="AN872" s="13" t="n">
        <v>985.14</v>
      </c>
      <c r="AO872" s="13" t="n">
        <v>986.29</v>
      </c>
      <c r="AP872" s="13" t="n">
        <v>995.27</v>
      </c>
      <c r="AQ872" s="13" t="n">
        <v>996.68</v>
      </c>
      <c r="AR872" s="13" t="n">
        <v>995.32</v>
      </c>
      <c r="AS872" s="13" t="n">
        <v>997.37</v>
      </c>
      <c r="AT872" s="13" t="n">
        <v>1000.66</v>
      </c>
      <c r="AU872" s="13" t="n">
        <v>1002</v>
      </c>
      <c r="AV872" s="13" t="n">
        <v>1003.97</v>
      </c>
      <c r="AW872" s="13" t="n">
        <v>1004.03</v>
      </c>
      <c r="AX872" s="13" t="n">
        <v>1004.34</v>
      </c>
      <c r="AY872" s="13" t="n">
        <v>1004.7</v>
      </c>
      <c r="AZ872" s="13" t="n">
        <v>1004.54</v>
      </c>
      <c r="BA872" s="13" t="n">
        <v>1004.78</v>
      </c>
    </row>
    <row r="873" customFormat="false" ht="15" hidden="true" customHeight="false" outlineLevel="0" collapsed="false">
      <c r="A873" s="13" t="s">
        <v>98</v>
      </c>
      <c r="B873" s="13" t="s">
        <v>271</v>
      </c>
      <c r="C873" s="13" t="s">
        <v>26</v>
      </c>
      <c r="D873" s="13" t="s">
        <v>279</v>
      </c>
      <c r="E873" s="13" t="n">
        <v>387.86</v>
      </c>
      <c r="F873" s="13" t="n">
        <v>286.41</v>
      </c>
      <c r="G873" s="13" t="n">
        <v>251.49</v>
      </c>
      <c r="H873" s="13" t="n">
        <v>247.08</v>
      </c>
      <c r="I873" s="13" t="n">
        <v>246.88</v>
      </c>
      <c r="J873" s="13" t="n">
        <v>248.1</v>
      </c>
      <c r="K873" s="13" t="n">
        <v>260.75</v>
      </c>
      <c r="L873" s="13" t="n">
        <v>276.3</v>
      </c>
      <c r="M873" s="13" t="n">
        <v>301.28</v>
      </c>
      <c r="N873" s="13" t="n">
        <v>340.02</v>
      </c>
      <c r="O873" s="13" t="n">
        <v>398</v>
      </c>
      <c r="P873" s="13" t="n">
        <v>458.8</v>
      </c>
      <c r="Q873" s="13" t="n">
        <v>536.93</v>
      </c>
      <c r="R873" s="13" t="n">
        <v>594.36</v>
      </c>
      <c r="S873" s="13" t="n">
        <v>676.44</v>
      </c>
      <c r="T873" s="13" t="n">
        <v>740.8</v>
      </c>
      <c r="U873" s="13" t="n">
        <v>766.21</v>
      </c>
      <c r="V873" s="13" t="n">
        <v>796.85</v>
      </c>
      <c r="W873" s="13" t="n">
        <v>821.9</v>
      </c>
      <c r="X873" s="13" t="n">
        <v>841.56</v>
      </c>
      <c r="Y873" s="13" t="n">
        <v>853.43</v>
      </c>
      <c r="Z873" s="13" t="n">
        <v>875.42</v>
      </c>
      <c r="AA873" s="13" t="n">
        <v>882.81</v>
      </c>
      <c r="AB873" s="13" t="n">
        <v>892.77</v>
      </c>
      <c r="AC873" s="13" t="n">
        <v>903.67</v>
      </c>
      <c r="AD873" s="13" t="n">
        <v>919.16</v>
      </c>
      <c r="AE873" s="13" t="n">
        <v>929.38</v>
      </c>
      <c r="AF873" s="13" t="n">
        <v>927.39</v>
      </c>
      <c r="AG873" s="13" t="n">
        <v>950.05</v>
      </c>
      <c r="AH873" s="13" t="n">
        <v>956.49</v>
      </c>
      <c r="AI873" s="13" t="n">
        <v>960.69</v>
      </c>
      <c r="AJ873" s="13" t="n">
        <v>962.92</v>
      </c>
      <c r="AK873" s="13" t="n">
        <v>965.25</v>
      </c>
      <c r="AL873" s="13" t="n">
        <v>974.53</v>
      </c>
      <c r="AM873" s="13" t="n">
        <v>981.99</v>
      </c>
      <c r="AN873" s="13" t="n">
        <v>985.63</v>
      </c>
      <c r="AO873" s="13" t="n">
        <v>989.12</v>
      </c>
      <c r="AP873" s="13" t="n">
        <v>997.07</v>
      </c>
      <c r="AQ873" s="13" t="n">
        <v>998.7</v>
      </c>
      <c r="AR873" s="13" t="n">
        <v>998.48</v>
      </c>
      <c r="AS873" s="13" t="n">
        <v>1000.37</v>
      </c>
      <c r="AT873" s="13" t="n">
        <v>1002.17</v>
      </c>
      <c r="AU873" s="13" t="n">
        <v>1002.76</v>
      </c>
      <c r="AV873" s="13" t="n">
        <v>1003.15</v>
      </c>
      <c r="AW873" s="13" t="n">
        <v>1003.15</v>
      </c>
      <c r="AX873" s="13" t="n">
        <v>1003.16</v>
      </c>
      <c r="AY873" s="13" t="n">
        <v>1003.21</v>
      </c>
      <c r="AZ873" s="13" t="n">
        <v>1003.18</v>
      </c>
      <c r="BA873" s="13" t="n">
        <v>1003.21</v>
      </c>
    </row>
    <row r="874" customFormat="false" ht="15" hidden="true" customHeight="false" outlineLevel="0" collapsed="false">
      <c r="A874" s="13" t="s">
        <v>113</v>
      </c>
      <c r="B874" s="13" t="s">
        <v>271</v>
      </c>
      <c r="C874" s="13" t="s">
        <v>26</v>
      </c>
      <c r="D874" s="13" t="s">
        <v>279</v>
      </c>
      <c r="E874" s="13" t="n">
        <v>358.4</v>
      </c>
      <c r="F874" s="13" t="n">
        <v>290.24</v>
      </c>
      <c r="G874" s="13" t="n">
        <v>271.98</v>
      </c>
      <c r="H874" s="13" t="n">
        <v>261.77</v>
      </c>
      <c r="I874" s="13" t="n">
        <v>258.86</v>
      </c>
      <c r="J874" s="13" t="n">
        <v>256.11</v>
      </c>
      <c r="K874" s="13" t="n">
        <v>265.43</v>
      </c>
      <c r="L874" s="13" t="n">
        <v>276.9</v>
      </c>
      <c r="M874" s="13" t="n">
        <v>297.59</v>
      </c>
      <c r="N874" s="13" t="n">
        <v>331.89</v>
      </c>
      <c r="O874" s="13" t="n">
        <v>386.71</v>
      </c>
      <c r="P874" s="13" t="n">
        <v>440.8</v>
      </c>
      <c r="Q874" s="13" t="n">
        <v>517.96</v>
      </c>
      <c r="R874" s="13" t="n">
        <v>602.65</v>
      </c>
      <c r="S874" s="13" t="n">
        <v>632.37</v>
      </c>
      <c r="T874" s="13" t="n">
        <v>693.73</v>
      </c>
      <c r="U874" s="13" t="n">
        <v>738.38</v>
      </c>
      <c r="V874" s="13" t="n">
        <v>767.45</v>
      </c>
      <c r="W874" s="13" t="n">
        <v>799.7</v>
      </c>
      <c r="X874" s="13" t="n">
        <v>816.67</v>
      </c>
      <c r="Y874" s="13" t="n">
        <v>829.23</v>
      </c>
      <c r="Z874" s="13" t="n">
        <v>850.47</v>
      </c>
      <c r="AA874" s="13" t="n">
        <v>856.43</v>
      </c>
      <c r="AB874" s="13" t="n">
        <v>868.26</v>
      </c>
      <c r="AC874" s="13" t="n">
        <v>874.72</v>
      </c>
      <c r="AD874" s="13" t="n">
        <v>886.75</v>
      </c>
      <c r="AE874" s="13" t="n">
        <v>880.54</v>
      </c>
      <c r="AF874" s="13" t="n">
        <v>878.37</v>
      </c>
      <c r="AG874" s="13" t="n">
        <v>892.43</v>
      </c>
      <c r="AH874" s="13" t="n">
        <v>897.54</v>
      </c>
      <c r="AI874" s="13" t="n">
        <v>903.67</v>
      </c>
      <c r="AJ874" s="13" t="n">
        <v>905.74</v>
      </c>
      <c r="AK874" s="13" t="n">
        <v>903.58</v>
      </c>
      <c r="AL874" s="13" t="n">
        <v>911.27</v>
      </c>
      <c r="AM874" s="13" t="n">
        <v>922.28</v>
      </c>
      <c r="AN874" s="13" t="n">
        <v>923.63</v>
      </c>
      <c r="AO874" s="13" t="n">
        <v>926.54</v>
      </c>
      <c r="AP874" s="13" t="n">
        <v>941.5</v>
      </c>
      <c r="AQ874" s="13" t="n">
        <v>944.08</v>
      </c>
      <c r="AR874" s="13" t="n">
        <v>939.82</v>
      </c>
      <c r="AS874" s="13" t="n">
        <v>948.12</v>
      </c>
      <c r="AT874" s="13" t="n">
        <v>958.66</v>
      </c>
      <c r="AU874" s="13" t="n">
        <v>961</v>
      </c>
      <c r="AV874" s="13" t="n">
        <v>972.84</v>
      </c>
      <c r="AW874" s="13" t="n">
        <v>975.92</v>
      </c>
      <c r="AX874" s="13" t="n">
        <v>980.86</v>
      </c>
      <c r="AY874" s="13" t="n">
        <v>986</v>
      </c>
      <c r="AZ874" s="13" t="n">
        <v>983.06</v>
      </c>
      <c r="BA874" s="13" t="n">
        <v>991.04</v>
      </c>
    </row>
    <row r="875" customFormat="false" ht="15" hidden="true" customHeight="false" outlineLevel="0" collapsed="false">
      <c r="A875" s="13" t="s">
        <v>121</v>
      </c>
      <c r="B875" s="13" t="s">
        <v>271</v>
      </c>
      <c r="C875" s="13" t="s">
        <v>27</v>
      </c>
      <c r="D875" s="13" t="s">
        <v>279</v>
      </c>
      <c r="E875" s="13" t="n">
        <v>398.01</v>
      </c>
      <c r="F875" s="13" t="n">
        <v>308.61</v>
      </c>
      <c r="G875" s="13" t="n">
        <v>292.56</v>
      </c>
      <c r="H875" s="13" t="n">
        <v>282.54</v>
      </c>
      <c r="I875" s="13" t="n">
        <v>275.4</v>
      </c>
      <c r="J875" s="13" t="n">
        <v>267.42</v>
      </c>
      <c r="K875" s="13" t="n">
        <v>270.38</v>
      </c>
      <c r="L875" s="13" t="n">
        <v>280.97</v>
      </c>
      <c r="M875" s="13" t="n">
        <v>304.04</v>
      </c>
      <c r="N875" s="13" t="n">
        <v>347.5</v>
      </c>
      <c r="O875" s="13" t="n">
        <v>408.93</v>
      </c>
      <c r="P875" s="13" t="n">
        <v>458.25</v>
      </c>
      <c r="Q875" s="13" t="n">
        <v>496.43</v>
      </c>
      <c r="R875" s="13" t="n">
        <v>554.33</v>
      </c>
      <c r="S875" s="13" t="n">
        <v>608.71</v>
      </c>
      <c r="T875" s="13" t="n">
        <v>648.1</v>
      </c>
      <c r="U875" s="13" t="n">
        <v>688.18</v>
      </c>
      <c r="V875" s="13" t="n">
        <v>734.26</v>
      </c>
      <c r="W875" s="13" t="n">
        <v>763.52</v>
      </c>
      <c r="X875" s="13" t="n">
        <v>774.37</v>
      </c>
      <c r="Y875" s="13" t="n">
        <v>787.93</v>
      </c>
      <c r="Z875" s="13" t="n">
        <v>811.42</v>
      </c>
      <c r="AA875" s="13" t="n">
        <v>818.13</v>
      </c>
      <c r="AB875" s="13" t="n">
        <v>825.69</v>
      </c>
      <c r="AC875" s="13" t="n">
        <v>831.09</v>
      </c>
      <c r="AD875" s="13" t="n">
        <v>841.7</v>
      </c>
      <c r="AE875" s="13" t="n">
        <v>848.33</v>
      </c>
      <c r="AF875" s="13" t="n">
        <v>841.01</v>
      </c>
      <c r="AG875" s="13" t="n">
        <v>855.69</v>
      </c>
      <c r="AH875" s="13" t="n">
        <v>856.56</v>
      </c>
      <c r="AI875" s="13" t="n">
        <v>865.86</v>
      </c>
      <c r="AJ875" s="13" t="n">
        <v>863.99</v>
      </c>
      <c r="AK875" s="13" t="n">
        <v>861.47</v>
      </c>
      <c r="AL875" s="13" t="n">
        <v>862.45</v>
      </c>
      <c r="AM875" s="13" t="n">
        <v>867.17</v>
      </c>
      <c r="AN875" s="13" t="n">
        <v>872.97</v>
      </c>
      <c r="AO875" s="13" t="n">
        <v>869.41</v>
      </c>
      <c r="AP875" s="13" t="n">
        <v>884.26</v>
      </c>
      <c r="AQ875" s="13" t="n">
        <v>883.86</v>
      </c>
      <c r="AR875" s="13" t="n">
        <v>877.99</v>
      </c>
      <c r="AS875" s="13" t="n">
        <v>882.41</v>
      </c>
      <c r="AT875" s="13" t="n">
        <v>889.2</v>
      </c>
      <c r="AU875" s="13" t="n">
        <v>890.25</v>
      </c>
      <c r="AV875" s="13" t="n">
        <v>901.63</v>
      </c>
      <c r="AW875" s="13" t="n">
        <v>901.14</v>
      </c>
      <c r="AX875" s="13" t="n">
        <v>904.33</v>
      </c>
      <c r="AY875" s="13" t="n">
        <v>909.99</v>
      </c>
      <c r="AZ875" s="13" t="n">
        <v>905.53</v>
      </c>
      <c r="BA875" s="13" t="n">
        <v>911.55</v>
      </c>
    </row>
    <row r="876" customFormat="false" ht="15" hidden="true" customHeight="false" outlineLevel="0" collapsed="false">
      <c r="A876" s="13" t="s">
        <v>129</v>
      </c>
      <c r="B876" s="13" t="s">
        <v>271</v>
      </c>
      <c r="C876" s="13" t="s">
        <v>27</v>
      </c>
      <c r="D876" s="13" t="s">
        <v>279</v>
      </c>
      <c r="E876" s="13" t="n">
        <v>373.51</v>
      </c>
      <c r="F876" s="13" t="n">
        <v>303.77</v>
      </c>
      <c r="G876" s="13" t="n">
        <v>289.46</v>
      </c>
      <c r="H876" s="13" t="n">
        <v>284.12</v>
      </c>
      <c r="I876" s="13" t="n">
        <v>282.2</v>
      </c>
      <c r="J876" s="13" t="n">
        <v>278.49</v>
      </c>
      <c r="K876" s="13" t="n">
        <v>281.75</v>
      </c>
      <c r="L876" s="13" t="n">
        <v>290.91</v>
      </c>
      <c r="M876" s="13" t="n">
        <v>313.61</v>
      </c>
      <c r="N876" s="13" t="n">
        <v>355.68</v>
      </c>
      <c r="O876" s="13" t="n">
        <v>416.04</v>
      </c>
      <c r="P876" s="13" t="n">
        <v>472.53</v>
      </c>
      <c r="Q876" s="13" t="n">
        <v>509.2</v>
      </c>
      <c r="R876" s="13" t="n">
        <v>555.35</v>
      </c>
      <c r="S876" s="13" t="n">
        <v>622.3</v>
      </c>
      <c r="T876" s="13" t="n">
        <v>670.22</v>
      </c>
      <c r="U876" s="13" t="n">
        <v>714.04</v>
      </c>
      <c r="V876" s="13" t="n">
        <v>727</v>
      </c>
      <c r="W876" s="13" t="n">
        <v>753.52</v>
      </c>
      <c r="X876" s="13" t="n">
        <v>763.91</v>
      </c>
      <c r="Y876" s="13" t="n">
        <v>776.05</v>
      </c>
      <c r="Z876" s="13" t="n">
        <v>788.48</v>
      </c>
      <c r="AA876" s="13" t="n">
        <v>790.66</v>
      </c>
      <c r="AB876" s="13" t="n">
        <v>798.31</v>
      </c>
      <c r="AC876" s="13" t="n">
        <v>805.12</v>
      </c>
      <c r="AD876" s="13" t="n">
        <v>815.58</v>
      </c>
      <c r="AE876" s="13" t="n">
        <v>818.36</v>
      </c>
      <c r="AF876" s="13" t="n">
        <v>812.74</v>
      </c>
      <c r="AG876" s="13" t="n">
        <v>827.81</v>
      </c>
      <c r="AH876" s="13" t="n">
        <v>829.35</v>
      </c>
      <c r="AI876" s="13" t="n">
        <v>833.76</v>
      </c>
      <c r="AJ876" s="13" t="n">
        <v>832.89</v>
      </c>
      <c r="AK876" s="13" t="n">
        <v>830.86</v>
      </c>
      <c r="AL876" s="13" t="n">
        <v>835.58</v>
      </c>
      <c r="AM876" s="13" t="n">
        <v>842.32</v>
      </c>
      <c r="AN876" s="13" t="n">
        <v>845.01</v>
      </c>
      <c r="AO876" s="13" t="n">
        <v>844.68</v>
      </c>
      <c r="AP876" s="13" t="n">
        <v>858.4</v>
      </c>
      <c r="AQ876" s="13" t="n">
        <v>858.22</v>
      </c>
      <c r="AR876" s="13" t="n">
        <v>851.01</v>
      </c>
      <c r="AS876" s="13" t="n">
        <v>856.63</v>
      </c>
      <c r="AT876" s="13" t="n">
        <v>865.26</v>
      </c>
      <c r="AU876" s="13" t="n">
        <v>867.1</v>
      </c>
      <c r="AV876" s="13" t="n">
        <v>879.3</v>
      </c>
      <c r="AW876" s="13" t="n">
        <v>877.64</v>
      </c>
      <c r="AX876" s="13" t="n">
        <v>879.29</v>
      </c>
      <c r="AY876" s="13" t="n">
        <v>888.26</v>
      </c>
      <c r="AZ876" s="13" t="n">
        <v>878.57</v>
      </c>
      <c r="BA876" s="13" t="n">
        <v>887.74</v>
      </c>
    </row>
    <row r="877" customFormat="false" ht="15" hidden="true" customHeight="false" outlineLevel="0" collapsed="false">
      <c r="A877" s="13" t="s">
        <v>137</v>
      </c>
      <c r="B877" s="13" t="s">
        <v>271</v>
      </c>
      <c r="C877" s="13" t="s">
        <v>27</v>
      </c>
      <c r="D877" s="13" t="s">
        <v>279</v>
      </c>
      <c r="E877" s="13" t="n">
        <v>395.17</v>
      </c>
      <c r="F877" s="13" t="n">
        <v>314.07</v>
      </c>
      <c r="G877" s="13" t="n">
        <v>299.12</v>
      </c>
      <c r="H877" s="13" t="n">
        <v>290.32</v>
      </c>
      <c r="I877" s="13" t="n">
        <v>286.59</v>
      </c>
      <c r="J877" s="13" t="n">
        <v>279.94</v>
      </c>
      <c r="K877" s="13" t="n">
        <v>283.86</v>
      </c>
      <c r="L877" s="13" t="n">
        <v>293.63</v>
      </c>
      <c r="M877" s="13" t="n">
        <v>317.26</v>
      </c>
      <c r="N877" s="13" t="n">
        <v>360.5</v>
      </c>
      <c r="O877" s="13" t="n">
        <v>421.65</v>
      </c>
      <c r="P877" s="13" t="n">
        <v>479.16</v>
      </c>
      <c r="Q877" s="13" t="n">
        <v>573.43</v>
      </c>
      <c r="R877" s="13" t="n">
        <v>599.16</v>
      </c>
      <c r="S877" s="13" t="n">
        <v>661.98</v>
      </c>
      <c r="T877" s="13" t="n">
        <v>716.85</v>
      </c>
      <c r="U877" s="13" t="n">
        <v>752.32</v>
      </c>
      <c r="V877" s="13" t="n">
        <v>775.78</v>
      </c>
      <c r="W877" s="13" t="n">
        <v>810.26</v>
      </c>
      <c r="X877" s="13" t="n">
        <v>814.43</v>
      </c>
      <c r="Y877" s="13" t="n">
        <v>826.95</v>
      </c>
      <c r="Z877" s="13" t="n">
        <v>845.98</v>
      </c>
      <c r="AA877" s="13" t="n">
        <v>848.74</v>
      </c>
      <c r="AB877" s="13" t="n">
        <v>858.48</v>
      </c>
      <c r="AC877" s="13" t="n">
        <v>861.53</v>
      </c>
      <c r="AD877" s="13" t="n">
        <v>872.35</v>
      </c>
      <c r="AE877" s="13" t="n">
        <v>878.08</v>
      </c>
      <c r="AF877" s="13" t="n">
        <v>871.92</v>
      </c>
      <c r="AG877" s="13" t="n">
        <v>886.95</v>
      </c>
      <c r="AH877" s="13" t="n">
        <v>892.04</v>
      </c>
      <c r="AI877" s="13" t="n">
        <v>896.72</v>
      </c>
      <c r="AJ877" s="13" t="n">
        <v>896.62</v>
      </c>
      <c r="AK877" s="13" t="n">
        <v>893.29</v>
      </c>
      <c r="AL877" s="13" t="n">
        <v>894.82</v>
      </c>
      <c r="AM877" s="13" t="n">
        <v>902.86</v>
      </c>
      <c r="AN877" s="13" t="n">
        <v>904.37</v>
      </c>
      <c r="AO877" s="13" t="n">
        <v>906.36</v>
      </c>
      <c r="AP877" s="13" t="n">
        <v>915.96</v>
      </c>
      <c r="AQ877" s="13" t="n">
        <v>916.66</v>
      </c>
      <c r="AR877" s="13" t="n">
        <v>913.88</v>
      </c>
      <c r="AS877" s="13" t="n">
        <v>916.8</v>
      </c>
      <c r="AT877" s="13" t="n">
        <v>923.47</v>
      </c>
      <c r="AU877" s="13" t="n">
        <v>923.38</v>
      </c>
      <c r="AV877" s="13" t="n">
        <v>940.65</v>
      </c>
      <c r="AW877" s="13" t="n">
        <v>941.87</v>
      </c>
      <c r="AX877" s="13" t="n">
        <v>938.85</v>
      </c>
      <c r="AY877" s="13" t="n">
        <v>949.2</v>
      </c>
      <c r="AZ877" s="13" t="n">
        <v>944.41</v>
      </c>
      <c r="BA877" s="13" t="n">
        <v>944.05</v>
      </c>
    </row>
    <row r="878" customFormat="false" ht="15" hidden="true" customHeight="false" outlineLevel="0" collapsed="false">
      <c r="A878" s="13" t="s">
        <v>145</v>
      </c>
      <c r="B878" s="13" t="s">
        <v>271</v>
      </c>
      <c r="C878" s="13" t="s">
        <v>28</v>
      </c>
      <c r="D878" s="13" t="s">
        <v>279</v>
      </c>
      <c r="E878" s="13" t="n">
        <v>420.24</v>
      </c>
      <c r="F878" s="13" t="n">
        <v>326.79</v>
      </c>
      <c r="G878" s="13" t="n">
        <v>309.96</v>
      </c>
      <c r="H878" s="13" t="n">
        <v>300.98</v>
      </c>
      <c r="I878" s="13" t="n">
        <v>293.51</v>
      </c>
      <c r="J878" s="13" t="n">
        <v>283.94</v>
      </c>
      <c r="K878" s="13" t="n">
        <v>285.08</v>
      </c>
      <c r="L878" s="13" t="n">
        <v>294.03</v>
      </c>
      <c r="M878" s="13" t="n">
        <v>314.79</v>
      </c>
      <c r="N878" s="13" t="n">
        <v>356.27</v>
      </c>
      <c r="O878" s="13" t="n">
        <v>416.45</v>
      </c>
      <c r="P878" s="13" t="n">
        <v>469.07</v>
      </c>
      <c r="Q878" s="13" t="n">
        <v>507.55</v>
      </c>
      <c r="R878" s="13" t="n">
        <v>560.9</v>
      </c>
      <c r="S878" s="13" t="n">
        <v>632.19</v>
      </c>
      <c r="T878" s="13" t="n">
        <v>703.32</v>
      </c>
      <c r="U878" s="13" t="n">
        <v>742.42</v>
      </c>
      <c r="V878" s="13" t="n">
        <v>764.43</v>
      </c>
      <c r="W878" s="13" t="n">
        <v>800.37</v>
      </c>
      <c r="X878" s="13" t="n">
        <v>813.38</v>
      </c>
      <c r="Y878" s="13" t="n">
        <v>825.63</v>
      </c>
      <c r="Z878" s="13" t="n">
        <v>847.39</v>
      </c>
      <c r="AA878" s="13" t="n">
        <v>848.49</v>
      </c>
      <c r="AB878" s="13" t="n">
        <v>862.24</v>
      </c>
      <c r="AC878" s="13" t="n">
        <v>864.53</v>
      </c>
      <c r="AD878" s="13" t="n">
        <v>876.65</v>
      </c>
      <c r="AE878" s="13" t="n">
        <v>880.26</v>
      </c>
      <c r="AF878" s="13" t="n">
        <v>875.65</v>
      </c>
      <c r="AG878" s="13" t="n">
        <v>886.25</v>
      </c>
      <c r="AH878" s="13" t="n">
        <v>894.56</v>
      </c>
      <c r="AI878" s="13" t="n">
        <v>897.32</v>
      </c>
      <c r="AJ878" s="13" t="n">
        <v>894.55</v>
      </c>
      <c r="AK878" s="13" t="n">
        <v>891.78</v>
      </c>
      <c r="AL878" s="13" t="n">
        <v>894.33</v>
      </c>
      <c r="AM878" s="13" t="n">
        <v>902.57</v>
      </c>
      <c r="AN878" s="13" t="n">
        <v>905.23</v>
      </c>
      <c r="AO878" s="13" t="n">
        <v>903.95</v>
      </c>
      <c r="AP878" s="13" t="n">
        <v>918.38</v>
      </c>
      <c r="AQ878" s="13" t="n">
        <v>916.48</v>
      </c>
      <c r="AR878" s="13" t="n">
        <v>915.44</v>
      </c>
      <c r="AS878" s="13" t="n">
        <v>919.31</v>
      </c>
      <c r="AT878" s="13" t="n">
        <v>927.9</v>
      </c>
      <c r="AU878" s="13" t="n">
        <v>917.54</v>
      </c>
      <c r="AV878" s="13" t="n">
        <v>939.07</v>
      </c>
      <c r="AW878" s="13" t="n">
        <v>938.71</v>
      </c>
      <c r="AX878" s="13" t="n">
        <v>933.41</v>
      </c>
      <c r="AY878" s="13" t="n">
        <v>939.09</v>
      </c>
      <c r="AZ878" s="13" t="n">
        <v>931.48</v>
      </c>
      <c r="BA878" s="13" t="n">
        <v>939.92</v>
      </c>
    </row>
    <row r="879" customFormat="false" ht="15" hidden="true" customHeight="false" outlineLevel="0" collapsed="false">
      <c r="A879" s="13" t="s">
        <v>153</v>
      </c>
      <c r="B879" s="13" t="s">
        <v>271</v>
      </c>
      <c r="C879" s="13" t="s">
        <v>28</v>
      </c>
      <c r="D879" s="13" t="s">
        <v>279</v>
      </c>
      <c r="E879" s="13" t="n">
        <v>392.84</v>
      </c>
      <c r="F879" s="13" t="n">
        <v>305.29</v>
      </c>
      <c r="G879" s="13" t="n">
        <v>290.87</v>
      </c>
      <c r="H879" s="13" t="n">
        <v>282</v>
      </c>
      <c r="I879" s="13" t="n">
        <v>276.26</v>
      </c>
      <c r="J879" s="13" t="n">
        <v>268.9</v>
      </c>
      <c r="K879" s="13" t="n">
        <v>266</v>
      </c>
      <c r="L879" s="13" t="n">
        <v>273.57</v>
      </c>
      <c r="M879" s="13" t="n">
        <v>295.44</v>
      </c>
      <c r="N879" s="13" t="n">
        <v>336.07</v>
      </c>
      <c r="O879" s="13" t="n">
        <v>395.77</v>
      </c>
      <c r="P879" s="13" t="n">
        <v>452.51</v>
      </c>
      <c r="Q879" s="13" t="n">
        <v>483.26</v>
      </c>
      <c r="R879" s="13" t="n">
        <v>533.33</v>
      </c>
      <c r="S879" s="13" t="n">
        <v>601.08</v>
      </c>
      <c r="T879" s="13" t="n">
        <v>651.5</v>
      </c>
      <c r="U879" s="13" t="n">
        <v>691.92</v>
      </c>
      <c r="V879" s="13" t="n">
        <v>707.46</v>
      </c>
      <c r="W879" s="13" t="n">
        <v>736.21</v>
      </c>
      <c r="X879" s="13" t="n">
        <v>742</v>
      </c>
      <c r="Y879" s="13" t="n">
        <v>752.87</v>
      </c>
      <c r="Z879" s="13" t="n">
        <v>773.56</v>
      </c>
      <c r="AA879" s="13" t="n">
        <v>777.76</v>
      </c>
      <c r="AB879" s="13" t="n">
        <v>783.85</v>
      </c>
      <c r="AC879" s="13" t="n">
        <v>788.91</v>
      </c>
      <c r="AD879" s="13" t="n">
        <v>800.96</v>
      </c>
      <c r="AE879" s="13" t="n">
        <v>805.86</v>
      </c>
      <c r="AF879" s="13" t="n">
        <v>798.98</v>
      </c>
      <c r="AG879" s="13" t="n">
        <v>812.43</v>
      </c>
      <c r="AH879" s="13" t="n">
        <v>814.45</v>
      </c>
      <c r="AI879" s="13" t="n">
        <v>816.71</v>
      </c>
      <c r="AJ879" s="13" t="n">
        <v>815.24</v>
      </c>
      <c r="AK879" s="13" t="n">
        <v>814.08</v>
      </c>
      <c r="AL879" s="13" t="n">
        <v>813.55</v>
      </c>
      <c r="AM879" s="13" t="n">
        <v>824.29</v>
      </c>
      <c r="AN879" s="13" t="n">
        <v>822.19</v>
      </c>
      <c r="AO879" s="13" t="n">
        <v>823.08</v>
      </c>
      <c r="AP879" s="13" t="n">
        <v>836.93</v>
      </c>
      <c r="AQ879" s="13" t="n">
        <v>839.44</v>
      </c>
      <c r="AR879" s="13" t="n">
        <v>829.35</v>
      </c>
      <c r="AS879" s="13" t="n">
        <v>835.46</v>
      </c>
      <c r="AT879" s="13" t="n">
        <v>842.99</v>
      </c>
      <c r="AU879" s="13" t="n">
        <v>841.52</v>
      </c>
      <c r="AV879" s="13" t="n">
        <v>856.16</v>
      </c>
      <c r="AW879" s="13" t="n">
        <v>851.94</v>
      </c>
      <c r="AX879" s="13" t="n">
        <v>855.25</v>
      </c>
      <c r="AY879" s="13" t="n">
        <v>858.91</v>
      </c>
      <c r="AZ879" s="13" t="n">
        <v>852.35</v>
      </c>
      <c r="BA879" s="13" t="n">
        <v>865.63</v>
      </c>
    </row>
    <row r="880" customFormat="false" ht="15" hidden="true" customHeight="false" outlineLevel="0" collapsed="false">
      <c r="A880" s="13" t="s">
        <v>161</v>
      </c>
      <c r="B880" s="13" t="s">
        <v>271</v>
      </c>
      <c r="C880" s="13" t="s">
        <v>28</v>
      </c>
      <c r="D880" s="13" t="s">
        <v>279</v>
      </c>
      <c r="E880" s="13" t="n">
        <v>401.43</v>
      </c>
      <c r="F880" s="13" t="n">
        <v>305.48</v>
      </c>
      <c r="G880" s="13" t="n">
        <v>291.1</v>
      </c>
      <c r="H880" s="13" t="n">
        <v>284.29</v>
      </c>
      <c r="I880" s="13" t="n">
        <v>280.14</v>
      </c>
      <c r="J880" s="13" t="n">
        <v>273.27</v>
      </c>
      <c r="K880" s="13" t="n">
        <v>273.78</v>
      </c>
      <c r="L880" s="13" t="n">
        <v>284.02</v>
      </c>
      <c r="M880" s="13" t="n">
        <v>307.18</v>
      </c>
      <c r="N880" s="13" t="n">
        <v>353.33</v>
      </c>
      <c r="O880" s="13" t="n">
        <v>413.79</v>
      </c>
      <c r="P880" s="13" t="n">
        <v>473.23</v>
      </c>
      <c r="Q880" s="13" t="n">
        <v>510.22</v>
      </c>
      <c r="R880" s="13" t="n">
        <v>573.74</v>
      </c>
      <c r="S880" s="13" t="n">
        <v>643.63</v>
      </c>
      <c r="T880" s="13" t="n">
        <v>692.17</v>
      </c>
      <c r="U880" s="13" t="n">
        <v>732.13</v>
      </c>
      <c r="V880" s="13" t="n">
        <v>752.59</v>
      </c>
      <c r="W880" s="13" t="n">
        <v>781.91</v>
      </c>
      <c r="X880" s="13" t="n">
        <v>797.06</v>
      </c>
      <c r="Y880" s="13" t="n">
        <v>808.74</v>
      </c>
      <c r="Z880" s="13" t="n">
        <v>827.64</v>
      </c>
      <c r="AA880" s="13" t="n">
        <v>827.4</v>
      </c>
      <c r="AB880" s="13" t="n">
        <v>838.41</v>
      </c>
      <c r="AC880" s="13" t="n">
        <v>842.03</v>
      </c>
      <c r="AD880" s="13" t="n">
        <v>850.06</v>
      </c>
      <c r="AE880" s="13" t="n">
        <v>856.72</v>
      </c>
      <c r="AF880" s="13" t="n">
        <v>850.59</v>
      </c>
      <c r="AG880" s="13" t="n">
        <v>864.69</v>
      </c>
      <c r="AH880" s="13" t="n">
        <v>872.25</v>
      </c>
      <c r="AI880" s="13" t="n">
        <v>875.34</v>
      </c>
      <c r="AJ880" s="13" t="n">
        <v>872.84</v>
      </c>
      <c r="AK880" s="13" t="n">
        <v>869.06</v>
      </c>
      <c r="AL880" s="13" t="n">
        <v>870.87</v>
      </c>
      <c r="AM880" s="13" t="n">
        <v>881.91</v>
      </c>
      <c r="AN880" s="13" t="n">
        <v>880.24</v>
      </c>
      <c r="AO880" s="13" t="n">
        <v>879.62</v>
      </c>
      <c r="AP880" s="13" t="n">
        <v>893.89</v>
      </c>
      <c r="AQ880" s="13" t="n">
        <v>893.57</v>
      </c>
      <c r="AR880" s="13" t="n">
        <v>891.57</v>
      </c>
      <c r="AS880" s="13" t="n">
        <v>897.38</v>
      </c>
      <c r="AT880" s="13" t="n">
        <v>901.79</v>
      </c>
      <c r="AU880" s="13" t="n">
        <v>904.98</v>
      </c>
      <c r="AV880" s="13" t="n">
        <v>916.08</v>
      </c>
      <c r="AW880" s="13" t="n">
        <v>917.34</v>
      </c>
      <c r="AX880" s="13" t="n">
        <v>917.84</v>
      </c>
      <c r="AY880" s="13" t="n">
        <v>927.18</v>
      </c>
      <c r="AZ880" s="13" t="n">
        <v>917.83</v>
      </c>
      <c r="BA880" s="13" t="n">
        <v>923.35</v>
      </c>
    </row>
    <row r="881" customFormat="false" ht="15" hidden="true" customHeight="false" outlineLevel="0" collapsed="false">
      <c r="A881" s="13" t="s">
        <v>169</v>
      </c>
      <c r="B881" s="13" t="s">
        <v>271</v>
      </c>
      <c r="C881" s="13" t="s">
        <v>29</v>
      </c>
      <c r="D881" s="13" t="s">
        <v>279</v>
      </c>
      <c r="E881" s="13" t="n">
        <v>385.25</v>
      </c>
      <c r="F881" s="13" t="n">
        <v>311.61</v>
      </c>
      <c r="G881" s="13" t="n">
        <v>295.86</v>
      </c>
      <c r="H881" s="13" t="n">
        <v>284.22</v>
      </c>
      <c r="I881" s="13" t="n">
        <v>277.29</v>
      </c>
      <c r="J881" s="13" t="n">
        <v>269.76</v>
      </c>
      <c r="K881" s="13" t="n">
        <v>266.09</v>
      </c>
      <c r="L881" s="13" t="n">
        <v>270.55</v>
      </c>
      <c r="M881" s="13" t="n">
        <v>291.2</v>
      </c>
      <c r="N881" s="13" t="n">
        <v>335.33</v>
      </c>
      <c r="O881" s="13" t="n">
        <v>396.59</v>
      </c>
      <c r="P881" s="13" t="n">
        <v>443.71</v>
      </c>
      <c r="Q881" s="13" t="n">
        <v>486.75</v>
      </c>
      <c r="R881" s="13" t="n">
        <v>524.48</v>
      </c>
      <c r="S881" s="13" t="n">
        <v>579.45</v>
      </c>
      <c r="T881" s="13" t="n">
        <v>629.77</v>
      </c>
      <c r="U881" s="13" t="n">
        <v>667.99</v>
      </c>
      <c r="V881" s="13" t="n">
        <v>697.12</v>
      </c>
      <c r="W881" s="13" t="n">
        <v>718.73</v>
      </c>
      <c r="X881" s="13" t="n">
        <v>725.91</v>
      </c>
      <c r="Y881" s="13" t="n">
        <v>743.94</v>
      </c>
      <c r="Z881" s="13" t="n">
        <v>759.95</v>
      </c>
      <c r="AA881" s="13" t="n">
        <v>764.45</v>
      </c>
      <c r="AB881" s="13" t="n">
        <v>775.68</v>
      </c>
      <c r="AC881" s="13" t="n">
        <v>773.68</v>
      </c>
      <c r="AD881" s="13" t="n">
        <v>785.37</v>
      </c>
      <c r="AE881" s="13" t="n">
        <v>793.17</v>
      </c>
      <c r="AF881" s="13" t="n">
        <v>797.49</v>
      </c>
      <c r="AG881" s="13" t="n">
        <v>808.8</v>
      </c>
      <c r="AH881" s="13" t="n">
        <v>808.12</v>
      </c>
      <c r="AI881" s="13" t="n">
        <v>812.33</v>
      </c>
      <c r="AJ881" s="13" t="n">
        <v>811.66</v>
      </c>
      <c r="AK881" s="13" t="n">
        <v>808.81</v>
      </c>
      <c r="AL881" s="13" t="n">
        <v>809.78</v>
      </c>
      <c r="AM881" s="13" t="n">
        <v>825.44</v>
      </c>
      <c r="AN881" s="13" t="n">
        <v>818.34</v>
      </c>
      <c r="AO881" s="13" t="n">
        <v>824.08</v>
      </c>
      <c r="AP881" s="13" t="n">
        <v>837.84</v>
      </c>
      <c r="AQ881" s="13" t="n">
        <v>833.4</v>
      </c>
      <c r="AR881" s="13" t="n">
        <v>839.54</v>
      </c>
      <c r="AS881" s="13" t="n">
        <v>834.28</v>
      </c>
      <c r="AT881" s="13" t="n">
        <v>841.91</v>
      </c>
      <c r="AU881" s="13" t="n">
        <v>846.14</v>
      </c>
      <c r="AV881" s="13" t="n">
        <v>854.18</v>
      </c>
      <c r="AW881" s="13" t="n">
        <v>859.24</v>
      </c>
      <c r="AX881" s="13" t="n">
        <v>864.28</v>
      </c>
      <c r="AY881" s="13" t="n">
        <v>867.58</v>
      </c>
      <c r="AZ881" s="13" t="n">
        <v>867</v>
      </c>
      <c r="BA881" s="13" t="n">
        <v>875.23</v>
      </c>
    </row>
    <row r="882" customFormat="false" ht="15" hidden="true" customHeight="false" outlineLevel="0" collapsed="false">
      <c r="A882" s="13" t="s">
        <v>177</v>
      </c>
      <c r="B882" s="13" t="s">
        <v>271</v>
      </c>
      <c r="C882" s="13" t="s">
        <v>29</v>
      </c>
      <c r="D882" s="13" t="s">
        <v>279</v>
      </c>
      <c r="E882" s="13" t="n">
        <v>360.72</v>
      </c>
      <c r="F882" s="13" t="n">
        <v>310.86</v>
      </c>
      <c r="G882" s="13" t="n">
        <v>293.96</v>
      </c>
      <c r="H882" s="13" t="n">
        <v>283.98</v>
      </c>
      <c r="I882" s="13" t="n">
        <v>278.51</v>
      </c>
      <c r="J882" s="13" t="n">
        <v>270.39</v>
      </c>
      <c r="K882" s="13" t="n">
        <v>269.18</v>
      </c>
      <c r="L882" s="13" t="n">
        <v>276.69</v>
      </c>
      <c r="M882" s="13" t="n">
        <v>297.16</v>
      </c>
      <c r="N882" s="13" t="n">
        <v>343.85</v>
      </c>
      <c r="O882" s="13" t="n">
        <v>404.65</v>
      </c>
      <c r="P882" s="13" t="n">
        <v>461.24</v>
      </c>
      <c r="Q882" s="13" t="n">
        <v>502.76</v>
      </c>
      <c r="R882" s="13" t="n">
        <v>529.88</v>
      </c>
      <c r="S882" s="13" t="n">
        <v>581.92</v>
      </c>
      <c r="T882" s="13" t="n">
        <v>632.96</v>
      </c>
      <c r="U882" s="13" t="n">
        <v>666.25</v>
      </c>
      <c r="V882" s="13" t="n">
        <v>691.83</v>
      </c>
      <c r="W882" s="13" t="n">
        <v>713.55</v>
      </c>
      <c r="X882" s="13" t="n">
        <v>728.17</v>
      </c>
      <c r="Y882" s="13" t="n">
        <v>736.03</v>
      </c>
      <c r="Z882" s="13" t="n">
        <v>759.66</v>
      </c>
      <c r="AA882" s="13" t="n">
        <v>757.84</v>
      </c>
      <c r="AB882" s="13" t="n">
        <v>766.48</v>
      </c>
      <c r="AC882" s="13" t="n">
        <v>774.78</v>
      </c>
      <c r="AD882" s="13" t="n">
        <v>788.37</v>
      </c>
      <c r="AE882" s="13" t="n">
        <v>791.24</v>
      </c>
      <c r="AF882" s="13" t="n">
        <v>785</v>
      </c>
      <c r="AG882" s="13" t="n">
        <v>802.55</v>
      </c>
      <c r="AH882" s="13" t="n">
        <v>805.6</v>
      </c>
      <c r="AI882" s="13" t="n">
        <v>810.82</v>
      </c>
      <c r="AJ882" s="13" t="n">
        <v>805.03</v>
      </c>
      <c r="AK882" s="13" t="n">
        <v>806.74</v>
      </c>
      <c r="AL882" s="13" t="n">
        <v>811.5</v>
      </c>
      <c r="AM882" s="13" t="n">
        <v>815.19</v>
      </c>
      <c r="AN882" s="13" t="n">
        <v>811.36</v>
      </c>
      <c r="AO882" s="13" t="n">
        <v>814.42</v>
      </c>
      <c r="AP882" s="13" t="n">
        <v>825.65</v>
      </c>
      <c r="AQ882" s="13" t="n">
        <v>828.34</v>
      </c>
      <c r="AR882" s="13" t="n">
        <v>824.92</v>
      </c>
      <c r="AS882" s="13" t="n">
        <v>828.29</v>
      </c>
      <c r="AT882" s="13" t="n">
        <v>831.94</v>
      </c>
      <c r="AU882" s="13" t="n">
        <v>833.93</v>
      </c>
      <c r="AV882" s="13" t="n">
        <v>849.26</v>
      </c>
      <c r="AW882" s="13" t="n">
        <v>846.42</v>
      </c>
      <c r="AX882" s="13" t="n">
        <v>847.73</v>
      </c>
      <c r="AY882" s="13" t="n">
        <v>854.73</v>
      </c>
      <c r="AZ882" s="13" t="n">
        <v>847.07</v>
      </c>
      <c r="BA882" s="13" t="n">
        <v>854.67</v>
      </c>
    </row>
    <row r="883" customFormat="false" ht="15" hidden="true" customHeight="false" outlineLevel="0" collapsed="false">
      <c r="A883" s="13" t="s">
        <v>185</v>
      </c>
      <c r="B883" s="13" t="s">
        <v>271</v>
      </c>
      <c r="C883" s="13" t="s">
        <v>29</v>
      </c>
      <c r="D883" s="13" t="s">
        <v>279</v>
      </c>
      <c r="E883" s="13" t="n">
        <v>357.35</v>
      </c>
      <c r="F883" s="13" t="n">
        <v>326.38</v>
      </c>
      <c r="G883" s="13" t="n">
        <v>309.29</v>
      </c>
      <c r="H883" s="13" t="n">
        <v>289.87</v>
      </c>
      <c r="I883" s="13" t="n">
        <v>275.58</v>
      </c>
      <c r="J883" s="13" t="n">
        <v>259.68</v>
      </c>
      <c r="K883" s="13" t="n">
        <v>285.91</v>
      </c>
      <c r="L883" s="13" t="n">
        <v>305.44</v>
      </c>
      <c r="M883" s="13" t="n">
        <v>332.05</v>
      </c>
      <c r="N883" s="13" t="n">
        <v>370.62</v>
      </c>
      <c r="O883" s="13" t="n">
        <v>429.83</v>
      </c>
      <c r="P883" s="13" t="n">
        <v>489.94</v>
      </c>
      <c r="Q883" s="13" t="n">
        <v>585.27</v>
      </c>
      <c r="R883" s="13" t="n">
        <v>588.35</v>
      </c>
      <c r="S883" s="13" t="n">
        <v>683.1</v>
      </c>
      <c r="T883" s="13" t="n">
        <v>734.86</v>
      </c>
      <c r="U883" s="13" t="n">
        <v>768.34</v>
      </c>
      <c r="V883" s="13" t="n">
        <v>789.95</v>
      </c>
      <c r="W883" s="13" t="n">
        <v>811.71</v>
      </c>
      <c r="X883" s="13" t="n">
        <v>819.41</v>
      </c>
      <c r="Y883" s="13" t="n">
        <v>832.12</v>
      </c>
      <c r="Z883" s="13" t="n">
        <v>854.19</v>
      </c>
      <c r="AA883" s="13" t="n">
        <v>854.25</v>
      </c>
      <c r="AB883" s="13" t="n">
        <v>864.09</v>
      </c>
      <c r="AC883" s="13" t="n">
        <v>862.17</v>
      </c>
      <c r="AD883" s="13" t="n">
        <v>876.37</v>
      </c>
      <c r="AE883" s="13" t="n">
        <v>882.17</v>
      </c>
      <c r="AF883" s="13" t="n">
        <v>880.07</v>
      </c>
      <c r="AG883" s="13" t="n">
        <v>894.89</v>
      </c>
      <c r="AH883" s="13" t="n">
        <v>907.58</v>
      </c>
      <c r="AI883" s="13" t="n">
        <v>903.55</v>
      </c>
      <c r="AJ883" s="13" t="n">
        <v>910.11</v>
      </c>
      <c r="AK883" s="13" t="n">
        <v>906.48</v>
      </c>
      <c r="AL883" s="13" t="n">
        <v>911.07</v>
      </c>
      <c r="AM883" s="13" t="n">
        <v>920.58</v>
      </c>
      <c r="AN883" s="13" t="n">
        <v>920.61</v>
      </c>
      <c r="AO883" s="13" t="n">
        <v>913.97</v>
      </c>
      <c r="AP883" s="13" t="n">
        <v>934.57</v>
      </c>
      <c r="AQ883" s="13" t="n">
        <v>933.38</v>
      </c>
      <c r="AR883" s="13" t="n">
        <v>928.91</v>
      </c>
      <c r="AS883" s="13" t="n">
        <v>923.34</v>
      </c>
      <c r="AT883" s="13" t="n">
        <v>942.72</v>
      </c>
      <c r="AU883" s="13" t="n">
        <v>941.35</v>
      </c>
      <c r="AV883" s="13" t="n">
        <v>957.48</v>
      </c>
      <c r="AW883" s="13" t="n">
        <v>956.32</v>
      </c>
      <c r="AX883" s="13" t="n">
        <v>957.29</v>
      </c>
      <c r="AY883" s="13" t="n">
        <v>965.42</v>
      </c>
      <c r="AZ883" s="13" t="n">
        <v>957.87</v>
      </c>
      <c r="BA883" s="13" t="n">
        <v>963.75</v>
      </c>
    </row>
    <row r="884" customFormat="false" ht="15" hidden="true" customHeight="false" outlineLevel="0" collapsed="false">
      <c r="A884" s="13" t="s">
        <v>79</v>
      </c>
      <c r="B884" s="13" t="s">
        <v>271</v>
      </c>
      <c r="C884" s="13" t="s">
        <v>33</v>
      </c>
      <c r="D884" s="13" t="s">
        <v>279</v>
      </c>
      <c r="E884" s="13" t="n">
        <v>358.57</v>
      </c>
      <c r="F884" s="13" t="n">
        <v>299.14</v>
      </c>
      <c r="G884" s="13" t="n">
        <v>278.91</v>
      </c>
      <c r="H884" s="13" t="n">
        <v>268.33</v>
      </c>
      <c r="I884" s="13" t="n">
        <v>263.77</v>
      </c>
      <c r="J884" s="13" t="n">
        <v>257.98</v>
      </c>
      <c r="K884" s="13" t="n">
        <v>262.13</v>
      </c>
      <c r="L884" s="13" t="n">
        <v>274.17</v>
      </c>
      <c r="M884" s="13" t="n">
        <v>299.71</v>
      </c>
      <c r="N884" s="13" t="n">
        <v>349.28</v>
      </c>
      <c r="O884" s="13" t="n">
        <v>401.66</v>
      </c>
      <c r="P884" s="13" t="n">
        <v>460.67</v>
      </c>
      <c r="Q884" s="13" t="n">
        <v>501.92</v>
      </c>
      <c r="R884" s="13" t="n">
        <v>536.2</v>
      </c>
      <c r="S884" s="13" t="n">
        <v>594.18</v>
      </c>
      <c r="T884" s="13" t="n">
        <v>635.37</v>
      </c>
      <c r="U884" s="13" t="n">
        <v>666.23</v>
      </c>
      <c r="V884" s="13" t="n">
        <v>681.46</v>
      </c>
      <c r="W884" s="13" t="n">
        <v>713.58</v>
      </c>
      <c r="X884" s="13" t="n">
        <v>721.94</v>
      </c>
      <c r="Y884" s="13" t="n">
        <v>723.18</v>
      </c>
      <c r="Z884" s="13" t="n">
        <v>746.06</v>
      </c>
      <c r="AA884" s="13" t="n">
        <v>747.64</v>
      </c>
      <c r="AB884" s="13" t="n">
        <v>761.45</v>
      </c>
      <c r="AC884" s="13" t="n">
        <v>766.7</v>
      </c>
      <c r="AD884" s="13" t="n">
        <v>774.66</v>
      </c>
      <c r="AE884" s="13" t="n">
        <v>777.7</v>
      </c>
      <c r="AF884" s="13" t="n">
        <v>773.74</v>
      </c>
      <c r="AG884" s="13" t="n">
        <v>784.15</v>
      </c>
      <c r="AH884" s="13" t="n">
        <v>788.9</v>
      </c>
      <c r="AI884" s="13" t="n">
        <v>794.63</v>
      </c>
      <c r="AJ884" s="13" t="n">
        <v>796.04</v>
      </c>
      <c r="AK884" s="13" t="n">
        <v>788.86</v>
      </c>
      <c r="AL884" s="13" t="n">
        <v>793.52</v>
      </c>
      <c r="AM884" s="13" t="n">
        <v>798.82</v>
      </c>
      <c r="AN884" s="13" t="n">
        <v>800.66</v>
      </c>
      <c r="AO884" s="13" t="n">
        <v>799.58</v>
      </c>
      <c r="AP884" s="13" t="n">
        <v>813.5</v>
      </c>
      <c r="AQ884" s="13" t="n">
        <v>812.04</v>
      </c>
      <c r="AR884" s="13" t="n">
        <v>808.25</v>
      </c>
      <c r="AS884" s="13" t="n">
        <v>815.1</v>
      </c>
      <c r="AT884" s="13" t="n">
        <v>819.67</v>
      </c>
      <c r="AU884" s="13" t="n">
        <v>821.85</v>
      </c>
      <c r="AV884" s="13" t="n">
        <v>830.46</v>
      </c>
      <c r="AW884" s="13" t="n">
        <v>831.52</v>
      </c>
      <c r="AX884" s="13" t="n">
        <v>829.32</v>
      </c>
      <c r="AY884" s="13" t="n">
        <v>838.99</v>
      </c>
      <c r="AZ884" s="13" t="n">
        <v>831.67</v>
      </c>
      <c r="BA884" s="13" t="n">
        <v>836</v>
      </c>
    </row>
    <row r="885" customFormat="false" ht="15" hidden="true" customHeight="false" outlineLevel="0" collapsed="false">
      <c r="A885" s="13" t="s">
        <v>100</v>
      </c>
      <c r="B885" s="13" t="s">
        <v>271</v>
      </c>
      <c r="C885" s="13" t="s">
        <v>33</v>
      </c>
      <c r="D885" s="13" t="s">
        <v>279</v>
      </c>
      <c r="E885" s="13" t="n">
        <v>367.41</v>
      </c>
      <c r="F885" s="13" t="n">
        <v>259.94</v>
      </c>
      <c r="G885" s="13" t="n">
        <v>245.87</v>
      </c>
      <c r="H885" s="13" t="n">
        <v>242.71</v>
      </c>
      <c r="I885" s="13" t="n">
        <v>245.84</v>
      </c>
      <c r="J885" s="13" t="n">
        <v>248.35</v>
      </c>
      <c r="K885" s="13" t="n">
        <v>258.95</v>
      </c>
      <c r="L885" s="13" t="n">
        <v>275.31</v>
      </c>
      <c r="M885" s="13" t="n">
        <v>300</v>
      </c>
      <c r="N885" s="13" t="n">
        <v>347.66</v>
      </c>
      <c r="O885" s="13" t="n">
        <v>400.16</v>
      </c>
      <c r="P885" s="13" t="n">
        <v>454.47</v>
      </c>
      <c r="Q885" s="13" t="n">
        <v>495.77</v>
      </c>
      <c r="R885" s="13" t="n">
        <v>537.44</v>
      </c>
      <c r="S885" s="13" t="n">
        <v>605.58</v>
      </c>
      <c r="T885" s="13" t="n">
        <v>655.04</v>
      </c>
      <c r="U885" s="13" t="n">
        <v>686.06</v>
      </c>
      <c r="V885" s="13" t="n">
        <v>707.83</v>
      </c>
      <c r="W885" s="13" t="n">
        <v>730.04</v>
      </c>
      <c r="X885" s="13" t="n">
        <v>737.95</v>
      </c>
      <c r="Y885" s="13" t="n">
        <v>740.65</v>
      </c>
      <c r="Z885" s="13" t="n">
        <v>763.7</v>
      </c>
      <c r="AA885" s="13" t="n">
        <v>765.02</v>
      </c>
      <c r="AB885" s="13" t="n">
        <v>770.84</v>
      </c>
      <c r="AC885" s="13" t="n">
        <v>772.72</v>
      </c>
      <c r="AD885" s="13" t="n">
        <v>785.87</v>
      </c>
      <c r="AE885" s="13" t="n">
        <v>790.05</v>
      </c>
      <c r="AF885" s="13" t="n">
        <v>788.1</v>
      </c>
      <c r="AG885" s="13" t="n">
        <v>798.58</v>
      </c>
      <c r="AH885" s="13" t="n">
        <v>801.89</v>
      </c>
      <c r="AI885" s="13" t="n">
        <v>805.86</v>
      </c>
      <c r="AJ885" s="13" t="n">
        <v>806.24</v>
      </c>
      <c r="AK885" s="13" t="n">
        <v>802.72</v>
      </c>
      <c r="AL885" s="13" t="n">
        <v>806.36</v>
      </c>
      <c r="AM885" s="13" t="n">
        <v>809.55</v>
      </c>
      <c r="AN885" s="13" t="n">
        <v>814.51</v>
      </c>
      <c r="AO885" s="13" t="n">
        <v>816.44</v>
      </c>
      <c r="AP885" s="13" t="n">
        <v>829.17</v>
      </c>
      <c r="AQ885" s="13" t="n">
        <v>825.67</v>
      </c>
      <c r="AR885" s="13" t="n">
        <v>826.37</v>
      </c>
      <c r="AS885" s="13" t="n">
        <v>832.9</v>
      </c>
      <c r="AT885" s="13" t="n">
        <v>839.67</v>
      </c>
      <c r="AU885" s="13" t="n">
        <v>840.13</v>
      </c>
      <c r="AV885" s="13" t="n">
        <v>849.23</v>
      </c>
      <c r="AW885" s="13" t="n">
        <v>849.89</v>
      </c>
      <c r="AX885" s="13" t="n">
        <v>849.14</v>
      </c>
      <c r="AY885" s="13" t="n">
        <v>857.09</v>
      </c>
      <c r="AZ885" s="13" t="n">
        <v>852.83</v>
      </c>
      <c r="BA885" s="13" t="n">
        <v>857.76</v>
      </c>
    </row>
    <row r="886" customFormat="false" ht="15" hidden="true" customHeight="false" outlineLevel="0" collapsed="false">
      <c r="A886" s="13" t="s">
        <v>114</v>
      </c>
      <c r="B886" s="13" t="s">
        <v>271</v>
      </c>
      <c r="C886" s="13" t="s">
        <v>33</v>
      </c>
      <c r="D886" s="13" t="s">
        <v>279</v>
      </c>
      <c r="E886" s="13" t="n">
        <v>376.51</v>
      </c>
      <c r="F886" s="13" t="n">
        <v>265.8</v>
      </c>
      <c r="G886" s="13" t="n">
        <v>251.54</v>
      </c>
      <c r="H886" s="13" t="n">
        <v>248.99</v>
      </c>
      <c r="I886" s="13" t="n">
        <v>252.2</v>
      </c>
      <c r="J886" s="13" t="n">
        <v>254.36</v>
      </c>
      <c r="K886" s="13" t="n">
        <v>263.29</v>
      </c>
      <c r="L886" s="13" t="n">
        <v>277.68</v>
      </c>
      <c r="M886" s="13" t="n">
        <v>303.91</v>
      </c>
      <c r="N886" s="13" t="n">
        <v>356</v>
      </c>
      <c r="O886" s="13" t="n">
        <v>406.49</v>
      </c>
      <c r="P886" s="13" t="n">
        <v>464.37</v>
      </c>
      <c r="Q886" s="13" t="n">
        <v>504.95</v>
      </c>
      <c r="R886" s="13" t="n">
        <v>547.02</v>
      </c>
      <c r="S886" s="13" t="n">
        <v>600.43</v>
      </c>
      <c r="T886" s="13" t="n">
        <v>638.21</v>
      </c>
      <c r="U886" s="13" t="n">
        <v>672.82</v>
      </c>
      <c r="V886" s="13" t="n">
        <v>694.81</v>
      </c>
      <c r="W886" s="13" t="n">
        <v>718.71</v>
      </c>
      <c r="X886" s="13" t="n">
        <v>726.68</v>
      </c>
      <c r="Y886" s="13" t="n">
        <v>733.33</v>
      </c>
      <c r="Z886" s="13" t="n">
        <v>751.87</v>
      </c>
      <c r="AA886" s="13" t="n">
        <v>751.52</v>
      </c>
      <c r="AB886" s="13" t="n">
        <v>761.78</v>
      </c>
      <c r="AC886" s="13" t="n">
        <v>765.53</v>
      </c>
      <c r="AD886" s="13" t="n">
        <v>775.7</v>
      </c>
      <c r="AE886" s="13" t="n">
        <v>778.31</v>
      </c>
      <c r="AF886" s="13" t="n">
        <v>775.85</v>
      </c>
      <c r="AG886" s="13" t="n">
        <v>788.04</v>
      </c>
      <c r="AH886" s="13" t="n">
        <v>792.15</v>
      </c>
      <c r="AI886" s="13" t="n">
        <v>795.38</v>
      </c>
      <c r="AJ886" s="13" t="n">
        <v>794.71</v>
      </c>
      <c r="AK886" s="13" t="n">
        <v>790.9</v>
      </c>
      <c r="AL886" s="13" t="n">
        <v>796.5</v>
      </c>
      <c r="AM886" s="13" t="n">
        <v>800.81</v>
      </c>
      <c r="AN886" s="13" t="n">
        <v>801.1</v>
      </c>
      <c r="AO886" s="13" t="n">
        <v>802.1</v>
      </c>
      <c r="AP886" s="13" t="n">
        <v>813.4</v>
      </c>
      <c r="AQ886" s="13" t="n">
        <v>810.69</v>
      </c>
      <c r="AR886" s="13" t="n">
        <v>807.94</v>
      </c>
      <c r="AS886" s="13" t="n">
        <v>812.08</v>
      </c>
      <c r="AT886" s="13" t="n">
        <v>816.06</v>
      </c>
      <c r="AU886" s="13" t="n">
        <v>819.74</v>
      </c>
      <c r="AV886" s="13" t="n">
        <v>827.97</v>
      </c>
      <c r="AW886" s="13" t="n">
        <v>829.52</v>
      </c>
      <c r="AX886" s="13" t="n">
        <v>825.57</v>
      </c>
      <c r="AY886" s="13" t="n">
        <v>835.31</v>
      </c>
      <c r="AZ886" s="13" t="n">
        <v>826.2</v>
      </c>
      <c r="BA886" s="13" t="n">
        <v>832.32</v>
      </c>
    </row>
    <row r="887" customFormat="false" ht="15" hidden="true" customHeight="false" outlineLevel="0" collapsed="false">
      <c r="A887" s="13" t="s">
        <v>122</v>
      </c>
      <c r="B887" s="13" t="s">
        <v>271</v>
      </c>
      <c r="C887" s="13" t="s">
        <v>34</v>
      </c>
      <c r="D887" s="13" t="s">
        <v>279</v>
      </c>
      <c r="E887" s="13" t="n">
        <v>356.4</v>
      </c>
      <c r="F887" s="13" t="n">
        <v>289.94</v>
      </c>
      <c r="G887" s="13" t="n">
        <v>264.59</v>
      </c>
      <c r="H887" s="13" t="n">
        <v>258.78</v>
      </c>
      <c r="I887" s="13" t="n">
        <v>258.43</v>
      </c>
      <c r="J887" s="13" t="n">
        <v>256.85</v>
      </c>
      <c r="K887" s="13" t="n">
        <v>261.8</v>
      </c>
      <c r="L887" s="13" t="n">
        <v>272.46</v>
      </c>
      <c r="M887" s="13" t="n">
        <v>294.38</v>
      </c>
      <c r="N887" s="13" t="n">
        <v>335.3</v>
      </c>
      <c r="O887" s="13" t="n">
        <v>397.49</v>
      </c>
      <c r="P887" s="13" t="n">
        <v>442.55</v>
      </c>
      <c r="Q887" s="13" t="n">
        <v>478.66</v>
      </c>
      <c r="R887" s="13" t="n">
        <v>515.14</v>
      </c>
      <c r="S887" s="13" t="n">
        <v>574.06</v>
      </c>
      <c r="T887" s="13" t="n">
        <v>620.19</v>
      </c>
      <c r="U887" s="13" t="n">
        <v>657.93</v>
      </c>
      <c r="V887" s="13" t="n">
        <v>675.77</v>
      </c>
      <c r="W887" s="13" t="n">
        <v>702</v>
      </c>
      <c r="X887" s="13" t="n">
        <v>714.08</v>
      </c>
      <c r="Y887" s="13" t="n">
        <v>722.21</v>
      </c>
      <c r="Z887" s="13" t="n">
        <v>741.24</v>
      </c>
      <c r="AA887" s="13" t="n">
        <v>749.35</v>
      </c>
      <c r="AB887" s="13" t="n">
        <v>759.19</v>
      </c>
      <c r="AC887" s="13" t="n">
        <v>761.67</v>
      </c>
      <c r="AD887" s="13" t="n">
        <v>771.29</v>
      </c>
      <c r="AE887" s="13" t="n">
        <v>774.36</v>
      </c>
      <c r="AF887" s="13" t="n">
        <v>772.66</v>
      </c>
      <c r="AG887" s="13" t="n">
        <v>780.07</v>
      </c>
      <c r="AH887" s="13" t="n">
        <v>787.14</v>
      </c>
      <c r="AI887" s="13" t="n">
        <v>796.02</v>
      </c>
      <c r="AJ887" s="13" t="n">
        <v>790.69</v>
      </c>
      <c r="AK887" s="13" t="n">
        <v>785.33</v>
      </c>
      <c r="AL887" s="13" t="n">
        <v>791.99</v>
      </c>
      <c r="AM887" s="13" t="n">
        <v>804.07</v>
      </c>
      <c r="AN887" s="13" t="n">
        <v>800.11</v>
      </c>
      <c r="AO887" s="13" t="n">
        <v>804.07</v>
      </c>
      <c r="AP887" s="13" t="n">
        <v>812.56</v>
      </c>
      <c r="AQ887" s="13" t="n">
        <v>808.15</v>
      </c>
      <c r="AR887" s="13" t="n">
        <v>805.63</v>
      </c>
      <c r="AS887" s="13" t="n">
        <v>811.83</v>
      </c>
      <c r="AT887" s="13" t="n">
        <v>814.77</v>
      </c>
      <c r="AU887" s="13" t="n">
        <v>817.61</v>
      </c>
      <c r="AV887" s="13" t="n">
        <v>826.07</v>
      </c>
      <c r="AW887" s="13" t="n">
        <v>827.98</v>
      </c>
      <c r="AX887" s="13" t="n">
        <v>828.21</v>
      </c>
      <c r="AY887" s="13" t="n">
        <v>834.88</v>
      </c>
      <c r="AZ887" s="13" t="n">
        <v>829.11</v>
      </c>
      <c r="BA887" s="13" t="n">
        <v>828.58</v>
      </c>
    </row>
    <row r="888" customFormat="false" ht="15" hidden="true" customHeight="false" outlineLevel="0" collapsed="false">
      <c r="A888" s="13" t="s">
        <v>130</v>
      </c>
      <c r="B888" s="13" t="s">
        <v>271</v>
      </c>
      <c r="C888" s="13" t="s">
        <v>34</v>
      </c>
      <c r="D888" s="13" t="s">
        <v>279</v>
      </c>
      <c r="E888" s="13" t="n">
        <v>391.7</v>
      </c>
      <c r="F888" s="13" t="n">
        <v>278.5</v>
      </c>
      <c r="G888" s="13" t="n">
        <v>259.7</v>
      </c>
      <c r="H888" s="13" t="n">
        <v>256.78</v>
      </c>
      <c r="I888" s="13" t="n">
        <v>258.77</v>
      </c>
      <c r="J888" s="13" t="n">
        <v>259.12</v>
      </c>
      <c r="K888" s="13" t="n">
        <v>269.41</v>
      </c>
      <c r="L888" s="13" t="n">
        <v>281.01</v>
      </c>
      <c r="M888" s="13" t="n">
        <v>304.92</v>
      </c>
      <c r="N888" s="13" t="n">
        <v>345.22</v>
      </c>
      <c r="O888" s="13" t="n">
        <v>403.59</v>
      </c>
      <c r="P888" s="13" t="n">
        <v>458.22</v>
      </c>
      <c r="Q888" s="13" t="n">
        <v>492.51</v>
      </c>
      <c r="R888" s="13" t="n">
        <v>529.24</v>
      </c>
      <c r="S888" s="13" t="n">
        <v>599.15</v>
      </c>
      <c r="T888" s="13" t="n">
        <v>642.12</v>
      </c>
      <c r="U888" s="13" t="n">
        <v>681.42</v>
      </c>
      <c r="V888" s="13" t="n">
        <v>701.13</v>
      </c>
      <c r="W888" s="13" t="n">
        <v>735.79</v>
      </c>
      <c r="X888" s="13" t="n">
        <v>737.7</v>
      </c>
      <c r="Y888" s="13" t="n">
        <v>749.94</v>
      </c>
      <c r="Z888" s="13" t="n">
        <v>770.67</v>
      </c>
      <c r="AA888" s="13" t="n">
        <v>773.08</v>
      </c>
      <c r="AB888" s="13" t="n">
        <v>780.55</v>
      </c>
      <c r="AC888" s="13" t="n">
        <v>782.26</v>
      </c>
      <c r="AD888" s="13" t="n">
        <v>791.59</v>
      </c>
      <c r="AE888" s="13" t="n">
        <v>797.71</v>
      </c>
      <c r="AF888" s="13" t="n">
        <v>792.49</v>
      </c>
      <c r="AG888" s="13" t="n">
        <v>803.84</v>
      </c>
      <c r="AH888" s="13" t="n">
        <v>805.9</v>
      </c>
      <c r="AI888" s="13" t="n">
        <v>810.32</v>
      </c>
      <c r="AJ888" s="13" t="n">
        <v>810.88</v>
      </c>
      <c r="AK888" s="13" t="n">
        <v>806.27</v>
      </c>
      <c r="AL888" s="13" t="n">
        <v>808.06</v>
      </c>
      <c r="AM888" s="13" t="n">
        <v>816.02</v>
      </c>
      <c r="AN888" s="13" t="n">
        <v>814.59</v>
      </c>
      <c r="AO888" s="13" t="n">
        <v>819.79</v>
      </c>
      <c r="AP888" s="13" t="n">
        <v>832.09</v>
      </c>
      <c r="AQ888" s="13" t="n">
        <v>829.18</v>
      </c>
      <c r="AR888" s="13" t="n">
        <v>827.7</v>
      </c>
      <c r="AS888" s="13" t="n">
        <v>829.99</v>
      </c>
      <c r="AT888" s="13" t="n">
        <v>837.77</v>
      </c>
      <c r="AU888" s="13" t="n">
        <v>838.46</v>
      </c>
      <c r="AV888" s="13" t="n">
        <v>849.73</v>
      </c>
      <c r="AW888" s="13" t="n">
        <v>851.13</v>
      </c>
      <c r="AX888" s="13" t="n">
        <v>850.32</v>
      </c>
      <c r="AY888" s="13" t="n">
        <v>857.53</v>
      </c>
      <c r="AZ888" s="13" t="n">
        <v>852.29</v>
      </c>
      <c r="BA888" s="13" t="n">
        <v>860.96</v>
      </c>
    </row>
    <row r="889" customFormat="false" ht="15" hidden="true" customHeight="false" outlineLevel="0" collapsed="false">
      <c r="A889" s="13" t="s">
        <v>138</v>
      </c>
      <c r="B889" s="13" t="s">
        <v>271</v>
      </c>
      <c r="C889" s="13" t="s">
        <v>34</v>
      </c>
      <c r="D889" s="13" t="s">
        <v>279</v>
      </c>
      <c r="E889" s="13" t="n">
        <v>376.93</v>
      </c>
      <c r="F889" s="13" t="n">
        <v>292.48</v>
      </c>
      <c r="G889" s="13" t="n">
        <v>264.19</v>
      </c>
      <c r="H889" s="13" t="n">
        <v>258.8</v>
      </c>
      <c r="I889" s="13" t="n">
        <v>257.24</v>
      </c>
      <c r="J889" s="13" t="n">
        <v>257.37</v>
      </c>
      <c r="K889" s="13" t="n">
        <v>262.56</v>
      </c>
      <c r="L889" s="13" t="n">
        <v>275.03</v>
      </c>
      <c r="M889" s="13" t="n">
        <v>299.03</v>
      </c>
      <c r="N889" s="13" t="n">
        <v>339.29</v>
      </c>
      <c r="O889" s="13" t="n">
        <v>398.63</v>
      </c>
      <c r="P889" s="13" t="n">
        <v>453.05</v>
      </c>
      <c r="Q889" s="13" t="n">
        <v>489.7</v>
      </c>
      <c r="R889" s="13" t="n">
        <v>539.98</v>
      </c>
      <c r="S889" s="13" t="n">
        <v>603.98</v>
      </c>
      <c r="T889" s="13" t="n">
        <v>646.73</v>
      </c>
      <c r="U889" s="13" t="n">
        <v>683.88</v>
      </c>
      <c r="V889" s="13" t="n">
        <v>705.67</v>
      </c>
      <c r="W889" s="13" t="n">
        <v>738.71</v>
      </c>
      <c r="X889" s="13" t="n">
        <v>750.29</v>
      </c>
      <c r="Y889" s="13" t="n">
        <v>749.24</v>
      </c>
      <c r="Z889" s="13" t="n">
        <v>770.39</v>
      </c>
      <c r="AA889" s="13" t="n">
        <v>773.95</v>
      </c>
      <c r="AB889" s="13" t="n">
        <v>781.18</v>
      </c>
      <c r="AC889" s="13" t="n">
        <v>786.11</v>
      </c>
      <c r="AD889" s="13" t="n">
        <v>798.24</v>
      </c>
      <c r="AE889" s="13" t="n">
        <v>800.69</v>
      </c>
      <c r="AF889" s="13" t="n">
        <v>800.12</v>
      </c>
      <c r="AG889" s="13" t="n">
        <v>807.39</v>
      </c>
      <c r="AH889" s="13" t="n">
        <v>810.89</v>
      </c>
      <c r="AI889" s="13" t="n">
        <v>815.75</v>
      </c>
      <c r="AJ889" s="13" t="n">
        <v>816.48</v>
      </c>
      <c r="AK889" s="13" t="n">
        <v>810.08</v>
      </c>
      <c r="AL889" s="13" t="n">
        <v>817.59</v>
      </c>
      <c r="AM889" s="13" t="n">
        <v>820.37</v>
      </c>
      <c r="AN889" s="13" t="n">
        <v>823.84</v>
      </c>
      <c r="AO889" s="13" t="n">
        <v>824.39</v>
      </c>
      <c r="AP889" s="13" t="n">
        <v>835.12</v>
      </c>
      <c r="AQ889" s="13" t="n">
        <v>833.16</v>
      </c>
      <c r="AR889" s="13" t="n">
        <v>832.73</v>
      </c>
      <c r="AS889" s="13" t="n">
        <v>837.14</v>
      </c>
      <c r="AT889" s="13" t="n">
        <v>839.78</v>
      </c>
      <c r="AU889" s="13" t="n">
        <v>845.73</v>
      </c>
      <c r="AV889" s="13" t="n">
        <v>852.18</v>
      </c>
      <c r="AW889" s="13" t="n">
        <v>859.47</v>
      </c>
      <c r="AX889" s="13" t="n">
        <v>853.38</v>
      </c>
      <c r="AY889" s="13" t="n">
        <v>866.44</v>
      </c>
      <c r="AZ889" s="13" t="n">
        <v>854.78</v>
      </c>
      <c r="BA889" s="13" t="n">
        <v>863.73</v>
      </c>
    </row>
    <row r="890" customFormat="false" ht="15" hidden="true" customHeight="false" outlineLevel="0" collapsed="false">
      <c r="A890" s="13" t="s">
        <v>146</v>
      </c>
      <c r="B890" s="13" t="s">
        <v>271</v>
      </c>
      <c r="C890" s="13" t="s">
        <v>35</v>
      </c>
      <c r="D890" s="13" t="s">
        <v>279</v>
      </c>
      <c r="E890" s="13" t="n">
        <v>395.91</v>
      </c>
      <c r="F890" s="13" t="n">
        <v>311.42</v>
      </c>
      <c r="G890" s="13" t="n">
        <v>272.73</v>
      </c>
      <c r="H890" s="13" t="n">
        <v>261.57</v>
      </c>
      <c r="I890" s="13" t="n">
        <v>259.26</v>
      </c>
      <c r="J890" s="13" t="n">
        <v>255.66</v>
      </c>
      <c r="K890" s="13" t="n">
        <v>261.47</v>
      </c>
      <c r="L890" s="13" t="n">
        <v>269.06</v>
      </c>
      <c r="M890" s="13" t="n">
        <v>289.19</v>
      </c>
      <c r="N890" s="13" t="n">
        <v>320.99</v>
      </c>
      <c r="O890" s="13" t="n">
        <v>377.65</v>
      </c>
      <c r="P890" s="13" t="n">
        <v>421.13</v>
      </c>
      <c r="Q890" s="13" t="n">
        <v>475.8</v>
      </c>
      <c r="R890" s="13" t="n">
        <v>523.92</v>
      </c>
      <c r="S890" s="13" t="n">
        <v>565.9</v>
      </c>
      <c r="T890" s="13" t="n">
        <v>624.51</v>
      </c>
      <c r="U890" s="13" t="n">
        <v>666.77</v>
      </c>
      <c r="V890" s="13" t="n">
        <v>696.64</v>
      </c>
      <c r="W890" s="13" t="n">
        <v>720.4</v>
      </c>
      <c r="X890" s="13" t="n">
        <v>731.33</v>
      </c>
      <c r="Y890" s="13" t="n">
        <v>745.44</v>
      </c>
      <c r="Z890" s="13" t="n">
        <v>767.11</v>
      </c>
      <c r="AA890" s="13" t="n">
        <v>790.16</v>
      </c>
      <c r="AB890" s="13" t="n">
        <v>781.44</v>
      </c>
      <c r="AC890" s="13" t="n">
        <v>785.23</v>
      </c>
      <c r="AD890" s="13" t="n">
        <v>797.54</v>
      </c>
      <c r="AE890" s="13" t="n">
        <v>807.87</v>
      </c>
      <c r="AF890" s="13" t="n">
        <v>799.58</v>
      </c>
      <c r="AG890" s="13" t="n">
        <v>812.08</v>
      </c>
      <c r="AH890" s="13" t="n">
        <v>818.6</v>
      </c>
      <c r="AI890" s="13" t="n">
        <v>825.77</v>
      </c>
      <c r="AJ890" s="13" t="n">
        <v>822.37</v>
      </c>
      <c r="AK890" s="13" t="n">
        <v>818.05</v>
      </c>
      <c r="AL890" s="13" t="n">
        <v>822.12</v>
      </c>
      <c r="AM890" s="13" t="n">
        <v>827.96</v>
      </c>
      <c r="AN890" s="13" t="n">
        <v>831.47</v>
      </c>
      <c r="AO890" s="13" t="n">
        <v>834.37</v>
      </c>
      <c r="AP890" s="13" t="n">
        <v>845.8</v>
      </c>
      <c r="AQ890" s="13" t="n">
        <v>843.93</v>
      </c>
      <c r="AR890" s="13" t="n">
        <v>841.48</v>
      </c>
      <c r="AS890" s="13" t="n">
        <v>844.32</v>
      </c>
      <c r="AT890" s="13" t="n">
        <v>855.22</v>
      </c>
      <c r="AU890" s="13" t="n">
        <v>862.62</v>
      </c>
      <c r="AV890" s="13" t="n">
        <v>871.55</v>
      </c>
      <c r="AW890" s="13" t="n">
        <v>873.31</v>
      </c>
      <c r="AX890" s="13" t="n">
        <v>870.24</v>
      </c>
      <c r="AY890" s="13" t="n">
        <v>875.33</v>
      </c>
      <c r="AZ890" s="13" t="n">
        <v>869.42</v>
      </c>
      <c r="BA890" s="13" t="n">
        <v>873.74</v>
      </c>
    </row>
    <row r="891" customFormat="false" ht="15" hidden="true" customHeight="false" outlineLevel="0" collapsed="false">
      <c r="A891" s="13" t="s">
        <v>154</v>
      </c>
      <c r="B891" s="13" t="s">
        <v>271</v>
      </c>
      <c r="C891" s="13" t="s">
        <v>35</v>
      </c>
      <c r="D891" s="13" t="s">
        <v>279</v>
      </c>
      <c r="E891" s="13" t="n">
        <v>374.84</v>
      </c>
      <c r="F891" s="13" t="n">
        <v>296.01</v>
      </c>
      <c r="G891" s="13" t="n">
        <v>280.08</v>
      </c>
      <c r="H891" s="13" t="n">
        <v>264.2</v>
      </c>
      <c r="I891" s="13" t="n">
        <v>260.41</v>
      </c>
      <c r="J891" s="13" t="n">
        <v>255.01</v>
      </c>
      <c r="K891" s="13" t="n">
        <v>258.15</v>
      </c>
      <c r="L891" s="13" t="n">
        <v>263.21</v>
      </c>
      <c r="M891" s="13" t="n">
        <v>280.16</v>
      </c>
      <c r="N891" s="13" t="n">
        <v>314.1</v>
      </c>
      <c r="O891" s="13" t="n">
        <v>370.75</v>
      </c>
      <c r="P891" s="13" t="n">
        <v>424.44</v>
      </c>
      <c r="Q891" s="13" t="n">
        <v>477.82</v>
      </c>
      <c r="R891" s="13" t="n">
        <v>531.52</v>
      </c>
      <c r="S891" s="13" t="n">
        <v>575.45</v>
      </c>
      <c r="T891" s="13" t="n">
        <v>651.22</v>
      </c>
      <c r="U891" s="13" t="n">
        <v>691.61</v>
      </c>
      <c r="V891" s="13" t="n">
        <v>714.91</v>
      </c>
      <c r="W891" s="13" t="n">
        <v>752.62</v>
      </c>
      <c r="X891" s="13" t="n">
        <v>769.19</v>
      </c>
      <c r="Y891" s="13" t="n">
        <v>780.49</v>
      </c>
      <c r="Z891" s="13" t="n">
        <v>805.24</v>
      </c>
      <c r="AA891" s="13" t="n">
        <v>804.29</v>
      </c>
      <c r="AB891" s="13" t="n">
        <v>822.73</v>
      </c>
      <c r="AC891" s="13" t="n">
        <v>824.43</v>
      </c>
      <c r="AD891" s="13" t="n">
        <v>837.14</v>
      </c>
      <c r="AE891" s="13" t="n">
        <v>846</v>
      </c>
      <c r="AF891" s="13" t="n">
        <v>838.83</v>
      </c>
      <c r="AG891" s="13" t="n">
        <v>855.38</v>
      </c>
      <c r="AH891" s="13" t="n">
        <v>860.17</v>
      </c>
      <c r="AI891" s="13" t="n">
        <v>868.18</v>
      </c>
      <c r="AJ891" s="13" t="n">
        <v>861.23</v>
      </c>
      <c r="AK891" s="13" t="n">
        <v>859.64</v>
      </c>
      <c r="AL891" s="13" t="n">
        <v>863.36</v>
      </c>
      <c r="AM891" s="13" t="n">
        <v>869.33</v>
      </c>
      <c r="AN891" s="13" t="n">
        <v>868.98</v>
      </c>
      <c r="AO891" s="13" t="n">
        <v>874.99</v>
      </c>
      <c r="AP891" s="13" t="n">
        <v>885.31</v>
      </c>
      <c r="AQ891" s="13" t="n">
        <v>886.05</v>
      </c>
      <c r="AR891" s="13" t="n">
        <v>881.63</v>
      </c>
      <c r="AS891" s="13" t="n">
        <v>885.9</v>
      </c>
      <c r="AT891" s="13" t="n">
        <v>893.68</v>
      </c>
      <c r="AU891" s="13" t="n">
        <v>897.06</v>
      </c>
      <c r="AV891" s="13" t="n">
        <v>908.09</v>
      </c>
      <c r="AW891" s="13" t="n">
        <v>908.3</v>
      </c>
      <c r="AX891" s="13" t="n">
        <v>910.74</v>
      </c>
      <c r="AY891" s="13" t="n">
        <v>918.95</v>
      </c>
      <c r="AZ891" s="13" t="n">
        <v>906.71</v>
      </c>
      <c r="BA891" s="13" t="n">
        <v>916.45</v>
      </c>
    </row>
    <row r="892" customFormat="false" ht="15" hidden="true" customHeight="false" outlineLevel="0" collapsed="false">
      <c r="A892" s="13" t="s">
        <v>162</v>
      </c>
      <c r="B892" s="13" t="s">
        <v>271</v>
      </c>
      <c r="C892" s="13" t="s">
        <v>35</v>
      </c>
      <c r="D892" s="13" t="s">
        <v>279</v>
      </c>
      <c r="E892" s="13" t="n">
        <v>389.67</v>
      </c>
      <c r="F892" s="13" t="n">
        <v>305.64</v>
      </c>
      <c r="G892" s="13" t="n">
        <v>288.89</v>
      </c>
      <c r="H892" s="13" t="n">
        <v>273.12</v>
      </c>
      <c r="I892" s="13" t="n">
        <v>270.31</v>
      </c>
      <c r="J892" s="13" t="n">
        <v>265.02</v>
      </c>
      <c r="K892" s="13" t="n">
        <v>269.22</v>
      </c>
      <c r="L892" s="13" t="n">
        <v>275.44</v>
      </c>
      <c r="M892" s="13" t="n">
        <v>293.95</v>
      </c>
      <c r="N892" s="13" t="n">
        <v>329.11</v>
      </c>
      <c r="O892" s="13" t="n">
        <v>386.66</v>
      </c>
      <c r="P892" s="13" t="n">
        <v>434.89</v>
      </c>
      <c r="Q892" s="13" t="n">
        <v>483.01</v>
      </c>
      <c r="R892" s="13" t="n">
        <v>548.75</v>
      </c>
      <c r="S892" s="13" t="n">
        <v>624.33</v>
      </c>
      <c r="T892" s="13" t="n">
        <v>665.89</v>
      </c>
      <c r="U892" s="13" t="n">
        <v>705.23</v>
      </c>
      <c r="V892" s="13" t="n">
        <v>728.93</v>
      </c>
      <c r="W892" s="13" t="n">
        <v>772.64</v>
      </c>
      <c r="X892" s="13" t="n">
        <v>792.54</v>
      </c>
      <c r="Y892" s="13" t="n">
        <v>811.76</v>
      </c>
      <c r="Z892" s="13" t="n">
        <v>839.61</v>
      </c>
      <c r="AA892" s="13" t="n">
        <v>848.54</v>
      </c>
      <c r="AB892" s="13" t="n">
        <v>862.34</v>
      </c>
      <c r="AC892" s="13" t="n">
        <v>868.97</v>
      </c>
      <c r="AD892" s="13" t="n">
        <v>880.22</v>
      </c>
      <c r="AE892" s="13" t="n">
        <v>877.13</v>
      </c>
      <c r="AF892" s="13" t="n">
        <v>875.94</v>
      </c>
      <c r="AG892" s="13" t="n">
        <v>889.44</v>
      </c>
      <c r="AH892" s="13" t="n">
        <v>899.03</v>
      </c>
      <c r="AI892" s="13" t="n">
        <v>902.74</v>
      </c>
      <c r="AJ892" s="13" t="n">
        <v>909.47</v>
      </c>
      <c r="AK892" s="13" t="n">
        <v>907.66</v>
      </c>
      <c r="AL892" s="13" t="n">
        <v>918.52</v>
      </c>
      <c r="AM892" s="13" t="n">
        <v>928.08</v>
      </c>
      <c r="AN892" s="13" t="n">
        <v>929.89</v>
      </c>
      <c r="AO892" s="13" t="n">
        <v>935.35</v>
      </c>
      <c r="AP892" s="13" t="n">
        <v>950.78</v>
      </c>
      <c r="AQ892" s="13" t="n">
        <v>951.96</v>
      </c>
      <c r="AR892" s="13" t="n">
        <v>951.58</v>
      </c>
      <c r="AS892" s="13" t="n">
        <v>959.24</v>
      </c>
      <c r="AT892" s="13" t="n">
        <v>967.13</v>
      </c>
      <c r="AU892" s="13" t="n">
        <v>968.41</v>
      </c>
      <c r="AV892" s="13" t="n">
        <v>974.49</v>
      </c>
      <c r="AW892" s="13" t="n">
        <v>976.98</v>
      </c>
      <c r="AX892" s="13" t="n">
        <v>977.24</v>
      </c>
      <c r="AY892" s="13" t="n">
        <v>983.2</v>
      </c>
      <c r="AZ892" s="13" t="n">
        <v>980.17</v>
      </c>
      <c r="BA892" s="13" t="n">
        <v>984.2</v>
      </c>
    </row>
    <row r="893" customFormat="false" ht="15" hidden="true" customHeight="false" outlineLevel="0" collapsed="false">
      <c r="A893" s="13" t="s">
        <v>170</v>
      </c>
      <c r="B893" s="13" t="s">
        <v>271</v>
      </c>
      <c r="C893" s="13" t="s">
        <v>36</v>
      </c>
      <c r="D893" s="13" t="s">
        <v>279</v>
      </c>
      <c r="E893" s="13" t="n">
        <v>390.76</v>
      </c>
      <c r="F893" s="13" t="n">
        <v>310.93</v>
      </c>
      <c r="G893" s="13" t="n">
        <v>270.59</v>
      </c>
      <c r="H893" s="13" t="n">
        <v>262.26</v>
      </c>
      <c r="I893" s="13" t="n">
        <v>259.84</v>
      </c>
      <c r="J893" s="13" t="n">
        <v>257.18</v>
      </c>
      <c r="K893" s="13" t="n">
        <v>262.89</v>
      </c>
      <c r="L893" s="13" t="n">
        <v>269.8</v>
      </c>
      <c r="M893" s="13" t="n">
        <v>288.66</v>
      </c>
      <c r="N893" s="13" t="n">
        <v>329.22</v>
      </c>
      <c r="O893" s="13" t="n">
        <v>388.19</v>
      </c>
      <c r="P893" s="13" t="n">
        <v>434.95</v>
      </c>
      <c r="Q893" s="13" t="n">
        <v>505.73</v>
      </c>
      <c r="R893" s="13" t="n">
        <v>502.46</v>
      </c>
      <c r="S893" s="13" t="n">
        <v>577.69</v>
      </c>
      <c r="T893" s="13" t="n">
        <v>626.46</v>
      </c>
      <c r="U893" s="13" t="n">
        <v>656.66</v>
      </c>
      <c r="V893" s="13" t="n">
        <v>701.63</v>
      </c>
      <c r="W893" s="13" t="n">
        <v>729.86</v>
      </c>
      <c r="X893" s="13" t="n">
        <v>754.15</v>
      </c>
      <c r="Y893" s="13" t="n">
        <v>767.79</v>
      </c>
      <c r="Z893" s="13" t="n">
        <v>788.94</v>
      </c>
      <c r="AA893" s="13" t="n">
        <v>794.99</v>
      </c>
      <c r="AB893" s="13" t="n">
        <v>805.67</v>
      </c>
      <c r="AC893" s="13" t="n">
        <v>812.89</v>
      </c>
      <c r="AD893" s="13" t="n">
        <v>825.32</v>
      </c>
      <c r="AE893" s="13" t="n">
        <v>831.81</v>
      </c>
      <c r="AF893" s="13" t="n">
        <v>827.6</v>
      </c>
      <c r="AG893" s="13" t="n">
        <v>841.23</v>
      </c>
      <c r="AH893" s="13" t="n">
        <v>846.67</v>
      </c>
      <c r="AI893" s="13" t="n">
        <v>853.55</v>
      </c>
      <c r="AJ893" s="13" t="n">
        <v>855.97</v>
      </c>
      <c r="AK893" s="13" t="n">
        <v>849.47</v>
      </c>
      <c r="AL893" s="13" t="n">
        <v>852.81</v>
      </c>
      <c r="AM893" s="13" t="n">
        <v>865.25</v>
      </c>
      <c r="AN893" s="13" t="n">
        <v>863.94</v>
      </c>
      <c r="AO893" s="13" t="n">
        <v>865.93</v>
      </c>
      <c r="AP893" s="13" t="n">
        <v>880.99</v>
      </c>
      <c r="AQ893" s="13" t="n">
        <v>875.19</v>
      </c>
      <c r="AR893" s="13" t="n">
        <v>873.61</v>
      </c>
      <c r="AS893" s="13" t="n">
        <v>876.35</v>
      </c>
      <c r="AT893" s="13" t="n">
        <v>884.5</v>
      </c>
      <c r="AU893" s="13" t="n">
        <v>884.32</v>
      </c>
      <c r="AV893" s="13" t="n">
        <v>897.12</v>
      </c>
      <c r="AW893" s="13" t="n">
        <v>895.45</v>
      </c>
      <c r="AX893" s="13" t="n">
        <v>900.68</v>
      </c>
      <c r="AY893" s="13" t="n">
        <v>911.06</v>
      </c>
      <c r="AZ893" s="13" t="n">
        <v>899.69</v>
      </c>
      <c r="BA893" s="13" t="n">
        <v>902.4</v>
      </c>
    </row>
    <row r="894" customFormat="false" ht="15" hidden="true" customHeight="false" outlineLevel="0" collapsed="false">
      <c r="A894" s="13" t="s">
        <v>178</v>
      </c>
      <c r="B894" s="13" t="s">
        <v>271</v>
      </c>
      <c r="C894" s="13" t="s">
        <v>36</v>
      </c>
      <c r="D894" s="13" t="s">
        <v>279</v>
      </c>
      <c r="E894" s="13" t="n">
        <v>347.76</v>
      </c>
      <c r="F894" s="13" t="n">
        <v>283.14</v>
      </c>
      <c r="G894" s="13" t="n">
        <v>262.46</v>
      </c>
      <c r="H894" s="13" t="n">
        <v>257.99</v>
      </c>
      <c r="I894" s="13" t="n">
        <v>247.29</v>
      </c>
      <c r="J894" s="13" t="n">
        <v>244.39</v>
      </c>
      <c r="K894" s="13" t="n">
        <v>255.79</v>
      </c>
      <c r="L894" s="13" t="n">
        <v>271.77</v>
      </c>
      <c r="M894" s="13" t="n">
        <v>295.68</v>
      </c>
      <c r="N894" s="13" t="n">
        <v>330.57</v>
      </c>
      <c r="O894" s="13" t="n">
        <v>383.34</v>
      </c>
      <c r="P894" s="13" t="n">
        <v>450.17</v>
      </c>
      <c r="Q894" s="13" t="n">
        <v>530.94</v>
      </c>
      <c r="R894" s="13" t="n">
        <v>605.16</v>
      </c>
      <c r="S894" s="13" t="n">
        <v>630.81</v>
      </c>
      <c r="T894" s="13" t="n">
        <v>708.88</v>
      </c>
      <c r="U894" s="13" t="n">
        <v>756.76</v>
      </c>
      <c r="V894" s="13" t="n">
        <v>787.02</v>
      </c>
      <c r="W894" s="13" t="n">
        <v>836.02</v>
      </c>
      <c r="X894" s="13" t="n">
        <v>850.86</v>
      </c>
      <c r="Y894" s="13" t="n">
        <v>873.74</v>
      </c>
      <c r="Z894" s="13" t="n">
        <v>901.23</v>
      </c>
      <c r="AA894" s="13" t="n">
        <v>907.74</v>
      </c>
      <c r="AB894" s="13" t="n">
        <v>927.22</v>
      </c>
      <c r="AC894" s="13" t="n">
        <v>935.57</v>
      </c>
      <c r="AD894" s="13" t="n">
        <v>954.27</v>
      </c>
      <c r="AE894" s="13" t="n">
        <v>963.94</v>
      </c>
      <c r="AF894" s="13" t="n">
        <v>967.42</v>
      </c>
      <c r="AG894" s="13" t="n">
        <v>976.49</v>
      </c>
      <c r="AH894" s="13" t="n">
        <v>982.59</v>
      </c>
      <c r="AI894" s="13" t="n">
        <v>984.42</v>
      </c>
      <c r="AJ894" s="13" t="n">
        <v>983.74</v>
      </c>
      <c r="AK894" s="13" t="n">
        <v>982.89</v>
      </c>
      <c r="AL894" s="13" t="n">
        <v>985.17</v>
      </c>
      <c r="AM894" s="13" t="n">
        <v>985.99</v>
      </c>
      <c r="AN894" s="13" t="n">
        <v>986.43</v>
      </c>
      <c r="AO894" s="13" t="n">
        <v>986.43</v>
      </c>
      <c r="AP894" s="13" t="n">
        <v>986.94</v>
      </c>
      <c r="AQ894" s="13" t="n">
        <v>986.95</v>
      </c>
      <c r="AR894" s="13" t="n">
        <v>986.92</v>
      </c>
      <c r="AS894" s="13" t="n">
        <v>986.97</v>
      </c>
      <c r="AT894" s="13" t="n">
        <v>986.97</v>
      </c>
      <c r="AU894" s="13" t="n">
        <v>986.98</v>
      </c>
      <c r="AV894" s="13" t="n">
        <v>986.98</v>
      </c>
      <c r="AW894" s="13" t="n">
        <v>986.98</v>
      </c>
      <c r="AX894" s="13" t="n">
        <v>986.98</v>
      </c>
      <c r="AY894" s="13" t="n">
        <v>986.98</v>
      </c>
      <c r="AZ894" s="13" t="n">
        <v>986.98</v>
      </c>
      <c r="BA894" s="13" t="n">
        <v>986.98</v>
      </c>
    </row>
    <row r="895" customFormat="false" ht="15" hidden="true" customHeight="false" outlineLevel="0" collapsed="false">
      <c r="A895" s="13" t="s">
        <v>186</v>
      </c>
      <c r="B895" s="13" t="s">
        <v>271</v>
      </c>
      <c r="C895" s="13" t="s">
        <v>36</v>
      </c>
      <c r="D895" s="13" t="s">
        <v>279</v>
      </c>
      <c r="E895" s="13" t="n">
        <v>344.63</v>
      </c>
      <c r="F895" s="13" t="n">
        <v>321.47</v>
      </c>
      <c r="G895" s="13" t="n">
        <v>300.32</v>
      </c>
      <c r="H895" s="13" t="n">
        <v>284.53</v>
      </c>
      <c r="I895" s="13" t="n">
        <v>271.84</v>
      </c>
      <c r="J895" s="13" t="n">
        <v>259.39</v>
      </c>
      <c r="K895" s="13" t="n">
        <v>258.1</v>
      </c>
      <c r="L895" s="13" t="n">
        <v>270.95</v>
      </c>
      <c r="M895" s="13" t="n">
        <v>296.51</v>
      </c>
      <c r="N895" s="13" t="n">
        <v>329</v>
      </c>
      <c r="O895" s="13" t="n">
        <v>390.26</v>
      </c>
      <c r="P895" s="13" t="n">
        <v>444.19</v>
      </c>
      <c r="Q895" s="13" t="n">
        <v>511.43</v>
      </c>
      <c r="R895" s="13" t="n">
        <v>543.89</v>
      </c>
      <c r="S895" s="13" t="n">
        <v>606.03</v>
      </c>
      <c r="T895" s="13" t="n">
        <v>659.44</v>
      </c>
      <c r="U895" s="13" t="n">
        <v>709.61</v>
      </c>
      <c r="V895" s="13" t="n">
        <v>738.03</v>
      </c>
      <c r="W895" s="13" t="n">
        <v>784.11</v>
      </c>
      <c r="X895" s="13" t="n">
        <v>790.8</v>
      </c>
      <c r="Y895" s="13" t="n">
        <v>792.19</v>
      </c>
      <c r="Z895" s="13" t="n">
        <v>815.91</v>
      </c>
      <c r="AA895" s="13" t="n">
        <v>828.96</v>
      </c>
      <c r="AB895" s="13" t="n">
        <v>849.65</v>
      </c>
      <c r="AC895" s="13" t="n">
        <v>852.65</v>
      </c>
      <c r="AD895" s="13" t="n">
        <v>876.54</v>
      </c>
      <c r="AE895" s="13" t="n">
        <v>886.2</v>
      </c>
      <c r="AF895" s="13" t="n">
        <v>882.64</v>
      </c>
      <c r="AG895" s="13" t="n">
        <v>902.75</v>
      </c>
      <c r="AH895" s="13" t="n">
        <v>911.47</v>
      </c>
      <c r="AI895" s="13" t="n">
        <v>917.52</v>
      </c>
      <c r="AJ895" s="13" t="n">
        <v>919.35</v>
      </c>
      <c r="AK895" s="13" t="n">
        <v>919.82</v>
      </c>
      <c r="AL895" s="13" t="n">
        <v>924.3</v>
      </c>
      <c r="AM895" s="13" t="n">
        <v>936.69</v>
      </c>
      <c r="AN895" s="13" t="n">
        <v>937.74</v>
      </c>
      <c r="AO895" s="13" t="n">
        <v>940.74</v>
      </c>
      <c r="AP895" s="13" t="n">
        <v>956.74</v>
      </c>
      <c r="AQ895" s="13" t="n">
        <v>956.02</v>
      </c>
      <c r="AR895" s="13" t="n">
        <v>954.56</v>
      </c>
      <c r="AS895" s="13" t="n">
        <v>959.89</v>
      </c>
      <c r="AT895" s="13" t="n">
        <v>966.8</v>
      </c>
      <c r="AU895" s="13" t="n">
        <v>970.08</v>
      </c>
      <c r="AV895" s="13" t="n">
        <v>977.77</v>
      </c>
      <c r="AW895" s="13" t="n">
        <v>979.43</v>
      </c>
      <c r="AX895" s="13" t="n">
        <v>979.88</v>
      </c>
      <c r="AY895" s="13" t="n">
        <v>981.84</v>
      </c>
      <c r="AZ895" s="13" t="n">
        <v>980.53</v>
      </c>
      <c r="BA895" s="13" t="n">
        <v>983.49</v>
      </c>
    </row>
    <row r="896" customFormat="false" ht="15" hidden="true" customHeight="false" outlineLevel="0" collapsed="false">
      <c r="A896" s="13" t="s">
        <v>82</v>
      </c>
      <c r="B896" s="13" t="s">
        <v>271</v>
      </c>
      <c r="C896" s="13" t="s">
        <v>40</v>
      </c>
      <c r="D896" s="13" t="s">
        <v>279</v>
      </c>
      <c r="E896" s="13" t="n">
        <v>391.6</v>
      </c>
      <c r="F896" s="13" t="n">
        <v>307.78</v>
      </c>
      <c r="G896" s="13" t="n">
        <v>275.97</v>
      </c>
      <c r="H896" s="13" t="n">
        <v>263.61</v>
      </c>
      <c r="I896" s="13" t="n">
        <v>259.26</v>
      </c>
      <c r="J896" s="13" t="n">
        <v>255.39</v>
      </c>
      <c r="K896" s="13" t="n">
        <v>264.31</v>
      </c>
      <c r="L896" s="13" t="n">
        <v>272.09</v>
      </c>
      <c r="M896" s="13" t="n">
        <v>289.41</v>
      </c>
      <c r="N896" s="13" t="n">
        <v>322.23</v>
      </c>
      <c r="O896" s="13" t="n">
        <v>366.41</v>
      </c>
      <c r="P896" s="13" t="n">
        <v>406.77</v>
      </c>
      <c r="Q896" s="13" t="n">
        <v>469.58</v>
      </c>
      <c r="R896" s="13" t="n">
        <v>523.53</v>
      </c>
      <c r="S896" s="13" t="n">
        <v>547.66</v>
      </c>
      <c r="T896" s="13" t="n">
        <v>589.48</v>
      </c>
      <c r="U896" s="13" t="n">
        <v>617.83</v>
      </c>
      <c r="V896" s="13" t="n">
        <v>634.15</v>
      </c>
      <c r="W896" s="13" t="n">
        <v>663.42</v>
      </c>
      <c r="X896" s="13" t="n">
        <v>673.03</v>
      </c>
      <c r="Y896" s="13" t="n">
        <v>681.59</v>
      </c>
      <c r="Z896" s="13" t="n">
        <v>710.44</v>
      </c>
      <c r="AA896" s="13" t="n">
        <v>711.78</v>
      </c>
      <c r="AB896" s="13" t="n">
        <v>725.43</v>
      </c>
      <c r="AC896" s="13" t="n">
        <v>730.88</v>
      </c>
      <c r="AD896" s="13" t="n">
        <v>741.38</v>
      </c>
      <c r="AE896" s="13" t="n">
        <v>743.94</v>
      </c>
      <c r="AF896" s="13" t="n">
        <v>744.04</v>
      </c>
      <c r="AG896" s="13" t="n">
        <v>754.92</v>
      </c>
      <c r="AH896" s="13" t="n">
        <v>760.22</v>
      </c>
      <c r="AI896" s="13" t="n">
        <v>762.8</v>
      </c>
      <c r="AJ896" s="13" t="n">
        <v>763.01</v>
      </c>
      <c r="AK896" s="13" t="n">
        <v>758.66</v>
      </c>
      <c r="AL896" s="13" t="n">
        <v>766.72</v>
      </c>
      <c r="AM896" s="13" t="n">
        <v>775.01</v>
      </c>
      <c r="AN896" s="13" t="n">
        <v>777.78</v>
      </c>
      <c r="AO896" s="13" t="n">
        <v>778.12</v>
      </c>
      <c r="AP896" s="13" t="n">
        <v>793.3</v>
      </c>
      <c r="AQ896" s="13" t="n">
        <v>792.92</v>
      </c>
      <c r="AR896" s="13" t="n">
        <v>793.3</v>
      </c>
      <c r="AS896" s="13" t="n">
        <v>798.45</v>
      </c>
      <c r="AT896" s="13" t="n">
        <v>803.89</v>
      </c>
      <c r="AU896" s="13" t="n">
        <v>807.1</v>
      </c>
      <c r="AV896" s="13" t="n">
        <v>816.76</v>
      </c>
      <c r="AW896" s="13" t="n">
        <v>822.53</v>
      </c>
      <c r="AX896" s="13" t="n">
        <v>821.11</v>
      </c>
      <c r="AY896" s="13" t="n">
        <v>827.73</v>
      </c>
      <c r="AZ896" s="13" t="n">
        <v>821.44</v>
      </c>
      <c r="BA896" s="13" t="n">
        <v>827.57</v>
      </c>
    </row>
    <row r="897" customFormat="false" ht="15" hidden="true" customHeight="false" outlineLevel="0" collapsed="false">
      <c r="A897" s="13" t="s">
        <v>101</v>
      </c>
      <c r="B897" s="13" t="s">
        <v>271</v>
      </c>
      <c r="C897" s="13" t="s">
        <v>40</v>
      </c>
      <c r="D897" s="13" t="s">
        <v>279</v>
      </c>
      <c r="E897" s="13" t="n">
        <v>386.61</v>
      </c>
      <c r="F897" s="13" t="n">
        <v>275.53</v>
      </c>
      <c r="G897" s="13" t="n">
        <v>256.3</v>
      </c>
      <c r="H897" s="13" t="n">
        <v>249.11</v>
      </c>
      <c r="I897" s="13" t="n">
        <v>248.35</v>
      </c>
      <c r="J897" s="13" t="n">
        <v>248.39</v>
      </c>
      <c r="K897" s="13" t="n">
        <v>259.22</v>
      </c>
      <c r="L897" s="13" t="n">
        <v>273.54</v>
      </c>
      <c r="M897" s="13" t="n">
        <v>289.37</v>
      </c>
      <c r="N897" s="13" t="n">
        <v>323.83</v>
      </c>
      <c r="O897" s="13" t="n">
        <v>374.46</v>
      </c>
      <c r="P897" s="13" t="n">
        <v>422.18</v>
      </c>
      <c r="Q897" s="13" t="n">
        <v>484.33</v>
      </c>
      <c r="R897" s="13" t="n">
        <v>551.42</v>
      </c>
      <c r="S897" s="13" t="n">
        <v>565.63</v>
      </c>
      <c r="T897" s="13" t="n">
        <v>610.21</v>
      </c>
      <c r="U897" s="13" t="n">
        <v>635.34</v>
      </c>
      <c r="V897" s="13" t="n">
        <v>655.21</v>
      </c>
      <c r="W897" s="13" t="n">
        <v>681.83</v>
      </c>
      <c r="X897" s="13" t="n">
        <v>693.12</v>
      </c>
      <c r="Y897" s="13" t="n">
        <v>704.77</v>
      </c>
      <c r="Z897" s="13" t="n">
        <v>732.98</v>
      </c>
      <c r="AA897" s="13" t="n">
        <v>735.82</v>
      </c>
      <c r="AB897" s="13" t="n">
        <v>749.04</v>
      </c>
      <c r="AC897" s="13" t="n">
        <v>753.29</v>
      </c>
      <c r="AD897" s="13" t="n">
        <v>765.63</v>
      </c>
      <c r="AE897" s="13" t="n">
        <v>769.76</v>
      </c>
      <c r="AF897" s="13" t="n">
        <v>766.4</v>
      </c>
      <c r="AG897" s="13" t="n">
        <v>776.88</v>
      </c>
      <c r="AH897" s="13" t="n">
        <v>783.68</v>
      </c>
      <c r="AI897" s="13" t="n">
        <v>783.87</v>
      </c>
      <c r="AJ897" s="13" t="n">
        <v>787.87</v>
      </c>
      <c r="AK897" s="13" t="n">
        <v>782.52</v>
      </c>
      <c r="AL897" s="13" t="n">
        <v>788.99</v>
      </c>
      <c r="AM897" s="13" t="n">
        <v>794.18</v>
      </c>
      <c r="AN897" s="13" t="n">
        <v>794.19</v>
      </c>
      <c r="AO897" s="13" t="n">
        <v>796.44</v>
      </c>
      <c r="AP897" s="13" t="n">
        <v>810.39</v>
      </c>
      <c r="AQ897" s="13" t="n">
        <v>810.92</v>
      </c>
      <c r="AR897" s="13" t="n">
        <v>809.56</v>
      </c>
      <c r="AS897" s="13" t="n">
        <v>812.52</v>
      </c>
      <c r="AT897" s="13" t="n">
        <v>818.6</v>
      </c>
      <c r="AU897" s="13" t="n">
        <v>821.54</v>
      </c>
      <c r="AV897" s="13" t="n">
        <v>829.42</v>
      </c>
      <c r="AW897" s="13" t="n">
        <v>832.48</v>
      </c>
      <c r="AX897" s="13" t="n">
        <v>831.37</v>
      </c>
      <c r="AY897" s="13" t="n">
        <v>836.53</v>
      </c>
      <c r="AZ897" s="13" t="n">
        <v>832.32</v>
      </c>
      <c r="BA897" s="13" t="n">
        <v>839.89</v>
      </c>
    </row>
    <row r="898" customFormat="false" ht="15" hidden="true" customHeight="false" outlineLevel="0" collapsed="false">
      <c r="A898" s="13" t="s">
        <v>115</v>
      </c>
      <c r="B898" s="13" t="s">
        <v>271</v>
      </c>
      <c r="C898" s="13" t="s">
        <v>40</v>
      </c>
      <c r="D898" s="13" t="s">
        <v>279</v>
      </c>
      <c r="E898" s="13" t="n">
        <v>474.31</v>
      </c>
      <c r="F898" s="13" t="n">
        <v>353.5</v>
      </c>
      <c r="G898" s="13" t="n">
        <v>327.65</v>
      </c>
      <c r="H898" s="13" t="n">
        <v>321.45</v>
      </c>
      <c r="I898" s="13" t="n">
        <v>323.11</v>
      </c>
      <c r="J898" s="13" t="n">
        <v>324.47</v>
      </c>
      <c r="K898" s="13" t="n">
        <v>334.95</v>
      </c>
      <c r="L898" s="13" t="n">
        <v>345.9</v>
      </c>
      <c r="M898" s="13" t="n">
        <v>366.72</v>
      </c>
      <c r="N898" s="13" t="n">
        <v>398.67</v>
      </c>
      <c r="O898" s="13" t="n">
        <v>444.7</v>
      </c>
      <c r="P898" s="13" t="n">
        <v>495.09</v>
      </c>
      <c r="Q898" s="13" t="n">
        <v>588.04</v>
      </c>
      <c r="R898" s="13" t="n">
        <v>623</v>
      </c>
      <c r="S898" s="13" t="n">
        <v>643.99</v>
      </c>
      <c r="T898" s="13" t="n">
        <v>688.48</v>
      </c>
      <c r="U898" s="13" t="n">
        <v>715.34</v>
      </c>
      <c r="V898" s="13" t="n">
        <v>738.38</v>
      </c>
      <c r="W898" s="13" t="n">
        <v>766.63</v>
      </c>
      <c r="X898" s="13" t="n">
        <v>780.36</v>
      </c>
      <c r="Y898" s="13" t="n">
        <v>792.06</v>
      </c>
      <c r="Z898" s="13" t="n">
        <v>816.87</v>
      </c>
      <c r="AA898" s="13" t="n">
        <v>820.64</v>
      </c>
      <c r="AB898" s="13" t="n">
        <v>836.62</v>
      </c>
      <c r="AC898" s="13" t="n">
        <v>840.6</v>
      </c>
      <c r="AD898" s="13" t="n">
        <v>853.79</v>
      </c>
      <c r="AE898" s="13" t="n">
        <v>857.76</v>
      </c>
      <c r="AF898" s="13" t="n">
        <v>854.67</v>
      </c>
      <c r="AG898" s="13" t="n">
        <v>870</v>
      </c>
      <c r="AH898" s="13" t="n">
        <v>871.23</v>
      </c>
      <c r="AI898" s="13" t="n">
        <v>876</v>
      </c>
      <c r="AJ898" s="13" t="n">
        <v>874.85</v>
      </c>
      <c r="AK898" s="13" t="n">
        <v>872.29</v>
      </c>
      <c r="AL898" s="13" t="n">
        <v>878.85</v>
      </c>
      <c r="AM898" s="13" t="n">
        <v>889.16</v>
      </c>
      <c r="AN898" s="13" t="n">
        <v>892.02</v>
      </c>
      <c r="AO898" s="13" t="n">
        <v>890.25</v>
      </c>
      <c r="AP898" s="13" t="n">
        <v>900.87</v>
      </c>
      <c r="AQ898" s="13" t="n">
        <v>902.05</v>
      </c>
      <c r="AR898" s="13" t="n">
        <v>900.16</v>
      </c>
      <c r="AS898" s="13" t="n">
        <v>907.26</v>
      </c>
      <c r="AT898" s="13" t="n">
        <v>910.56</v>
      </c>
      <c r="AU898" s="13" t="n">
        <v>915.76</v>
      </c>
      <c r="AV898" s="13" t="n">
        <v>922.08</v>
      </c>
      <c r="AW898" s="13" t="n">
        <v>928.76</v>
      </c>
      <c r="AX898" s="13" t="n">
        <v>923.52</v>
      </c>
      <c r="AY898" s="13" t="n">
        <v>935.23</v>
      </c>
      <c r="AZ898" s="13" t="n">
        <v>929.55</v>
      </c>
      <c r="BA898" s="13" t="n">
        <v>935.13</v>
      </c>
    </row>
    <row r="899" customFormat="false" ht="15" hidden="true" customHeight="false" outlineLevel="0" collapsed="false">
      <c r="A899" s="13" t="s">
        <v>123</v>
      </c>
      <c r="B899" s="13" t="s">
        <v>271</v>
      </c>
      <c r="C899" s="13" t="s">
        <v>41</v>
      </c>
      <c r="D899" s="13" t="s">
        <v>279</v>
      </c>
      <c r="E899" s="13" t="n">
        <v>346.24</v>
      </c>
      <c r="F899" s="13" t="n">
        <v>288.95</v>
      </c>
      <c r="G899" s="13" t="n">
        <v>296.61</v>
      </c>
      <c r="H899" s="13" t="n">
        <v>292.62</v>
      </c>
      <c r="I899" s="13" t="n">
        <v>297.64</v>
      </c>
      <c r="J899" s="13" t="n">
        <v>294.66</v>
      </c>
      <c r="K899" s="13" t="n">
        <v>302.58</v>
      </c>
      <c r="L899" s="13" t="n">
        <v>346.91</v>
      </c>
      <c r="M899" s="13" t="n">
        <v>363.8</v>
      </c>
      <c r="N899" s="13" t="n">
        <v>392.65</v>
      </c>
      <c r="O899" s="13" t="n">
        <v>437.57</v>
      </c>
      <c r="P899" s="13" t="n">
        <v>482.87</v>
      </c>
      <c r="Q899" s="13" t="n">
        <v>542.52</v>
      </c>
      <c r="R899" s="13" t="n">
        <v>582.21</v>
      </c>
      <c r="S899" s="13" t="n">
        <v>641.77</v>
      </c>
      <c r="T899" s="13" t="n">
        <v>698.76</v>
      </c>
      <c r="U899" s="13" t="n">
        <v>750.18</v>
      </c>
      <c r="V899" s="13" t="n">
        <v>777.12</v>
      </c>
      <c r="W899" s="13" t="n">
        <v>812.35</v>
      </c>
      <c r="X899" s="13" t="n">
        <v>833.68</v>
      </c>
      <c r="Y899" s="13" t="n">
        <v>848.55</v>
      </c>
      <c r="Z899" s="13" t="n">
        <v>876.7</v>
      </c>
      <c r="AA899" s="13" t="n">
        <v>884.05</v>
      </c>
      <c r="AB899" s="13" t="n">
        <v>901.52</v>
      </c>
      <c r="AC899" s="13" t="n">
        <v>912.1</v>
      </c>
      <c r="AD899" s="13" t="n">
        <v>927.4</v>
      </c>
      <c r="AE899" s="13" t="n">
        <v>932.81</v>
      </c>
      <c r="AF899" s="13" t="n">
        <v>933.91</v>
      </c>
      <c r="AG899" s="13" t="n">
        <v>948.1</v>
      </c>
      <c r="AH899" s="13" t="n">
        <v>951.54</v>
      </c>
      <c r="AI899" s="13" t="n">
        <v>952.49</v>
      </c>
      <c r="AJ899" s="13" t="n">
        <v>954.91</v>
      </c>
      <c r="AK899" s="13" t="n">
        <v>950.57</v>
      </c>
      <c r="AL899" s="13" t="n">
        <v>955.31</v>
      </c>
      <c r="AM899" s="13" t="n">
        <v>962.93</v>
      </c>
      <c r="AN899" s="13" t="n">
        <v>965.63</v>
      </c>
      <c r="AO899" s="13" t="n">
        <v>964.56</v>
      </c>
      <c r="AP899" s="13" t="n">
        <v>979.02</v>
      </c>
      <c r="AQ899" s="13" t="n">
        <v>977.58</v>
      </c>
      <c r="AR899" s="13" t="n">
        <v>976.27</v>
      </c>
      <c r="AS899" s="13" t="n">
        <v>981.84</v>
      </c>
      <c r="AT899" s="13" t="n">
        <v>984.66</v>
      </c>
      <c r="AU899" s="13" t="n">
        <v>987.92</v>
      </c>
      <c r="AV899" s="13" t="n">
        <v>991.41</v>
      </c>
      <c r="AW899" s="13" t="n">
        <v>993.01</v>
      </c>
      <c r="AX899" s="13" t="n">
        <v>992.78</v>
      </c>
      <c r="AY899" s="13" t="n">
        <v>995.44</v>
      </c>
      <c r="AZ899" s="13" t="n">
        <v>994.26</v>
      </c>
      <c r="BA899" s="13" t="n">
        <v>995.45</v>
      </c>
    </row>
    <row r="900" customFormat="false" ht="15" hidden="true" customHeight="false" outlineLevel="0" collapsed="false">
      <c r="A900" s="13" t="s">
        <v>131</v>
      </c>
      <c r="B900" s="13" t="s">
        <v>271</v>
      </c>
      <c r="C900" s="13" t="s">
        <v>41</v>
      </c>
      <c r="D900" s="13" t="s">
        <v>279</v>
      </c>
      <c r="E900" s="13" t="n">
        <v>391.34</v>
      </c>
      <c r="F900" s="13" t="n">
        <v>325.51</v>
      </c>
      <c r="G900" s="13" t="n">
        <v>309.09</v>
      </c>
      <c r="H900" s="13" t="n">
        <v>301.37</v>
      </c>
      <c r="I900" s="13" t="n">
        <v>300.39</v>
      </c>
      <c r="J900" s="13" t="n">
        <v>297.28</v>
      </c>
      <c r="K900" s="13" t="n">
        <v>302.12</v>
      </c>
      <c r="L900" s="13" t="n">
        <v>312.82</v>
      </c>
      <c r="M900" s="13" t="n">
        <v>336.55</v>
      </c>
      <c r="N900" s="13" t="n">
        <v>382.83</v>
      </c>
      <c r="O900" s="13" t="n">
        <v>444.05</v>
      </c>
      <c r="P900" s="13" t="n">
        <v>496.21</v>
      </c>
      <c r="Q900" s="13" t="n">
        <v>540.35</v>
      </c>
      <c r="R900" s="13" t="n">
        <v>558.81</v>
      </c>
      <c r="S900" s="13" t="n">
        <v>618.42</v>
      </c>
      <c r="T900" s="13" t="n">
        <v>658.04</v>
      </c>
      <c r="U900" s="13" t="n">
        <v>700.59</v>
      </c>
      <c r="V900" s="13" t="n">
        <v>738.87</v>
      </c>
      <c r="W900" s="13" t="n">
        <v>772.97</v>
      </c>
      <c r="X900" s="13" t="n">
        <v>784.96</v>
      </c>
      <c r="Y900" s="13" t="n">
        <v>795.49</v>
      </c>
      <c r="Z900" s="13" t="n">
        <v>817.23</v>
      </c>
      <c r="AA900" s="13" t="n">
        <v>819.3</v>
      </c>
      <c r="AB900" s="13" t="n">
        <v>833.1</v>
      </c>
      <c r="AC900" s="13" t="n">
        <v>839.25</v>
      </c>
      <c r="AD900" s="13" t="n">
        <v>849.34</v>
      </c>
      <c r="AE900" s="13" t="n">
        <v>856.91</v>
      </c>
      <c r="AF900" s="13" t="n">
        <v>856.69</v>
      </c>
      <c r="AG900" s="13" t="n">
        <v>870.38</v>
      </c>
      <c r="AH900" s="13" t="n">
        <v>873.71</v>
      </c>
      <c r="AI900" s="13" t="n">
        <v>877.56</v>
      </c>
      <c r="AJ900" s="13" t="n">
        <v>879.11</v>
      </c>
      <c r="AK900" s="13" t="n">
        <v>873.59</v>
      </c>
      <c r="AL900" s="13" t="n">
        <v>876.33</v>
      </c>
      <c r="AM900" s="13" t="n">
        <v>888.73</v>
      </c>
      <c r="AN900" s="13" t="n">
        <v>887.61</v>
      </c>
      <c r="AO900" s="13" t="n">
        <v>889.31</v>
      </c>
      <c r="AP900" s="13" t="n">
        <v>901.73</v>
      </c>
      <c r="AQ900" s="13" t="n">
        <v>900.48</v>
      </c>
      <c r="AR900" s="13" t="n">
        <v>902.71</v>
      </c>
      <c r="AS900" s="13" t="n">
        <v>901.85</v>
      </c>
      <c r="AT900" s="13" t="n">
        <v>907.42</v>
      </c>
      <c r="AU900" s="13" t="n">
        <v>915.13</v>
      </c>
      <c r="AV900" s="13" t="n">
        <v>920.8</v>
      </c>
      <c r="AW900" s="13" t="n">
        <v>925.72</v>
      </c>
      <c r="AX900" s="13" t="n">
        <v>922.67</v>
      </c>
      <c r="AY900" s="13" t="n">
        <v>933.31</v>
      </c>
      <c r="AZ900" s="13" t="n">
        <v>924.41</v>
      </c>
      <c r="BA900" s="13" t="n">
        <v>930.7</v>
      </c>
    </row>
    <row r="901" customFormat="false" ht="15" hidden="true" customHeight="false" outlineLevel="0" collapsed="false">
      <c r="A901" s="13" t="s">
        <v>139</v>
      </c>
      <c r="B901" s="13" t="s">
        <v>271</v>
      </c>
      <c r="C901" s="13" t="s">
        <v>41</v>
      </c>
      <c r="D901" s="13" t="s">
        <v>279</v>
      </c>
      <c r="E901" s="13" t="n">
        <v>349.25</v>
      </c>
      <c r="F901" s="13" t="n">
        <v>283.01</v>
      </c>
      <c r="G901" s="13" t="n">
        <v>268.12</v>
      </c>
      <c r="H901" s="13" t="n">
        <v>261.61</v>
      </c>
      <c r="I901" s="13" t="n">
        <v>260.81</v>
      </c>
      <c r="J901" s="13" t="n">
        <v>259.76</v>
      </c>
      <c r="K901" s="13" t="n">
        <v>265.99</v>
      </c>
      <c r="L901" s="13" t="n">
        <v>279.33</v>
      </c>
      <c r="M901" s="13" t="n">
        <v>306.88</v>
      </c>
      <c r="N901" s="13" t="n">
        <v>354.96</v>
      </c>
      <c r="O901" s="13" t="n">
        <v>416.71</v>
      </c>
      <c r="P901" s="13" t="n">
        <v>470.67</v>
      </c>
      <c r="Q901" s="13" t="n">
        <v>539.49</v>
      </c>
      <c r="R901" s="13" t="n">
        <v>553.76</v>
      </c>
      <c r="S901" s="13" t="n">
        <v>615.68</v>
      </c>
      <c r="T901" s="13" t="n">
        <v>656.76</v>
      </c>
      <c r="U901" s="13" t="n">
        <v>689.2</v>
      </c>
      <c r="V901" s="13" t="n">
        <v>713.77</v>
      </c>
      <c r="W901" s="13" t="n">
        <v>745.58</v>
      </c>
      <c r="X901" s="13" t="n">
        <v>761.49</v>
      </c>
      <c r="Y901" s="13" t="n">
        <v>772.21</v>
      </c>
      <c r="Z901" s="13" t="n">
        <v>790.1</v>
      </c>
      <c r="AA901" s="13" t="n">
        <v>791.51</v>
      </c>
      <c r="AB901" s="13" t="n">
        <v>802.83</v>
      </c>
      <c r="AC901" s="13" t="n">
        <v>808.99</v>
      </c>
      <c r="AD901" s="13" t="n">
        <v>822.6</v>
      </c>
      <c r="AE901" s="13" t="n">
        <v>824.55</v>
      </c>
      <c r="AF901" s="13" t="n">
        <v>821.98</v>
      </c>
      <c r="AG901" s="13" t="n">
        <v>836.23</v>
      </c>
      <c r="AH901" s="13" t="n">
        <v>840.08</v>
      </c>
      <c r="AI901" s="13" t="n">
        <v>845</v>
      </c>
      <c r="AJ901" s="13" t="n">
        <v>846.22</v>
      </c>
      <c r="AK901" s="13" t="n">
        <v>840.03</v>
      </c>
      <c r="AL901" s="13" t="n">
        <v>849.12</v>
      </c>
      <c r="AM901" s="13" t="n">
        <v>853.16</v>
      </c>
      <c r="AN901" s="13" t="n">
        <v>854.48</v>
      </c>
      <c r="AO901" s="13" t="n">
        <v>857.63</v>
      </c>
      <c r="AP901" s="13" t="n">
        <v>871.94</v>
      </c>
      <c r="AQ901" s="13" t="n">
        <v>867.66</v>
      </c>
      <c r="AR901" s="13" t="n">
        <v>867.23</v>
      </c>
      <c r="AS901" s="13" t="n">
        <v>872.82</v>
      </c>
      <c r="AT901" s="13" t="n">
        <v>876.82</v>
      </c>
      <c r="AU901" s="13" t="n">
        <v>878.46</v>
      </c>
      <c r="AV901" s="13" t="n">
        <v>883.44</v>
      </c>
      <c r="AW901" s="13" t="n">
        <v>891.39</v>
      </c>
      <c r="AX901" s="13" t="n">
        <v>891.42</v>
      </c>
      <c r="AY901" s="13" t="n">
        <v>899.54</v>
      </c>
      <c r="AZ901" s="13" t="n">
        <v>893.64</v>
      </c>
      <c r="BA901" s="13" t="n">
        <v>895.27</v>
      </c>
    </row>
    <row r="902" customFormat="false" ht="15" hidden="true" customHeight="false" outlineLevel="0" collapsed="false">
      <c r="A902" s="13" t="s">
        <v>147</v>
      </c>
      <c r="B902" s="13" t="s">
        <v>271</v>
      </c>
      <c r="C902" s="13" t="s">
        <v>42</v>
      </c>
      <c r="D902" s="13" t="s">
        <v>279</v>
      </c>
      <c r="E902" s="13" t="n">
        <v>392</v>
      </c>
      <c r="F902" s="13" t="n">
        <v>316.4</v>
      </c>
      <c r="G902" s="13" t="n">
        <v>294.68</v>
      </c>
      <c r="H902" s="13" t="n">
        <v>274.05</v>
      </c>
      <c r="I902" s="13" t="n">
        <v>266.46</v>
      </c>
      <c r="J902" s="13" t="n">
        <v>261.33</v>
      </c>
      <c r="K902" s="13" t="n">
        <v>266.58</v>
      </c>
      <c r="L902" s="13" t="n">
        <v>271.85</v>
      </c>
      <c r="M902" s="13" t="n">
        <v>284.32</v>
      </c>
      <c r="N902" s="13" t="n">
        <v>301.61</v>
      </c>
      <c r="O902" s="13" t="n">
        <v>321.44</v>
      </c>
      <c r="P902" s="13" t="n">
        <v>355.47</v>
      </c>
      <c r="Q902" s="13" t="n">
        <v>394.26</v>
      </c>
      <c r="R902" s="13" t="n">
        <v>458.69</v>
      </c>
      <c r="S902" s="13" t="n">
        <v>564.2</v>
      </c>
      <c r="T902" s="13" t="n">
        <v>618.69</v>
      </c>
      <c r="U902" s="13" t="n">
        <v>649.2</v>
      </c>
      <c r="V902" s="13" t="n">
        <v>657.86</v>
      </c>
      <c r="W902" s="13" t="n">
        <v>671.97</v>
      </c>
      <c r="X902" s="13" t="n">
        <v>684.78</v>
      </c>
      <c r="Y902" s="13" t="n">
        <v>692.2</v>
      </c>
      <c r="Z902" s="13" t="n">
        <v>709.44</v>
      </c>
      <c r="AA902" s="13" t="n">
        <v>709.81</v>
      </c>
      <c r="AB902" s="13" t="n">
        <v>721.48</v>
      </c>
      <c r="AC902" s="13" t="n">
        <v>718.73</v>
      </c>
      <c r="AD902" s="13" t="n">
        <v>726.12</v>
      </c>
      <c r="AE902" s="13" t="n">
        <v>729.7</v>
      </c>
      <c r="AF902" s="13" t="n">
        <v>719.79</v>
      </c>
      <c r="AG902" s="13" t="n">
        <v>730.21</v>
      </c>
      <c r="AH902" s="13" t="n">
        <v>732.41</v>
      </c>
      <c r="AI902" s="13" t="n">
        <v>732.85</v>
      </c>
      <c r="AJ902" s="13" t="n">
        <v>733.28</v>
      </c>
      <c r="AK902" s="13" t="n">
        <v>728.59</v>
      </c>
      <c r="AL902" s="13" t="n">
        <v>730.84</v>
      </c>
      <c r="AM902" s="13" t="n">
        <v>737.37</v>
      </c>
      <c r="AN902" s="13" t="n">
        <v>733.16</v>
      </c>
      <c r="AO902" s="13" t="n">
        <v>734.01</v>
      </c>
      <c r="AP902" s="13" t="n">
        <v>744.2</v>
      </c>
      <c r="AQ902" s="13" t="n">
        <v>742.61</v>
      </c>
      <c r="AR902" s="13" t="n">
        <v>738.22</v>
      </c>
      <c r="AS902" s="13" t="n">
        <v>739.53</v>
      </c>
      <c r="AT902" s="13" t="n">
        <v>744.38</v>
      </c>
      <c r="AU902" s="13" t="n">
        <v>749.57</v>
      </c>
      <c r="AV902" s="13" t="n">
        <v>753.82</v>
      </c>
      <c r="AW902" s="13" t="n">
        <v>752.95</v>
      </c>
      <c r="AX902" s="13" t="n">
        <v>749.83</v>
      </c>
      <c r="AY902" s="13" t="n">
        <v>757.38</v>
      </c>
      <c r="AZ902" s="13" t="n">
        <v>751</v>
      </c>
      <c r="BA902" s="13" t="n">
        <v>756.22</v>
      </c>
    </row>
    <row r="903" customFormat="false" ht="15" hidden="true" customHeight="false" outlineLevel="0" collapsed="false">
      <c r="A903" s="13" t="s">
        <v>155</v>
      </c>
      <c r="B903" s="13" t="s">
        <v>271</v>
      </c>
      <c r="C903" s="13" t="s">
        <v>42</v>
      </c>
      <c r="D903" s="13" t="s">
        <v>279</v>
      </c>
      <c r="E903" s="13" t="n">
        <v>409.56</v>
      </c>
      <c r="F903" s="13" t="n">
        <v>292.53</v>
      </c>
      <c r="G903" s="13" t="n">
        <v>274.29</v>
      </c>
      <c r="H903" s="13" t="n">
        <v>265.17</v>
      </c>
      <c r="I903" s="13" t="n">
        <v>261.66</v>
      </c>
      <c r="J903" s="13" t="n">
        <v>261.3</v>
      </c>
      <c r="K903" s="13" t="n">
        <v>271</v>
      </c>
      <c r="L903" s="13" t="n">
        <v>279.33</v>
      </c>
      <c r="M903" s="13" t="n">
        <v>293.01</v>
      </c>
      <c r="N903" s="13" t="n">
        <v>317.56</v>
      </c>
      <c r="O903" s="13" t="n">
        <v>336.21</v>
      </c>
      <c r="P903" s="13" t="n">
        <v>370.68</v>
      </c>
      <c r="Q903" s="13" t="n">
        <v>424.55</v>
      </c>
      <c r="R903" s="13" t="n">
        <v>489.42</v>
      </c>
      <c r="S903" s="13" t="n">
        <v>588.83</v>
      </c>
      <c r="T903" s="13" t="n">
        <v>623.97</v>
      </c>
      <c r="U903" s="13" t="n">
        <v>635.49</v>
      </c>
      <c r="V903" s="13" t="n">
        <v>650.05</v>
      </c>
      <c r="W903" s="13" t="n">
        <v>656.21</v>
      </c>
      <c r="X903" s="13" t="n">
        <v>682.66</v>
      </c>
      <c r="Y903" s="13" t="n">
        <v>673.55</v>
      </c>
      <c r="Z903" s="13" t="n">
        <v>686.87</v>
      </c>
      <c r="AA903" s="13" t="n">
        <v>686.41</v>
      </c>
      <c r="AB903" s="13" t="n">
        <v>698.01</v>
      </c>
      <c r="AC903" s="13" t="n">
        <v>697.97</v>
      </c>
      <c r="AD903" s="13" t="n">
        <v>709.68</v>
      </c>
      <c r="AE903" s="13" t="n">
        <v>710.84</v>
      </c>
      <c r="AF903" s="13" t="n">
        <v>703.88</v>
      </c>
      <c r="AG903" s="13" t="n">
        <v>713.84</v>
      </c>
      <c r="AH903" s="13" t="n">
        <v>716.96</v>
      </c>
      <c r="AI903" s="13" t="n">
        <v>715.27</v>
      </c>
      <c r="AJ903" s="13" t="n">
        <v>714.87</v>
      </c>
      <c r="AK903" s="13" t="n">
        <v>710.95</v>
      </c>
      <c r="AL903" s="13" t="n">
        <v>712.75</v>
      </c>
      <c r="AM903" s="13" t="n">
        <v>717.37</v>
      </c>
      <c r="AN903" s="13" t="n">
        <v>717.64</v>
      </c>
      <c r="AO903" s="13" t="n">
        <v>716.96</v>
      </c>
      <c r="AP903" s="13" t="n">
        <v>726.38</v>
      </c>
      <c r="AQ903" s="13" t="n">
        <v>720.6</v>
      </c>
      <c r="AR903" s="13" t="n">
        <v>720.04</v>
      </c>
      <c r="AS903" s="13" t="n">
        <v>722.6</v>
      </c>
      <c r="AT903" s="13" t="n">
        <v>726.03</v>
      </c>
      <c r="AU903" s="13" t="n">
        <v>727.17</v>
      </c>
      <c r="AV903" s="13" t="n">
        <v>733.38</v>
      </c>
      <c r="AW903" s="13" t="n">
        <v>733.94</v>
      </c>
      <c r="AX903" s="13" t="n">
        <v>730.35</v>
      </c>
      <c r="AY903" s="13" t="n">
        <v>737.12</v>
      </c>
      <c r="AZ903" s="13" t="n">
        <v>729.23</v>
      </c>
      <c r="BA903" s="13" t="n">
        <v>733.91</v>
      </c>
    </row>
    <row r="904" customFormat="false" ht="15" hidden="true" customHeight="false" outlineLevel="0" collapsed="false">
      <c r="A904" s="13" t="s">
        <v>163</v>
      </c>
      <c r="B904" s="13" t="s">
        <v>271</v>
      </c>
      <c r="C904" s="13" t="s">
        <v>42</v>
      </c>
      <c r="D904" s="13" t="s">
        <v>279</v>
      </c>
      <c r="E904" s="13" t="n">
        <v>400.5</v>
      </c>
      <c r="F904" s="13" t="n">
        <v>306.49</v>
      </c>
      <c r="G904" s="13" t="n">
        <v>289.28</v>
      </c>
      <c r="H904" s="13" t="n">
        <v>271.57</v>
      </c>
      <c r="I904" s="13" t="n">
        <v>265.19</v>
      </c>
      <c r="J904" s="13" t="n">
        <v>258.39</v>
      </c>
      <c r="K904" s="13" t="n">
        <v>264.93</v>
      </c>
      <c r="L904" s="13" t="n">
        <v>272.43</v>
      </c>
      <c r="M904" s="13" t="n">
        <v>288.22</v>
      </c>
      <c r="N904" s="13" t="n">
        <v>312.49</v>
      </c>
      <c r="O904" s="13" t="n">
        <v>332</v>
      </c>
      <c r="P904" s="13" t="n">
        <v>366.31</v>
      </c>
      <c r="Q904" s="13" t="n">
        <v>414.85</v>
      </c>
      <c r="R904" s="13" t="n">
        <v>478.31</v>
      </c>
      <c r="S904" s="13" t="n">
        <v>615.45</v>
      </c>
      <c r="T904" s="13" t="n">
        <v>636.13</v>
      </c>
      <c r="U904" s="13" t="n">
        <v>659.22</v>
      </c>
      <c r="V904" s="13" t="n">
        <v>668.88</v>
      </c>
      <c r="W904" s="13" t="n">
        <v>695.36</v>
      </c>
      <c r="X904" s="13" t="n">
        <v>704.13</v>
      </c>
      <c r="Y904" s="13" t="n">
        <v>701.74</v>
      </c>
      <c r="Z904" s="13" t="n">
        <v>719.3</v>
      </c>
      <c r="AA904" s="13" t="n">
        <v>722.49</v>
      </c>
      <c r="AB904" s="13" t="n">
        <v>733.16</v>
      </c>
      <c r="AC904" s="13" t="n">
        <v>732.56</v>
      </c>
      <c r="AD904" s="13" t="n">
        <v>743.08</v>
      </c>
      <c r="AE904" s="13" t="n">
        <v>742.54</v>
      </c>
      <c r="AF904" s="13" t="n">
        <v>735.75</v>
      </c>
      <c r="AG904" s="13" t="n">
        <v>747.5</v>
      </c>
      <c r="AH904" s="13" t="n">
        <v>748.36</v>
      </c>
      <c r="AI904" s="13" t="n">
        <v>752.52</v>
      </c>
      <c r="AJ904" s="13" t="n">
        <v>752.79</v>
      </c>
      <c r="AK904" s="13" t="n">
        <v>745.03</v>
      </c>
      <c r="AL904" s="13" t="n">
        <v>750.73</v>
      </c>
      <c r="AM904" s="13" t="n">
        <v>754.71</v>
      </c>
      <c r="AN904" s="13" t="n">
        <v>753.47</v>
      </c>
      <c r="AO904" s="13" t="n">
        <v>754.53</v>
      </c>
      <c r="AP904" s="13" t="n">
        <v>766.01</v>
      </c>
      <c r="AQ904" s="13" t="n">
        <v>762.18</v>
      </c>
      <c r="AR904" s="13" t="n">
        <v>758.99</v>
      </c>
      <c r="AS904" s="13" t="n">
        <v>763.65</v>
      </c>
      <c r="AT904" s="13" t="n">
        <v>767.81</v>
      </c>
      <c r="AU904" s="13" t="n">
        <v>771.38</v>
      </c>
      <c r="AV904" s="13" t="n">
        <v>775.19</v>
      </c>
      <c r="AW904" s="13" t="n">
        <v>777</v>
      </c>
      <c r="AX904" s="13" t="n">
        <v>776.59</v>
      </c>
      <c r="AY904" s="13" t="n">
        <v>783.31</v>
      </c>
      <c r="AZ904" s="13" t="n">
        <v>775.07</v>
      </c>
      <c r="BA904" s="13" t="n">
        <v>773.76</v>
      </c>
    </row>
    <row r="905" customFormat="false" ht="15" hidden="true" customHeight="false" outlineLevel="0" collapsed="false">
      <c r="A905" s="13" t="s">
        <v>171</v>
      </c>
      <c r="B905" s="13" t="s">
        <v>271</v>
      </c>
      <c r="C905" s="13" t="s">
        <v>43</v>
      </c>
      <c r="D905" s="13" t="s">
        <v>279</v>
      </c>
      <c r="E905" s="13" t="n">
        <v>401.12</v>
      </c>
      <c r="F905" s="13" t="n">
        <v>264.18</v>
      </c>
      <c r="G905" s="13" t="n">
        <v>242.81</v>
      </c>
      <c r="H905" s="13" t="n">
        <v>239.95</v>
      </c>
      <c r="I905" s="13" t="n">
        <v>243.26</v>
      </c>
      <c r="J905" s="13" t="n">
        <v>244.29</v>
      </c>
      <c r="K905" s="13" t="n">
        <v>252.35</v>
      </c>
      <c r="L905" s="13" t="n">
        <v>264.51</v>
      </c>
      <c r="M905" s="13" t="n">
        <v>283.54</v>
      </c>
      <c r="N905" s="13" t="n">
        <v>309.97</v>
      </c>
      <c r="O905" s="13" t="n">
        <v>354.99</v>
      </c>
      <c r="P905" s="13" t="n">
        <v>445.01</v>
      </c>
      <c r="Q905" s="13" t="n">
        <v>524.37</v>
      </c>
      <c r="R905" s="13" t="n">
        <v>545.57</v>
      </c>
      <c r="S905" s="13" t="n">
        <v>613.14</v>
      </c>
      <c r="T905" s="13" t="n">
        <v>654.3</v>
      </c>
      <c r="U905" s="13" t="n">
        <v>690.97</v>
      </c>
      <c r="V905" s="13" t="n">
        <v>709.67</v>
      </c>
      <c r="W905" s="13" t="n">
        <v>734.31</v>
      </c>
      <c r="X905" s="13" t="n">
        <v>748.36</v>
      </c>
      <c r="Y905" s="13" t="n">
        <v>753.19</v>
      </c>
      <c r="Z905" s="13" t="n">
        <v>773.77</v>
      </c>
      <c r="AA905" s="13" t="n">
        <v>776.23</v>
      </c>
      <c r="AB905" s="13" t="n">
        <v>787.93</v>
      </c>
      <c r="AC905" s="13" t="n">
        <v>786.83</v>
      </c>
      <c r="AD905" s="13" t="n">
        <v>804.61</v>
      </c>
      <c r="AE905" s="13" t="n">
        <v>806.55</v>
      </c>
      <c r="AF905" s="13" t="n">
        <v>804.85</v>
      </c>
      <c r="AG905" s="13" t="n">
        <v>818.11</v>
      </c>
      <c r="AH905" s="13" t="n">
        <v>824.48</v>
      </c>
      <c r="AI905" s="13" t="n">
        <v>829.75</v>
      </c>
      <c r="AJ905" s="13" t="n">
        <v>830.05</v>
      </c>
      <c r="AK905" s="13" t="n">
        <v>824.43</v>
      </c>
      <c r="AL905" s="13" t="n">
        <v>833.78</v>
      </c>
      <c r="AM905" s="13" t="n">
        <v>837.78</v>
      </c>
      <c r="AN905" s="13" t="n">
        <v>841.21</v>
      </c>
      <c r="AO905" s="13" t="n">
        <v>844.92</v>
      </c>
      <c r="AP905" s="13" t="n">
        <v>859.07</v>
      </c>
      <c r="AQ905" s="13" t="n">
        <v>857.72</v>
      </c>
      <c r="AR905" s="13" t="n">
        <v>853.93</v>
      </c>
      <c r="AS905" s="13" t="n">
        <v>863.84</v>
      </c>
      <c r="AT905" s="13" t="n">
        <v>867.11</v>
      </c>
      <c r="AU905" s="13" t="n">
        <v>867.05</v>
      </c>
      <c r="AV905" s="13" t="n">
        <v>878.41</v>
      </c>
      <c r="AW905" s="13" t="n">
        <v>884.07</v>
      </c>
      <c r="AX905" s="13" t="n">
        <v>884.11</v>
      </c>
      <c r="AY905" s="13" t="n">
        <v>884.37</v>
      </c>
      <c r="AZ905" s="13" t="n">
        <v>883.27</v>
      </c>
      <c r="BA905" s="13" t="n">
        <v>880.65</v>
      </c>
    </row>
    <row r="906" customFormat="false" ht="15" hidden="true" customHeight="false" outlineLevel="0" collapsed="false">
      <c r="A906" s="13" t="s">
        <v>179</v>
      </c>
      <c r="B906" s="13" t="s">
        <v>271</v>
      </c>
      <c r="C906" s="13" t="s">
        <v>43</v>
      </c>
      <c r="D906" s="13" t="s">
        <v>279</v>
      </c>
      <c r="E906" s="13" t="n">
        <v>413.49</v>
      </c>
      <c r="F906" s="13" t="n">
        <v>256.68</v>
      </c>
      <c r="G906" s="13" t="n">
        <v>243.79</v>
      </c>
      <c r="H906" s="13" t="n">
        <v>241.56</v>
      </c>
      <c r="I906" s="13" t="n">
        <v>246.33</v>
      </c>
      <c r="J906" s="13" t="n">
        <v>249.21</v>
      </c>
      <c r="K906" s="13" t="n">
        <v>261.13</v>
      </c>
      <c r="L906" s="13" t="n">
        <v>273.61</v>
      </c>
      <c r="M906" s="13" t="n">
        <v>294.96</v>
      </c>
      <c r="N906" s="13" t="n">
        <v>331</v>
      </c>
      <c r="O906" s="13" t="n">
        <v>371.71</v>
      </c>
      <c r="P906" s="13" t="n">
        <v>421.12</v>
      </c>
      <c r="Q906" s="13" t="n">
        <v>487.01</v>
      </c>
      <c r="R906" s="13" t="n">
        <v>588.9</v>
      </c>
      <c r="S906" s="13" t="n">
        <v>643.85</v>
      </c>
      <c r="T906" s="13" t="n">
        <v>686.07</v>
      </c>
      <c r="U906" s="13" t="n">
        <v>720.41</v>
      </c>
      <c r="V906" s="13" t="n">
        <v>741.73</v>
      </c>
      <c r="W906" s="13" t="n">
        <v>771.33</v>
      </c>
      <c r="X906" s="13" t="n">
        <v>776.68</v>
      </c>
      <c r="Y906" s="13" t="n">
        <v>783.65</v>
      </c>
      <c r="Z906" s="13" t="n">
        <v>805.52</v>
      </c>
      <c r="AA906" s="13" t="n">
        <v>799.52</v>
      </c>
      <c r="AB906" s="13" t="n">
        <v>812.24</v>
      </c>
      <c r="AC906" s="13" t="n">
        <v>814.41</v>
      </c>
      <c r="AD906" s="13" t="n">
        <v>826.74</v>
      </c>
      <c r="AE906" s="13" t="n">
        <v>827.46</v>
      </c>
      <c r="AF906" s="13" t="n">
        <v>825.05</v>
      </c>
      <c r="AG906" s="13" t="n">
        <v>840.09</v>
      </c>
      <c r="AH906" s="13" t="n">
        <v>842.53</v>
      </c>
      <c r="AI906" s="13" t="n">
        <v>846.82</v>
      </c>
      <c r="AJ906" s="13" t="n">
        <v>849.53</v>
      </c>
      <c r="AK906" s="13" t="n">
        <v>846.62</v>
      </c>
      <c r="AL906" s="13" t="n">
        <v>853.45</v>
      </c>
      <c r="AM906" s="13" t="n">
        <v>862.35</v>
      </c>
      <c r="AN906" s="13" t="n">
        <v>864.77</v>
      </c>
      <c r="AO906" s="13" t="n">
        <v>867.58</v>
      </c>
      <c r="AP906" s="13" t="n">
        <v>880.67</v>
      </c>
      <c r="AQ906" s="13" t="n">
        <v>880.06</v>
      </c>
      <c r="AR906" s="13" t="n">
        <v>882.1</v>
      </c>
      <c r="AS906" s="13" t="n">
        <v>884.34</v>
      </c>
      <c r="AT906" s="13" t="n">
        <v>894.55</v>
      </c>
      <c r="AU906" s="13" t="n">
        <v>895.84</v>
      </c>
      <c r="AV906" s="13" t="n">
        <v>903.61</v>
      </c>
      <c r="AW906" s="13" t="n">
        <v>908.9</v>
      </c>
      <c r="AX906" s="13" t="n">
        <v>910.9</v>
      </c>
      <c r="AY906" s="13" t="n">
        <v>918.75</v>
      </c>
      <c r="AZ906" s="13" t="n">
        <v>912.29</v>
      </c>
      <c r="BA906" s="13" t="n">
        <v>918</v>
      </c>
    </row>
    <row r="907" customFormat="false" ht="15" hidden="true" customHeight="false" outlineLevel="0" collapsed="false">
      <c r="A907" s="13" t="s">
        <v>187</v>
      </c>
      <c r="B907" s="13" t="s">
        <v>271</v>
      </c>
      <c r="C907" s="13" t="s">
        <v>43</v>
      </c>
      <c r="D907" s="13" t="s">
        <v>279</v>
      </c>
      <c r="E907" s="13" t="n">
        <v>413.72</v>
      </c>
      <c r="F907" s="13" t="n">
        <v>244.81</v>
      </c>
      <c r="G907" s="13" t="n">
        <v>232.58</v>
      </c>
      <c r="H907" s="13" t="n">
        <v>230.57</v>
      </c>
      <c r="I907" s="13" t="n">
        <v>234.77</v>
      </c>
      <c r="J907" s="13" t="n">
        <v>237.86</v>
      </c>
      <c r="K907" s="13" t="n">
        <v>250.48</v>
      </c>
      <c r="L907" s="13" t="n">
        <v>262.61</v>
      </c>
      <c r="M907" s="13" t="n">
        <v>281.32</v>
      </c>
      <c r="N907" s="13" t="n">
        <v>312.07</v>
      </c>
      <c r="O907" s="13" t="n">
        <v>374.9</v>
      </c>
      <c r="P907" s="13" t="n">
        <v>423.55</v>
      </c>
      <c r="Q907" s="13" t="n">
        <v>515.46</v>
      </c>
      <c r="R907" s="13" t="n">
        <v>531.44</v>
      </c>
      <c r="S907" s="13" t="n">
        <v>600.27</v>
      </c>
      <c r="T907" s="13" t="n">
        <v>638.32</v>
      </c>
      <c r="U907" s="13" t="n">
        <v>671.7</v>
      </c>
      <c r="V907" s="13" t="n">
        <v>683.63</v>
      </c>
      <c r="W907" s="13" t="n">
        <v>712.9</v>
      </c>
      <c r="X907" s="13" t="n">
        <v>729.83</v>
      </c>
      <c r="Y907" s="13" t="n">
        <v>735.76</v>
      </c>
      <c r="Z907" s="13" t="n">
        <v>755.75</v>
      </c>
      <c r="AA907" s="13" t="n">
        <v>754.87</v>
      </c>
      <c r="AB907" s="13" t="n">
        <v>765.26</v>
      </c>
      <c r="AC907" s="13" t="n">
        <v>765.76</v>
      </c>
      <c r="AD907" s="13" t="n">
        <v>777.65</v>
      </c>
      <c r="AE907" s="13" t="n">
        <v>783.34</v>
      </c>
      <c r="AF907" s="13" t="n">
        <v>777.39</v>
      </c>
      <c r="AG907" s="13" t="n">
        <v>790.59</v>
      </c>
      <c r="AH907" s="13" t="n">
        <v>794.02</v>
      </c>
      <c r="AI907" s="13" t="n">
        <v>797.04</v>
      </c>
      <c r="AJ907" s="13" t="n">
        <v>801.05</v>
      </c>
      <c r="AK907" s="13" t="n">
        <v>795.62</v>
      </c>
      <c r="AL907" s="13" t="n">
        <v>801.36</v>
      </c>
      <c r="AM907" s="13" t="n">
        <v>805.89</v>
      </c>
      <c r="AN907" s="13" t="n">
        <v>809.65</v>
      </c>
      <c r="AO907" s="13" t="n">
        <v>808.51</v>
      </c>
      <c r="AP907" s="13" t="n">
        <v>825.8</v>
      </c>
      <c r="AQ907" s="13" t="n">
        <v>820.32</v>
      </c>
      <c r="AR907" s="13" t="n">
        <v>821.57</v>
      </c>
      <c r="AS907" s="13" t="n">
        <v>824.73</v>
      </c>
      <c r="AT907" s="13" t="n">
        <v>832.8</v>
      </c>
      <c r="AU907" s="13" t="n">
        <v>834.03</v>
      </c>
      <c r="AV907" s="13" t="n">
        <v>842.7</v>
      </c>
      <c r="AW907" s="13" t="n">
        <v>843.93</v>
      </c>
      <c r="AX907" s="13" t="n">
        <v>844.58</v>
      </c>
      <c r="AY907" s="13" t="n">
        <v>855.32</v>
      </c>
      <c r="AZ907" s="13" t="n">
        <v>844.96</v>
      </c>
      <c r="BA907" s="13" t="n">
        <v>848.94</v>
      </c>
    </row>
    <row r="908" customFormat="false" ht="15" hidden="true" customHeight="false" outlineLevel="0" collapsed="false">
      <c r="A908" s="13" t="s">
        <v>85</v>
      </c>
      <c r="B908" s="13" t="s">
        <v>271</v>
      </c>
      <c r="C908" s="13" t="s">
        <v>47</v>
      </c>
      <c r="D908" s="13" t="s">
        <v>279</v>
      </c>
      <c r="E908" s="13" t="n">
        <v>388.44</v>
      </c>
      <c r="F908" s="13" t="n">
        <v>314.4</v>
      </c>
      <c r="G908" s="13" t="n">
        <v>297.21</v>
      </c>
      <c r="H908" s="13" t="n">
        <v>288.64</v>
      </c>
      <c r="I908" s="13" t="n">
        <v>284.91</v>
      </c>
      <c r="J908" s="13" t="n">
        <v>284.36</v>
      </c>
      <c r="K908" s="13" t="n">
        <v>292.22</v>
      </c>
      <c r="L908" s="13" t="n">
        <v>307.13</v>
      </c>
      <c r="M908" s="13" t="n">
        <v>334.06</v>
      </c>
      <c r="N908" s="13" t="n">
        <v>384.82</v>
      </c>
      <c r="O908" s="13" t="n">
        <v>431.01</v>
      </c>
      <c r="P908" s="13" t="n">
        <v>478.9</v>
      </c>
      <c r="Q908" s="13" t="n">
        <v>542.41</v>
      </c>
      <c r="R908" s="13" t="n">
        <v>583.12</v>
      </c>
      <c r="S908" s="13" t="n">
        <v>656.04</v>
      </c>
      <c r="T908" s="13" t="n">
        <v>695.95</v>
      </c>
      <c r="U908" s="13" t="n">
        <v>722.86</v>
      </c>
      <c r="V908" s="13" t="n">
        <v>733.02</v>
      </c>
      <c r="W908" s="13" t="n">
        <v>758.98</v>
      </c>
      <c r="X908" s="13" t="n">
        <v>761.37</v>
      </c>
      <c r="Y908" s="13" t="n">
        <v>765.8</v>
      </c>
      <c r="Z908" s="13" t="n">
        <v>788.2</v>
      </c>
      <c r="AA908" s="13" t="n">
        <v>786.65</v>
      </c>
      <c r="AB908" s="13" t="n">
        <v>791.59</v>
      </c>
      <c r="AC908" s="13" t="n">
        <v>791.17</v>
      </c>
      <c r="AD908" s="13" t="n">
        <v>801.77</v>
      </c>
      <c r="AE908" s="13" t="n">
        <v>800.33</v>
      </c>
      <c r="AF908" s="13" t="n">
        <v>799.9</v>
      </c>
      <c r="AG908" s="13" t="n">
        <v>806.6</v>
      </c>
      <c r="AH908" s="13" t="n">
        <v>811.46</v>
      </c>
      <c r="AI908" s="13" t="n">
        <v>814.1</v>
      </c>
      <c r="AJ908" s="13" t="n">
        <v>814.39</v>
      </c>
      <c r="AK908" s="13" t="n">
        <v>811.2</v>
      </c>
      <c r="AL908" s="13" t="n">
        <v>813.93</v>
      </c>
      <c r="AM908" s="13" t="n">
        <v>821.85</v>
      </c>
      <c r="AN908" s="13" t="n">
        <v>819.94</v>
      </c>
      <c r="AO908" s="13" t="n">
        <v>823.5</v>
      </c>
      <c r="AP908" s="13" t="n">
        <v>837.16</v>
      </c>
      <c r="AQ908" s="13" t="n">
        <v>832.9</v>
      </c>
      <c r="AR908" s="13" t="n">
        <v>829.56</v>
      </c>
      <c r="AS908" s="13" t="n">
        <v>832.16</v>
      </c>
      <c r="AT908" s="13" t="n">
        <v>833.95</v>
      </c>
      <c r="AU908" s="13" t="n">
        <v>840.58</v>
      </c>
      <c r="AV908" s="13" t="n">
        <v>844.4</v>
      </c>
      <c r="AW908" s="13" t="n">
        <v>854.57</v>
      </c>
      <c r="AX908" s="13" t="n">
        <v>846.53</v>
      </c>
      <c r="AY908" s="13" t="n">
        <v>856.91</v>
      </c>
      <c r="AZ908" s="13" t="n">
        <v>850.96</v>
      </c>
      <c r="BA908" s="13" t="n">
        <v>856.39</v>
      </c>
    </row>
    <row r="909" customFormat="false" ht="15" hidden="true" customHeight="false" outlineLevel="0" collapsed="false">
      <c r="A909" s="13" t="s">
        <v>104</v>
      </c>
      <c r="B909" s="13" t="s">
        <v>271</v>
      </c>
      <c r="C909" s="13" t="s">
        <v>47</v>
      </c>
      <c r="D909" s="13" t="s">
        <v>279</v>
      </c>
      <c r="E909" s="13" t="n">
        <v>400.54</v>
      </c>
      <c r="F909" s="13" t="n">
        <v>318.1</v>
      </c>
      <c r="G909" s="13" t="n">
        <v>303.2</v>
      </c>
      <c r="H909" s="13" t="n">
        <v>295.45</v>
      </c>
      <c r="I909" s="13" t="n">
        <v>293.51</v>
      </c>
      <c r="J909" s="13" t="n">
        <v>293.34</v>
      </c>
      <c r="K909" s="13" t="n">
        <v>300.82</v>
      </c>
      <c r="L909" s="13" t="n">
        <v>316.03</v>
      </c>
      <c r="M909" s="13" t="n">
        <v>342.21</v>
      </c>
      <c r="N909" s="13" t="n">
        <v>399.44</v>
      </c>
      <c r="O909" s="13" t="n">
        <v>445.83</v>
      </c>
      <c r="P909" s="13" t="n">
        <v>490.32</v>
      </c>
      <c r="Q909" s="13" t="n">
        <v>561.45</v>
      </c>
      <c r="R909" s="13" t="n">
        <v>588.91</v>
      </c>
      <c r="S909" s="13" t="n">
        <v>654.38</v>
      </c>
      <c r="T909" s="13" t="n">
        <v>695.58</v>
      </c>
      <c r="U909" s="13" t="n">
        <v>723.55</v>
      </c>
      <c r="V909" s="13" t="n">
        <v>735.89</v>
      </c>
      <c r="W909" s="13" t="n">
        <v>754.27</v>
      </c>
      <c r="X909" s="13" t="n">
        <v>762.8</v>
      </c>
      <c r="Y909" s="13" t="n">
        <v>759.91</v>
      </c>
      <c r="Z909" s="13" t="n">
        <v>809</v>
      </c>
      <c r="AA909" s="13" t="n">
        <v>817.93</v>
      </c>
      <c r="AB909" s="13" t="n">
        <v>831</v>
      </c>
      <c r="AC909" s="13" t="n">
        <v>834.78</v>
      </c>
      <c r="AD909" s="13" t="n">
        <v>847.51</v>
      </c>
      <c r="AE909" s="13" t="n">
        <v>853.24</v>
      </c>
      <c r="AF909" s="13" t="n">
        <v>845.83</v>
      </c>
      <c r="AG909" s="13" t="n">
        <v>857.27</v>
      </c>
      <c r="AH909" s="13" t="n">
        <v>864.59</v>
      </c>
      <c r="AI909" s="13" t="n">
        <v>865.87</v>
      </c>
      <c r="AJ909" s="13" t="n">
        <v>868.05</v>
      </c>
      <c r="AK909" s="13" t="n">
        <v>857.97</v>
      </c>
      <c r="AL909" s="13" t="n">
        <v>863.12</v>
      </c>
      <c r="AM909" s="13" t="n">
        <v>865.72</v>
      </c>
      <c r="AN909" s="13" t="n">
        <v>865.93</v>
      </c>
      <c r="AO909" s="13" t="n">
        <v>869.93</v>
      </c>
      <c r="AP909" s="13" t="n">
        <v>881.55</v>
      </c>
      <c r="AQ909" s="13" t="n">
        <v>877.66</v>
      </c>
      <c r="AR909" s="13" t="n">
        <v>877.46</v>
      </c>
      <c r="AS909" s="13" t="n">
        <v>881.65</v>
      </c>
      <c r="AT909" s="13" t="n">
        <v>884.23</v>
      </c>
      <c r="AU909" s="13" t="n">
        <v>888.47</v>
      </c>
      <c r="AV909" s="13" t="n">
        <v>896.41</v>
      </c>
      <c r="AW909" s="13" t="n">
        <v>896.92</v>
      </c>
      <c r="AX909" s="13" t="n">
        <v>896.57</v>
      </c>
      <c r="AY909" s="13" t="n">
        <v>905.1</v>
      </c>
      <c r="AZ909" s="13" t="n">
        <v>902.4</v>
      </c>
      <c r="BA909" s="13" t="n">
        <v>905.04</v>
      </c>
    </row>
    <row r="910" customFormat="false" ht="15" hidden="true" customHeight="false" outlineLevel="0" collapsed="false">
      <c r="A910" s="13" t="s">
        <v>116</v>
      </c>
      <c r="B910" s="13" t="s">
        <v>271</v>
      </c>
      <c r="C910" s="13" t="s">
        <v>47</v>
      </c>
      <c r="D910" s="13" t="s">
        <v>279</v>
      </c>
      <c r="E910" s="13" t="n">
        <v>337.48</v>
      </c>
      <c r="F910" s="13" t="n">
        <v>276.52</v>
      </c>
      <c r="G910" s="13" t="n">
        <v>261.79</v>
      </c>
      <c r="H910" s="13" t="n">
        <v>255.56</v>
      </c>
      <c r="I910" s="13" t="n">
        <v>255.85</v>
      </c>
      <c r="J910" s="13" t="n">
        <v>258.88</v>
      </c>
      <c r="K910" s="13" t="n">
        <v>267.04</v>
      </c>
      <c r="L910" s="13" t="n">
        <v>286.08</v>
      </c>
      <c r="M910" s="13" t="n">
        <v>317.98</v>
      </c>
      <c r="N910" s="13" t="n">
        <v>368.05</v>
      </c>
      <c r="O910" s="13" t="n">
        <v>421.37</v>
      </c>
      <c r="P910" s="13" t="n">
        <v>515.45</v>
      </c>
      <c r="Q910" s="13" t="n">
        <v>595.68</v>
      </c>
      <c r="R910" s="13" t="n">
        <v>665.27</v>
      </c>
      <c r="S910" s="13" t="n">
        <v>741.82</v>
      </c>
      <c r="T910" s="13" t="n">
        <v>780.72</v>
      </c>
      <c r="U910" s="13" t="n">
        <v>826.28</v>
      </c>
      <c r="V910" s="13" t="n">
        <v>848.33</v>
      </c>
      <c r="W910" s="13" t="n">
        <v>877.57</v>
      </c>
      <c r="X910" s="13" t="n">
        <v>886.93</v>
      </c>
      <c r="Y910" s="13" t="n">
        <v>892.24</v>
      </c>
      <c r="Z910" s="13" t="n">
        <v>906.74</v>
      </c>
      <c r="AA910" s="13" t="n">
        <v>908</v>
      </c>
      <c r="AB910" s="13" t="n">
        <v>919.85</v>
      </c>
      <c r="AC910" s="13" t="n">
        <v>919.58</v>
      </c>
      <c r="AD910" s="13" t="n">
        <v>932.6</v>
      </c>
      <c r="AE910" s="13" t="n">
        <v>938.58</v>
      </c>
      <c r="AF910" s="13" t="n">
        <v>935.33</v>
      </c>
      <c r="AG910" s="13" t="n">
        <v>948.44</v>
      </c>
      <c r="AH910" s="13" t="n">
        <v>954.43</v>
      </c>
      <c r="AI910" s="13" t="n">
        <v>961.57</v>
      </c>
      <c r="AJ910" s="13" t="n">
        <v>964.02</v>
      </c>
      <c r="AK910" s="13" t="n">
        <v>966.16</v>
      </c>
      <c r="AL910" s="13" t="n">
        <v>971.78</v>
      </c>
      <c r="AM910" s="13" t="n">
        <v>978.63</v>
      </c>
      <c r="AN910" s="13" t="n">
        <v>976.08</v>
      </c>
      <c r="AO910" s="13" t="n">
        <v>976.48</v>
      </c>
      <c r="AP910" s="13" t="n">
        <v>985.78</v>
      </c>
      <c r="AQ910" s="13" t="n">
        <v>981.94</v>
      </c>
      <c r="AR910" s="13" t="n">
        <v>981.59</v>
      </c>
      <c r="AS910" s="13" t="n">
        <v>982.82</v>
      </c>
      <c r="AT910" s="13" t="n">
        <v>987.14</v>
      </c>
      <c r="AU910" s="13" t="n">
        <v>988.71</v>
      </c>
      <c r="AV910" s="13" t="n">
        <v>990.98</v>
      </c>
      <c r="AW910" s="13" t="n">
        <v>993.02</v>
      </c>
      <c r="AX910" s="13" t="n">
        <v>992.05</v>
      </c>
      <c r="AY910" s="13" t="n">
        <v>994.98</v>
      </c>
      <c r="AZ910" s="13" t="n">
        <v>992.73</v>
      </c>
      <c r="BA910" s="13" t="n">
        <v>994.82</v>
      </c>
    </row>
    <row r="911" customFormat="false" ht="15" hidden="true" customHeight="false" outlineLevel="0" collapsed="false">
      <c r="A911" s="13" t="s">
        <v>88</v>
      </c>
      <c r="B911" s="13" t="s">
        <v>271</v>
      </c>
      <c r="C911" s="13" t="s">
        <v>51</v>
      </c>
      <c r="D911" s="13" t="s">
        <v>279</v>
      </c>
      <c r="E911" s="13" t="n">
        <v>850.06</v>
      </c>
      <c r="F911" s="13" t="n">
        <v>786.9</v>
      </c>
      <c r="G911" s="13" t="n">
        <v>762.02</v>
      </c>
      <c r="H911" s="13" t="n">
        <v>754.59</v>
      </c>
      <c r="I911" s="13" t="n">
        <v>768.95</v>
      </c>
      <c r="J911" s="13" t="n">
        <v>761.5</v>
      </c>
      <c r="K911" s="13" t="n">
        <v>772.1</v>
      </c>
      <c r="L911" s="13" t="n">
        <v>774.57</v>
      </c>
      <c r="M911" s="13" t="n">
        <v>777.95</v>
      </c>
      <c r="N911" s="13" t="n">
        <v>786.29</v>
      </c>
      <c r="O911" s="13" t="n">
        <v>781.16</v>
      </c>
      <c r="P911" s="13" t="n">
        <v>783.16</v>
      </c>
      <c r="Q911" s="13" t="n">
        <v>791.54</v>
      </c>
      <c r="R911" s="13" t="n">
        <v>794.14</v>
      </c>
      <c r="S911" s="13" t="n">
        <v>802.8</v>
      </c>
      <c r="T911" s="13" t="n">
        <v>804.94</v>
      </c>
      <c r="U911" s="13" t="n">
        <v>806.71</v>
      </c>
      <c r="V911" s="13" t="n">
        <v>806.46</v>
      </c>
      <c r="W911" s="13" t="n">
        <v>815.19</v>
      </c>
      <c r="X911" s="13" t="n">
        <v>819.26</v>
      </c>
      <c r="Y911" s="13" t="n">
        <v>818.07</v>
      </c>
      <c r="Z911" s="13" t="n">
        <v>830.03</v>
      </c>
      <c r="AA911" s="13" t="n">
        <v>827.42</v>
      </c>
      <c r="AB911" s="13" t="n">
        <v>834.77</v>
      </c>
      <c r="AC911" s="13" t="n">
        <v>835.01</v>
      </c>
      <c r="AD911" s="13" t="n">
        <v>843.4</v>
      </c>
      <c r="AE911" s="13" t="n">
        <v>841.52</v>
      </c>
      <c r="AF911" s="13" t="n">
        <v>840.48</v>
      </c>
      <c r="AG911" s="13" t="n">
        <v>850.12</v>
      </c>
      <c r="AH911" s="13" t="n">
        <v>859.08</v>
      </c>
      <c r="AI911" s="13" t="n">
        <v>861.36</v>
      </c>
      <c r="AJ911" s="13" t="n">
        <v>861.53</v>
      </c>
      <c r="AK911" s="13" t="n">
        <v>848.32</v>
      </c>
      <c r="AL911" s="13" t="n">
        <v>858.4</v>
      </c>
      <c r="AM911" s="13" t="n">
        <v>869.76</v>
      </c>
      <c r="AN911" s="13" t="n">
        <v>870.25</v>
      </c>
      <c r="AO911" s="13" t="n">
        <v>872.62</v>
      </c>
      <c r="AP911" s="13" t="n">
        <v>882.7</v>
      </c>
      <c r="AQ911" s="13" t="n">
        <v>880.87</v>
      </c>
      <c r="AR911" s="13" t="n">
        <v>883.9</v>
      </c>
      <c r="AS911" s="13" t="n">
        <v>876.36</v>
      </c>
      <c r="AT911" s="13" t="n">
        <v>887.33</v>
      </c>
      <c r="AU911" s="13" t="n">
        <v>899.44</v>
      </c>
      <c r="AV911" s="13" t="n">
        <v>907.2</v>
      </c>
      <c r="AW911" s="13" t="n">
        <v>912.67</v>
      </c>
      <c r="AX911" s="13" t="n">
        <v>910.44</v>
      </c>
      <c r="AY911" s="13" t="n">
        <v>919.51</v>
      </c>
      <c r="AZ911" s="13" t="n">
        <v>914.9</v>
      </c>
      <c r="BA911" s="13" t="n">
        <v>914.33</v>
      </c>
    </row>
    <row r="912" customFormat="false" ht="15" hidden="true" customHeight="false" outlineLevel="0" collapsed="false">
      <c r="A912" s="13" t="s">
        <v>107</v>
      </c>
      <c r="B912" s="13" t="s">
        <v>271</v>
      </c>
      <c r="C912" s="13" t="s">
        <v>52</v>
      </c>
      <c r="D912" s="13" t="s">
        <v>279</v>
      </c>
      <c r="E912" s="13" t="n">
        <v>508.66</v>
      </c>
      <c r="F912" s="13" t="n">
        <v>465.37</v>
      </c>
      <c r="G912" s="13" t="n">
        <v>469.34</v>
      </c>
      <c r="H912" s="13" t="n">
        <v>515.17</v>
      </c>
      <c r="I912" s="13" t="n">
        <v>637.97</v>
      </c>
      <c r="J912" s="13" t="n">
        <v>627.18</v>
      </c>
      <c r="K912" s="13" t="n">
        <v>645.31</v>
      </c>
      <c r="L912" s="13" t="n">
        <v>659.75</v>
      </c>
      <c r="M912" s="13" t="n">
        <v>667.99</v>
      </c>
      <c r="N912" s="13" t="n">
        <v>675.73</v>
      </c>
      <c r="O912" s="13" t="n">
        <v>686.85</v>
      </c>
      <c r="P912" s="13" t="n">
        <v>698.68</v>
      </c>
      <c r="Q912" s="13" t="n">
        <v>710.36</v>
      </c>
      <c r="R912" s="13" t="n">
        <v>718.34</v>
      </c>
      <c r="S912" s="13" t="n">
        <v>731.09</v>
      </c>
      <c r="T912" s="13" t="n">
        <v>737.26</v>
      </c>
      <c r="U912" s="13" t="n">
        <v>746.88</v>
      </c>
      <c r="V912" s="13" t="n">
        <v>742.8</v>
      </c>
      <c r="W912" s="13" t="n">
        <v>757.68</v>
      </c>
      <c r="X912" s="13" t="n">
        <v>762.24</v>
      </c>
      <c r="Y912" s="13" t="n">
        <v>760.38</v>
      </c>
      <c r="Z912" s="13" t="n">
        <v>773.66</v>
      </c>
      <c r="AA912" s="13" t="n">
        <v>769.51</v>
      </c>
      <c r="AB912" s="13" t="n">
        <v>775.42</v>
      </c>
      <c r="AC912" s="13" t="n">
        <v>773.95</v>
      </c>
      <c r="AD912" s="13" t="n">
        <v>782.75</v>
      </c>
      <c r="AE912" s="13" t="n">
        <v>788.19</v>
      </c>
      <c r="AF912" s="13" t="n">
        <v>781.04</v>
      </c>
      <c r="AG912" s="13" t="n">
        <v>790.88</v>
      </c>
      <c r="AH912" s="13" t="n">
        <v>798.93</v>
      </c>
      <c r="AI912" s="13" t="n">
        <v>801.92</v>
      </c>
      <c r="AJ912" s="13" t="n">
        <v>799.92</v>
      </c>
      <c r="AK912" s="13" t="n">
        <v>794.96</v>
      </c>
      <c r="AL912" s="13" t="n">
        <v>800.32</v>
      </c>
      <c r="AM912" s="13" t="n">
        <v>806.9</v>
      </c>
      <c r="AN912" s="13" t="n">
        <v>804.75</v>
      </c>
      <c r="AO912" s="13" t="n">
        <v>807.13</v>
      </c>
      <c r="AP912" s="13" t="n">
        <v>819.71</v>
      </c>
      <c r="AQ912" s="13" t="n">
        <v>815.86</v>
      </c>
      <c r="AR912" s="13" t="n">
        <v>816.65</v>
      </c>
      <c r="AS912" s="13" t="n">
        <v>820.28</v>
      </c>
      <c r="AT912" s="13" t="n">
        <v>822.02</v>
      </c>
      <c r="AU912" s="13" t="n">
        <v>821.19</v>
      </c>
      <c r="AV912" s="13" t="n">
        <v>831.33</v>
      </c>
      <c r="AW912" s="13" t="n">
        <v>834.66</v>
      </c>
      <c r="AX912" s="13" t="n">
        <v>827.34</v>
      </c>
      <c r="AY912" s="13" t="n">
        <v>841.86</v>
      </c>
      <c r="AZ912" s="13" t="n">
        <v>834.09</v>
      </c>
      <c r="BA912" s="13" t="n">
        <v>839.51</v>
      </c>
    </row>
    <row r="913" customFormat="false" ht="15" hidden="true" customHeight="false" outlineLevel="0" collapsed="false">
      <c r="A913" s="13" t="s">
        <v>117</v>
      </c>
      <c r="B913" s="13" t="s">
        <v>271</v>
      </c>
      <c r="C913" s="13" t="s">
        <v>53</v>
      </c>
      <c r="D913" s="13" t="s">
        <v>279</v>
      </c>
      <c r="E913" s="13" t="n">
        <v>388.03</v>
      </c>
      <c r="F913" s="13" t="n">
        <v>351.43</v>
      </c>
      <c r="G913" s="13" t="n">
        <v>353.74</v>
      </c>
      <c r="H913" s="13" t="n">
        <v>373.02</v>
      </c>
      <c r="I913" s="13" t="n">
        <v>412.23</v>
      </c>
      <c r="J913" s="13" t="n">
        <v>501.45</v>
      </c>
      <c r="K913" s="13" t="n">
        <v>611.33</v>
      </c>
      <c r="L913" s="13" t="n">
        <v>686.74</v>
      </c>
      <c r="M913" s="13" t="n">
        <v>679</v>
      </c>
      <c r="N913" s="13" t="n">
        <v>686.01</v>
      </c>
      <c r="O913" s="13" t="n">
        <v>697.65</v>
      </c>
      <c r="P913" s="13" t="n">
        <v>712.77</v>
      </c>
      <c r="Q913" s="13" t="n">
        <v>728.18</v>
      </c>
      <c r="R913" s="13" t="n">
        <v>733.67</v>
      </c>
      <c r="S913" s="13" t="n">
        <v>752.34</v>
      </c>
      <c r="T913" s="13" t="n">
        <v>757.94</v>
      </c>
      <c r="U913" s="13" t="n">
        <v>761.98</v>
      </c>
      <c r="V913" s="13" t="n">
        <v>765.67</v>
      </c>
      <c r="W913" s="13" t="n">
        <v>773.01</v>
      </c>
      <c r="X913" s="13" t="n">
        <v>776.62</v>
      </c>
      <c r="Y913" s="13" t="n">
        <v>772.86</v>
      </c>
      <c r="Z913" s="13" t="n">
        <v>787.78</v>
      </c>
      <c r="AA913" s="13" t="n">
        <v>781.54</v>
      </c>
      <c r="AB913" s="13" t="n">
        <v>787.83</v>
      </c>
      <c r="AC913" s="13" t="n">
        <v>786.76</v>
      </c>
      <c r="AD913" s="13" t="n">
        <v>797.8</v>
      </c>
      <c r="AE913" s="13" t="n">
        <v>798.25</v>
      </c>
      <c r="AF913" s="13" t="n">
        <v>790.57</v>
      </c>
      <c r="AG913" s="13" t="n">
        <v>800.95</v>
      </c>
      <c r="AH913" s="13" t="n">
        <v>807.62</v>
      </c>
      <c r="AI913" s="13" t="n">
        <v>807.57</v>
      </c>
      <c r="AJ913" s="13" t="n">
        <v>804.88</v>
      </c>
      <c r="AK913" s="13" t="n">
        <v>802.17</v>
      </c>
      <c r="AL913" s="13" t="n">
        <v>807.14</v>
      </c>
      <c r="AM913" s="13" t="n">
        <v>812.28</v>
      </c>
      <c r="AN913" s="13" t="n">
        <v>808</v>
      </c>
      <c r="AO913" s="13" t="n">
        <v>807.42</v>
      </c>
      <c r="AP913" s="13" t="n">
        <v>824.52</v>
      </c>
      <c r="AQ913" s="13" t="n">
        <v>822.92</v>
      </c>
      <c r="AR913" s="13" t="n">
        <v>821.46</v>
      </c>
      <c r="AS913" s="13" t="n">
        <v>821.97</v>
      </c>
      <c r="AT913" s="13" t="n">
        <v>828.46</v>
      </c>
      <c r="AU913" s="13" t="n">
        <v>833.65</v>
      </c>
      <c r="AV913" s="13" t="n">
        <v>837.52</v>
      </c>
      <c r="AW913" s="13" t="n">
        <v>840.9</v>
      </c>
      <c r="AX913" s="13" t="n">
        <v>839.51</v>
      </c>
      <c r="AY913" s="13" t="n">
        <v>845.63</v>
      </c>
      <c r="AZ913" s="13" t="n">
        <v>840.76</v>
      </c>
      <c r="BA913" s="13" t="n">
        <v>842.04</v>
      </c>
    </row>
    <row r="914" customFormat="false" ht="15" hidden="true" customHeight="false" outlineLevel="0" collapsed="false">
      <c r="A914" s="13" t="s">
        <v>125</v>
      </c>
      <c r="B914" s="13" t="s">
        <v>271</v>
      </c>
      <c r="C914" s="13" t="s">
        <v>54</v>
      </c>
      <c r="D914" s="13" t="s">
        <v>279</v>
      </c>
      <c r="E914" s="13" t="n">
        <v>336.53</v>
      </c>
      <c r="F914" s="13" t="n">
        <v>284.4</v>
      </c>
      <c r="G914" s="13" t="n">
        <v>282.3</v>
      </c>
      <c r="H914" s="13" t="n">
        <v>291.94</v>
      </c>
      <c r="I914" s="13" t="n">
        <v>317.77</v>
      </c>
      <c r="J914" s="13" t="n">
        <v>392.37</v>
      </c>
      <c r="K914" s="13" t="n">
        <v>444.2</v>
      </c>
      <c r="L914" s="13" t="n">
        <v>505.97</v>
      </c>
      <c r="M914" s="13" t="n">
        <v>622.87</v>
      </c>
      <c r="N914" s="13" t="n">
        <v>681.17</v>
      </c>
      <c r="O914" s="13" t="n">
        <v>693.19</v>
      </c>
      <c r="P914" s="13" t="n">
        <v>698.57</v>
      </c>
      <c r="Q914" s="13" t="n">
        <v>720.78</v>
      </c>
      <c r="R914" s="13" t="n">
        <v>734.72</v>
      </c>
      <c r="S914" s="13" t="n">
        <v>744.76</v>
      </c>
      <c r="T914" s="13" t="n">
        <v>754.25</v>
      </c>
      <c r="U914" s="13" t="n">
        <v>761.7</v>
      </c>
      <c r="V914" s="13" t="n">
        <v>766.79</v>
      </c>
      <c r="W914" s="13" t="n">
        <v>780.09</v>
      </c>
      <c r="X914" s="13" t="n">
        <v>787.22</v>
      </c>
      <c r="Y914" s="13" t="n">
        <v>783.93</v>
      </c>
      <c r="Z914" s="13" t="n">
        <v>794.97</v>
      </c>
      <c r="AA914" s="13" t="n">
        <v>792.09</v>
      </c>
      <c r="AB914" s="13" t="n">
        <v>801.34</v>
      </c>
      <c r="AC914" s="13" t="n">
        <v>799.51</v>
      </c>
      <c r="AD914" s="13" t="n">
        <v>807.32</v>
      </c>
      <c r="AE914" s="13" t="n">
        <v>811.93</v>
      </c>
      <c r="AF914" s="13" t="n">
        <v>804.54</v>
      </c>
      <c r="AG914" s="13" t="n">
        <v>816.28</v>
      </c>
      <c r="AH914" s="13" t="n">
        <v>821.11</v>
      </c>
      <c r="AI914" s="13" t="n">
        <v>823.78</v>
      </c>
      <c r="AJ914" s="13" t="n">
        <v>824.67</v>
      </c>
      <c r="AK914" s="13" t="n">
        <v>820.4</v>
      </c>
      <c r="AL914" s="13" t="n">
        <v>825.02</v>
      </c>
      <c r="AM914" s="13" t="n">
        <v>830.35</v>
      </c>
      <c r="AN914" s="13" t="n">
        <v>822.67</v>
      </c>
      <c r="AO914" s="13" t="n">
        <v>823.91</v>
      </c>
      <c r="AP914" s="13" t="n">
        <v>840.64</v>
      </c>
      <c r="AQ914" s="13" t="n">
        <v>842.46</v>
      </c>
      <c r="AR914" s="13" t="n">
        <v>841.07</v>
      </c>
      <c r="AS914" s="13" t="n">
        <v>841.23</v>
      </c>
      <c r="AT914" s="13" t="n">
        <v>846.31</v>
      </c>
      <c r="AU914" s="13" t="n">
        <v>849.14</v>
      </c>
      <c r="AV914" s="13" t="n">
        <v>853.73</v>
      </c>
      <c r="AW914" s="13" t="n">
        <v>859.56</v>
      </c>
      <c r="AX914" s="13" t="n">
        <v>857.16</v>
      </c>
      <c r="AY914" s="13" t="n">
        <v>862.31</v>
      </c>
      <c r="AZ914" s="13" t="n">
        <v>860.64</v>
      </c>
      <c r="BA914" s="13" t="n">
        <v>863.71</v>
      </c>
    </row>
    <row r="915" customFormat="false" ht="15" hidden="true" customHeight="false" outlineLevel="0" collapsed="false">
      <c r="A915" s="13" t="s">
        <v>133</v>
      </c>
      <c r="B915" s="13" t="s">
        <v>272</v>
      </c>
      <c r="C915" s="13" t="s">
        <v>55</v>
      </c>
      <c r="D915" s="13" t="s">
        <v>279</v>
      </c>
      <c r="E915" s="13" t="n">
        <v>384.94</v>
      </c>
      <c r="F915" s="13" t="n">
        <v>302.21</v>
      </c>
      <c r="G915" s="13" t="n">
        <v>289.69</v>
      </c>
      <c r="H915" s="13" t="n">
        <v>281.27</v>
      </c>
      <c r="I915" s="13" t="n">
        <v>280.92</v>
      </c>
      <c r="J915" s="13" t="n">
        <v>277.45</v>
      </c>
      <c r="K915" s="13" t="n">
        <v>280.23</v>
      </c>
      <c r="L915" s="13" t="n">
        <v>278.94</v>
      </c>
      <c r="M915" s="13" t="n">
        <v>277.28</v>
      </c>
      <c r="N915" s="13" t="n">
        <v>276.61</v>
      </c>
      <c r="O915" s="13" t="n">
        <v>273.11</v>
      </c>
      <c r="P915" s="13" t="n">
        <v>271.83</v>
      </c>
      <c r="Q915" s="13" t="n">
        <v>271.02</v>
      </c>
      <c r="R915" s="13" t="n">
        <v>272.02</v>
      </c>
      <c r="S915" s="13" t="n">
        <v>271.97</v>
      </c>
      <c r="T915" s="13" t="n">
        <v>272.03</v>
      </c>
      <c r="U915" s="13" t="n">
        <v>270.88</v>
      </c>
      <c r="V915" s="13" t="n">
        <v>268.22</v>
      </c>
      <c r="W915" s="13" t="n">
        <v>268.33</v>
      </c>
      <c r="X915" s="13" t="n">
        <v>267.39</v>
      </c>
      <c r="Y915" s="13" t="n">
        <v>265.6</v>
      </c>
      <c r="Z915" s="13" t="n">
        <v>268.16</v>
      </c>
      <c r="AA915" s="13" t="n">
        <v>264.28</v>
      </c>
      <c r="AB915" s="13" t="n">
        <v>266.58</v>
      </c>
      <c r="AC915" s="13" t="n">
        <v>263.73</v>
      </c>
      <c r="AD915" s="13" t="n">
        <v>265.32</v>
      </c>
      <c r="AE915" s="13" t="n">
        <v>264.73</v>
      </c>
      <c r="AF915" s="13" t="n">
        <v>260.68</v>
      </c>
      <c r="AG915" s="13" t="n">
        <v>261.41</v>
      </c>
      <c r="AH915" s="13" t="n">
        <v>263.41</v>
      </c>
      <c r="AI915" s="13" t="n">
        <v>261.35</v>
      </c>
      <c r="AJ915" s="13" t="n">
        <v>260.33</v>
      </c>
      <c r="AK915" s="13" t="n">
        <v>256.75</v>
      </c>
      <c r="AL915" s="13" t="n">
        <v>259.04</v>
      </c>
      <c r="AM915" s="13" t="n">
        <v>257.12</v>
      </c>
      <c r="AN915" s="13" t="n">
        <v>255.25</v>
      </c>
      <c r="AO915" s="13" t="n">
        <v>254.11</v>
      </c>
      <c r="AP915" s="13" t="n">
        <v>256.84</v>
      </c>
      <c r="AQ915" s="13" t="n">
        <v>254.52</v>
      </c>
      <c r="AR915" s="13" t="n">
        <v>253.56</v>
      </c>
      <c r="AS915" s="13" t="n">
        <v>252.37</v>
      </c>
      <c r="AT915" s="13" t="n">
        <v>253.37</v>
      </c>
      <c r="AU915" s="13" t="n">
        <v>251.8</v>
      </c>
      <c r="AV915" s="13" t="n">
        <v>251.68</v>
      </c>
      <c r="AW915" s="13" t="n">
        <v>253.52</v>
      </c>
      <c r="AX915" s="13" t="n">
        <v>250.24</v>
      </c>
      <c r="AY915" s="13" t="n">
        <v>252.02</v>
      </c>
      <c r="AZ915" s="13" t="n">
        <v>248.72</v>
      </c>
      <c r="BA915" s="13" t="n">
        <v>248.24</v>
      </c>
    </row>
    <row r="916" customFormat="false" ht="15" hidden="true" customHeight="false" outlineLevel="0" collapsed="false">
      <c r="A916" s="13" t="s">
        <v>141</v>
      </c>
      <c r="B916" s="13" t="s">
        <v>271</v>
      </c>
      <c r="C916" s="13" t="s">
        <v>56</v>
      </c>
      <c r="D916" s="13" t="s">
        <v>279</v>
      </c>
      <c r="E916" s="13" t="n">
        <v>881.19</v>
      </c>
      <c r="F916" s="13" t="n">
        <v>828.03</v>
      </c>
      <c r="G916" s="13" t="n">
        <v>801.27</v>
      </c>
      <c r="H916" s="13" t="n">
        <v>792.59</v>
      </c>
      <c r="I916" s="13" t="n">
        <v>797.98</v>
      </c>
      <c r="J916" s="13" t="n">
        <v>793.12</v>
      </c>
      <c r="K916" s="13" t="n">
        <v>799.3</v>
      </c>
      <c r="L916" s="13" t="n">
        <v>798.83</v>
      </c>
      <c r="M916" s="13" t="n">
        <v>802.3</v>
      </c>
      <c r="N916" s="13" t="n">
        <v>802.17</v>
      </c>
      <c r="O916" s="13" t="n">
        <v>799.64</v>
      </c>
      <c r="P916" s="13" t="n">
        <v>799.92</v>
      </c>
      <c r="Q916" s="13" t="n">
        <v>806.54</v>
      </c>
      <c r="R916" s="13" t="n">
        <v>807.5</v>
      </c>
      <c r="S916" s="13" t="n">
        <v>814.91</v>
      </c>
      <c r="T916" s="13" t="n">
        <v>816.59</v>
      </c>
      <c r="U916" s="13" t="n">
        <v>819.54</v>
      </c>
      <c r="V916" s="13" t="n">
        <v>812.91</v>
      </c>
      <c r="W916" s="13" t="n">
        <v>822.89</v>
      </c>
      <c r="X916" s="13" t="n">
        <v>825.34</v>
      </c>
      <c r="Y916" s="13" t="n">
        <v>820.07</v>
      </c>
      <c r="Z916" s="13" t="n">
        <v>834.54</v>
      </c>
      <c r="AA916" s="13" t="n">
        <v>832.01</v>
      </c>
      <c r="AB916" s="13" t="n">
        <v>836.46</v>
      </c>
      <c r="AC916" s="13" t="n">
        <v>837.34</v>
      </c>
      <c r="AD916" s="13" t="n">
        <v>840.71</v>
      </c>
      <c r="AE916" s="13" t="n">
        <v>846.54</v>
      </c>
      <c r="AF916" s="13" t="n">
        <v>838.54</v>
      </c>
      <c r="AG916" s="13" t="n">
        <v>849.87</v>
      </c>
      <c r="AH916" s="13" t="n">
        <v>848.6</v>
      </c>
      <c r="AI916" s="13" t="n">
        <v>855.11</v>
      </c>
      <c r="AJ916" s="13" t="n">
        <v>856.93</v>
      </c>
      <c r="AK916" s="13" t="n">
        <v>848.52</v>
      </c>
      <c r="AL916" s="13" t="n">
        <v>850.01</v>
      </c>
      <c r="AM916" s="13" t="n">
        <v>864.96</v>
      </c>
      <c r="AN916" s="13" t="n">
        <v>860.69</v>
      </c>
      <c r="AO916" s="13" t="n">
        <v>859.14</v>
      </c>
      <c r="AP916" s="13" t="n">
        <v>877.28</v>
      </c>
      <c r="AQ916" s="13" t="n">
        <v>868.47</v>
      </c>
      <c r="AR916" s="13" t="n">
        <v>870.11</v>
      </c>
      <c r="AS916" s="13" t="n">
        <v>871.84</v>
      </c>
      <c r="AT916" s="13" t="n">
        <v>879.91</v>
      </c>
      <c r="AU916" s="13" t="n">
        <v>886.23</v>
      </c>
      <c r="AV916" s="13" t="n">
        <v>885.84</v>
      </c>
      <c r="AW916" s="13" t="n">
        <v>895.38</v>
      </c>
      <c r="AX916" s="13" t="n">
        <v>895.93</v>
      </c>
      <c r="AY916" s="13" t="n">
        <v>900.55</v>
      </c>
      <c r="AZ916" s="13" t="n">
        <v>896.56</v>
      </c>
      <c r="BA916" s="13" t="n">
        <v>905.39</v>
      </c>
    </row>
    <row r="917" customFormat="false" ht="15" hidden="true" customHeight="false" outlineLevel="0" collapsed="false">
      <c r="A917" s="13" t="s">
        <v>70</v>
      </c>
      <c r="B917" s="13" t="s">
        <v>271</v>
      </c>
      <c r="C917" s="13" t="s">
        <v>8</v>
      </c>
      <c r="D917" s="13" t="s">
        <v>280</v>
      </c>
      <c r="E917" s="13" t="n">
        <v>2.38</v>
      </c>
      <c r="F917" s="13" t="n">
        <v>7.63</v>
      </c>
      <c r="G917" s="13" t="n">
        <v>4.84</v>
      </c>
      <c r="H917" s="13" t="n">
        <v>2.5</v>
      </c>
      <c r="I917" s="13" t="n">
        <v>1.41</v>
      </c>
      <c r="J917" s="13" t="n">
        <v>0.71</v>
      </c>
      <c r="K917" s="13" t="n">
        <v>-0.53</v>
      </c>
      <c r="L917" s="13" t="n">
        <v>0.14</v>
      </c>
      <c r="M917" s="13" t="n">
        <v>4.11</v>
      </c>
      <c r="N917" s="13" t="n">
        <v>10.86</v>
      </c>
      <c r="O917" s="13" t="n">
        <v>22.74</v>
      </c>
      <c r="P917" s="13" t="n">
        <v>33.3</v>
      </c>
      <c r="Q917" s="13" t="n">
        <v>39.71</v>
      </c>
      <c r="R917" s="13" t="n">
        <v>51.76</v>
      </c>
      <c r="S917" s="13" t="n">
        <v>64.09</v>
      </c>
      <c r="T917" s="13" t="n">
        <v>72.14</v>
      </c>
      <c r="U917" s="13" t="n">
        <v>79.79</v>
      </c>
      <c r="V917" s="13" t="n">
        <v>84.45</v>
      </c>
      <c r="W917" s="13" t="n">
        <v>90.9</v>
      </c>
      <c r="X917" s="13" t="n">
        <v>93.74</v>
      </c>
      <c r="Y917" s="13" t="n">
        <v>96.88</v>
      </c>
      <c r="Z917" s="13" t="n">
        <v>99.93</v>
      </c>
      <c r="AA917" s="13" t="n">
        <v>101.98</v>
      </c>
      <c r="AB917" s="13" t="n">
        <v>102.34</v>
      </c>
      <c r="AC917" s="13" t="n">
        <v>104.78</v>
      </c>
      <c r="AD917" s="13" t="n">
        <v>105.54</v>
      </c>
      <c r="AE917" s="13" t="n">
        <v>107.38</v>
      </c>
      <c r="AF917" s="13" t="n">
        <v>108.8</v>
      </c>
      <c r="AG917" s="13" t="n">
        <v>110.12</v>
      </c>
      <c r="AH917" s="13" t="n">
        <v>110.46</v>
      </c>
      <c r="AI917" s="13" t="n">
        <v>113.57</v>
      </c>
      <c r="AJ917" s="13" t="n">
        <v>112.84</v>
      </c>
      <c r="AK917" s="13" t="n">
        <v>115.84</v>
      </c>
      <c r="AL917" s="13" t="n">
        <v>117.15</v>
      </c>
      <c r="AM917" s="13" t="n">
        <v>117.62</v>
      </c>
      <c r="AN917" s="13" t="n">
        <v>118.72</v>
      </c>
      <c r="AO917" s="13" t="n">
        <v>118.33</v>
      </c>
      <c r="AP917" s="13" t="n">
        <v>118.81</v>
      </c>
      <c r="AQ917" s="13" t="n">
        <v>121.46</v>
      </c>
      <c r="AR917" s="13" t="n">
        <v>120.4</v>
      </c>
      <c r="AS917" s="13" t="n">
        <v>121.63</v>
      </c>
      <c r="AT917" s="13" t="n">
        <v>123.37</v>
      </c>
      <c r="AU917" s="13" t="n">
        <v>124.96</v>
      </c>
      <c r="AV917" s="13" t="n">
        <v>125.68</v>
      </c>
      <c r="AW917" s="13" t="n">
        <v>124.82</v>
      </c>
      <c r="AX917" s="13" t="n">
        <v>127.36</v>
      </c>
      <c r="AY917" s="13" t="n">
        <v>127.54</v>
      </c>
      <c r="AZ917" s="13" t="n">
        <v>128.25</v>
      </c>
      <c r="BA917" s="13" t="n">
        <v>125.69</v>
      </c>
    </row>
    <row r="918" customFormat="false" ht="15" hidden="true" customHeight="false" outlineLevel="0" collapsed="false">
      <c r="A918" s="13" t="s">
        <v>94</v>
      </c>
      <c r="B918" s="13" t="s">
        <v>271</v>
      </c>
      <c r="C918" s="13" t="s">
        <v>8</v>
      </c>
      <c r="D918" s="13" t="s">
        <v>280</v>
      </c>
      <c r="E918" s="13" t="n">
        <v>-0.03</v>
      </c>
      <c r="F918" s="13" t="n">
        <v>0.21</v>
      </c>
      <c r="G918" s="13" t="n">
        <v>-1.37</v>
      </c>
      <c r="H918" s="13" t="n">
        <v>-2.37</v>
      </c>
      <c r="I918" s="13" t="n">
        <v>-2.67</v>
      </c>
      <c r="J918" s="13" t="n">
        <v>-2.24</v>
      </c>
      <c r="K918" s="13" t="n">
        <v>-2.56</v>
      </c>
      <c r="L918" s="13" t="n">
        <v>-1.06</v>
      </c>
      <c r="M918" s="13" t="n">
        <v>3.23</v>
      </c>
      <c r="N918" s="13" t="n">
        <v>10.75</v>
      </c>
      <c r="O918" s="13" t="n">
        <v>22.06</v>
      </c>
      <c r="P918" s="13" t="n">
        <v>32.05</v>
      </c>
      <c r="Q918" s="13" t="n">
        <v>37.82</v>
      </c>
      <c r="R918" s="13" t="n">
        <v>48.09</v>
      </c>
      <c r="S918" s="13" t="n">
        <v>59.6</v>
      </c>
      <c r="T918" s="13" t="n">
        <v>72.92</v>
      </c>
      <c r="U918" s="13" t="n">
        <v>81.31</v>
      </c>
      <c r="V918" s="13" t="n">
        <v>87.84</v>
      </c>
      <c r="W918" s="13" t="n">
        <v>92.73</v>
      </c>
      <c r="X918" s="13" t="n">
        <v>96.04</v>
      </c>
      <c r="Y918" s="13" t="n">
        <v>98.49</v>
      </c>
      <c r="Z918" s="13" t="n">
        <v>101.26</v>
      </c>
      <c r="AA918" s="13" t="n">
        <v>103.46</v>
      </c>
      <c r="AB918" s="13" t="n">
        <v>104.95</v>
      </c>
      <c r="AC918" s="13" t="n">
        <v>106.93</v>
      </c>
      <c r="AD918" s="13" t="n">
        <v>107.67</v>
      </c>
      <c r="AE918" s="13" t="n">
        <v>109.41</v>
      </c>
      <c r="AF918" s="13" t="n">
        <v>110.64</v>
      </c>
      <c r="AG918" s="13" t="n">
        <v>110.71</v>
      </c>
      <c r="AH918" s="13" t="n">
        <v>110.54</v>
      </c>
      <c r="AI918" s="13" t="n">
        <v>111.63</v>
      </c>
      <c r="AJ918" s="13" t="n">
        <v>110.41</v>
      </c>
      <c r="AK918" s="13" t="n">
        <v>114.82</v>
      </c>
      <c r="AL918" s="13" t="n">
        <v>114.3</v>
      </c>
      <c r="AM918" s="13" t="n">
        <v>114.43</v>
      </c>
      <c r="AN918" s="13" t="n">
        <v>115.29</v>
      </c>
      <c r="AO918" s="13" t="n">
        <v>115.15</v>
      </c>
      <c r="AP918" s="13" t="n">
        <v>115.85</v>
      </c>
      <c r="AQ918" s="13" t="n">
        <v>117.9</v>
      </c>
      <c r="AR918" s="13" t="n">
        <v>117.19</v>
      </c>
      <c r="AS918" s="13" t="n">
        <v>118.07</v>
      </c>
      <c r="AT918" s="13" t="n">
        <v>120.16</v>
      </c>
      <c r="AU918" s="13" t="n">
        <v>120.76</v>
      </c>
      <c r="AV918" s="13" t="n">
        <v>121.71</v>
      </c>
      <c r="AW918" s="13" t="n">
        <v>121.1</v>
      </c>
      <c r="AX918" s="13" t="n">
        <v>123.05</v>
      </c>
      <c r="AY918" s="13" t="n">
        <v>123.76</v>
      </c>
      <c r="AZ918" s="13" t="n">
        <v>124.63</v>
      </c>
      <c r="BA918" s="13" t="n">
        <v>124.36</v>
      </c>
    </row>
    <row r="919" customFormat="false" ht="15" hidden="true" customHeight="false" outlineLevel="0" collapsed="false">
      <c r="A919" s="13" t="s">
        <v>111</v>
      </c>
      <c r="B919" s="13" t="s">
        <v>271</v>
      </c>
      <c r="C919" s="13" t="s">
        <v>8</v>
      </c>
      <c r="D919" s="13" t="s">
        <v>280</v>
      </c>
      <c r="E919" s="13" t="n">
        <v>1.05</v>
      </c>
      <c r="F919" s="13" t="n">
        <v>0.57</v>
      </c>
      <c r="G919" s="13" t="n">
        <v>-0.48</v>
      </c>
      <c r="H919" s="13" t="n">
        <v>-1.35</v>
      </c>
      <c r="I919" s="13" t="n">
        <v>-1.44</v>
      </c>
      <c r="J919" s="13" t="n">
        <v>-1.32</v>
      </c>
      <c r="K919" s="13" t="n">
        <v>-1.59</v>
      </c>
      <c r="L919" s="13" t="n">
        <v>-0.13</v>
      </c>
      <c r="M919" s="13" t="n">
        <v>3.86</v>
      </c>
      <c r="N919" s="13" t="n">
        <v>11.05</v>
      </c>
      <c r="O919" s="13" t="n">
        <v>22.58</v>
      </c>
      <c r="P919" s="13" t="n">
        <v>33.46</v>
      </c>
      <c r="Q919" s="13" t="n">
        <v>39.51</v>
      </c>
      <c r="R919" s="13" t="n">
        <v>47.8</v>
      </c>
      <c r="S919" s="13" t="n">
        <v>62.61</v>
      </c>
      <c r="T919" s="13" t="n">
        <v>72.42</v>
      </c>
      <c r="U919" s="13" t="n">
        <v>80.9</v>
      </c>
      <c r="V919" s="13" t="n">
        <v>90.28</v>
      </c>
      <c r="W919" s="13" t="n">
        <v>95.97</v>
      </c>
      <c r="X919" s="13" t="n">
        <v>98.41</v>
      </c>
      <c r="Y919" s="13" t="n">
        <v>101.04</v>
      </c>
      <c r="Z919" s="13" t="n">
        <v>104.88</v>
      </c>
      <c r="AA919" s="13" t="n">
        <v>107.07</v>
      </c>
      <c r="AB919" s="13" t="n">
        <v>107.71</v>
      </c>
      <c r="AC919" s="13" t="n">
        <v>110.88</v>
      </c>
      <c r="AD919" s="13" t="n">
        <v>110.61</v>
      </c>
      <c r="AE919" s="13" t="n">
        <v>113.07</v>
      </c>
      <c r="AF919" s="13" t="n">
        <v>114.31</v>
      </c>
      <c r="AG919" s="13" t="n">
        <v>115.05</v>
      </c>
      <c r="AH919" s="13" t="n">
        <v>115.79</v>
      </c>
      <c r="AI919" s="13" t="n">
        <v>117.66</v>
      </c>
      <c r="AJ919" s="13" t="n">
        <v>115.77</v>
      </c>
      <c r="AK919" s="13" t="n">
        <v>119.37</v>
      </c>
      <c r="AL919" s="13" t="n">
        <v>119.79</v>
      </c>
      <c r="AM919" s="13" t="n">
        <v>120.38</v>
      </c>
      <c r="AN919" s="13" t="n">
        <v>120.41</v>
      </c>
      <c r="AO919" s="13" t="n">
        <v>119.21</v>
      </c>
      <c r="AP919" s="13" t="n">
        <v>120.03</v>
      </c>
      <c r="AQ919" s="13" t="n">
        <v>123.38</v>
      </c>
      <c r="AR919" s="13" t="n">
        <v>121.53</v>
      </c>
      <c r="AS919" s="13" t="n">
        <v>123.02</v>
      </c>
      <c r="AT919" s="13" t="n">
        <v>124.7</v>
      </c>
      <c r="AU919" s="13" t="n">
        <v>125.84</v>
      </c>
      <c r="AV919" s="13" t="n">
        <v>127.42</v>
      </c>
      <c r="AW919" s="13" t="n">
        <v>126.46</v>
      </c>
      <c r="AX919" s="13" t="n">
        <v>128.59</v>
      </c>
      <c r="AY919" s="13" t="n">
        <v>129.44</v>
      </c>
      <c r="AZ919" s="13" t="n">
        <v>129.89</v>
      </c>
      <c r="BA919" s="13" t="n">
        <v>130.29</v>
      </c>
    </row>
    <row r="920" customFormat="false" ht="15" hidden="true" customHeight="false" outlineLevel="0" collapsed="false">
      <c r="A920" s="13" t="s">
        <v>119</v>
      </c>
      <c r="B920" s="13" t="s">
        <v>271</v>
      </c>
      <c r="C920" s="13" t="s">
        <v>15</v>
      </c>
      <c r="D920" s="13" t="s">
        <v>280</v>
      </c>
      <c r="E920" s="13" t="n">
        <v>2.49</v>
      </c>
      <c r="F920" s="13" t="n">
        <v>3.03</v>
      </c>
      <c r="G920" s="13" t="n">
        <v>0.97</v>
      </c>
      <c r="H920" s="13" t="n">
        <v>-5.68</v>
      </c>
      <c r="I920" s="13" t="n">
        <v>-5.75</v>
      </c>
      <c r="J920" s="13" t="n">
        <v>-4.27</v>
      </c>
      <c r="K920" s="13" t="n">
        <v>-2.93</v>
      </c>
      <c r="L920" s="13" t="n">
        <v>4.09</v>
      </c>
      <c r="M920" s="13" t="n">
        <v>9.34</v>
      </c>
      <c r="N920" s="13" t="n">
        <v>16.02</v>
      </c>
      <c r="O920" s="13" t="n">
        <v>28.79</v>
      </c>
      <c r="P920" s="13" t="n">
        <v>37.24</v>
      </c>
      <c r="Q920" s="13" t="n">
        <v>48.55</v>
      </c>
      <c r="R920" s="13" t="n">
        <v>60.84</v>
      </c>
      <c r="S920" s="13" t="n">
        <v>73.46</v>
      </c>
      <c r="T920" s="13" t="n">
        <v>84.1</v>
      </c>
      <c r="U920" s="13" t="n">
        <v>91.2</v>
      </c>
      <c r="V920" s="13" t="n">
        <v>97.9</v>
      </c>
      <c r="W920" s="13" t="n">
        <v>101.36</v>
      </c>
      <c r="X920" s="13" t="n">
        <v>103.94</v>
      </c>
      <c r="Y920" s="13" t="n">
        <v>105.2</v>
      </c>
      <c r="Z920" s="13" t="n">
        <v>109.02</v>
      </c>
      <c r="AA920" s="13" t="n">
        <v>110.32</v>
      </c>
      <c r="AB920" s="13" t="n">
        <v>110.27</v>
      </c>
      <c r="AC920" s="13" t="n">
        <v>112.91</v>
      </c>
      <c r="AD920" s="13" t="n">
        <v>113.14</v>
      </c>
      <c r="AE920" s="13" t="n">
        <v>114.23</v>
      </c>
      <c r="AF920" s="13" t="n">
        <v>114.98</v>
      </c>
      <c r="AG920" s="13" t="n">
        <v>115.62</v>
      </c>
      <c r="AH920" s="13" t="n">
        <v>115.11</v>
      </c>
      <c r="AI920" s="13" t="n">
        <v>116.83</v>
      </c>
      <c r="AJ920" s="13" t="n">
        <v>115.57</v>
      </c>
      <c r="AK920" s="13" t="n">
        <v>118.4</v>
      </c>
      <c r="AL920" s="13" t="n">
        <v>118.71</v>
      </c>
      <c r="AM920" s="13" t="n">
        <v>118.74</v>
      </c>
      <c r="AN920" s="13" t="n">
        <v>119.15</v>
      </c>
      <c r="AO920" s="13" t="n">
        <v>118.95</v>
      </c>
      <c r="AP920" s="13" t="n">
        <v>119.29</v>
      </c>
      <c r="AQ920" s="13" t="n">
        <v>121.12</v>
      </c>
      <c r="AR920" s="13" t="n">
        <v>120.67</v>
      </c>
      <c r="AS920" s="13" t="n">
        <v>120.91</v>
      </c>
      <c r="AT920" s="13" t="n">
        <v>121.88</v>
      </c>
      <c r="AU920" s="13" t="n">
        <v>122.38</v>
      </c>
      <c r="AV920" s="13" t="n">
        <v>122.75</v>
      </c>
      <c r="AW920" s="13" t="n">
        <v>121.75</v>
      </c>
      <c r="AX920" s="13" t="n">
        <v>122.77</v>
      </c>
      <c r="AY920" s="13" t="n">
        <v>123.31</v>
      </c>
      <c r="AZ920" s="13" t="n">
        <v>123.47</v>
      </c>
      <c r="BA920" s="13" t="n">
        <v>123.01</v>
      </c>
    </row>
    <row r="921" customFormat="false" ht="15" hidden="true" customHeight="false" outlineLevel="0" collapsed="false">
      <c r="A921" s="13" t="s">
        <v>127</v>
      </c>
      <c r="B921" s="13" t="s">
        <v>271</v>
      </c>
      <c r="C921" s="13" t="s">
        <v>15</v>
      </c>
      <c r="D921" s="13" t="s">
        <v>280</v>
      </c>
      <c r="E921" s="13" t="n">
        <v>4.88</v>
      </c>
      <c r="F921" s="13" t="n">
        <v>4.59</v>
      </c>
      <c r="G921" s="13" t="n">
        <v>2.68</v>
      </c>
      <c r="H921" s="13" t="n">
        <v>1.51</v>
      </c>
      <c r="I921" s="13" t="n">
        <v>0.96</v>
      </c>
      <c r="J921" s="13" t="n">
        <v>0.22</v>
      </c>
      <c r="K921" s="13" t="n">
        <v>-0.29</v>
      </c>
      <c r="L921" s="13" t="n">
        <v>1.63</v>
      </c>
      <c r="M921" s="13" t="n">
        <v>6.09</v>
      </c>
      <c r="N921" s="13" t="n">
        <v>13.79</v>
      </c>
      <c r="O921" s="13" t="n">
        <v>25.8</v>
      </c>
      <c r="P921" s="13" t="n">
        <v>35.65</v>
      </c>
      <c r="Q921" s="13" t="n">
        <v>42.85</v>
      </c>
      <c r="R921" s="13" t="n">
        <v>52.29</v>
      </c>
      <c r="S921" s="13" t="n">
        <v>70.12</v>
      </c>
      <c r="T921" s="13" t="n">
        <v>80.11</v>
      </c>
      <c r="U921" s="13" t="n">
        <v>88.25</v>
      </c>
      <c r="V921" s="13" t="n">
        <v>94.79</v>
      </c>
      <c r="W921" s="13" t="n">
        <v>100.17</v>
      </c>
      <c r="X921" s="13" t="n">
        <v>102.69</v>
      </c>
      <c r="Y921" s="13" t="n">
        <v>105.02</v>
      </c>
      <c r="Z921" s="13" t="n">
        <v>108.51</v>
      </c>
      <c r="AA921" s="13" t="n">
        <v>110.24</v>
      </c>
      <c r="AB921" s="13" t="n">
        <v>111</v>
      </c>
      <c r="AC921" s="13" t="n">
        <v>113.55</v>
      </c>
      <c r="AD921" s="13" t="n">
        <v>113.95</v>
      </c>
      <c r="AE921" s="13" t="n">
        <v>116.08</v>
      </c>
      <c r="AF921" s="13" t="n">
        <v>117.79</v>
      </c>
      <c r="AG921" s="13" t="n">
        <v>118.59</v>
      </c>
      <c r="AH921" s="13" t="n">
        <v>118.35</v>
      </c>
      <c r="AI921" s="13" t="n">
        <v>120.27</v>
      </c>
      <c r="AJ921" s="13" t="n">
        <v>119.86</v>
      </c>
      <c r="AK921" s="13" t="n">
        <v>123.38</v>
      </c>
      <c r="AL921" s="13" t="n">
        <v>123.04</v>
      </c>
      <c r="AM921" s="13" t="n">
        <v>123.93</v>
      </c>
      <c r="AN921" s="13" t="n">
        <v>123.58</v>
      </c>
      <c r="AO921" s="13" t="n">
        <v>123.92</v>
      </c>
      <c r="AP921" s="13" t="n">
        <v>124.06</v>
      </c>
      <c r="AQ921" s="13" t="n">
        <v>126.51</v>
      </c>
      <c r="AR921" s="13" t="n">
        <v>125.13</v>
      </c>
      <c r="AS921" s="13" t="n">
        <v>126.57</v>
      </c>
      <c r="AT921" s="13" t="n">
        <v>127.61</v>
      </c>
      <c r="AU921" s="13" t="n">
        <v>129.11</v>
      </c>
      <c r="AV921" s="13" t="n">
        <v>130.31</v>
      </c>
      <c r="AW921" s="13" t="n">
        <v>129.48</v>
      </c>
      <c r="AX921" s="13" t="n">
        <v>132.17</v>
      </c>
      <c r="AY921" s="13" t="n">
        <v>131.94</v>
      </c>
      <c r="AZ921" s="13" t="n">
        <v>132.99</v>
      </c>
      <c r="BA921" s="13" t="n">
        <v>133.59</v>
      </c>
    </row>
    <row r="922" customFormat="false" ht="15" hidden="true" customHeight="false" outlineLevel="0" collapsed="false">
      <c r="A922" s="13" t="s">
        <v>135</v>
      </c>
      <c r="B922" s="13" t="s">
        <v>271</v>
      </c>
      <c r="C922" s="13" t="s">
        <v>15</v>
      </c>
      <c r="D922" s="13" t="s">
        <v>280</v>
      </c>
      <c r="E922" s="13" t="n">
        <v>5.55</v>
      </c>
      <c r="F922" s="13" t="n">
        <v>9.28</v>
      </c>
      <c r="G922" s="13" t="n">
        <v>5.95</v>
      </c>
      <c r="H922" s="13" t="n">
        <v>3.44</v>
      </c>
      <c r="I922" s="13" t="n">
        <v>1.78</v>
      </c>
      <c r="J922" s="13" t="n">
        <v>-0.16</v>
      </c>
      <c r="K922" s="13" t="n">
        <v>-0.99</v>
      </c>
      <c r="L922" s="13" t="n">
        <v>0.07</v>
      </c>
      <c r="M922" s="13" t="n">
        <v>4.72</v>
      </c>
      <c r="N922" s="13" t="n">
        <v>13.48</v>
      </c>
      <c r="O922" s="13" t="n">
        <v>25.21</v>
      </c>
      <c r="P922" s="13" t="n">
        <v>37.34</v>
      </c>
      <c r="Q922" s="13" t="n">
        <v>43.33</v>
      </c>
      <c r="R922" s="13" t="n">
        <v>51.06</v>
      </c>
      <c r="S922" s="13" t="n">
        <v>66.02</v>
      </c>
      <c r="T922" s="13" t="n">
        <v>73.96</v>
      </c>
      <c r="U922" s="13" t="n">
        <v>84.5</v>
      </c>
      <c r="V922" s="13" t="n">
        <v>90.52</v>
      </c>
      <c r="W922" s="13" t="n">
        <v>94.93</v>
      </c>
      <c r="X922" s="13" t="n">
        <v>98.01</v>
      </c>
      <c r="Y922" s="13" t="n">
        <v>98.96</v>
      </c>
      <c r="Z922" s="13" t="n">
        <v>102.23</v>
      </c>
      <c r="AA922" s="13" t="n">
        <v>104.19</v>
      </c>
      <c r="AB922" s="13" t="n">
        <v>104.28</v>
      </c>
      <c r="AC922" s="13" t="n">
        <v>107.32</v>
      </c>
      <c r="AD922" s="13" t="n">
        <v>107.41</v>
      </c>
      <c r="AE922" s="13" t="n">
        <v>109.64</v>
      </c>
      <c r="AF922" s="13" t="n">
        <v>111.03</v>
      </c>
      <c r="AG922" s="13" t="n">
        <v>112.35</v>
      </c>
      <c r="AH922" s="13" t="n">
        <v>112.99</v>
      </c>
      <c r="AI922" s="13" t="n">
        <v>114.76</v>
      </c>
      <c r="AJ922" s="13" t="n">
        <v>114.35</v>
      </c>
      <c r="AK922" s="13" t="n">
        <v>117.08</v>
      </c>
      <c r="AL922" s="13" t="n">
        <v>117.66</v>
      </c>
      <c r="AM922" s="13" t="n">
        <v>118.58</v>
      </c>
      <c r="AN922" s="13" t="n">
        <v>119.21</v>
      </c>
      <c r="AO922" s="13" t="n">
        <v>119.52</v>
      </c>
      <c r="AP922" s="13" t="n">
        <v>119.12</v>
      </c>
      <c r="AQ922" s="13" t="n">
        <v>122.28</v>
      </c>
      <c r="AR922" s="13" t="n">
        <v>121.57</v>
      </c>
      <c r="AS922" s="13" t="n">
        <v>122.52</v>
      </c>
      <c r="AT922" s="13" t="n">
        <v>124.58</v>
      </c>
      <c r="AU922" s="13" t="n">
        <v>125.26</v>
      </c>
      <c r="AV922" s="13" t="n">
        <v>126.39</v>
      </c>
      <c r="AW922" s="13" t="n">
        <v>125.86</v>
      </c>
      <c r="AX922" s="13" t="n">
        <v>127.62</v>
      </c>
      <c r="AY922" s="13" t="n">
        <v>129.7</v>
      </c>
      <c r="AZ922" s="13" t="n">
        <v>130.57</v>
      </c>
      <c r="BA922" s="13" t="n">
        <v>130.18</v>
      </c>
    </row>
    <row r="923" customFormat="false" ht="15" hidden="true" customHeight="false" outlineLevel="0" collapsed="false">
      <c r="A923" s="13" t="s">
        <v>143</v>
      </c>
      <c r="B923" s="13" t="s">
        <v>271</v>
      </c>
      <c r="C923" s="13" t="s">
        <v>23</v>
      </c>
      <c r="D923" s="13" t="s">
        <v>280</v>
      </c>
      <c r="E923" s="13" t="n">
        <v>7.55</v>
      </c>
      <c r="F923" s="13" t="n">
        <v>6.74</v>
      </c>
      <c r="G923" s="13" t="n">
        <v>4.88</v>
      </c>
      <c r="H923" s="13" t="n">
        <v>3.12</v>
      </c>
      <c r="I923" s="13" t="n">
        <v>1.75</v>
      </c>
      <c r="J923" s="13" t="n">
        <v>0.91</v>
      </c>
      <c r="K923" s="13" t="n">
        <v>-0.05</v>
      </c>
      <c r="L923" s="13" t="n">
        <v>0.67</v>
      </c>
      <c r="M923" s="13" t="n">
        <v>5.23</v>
      </c>
      <c r="N923" s="13" t="n">
        <v>12.48</v>
      </c>
      <c r="O923" s="13" t="n">
        <v>26.07</v>
      </c>
      <c r="P923" s="13" t="n">
        <v>32.47</v>
      </c>
      <c r="Q923" s="13" t="n">
        <v>43.04</v>
      </c>
      <c r="R923" s="13" t="n">
        <v>50.09</v>
      </c>
      <c r="S923" s="13" t="n">
        <v>61.06</v>
      </c>
      <c r="T923" s="13" t="n">
        <v>68.72</v>
      </c>
      <c r="U923" s="13" t="n">
        <v>76.94</v>
      </c>
      <c r="V923" s="13" t="n">
        <v>82.93</v>
      </c>
      <c r="W923" s="13" t="n">
        <v>88.08</v>
      </c>
      <c r="X923" s="13" t="n">
        <v>90.71</v>
      </c>
      <c r="Y923" s="13" t="n">
        <v>92.73</v>
      </c>
      <c r="Z923" s="13" t="n">
        <v>95.43</v>
      </c>
      <c r="AA923" s="13" t="n">
        <v>96.65</v>
      </c>
      <c r="AB923" s="13" t="n">
        <v>98.8</v>
      </c>
      <c r="AC923" s="13" t="n">
        <v>100.23</v>
      </c>
      <c r="AD923" s="13" t="n">
        <v>102.34</v>
      </c>
      <c r="AE923" s="13" t="n">
        <v>103.7</v>
      </c>
      <c r="AF923" s="13" t="n">
        <v>103.75</v>
      </c>
      <c r="AG923" s="13" t="n">
        <v>104.58</v>
      </c>
      <c r="AH923" s="13" t="n">
        <v>104.81</v>
      </c>
      <c r="AI923" s="13" t="n">
        <v>106.09</v>
      </c>
      <c r="AJ923" s="13" t="n">
        <v>106.14</v>
      </c>
      <c r="AK923" s="13" t="n">
        <v>107.94</v>
      </c>
      <c r="AL923" s="13" t="n">
        <v>109.34</v>
      </c>
      <c r="AM923" s="13" t="n">
        <v>109.92</v>
      </c>
      <c r="AN923" s="13" t="n">
        <v>110.16</v>
      </c>
      <c r="AO923" s="13" t="n">
        <v>109.64</v>
      </c>
      <c r="AP923" s="13" t="n">
        <v>110.65</v>
      </c>
      <c r="AQ923" s="13" t="n">
        <v>112.29</v>
      </c>
      <c r="AR923" s="13" t="n">
        <v>112.19</v>
      </c>
      <c r="AS923" s="13" t="n">
        <v>113.18</v>
      </c>
      <c r="AT923" s="13" t="n">
        <v>114.65</v>
      </c>
      <c r="AU923" s="13" t="n">
        <v>116.2</v>
      </c>
      <c r="AV923" s="13" t="n">
        <v>116.22</v>
      </c>
      <c r="AW923" s="13" t="n">
        <v>116.62</v>
      </c>
      <c r="AX923" s="13" t="n">
        <v>118.14</v>
      </c>
      <c r="AY923" s="13" t="n">
        <v>119.24</v>
      </c>
      <c r="AZ923" s="13" t="n">
        <v>120.01</v>
      </c>
      <c r="BA923" s="13" t="n">
        <v>119.68</v>
      </c>
    </row>
    <row r="924" customFormat="false" ht="15" hidden="true" customHeight="false" outlineLevel="0" collapsed="false">
      <c r="A924" s="13" t="s">
        <v>151</v>
      </c>
      <c r="B924" s="13" t="s">
        <v>271</v>
      </c>
      <c r="C924" s="13" t="s">
        <v>23</v>
      </c>
      <c r="D924" s="13" t="s">
        <v>280</v>
      </c>
      <c r="E924" s="13" t="n">
        <v>13.34</v>
      </c>
      <c r="F924" s="13" t="n">
        <v>8.55</v>
      </c>
      <c r="G924" s="13" t="n">
        <v>6.14</v>
      </c>
      <c r="H924" s="13" t="n">
        <v>4.17</v>
      </c>
      <c r="I924" s="13" t="n">
        <v>3.08</v>
      </c>
      <c r="J924" s="13" t="n">
        <v>2.35</v>
      </c>
      <c r="K924" s="13" t="n">
        <v>1.31</v>
      </c>
      <c r="L924" s="13" t="n">
        <v>2.27</v>
      </c>
      <c r="M924" s="13" t="n">
        <v>6.81</v>
      </c>
      <c r="N924" s="13" t="n">
        <v>14.59</v>
      </c>
      <c r="O924" s="13" t="n">
        <v>28.27</v>
      </c>
      <c r="P924" s="13" t="n">
        <v>36.7</v>
      </c>
      <c r="Q924" s="13" t="n">
        <v>45.18</v>
      </c>
      <c r="R924" s="13" t="n">
        <v>50.57</v>
      </c>
      <c r="S924" s="13" t="n">
        <v>60.69</v>
      </c>
      <c r="T924" s="13" t="n">
        <v>68.8</v>
      </c>
      <c r="U924" s="13" t="n">
        <v>76.66</v>
      </c>
      <c r="V924" s="13" t="n">
        <v>82.48</v>
      </c>
      <c r="W924" s="13" t="n">
        <v>87.3</v>
      </c>
      <c r="X924" s="13" t="n">
        <v>89.73</v>
      </c>
      <c r="Y924" s="13" t="n">
        <v>92.51</v>
      </c>
      <c r="Z924" s="13" t="n">
        <v>95.34</v>
      </c>
      <c r="AA924" s="13" t="n">
        <v>97</v>
      </c>
      <c r="AB924" s="13" t="n">
        <v>97.72</v>
      </c>
      <c r="AC924" s="13" t="n">
        <v>100.39</v>
      </c>
      <c r="AD924" s="13" t="n">
        <v>101.1</v>
      </c>
      <c r="AE924" s="13" t="n">
        <v>102.33</v>
      </c>
      <c r="AF924" s="13" t="n">
        <v>103.47</v>
      </c>
      <c r="AG924" s="13" t="n">
        <v>104.1</v>
      </c>
      <c r="AH924" s="13" t="n">
        <v>104.37</v>
      </c>
      <c r="AI924" s="13" t="n">
        <v>105.56</v>
      </c>
      <c r="AJ924" s="13" t="n">
        <v>104.57</v>
      </c>
      <c r="AK924" s="13" t="n">
        <v>108.18</v>
      </c>
      <c r="AL924" s="13" t="n">
        <v>107.94</v>
      </c>
      <c r="AM924" s="13" t="n">
        <v>108.99</v>
      </c>
      <c r="AN924" s="13" t="n">
        <v>109.07</v>
      </c>
      <c r="AO924" s="13" t="n">
        <v>109.2</v>
      </c>
      <c r="AP924" s="13" t="n">
        <v>109.18</v>
      </c>
      <c r="AQ924" s="13" t="n">
        <v>111.48</v>
      </c>
      <c r="AR924" s="13" t="n">
        <v>111.07</v>
      </c>
      <c r="AS924" s="13" t="n">
        <v>112.03</v>
      </c>
      <c r="AT924" s="13" t="n">
        <v>113.52</v>
      </c>
      <c r="AU924" s="13" t="n">
        <v>114.22</v>
      </c>
      <c r="AV924" s="13" t="n">
        <v>114.73</v>
      </c>
      <c r="AW924" s="13" t="n">
        <v>114.85</v>
      </c>
      <c r="AX924" s="13" t="n">
        <v>115.89</v>
      </c>
      <c r="AY924" s="13" t="n">
        <v>116.46</v>
      </c>
      <c r="AZ924" s="13" t="n">
        <v>117.02</v>
      </c>
      <c r="BA924" s="13" t="n">
        <v>116.87</v>
      </c>
    </row>
    <row r="925" customFormat="false" ht="15" hidden="true" customHeight="false" outlineLevel="0" collapsed="false">
      <c r="A925" s="13" t="s">
        <v>159</v>
      </c>
      <c r="B925" s="13" t="s">
        <v>271</v>
      </c>
      <c r="C925" s="13" t="s">
        <v>23</v>
      </c>
      <c r="D925" s="13" t="s">
        <v>280</v>
      </c>
      <c r="E925" s="13" t="n">
        <v>12.14</v>
      </c>
      <c r="F925" s="13" t="n">
        <v>10.03</v>
      </c>
      <c r="G925" s="13" t="n">
        <v>7.89</v>
      </c>
      <c r="H925" s="13" t="n">
        <v>5.52</v>
      </c>
      <c r="I925" s="13" t="n">
        <v>4.05</v>
      </c>
      <c r="J925" s="13" t="n">
        <v>3.17</v>
      </c>
      <c r="K925" s="13" t="n">
        <v>1.74</v>
      </c>
      <c r="L925" s="13" t="n">
        <v>2.65</v>
      </c>
      <c r="M925" s="13" t="n">
        <v>6.89</v>
      </c>
      <c r="N925" s="13" t="n">
        <v>15.64</v>
      </c>
      <c r="O925" s="13" t="n">
        <v>28.85</v>
      </c>
      <c r="P925" s="13" t="n">
        <v>38.02</v>
      </c>
      <c r="Q925" s="13" t="n">
        <v>45.19</v>
      </c>
      <c r="R925" s="13" t="n">
        <v>53.69</v>
      </c>
      <c r="S925" s="13" t="n">
        <v>63.76</v>
      </c>
      <c r="T925" s="13" t="n">
        <v>71.82</v>
      </c>
      <c r="U925" s="13" t="n">
        <v>80.09</v>
      </c>
      <c r="V925" s="13" t="n">
        <v>84.69</v>
      </c>
      <c r="W925" s="13" t="n">
        <v>88.62</v>
      </c>
      <c r="X925" s="13" t="n">
        <v>90.67</v>
      </c>
      <c r="Y925" s="13" t="n">
        <v>93.9</v>
      </c>
      <c r="Z925" s="13" t="n">
        <v>96.38</v>
      </c>
      <c r="AA925" s="13" t="n">
        <v>99.42</v>
      </c>
      <c r="AB925" s="13" t="n">
        <v>98.32</v>
      </c>
      <c r="AC925" s="13" t="n">
        <v>103.06</v>
      </c>
      <c r="AD925" s="13" t="n">
        <v>101.41</v>
      </c>
      <c r="AE925" s="13" t="n">
        <v>104.76</v>
      </c>
      <c r="AF925" s="13" t="n">
        <v>104.8</v>
      </c>
      <c r="AG925" s="13" t="n">
        <v>105.53</v>
      </c>
      <c r="AH925" s="13" t="n">
        <v>107.19</v>
      </c>
      <c r="AI925" s="13" t="n">
        <v>106.69</v>
      </c>
      <c r="AJ925" s="13" t="n">
        <v>106.67</v>
      </c>
      <c r="AK925" s="13" t="n">
        <v>108.59</v>
      </c>
      <c r="AL925" s="13" t="n">
        <v>108.73</v>
      </c>
      <c r="AM925" s="13" t="n">
        <v>109.71</v>
      </c>
      <c r="AN925" s="13" t="n">
        <v>110.85</v>
      </c>
      <c r="AO925" s="13" t="n">
        <v>110.36</v>
      </c>
      <c r="AP925" s="13" t="n">
        <v>111.19</v>
      </c>
      <c r="AQ925" s="13" t="n">
        <v>113.87</v>
      </c>
      <c r="AR925" s="13" t="n">
        <v>112.4</v>
      </c>
      <c r="AS925" s="13" t="n">
        <v>113.54</v>
      </c>
      <c r="AT925" s="13" t="n">
        <v>115.14</v>
      </c>
      <c r="AU925" s="13" t="n">
        <v>115.67</v>
      </c>
      <c r="AV925" s="13" t="n">
        <v>116.6</v>
      </c>
      <c r="AW925" s="13" t="n">
        <v>116.29</v>
      </c>
      <c r="AX925" s="13" t="n">
        <v>118.04</v>
      </c>
      <c r="AY925" s="13" t="n">
        <v>118.41</v>
      </c>
      <c r="AZ925" s="13" t="n">
        <v>119.69</v>
      </c>
      <c r="BA925" s="13" t="n">
        <v>120.02</v>
      </c>
    </row>
    <row r="926" customFormat="false" ht="15" hidden="true" customHeight="false" outlineLevel="0" collapsed="false">
      <c r="A926" s="13" t="s">
        <v>167</v>
      </c>
      <c r="B926" s="13" t="s">
        <v>271</v>
      </c>
      <c r="C926" s="13" t="s">
        <v>13</v>
      </c>
      <c r="D926" s="13" t="s">
        <v>280</v>
      </c>
      <c r="E926" s="13" t="n">
        <v>8.06</v>
      </c>
      <c r="F926" s="13" t="n">
        <v>11.17</v>
      </c>
      <c r="G926" s="13" t="n">
        <v>7.24</v>
      </c>
      <c r="H926" s="13" t="n">
        <v>4.4</v>
      </c>
      <c r="I926" s="13" t="n">
        <v>3.06</v>
      </c>
      <c r="J926" s="13" t="n">
        <v>2.68</v>
      </c>
      <c r="K926" s="13" t="n">
        <v>2.83</v>
      </c>
      <c r="L926" s="13" t="n">
        <v>4.47</v>
      </c>
      <c r="M926" s="13" t="n">
        <v>8.81</v>
      </c>
      <c r="N926" s="13" t="n">
        <v>17.3</v>
      </c>
      <c r="O926" s="13" t="n">
        <v>30.01</v>
      </c>
      <c r="P926" s="13" t="n">
        <v>40.05</v>
      </c>
      <c r="Q926" s="13" t="n">
        <v>55.31</v>
      </c>
      <c r="R926" s="13" t="n">
        <v>56.51</v>
      </c>
      <c r="S926" s="13" t="n">
        <v>67.46</v>
      </c>
      <c r="T926" s="13" t="n">
        <v>74.52</v>
      </c>
      <c r="U926" s="13" t="n">
        <v>82.3</v>
      </c>
      <c r="V926" s="13" t="n">
        <v>87.37</v>
      </c>
      <c r="W926" s="13" t="n">
        <v>93.36</v>
      </c>
      <c r="X926" s="13" t="n">
        <v>96.3</v>
      </c>
      <c r="Y926" s="13" t="n">
        <v>99.49</v>
      </c>
      <c r="Z926" s="13" t="n">
        <v>102.39</v>
      </c>
      <c r="AA926" s="13" t="n">
        <v>105.46</v>
      </c>
      <c r="AB926" s="13" t="n">
        <v>105.47</v>
      </c>
      <c r="AC926" s="13" t="n">
        <v>107.79</v>
      </c>
      <c r="AD926" s="13" t="n">
        <v>109.27</v>
      </c>
      <c r="AE926" s="13" t="n">
        <v>111.46</v>
      </c>
      <c r="AF926" s="13" t="n">
        <v>112.06</v>
      </c>
      <c r="AG926" s="13" t="n">
        <v>114.1</v>
      </c>
      <c r="AH926" s="13" t="n">
        <v>114.92</v>
      </c>
      <c r="AI926" s="13" t="n">
        <v>115.28</v>
      </c>
      <c r="AJ926" s="13" t="n">
        <v>115.66</v>
      </c>
      <c r="AK926" s="13" t="n">
        <v>117.5</v>
      </c>
      <c r="AL926" s="13" t="n">
        <v>118.48</v>
      </c>
      <c r="AM926" s="13" t="n">
        <v>119.87</v>
      </c>
      <c r="AN926" s="13" t="n">
        <v>120.17</v>
      </c>
      <c r="AO926" s="13" t="n">
        <v>120.23</v>
      </c>
      <c r="AP926" s="13" t="n">
        <v>120.67</v>
      </c>
      <c r="AQ926" s="13" t="n">
        <v>123.41</v>
      </c>
      <c r="AR926" s="13" t="n">
        <v>122.99</v>
      </c>
      <c r="AS926" s="13" t="n">
        <v>124.73</v>
      </c>
      <c r="AT926" s="13" t="n">
        <v>126.28</v>
      </c>
      <c r="AU926" s="13" t="n">
        <v>127.73</v>
      </c>
      <c r="AV926" s="13" t="n">
        <v>128.88</v>
      </c>
      <c r="AW926" s="13" t="n">
        <v>127.42</v>
      </c>
      <c r="AX926" s="13" t="n">
        <v>129.31</v>
      </c>
      <c r="AY926" s="13" t="n">
        <v>130.19</v>
      </c>
      <c r="AZ926" s="13" t="n">
        <v>131.52</v>
      </c>
      <c r="BA926" s="13" t="n">
        <v>131.5</v>
      </c>
    </row>
    <row r="927" customFormat="false" ht="15" hidden="true" customHeight="false" outlineLevel="0" collapsed="false">
      <c r="A927" s="13" t="s">
        <v>175</v>
      </c>
      <c r="B927" s="13" t="s">
        <v>271</v>
      </c>
      <c r="C927" s="13" t="s">
        <v>13</v>
      </c>
      <c r="D927" s="13" t="s">
        <v>280</v>
      </c>
      <c r="E927" s="13" t="n">
        <v>8.28</v>
      </c>
      <c r="F927" s="13" t="n">
        <v>6.99</v>
      </c>
      <c r="G927" s="13" t="n">
        <v>2.73</v>
      </c>
      <c r="H927" s="13" t="n">
        <v>0.57</v>
      </c>
      <c r="I927" s="13" t="n">
        <v>-0.49</v>
      </c>
      <c r="J927" s="13" t="n">
        <v>-0.62</v>
      </c>
      <c r="K927" s="13" t="n">
        <v>-0.78</v>
      </c>
      <c r="L927" s="13" t="n">
        <v>1.26</v>
      </c>
      <c r="M927" s="13" t="n">
        <v>6.3</v>
      </c>
      <c r="N927" s="13" t="n">
        <v>15.56</v>
      </c>
      <c r="O927" s="13" t="n">
        <v>28.47</v>
      </c>
      <c r="P927" s="13" t="n">
        <v>38.47</v>
      </c>
      <c r="Q927" s="13" t="n">
        <v>50.78</v>
      </c>
      <c r="R927" s="13" t="n">
        <v>50.47</v>
      </c>
      <c r="S927" s="13" t="n">
        <v>60.97</v>
      </c>
      <c r="T927" s="13" t="n">
        <v>66.65</v>
      </c>
      <c r="U927" s="13" t="n">
        <v>73.13</v>
      </c>
      <c r="V927" s="13" t="n">
        <v>79.98</v>
      </c>
      <c r="W927" s="13" t="n">
        <v>84.81</v>
      </c>
      <c r="X927" s="13" t="n">
        <v>87.35</v>
      </c>
      <c r="Y927" s="13" t="n">
        <v>89.6</v>
      </c>
      <c r="Z927" s="13" t="n">
        <v>92.92</v>
      </c>
      <c r="AA927" s="13" t="n">
        <v>95.57</v>
      </c>
      <c r="AB927" s="13" t="n">
        <v>96.4</v>
      </c>
      <c r="AC927" s="13" t="n">
        <v>99.13</v>
      </c>
      <c r="AD927" s="13" t="n">
        <v>99.84</v>
      </c>
      <c r="AE927" s="13" t="n">
        <v>101.35</v>
      </c>
      <c r="AF927" s="13" t="n">
        <v>102.48</v>
      </c>
      <c r="AG927" s="13" t="n">
        <v>103.77</v>
      </c>
      <c r="AH927" s="13" t="n">
        <v>104.72</v>
      </c>
      <c r="AI927" s="13" t="n">
        <v>105.68</v>
      </c>
      <c r="AJ927" s="13" t="n">
        <v>105.2</v>
      </c>
      <c r="AK927" s="13" t="n">
        <v>107.79</v>
      </c>
      <c r="AL927" s="13" t="n">
        <v>107.93</v>
      </c>
      <c r="AM927" s="13" t="n">
        <v>109.23</v>
      </c>
      <c r="AN927" s="13" t="n">
        <v>109.46</v>
      </c>
      <c r="AO927" s="13" t="n">
        <v>109.45</v>
      </c>
      <c r="AP927" s="13" t="n">
        <v>109.84</v>
      </c>
      <c r="AQ927" s="13" t="n">
        <v>112.22</v>
      </c>
      <c r="AR927" s="13" t="n">
        <v>111.45</v>
      </c>
      <c r="AS927" s="13" t="n">
        <v>112.89</v>
      </c>
      <c r="AT927" s="13" t="n">
        <v>114.16</v>
      </c>
      <c r="AU927" s="13" t="n">
        <v>115.08</v>
      </c>
      <c r="AV927" s="13" t="n">
        <v>115.53</v>
      </c>
      <c r="AW927" s="13" t="n">
        <v>115.12</v>
      </c>
      <c r="AX927" s="13" t="n">
        <v>117.52</v>
      </c>
      <c r="AY927" s="13" t="n">
        <v>117.33</v>
      </c>
      <c r="AZ927" s="13" t="n">
        <v>118.44</v>
      </c>
      <c r="BA927" s="13" t="n">
        <v>118.61</v>
      </c>
    </row>
    <row r="928" customFormat="false" ht="15" hidden="true" customHeight="false" outlineLevel="0" collapsed="false">
      <c r="A928" s="13" t="s">
        <v>183</v>
      </c>
      <c r="B928" s="13" t="s">
        <v>271</v>
      </c>
      <c r="C928" s="13" t="s">
        <v>13</v>
      </c>
      <c r="D928" s="13" t="s">
        <v>280</v>
      </c>
      <c r="E928" s="13" t="n">
        <v>7.16</v>
      </c>
      <c r="F928" s="13" t="n">
        <v>8.96</v>
      </c>
      <c r="G928" s="13" t="n">
        <v>3.13</v>
      </c>
      <c r="H928" s="13" t="n">
        <v>0.14</v>
      </c>
      <c r="I928" s="13" t="n">
        <v>-1.66</v>
      </c>
      <c r="J928" s="13" t="n">
        <v>-2.22</v>
      </c>
      <c r="K928" s="13" t="n">
        <v>-2.34</v>
      </c>
      <c r="L928" s="13" t="n">
        <v>0.16</v>
      </c>
      <c r="M928" s="13" t="n">
        <v>5.84</v>
      </c>
      <c r="N928" s="13" t="n">
        <v>14.39</v>
      </c>
      <c r="O928" s="13" t="n">
        <v>27.22</v>
      </c>
      <c r="P928" s="13" t="n">
        <v>37.14</v>
      </c>
      <c r="Q928" s="13" t="n">
        <v>48.12</v>
      </c>
      <c r="R928" s="13" t="n">
        <v>50.01</v>
      </c>
      <c r="S928" s="13" t="n">
        <v>60.75</v>
      </c>
      <c r="T928" s="13" t="n">
        <v>67.49</v>
      </c>
      <c r="U928" s="13" t="n">
        <v>74.41</v>
      </c>
      <c r="V928" s="13" t="n">
        <v>80.58</v>
      </c>
      <c r="W928" s="13" t="n">
        <v>84.99</v>
      </c>
      <c r="X928" s="13" t="n">
        <v>88.29</v>
      </c>
      <c r="Y928" s="13" t="n">
        <v>92.82</v>
      </c>
      <c r="Z928" s="13" t="n">
        <v>95.98</v>
      </c>
      <c r="AA928" s="13" t="n">
        <v>98.31</v>
      </c>
      <c r="AB928" s="13" t="n">
        <v>99.34</v>
      </c>
      <c r="AC928" s="13" t="n">
        <v>103.68</v>
      </c>
      <c r="AD928" s="13" t="n">
        <v>103.2</v>
      </c>
      <c r="AE928" s="13" t="n">
        <v>104.55</v>
      </c>
      <c r="AF928" s="13" t="n">
        <v>107.04</v>
      </c>
      <c r="AG928" s="13" t="n">
        <v>109.23</v>
      </c>
      <c r="AH928" s="13" t="n">
        <v>110.28</v>
      </c>
      <c r="AI928" s="13" t="n">
        <v>112.34</v>
      </c>
      <c r="AJ928" s="13" t="n">
        <v>112.57</v>
      </c>
      <c r="AK928" s="13" t="n">
        <v>115.47</v>
      </c>
      <c r="AL928" s="13" t="n">
        <v>115.89</v>
      </c>
      <c r="AM928" s="13" t="n">
        <v>117.33</v>
      </c>
      <c r="AN928" s="13" t="n">
        <v>118.02</v>
      </c>
      <c r="AO928" s="13" t="n">
        <v>118.12</v>
      </c>
      <c r="AP928" s="13" t="n">
        <v>119.04</v>
      </c>
      <c r="AQ928" s="13" t="n">
        <v>121.62</v>
      </c>
      <c r="AR928" s="13" t="n">
        <v>121.1</v>
      </c>
      <c r="AS928" s="13" t="n">
        <v>122.46</v>
      </c>
      <c r="AT928" s="13" t="n">
        <v>124.72</v>
      </c>
      <c r="AU928" s="13" t="n">
        <v>125.1</v>
      </c>
      <c r="AV928" s="13" t="n">
        <v>126.16</v>
      </c>
      <c r="AW928" s="13" t="n">
        <v>125.89</v>
      </c>
      <c r="AX928" s="13" t="n">
        <v>127.95</v>
      </c>
      <c r="AY928" s="13" t="n">
        <v>128.93</v>
      </c>
      <c r="AZ928" s="13" t="n">
        <v>129.59</v>
      </c>
      <c r="BA928" s="13" t="n">
        <v>129.61</v>
      </c>
    </row>
    <row r="929" customFormat="false" ht="15" hidden="true" customHeight="false" outlineLevel="0" collapsed="false">
      <c r="A929" s="13" t="s">
        <v>73</v>
      </c>
      <c r="B929" s="13" t="s">
        <v>271</v>
      </c>
      <c r="C929" s="13" t="s">
        <v>18</v>
      </c>
      <c r="D929" s="13" t="s">
        <v>280</v>
      </c>
      <c r="E929" s="13" t="n">
        <v>4.84</v>
      </c>
      <c r="F929" s="13" t="n">
        <v>6.76</v>
      </c>
      <c r="G929" s="13" t="n">
        <v>2.31</v>
      </c>
      <c r="H929" s="13" t="n">
        <v>2.36</v>
      </c>
      <c r="I929" s="13" t="n">
        <v>1.09</v>
      </c>
      <c r="J929" s="13" t="n">
        <v>-0.16</v>
      </c>
      <c r="K929" s="13" t="n">
        <v>-1.14</v>
      </c>
      <c r="L929" s="13" t="n">
        <v>0.42</v>
      </c>
      <c r="M929" s="13" t="n">
        <v>3.96</v>
      </c>
      <c r="N929" s="13" t="n">
        <v>10.33</v>
      </c>
      <c r="O929" s="13" t="n">
        <v>21.56</v>
      </c>
      <c r="P929" s="13" t="n">
        <v>31.27</v>
      </c>
      <c r="Q929" s="13" t="n">
        <v>38.74</v>
      </c>
      <c r="R929" s="13" t="n">
        <v>51.01</v>
      </c>
      <c r="S929" s="13" t="n">
        <v>63.66</v>
      </c>
      <c r="T929" s="13" t="n">
        <v>74.06</v>
      </c>
      <c r="U929" s="13" t="n">
        <v>82.58</v>
      </c>
      <c r="V929" s="13" t="n">
        <v>90.55</v>
      </c>
      <c r="W929" s="13" t="n">
        <v>93.93</v>
      </c>
      <c r="X929" s="13" t="n">
        <v>98.38</v>
      </c>
      <c r="Y929" s="13" t="n">
        <v>100.17</v>
      </c>
      <c r="Z929" s="13" t="n">
        <v>103.94</v>
      </c>
      <c r="AA929" s="13" t="n">
        <v>105.91</v>
      </c>
      <c r="AB929" s="13" t="n">
        <v>106.41</v>
      </c>
      <c r="AC929" s="13" t="n">
        <v>108.52</v>
      </c>
      <c r="AD929" s="13" t="n">
        <v>109.63</v>
      </c>
      <c r="AE929" s="13" t="n">
        <v>111.07</v>
      </c>
      <c r="AF929" s="13" t="n">
        <v>112.92</v>
      </c>
      <c r="AG929" s="13" t="n">
        <v>115.12</v>
      </c>
      <c r="AH929" s="13" t="n">
        <v>114.87</v>
      </c>
      <c r="AI929" s="13" t="n">
        <v>116.48</v>
      </c>
      <c r="AJ929" s="13" t="n">
        <v>117.19</v>
      </c>
      <c r="AK929" s="13" t="n">
        <v>119.03</v>
      </c>
      <c r="AL929" s="13" t="n">
        <v>118.85</v>
      </c>
      <c r="AM929" s="13" t="n">
        <v>119.7</v>
      </c>
      <c r="AN929" s="13" t="n">
        <v>121.5</v>
      </c>
      <c r="AO929" s="13" t="n">
        <v>120.32</v>
      </c>
      <c r="AP929" s="13" t="n">
        <v>120.63</v>
      </c>
      <c r="AQ929" s="13" t="n">
        <v>123.84</v>
      </c>
      <c r="AR929" s="13" t="n">
        <v>124</v>
      </c>
      <c r="AS929" s="13" t="n">
        <v>124.28</v>
      </c>
      <c r="AT929" s="13" t="n">
        <v>125.93</v>
      </c>
      <c r="AU929" s="13" t="n">
        <v>127.56</v>
      </c>
      <c r="AV929" s="13" t="n">
        <v>128.15</v>
      </c>
      <c r="AW929" s="13" t="n">
        <v>128.08</v>
      </c>
      <c r="AX929" s="13" t="n">
        <v>130.56</v>
      </c>
      <c r="AY929" s="13" t="n">
        <v>131.45</v>
      </c>
      <c r="AZ929" s="13" t="n">
        <v>132.66</v>
      </c>
      <c r="BA929" s="13" t="n">
        <v>132.76</v>
      </c>
    </row>
    <row r="930" customFormat="false" ht="15" hidden="true" customHeight="false" outlineLevel="0" collapsed="false">
      <c r="A930" s="13" t="s">
        <v>96</v>
      </c>
      <c r="B930" s="13" t="s">
        <v>271</v>
      </c>
      <c r="C930" s="13" t="s">
        <v>18</v>
      </c>
      <c r="D930" s="13" t="s">
        <v>280</v>
      </c>
      <c r="E930" s="13" t="n">
        <v>-0.23</v>
      </c>
      <c r="F930" s="13" t="n">
        <v>-0.76</v>
      </c>
      <c r="G930" s="13" t="n">
        <v>-2.49</v>
      </c>
      <c r="H930" s="13" t="n">
        <v>-3.36</v>
      </c>
      <c r="I930" s="13" t="n">
        <v>-3.84</v>
      </c>
      <c r="J930" s="13" t="n">
        <v>-3.43</v>
      </c>
      <c r="K930" s="13" t="n">
        <v>-3.42</v>
      </c>
      <c r="L930" s="13" t="n">
        <v>-1.51</v>
      </c>
      <c r="M930" s="13" t="n">
        <v>2.48</v>
      </c>
      <c r="N930" s="13" t="n">
        <v>9.63</v>
      </c>
      <c r="O930" s="13" t="n">
        <v>20.85</v>
      </c>
      <c r="P930" s="13" t="n">
        <v>29.29</v>
      </c>
      <c r="Q930" s="13" t="n">
        <v>37.73</v>
      </c>
      <c r="R930" s="13" t="n">
        <v>47.07</v>
      </c>
      <c r="S930" s="13" t="n">
        <v>59.9</v>
      </c>
      <c r="T930" s="13" t="n">
        <v>68.76</v>
      </c>
      <c r="U930" s="13" t="n">
        <v>79.62</v>
      </c>
      <c r="V930" s="13" t="n">
        <v>86.81</v>
      </c>
      <c r="W930" s="13" t="n">
        <v>91.98</v>
      </c>
      <c r="X930" s="13" t="n">
        <v>95.04</v>
      </c>
      <c r="Y930" s="13" t="n">
        <v>98.1</v>
      </c>
      <c r="Z930" s="13" t="n">
        <v>101.22</v>
      </c>
      <c r="AA930" s="13" t="n">
        <v>102.54</v>
      </c>
      <c r="AB930" s="13" t="n">
        <v>103.38</v>
      </c>
      <c r="AC930" s="13" t="n">
        <v>105.63</v>
      </c>
      <c r="AD930" s="13" t="n">
        <v>105.96</v>
      </c>
      <c r="AE930" s="13" t="n">
        <v>107.84</v>
      </c>
      <c r="AF930" s="13" t="n">
        <v>109.04</v>
      </c>
      <c r="AG930" s="13" t="n">
        <v>111.49</v>
      </c>
      <c r="AH930" s="13" t="n">
        <v>111.48</v>
      </c>
      <c r="AI930" s="13" t="n">
        <v>113.18</v>
      </c>
      <c r="AJ930" s="13" t="n">
        <v>112.75</v>
      </c>
      <c r="AK930" s="13" t="n">
        <v>115.65</v>
      </c>
      <c r="AL930" s="13" t="n">
        <v>114.94</v>
      </c>
      <c r="AM930" s="13" t="n">
        <v>116.62</v>
      </c>
      <c r="AN930" s="13" t="n">
        <v>116.95</v>
      </c>
      <c r="AO930" s="13" t="n">
        <v>116.42</v>
      </c>
      <c r="AP930" s="13" t="n">
        <v>117.36</v>
      </c>
      <c r="AQ930" s="13" t="n">
        <v>119.7</v>
      </c>
      <c r="AR930" s="13" t="n">
        <v>118.81</v>
      </c>
      <c r="AS930" s="13" t="n">
        <v>120.95</v>
      </c>
      <c r="AT930" s="13" t="n">
        <v>121.79</v>
      </c>
      <c r="AU930" s="13" t="n">
        <v>123.83</v>
      </c>
      <c r="AV930" s="13" t="n">
        <v>124.36</v>
      </c>
      <c r="AW930" s="13" t="n">
        <v>123.67</v>
      </c>
      <c r="AX930" s="13" t="n">
        <v>126.02</v>
      </c>
      <c r="AY930" s="13" t="n">
        <v>126.22</v>
      </c>
      <c r="AZ930" s="13" t="n">
        <v>127.12</v>
      </c>
      <c r="BA930" s="13" t="n">
        <v>127.28</v>
      </c>
    </row>
    <row r="931" customFormat="false" ht="15" hidden="true" customHeight="false" outlineLevel="0" collapsed="false">
      <c r="A931" s="13" t="s">
        <v>112</v>
      </c>
      <c r="B931" s="13" t="s">
        <v>271</v>
      </c>
      <c r="C931" s="13" t="s">
        <v>18</v>
      </c>
      <c r="D931" s="13" t="s">
        <v>280</v>
      </c>
      <c r="E931" s="13" t="n">
        <v>4.44</v>
      </c>
      <c r="F931" s="13" t="n">
        <v>1.66</v>
      </c>
      <c r="G931" s="13" t="n">
        <v>0.27</v>
      </c>
      <c r="H931" s="13" t="n">
        <v>-0.72</v>
      </c>
      <c r="I931" s="13" t="n">
        <v>-1.46</v>
      </c>
      <c r="J931" s="13" t="n">
        <v>-1.51</v>
      </c>
      <c r="K931" s="13" t="n">
        <v>-1.35</v>
      </c>
      <c r="L931" s="13" t="n">
        <v>0.53</v>
      </c>
      <c r="M931" s="13" t="n">
        <v>4.58</v>
      </c>
      <c r="N931" s="13" t="n">
        <v>12.02</v>
      </c>
      <c r="O931" s="13" t="n">
        <v>23.37</v>
      </c>
      <c r="P931" s="13" t="n">
        <v>33</v>
      </c>
      <c r="Q931" s="13" t="n">
        <v>40.38</v>
      </c>
      <c r="R931" s="13" t="n">
        <v>51.03</v>
      </c>
      <c r="S931" s="13" t="n">
        <v>64.5</v>
      </c>
      <c r="T931" s="13" t="n">
        <v>73.04</v>
      </c>
      <c r="U931" s="13" t="n">
        <v>82.07</v>
      </c>
      <c r="V931" s="13" t="n">
        <v>89.47</v>
      </c>
      <c r="W931" s="13" t="n">
        <v>95.76</v>
      </c>
      <c r="X931" s="13" t="n">
        <v>99.48</v>
      </c>
      <c r="Y931" s="13" t="n">
        <v>101.92</v>
      </c>
      <c r="Z931" s="13" t="n">
        <v>106.2</v>
      </c>
      <c r="AA931" s="13" t="n">
        <v>107.9</v>
      </c>
      <c r="AB931" s="13" t="n">
        <v>107.55</v>
      </c>
      <c r="AC931" s="13" t="n">
        <v>110.7</v>
      </c>
      <c r="AD931" s="13" t="n">
        <v>111.84</v>
      </c>
      <c r="AE931" s="13" t="n">
        <v>112.82</v>
      </c>
      <c r="AF931" s="13" t="n">
        <v>113.79</v>
      </c>
      <c r="AG931" s="13" t="n">
        <v>115.29</v>
      </c>
      <c r="AH931" s="13" t="n">
        <v>117.13</v>
      </c>
      <c r="AI931" s="13" t="n">
        <v>117.51</v>
      </c>
      <c r="AJ931" s="13" t="n">
        <v>117.48</v>
      </c>
      <c r="AK931" s="13" t="n">
        <v>118.29</v>
      </c>
      <c r="AL931" s="13" t="n">
        <v>118.81</v>
      </c>
      <c r="AM931" s="13" t="n">
        <v>121.52</v>
      </c>
      <c r="AN931" s="13" t="n">
        <v>121.19</v>
      </c>
      <c r="AO931" s="13" t="n">
        <v>120.63</v>
      </c>
      <c r="AP931" s="13" t="n">
        <v>121.46</v>
      </c>
      <c r="AQ931" s="13" t="n">
        <v>124.83</v>
      </c>
      <c r="AR931" s="13" t="n">
        <v>124.01</v>
      </c>
      <c r="AS931" s="13" t="n">
        <v>124.96</v>
      </c>
      <c r="AT931" s="13" t="n">
        <v>126.47</v>
      </c>
      <c r="AU931" s="13" t="n">
        <v>127.71</v>
      </c>
      <c r="AV931" s="13" t="n">
        <v>129.35</v>
      </c>
      <c r="AW931" s="13" t="n">
        <v>126.8</v>
      </c>
      <c r="AX931" s="13" t="n">
        <v>128.39</v>
      </c>
      <c r="AY931" s="13" t="n">
        <v>128.58</v>
      </c>
      <c r="AZ931" s="13" t="n">
        <v>129.52</v>
      </c>
      <c r="BA931" s="13" t="n">
        <v>129.56</v>
      </c>
    </row>
    <row r="932" customFormat="false" ht="15" hidden="true" customHeight="false" outlineLevel="0" collapsed="false">
      <c r="A932" s="13" t="s">
        <v>120</v>
      </c>
      <c r="B932" s="13" t="s">
        <v>271</v>
      </c>
      <c r="C932" s="13" t="s">
        <v>19</v>
      </c>
      <c r="D932" s="13" t="s">
        <v>280</v>
      </c>
      <c r="E932" s="13" t="n">
        <v>3.51</v>
      </c>
      <c r="F932" s="13" t="n">
        <v>1.61</v>
      </c>
      <c r="G932" s="13" t="n">
        <v>-0.1</v>
      </c>
      <c r="H932" s="13" t="n">
        <v>-1.37</v>
      </c>
      <c r="I932" s="13" t="n">
        <v>-1.99</v>
      </c>
      <c r="J932" s="13" t="n">
        <v>-2.07</v>
      </c>
      <c r="K932" s="13" t="n">
        <v>-2.57</v>
      </c>
      <c r="L932" s="13" t="n">
        <v>-1.13</v>
      </c>
      <c r="M932" s="13" t="n">
        <v>2.72</v>
      </c>
      <c r="N932" s="13" t="n">
        <v>9.46</v>
      </c>
      <c r="O932" s="13" t="n">
        <v>23.09</v>
      </c>
      <c r="P932" s="13" t="n">
        <v>33.78</v>
      </c>
      <c r="Q932" s="13" t="n">
        <v>43.86</v>
      </c>
      <c r="R932" s="13" t="n">
        <v>54.04</v>
      </c>
      <c r="S932" s="13" t="n">
        <v>61.87</v>
      </c>
      <c r="T932" s="13" t="n">
        <v>70.5</v>
      </c>
      <c r="U932" s="13" t="n">
        <v>79.25</v>
      </c>
      <c r="V932" s="13" t="n">
        <v>85.39</v>
      </c>
      <c r="W932" s="13" t="n">
        <v>91.4</v>
      </c>
      <c r="X932" s="13" t="n">
        <v>94.57</v>
      </c>
      <c r="Y932" s="13" t="n">
        <v>98.66</v>
      </c>
      <c r="Z932" s="13" t="n">
        <v>101.99</v>
      </c>
      <c r="AA932" s="13" t="n">
        <v>104.66</v>
      </c>
      <c r="AB932" s="13" t="n">
        <v>105.43</v>
      </c>
      <c r="AC932" s="13" t="n">
        <v>108.37</v>
      </c>
      <c r="AD932" s="13" t="n">
        <v>108.87</v>
      </c>
      <c r="AE932" s="13" t="n">
        <v>110.24</v>
      </c>
      <c r="AF932" s="13" t="n">
        <v>111.82</v>
      </c>
      <c r="AG932" s="13" t="n">
        <v>113.36</v>
      </c>
      <c r="AH932" s="13" t="n">
        <v>114.89</v>
      </c>
      <c r="AI932" s="13" t="n">
        <v>115.64</v>
      </c>
      <c r="AJ932" s="13" t="n">
        <v>115.35</v>
      </c>
      <c r="AK932" s="13" t="n">
        <v>117.35</v>
      </c>
      <c r="AL932" s="13" t="n">
        <v>117.9</v>
      </c>
      <c r="AM932" s="13" t="n">
        <v>119.97</v>
      </c>
      <c r="AN932" s="13" t="n">
        <v>120.36</v>
      </c>
      <c r="AO932" s="13" t="n">
        <v>119.72</v>
      </c>
      <c r="AP932" s="13" t="n">
        <v>119.82</v>
      </c>
      <c r="AQ932" s="13" t="n">
        <v>122.84</v>
      </c>
      <c r="AR932" s="13" t="n">
        <v>122.62</v>
      </c>
      <c r="AS932" s="13" t="n">
        <v>123.79</v>
      </c>
      <c r="AT932" s="13" t="n">
        <v>125.29</v>
      </c>
      <c r="AU932" s="13" t="n">
        <v>126.95</v>
      </c>
      <c r="AV932" s="13" t="n">
        <v>127.17</v>
      </c>
      <c r="AW932" s="13" t="n">
        <v>124.67</v>
      </c>
      <c r="AX932" s="13" t="n">
        <v>128.93</v>
      </c>
      <c r="AY932" s="13" t="n">
        <v>127.93</v>
      </c>
      <c r="AZ932" s="13" t="n">
        <v>129.44</v>
      </c>
      <c r="BA932" s="13" t="n">
        <v>129.61</v>
      </c>
    </row>
    <row r="933" customFormat="false" ht="15" hidden="true" customHeight="false" outlineLevel="0" collapsed="false">
      <c r="A933" s="13" t="s">
        <v>128</v>
      </c>
      <c r="B933" s="13" t="s">
        <v>271</v>
      </c>
      <c r="C933" s="13" t="s">
        <v>19</v>
      </c>
      <c r="D933" s="13" t="s">
        <v>280</v>
      </c>
      <c r="E933" s="13" t="n">
        <v>8.48</v>
      </c>
      <c r="F933" s="13" t="n">
        <v>4.5</v>
      </c>
      <c r="G933" s="13" t="n">
        <v>2.85</v>
      </c>
      <c r="H933" s="13" t="n">
        <v>1.9</v>
      </c>
      <c r="I933" s="13" t="n">
        <v>0.95</v>
      </c>
      <c r="J933" s="13" t="n">
        <v>0.83</v>
      </c>
      <c r="K933" s="13" t="n">
        <v>0.46</v>
      </c>
      <c r="L933" s="13" t="n">
        <v>1.99</v>
      </c>
      <c r="M933" s="13" t="n">
        <v>6.24</v>
      </c>
      <c r="N933" s="13" t="n">
        <v>13.36</v>
      </c>
      <c r="O933" s="13" t="n">
        <v>25.57</v>
      </c>
      <c r="P933" s="13" t="n">
        <v>36.4</v>
      </c>
      <c r="Q933" s="13" t="n">
        <v>45.82</v>
      </c>
      <c r="R933" s="13" t="n">
        <v>48.41</v>
      </c>
      <c r="S933" s="13" t="n">
        <v>59.55</v>
      </c>
      <c r="T933" s="13" t="n">
        <v>72.56</v>
      </c>
      <c r="U933" s="13" t="n">
        <v>81.2</v>
      </c>
      <c r="V933" s="13" t="n">
        <v>87.97</v>
      </c>
      <c r="W933" s="13" t="n">
        <v>93.76</v>
      </c>
      <c r="X933" s="13" t="n">
        <v>97.17</v>
      </c>
      <c r="Y933" s="13" t="n">
        <v>99.78</v>
      </c>
      <c r="Z933" s="13" t="n">
        <v>104.03</v>
      </c>
      <c r="AA933" s="13" t="n">
        <v>106.06</v>
      </c>
      <c r="AB933" s="13" t="n">
        <v>106.47</v>
      </c>
      <c r="AC933" s="13" t="n">
        <v>109.48</v>
      </c>
      <c r="AD933" s="13" t="n">
        <v>110.33</v>
      </c>
      <c r="AE933" s="13" t="n">
        <v>111.88</v>
      </c>
      <c r="AF933" s="13" t="n">
        <v>113.63</v>
      </c>
      <c r="AG933" s="13" t="n">
        <v>114.26</v>
      </c>
      <c r="AH933" s="13" t="n">
        <v>115.15</v>
      </c>
      <c r="AI933" s="13" t="n">
        <v>116.69</v>
      </c>
      <c r="AJ933" s="13" t="n">
        <v>116.54</v>
      </c>
      <c r="AK933" s="13" t="n">
        <v>118.63</v>
      </c>
      <c r="AL933" s="13" t="n">
        <v>119.09</v>
      </c>
      <c r="AM933" s="13" t="n">
        <v>120.77</v>
      </c>
      <c r="AN933" s="13" t="n">
        <v>120.67</v>
      </c>
      <c r="AO933" s="13" t="n">
        <v>120.92</v>
      </c>
      <c r="AP933" s="13" t="n">
        <v>120.63</v>
      </c>
      <c r="AQ933" s="13" t="n">
        <v>124.07</v>
      </c>
      <c r="AR933" s="13" t="n">
        <v>122.58</v>
      </c>
      <c r="AS933" s="13" t="n">
        <v>123.35</v>
      </c>
      <c r="AT933" s="13" t="n">
        <v>124.37</v>
      </c>
      <c r="AU933" s="13" t="n">
        <v>125.74</v>
      </c>
      <c r="AV933" s="13" t="n">
        <v>126.58</v>
      </c>
      <c r="AW933" s="13" t="n">
        <v>125.69</v>
      </c>
      <c r="AX933" s="13" t="n">
        <v>128.52</v>
      </c>
      <c r="AY933" s="13" t="n">
        <v>129.34</v>
      </c>
      <c r="AZ933" s="13" t="n">
        <v>130.21</v>
      </c>
      <c r="BA933" s="13" t="n">
        <v>130.62</v>
      </c>
    </row>
    <row r="934" customFormat="false" ht="15" hidden="true" customHeight="false" outlineLevel="0" collapsed="false">
      <c r="A934" s="13" t="s">
        <v>136</v>
      </c>
      <c r="B934" s="13" t="s">
        <v>271</v>
      </c>
      <c r="C934" s="13" t="s">
        <v>19</v>
      </c>
      <c r="D934" s="13" t="s">
        <v>280</v>
      </c>
      <c r="E934" s="13" t="n">
        <v>6.92</v>
      </c>
      <c r="F934" s="13" t="n">
        <v>5.6</v>
      </c>
      <c r="G934" s="13" t="n">
        <v>2.62</v>
      </c>
      <c r="H934" s="13" t="n">
        <v>1.06</v>
      </c>
      <c r="I934" s="13" t="n">
        <v>0.15</v>
      </c>
      <c r="J934" s="13" t="n">
        <v>-0.07</v>
      </c>
      <c r="K934" s="13" t="n">
        <v>-0.83</v>
      </c>
      <c r="L934" s="13" t="n">
        <v>0.4</v>
      </c>
      <c r="M934" s="13" t="n">
        <v>4.28</v>
      </c>
      <c r="N934" s="13" t="n">
        <v>11.46</v>
      </c>
      <c r="O934" s="13" t="n">
        <v>25.23</v>
      </c>
      <c r="P934" s="13" t="n">
        <v>35.75</v>
      </c>
      <c r="Q934" s="13" t="n">
        <v>44.9</v>
      </c>
      <c r="R934" s="13" t="n">
        <v>54.24</v>
      </c>
      <c r="S934" s="13" t="n">
        <v>65.12</v>
      </c>
      <c r="T934" s="13" t="n">
        <v>74.14</v>
      </c>
      <c r="U934" s="13" t="n">
        <v>81.18</v>
      </c>
      <c r="V934" s="13" t="n">
        <v>88.29</v>
      </c>
      <c r="W934" s="13" t="n">
        <v>94.29</v>
      </c>
      <c r="X934" s="13" t="n">
        <v>97.2</v>
      </c>
      <c r="Y934" s="13" t="n">
        <v>100.66</v>
      </c>
      <c r="Z934" s="13" t="n">
        <v>104.56</v>
      </c>
      <c r="AA934" s="13" t="n">
        <v>106.56</v>
      </c>
      <c r="AB934" s="13" t="n">
        <v>106.85</v>
      </c>
      <c r="AC934" s="13" t="n">
        <v>109.56</v>
      </c>
      <c r="AD934" s="13" t="n">
        <v>110.57</v>
      </c>
      <c r="AE934" s="13" t="n">
        <v>111.75</v>
      </c>
      <c r="AF934" s="13" t="n">
        <v>113.01</v>
      </c>
      <c r="AG934" s="13" t="n">
        <v>114.58</v>
      </c>
      <c r="AH934" s="13" t="n">
        <v>115.62</v>
      </c>
      <c r="AI934" s="13" t="n">
        <v>116.92</v>
      </c>
      <c r="AJ934" s="13" t="n">
        <v>116.7</v>
      </c>
      <c r="AK934" s="13" t="n">
        <v>119.02</v>
      </c>
      <c r="AL934" s="13" t="n">
        <v>119.27</v>
      </c>
      <c r="AM934" s="13" t="n">
        <v>121.05</v>
      </c>
      <c r="AN934" s="13" t="n">
        <v>121.29</v>
      </c>
      <c r="AO934" s="13" t="n">
        <v>120.91</v>
      </c>
      <c r="AP934" s="13" t="n">
        <v>121.22</v>
      </c>
      <c r="AQ934" s="13" t="n">
        <v>124.58</v>
      </c>
      <c r="AR934" s="13" t="n">
        <v>123.82</v>
      </c>
      <c r="AS934" s="13" t="n">
        <v>125.17</v>
      </c>
      <c r="AT934" s="13" t="n">
        <v>126.35</v>
      </c>
      <c r="AU934" s="13" t="n">
        <v>127.36</v>
      </c>
      <c r="AV934" s="13" t="n">
        <v>128.33</v>
      </c>
      <c r="AW934" s="13" t="n">
        <v>127.84</v>
      </c>
      <c r="AX934" s="13" t="n">
        <v>130.2</v>
      </c>
      <c r="AY934" s="13" t="n">
        <v>130.22</v>
      </c>
      <c r="AZ934" s="13" t="n">
        <v>132.17</v>
      </c>
      <c r="BA934" s="13" t="n">
        <v>132.22</v>
      </c>
    </row>
    <row r="935" customFormat="false" ht="15" hidden="true" customHeight="false" outlineLevel="0" collapsed="false">
      <c r="A935" s="13" t="s">
        <v>144</v>
      </c>
      <c r="B935" s="13" t="s">
        <v>271</v>
      </c>
      <c r="C935" s="13" t="s">
        <v>20</v>
      </c>
      <c r="D935" s="13" t="s">
        <v>280</v>
      </c>
      <c r="E935" s="13" t="n">
        <v>6.52</v>
      </c>
      <c r="F935" s="13" t="n">
        <v>1.73</v>
      </c>
      <c r="G935" s="13" t="n">
        <v>0.99</v>
      </c>
      <c r="H935" s="13" t="n">
        <v>0.53</v>
      </c>
      <c r="I935" s="13" t="n">
        <v>0.03</v>
      </c>
      <c r="J935" s="13" t="n">
        <v>0.39</v>
      </c>
      <c r="K935" s="13" t="n">
        <v>0.1</v>
      </c>
      <c r="L935" s="13" t="n">
        <v>1.01</v>
      </c>
      <c r="M935" s="13" t="n">
        <v>4.35</v>
      </c>
      <c r="N935" s="13" t="n">
        <v>10.69</v>
      </c>
      <c r="O935" s="13" t="n">
        <v>21.35</v>
      </c>
      <c r="P935" s="13" t="n">
        <v>30.83</v>
      </c>
      <c r="Q935" s="13" t="n">
        <v>42.74</v>
      </c>
      <c r="R935" s="13" t="n">
        <v>47.04</v>
      </c>
      <c r="S935" s="13" t="n">
        <v>60.14</v>
      </c>
      <c r="T935" s="13" t="n">
        <v>71.37</v>
      </c>
      <c r="U935" s="13" t="n">
        <v>82</v>
      </c>
      <c r="V935" s="13" t="n">
        <v>89.49</v>
      </c>
      <c r="W935" s="13" t="n">
        <v>95.74</v>
      </c>
      <c r="X935" s="13" t="n">
        <v>97.78</v>
      </c>
      <c r="Y935" s="13" t="n">
        <v>101.73</v>
      </c>
      <c r="Z935" s="13" t="n">
        <v>106.28</v>
      </c>
      <c r="AA935" s="13" t="n">
        <v>107.56</v>
      </c>
      <c r="AB935" s="13" t="n">
        <v>107.91</v>
      </c>
      <c r="AC935" s="13" t="n">
        <v>110.27</v>
      </c>
      <c r="AD935" s="13" t="n">
        <v>112.1</v>
      </c>
      <c r="AE935" s="13" t="n">
        <v>112.5</v>
      </c>
      <c r="AF935" s="13" t="n">
        <v>114.46</v>
      </c>
      <c r="AG935" s="13" t="n">
        <v>115.79</v>
      </c>
      <c r="AH935" s="13" t="n">
        <v>115.85</v>
      </c>
      <c r="AI935" s="13" t="n">
        <v>117.94</v>
      </c>
      <c r="AJ935" s="13" t="n">
        <v>116.95</v>
      </c>
      <c r="AK935" s="13" t="n">
        <v>119.84</v>
      </c>
      <c r="AL935" s="13" t="n">
        <v>119.84</v>
      </c>
      <c r="AM935" s="13" t="n">
        <v>121.5</v>
      </c>
      <c r="AN935" s="13" t="n">
        <v>121.19</v>
      </c>
      <c r="AO935" s="13" t="n">
        <v>121.56</v>
      </c>
      <c r="AP935" s="13" t="n">
        <v>121.54</v>
      </c>
      <c r="AQ935" s="13" t="n">
        <v>125.16</v>
      </c>
      <c r="AR935" s="13" t="n">
        <v>124.27</v>
      </c>
      <c r="AS935" s="13" t="n">
        <v>123.89</v>
      </c>
      <c r="AT935" s="13" t="n">
        <v>124.76</v>
      </c>
      <c r="AU935" s="13" t="n">
        <v>126.87</v>
      </c>
      <c r="AV935" s="13" t="n">
        <v>127.31</v>
      </c>
      <c r="AW935" s="13" t="n">
        <v>126.48</v>
      </c>
      <c r="AX935" s="13" t="n">
        <v>128.82</v>
      </c>
      <c r="AY935" s="13" t="n">
        <v>128.93</v>
      </c>
      <c r="AZ935" s="13" t="n">
        <v>130.74</v>
      </c>
      <c r="BA935" s="13" t="n">
        <v>130.27</v>
      </c>
    </row>
    <row r="936" customFormat="false" ht="15" hidden="true" customHeight="false" outlineLevel="0" collapsed="false">
      <c r="A936" s="13" t="s">
        <v>152</v>
      </c>
      <c r="B936" s="13" t="s">
        <v>271</v>
      </c>
      <c r="C936" s="13" t="s">
        <v>20</v>
      </c>
      <c r="D936" s="13" t="s">
        <v>280</v>
      </c>
      <c r="E936" s="13" t="n">
        <v>9.05</v>
      </c>
      <c r="F936" s="13" t="n">
        <v>1.92</v>
      </c>
      <c r="G936" s="13" t="n">
        <v>1.23</v>
      </c>
      <c r="H936" s="13" t="n">
        <v>0.69</v>
      </c>
      <c r="I936" s="13" t="n">
        <v>-0.12</v>
      </c>
      <c r="J936" s="13" t="n">
        <v>-0.08</v>
      </c>
      <c r="K936" s="13" t="n">
        <v>-0.36</v>
      </c>
      <c r="L936" s="13" t="n">
        <v>0.4</v>
      </c>
      <c r="M936" s="13" t="n">
        <v>4.15</v>
      </c>
      <c r="N936" s="13" t="n">
        <v>10.35</v>
      </c>
      <c r="O936" s="13" t="n">
        <v>21.65</v>
      </c>
      <c r="P936" s="13" t="n">
        <v>32.06</v>
      </c>
      <c r="Q936" s="13" t="n">
        <v>39.7</v>
      </c>
      <c r="R936" s="13" t="n">
        <v>52</v>
      </c>
      <c r="S936" s="13" t="n">
        <v>64.03</v>
      </c>
      <c r="T936" s="13" t="n">
        <v>74.78</v>
      </c>
      <c r="U936" s="13" t="n">
        <v>82.14</v>
      </c>
      <c r="V936" s="13" t="n">
        <v>87.33</v>
      </c>
      <c r="W936" s="13" t="n">
        <v>94.34</v>
      </c>
      <c r="X936" s="13" t="n">
        <v>97.72</v>
      </c>
      <c r="Y936" s="13" t="n">
        <v>100.84</v>
      </c>
      <c r="Z936" s="13" t="n">
        <v>104.58</v>
      </c>
      <c r="AA936" s="13" t="n">
        <v>106.33</v>
      </c>
      <c r="AB936" s="13" t="n">
        <v>106.57</v>
      </c>
      <c r="AC936" s="13" t="n">
        <v>109.76</v>
      </c>
      <c r="AD936" s="13" t="n">
        <v>110.13</v>
      </c>
      <c r="AE936" s="13" t="n">
        <v>111.24</v>
      </c>
      <c r="AF936" s="13" t="n">
        <v>112.88</v>
      </c>
      <c r="AG936" s="13" t="n">
        <v>114.78</v>
      </c>
      <c r="AH936" s="13" t="n">
        <v>115.62</v>
      </c>
      <c r="AI936" s="13" t="n">
        <v>117.42</v>
      </c>
      <c r="AJ936" s="13" t="n">
        <v>118.16</v>
      </c>
      <c r="AK936" s="13" t="n">
        <v>120.78</v>
      </c>
      <c r="AL936" s="13" t="n">
        <v>119.44</v>
      </c>
      <c r="AM936" s="13" t="n">
        <v>122.69</v>
      </c>
      <c r="AN936" s="13" t="n">
        <v>121.87</v>
      </c>
      <c r="AO936" s="13" t="n">
        <v>122.65</v>
      </c>
      <c r="AP936" s="13" t="n">
        <v>122.94</v>
      </c>
      <c r="AQ936" s="13" t="n">
        <v>126.79</v>
      </c>
      <c r="AR936" s="13" t="n">
        <v>126.3</v>
      </c>
      <c r="AS936" s="13" t="n">
        <v>127.41</v>
      </c>
      <c r="AT936" s="13" t="n">
        <v>129.51</v>
      </c>
      <c r="AU936" s="13" t="n">
        <v>131.44</v>
      </c>
      <c r="AV936" s="13" t="n">
        <v>132.33</v>
      </c>
      <c r="AW936" s="13" t="n">
        <v>131.98</v>
      </c>
      <c r="AX936" s="13" t="n">
        <v>134.27</v>
      </c>
      <c r="AY936" s="13" t="n">
        <v>135.15</v>
      </c>
      <c r="AZ936" s="13" t="n">
        <v>136.89</v>
      </c>
      <c r="BA936" s="13" t="n">
        <v>136.7</v>
      </c>
    </row>
    <row r="937" customFormat="false" ht="15" hidden="true" customHeight="false" outlineLevel="0" collapsed="false">
      <c r="A937" s="13" t="s">
        <v>160</v>
      </c>
      <c r="B937" s="13" t="s">
        <v>271</v>
      </c>
      <c r="C937" s="13" t="s">
        <v>20</v>
      </c>
      <c r="D937" s="13" t="s">
        <v>280</v>
      </c>
      <c r="E937" s="13" t="n">
        <v>9.38</v>
      </c>
      <c r="F937" s="13" t="n">
        <v>1.82</v>
      </c>
      <c r="G937" s="13" t="n">
        <v>1.23</v>
      </c>
      <c r="H937" s="13" t="n">
        <v>0.87</v>
      </c>
      <c r="I937" s="13" t="n">
        <v>0.41</v>
      </c>
      <c r="J937" s="13" t="n">
        <v>1.1</v>
      </c>
      <c r="K937" s="13" t="n">
        <v>1.62</v>
      </c>
      <c r="L937" s="13" t="n">
        <v>2.68</v>
      </c>
      <c r="M937" s="13" t="n">
        <v>6.89</v>
      </c>
      <c r="N937" s="13" t="n">
        <v>16.17</v>
      </c>
      <c r="O937" s="13" t="n">
        <v>26.39</v>
      </c>
      <c r="P937" s="13" t="n">
        <v>36.46</v>
      </c>
      <c r="Q937" s="13" t="n">
        <v>45.13</v>
      </c>
      <c r="R937" s="13" t="n">
        <v>54.24</v>
      </c>
      <c r="S937" s="13" t="n">
        <v>71.07</v>
      </c>
      <c r="T937" s="13" t="n">
        <v>74.57</v>
      </c>
      <c r="U937" s="13" t="n">
        <v>82.6</v>
      </c>
      <c r="V937" s="13" t="n">
        <v>89.42</v>
      </c>
      <c r="W937" s="13" t="n">
        <v>95.76</v>
      </c>
      <c r="X937" s="13" t="n">
        <v>97.55</v>
      </c>
      <c r="Y937" s="13" t="n">
        <v>100.72</v>
      </c>
      <c r="Z937" s="13" t="n">
        <v>103.21</v>
      </c>
      <c r="AA937" s="13" t="n">
        <v>104.82</v>
      </c>
      <c r="AB937" s="13" t="n">
        <v>105.37</v>
      </c>
      <c r="AC937" s="13" t="n">
        <v>108.56</v>
      </c>
      <c r="AD937" s="13" t="n">
        <v>108.4</v>
      </c>
      <c r="AE937" s="13" t="n">
        <v>109.56</v>
      </c>
      <c r="AF937" s="13" t="n">
        <v>110.62</v>
      </c>
      <c r="AG937" s="13" t="n">
        <v>112.2</v>
      </c>
      <c r="AH937" s="13" t="n">
        <v>112.59</v>
      </c>
      <c r="AI937" s="13" t="n">
        <v>113.55</v>
      </c>
      <c r="AJ937" s="13" t="n">
        <v>112.61</v>
      </c>
      <c r="AK937" s="13" t="n">
        <v>115.36</v>
      </c>
      <c r="AL937" s="13" t="n">
        <v>115.47</v>
      </c>
      <c r="AM937" s="13" t="n">
        <v>116.79</v>
      </c>
      <c r="AN937" s="13" t="n">
        <v>117.29</v>
      </c>
      <c r="AO937" s="13" t="n">
        <v>117.17</v>
      </c>
      <c r="AP937" s="13" t="n">
        <v>117.32</v>
      </c>
      <c r="AQ937" s="13" t="n">
        <v>120</v>
      </c>
      <c r="AR937" s="13" t="n">
        <v>119.05</v>
      </c>
      <c r="AS937" s="13" t="n">
        <v>120.51</v>
      </c>
      <c r="AT937" s="13" t="n">
        <v>121.71</v>
      </c>
      <c r="AU937" s="13" t="n">
        <v>123.05</v>
      </c>
      <c r="AV937" s="13" t="n">
        <v>122.9</v>
      </c>
      <c r="AW937" s="13" t="n">
        <v>123.43</v>
      </c>
      <c r="AX937" s="13" t="n">
        <v>124.9</v>
      </c>
      <c r="AY937" s="13" t="n">
        <v>124.38</v>
      </c>
      <c r="AZ937" s="13" t="n">
        <v>126.57</v>
      </c>
      <c r="BA937" s="13" t="n">
        <v>125.67</v>
      </c>
    </row>
    <row r="938" customFormat="false" ht="15" hidden="true" customHeight="false" outlineLevel="0" collapsed="false">
      <c r="A938" s="13" t="s">
        <v>168</v>
      </c>
      <c r="B938" s="13" t="s">
        <v>271</v>
      </c>
      <c r="C938" s="13" t="s">
        <v>21</v>
      </c>
      <c r="D938" s="13" t="s">
        <v>280</v>
      </c>
      <c r="E938" s="13" t="n">
        <v>5.5</v>
      </c>
      <c r="F938" s="13" t="n">
        <v>1.71</v>
      </c>
      <c r="G938" s="13" t="n">
        <v>0.48</v>
      </c>
      <c r="H938" s="13" t="n">
        <v>-0.88</v>
      </c>
      <c r="I938" s="13" t="n">
        <v>-1.75</v>
      </c>
      <c r="J938" s="13" t="n">
        <v>-1.84</v>
      </c>
      <c r="K938" s="13" t="n">
        <v>-2.82</v>
      </c>
      <c r="L938" s="13" t="n">
        <v>-2.01</v>
      </c>
      <c r="M938" s="13" t="n">
        <v>1.29</v>
      </c>
      <c r="N938" s="13" t="n">
        <v>6.59</v>
      </c>
      <c r="O938" s="13" t="n">
        <v>16.25</v>
      </c>
      <c r="P938" s="13" t="n">
        <v>25.99</v>
      </c>
      <c r="Q938" s="13" t="n">
        <v>36.29</v>
      </c>
      <c r="R938" s="13" t="n">
        <v>45.45</v>
      </c>
      <c r="S938" s="13" t="n">
        <v>56.57</v>
      </c>
      <c r="T938" s="13" t="n">
        <v>67.71</v>
      </c>
      <c r="U938" s="13" t="n">
        <v>76.19</v>
      </c>
      <c r="V938" s="13" t="n">
        <v>80.98</v>
      </c>
      <c r="W938" s="13" t="n">
        <v>87.6</v>
      </c>
      <c r="X938" s="13" t="n">
        <v>89.02</v>
      </c>
      <c r="Y938" s="13" t="n">
        <v>91.88</v>
      </c>
      <c r="Z938" s="13" t="n">
        <v>96.45</v>
      </c>
      <c r="AA938" s="13" t="n">
        <v>97.47</v>
      </c>
      <c r="AB938" s="13" t="n">
        <v>100.05</v>
      </c>
      <c r="AC938" s="13" t="n">
        <v>103.38</v>
      </c>
      <c r="AD938" s="13" t="n">
        <v>102.26</v>
      </c>
      <c r="AE938" s="13" t="n">
        <v>102.52</v>
      </c>
      <c r="AF938" s="13" t="n">
        <v>105.15</v>
      </c>
      <c r="AG938" s="13" t="n">
        <v>105.84</v>
      </c>
      <c r="AH938" s="13" t="n">
        <v>105.42</v>
      </c>
      <c r="AI938" s="13" t="n">
        <v>105.35</v>
      </c>
      <c r="AJ938" s="13" t="n">
        <v>105.72</v>
      </c>
      <c r="AK938" s="13" t="n">
        <v>108.6</v>
      </c>
      <c r="AL938" s="13" t="n">
        <v>107.88</v>
      </c>
      <c r="AM938" s="13" t="n">
        <v>109.42</v>
      </c>
      <c r="AN938" s="13" t="n">
        <v>110.16</v>
      </c>
      <c r="AO938" s="13" t="n">
        <v>111.41</v>
      </c>
      <c r="AP938" s="13" t="n">
        <v>109.4</v>
      </c>
      <c r="AQ938" s="13" t="n">
        <v>113.35</v>
      </c>
      <c r="AR938" s="13" t="n">
        <v>112.47</v>
      </c>
      <c r="AS938" s="13" t="n">
        <v>112.62</v>
      </c>
      <c r="AT938" s="13" t="n">
        <v>113.76</v>
      </c>
      <c r="AU938" s="13" t="n">
        <v>115.73</v>
      </c>
      <c r="AV938" s="13" t="n">
        <v>115.72</v>
      </c>
      <c r="AW938" s="13" t="n">
        <v>114.99</v>
      </c>
      <c r="AX938" s="13" t="n">
        <v>117.07</v>
      </c>
      <c r="AY938" s="13" t="n">
        <v>117.88</v>
      </c>
      <c r="AZ938" s="13" t="n">
        <v>119.26</v>
      </c>
      <c r="BA938" s="13" t="n">
        <v>118.69</v>
      </c>
    </row>
    <row r="939" customFormat="false" ht="15" hidden="true" customHeight="false" outlineLevel="0" collapsed="false">
      <c r="A939" s="13" t="s">
        <v>176</v>
      </c>
      <c r="B939" s="13" t="s">
        <v>271</v>
      </c>
      <c r="C939" s="13" t="s">
        <v>21</v>
      </c>
      <c r="D939" s="13" t="s">
        <v>280</v>
      </c>
      <c r="E939" s="13" t="n">
        <v>10.71</v>
      </c>
      <c r="F939" s="13" t="n">
        <v>4.7</v>
      </c>
      <c r="G939" s="13" t="n">
        <v>3.25</v>
      </c>
      <c r="H939" s="13" t="n">
        <v>1.92</v>
      </c>
      <c r="I939" s="13" t="n">
        <v>0.85</v>
      </c>
      <c r="J939" s="13" t="n">
        <v>0.57</v>
      </c>
      <c r="K939" s="13" t="n">
        <v>-0.78</v>
      </c>
      <c r="L939" s="13" t="n">
        <v>0.15</v>
      </c>
      <c r="M939" s="13" t="n">
        <v>3.25</v>
      </c>
      <c r="N939" s="13" t="n">
        <v>8.47</v>
      </c>
      <c r="O939" s="13" t="n">
        <v>18.89</v>
      </c>
      <c r="P939" s="13" t="n">
        <v>28.23</v>
      </c>
      <c r="Q939" s="13" t="n">
        <v>36.69</v>
      </c>
      <c r="R939" s="13" t="n">
        <v>47.73</v>
      </c>
      <c r="S939" s="13" t="n">
        <v>56.05</v>
      </c>
      <c r="T939" s="13" t="n">
        <v>66.49</v>
      </c>
      <c r="U939" s="13" t="n">
        <v>74.12</v>
      </c>
      <c r="V939" s="13" t="n">
        <v>79.66</v>
      </c>
      <c r="W939" s="13" t="n">
        <v>85.73</v>
      </c>
      <c r="X939" s="13" t="n">
        <v>87.26</v>
      </c>
      <c r="Y939" s="13" t="n">
        <v>90.87</v>
      </c>
      <c r="Z939" s="13" t="n">
        <v>94.29</v>
      </c>
      <c r="AA939" s="13" t="n">
        <v>95.84</v>
      </c>
      <c r="AB939" s="13" t="n">
        <v>95.8</v>
      </c>
      <c r="AC939" s="13" t="n">
        <v>98.19</v>
      </c>
      <c r="AD939" s="13" t="n">
        <v>98.39</v>
      </c>
      <c r="AE939" s="13" t="n">
        <v>99.1</v>
      </c>
      <c r="AF939" s="13" t="n">
        <v>100.37</v>
      </c>
      <c r="AG939" s="13" t="n">
        <v>101.51</v>
      </c>
      <c r="AH939" s="13" t="n">
        <v>101.44</v>
      </c>
      <c r="AI939" s="13" t="n">
        <v>102.22</v>
      </c>
      <c r="AJ939" s="13" t="n">
        <v>102.01</v>
      </c>
      <c r="AK939" s="13" t="n">
        <v>103.98</v>
      </c>
      <c r="AL939" s="13" t="n">
        <v>104.04</v>
      </c>
      <c r="AM939" s="13" t="n">
        <v>104.46</v>
      </c>
      <c r="AN939" s="13" t="n">
        <v>104.91</v>
      </c>
      <c r="AO939" s="13" t="n">
        <v>104.52</v>
      </c>
      <c r="AP939" s="13" t="n">
        <v>104.75</v>
      </c>
      <c r="AQ939" s="13" t="n">
        <v>106.39</v>
      </c>
      <c r="AR939" s="13" t="n">
        <v>105.77</v>
      </c>
      <c r="AS939" s="13" t="n">
        <v>106.6</v>
      </c>
      <c r="AT939" s="13" t="n">
        <v>107.8</v>
      </c>
      <c r="AU939" s="13" t="n">
        <v>109.66</v>
      </c>
      <c r="AV939" s="13" t="n">
        <v>109.86</v>
      </c>
      <c r="AW939" s="13" t="n">
        <v>108.29</v>
      </c>
      <c r="AX939" s="13" t="n">
        <v>110.37</v>
      </c>
      <c r="AY939" s="13" t="n">
        <v>111.02</v>
      </c>
      <c r="AZ939" s="13" t="n">
        <v>112.02</v>
      </c>
      <c r="BA939" s="13" t="n">
        <v>111.4</v>
      </c>
    </row>
    <row r="940" customFormat="false" ht="15" hidden="true" customHeight="false" outlineLevel="0" collapsed="false">
      <c r="A940" s="13" t="s">
        <v>184</v>
      </c>
      <c r="B940" s="13" t="s">
        <v>271</v>
      </c>
      <c r="C940" s="13" t="s">
        <v>21</v>
      </c>
      <c r="D940" s="13" t="s">
        <v>280</v>
      </c>
      <c r="E940" s="13" t="n">
        <v>9.69</v>
      </c>
      <c r="F940" s="13" t="n">
        <v>6.82</v>
      </c>
      <c r="G940" s="13" t="n">
        <v>4.4</v>
      </c>
      <c r="H940" s="13" t="n">
        <v>1.87</v>
      </c>
      <c r="I940" s="13" t="n">
        <v>-0.05</v>
      </c>
      <c r="J940" s="13" t="n">
        <v>-1.62</v>
      </c>
      <c r="K940" s="13" t="n">
        <v>-3.24</v>
      </c>
      <c r="L940" s="13" t="n">
        <v>-2.09</v>
      </c>
      <c r="M940" s="13" t="n">
        <v>1.18</v>
      </c>
      <c r="N940" s="13" t="n">
        <v>6.75</v>
      </c>
      <c r="O940" s="13" t="n">
        <v>16.24</v>
      </c>
      <c r="P940" s="13" t="n">
        <v>25.36</v>
      </c>
      <c r="Q940" s="13" t="n">
        <v>34.14</v>
      </c>
      <c r="R940" s="13" t="n">
        <v>49.36</v>
      </c>
      <c r="S940" s="13" t="n">
        <v>59.78</v>
      </c>
      <c r="T940" s="13" t="n">
        <v>68.51</v>
      </c>
      <c r="U940" s="13" t="n">
        <v>77.83</v>
      </c>
      <c r="V940" s="13" t="n">
        <v>87.05</v>
      </c>
      <c r="W940" s="13" t="n">
        <v>93.34</v>
      </c>
      <c r="X940" s="13" t="n">
        <v>95.85</v>
      </c>
      <c r="Y940" s="13" t="n">
        <v>99.58</v>
      </c>
      <c r="Z940" s="13" t="n">
        <v>104.1</v>
      </c>
      <c r="AA940" s="13" t="n">
        <v>105.38</v>
      </c>
      <c r="AB940" s="13" t="n">
        <v>105.61</v>
      </c>
      <c r="AC940" s="13" t="n">
        <v>108.62</v>
      </c>
      <c r="AD940" s="13" t="n">
        <v>109.75</v>
      </c>
      <c r="AE940" s="13" t="n">
        <v>110.8</v>
      </c>
      <c r="AF940" s="13" t="n">
        <v>112.05</v>
      </c>
      <c r="AG940" s="13" t="n">
        <v>112.85</v>
      </c>
      <c r="AH940" s="13" t="n">
        <v>114.19</v>
      </c>
      <c r="AI940" s="13" t="n">
        <v>114.89</v>
      </c>
      <c r="AJ940" s="13" t="n">
        <v>114.88</v>
      </c>
      <c r="AK940" s="13" t="n">
        <v>117.57</v>
      </c>
      <c r="AL940" s="13" t="n">
        <v>117.15</v>
      </c>
      <c r="AM940" s="13" t="n">
        <v>118.75</v>
      </c>
      <c r="AN940" s="13" t="n">
        <v>119.47</v>
      </c>
      <c r="AO940" s="13" t="n">
        <v>118.44</v>
      </c>
      <c r="AP940" s="13" t="n">
        <v>119.43</v>
      </c>
      <c r="AQ940" s="13" t="n">
        <v>121.48</v>
      </c>
      <c r="AR940" s="13" t="n">
        <v>121.11</v>
      </c>
      <c r="AS940" s="13" t="n">
        <v>122.69</v>
      </c>
      <c r="AT940" s="13" t="n">
        <v>123.5</v>
      </c>
      <c r="AU940" s="13" t="n">
        <v>123.58</v>
      </c>
      <c r="AV940" s="13" t="n">
        <v>125.18</v>
      </c>
      <c r="AW940" s="13" t="n">
        <v>124.19</v>
      </c>
      <c r="AX940" s="13" t="n">
        <v>126.73</v>
      </c>
      <c r="AY940" s="13" t="n">
        <v>126.13</v>
      </c>
      <c r="AZ940" s="13" t="n">
        <v>128.75</v>
      </c>
      <c r="BA940" s="13" t="n">
        <v>127.83</v>
      </c>
    </row>
    <row r="941" customFormat="false" ht="15" hidden="true" customHeight="false" outlineLevel="0" collapsed="false">
      <c r="A941" s="13" t="s">
        <v>76</v>
      </c>
      <c r="B941" s="13" t="s">
        <v>271</v>
      </c>
      <c r="C941" s="13" t="s">
        <v>26</v>
      </c>
      <c r="D941" s="13" t="s">
        <v>280</v>
      </c>
      <c r="E941" s="13" t="n">
        <v>-3.42</v>
      </c>
      <c r="F941" s="13" t="n">
        <v>2.05</v>
      </c>
      <c r="G941" s="13" t="n">
        <v>-5.85</v>
      </c>
      <c r="H941" s="13" t="n">
        <v>-6.78</v>
      </c>
      <c r="I941" s="13" t="n">
        <v>-6.53</v>
      </c>
      <c r="J941" s="13" t="n">
        <v>-4.98</v>
      </c>
      <c r="K941" s="13" t="n">
        <v>-3.08</v>
      </c>
      <c r="L941" s="13" t="n">
        <v>0.4</v>
      </c>
      <c r="M941" s="13" t="n">
        <v>5.47</v>
      </c>
      <c r="N941" s="13" t="n">
        <v>12.72</v>
      </c>
      <c r="O941" s="13" t="n">
        <v>23.4</v>
      </c>
      <c r="P941" s="13" t="n">
        <v>34.65</v>
      </c>
      <c r="Q941" s="13" t="n">
        <v>45.61</v>
      </c>
      <c r="R941" s="13" t="n">
        <v>54.95</v>
      </c>
      <c r="S941" s="13" t="n">
        <v>69.61</v>
      </c>
      <c r="T941" s="13" t="n">
        <v>80.3</v>
      </c>
      <c r="U941" s="13" t="n">
        <v>88.91</v>
      </c>
      <c r="V941" s="13" t="n">
        <v>95.04</v>
      </c>
      <c r="W941" s="13" t="n">
        <v>101.36</v>
      </c>
      <c r="X941" s="13" t="n">
        <v>104.71</v>
      </c>
      <c r="Y941" s="13" t="n">
        <v>109.3</v>
      </c>
      <c r="Z941" s="13" t="n">
        <v>114.5</v>
      </c>
      <c r="AA941" s="13" t="n">
        <v>117.84</v>
      </c>
      <c r="AB941" s="13" t="n">
        <v>118.48</v>
      </c>
      <c r="AC941" s="13" t="n">
        <v>122.95</v>
      </c>
      <c r="AD941" s="13" t="n">
        <v>125.71</v>
      </c>
      <c r="AE941" s="13" t="n">
        <v>127.61</v>
      </c>
      <c r="AF941" s="13" t="n">
        <v>129.02</v>
      </c>
      <c r="AG941" s="13" t="n">
        <v>130.81</v>
      </c>
      <c r="AH941" s="13" t="n">
        <v>132.18</v>
      </c>
      <c r="AI941" s="13" t="n">
        <v>132.89</v>
      </c>
      <c r="AJ941" s="13" t="n">
        <v>133.3</v>
      </c>
      <c r="AK941" s="13" t="n">
        <v>136.06</v>
      </c>
      <c r="AL941" s="13" t="n">
        <v>135.98</v>
      </c>
      <c r="AM941" s="13" t="n">
        <v>138.24</v>
      </c>
      <c r="AN941" s="13" t="n">
        <v>138.73</v>
      </c>
      <c r="AO941" s="13" t="n">
        <v>138.16</v>
      </c>
      <c r="AP941" s="13" t="n">
        <v>139.54</v>
      </c>
      <c r="AQ941" s="13" t="n">
        <v>142.6</v>
      </c>
      <c r="AR941" s="13" t="n">
        <v>141.93</v>
      </c>
      <c r="AS941" s="13" t="n">
        <v>143.61</v>
      </c>
      <c r="AT941" s="13" t="n">
        <v>145.5</v>
      </c>
      <c r="AU941" s="13" t="n">
        <v>147.11</v>
      </c>
      <c r="AV941" s="13" t="n">
        <v>148.45</v>
      </c>
      <c r="AW941" s="13" t="n">
        <v>147.8</v>
      </c>
      <c r="AX941" s="13" t="n">
        <v>150.63</v>
      </c>
      <c r="AY941" s="13" t="n">
        <v>151.21</v>
      </c>
      <c r="AZ941" s="13" t="n">
        <v>152.54</v>
      </c>
      <c r="BA941" s="13" t="n">
        <v>152.99</v>
      </c>
    </row>
    <row r="942" customFormat="false" ht="15" hidden="true" customHeight="false" outlineLevel="0" collapsed="false">
      <c r="A942" s="13" t="s">
        <v>98</v>
      </c>
      <c r="B942" s="13" t="s">
        <v>271</v>
      </c>
      <c r="C942" s="13" t="s">
        <v>26</v>
      </c>
      <c r="D942" s="13" t="s">
        <v>280</v>
      </c>
      <c r="E942" s="13" t="n">
        <v>1</v>
      </c>
      <c r="F942" s="13" t="n">
        <v>-0.25</v>
      </c>
      <c r="G942" s="13" t="n">
        <v>-7.07</v>
      </c>
      <c r="H942" s="13" t="n">
        <v>-7.35</v>
      </c>
      <c r="I942" s="13" t="n">
        <v>-6.82</v>
      </c>
      <c r="J942" s="13" t="n">
        <v>-5.4</v>
      </c>
      <c r="K942" s="13" t="n">
        <v>-3.96</v>
      </c>
      <c r="L942" s="13" t="n">
        <v>-0.98</v>
      </c>
      <c r="M942" s="13" t="n">
        <v>3.71</v>
      </c>
      <c r="N942" s="13" t="n">
        <v>11.18</v>
      </c>
      <c r="O942" s="13" t="n">
        <v>22.26</v>
      </c>
      <c r="P942" s="13" t="n">
        <v>34.95</v>
      </c>
      <c r="Q942" s="13" t="n">
        <v>47.34</v>
      </c>
      <c r="R942" s="13" t="n">
        <v>64.07</v>
      </c>
      <c r="S942" s="13" t="n">
        <v>75.28</v>
      </c>
      <c r="T942" s="13" t="n">
        <v>84.98</v>
      </c>
      <c r="U942" s="13" t="n">
        <v>92.97</v>
      </c>
      <c r="V942" s="13" t="n">
        <v>98.64</v>
      </c>
      <c r="W942" s="13" t="n">
        <v>104.28</v>
      </c>
      <c r="X942" s="13" t="n">
        <v>105.83</v>
      </c>
      <c r="Y942" s="13" t="n">
        <v>110.76</v>
      </c>
      <c r="Z942" s="13" t="n">
        <v>113.97</v>
      </c>
      <c r="AA942" s="13" t="n">
        <v>116.86</v>
      </c>
      <c r="AB942" s="13" t="n">
        <v>118.15</v>
      </c>
      <c r="AC942" s="13" t="n">
        <v>120.57</v>
      </c>
      <c r="AD942" s="13" t="n">
        <v>122.52</v>
      </c>
      <c r="AE942" s="13" t="n">
        <v>124.23</v>
      </c>
      <c r="AF942" s="13" t="n">
        <v>126.02</v>
      </c>
      <c r="AG942" s="13" t="n">
        <v>128.38</v>
      </c>
      <c r="AH942" s="13" t="n">
        <v>129.7</v>
      </c>
      <c r="AI942" s="13" t="n">
        <v>131.61</v>
      </c>
      <c r="AJ942" s="13" t="n">
        <v>131.81</v>
      </c>
      <c r="AK942" s="13" t="n">
        <v>134.46</v>
      </c>
      <c r="AL942" s="13" t="n">
        <v>135.77</v>
      </c>
      <c r="AM942" s="13" t="n">
        <v>137.5</v>
      </c>
      <c r="AN942" s="13" t="n">
        <v>138.72</v>
      </c>
      <c r="AO942" s="13" t="n">
        <v>139.12</v>
      </c>
      <c r="AP942" s="13" t="n">
        <v>140.21</v>
      </c>
      <c r="AQ942" s="13" t="n">
        <v>143.48</v>
      </c>
      <c r="AR942" s="13" t="n">
        <v>143.81</v>
      </c>
      <c r="AS942" s="13" t="n">
        <v>145.01</v>
      </c>
      <c r="AT942" s="13" t="n">
        <v>147.86</v>
      </c>
      <c r="AU942" s="13" t="n">
        <v>149.93</v>
      </c>
      <c r="AV942" s="13" t="n">
        <v>151.15</v>
      </c>
      <c r="AW942" s="13" t="n">
        <v>150.11</v>
      </c>
      <c r="AX942" s="13" t="n">
        <v>153.06</v>
      </c>
      <c r="AY942" s="13" t="n">
        <v>153.73</v>
      </c>
      <c r="AZ942" s="13" t="n">
        <v>154.97</v>
      </c>
      <c r="BA942" s="13" t="n">
        <v>155.46</v>
      </c>
    </row>
    <row r="943" customFormat="false" ht="15" hidden="true" customHeight="false" outlineLevel="0" collapsed="false">
      <c r="A943" s="13" t="s">
        <v>113</v>
      </c>
      <c r="B943" s="13" t="s">
        <v>271</v>
      </c>
      <c r="C943" s="13" t="s">
        <v>26</v>
      </c>
      <c r="D943" s="13" t="s">
        <v>280</v>
      </c>
      <c r="E943" s="13" t="n">
        <v>-2.9</v>
      </c>
      <c r="F943" s="13" t="n">
        <v>-1.45</v>
      </c>
      <c r="G943" s="13" t="n">
        <v>-3.22</v>
      </c>
      <c r="H943" s="13" t="n">
        <v>-4.28</v>
      </c>
      <c r="I943" s="13" t="n">
        <v>-4.48</v>
      </c>
      <c r="J943" s="13" t="n">
        <v>-3.82</v>
      </c>
      <c r="K943" s="13" t="n">
        <v>-3.1</v>
      </c>
      <c r="L943" s="13" t="n">
        <v>-0.62</v>
      </c>
      <c r="M943" s="13" t="n">
        <v>3.51</v>
      </c>
      <c r="N943" s="13" t="n">
        <v>9.21</v>
      </c>
      <c r="O943" s="13" t="n">
        <v>20.48</v>
      </c>
      <c r="P943" s="13" t="n">
        <v>30.34</v>
      </c>
      <c r="Q943" s="13" t="n">
        <v>44.64</v>
      </c>
      <c r="R943" s="13" t="n">
        <v>58.99</v>
      </c>
      <c r="S943" s="13" t="n">
        <v>66.62</v>
      </c>
      <c r="T943" s="13" t="n">
        <v>77.46</v>
      </c>
      <c r="U943" s="13" t="n">
        <v>86.8</v>
      </c>
      <c r="V943" s="13" t="n">
        <v>93.97</v>
      </c>
      <c r="W943" s="13" t="n">
        <v>99.16</v>
      </c>
      <c r="X943" s="13" t="n">
        <v>102.72</v>
      </c>
      <c r="Y943" s="13" t="n">
        <v>105.88</v>
      </c>
      <c r="Z943" s="13" t="n">
        <v>110.28</v>
      </c>
      <c r="AA943" s="13" t="n">
        <v>112.45</v>
      </c>
      <c r="AB943" s="13" t="n">
        <v>112.57</v>
      </c>
      <c r="AC943" s="13" t="n">
        <v>115.17</v>
      </c>
      <c r="AD943" s="13" t="n">
        <v>115.57</v>
      </c>
      <c r="AE943" s="13" t="n">
        <v>116.11</v>
      </c>
      <c r="AF943" s="13" t="n">
        <v>117.02</v>
      </c>
      <c r="AG943" s="13" t="n">
        <v>118.71</v>
      </c>
      <c r="AH943" s="13" t="n">
        <v>119.58</v>
      </c>
      <c r="AI943" s="13" t="n">
        <v>120.27</v>
      </c>
      <c r="AJ943" s="13" t="n">
        <v>120.7</v>
      </c>
      <c r="AK943" s="13" t="n">
        <v>123.17</v>
      </c>
      <c r="AL943" s="13" t="n">
        <v>123.47</v>
      </c>
      <c r="AM943" s="13" t="n">
        <v>125.49</v>
      </c>
      <c r="AN943" s="13" t="n">
        <v>126.24</v>
      </c>
      <c r="AO943" s="13" t="n">
        <v>126.25</v>
      </c>
      <c r="AP943" s="13" t="n">
        <v>127.01</v>
      </c>
      <c r="AQ943" s="13" t="n">
        <v>130.26</v>
      </c>
      <c r="AR943" s="13" t="n">
        <v>129.56</v>
      </c>
      <c r="AS943" s="13" t="n">
        <v>130.85</v>
      </c>
      <c r="AT943" s="13" t="n">
        <v>132.83</v>
      </c>
      <c r="AU943" s="13" t="n">
        <v>134.89</v>
      </c>
      <c r="AV943" s="13" t="n">
        <v>135.65</v>
      </c>
      <c r="AW943" s="13" t="n">
        <v>136.08</v>
      </c>
      <c r="AX943" s="13" t="n">
        <v>138.34</v>
      </c>
      <c r="AY943" s="13" t="n">
        <v>139.9</v>
      </c>
      <c r="AZ943" s="13" t="n">
        <v>140.6</v>
      </c>
      <c r="BA943" s="13" t="n">
        <v>141.52</v>
      </c>
    </row>
    <row r="944" customFormat="false" ht="15" hidden="true" customHeight="false" outlineLevel="0" collapsed="false">
      <c r="A944" s="13" t="s">
        <v>121</v>
      </c>
      <c r="B944" s="13" t="s">
        <v>271</v>
      </c>
      <c r="C944" s="13" t="s">
        <v>27</v>
      </c>
      <c r="D944" s="13" t="s">
        <v>280</v>
      </c>
      <c r="E944" s="13" t="n">
        <v>2.93</v>
      </c>
      <c r="F944" s="13" t="n">
        <v>2.09</v>
      </c>
      <c r="G944" s="13" t="n">
        <v>0.6</v>
      </c>
      <c r="H944" s="13" t="n">
        <v>-0.53</v>
      </c>
      <c r="I944" s="13" t="n">
        <v>-1.17</v>
      </c>
      <c r="J944" s="13" t="n">
        <v>-1.72</v>
      </c>
      <c r="K944" s="13" t="n">
        <v>-1.95</v>
      </c>
      <c r="L944" s="13" t="n">
        <v>-0.01</v>
      </c>
      <c r="M944" s="13" t="n">
        <v>4.18</v>
      </c>
      <c r="N944" s="13" t="n">
        <v>12.3</v>
      </c>
      <c r="O944" s="13" t="n">
        <v>24.51</v>
      </c>
      <c r="P944" s="13" t="n">
        <v>33.25</v>
      </c>
      <c r="Q944" s="13" t="n">
        <v>40.48</v>
      </c>
      <c r="R944" s="13" t="n">
        <v>49.58</v>
      </c>
      <c r="S944" s="13" t="n">
        <v>61.69</v>
      </c>
      <c r="T944" s="13" t="n">
        <v>70.25</v>
      </c>
      <c r="U944" s="13" t="n">
        <v>78.53</v>
      </c>
      <c r="V944" s="13" t="n">
        <v>87.5</v>
      </c>
      <c r="W944" s="13" t="n">
        <v>92.17</v>
      </c>
      <c r="X944" s="13" t="n">
        <v>95.95</v>
      </c>
      <c r="Y944" s="13" t="n">
        <v>98.82</v>
      </c>
      <c r="Z944" s="13" t="n">
        <v>102.36</v>
      </c>
      <c r="AA944" s="13" t="n">
        <v>104.39</v>
      </c>
      <c r="AB944" s="13" t="n">
        <v>104.65</v>
      </c>
      <c r="AC944" s="13" t="n">
        <v>106.74</v>
      </c>
      <c r="AD944" s="13" t="n">
        <v>106.93</v>
      </c>
      <c r="AE944" s="13" t="n">
        <v>108.87</v>
      </c>
      <c r="AF944" s="13" t="n">
        <v>110.32</v>
      </c>
      <c r="AG944" s="13" t="n">
        <v>112.2</v>
      </c>
      <c r="AH944" s="13" t="n">
        <v>111.58</v>
      </c>
      <c r="AI944" s="13" t="n">
        <v>112.64</v>
      </c>
      <c r="AJ944" s="13" t="n">
        <v>113.18</v>
      </c>
      <c r="AK944" s="13" t="n">
        <v>114.8</v>
      </c>
      <c r="AL944" s="13" t="n">
        <v>114.81</v>
      </c>
      <c r="AM944" s="13" t="n">
        <v>116.65</v>
      </c>
      <c r="AN944" s="13" t="n">
        <v>116.17</v>
      </c>
      <c r="AO944" s="13" t="n">
        <v>115.82</v>
      </c>
      <c r="AP944" s="13" t="n">
        <v>117.27</v>
      </c>
      <c r="AQ944" s="13" t="n">
        <v>118.62</v>
      </c>
      <c r="AR944" s="13" t="n">
        <v>118.53</v>
      </c>
      <c r="AS944" s="13" t="n">
        <v>119.57</v>
      </c>
      <c r="AT944" s="13" t="n">
        <v>120.1</v>
      </c>
      <c r="AU944" s="13" t="n">
        <v>121.74</v>
      </c>
      <c r="AV944" s="13" t="n">
        <v>122.45</v>
      </c>
      <c r="AW944" s="13" t="n">
        <v>121.53</v>
      </c>
      <c r="AX944" s="13" t="n">
        <v>123.79</v>
      </c>
      <c r="AY944" s="13" t="n">
        <v>124.28</v>
      </c>
      <c r="AZ944" s="13" t="n">
        <v>124.86</v>
      </c>
      <c r="BA944" s="13" t="n">
        <v>125.1</v>
      </c>
    </row>
    <row r="945" customFormat="false" ht="15" hidden="true" customHeight="false" outlineLevel="0" collapsed="false">
      <c r="A945" s="13" t="s">
        <v>129</v>
      </c>
      <c r="B945" s="13" t="s">
        <v>271</v>
      </c>
      <c r="C945" s="13" t="s">
        <v>27</v>
      </c>
      <c r="D945" s="13" t="s">
        <v>280</v>
      </c>
      <c r="E945" s="13" t="n">
        <v>0.11</v>
      </c>
      <c r="F945" s="13" t="n">
        <v>0.89</v>
      </c>
      <c r="G945" s="13" t="n">
        <v>0.13</v>
      </c>
      <c r="H945" s="13" t="n">
        <v>-0.24</v>
      </c>
      <c r="I945" s="13" t="n">
        <v>-0.19</v>
      </c>
      <c r="J945" s="13" t="n">
        <v>0.45</v>
      </c>
      <c r="K945" s="13" t="n">
        <v>0.24</v>
      </c>
      <c r="L945" s="13" t="n">
        <v>2.16</v>
      </c>
      <c r="M945" s="13" t="n">
        <v>6.15</v>
      </c>
      <c r="N945" s="13" t="n">
        <v>13.96</v>
      </c>
      <c r="O945" s="13" t="n">
        <v>25.57</v>
      </c>
      <c r="P945" s="13" t="n">
        <v>35.61</v>
      </c>
      <c r="Q945" s="13" t="n">
        <v>43.21</v>
      </c>
      <c r="R945" s="13" t="n">
        <v>52.16</v>
      </c>
      <c r="S945" s="13" t="n">
        <v>65.03</v>
      </c>
      <c r="T945" s="13" t="n">
        <v>74.63</v>
      </c>
      <c r="U945" s="13" t="n">
        <v>82.81</v>
      </c>
      <c r="V945" s="13" t="n">
        <v>87.06</v>
      </c>
      <c r="W945" s="13" t="n">
        <v>91.81</v>
      </c>
      <c r="X945" s="13" t="n">
        <v>92.37</v>
      </c>
      <c r="Y945" s="13" t="n">
        <v>95.83</v>
      </c>
      <c r="Z945" s="13" t="n">
        <v>99.54</v>
      </c>
      <c r="AA945" s="13" t="n">
        <v>99.17</v>
      </c>
      <c r="AB945" s="13" t="n">
        <v>100.23</v>
      </c>
      <c r="AC945" s="13" t="n">
        <v>102.33</v>
      </c>
      <c r="AD945" s="13" t="n">
        <v>103.02</v>
      </c>
      <c r="AE945" s="13" t="n">
        <v>103.8</v>
      </c>
      <c r="AF945" s="13" t="n">
        <v>105.16</v>
      </c>
      <c r="AG945" s="13" t="n">
        <v>106.22</v>
      </c>
      <c r="AH945" s="13" t="n">
        <v>107.28</v>
      </c>
      <c r="AI945" s="13" t="n">
        <v>107.08</v>
      </c>
      <c r="AJ945" s="13" t="n">
        <v>106.45</v>
      </c>
      <c r="AK945" s="13" t="n">
        <v>109.33</v>
      </c>
      <c r="AL945" s="13" t="n">
        <v>109.67</v>
      </c>
      <c r="AM945" s="13" t="n">
        <v>111.12</v>
      </c>
      <c r="AN945" s="13" t="n">
        <v>111.02</v>
      </c>
      <c r="AO945" s="13" t="n">
        <v>110.92</v>
      </c>
      <c r="AP945" s="13" t="n">
        <v>111.92</v>
      </c>
      <c r="AQ945" s="13" t="n">
        <v>113.74</v>
      </c>
      <c r="AR945" s="13" t="n">
        <v>113.74</v>
      </c>
      <c r="AS945" s="13" t="n">
        <v>114.13</v>
      </c>
      <c r="AT945" s="13" t="n">
        <v>115.91</v>
      </c>
      <c r="AU945" s="13" t="n">
        <v>116.51</v>
      </c>
      <c r="AV945" s="13" t="n">
        <v>117.59</v>
      </c>
      <c r="AW945" s="13" t="n">
        <v>116.89</v>
      </c>
      <c r="AX945" s="13" t="n">
        <v>119.37</v>
      </c>
      <c r="AY945" s="13" t="n">
        <v>119.63</v>
      </c>
      <c r="AZ945" s="13" t="n">
        <v>120.11</v>
      </c>
      <c r="BA945" s="13" t="n">
        <v>120.31</v>
      </c>
    </row>
    <row r="946" customFormat="false" ht="15" hidden="true" customHeight="false" outlineLevel="0" collapsed="false">
      <c r="A946" s="13" t="s">
        <v>137</v>
      </c>
      <c r="B946" s="13" t="s">
        <v>271</v>
      </c>
      <c r="C946" s="13" t="s">
        <v>27</v>
      </c>
      <c r="D946" s="13" t="s">
        <v>280</v>
      </c>
      <c r="E946" s="13" t="n">
        <v>3.88</v>
      </c>
      <c r="F946" s="13" t="n">
        <v>2.75</v>
      </c>
      <c r="G946" s="13" t="n">
        <v>1.66</v>
      </c>
      <c r="H946" s="13" t="n">
        <v>1.07</v>
      </c>
      <c r="I946" s="13" t="n">
        <v>0.87</v>
      </c>
      <c r="J946" s="13" t="n">
        <v>0.58</v>
      </c>
      <c r="K946" s="13" t="n">
        <v>0.56</v>
      </c>
      <c r="L946" s="13" t="n">
        <v>2.39</v>
      </c>
      <c r="M946" s="13" t="n">
        <v>6.84</v>
      </c>
      <c r="N946" s="13" t="n">
        <v>14.7</v>
      </c>
      <c r="O946" s="13" t="n">
        <v>26.52</v>
      </c>
      <c r="P946" s="13" t="n">
        <v>37.94</v>
      </c>
      <c r="Q946" s="13" t="n">
        <v>55.11</v>
      </c>
      <c r="R946" s="13" t="n">
        <v>59.49</v>
      </c>
      <c r="S946" s="13" t="n">
        <v>73.02</v>
      </c>
      <c r="T946" s="13" t="n">
        <v>81.3</v>
      </c>
      <c r="U946" s="13" t="n">
        <v>88.63</v>
      </c>
      <c r="V946" s="13" t="n">
        <v>95.38</v>
      </c>
      <c r="W946" s="13" t="n">
        <v>101.28</v>
      </c>
      <c r="X946" s="13" t="n">
        <v>102.65</v>
      </c>
      <c r="Y946" s="13" t="n">
        <v>105.53</v>
      </c>
      <c r="Z946" s="13" t="n">
        <v>109.41</v>
      </c>
      <c r="AA946" s="13" t="n">
        <v>110.81</v>
      </c>
      <c r="AB946" s="13" t="n">
        <v>110.45</v>
      </c>
      <c r="AC946" s="13" t="n">
        <v>112.96</v>
      </c>
      <c r="AD946" s="13" t="n">
        <v>113.51</v>
      </c>
      <c r="AE946" s="13" t="n">
        <v>114.53</v>
      </c>
      <c r="AF946" s="13" t="n">
        <v>115.01</v>
      </c>
      <c r="AG946" s="13" t="n">
        <v>117.76</v>
      </c>
      <c r="AH946" s="13" t="n">
        <v>118.24</v>
      </c>
      <c r="AI946" s="13" t="n">
        <v>119.31</v>
      </c>
      <c r="AJ946" s="13" t="n">
        <v>119.1</v>
      </c>
      <c r="AK946" s="13" t="n">
        <v>121.61</v>
      </c>
      <c r="AL946" s="13" t="n">
        <v>120.99</v>
      </c>
      <c r="AM946" s="13" t="n">
        <v>122.54</v>
      </c>
      <c r="AN946" s="13" t="n">
        <v>123.68</v>
      </c>
      <c r="AO946" s="13" t="n">
        <v>121.88</v>
      </c>
      <c r="AP946" s="13" t="n">
        <v>122.37</v>
      </c>
      <c r="AQ946" s="13" t="n">
        <v>125.04</v>
      </c>
      <c r="AR946" s="13" t="n">
        <v>124.82</v>
      </c>
      <c r="AS946" s="13" t="n">
        <v>125.71</v>
      </c>
      <c r="AT946" s="13" t="n">
        <v>127.11</v>
      </c>
      <c r="AU946" s="13" t="n">
        <v>128.82</v>
      </c>
      <c r="AV946" s="13" t="n">
        <v>128.43</v>
      </c>
      <c r="AW946" s="13" t="n">
        <v>128.23</v>
      </c>
      <c r="AX946" s="13" t="n">
        <v>130.18</v>
      </c>
      <c r="AY946" s="13" t="n">
        <v>130.93</v>
      </c>
      <c r="AZ946" s="13" t="n">
        <v>132.23</v>
      </c>
      <c r="BA946" s="13" t="n">
        <v>130.9</v>
      </c>
    </row>
    <row r="947" customFormat="false" ht="15" hidden="true" customHeight="false" outlineLevel="0" collapsed="false">
      <c r="A947" s="13" t="s">
        <v>145</v>
      </c>
      <c r="B947" s="13" t="s">
        <v>271</v>
      </c>
      <c r="C947" s="13" t="s">
        <v>28</v>
      </c>
      <c r="D947" s="13" t="s">
        <v>280</v>
      </c>
      <c r="E947" s="13" t="n">
        <v>6.76</v>
      </c>
      <c r="F947" s="13" t="n">
        <v>5.66</v>
      </c>
      <c r="G947" s="13" t="n">
        <v>3.95</v>
      </c>
      <c r="H947" s="13" t="n">
        <v>2.96</v>
      </c>
      <c r="I947" s="13" t="n">
        <v>2.41</v>
      </c>
      <c r="J947" s="13" t="n">
        <v>1.28</v>
      </c>
      <c r="K947" s="13" t="n">
        <v>0.53</v>
      </c>
      <c r="L947" s="13" t="n">
        <v>2.25</v>
      </c>
      <c r="M947" s="13" t="n">
        <v>6.3</v>
      </c>
      <c r="N947" s="13" t="n">
        <v>13.8</v>
      </c>
      <c r="O947" s="13" t="n">
        <v>26.04</v>
      </c>
      <c r="P947" s="13" t="n">
        <v>35.77</v>
      </c>
      <c r="Q947" s="13" t="n">
        <v>42.56</v>
      </c>
      <c r="R947" s="13" t="n">
        <v>54.1</v>
      </c>
      <c r="S947" s="13" t="n">
        <v>67.06</v>
      </c>
      <c r="T947" s="13" t="n">
        <v>79.26</v>
      </c>
      <c r="U947" s="13" t="n">
        <v>88.18</v>
      </c>
      <c r="V947" s="13" t="n">
        <v>93.11</v>
      </c>
      <c r="W947" s="13" t="n">
        <v>99.46</v>
      </c>
      <c r="X947" s="13" t="n">
        <v>102.53</v>
      </c>
      <c r="Y947" s="13" t="n">
        <v>105.07</v>
      </c>
      <c r="Z947" s="13" t="n">
        <v>108.84</v>
      </c>
      <c r="AA947" s="13" t="n">
        <v>110.71</v>
      </c>
      <c r="AB947" s="13" t="n">
        <v>110.61</v>
      </c>
      <c r="AC947" s="13" t="n">
        <v>114.12</v>
      </c>
      <c r="AD947" s="13" t="n">
        <v>114.26</v>
      </c>
      <c r="AE947" s="13" t="n">
        <v>115.29</v>
      </c>
      <c r="AF947" s="13" t="n">
        <v>116.31</v>
      </c>
      <c r="AG947" s="13" t="n">
        <v>117.42</v>
      </c>
      <c r="AH947" s="13" t="n">
        <v>118.57</v>
      </c>
      <c r="AI947" s="13" t="n">
        <v>119.63</v>
      </c>
      <c r="AJ947" s="13" t="n">
        <v>118.46</v>
      </c>
      <c r="AK947" s="13" t="n">
        <v>121.1</v>
      </c>
      <c r="AL947" s="13" t="n">
        <v>120.77</v>
      </c>
      <c r="AM947" s="13" t="n">
        <v>122.29</v>
      </c>
      <c r="AN947" s="13" t="n">
        <v>122.27</v>
      </c>
      <c r="AO947" s="13" t="n">
        <v>121.86</v>
      </c>
      <c r="AP947" s="13" t="n">
        <v>122.76</v>
      </c>
      <c r="AQ947" s="13" t="n">
        <v>125.79</v>
      </c>
      <c r="AR947" s="13" t="n">
        <v>124.63</v>
      </c>
      <c r="AS947" s="13" t="n">
        <v>125.41</v>
      </c>
      <c r="AT947" s="13" t="n">
        <v>125.22</v>
      </c>
      <c r="AU947" s="13" t="n">
        <v>127.63</v>
      </c>
      <c r="AV947" s="13" t="n">
        <v>127.75</v>
      </c>
      <c r="AW947" s="13" t="n">
        <v>126</v>
      </c>
      <c r="AX947" s="13" t="n">
        <v>128.28</v>
      </c>
      <c r="AY947" s="13" t="n">
        <v>130.11</v>
      </c>
      <c r="AZ947" s="13" t="n">
        <v>129.54</v>
      </c>
      <c r="BA947" s="13" t="n">
        <v>129.92</v>
      </c>
    </row>
    <row r="948" customFormat="false" ht="15" hidden="true" customHeight="false" outlineLevel="0" collapsed="false">
      <c r="A948" s="13" t="s">
        <v>153</v>
      </c>
      <c r="B948" s="13" t="s">
        <v>271</v>
      </c>
      <c r="C948" s="13" t="s">
        <v>28</v>
      </c>
      <c r="D948" s="13" t="s">
        <v>280</v>
      </c>
      <c r="E948" s="13" t="n">
        <v>2.52</v>
      </c>
      <c r="F948" s="13" t="n">
        <v>1.25</v>
      </c>
      <c r="G948" s="13" t="n">
        <v>0.35</v>
      </c>
      <c r="H948" s="13" t="n">
        <v>-0.42</v>
      </c>
      <c r="I948" s="13" t="n">
        <v>-1</v>
      </c>
      <c r="J948" s="13" t="n">
        <v>-1.29</v>
      </c>
      <c r="K948" s="13" t="n">
        <v>-2.75</v>
      </c>
      <c r="L948" s="13" t="n">
        <v>-1.26</v>
      </c>
      <c r="M948" s="13" t="n">
        <v>2.8</v>
      </c>
      <c r="N948" s="13" t="n">
        <v>9.64</v>
      </c>
      <c r="O948" s="13" t="n">
        <v>22.22</v>
      </c>
      <c r="P948" s="13" t="n">
        <v>32.46</v>
      </c>
      <c r="Q948" s="13" t="n">
        <v>39.08</v>
      </c>
      <c r="R948" s="13" t="n">
        <v>48.08</v>
      </c>
      <c r="S948" s="13" t="n">
        <v>59.95</v>
      </c>
      <c r="T948" s="13" t="n">
        <v>69.2</v>
      </c>
      <c r="U948" s="13" t="n">
        <v>78.12</v>
      </c>
      <c r="V948" s="13" t="n">
        <v>82.6</v>
      </c>
      <c r="W948" s="13" t="n">
        <v>87.91</v>
      </c>
      <c r="X948" s="13" t="n">
        <v>89.36</v>
      </c>
      <c r="Y948" s="13" t="n">
        <v>92.22</v>
      </c>
      <c r="Z948" s="13" t="n">
        <v>95.8</v>
      </c>
      <c r="AA948" s="13" t="n">
        <v>96.62</v>
      </c>
      <c r="AB948" s="13" t="n">
        <v>96.59</v>
      </c>
      <c r="AC948" s="13" t="n">
        <v>98.49</v>
      </c>
      <c r="AD948" s="13" t="n">
        <v>100.81</v>
      </c>
      <c r="AE948" s="13" t="n">
        <v>100.1</v>
      </c>
      <c r="AF948" s="13" t="n">
        <v>101.49</v>
      </c>
      <c r="AG948" s="13" t="n">
        <v>103.97</v>
      </c>
      <c r="AH948" s="13" t="n">
        <v>103.72</v>
      </c>
      <c r="AI948" s="13" t="n">
        <v>104.72</v>
      </c>
      <c r="AJ948" s="13" t="n">
        <v>103.43</v>
      </c>
      <c r="AK948" s="13" t="n">
        <v>106.72</v>
      </c>
      <c r="AL948" s="13" t="n">
        <v>105.53</v>
      </c>
      <c r="AM948" s="13" t="n">
        <v>105.95</v>
      </c>
      <c r="AN948" s="13" t="n">
        <v>107.57</v>
      </c>
      <c r="AO948" s="13" t="n">
        <v>106.66</v>
      </c>
      <c r="AP948" s="13" t="n">
        <v>108.03</v>
      </c>
      <c r="AQ948" s="13" t="n">
        <v>109.69</v>
      </c>
      <c r="AR948" s="13" t="n">
        <v>109.58</v>
      </c>
      <c r="AS948" s="13" t="n">
        <v>111.25</v>
      </c>
      <c r="AT948" s="13" t="n">
        <v>111.25</v>
      </c>
      <c r="AU948" s="13" t="n">
        <v>112.46</v>
      </c>
      <c r="AV948" s="13" t="n">
        <v>112.77</v>
      </c>
      <c r="AW948" s="13" t="n">
        <v>112.42</v>
      </c>
      <c r="AX948" s="13" t="n">
        <v>114.19</v>
      </c>
      <c r="AY948" s="13" t="n">
        <v>114.18</v>
      </c>
      <c r="AZ948" s="13" t="n">
        <v>114.53</v>
      </c>
      <c r="BA948" s="13" t="n">
        <v>115.55</v>
      </c>
    </row>
    <row r="949" customFormat="false" ht="15" hidden="true" customHeight="false" outlineLevel="0" collapsed="false">
      <c r="A949" s="13" t="s">
        <v>161</v>
      </c>
      <c r="B949" s="13" t="s">
        <v>271</v>
      </c>
      <c r="C949" s="13" t="s">
        <v>28</v>
      </c>
      <c r="D949" s="13" t="s">
        <v>280</v>
      </c>
      <c r="E949" s="13" t="n">
        <v>5.24</v>
      </c>
      <c r="F949" s="13" t="n">
        <v>1.19</v>
      </c>
      <c r="G949" s="13" t="n">
        <v>0.27</v>
      </c>
      <c r="H949" s="13" t="n">
        <v>-0.02</v>
      </c>
      <c r="I949" s="13" t="n">
        <v>-0.31</v>
      </c>
      <c r="J949" s="13" t="n">
        <v>-0.54</v>
      </c>
      <c r="K949" s="13" t="n">
        <v>-1.2</v>
      </c>
      <c r="L949" s="13" t="n">
        <v>0.7</v>
      </c>
      <c r="M949" s="13" t="n">
        <v>5.01</v>
      </c>
      <c r="N949" s="13" t="n">
        <v>13.15</v>
      </c>
      <c r="O949" s="13" t="n">
        <v>25.16</v>
      </c>
      <c r="P949" s="13" t="n">
        <v>36.89</v>
      </c>
      <c r="Q949" s="13" t="n">
        <v>42.2</v>
      </c>
      <c r="R949" s="13" t="n">
        <v>55.84</v>
      </c>
      <c r="S949" s="13" t="n">
        <v>68.41</v>
      </c>
      <c r="T949" s="13" t="n">
        <v>77.3</v>
      </c>
      <c r="U949" s="13" t="n">
        <v>85.57</v>
      </c>
      <c r="V949" s="13" t="n">
        <v>90.71</v>
      </c>
      <c r="W949" s="13" t="n">
        <v>96.96</v>
      </c>
      <c r="X949" s="13" t="n">
        <v>99.14</v>
      </c>
      <c r="Y949" s="13" t="n">
        <v>101.89</v>
      </c>
      <c r="Z949" s="13" t="n">
        <v>105.74</v>
      </c>
      <c r="AA949" s="13" t="n">
        <v>106.51</v>
      </c>
      <c r="AB949" s="13" t="n">
        <v>105.9</v>
      </c>
      <c r="AC949" s="13" t="n">
        <v>108.54</v>
      </c>
      <c r="AD949" s="13" t="n">
        <v>109.62</v>
      </c>
      <c r="AE949" s="13" t="n">
        <v>110.27</v>
      </c>
      <c r="AF949" s="13" t="n">
        <v>111.88</v>
      </c>
      <c r="AG949" s="13" t="n">
        <v>113.15</v>
      </c>
      <c r="AH949" s="13" t="n">
        <v>114.49</v>
      </c>
      <c r="AI949" s="13" t="n">
        <v>114.7</v>
      </c>
      <c r="AJ949" s="13" t="n">
        <v>115.35</v>
      </c>
      <c r="AK949" s="13" t="n">
        <v>116.58</v>
      </c>
      <c r="AL949" s="13" t="n">
        <v>116.05</v>
      </c>
      <c r="AM949" s="13" t="n">
        <v>117.79</v>
      </c>
      <c r="AN949" s="13" t="n">
        <v>118.55</v>
      </c>
      <c r="AO949" s="13" t="n">
        <v>117.54</v>
      </c>
      <c r="AP949" s="13" t="n">
        <v>119.13</v>
      </c>
      <c r="AQ949" s="13" t="n">
        <v>120.63</v>
      </c>
      <c r="AR949" s="13" t="n">
        <v>120.17</v>
      </c>
      <c r="AS949" s="13" t="n">
        <v>121.48</v>
      </c>
      <c r="AT949" s="13" t="n">
        <v>122.68</v>
      </c>
      <c r="AU949" s="13" t="n">
        <v>124.12</v>
      </c>
      <c r="AV949" s="13" t="n">
        <v>124.97</v>
      </c>
      <c r="AW949" s="13" t="n">
        <v>124.08</v>
      </c>
      <c r="AX949" s="13" t="n">
        <v>126.66</v>
      </c>
      <c r="AY949" s="13" t="n">
        <v>126.89</v>
      </c>
      <c r="AZ949" s="13" t="n">
        <v>127.08</v>
      </c>
      <c r="BA949" s="13" t="n">
        <v>127.12</v>
      </c>
    </row>
    <row r="950" customFormat="false" ht="15" hidden="true" customHeight="false" outlineLevel="0" collapsed="false">
      <c r="A950" s="13" t="s">
        <v>169</v>
      </c>
      <c r="B950" s="13" t="s">
        <v>271</v>
      </c>
      <c r="C950" s="13" t="s">
        <v>29</v>
      </c>
      <c r="D950" s="13" t="s">
        <v>280</v>
      </c>
      <c r="E950" s="13" t="n">
        <v>3.41</v>
      </c>
      <c r="F950" s="13" t="n">
        <v>2.39</v>
      </c>
      <c r="G950" s="13" t="n">
        <v>1.35</v>
      </c>
      <c r="H950" s="13" t="n">
        <v>-0.1</v>
      </c>
      <c r="I950" s="13" t="n">
        <v>-0.83</v>
      </c>
      <c r="J950" s="13" t="n">
        <v>-1.33</v>
      </c>
      <c r="K950" s="13" t="n">
        <v>-2.57</v>
      </c>
      <c r="L950" s="13" t="n">
        <v>-1.63</v>
      </c>
      <c r="M950" s="13" t="n">
        <v>2.11</v>
      </c>
      <c r="N950" s="13" t="n">
        <v>9.41</v>
      </c>
      <c r="O950" s="13" t="n">
        <v>21.39</v>
      </c>
      <c r="P950" s="13" t="n">
        <v>31.39</v>
      </c>
      <c r="Q950" s="13" t="n">
        <v>40.74</v>
      </c>
      <c r="R950" s="13" t="n">
        <v>45.18</v>
      </c>
      <c r="S950" s="13" t="n">
        <v>56.2</v>
      </c>
      <c r="T950" s="13" t="n">
        <v>66.2</v>
      </c>
      <c r="U950" s="13" t="n">
        <v>73.27</v>
      </c>
      <c r="V950" s="13" t="n">
        <v>79.33</v>
      </c>
      <c r="W950" s="13" t="n">
        <v>85.4</v>
      </c>
      <c r="X950" s="13" t="n">
        <v>87.29</v>
      </c>
      <c r="Y950" s="13" t="n">
        <v>89.08</v>
      </c>
      <c r="Z950" s="13" t="n">
        <v>95.54</v>
      </c>
      <c r="AA950" s="13" t="n">
        <v>95.2</v>
      </c>
      <c r="AB950" s="13" t="n">
        <v>93.85</v>
      </c>
      <c r="AC950" s="13" t="n">
        <v>96.65</v>
      </c>
      <c r="AD950" s="13" t="n">
        <v>97.26</v>
      </c>
      <c r="AE950" s="13" t="n">
        <v>99.58</v>
      </c>
      <c r="AF950" s="13" t="n">
        <v>100.25</v>
      </c>
      <c r="AG950" s="13" t="n">
        <v>103.06</v>
      </c>
      <c r="AH950" s="13" t="n">
        <v>103.18</v>
      </c>
      <c r="AI950" s="13" t="n">
        <v>103.68</v>
      </c>
      <c r="AJ950" s="13" t="n">
        <v>103.85</v>
      </c>
      <c r="AK950" s="13" t="n">
        <v>105.77</v>
      </c>
      <c r="AL950" s="13" t="n">
        <v>105.86</v>
      </c>
      <c r="AM950" s="13" t="n">
        <v>106.84</v>
      </c>
      <c r="AN950" s="13" t="n">
        <v>107.13</v>
      </c>
      <c r="AO950" s="13" t="n">
        <v>107.4</v>
      </c>
      <c r="AP950" s="13" t="n">
        <v>107.64</v>
      </c>
      <c r="AQ950" s="13" t="n">
        <v>110.84</v>
      </c>
      <c r="AR950" s="13" t="n">
        <v>109.3</v>
      </c>
      <c r="AS950" s="13" t="n">
        <v>111.62</v>
      </c>
      <c r="AT950" s="13" t="n">
        <v>112.08</v>
      </c>
      <c r="AU950" s="13" t="n">
        <v>113.63</v>
      </c>
      <c r="AV950" s="13" t="n">
        <v>113.95</v>
      </c>
      <c r="AW950" s="13" t="n">
        <v>112.67</v>
      </c>
      <c r="AX950" s="13" t="n">
        <v>115.91</v>
      </c>
      <c r="AY950" s="13" t="n">
        <v>115.69</v>
      </c>
      <c r="AZ950" s="13" t="n">
        <v>116.58</v>
      </c>
      <c r="BA950" s="13" t="n">
        <v>116.57</v>
      </c>
    </row>
    <row r="951" customFormat="false" ht="15" hidden="true" customHeight="false" outlineLevel="0" collapsed="false">
      <c r="A951" s="13" t="s">
        <v>177</v>
      </c>
      <c r="B951" s="13" t="s">
        <v>271</v>
      </c>
      <c r="C951" s="13" t="s">
        <v>29</v>
      </c>
      <c r="D951" s="13" t="s">
        <v>280</v>
      </c>
      <c r="E951" s="13" t="n">
        <v>-0.38</v>
      </c>
      <c r="F951" s="13" t="n">
        <v>1.93</v>
      </c>
      <c r="G951" s="13" t="n">
        <v>1.15</v>
      </c>
      <c r="H951" s="13" t="n">
        <v>-0.01</v>
      </c>
      <c r="I951" s="13" t="n">
        <v>-0.66</v>
      </c>
      <c r="J951" s="13" t="n">
        <v>-0.89</v>
      </c>
      <c r="K951" s="13" t="n">
        <v>-2.11</v>
      </c>
      <c r="L951" s="13" t="n">
        <v>-0.77</v>
      </c>
      <c r="M951" s="13" t="n">
        <v>3</v>
      </c>
      <c r="N951" s="13" t="n">
        <v>11.22</v>
      </c>
      <c r="O951" s="13" t="n">
        <v>23.98</v>
      </c>
      <c r="P951" s="13" t="n">
        <v>34.26</v>
      </c>
      <c r="Q951" s="13" t="n">
        <v>42.89</v>
      </c>
      <c r="R951" s="13" t="n">
        <v>45.85</v>
      </c>
      <c r="S951" s="13" t="n">
        <v>56.7</v>
      </c>
      <c r="T951" s="13" t="n">
        <v>66</v>
      </c>
      <c r="U951" s="13" t="n">
        <v>73.7</v>
      </c>
      <c r="V951" s="13" t="n">
        <v>78.27</v>
      </c>
      <c r="W951" s="13" t="n">
        <v>85.62</v>
      </c>
      <c r="X951" s="13" t="n">
        <v>85.8</v>
      </c>
      <c r="Y951" s="13" t="n">
        <v>89.55</v>
      </c>
      <c r="Z951" s="13" t="n">
        <v>91.95</v>
      </c>
      <c r="AA951" s="13" t="n">
        <v>93.46</v>
      </c>
      <c r="AB951" s="13" t="n">
        <v>93.85</v>
      </c>
      <c r="AC951" s="13" t="n">
        <v>97.31</v>
      </c>
      <c r="AD951" s="13" t="n">
        <v>96.54</v>
      </c>
      <c r="AE951" s="13" t="n">
        <v>97.21</v>
      </c>
      <c r="AF951" s="13" t="n">
        <v>99.49</v>
      </c>
      <c r="AG951" s="13" t="n">
        <v>100.48</v>
      </c>
      <c r="AH951" s="13" t="n">
        <v>101.95</v>
      </c>
      <c r="AI951" s="13" t="n">
        <v>102.68</v>
      </c>
      <c r="AJ951" s="13" t="n">
        <v>102.16</v>
      </c>
      <c r="AK951" s="13" t="n">
        <v>104.29</v>
      </c>
      <c r="AL951" s="13" t="n">
        <v>103.98</v>
      </c>
      <c r="AM951" s="13" t="n">
        <v>105.13</v>
      </c>
      <c r="AN951" s="13" t="n">
        <v>106.07</v>
      </c>
      <c r="AO951" s="13" t="n">
        <v>104.61</v>
      </c>
      <c r="AP951" s="13" t="n">
        <v>105.86</v>
      </c>
      <c r="AQ951" s="13" t="n">
        <v>107.71</v>
      </c>
      <c r="AR951" s="13" t="n">
        <v>107.86</v>
      </c>
      <c r="AS951" s="13" t="n">
        <v>108.57</v>
      </c>
      <c r="AT951" s="13" t="n">
        <v>110.07</v>
      </c>
      <c r="AU951" s="13" t="n">
        <v>111.4</v>
      </c>
      <c r="AV951" s="13" t="n">
        <v>111.98</v>
      </c>
      <c r="AW951" s="13" t="n">
        <v>111.4</v>
      </c>
      <c r="AX951" s="13" t="n">
        <v>112.48</v>
      </c>
      <c r="AY951" s="13" t="n">
        <v>114.04</v>
      </c>
      <c r="AZ951" s="13" t="n">
        <v>113.9</v>
      </c>
      <c r="BA951" s="13" t="n">
        <v>115.04</v>
      </c>
    </row>
    <row r="952" customFormat="false" ht="15" hidden="true" customHeight="false" outlineLevel="0" collapsed="false">
      <c r="A952" s="13" t="s">
        <v>185</v>
      </c>
      <c r="B952" s="13" t="s">
        <v>271</v>
      </c>
      <c r="C952" s="13" t="s">
        <v>29</v>
      </c>
      <c r="D952" s="13" t="s">
        <v>280</v>
      </c>
      <c r="E952" s="13" t="n">
        <v>-2.46</v>
      </c>
      <c r="F952" s="13" t="n">
        <v>5.25</v>
      </c>
      <c r="G952" s="13" t="n">
        <v>4.11</v>
      </c>
      <c r="H952" s="13" t="n">
        <v>1.21</v>
      </c>
      <c r="I952" s="13" t="n">
        <v>-0.92</v>
      </c>
      <c r="J952" s="13" t="n">
        <v>-6.06</v>
      </c>
      <c r="K952" s="13" t="n">
        <v>0.56</v>
      </c>
      <c r="L952" s="13" t="n">
        <v>4.7</v>
      </c>
      <c r="M952" s="13" t="n">
        <v>9.69</v>
      </c>
      <c r="N952" s="13" t="n">
        <v>16.32</v>
      </c>
      <c r="O952" s="13" t="n">
        <v>24.26</v>
      </c>
      <c r="P952" s="13" t="n">
        <v>37.47</v>
      </c>
      <c r="Q952" s="13" t="n">
        <v>56.45</v>
      </c>
      <c r="R952" s="13" t="n">
        <v>67.98</v>
      </c>
      <c r="S952" s="13" t="n">
        <v>75.3</v>
      </c>
      <c r="T952" s="13" t="n">
        <v>85.1</v>
      </c>
      <c r="U952" s="13" t="n">
        <v>92.8</v>
      </c>
      <c r="V952" s="13" t="n">
        <v>97.15</v>
      </c>
      <c r="W952" s="13" t="n">
        <v>102.6</v>
      </c>
      <c r="X952" s="13" t="n">
        <v>103.59</v>
      </c>
      <c r="Y952" s="13" t="n">
        <v>106.7</v>
      </c>
      <c r="Z952" s="13" t="n">
        <v>110.47</v>
      </c>
      <c r="AA952" s="13" t="n">
        <v>111.48</v>
      </c>
      <c r="AB952" s="13" t="n">
        <v>111.14</v>
      </c>
      <c r="AC952" s="13" t="n">
        <v>114.73</v>
      </c>
      <c r="AD952" s="13" t="n">
        <v>114.28</v>
      </c>
      <c r="AE952" s="13" t="n">
        <v>115.73</v>
      </c>
      <c r="AF952" s="13" t="n">
        <v>117.3</v>
      </c>
      <c r="AG952" s="13" t="n">
        <v>119.71</v>
      </c>
      <c r="AH952" s="13" t="n">
        <v>121.41</v>
      </c>
      <c r="AI952" s="13" t="n">
        <v>120.29</v>
      </c>
      <c r="AJ952" s="13" t="n">
        <v>120.74</v>
      </c>
      <c r="AK952" s="13" t="n">
        <v>123.88</v>
      </c>
      <c r="AL952" s="13" t="n">
        <v>123.15</v>
      </c>
      <c r="AM952" s="13" t="n">
        <v>125.86</v>
      </c>
      <c r="AN952" s="13" t="n">
        <v>125.98</v>
      </c>
      <c r="AO952" s="13" t="n">
        <v>125.46</v>
      </c>
      <c r="AP952" s="13" t="n">
        <v>125.12</v>
      </c>
      <c r="AQ952" s="13" t="n">
        <v>128.97</v>
      </c>
      <c r="AR952" s="13" t="n">
        <v>128.73</v>
      </c>
      <c r="AS952" s="13" t="n">
        <v>127.62</v>
      </c>
      <c r="AT952" s="13" t="n">
        <v>131.06</v>
      </c>
      <c r="AU952" s="13" t="n">
        <v>130.44</v>
      </c>
      <c r="AV952" s="13" t="n">
        <v>132.53</v>
      </c>
      <c r="AW952" s="13" t="n">
        <v>130.75</v>
      </c>
      <c r="AX952" s="13" t="n">
        <v>135.61</v>
      </c>
      <c r="AY952" s="13" t="n">
        <v>134.3</v>
      </c>
      <c r="AZ952" s="13" t="n">
        <v>134.31</v>
      </c>
      <c r="BA952" s="13" t="n">
        <v>135.09</v>
      </c>
    </row>
    <row r="953" customFormat="false" ht="15" hidden="true" customHeight="false" outlineLevel="0" collapsed="false">
      <c r="A953" s="13" t="s">
        <v>79</v>
      </c>
      <c r="B953" s="13" t="s">
        <v>271</v>
      </c>
      <c r="C953" s="13" t="s">
        <v>33</v>
      </c>
      <c r="D953" s="13" t="s">
        <v>280</v>
      </c>
      <c r="E953" s="13" t="n">
        <v>-5.27</v>
      </c>
      <c r="F953" s="13" t="n">
        <v>0.36</v>
      </c>
      <c r="G953" s="13" t="n">
        <v>-1.75</v>
      </c>
      <c r="H953" s="13" t="n">
        <v>-3.05</v>
      </c>
      <c r="I953" s="13" t="n">
        <v>-3.63</v>
      </c>
      <c r="J953" s="13" t="n">
        <v>-3.38</v>
      </c>
      <c r="K953" s="13" t="n">
        <v>-3.41</v>
      </c>
      <c r="L953" s="13" t="n">
        <v>-1.06</v>
      </c>
      <c r="M953" s="13" t="n">
        <v>3.61</v>
      </c>
      <c r="N953" s="13" t="n">
        <v>12.2</v>
      </c>
      <c r="O953" s="13" t="n">
        <v>23.2</v>
      </c>
      <c r="P953" s="13" t="n">
        <v>33.88</v>
      </c>
      <c r="Q953" s="13" t="n">
        <v>40.84</v>
      </c>
      <c r="R953" s="13" t="n">
        <v>48.37</v>
      </c>
      <c r="S953" s="13" t="n">
        <v>60.29</v>
      </c>
      <c r="T953" s="13" t="n">
        <v>67.36</v>
      </c>
      <c r="U953" s="13" t="n">
        <v>74.27</v>
      </c>
      <c r="V953" s="13" t="n">
        <v>77.96</v>
      </c>
      <c r="W953" s="13" t="n">
        <v>82.74</v>
      </c>
      <c r="X953" s="13" t="n">
        <v>84.49</v>
      </c>
      <c r="Y953" s="13" t="n">
        <v>87</v>
      </c>
      <c r="Z953" s="13" t="n">
        <v>90.68</v>
      </c>
      <c r="AA953" s="13" t="n">
        <v>92.03</v>
      </c>
      <c r="AB953" s="13" t="n">
        <v>91.24</v>
      </c>
      <c r="AC953" s="13" t="n">
        <v>94</v>
      </c>
      <c r="AD953" s="13" t="n">
        <v>95.96</v>
      </c>
      <c r="AE953" s="13" t="n">
        <v>95.75</v>
      </c>
      <c r="AF953" s="13" t="n">
        <v>96.68</v>
      </c>
      <c r="AG953" s="13" t="n">
        <v>97.68</v>
      </c>
      <c r="AH953" s="13" t="n">
        <v>99.74</v>
      </c>
      <c r="AI953" s="13" t="n">
        <v>100.49</v>
      </c>
      <c r="AJ953" s="13" t="n">
        <v>99.92</v>
      </c>
      <c r="AK953" s="13" t="n">
        <v>101.31</v>
      </c>
      <c r="AL953" s="13" t="n">
        <v>101.34</v>
      </c>
      <c r="AM953" s="13" t="n">
        <v>102.34</v>
      </c>
      <c r="AN953" s="13" t="n">
        <v>102.99</v>
      </c>
      <c r="AO953" s="13" t="n">
        <v>103.11</v>
      </c>
      <c r="AP953" s="13" t="n">
        <v>103.59</v>
      </c>
      <c r="AQ953" s="13" t="n">
        <v>105.26</v>
      </c>
      <c r="AR953" s="13" t="n">
        <v>104.87</v>
      </c>
      <c r="AS953" s="13" t="n">
        <v>106.1</v>
      </c>
      <c r="AT953" s="13" t="n">
        <v>107.58</v>
      </c>
      <c r="AU953" s="13" t="n">
        <v>108</v>
      </c>
      <c r="AV953" s="13" t="n">
        <v>109.03</v>
      </c>
      <c r="AW953" s="13" t="n">
        <v>109.03</v>
      </c>
      <c r="AX953" s="13" t="n">
        <v>110.16</v>
      </c>
      <c r="AY953" s="13" t="n">
        <v>110.15</v>
      </c>
      <c r="AZ953" s="13" t="n">
        <v>110.31</v>
      </c>
      <c r="BA953" s="13" t="n">
        <v>111.34</v>
      </c>
    </row>
    <row r="954" customFormat="false" ht="15" hidden="true" customHeight="false" outlineLevel="0" collapsed="false">
      <c r="A954" s="13" t="s">
        <v>100</v>
      </c>
      <c r="B954" s="13" t="s">
        <v>271</v>
      </c>
      <c r="C954" s="13" t="s">
        <v>33</v>
      </c>
      <c r="D954" s="13" t="s">
        <v>280</v>
      </c>
      <c r="E954" s="13" t="n">
        <v>-4.68</v>
      </c>
      <c r="F954" s="13" t="n">
        <v>-7.13</v>
      </c>
      <c r="G954" s="13" t="n">
        <v>-8.19</v>
      </c>
      <c r="H954" s="13" t="n">
        <v>-7.93</v>
      </c>
      <c r="I954" s="13" t="n">
        <v>-7.14</v>
      </c>
      <c r="J954" s="13" t="n">
        <v>-5.46</v>
      </c>
      <c r="K954" s="13" t="n">
        <v>-4.21</v>
      </c>
      <c r="L954" s="13" t="n">
        <v>-1.27</v>
      </c>
      <c r="M954" s="13" t="n">
        <v>3.58</v>
      </c>
      <c r="N954" s="13" t="n">
        <v>12.03</v>
      </c>
      <c r="O954" s="13" t="n">
        <v>23.44</v>
      </c>
      <c r="P954" s="13" t="n">
        <v>32.82</v>
      </c>
      <c r="Q954" s="13" t="n">
        <v>40.28</v>
      </c>
      <c r="R954" s="13" t="n">
        <v>49.61</v>
      </c>
      <c r="S954" s="13" t="n">
        <v>60.96</v>
      </c>
      <c r="T954" s="13" t="n">
        <v>71.18</v>
      </c>
      <c r="U954" s="13" t="n">
        <v>76.92</v>
      </c>
      <c r="V954" s="13" t="n">
        <v>83.03</v>
      </c>
      <c r="W954" s="13" t="n">
        <v>87.2</v>
      </c>
      <c r="X954" s="13" t="n">
        <v>87.44</v>
      </c>
      <c r="Y954" s="13" t="n">
        <v>89.48</v>
      </c>
      <c r="Z954" s="13" t="n">
        <v>92.48</v>
      </c>
      <c r="AA954" s="13" t="n">
        <v>94.16</v>
      </c>
      <c r="AB954" s="13" t="n">
        <v>94.7</v>
      </c>
      <c r="AC954" s="13" t="n">
        <v>96.78</v>
      </c>
      <c r="AD954" s="13" t="n">
        <v>97.08</v>
      </c>
      <c r="AE954" s="13" t="n">
        <v>98.19</v>
      </c>
      <c r="AF954" s="13" t="n">
        <v>98.79</v>
      </c>
      <c r="AG954" s="13" t="n">
        <v>101.22</v>
      </c>
      <c r="AH954" s="13" t="n">
        <v>101.51</v>
      </c>
      <c r="AI954" s="13" t="n">
        <v>101.74</v>
      </c>
      <c r="AJ954" s="13" t="n">
        <v>102.81</v>
      </c>
      <c r="AK954" s="13" t="n">
        <v>104.12</v>
      </c>
      <c r="AL954" s="13" t="n">
        <v>103.14</v>
      </c>
      <c r="AM954" s="13" t="n">
        <v>104.9</v>
      </c>
      <c r="AN954" s="13" t="n">
        <v>105.52</v>
      </c>
      <c r="AO954" s="13" t="n">
        <v>105.51</v>
      </c>
      <c r="AP954" s="13" t="n">
        <v>105.85</v>
      </c>
      <c r="AQ954" s="13" t="n">
        <v>107.99</v>
      </c>
      <c r="AR954" s="13" t="n">
        <v>107.51</v>
      </c>
      <c r="AS954" s="13" t="n">
        <v>108.63</v>
      </c>
      <c r="AT954" s="13" t="n">
        <v>110.21</v>
      </c>
      <c r="AU954" s="13" t="n">
        <v>111</v>
      </c>
      <c r="AV954" s="13" t="n">
        <v>112.1</v>
      </c>
      <c r="AW954" s="13" t="n">
        <v>111.97</v>
      </c>
      <c r="AX954" s="13" t="n">
        <v>112.41</v>
      </c>
      <c r="AY954" s="13" t="n">
        <v>114.51</v>
      </c>
      <c r="AZ954" s="13" t="n">
        <v>114.63</v>
      </c>
      <c r="BA954" s="13" t="n">
        <v>115.19</v>
      </c>
    </row>
    <row r="955" customFormat="false" ht="15" hidden="true" customHeight="false" outlineLevel="0" collapsed="false">
      <c r="A955" s="13" t="s">
        <v>114</v>
      </c>
      <c r="B955" s="13" t="s">
        <v>271</v>
      </c>
      <c r="C955" s="13" t="s">
        <v>33</v>
      </c>
      <c r="D955" s="13" t="s">
        <v>280</v>
      </c>
      <c r="E955" s="13" t="n">
        <v>-2.6</v>
      </c>
      <c r="F955" s="13" t="n">
        <v>-6.08</v>
      </c>
      <c r="G955" s="13" t="n">
        <v>-7.04</v>
      </c>
      <c r="H955" s="13" t="n">
        <v>-6.82</v>
      </c>
      <c r="I955" s="13" t="n">
        <v>-5.89</v>
      </c>
      <c r="J955" s="13" t="n">
        <v>-4.51</v>
      </c>
      <c r="K955" s="13" t="n">
        <v>-3.32</v>
      </c>
      <c r="L955" s="13" t="n">
        <v>-0.41</v>
      </c>
      <c r="M955" s="13" t="n">
        <v>4.4</v>
      </c>
      <c r="N955" s="13" t="n">
        <v>13.19</v>
      </c>
      <c r="O955" s="13" t="n">
        <v>24.69</v>
      </c>
      <c r="P955" s="13" t="n">
        <v>34.3</v>
      </c>
      <c r="Q955" s="13" t="n">
        <v>41.72</v>
      </c>
      <c r="R955" s="13" t="n">
        <v>49.9</v>
      </c>
      <c r="S955" s="13" t="n">
        <v>60.79</v>
      </c>
      <c r="T955" s="13" t="n">
        <v>68.25</v>
      </c>
      <c r="U955" s="13" t="n">
        <v>75.3</v>
      </c>
      <c r="V955" s="13" t="n">
        <v>79.92</v>
      </c>
      <c r="W955" s="13" t="n">
        <v>84.92</v>
      </c>
      <c r="X955" s="13" t="n">
        <v>85.97</v>
      </c>
      <c r="Y955" s="13" t="n">
        <v>88.72</v>
      </c>
      <c r="Z955" s="13" t="n">
        <v>91.54</v>
      </c>
      <c r="AA955" s="13" t="n">
        <v>93.46</v>
      </c>
      <c r="AB955" s="13" t="n">
        <v>92.65</v>
      </c>
      <c r="AC955" s="13" t="n">
        <v>94.96</v>
      </c>
      <c r="AD955" s="13" t="n">
        <v>95.57</v>
      </c>
      <c r="AE955" s="13" t="n">
        <v>95.92</v>
      </c>
      <c r="AF955" s="13" t="n">
        <v>97.2</v>
      </c>
      <c r="AG955" s="13" t="n">
        <v>99.05</v>
      </c>
      <c r="AH955" s="13" t="n">
        <v>99.88</v>
      </c>
      <c r="AI955" s="13" t="n">
        <v>99.91</v>
      </c>
      <c r="AJ955" s="13" t="n">
        <v>100.54</v>
      </c>
      <c r="AK955" s="13" t="n">
        <v>101.46</v>
      </c>
      <c r="AL955" s="13" t="n">
        <v>101.51</v>
      </c>
      <c r="AM955" s="13" t="n">
        <v>102.99</v>
      </c>
      <c r="AN955" s="13" t="n">
        <v>103.39</v>
      </c>
      <c r="AO955" s="13" t="n">
        <v>102.9</v>
      </c>
      <c r="AP955" s="13" t="n">
        <v>103.31</v>
      </c>
      <c r="AQ955" s="13" t="n">
        <v>105.68</v>
      </c>
      <c r="AR955" s="13" t="n">
        <v>104.76</v>
      </c>
      <c r="AS955" s="13" t="n">
        <v>105.88</v>
      </c>
      <c r="AT955" s="13" t="n">
        <v>106.86</v>
      </c>
      <c r="AU955" s="13" t="n">
        <v>107.62</v>
      </c>
      <c r="AV955" s="13" t="n">
        <v>108.11</v>
      </c>
      <c r="AW955" s="13" t="n">
        <v>107.24</v>
      </c>
      <c r="AX955" s="13" t="n">
        <v>109.48</v>
      </c>
      <c r="AY955" s="13" t="n">
        <v>109.27</v>
      </c>
      <c r="AZ955" s="13" t="n">
        <v>109.34</v>
      </c>
      <c r="BA955" s="13" t="n">
        <v>110.78</v>
      </c>
    </row>
    <row r="956" customFormat="false" ht="15" hidden="true" customHeight="false" outlineLevel="0" collapsed="false">
      <c r="A956" s="13" t="s">
        <v>122</v>
      </c>
      <c r="B956" s="13" t="s">
        <v>271</v>
      </c>
      <c r="C956" s="13" t="s">
        <v>34</v>
      </c>
      <c r="D956" s="13" t="s">
        <v>280</v>
      </c>
      <c r="E956" s="13" t="n">
        <v>-3.44</v>
      </c>
      <c r="F956" s="13" t="n">
        <v>-1.3</v>
      </c>
      <c r="G956" s="13" t="n">
        <v>-4.52</v>
      </c>
      <c r="H956" s="13" t="n">
        <v>-4.82</v>
      </c>
      <c r="I956" s="13" t="n">
        <v>-4.46</v>
      </c>
      <c r="J956" s="13" t="n">
        <v>-3.98</v>
      </c>
      <c r="K956" s="13" t="n">
        <v>-3.64</v>
      </c>
      <c r="L956" s="13" t="n">
        <v>-1.4</v>
      </c>
      <c r="M956" s="13" t="n">
        <v>2.56</v>
      </c>
      <c r="N956" s="13" t="n">
        <v>9.94</v>
      </c>
      <c r="O956" s="13" t="n">
        <v>21.9</v>
      </c>
      <c r="P956" s="13" t="n">
        <v>30.93</v>
      </c>
      <c r="Q956" s="13" t="n">
        <v>38.05</v>
      </c>
      <c r="R956" s="13" t="n">
        <v>45.49</v>
      </c>
      <c r="S956" s="13" t="n">
        <v>55.73</v>
      </c>
      <c r="T956" s="13" t="n">
        <v>65.52</v>
      </c>
      <c r="U956" s="13" t="n">
        <v>71.24</v>
      </c>
      <c r="V956" s="13" t="n">
        <v>76.37</v>
      </c>
      <c r="W956" s="13" t="n">
        <v>80.69</v>
      </c>
      <c r="X956" s="13" t="n">
        <v>83.22</v>
      </c>
      <c r="Y956" s="13" t="n">
        <v>86.28</v>
      </c>
      <c r="Z956" s="13" t="n">
        <v>90.69</v>
      </c>
      <c r="AA956" s="13" t="n">
        <v>92.17</v>
      </c>
      <c r="AB956" s="13" t="n">
        <v>92.08</v>
      </c>
      <c r="AC956" s="13" t="n">
        <v>94.01</v>
      </c>
      <c r="AD956" s="13" t="n">
        <v>94.3</v>
      </c>
      <c r="AE956" s="13" t="n">
        <v>95.04</v>
      </c>
      <c r="AF956" s="13" t="n">
        <v>96.86</v>
      </c>
      <c r="AG956" s="13" t="n">
        <v>98.41</v>
      </c>
      <c r="AH956" s="13" t="n">
        <v>99.45</v>
      </c>
      <c r="AI956" s="13" t="n">
        <v>99.6</v>
      </c>
      <c r="AJ956" s="13" t="n">
        <v>99.55</v>
      </c>
      <c r="AK956" s="13" t="n">
        <v>101.12</v>
      </c>
      <c r="AL956" s="13" t="n">
        <v>100.7</v>
      </c>
      <c r="AM956" s="13" t="n">
        <v>101.95</v>
      </c>
      <c r="AN956" s="13" t="n">
        <v>102.6</v>
      </c>
      <c r="AO956" s="13" t="n">
        <v>102.48</v>
      </c>
      <c r="AP956" s="13" t="n">
        <v>102.42</v>
      </c>
      <c r="AQ956" s="13" t="n">
        <v>104.59</v>
      </c>
      <c r="AR956" s="13" t="n">
        <v>104.96</v>
      </c>
      <c r="AS956" s="13" t="n">
        <v>105.37</v>
      </c>
      <c r="AT956" s="13" t="n">
        <v>106.69</v>
      </c>
      <c r="AU956" s="13" t="n">
        <v>107.92</v>
      </c>
      <c r="AV956" s="13" t="n">
        <v>108.57</v>
      </c>
      <c r="AW956" s="13" t="n">
        <v>106.98</v>
      </c>
      <c r="AX956" s="13" t="n">
        <v>109</v>
      </c>
      <c r="AY956" s="13" t="n">
        <v>109.83</v>
      </c>
      <c r="AZ956" s="13" t="n">
        <v>109.72</v>
      </c>
      <c r="BA956" s="13" t="n">
        <v>110.32</v>
      </c>
    </row>
    <row r="957" customFormat="false" ht="15" hidden="true" customHeight="false" outlineLevel="0" collapsed="false">
      <c r="A957" s="13" t="s">
        <v>130</v>
      </c>
      <c r="B957" s="13" t="s">
        <v>271</v>
      </c>
      <c r="C957" s="13" t="s">
        <v>34</v>
      </c>
      <c r="D957" s="13" t="s">
        <v>280</v>
      </c>
      <c r="E957" s="13" t="n">
        <v>0.32</v>
      </c>
      <c r="F957" s="13" t="n">
        <v>-3.25</v>
      </c>
      <c r="G957" s="13" t="n">
        <v>-5.43</v>
      </c>
      <c r="H957" s="13" t="n">
        <v>-5.15</v>
      </c>
      <c r="I957" s="13" t="n">
        <v>-4.56</v>
      </c>
      <c r="J957" s="13" t="n">
        <v>-3.53</v>
      </c>
      <c r="K957" s="13" t="n">
        <v>-2.33</v>
      </c>
      <c r="L957" s="13" t="n">
        <v>0.2</v>
      </c>
      <c r="M957" s="13" t="n">
        <v>4.51</v>
      </c>
      <c r="N957" s="13" t="n">
        <v>12.04</v>
      </c>
      <c r="O957" s="13" t="n">
        <v>23.61</v>
      </c>
      <c r="P957" s="13" t="n">
        <v>33.53</v>
      </c>
      <c r="Q957" s="13" t="n">
        <v>40.89</v>
      </c>
      <c r="R957" s="13" t="n">
        <v>48.63</v>
      </c>
      <c r="S957" s="13" t="n">
        <v>60.24</v>
      </c>
      <c r="T957" s="13" t="n">
        <v>67.67</v>
      </c>
      <c r="U957" s="13" t="n">
        <v>75.84</v>
      </c>
      <c r="V957" s="13" t="n">
        <v>80.79</v>
      </c>
      <c r="W957" s="13" t="n">
        <v>86.43</v>
      </c>
      <c r="X957" s="13" t="n">
        <v>88.64</v>
      </c>
      <c r="Y957" s="13" t="n">
        <v>90.82</v>
      </c>
      <c r="Z957" s="13" t="n">
        <v>93.96</v>
      </c>
      <c r="AA957" s="13" t="n">
        <v>96.64</v>
      </c>
      <c r="AB957" s="13" t="n">
        <v>95.48</v>
      </c>
      <c r="AC957" s="13" t="n">
        <v>97.31</v>
      </c>
      <c r="AD957" s="13" t="n">
        <v>97.96</v>
      </c>
      <c r="AE957" s="13" t="n">
        <v>99.08</v>
      </c>
      <c r="AF957" s="13" t="n">
        <v>100.49</v>
      </c>
      <c r="AG957" s="13" t="n">
        <v>102.14</v>
      </c>
      <c r="AH957" s="13" t="n">
        <v>102.92</v>
      </c>
      <c r="AI957" s="13" t="n">
        <v>103.08</v>
      </c>
      <c r="AJ957" s="13" t="n">
        <v>103.68</v>
      </c>
      <c r="AK957" s="13" t="n">
        <v>104.9</v>
      </c>
      <c r="AL957" s="13" t="n">
        <v>104.67</v>
      </c>
      <c r="AM957" s="13" t="n">
        <v>106.07</v>
      </c>
      <c r="AN957" s="13" t="n">
        <v>106.46</v>
      </c>
      <c r="AO957" s="13" t="n">
        <v>105.55</v>
      </c>
      <c r="AP957" s="13" t="n">
        <v>106.75</v>
      </c>
      <c r="AQ957" s="13" t="n">
        <v>108.87</v>
      </c>
      <c r="AR957" s="13" t="n">
        <v>108.3</v>
      </c>
      <c r="AS957" s="13" t="n">
        <v>109.6</v>
      </c>
      <c r="AT957" s="13" t="n">
        <v>110.31</v>
      </c>
      <c r="AU957" s="13" t="n">
        <v>111.5</v>
      </c>
      <c r="AV957" s="13" t="n">
        <v>112.26</v>
      </c>
      <c r="AW957" s="13" t="n">
        <v>112.38</v>
      </c>
      <c r="AX957" s="13" t="n">
        <v>113.56</v>
      </c>
      <c r="AY957" s="13" t="n">
        <v>114.26</v>
      </c>
      <c r="AZ957" s="13" t="n">
        <v>114.98</v>
      </c>
      <c r="BA957" s="13" t="n">
        <v>115.56</v>
      </c>
    </row>
    <row r="958" customFormat="false" ht="15" hidden="true" customHeight="false" outlineLevel="0" collapsed="false">
      <c r="A958" s="13" t="s">
        <v>138</v>
      </c>
      <c r="B958" s="13" t="s">
        <v>271</v>
      </c>
      <c r="C958" s="13" t="s">
        <v>34</v>
      </c>
      <c r="D958" s="13" t="s">
        <v>280</v>
      </c>
      <c r="E958" s="13" t="n">
        <v>-0.76</v>
      </c>
      <c r="F958" s="13" t="n">
        <v>0.22</v>
      </c>
      <c r="G958" s="13" t="n">
        <v>-4.6</v>
      </c>
      <c r="H958" s="13" t="n">
        <v>-4.89</v>
      </c>
      <c r="I958" s="13" t="n">
        <v>-4.77</v>
      </c>
      <c r="J958" s="13" t="n">
        <v>-3.95</v>
      </c>
      <c r="K958" s="13" t="n">
        <v>-3.31</v>
      </c>
      <c r="L958" s="13" t="n">
        <v>-0.77</v>
      </c>
      <c r="M958" s="13" t="n">
        <v>3.2</v>
      </c>
      <c r="N958" s="13" t="n">
        <v>10.91</v>
      </c>
      <c r="O958" s="13" t="n">
        <v>22.22</v>
      </c>
      <c r="P958" s="13" t="n">
        <v>31.95</v>
      </c>
      <c r="Q958" s="13" t="n">
        <v>39.18</v>
      </c>
      <c r="R958" s="13" t="n">
        <v>47.43</v>
      </c>
      <c r="S958" s="13" t="n">
        <v>60.1</v>
      </c>
      <c r="T958" s="13" t="n">
        <v>70.03</v>
      </c>
      <c r="U958" s="13" t="n">
        <v>76.95</v>
      </c>
      <c r="V958" s="13" t="n">
        <v>82.76</v>
      </c>
      <c r="W958" s="13" t="n">
        <v>87.7</v>
      </c>
      <c r="X958" s="13" t="n">
        <v>88.93</v>
      </c>
      <c r="Y958" s="13" t="n">
        <v>91.55</v>
      </c>
      <c r="Z958" s="13" t="n">
        <v>94.91</v>
      </c>
      <c r="AA958" s="13" t="n">
        <v>96.73</v>
      </c>
      <c r="AB958" s="13" t="n">
        <v>96.28</v>
      </c>
      <c r="AC958" s="13" t="n">
        <v>98.74</v>
      </c>
      <c r="AD958" s="13" t="n">
        <v>99.32</v>
      </c>
      <c r="AE958" s="13" t="n">
        <v>99.32</v>
      </c>
      <c r="AF958" s="13" t="n">
        <v>101.12</v>
      </c>
      <c r="AG958" s="13" t="n">
        <v>102.1</v>
      </c>
      <c r="AH958" s="13" t="n">
        <v>103.67</v>
      </c>
      <c r="AI958" s="13" t="n">
        <v>104.43</v>
      </c>
      <c r="AJ958" s="13" t="n">
        <v>103.91</v>
      </c>
      <c r="AK958" s="13" t="n">
        <v>106.19</v>
      </c>
      <c r="AL958" s="13" t="n">
        <v>105.27</v>
      </c>
      <c r="AM958" s="13" t="n">
        <v>106.66</v>
      </c>
      <c r="AN958" s="13" t="n">
        <v>106.55</v>
      </c>
      <c r="AO958" s="13" t="n">
        <v>107.82</v>
      </c>
      <c r="AP958" s="13" t="n">
        <v>107.39</v>
      </c>
      <c r="AQ958" s="13" t="n">
        <v>109.74</v>
      </c>
      <c r="AR958" s="13" t="n">
        <v>109.49</v>
      </c>
      <c r="AS958" s="13" t="n">
        <v>110.27</v>
      </c>
      <c r="AT958" s="13" t="n">
        <v>111.67</v>
      </c>
      <c r="AU958" s="13" t="n">
        <v>112.32</v>
      </c>
      <c r="AV958" s="13" t="n">
        <v>113.76</v>
      </c>
      <c r="AW958" s="13" t="n">
        <v>112.69</v>
      </c>
      <c r="AX958" s="13" t="n">
        <v>114.63</v>
      </c>
      <c r="AY958" s="13" t="n">
        <v>114.89</v>
      </c>
      <c r="AZ958" s="13" t="n">
        <v>115.64</v>
      </c>
      <c r="BA958" s="13" t="n">
        <v>115.81</v>
      </c>
    </row>
    <row r="959" customFormat="false" ht="15" hidden="true" customHeight="false" outlineLevel="0" collapsed="false">
      <c r="A959" s="13" t="s">
        <v>146</v>
      </c>
      <c r="B959" s="13" t="s">
        <v>271</v>
      </c>
      <c r="C959" s="13" t="s">
        <v>35</v>
      </c>
      <c r="D959" s="13" t="s">
        <v>280</v>
      </c>
      <c r="E959" s="13" t="n">
        <v>2.62</v>
      </c>
      <c r="F959" s="13" t="n">
        <v>2.42</v>
      </c>
      <c r="G959" s="13" t="n">
        <v>-2.57</v>
      </c>
      <c r="H959" s="13" t="n">
        <v>-4.18</v>
      </c>
      <c r="I959" s="13" t="n">
        <v>-4.36</v>
      </c>
      <c r="J959" s="13" t="n">
        <v>-3.97</v>
      </c>
      <c r="K959" s="13" t="n">
        <v>-3.5</v>
      </c>
      <c r="L959" s="13" t="n">
        <v>-1.88</v>
      </c>
      <c r="M959" s="13" t="n">
        <v>1.68</v>
      </c>
      <c r="N959" s="13" t="n">
        <v>7.36</v>
      </c>
      <c r="O959" s="13" t="n">
        <v>17.78</v>
      </c>
      <c r="P959" s="13" t="n">
        <v>27.43</v>
      </c>
      <c r="Q959" s="13" t="n">
        <v>37.95</v>
      </c>
      <c r="R959" s="13" t="n">
        <v>45.61</v>
      </c>
      <c r="S959" s="13" t="n">
        <v>53</v>
      </c>
      <c r="T959" s="13" t="n">
        <v>64.48</v>
      </c>
      <c r="U959" s="13" t="n">
        <v>72.85</v>
      </c>
      <c r="V959" s="13" t="n">
        <v>78.45</v>
      </c>
      <c r="W959" s="13" t="n">
        <v>84.08</v>
      </c>
      <c r="X959" s="13" t="n">
        <v>88.45</v>
      </c>
      <c r="Y959" s="13" t="n">
        <v>90.17</v>
      </c>
      <c r="Z959" s="13" t="n">
        <v>93.11</v>
      </c>
      <c r="AA959" s="13" t="n">
        <v>95.36</v>
      </c>
      <c r="AB959" s="13" t="n">
        <v>95.38</v>
      </c>
      <c r="AC959" s="13" t="n">
        <v>98.16</v>
      </c>
      <c r="AD959" s="13" t="n">
        <v>99.77</v>
      </c>
      <c r="AE959" s="13" t="n">
        <v>100.64</v>
      </c>
      <c r="AF959" s="13" t="n">
        <v>101.39</v>
      </c>
      <c r="AG959" s="13" t="n">
        <v>103.99</v>
      </c>
      <c r="AH959" s="13" t="n">
        <v>105.07</v>
      </c>
      <c r="AI959" s="13" t="n">
        <v>106.6</v>
      </c>
      <c r="AJ959" s="13" t="n">
        <v>104.37</v>
      </c>
      <c r="AK959" s="13" t="n">
        <v>107.61</v>
      </c>
      <c r="AL959" s="13" t="n">
        <v>107.23</v>
      </c>
      <c r="AM959" s="13" t="n">
        <v>108.4</v>
      </c>
      <c r="AN959" s="13" t="n">
        <v>109.15</v>
      </c>
      <c r="AO959" s="13" t="n">
        <v>108.82</v>
      </c>
      <c r="AP959" s="13" t="n">
        <v>109.15</v>
      </c>
      <c r="AQ959" s="13" t="n">
        <v>111.91</v>
      </c>
      <c r="AR959" s="13" t="n">
        <v>111.74</v>
      </c>
      <c r="AS959" s="13" t="n">
        <v>111.72</v>
      </c>
      <c r="AT959" s="13" t="n">
        <v>113.84</v>
      </c>
      <c r="AU959" s="13" t="n">
        <v>115.41</v>
      </c>
      <c r="AV959" s="13" t="n">
        <v>116.19</v>
      </c>
      <c r="AW959" s="13" t="n">
        <v>115.08</v>
      </c>
      <c r="AX959" s="13" t="n">
        <v>117.7</v>
      </c>
      <c r="AY959" s="13" t="n">
        <v>117.37</v>
      </c>
      <c r="AZ959" s="13" t="n">
        <v>117.04</v>
      </c>
      <c r="BA959" s="13" t="n">
        <v>118.97</v>
      </c>
    </row>
    <row r="960" customFormat="false" ht="15" hidden="true" customHeight="false" outlineLevel="0" collapsed="false">
      <c r="A960" s="13" t="s">
        <v>154</v>
      </c>
      <c r="B960" s="13" t="s">
        <v>271</v>
      </c>
      <c r="C960" s="13" t="s">
        <v>35</v>
      </c>
      <c r="D960" s="13" t="s">
        <v>280</v>
      </c>
      <c r="E960" s="13" t="n">
        <v>-0.44</v>
      </c>
      <c r="F960" s="13" t="n">
        <v>-0.63</v>
      </c>
      <c r="G960" s="13" t="n">
        <v>-1.19</v>
      </c>
      <c r="H960" s="13" t="n">
        <v>-3.81</v>
      </c>
      <c r="I960" s="13" t="n">
        <v>-4.21</v>
      </c>
      <c r="J960" s="13" t="n">
        <v>-4.24</v>
      </c>
      <c r="K960" s="13" t="n">
        <v>-4.21</v>
      </c>
      <c r="L960" s="13" t="n">
        <v>-2.84</v>
      </c>
      <c r="M960" s="13" t="n">
        <v>0.12</v>
      </c>
      <c r="N960" s="13" t="n">
        <v>6.06</v>
      </c>
      <c r="O960" s="13" t="n">
        <v>16.91</v>
      </c>
      <c r="P960" s="13" t="n">
        <v>26.45</v>
      </c>
      <c r="Q960" s="13" t="n">
        <v>39.6</v>
      </c>
      <c r="R960" s="13" t="n">
        <v>48.07</v>
      </c>
      <c r="S960" s="13" t="n">
        <v>56.47</v>
      </c>
      <c r="T960" s="13" t="n">
        <v>69.49</v>
      </c>
      <c r="U960" s="13" t="n">
        <v>78.35</v>
      </c>
      <c r="V960" s="13" t="n">
        <v>84.08</v>
      </c>
      <c r="W960" s="13" t="n">
        <v>89.73</v>
      </c>
      <c r="X960" s="13" t="n">
        <v>92.94</v>
      </c>
      <c r="Y960" s="13" t="n">
        <v>97.54</v>
      </c>
      <c r="Z960" s="13" t="n">
        <v>101.16</v>
      </c>
      <c r="AA960" s="13" t="n">
        <v>102.69</v>
      </c>
      <c r="AB960" s="13" t="n">
        <v>103.16</v>
      </c>
      <c r="AC960" s="13" t="n">
        <v>106.06</v>
      </c>
      <c r="AD960" s="13" t="n">
        <v>106.89</v>
      </c>
      <c r="AE960" s="13" t="n">
        <v>107.46</v>
      </c>
      <c r="AF960" s="13" t="n">
        <v>109.63</v>
      </c>
      <c r="AG960" s="13" t="n">
        <v>111.79</v>
      </c>
      <c r="AH960" s="13" t="n">
        <v>112.39</v>
      </c>
      <c r="AI960" s="13" t="n">
        <v>112.99</v>
      </c>
      <c r="AJ960" s="13" t="n">
        <v>112.43</v>
      </c>
      <c r="AK960" s="13" t="n">
        <v>114.55</v>
      </c>
      <c r="AL960" s="13" t="n">
        <v>114.65</v>
      </c>
      <c r="AM960" s="13" t="n">
        <v>115.69</v>
      </c>
      <c r="AN960" s="13" t="n">
        <v>117.25</v>
      </c>
      <c r="AO960" s="13" t="n">
        <v>116.65</v>
      </c>
      <c r="AP960" s="13" t="n">
        <v>117.45</v>
      </c>
      <c r="AQ960" s="13" t="n">
        <v>118.98</v>
      </c>
      <c r="AR960" s="13" t="n">
        <v>119.35</v>
      </c>
      <c r="AS960" s="13" t="n">
        <v>120.5</v>
      </c>
      <c r="AT960" s="13" t="n">
        <v>121.08</v>
      </c>
      <c r="AU960" s="13" t="n">
        <v>122.08</v>
      </c>
      <c r="AV960" s="13" t="n">
        <v>123.75</v>
      </c>
      <c r="AW960" s="13" t="n">
        <v>122.66</v>
      </c>
      <c r="AX960" s="13" t="n">
        <v>124.73</v>
      </c>
      <c r="AY960" s="13" t="n">
        <v>125.66</v>
      </c>
      <c r="AZ960" s="13" t="n">
        <v>125.37</v>
      </c>
      <c r="BA960" s="13" t="n">
        <v>125.57</v>
      </c>
    </row>
    <row r="961" customFormat="false" ht="15" hidden="true" customHeight="false" outlineLevel="0" collapsed="false">
      <c r="A961" s="13" t="s">
        <v>162</v>
      </c>
      <c r="B961" s="13" t="s">
        <v>271</v>
      </c>
      <c r="C961" s="13" t="s">
        <v>35</v>
      </c>
      <c r="D961" s="13" t="s">
        <v>280</v>
      </c>
      <c r="E961" s="13" t="n">
        <v>1.75</v>
      </c>
      <c r="F961" s="13" t="n">
        <v>1.41</v>
      </c>
      <c r="G961" s="13" t="n">
        <v>0.25</v>
      </c>
      <c r="H961" s="13" t="n">
        <v>-2.06</v>
      </c>
      <c r="I961" s="13" t="n">
        <v>-2.44</v>
      </c>
      <c r="J961" s="13" t="n">
        <v>-2.22</v>
      </c>
      <c r="K961" s="13" t="n">
        <v>-2.11</v>
      </c>
      <c r="L961" s="13" t="n">
        <v>-0.64</v>
      </c>
      <c r="M961" s="13" t="n">
        <v>2.54</v>
      </c>
      <c r="N961" s="13" t="n">
        <v>9.28</v>
      </c>
      <c r="O961" s="13" t="n">
        <v>19.48</v>
      </c>
      <c r="P961" s="13" t="n">
        <v>29.63</v>
      </c>
      <c r="Q961" s="13" t="n">
        <v>39.95</v>
      </c>
      <c r="R961" s="13" t="n">
        <v>49.08</v>
      </c>
      <c r="S961" s="13" t="n">
        <v>64.18</v>
      </c>
      <c r="T961" s="13" t="n">
        <v>73.66</v>
      </c>
      <c r="U961" s="13" t="n">
        <v>80.97</v>
      </c>
      <c r="V961" s="13" t="n">
        <v>87.52</v>
      </c>
      <c r="W961" s="13" t="n">
        <v>94.26</v>
      </c>
      <c r="X961" s="13" t="n">
        <v>98.26</v>
      </c>
      <c r="Y961" s="13" t="n">
        <v>102.33</v>
      </c>
      <c r="Z961" s="13" t="n">
        <v>107.4</v>
      </c>
      <c r="AA961" s="13" t="n">
        <v>110.15</v>
      </c>
      <c r="AB961" s="13" t="n">
        <v>110.06</v>
      </c>
      <c r="AC961" s="13" t="n">
        <v>113.37</v>
      </c>
      <c r="AD961" s="13" t="n">
        <v>114.57</v>
      </c>
      <c r="AE961" s="13" t="n">
        <v>113.39</v>
      </c>
      <c r="AF961" s="13" t="n">
        <v>115.81</v>
      </c>
      <c r="AG961" s="13" t="n">
        <v>117.95</v>
      </c>
      <c r="AH961" s="13" t="n">
        <v>119.52</v>
      </c>
      <c r="AI961" s="13" t="n">
        <v>120.96</v>
      </c>
      <c r="AJ961" s="13" t="n">
        <v>121.29</v>
      </c>
      <c r="AK961" s="13" t="n">
        <v>123.82</v>
      </c>
      <c r="AL961" s="13" t="n">
        <v>124.42</v>
      </c>
      <c r="AM961" s="13" t="n">
        <v>126.94</v>
      </c>
      <c r="AN961" s="13" t="n">
        <v>127.41</v>
      </c>
      <c r="AO961" s="13" t="n">
        <v>127.91</v>
      </c>
      <c r="AP961" s="13" t="n">
        <v>129.23</v>
      </c>
      <c r="AQ961" s="13" t="n">
        <v>131.61</v>
      </c>
      <c r="AR961" s="13" t="n">
        <v>131.59</v>
      </c>
      <c r="AS961" s="13" t="n">
        <v>133.62</v>
      </c>
      <c r="AT961" s="13" t="n">
        <v>135.24</v>
      </c>
      <c r="AU961" s="13" t="n">
        <v>135.77</v>
      </c>
      <c r="AV961" s="13" t="n">
        <v>136.67</v>
      </c>
      <c r="AW961" s="13" t="n">
        <v>136.05</v>
      </c>
      <c r="AX961" s="13" t="n">
        <v>138.34</v>
      </c>
      <c r="AY961" s="13" t="n">
        <v>139.2</v>
      </c>
      <c r="AZ961" s="13" t="n">
        <v>139.83</v>
      </c>
      <c r="BA961" s="13" t="n">
        <v>141.06</v>
      </c>
    </row>
    <row r="962" customFormat="false" ht="15" hidden="true" customHeight="false" outlineLevel="0" collapsed="false">
      <c r="A962" s="13" t="s">
        <v>170</v>
      </c>
      <c r="B962" s="13" t="s">
        <v>271</v>
      </c>
      <c r="C962" s="13" t="s">
        <v>36</v>
      </c>
      <c r="D962" s="13" t="s">
        <v>280</v>
      </c>
      <c r="E962" s="13" t="n">
        <v>2.77</v>
      </c>
      <c r="F962" s="13" t="n">
        <v>2.31</v>
      </c>
      <c r="G962" s="13" t="n">
        <v>-3.13</v>
      </c>
      <c r="H962" s="13" t="n">
        <v>-4.37</v>
      </c>
      <c r="I962" s="13" t="n">
        <v>-4.3</v>
      </c>
      <c r="J962" s="13" t="n">
        <v>-3.96</v>
      </c>
      <c r="K962" s="13" t="n">
        <v>-3.39</v>
      </c>
      <c r="L962" s="13" t="n">
        <v>-1.85</v>
      </c>
      <c r="M962" s="13" t="n">
        <v>1.44</v>
      </c>
      <c r="N962" s="13" t="n">
        <v>8.66</v>
      </c>
      <c r="O962" s="13" t="n">
        <v>20.57</v>
      </c>
      <c r="P962" s="13" t="n">
        <v>28.74</v>
      </c>
      <c r="Q962" s="13" t="n">
        <v>42.4</v>
      </c>
      <c r="R962" s="13" t="n">
        <v>50.92</v>
      </c>
      <c r="S962" s="13" t="n">
        <v>56.26</v>
      </c>
      <c r="T962" s="13" t="n">
        <v>64.88</v>
      </c>
      <c r="U962" s="13" t="n">
        <v>72.55</v>
      </c>
      <c r="V962" s="13" t="n">
        <v>77.51</v>
      </c>
      <c r="W962" s="13" t="n">
        <v>84.91</v>
      </c>
      <c r="X962" s="13" t="n">
        <v>91.11</v>
      </c>
      <c r="Y962" s="13" t="n">
        <v>94.28</v>
      </c>
      <c r="Z962" s="13" t="n">
        <v>98.22</v>
      </c>
      <c r="AA962" s="13" t="n">
        <v>100.35</v>
      </c>
      <c r="AB962" s="13" t="n">
        <v>100.54</v>
      </c>
      <c r="AC962" s="13" t="n">
        <v>103.38</v>
      </c>
      <c r="AD962" s="13" t="n">
        <v>104.98</v>
      </c>
      <c r="AE962" s="13" t="n">
        <v>106.11</v>
      </c>
      <c r="AF962" s="13" t="n">
        <v>106.78</v>
      </c>
      <c r="AG962" s="13" t="n">
        <v>109.23</v>
      </c>
      <c r="AH962" s="13" t="n">
        <v>110.22</v>
      </c>
      <c r="AI962" s="13" t="n">
        <v>111.05</v>
      </c>
      <c r="AJ962" s="13" t="n">
        <v>111.05</v>
      </c>
      <c r="AK962" s="13" t="n">
        <v>112.77</v>
      </c>
      <c r="AL962" s="13" t="n">
        <v>112.96</v>
      </c>
      <c r="AM962" s="13" t="n">
        <v>114.71</v>
      </c>
      <c r="AN962" s="13" t="n">
        <v>114.6</v>
      </c>
      <c r="AO962" s="13" t="n">
        <v>115.36</v>
      </c>
      <c r="AP962" s="13" t="n">
        <v>115.19</v>
      </c>
      <c r="AQ962" s="13" t="n">
        <v>118.31</v>
      </c>
      <c r="AR962" s="13" t="n">
        <v>116.8</v>
      </c>
      <c r="AS962" s="13" t="n">
        <v>118.98</v>
      </c>
      <c r="AT962" s="13" t="n">
        <v>119.87</v>
      </c>
      <c r="AU962" s="13" t="n">
        <v>120.97</v>
      </c>
      <c r="AV962" s="13" t="n">
        <v>120.95</v>
      </c>
      <c r="AW962" s="13" t="n">
        <v>121.13</v>
      </c>
      <c r="AX962" s="13" t="n">
        <v>122.63</v>
      </c>
      <c r="AY962" s="13" t="n">
        <v>123.47</v>
      </c>
      <c r="AZ962" s="13" t="n">
        <v>123.49</v>
      </c>
      <c r="BA962" s="13" t="n">
        <v>123.32</v>
      </c>
    </row>
    <row r="963" customFormat="false" ht="15" hidden="true" customHeight="false" outlineLevel="0" collapsed="false">
      <c r="A963" s="13" t="s">
        <v>178</v>
      </c>
      <c r="B963" s="13" t="s">
        <v>271</v>
      </c>
      <c r="C963" s="13" t="s">
        <v>36</v>
      </c>
      <c r="D963" s="13" t="s">
        <v>280</v>
      </c>
      <c r="E963" s="13" t="n">
        <v>-4.64</v>
      </c>
      <c r="F963" s="13" t="n">
        <v>-2.65</v>
      </c>
      <c r="G963" s="13" t="n">
        <v>-4.48</v>
      </c>
      <c r="H963" s="13" t="n">
        <v>-5.14</v>
      </c>
      <c r="I963" s="13" t="n">
        <v>-6.03</v>
      </c>
      <c r="J963" s="13" t="n">
        <v>-6.33</v>
      </c>
      <c r="K963" s="13" t="n">
        <v>-4.76</v>
      </c>
      <c r="L963" s="13" t="n">
        <v>-1.72</v>
      </c>
      <c r="M963" s="13" t="n">
        <v>2.37</v>
      </c>
      <c r="N963" s="13" t="n">
        <v>9.45</v>
      </c>
      <c r="O963" s="13" t="n">
        <v>19.6</v>
      </c>
      <c r="P963" s="13" t="n">
        <v>31.82</v>
      </c>
      <c r="Q963" s="13" t="n">
        <v>46.02</v>
      </c>
      <c r="R963" s="13" t="n">
        <v>58.03</v>
      </c>
      <c r="S963" s="13" t="n">
        <v>66.91</v>
      </c>
      <c r="T963" s="13" t="n">
        <v>80.23</v>
      </c>
      <c r="U963" s="13" t="n">
        <v>90.13</v>
      </c>
      <c r="V963" s="13" t="n">
        <v>98.61</v>
      </c>
      <c r="W963" s="13" t="n">
        <v>105.3</v>
      </c>
      <c r="X963" s="13" t="n">
        <v>108.52</v>
      </c>
      <c r="Y963" s="13" t="n">
        <v>113.7</v>
      </c>
      <c r="Z963" s="13" t="n">
        <v>118.96</v>
      </c>
      <c r="AA963" s="13" t="n">
        <v>121.93</v>
      </c>
      <c r="AB963" s="13" t="n">
        <v>121.97</v>
      </c>
      <c r="AC963" s="13" t="n">
        <v>126.6</v>
      </c>
      <c r="AD963" s="13" t="n">
        <v>128.4</v>
      </c>
      <c r="AE963" s="13" t="n">
        <v>130.71</v>
      </c>
      <c r="AF963" s="13" t="n">
        <v>133.21</v>
      </c>
      <c r="AG963" s="13" t="n">
        <v>135.89</v>
      </c>
      <c r="AH963" s="13" t="n">
        <v>138.03</v>
      </c>
      <c r="AI963" s="13" t="n">
        <v>139.3</v>
      </c>
      <c r="AJ963" s="13" t="n">
        <v>138.91</v>
      </c>
      <c r="AK963" s="13" t="n">
        <v>141.22</v>
      </c>
      <c r="AL963" s="13" t="n">
        <v>140.89</v>
      </c>
      <c r="AM963" s="13" t="n">
        <v>143.48</v>
      </c>
      <c r="AN963" s="13" t="n">
        <v>143.89</v>
      </c>
      <c r="AO963" s="13" t="n">
        <v>144.59</v>
      </c>
      <c r="AP963" s="13" t="n">
        <v>145.81</v>
      </c>
      <c r="AQ963" s="13" t="n">
        <v>148.41</v>
      </c>
      <c r="AR963" s="13" t="n">
        <v>147.91</v>
      </c>
      <c r="AS963" s="13" t="n">
        <v>149.78</v>
      </c>
      <c r="AT963" s="13" t="n">
        <v>151.88</v>
      </c>
      <c r="AU963" s="13" t="n">
        <v>153.12</v>
      </c>
      <c r="AV963" s="13" t="n">
        <v>154.28</v>
      </c>
      <c r="AW963" s="13" t="n">
        <v>153.93</v>
      </c>
      <c r="AX963" s="13" t="n">
        <v>156.3</v>
      </c>
      <c r="AY963" s="13" t="n">
        <v>157.12</v>
      </c>
      <c r="AZ963" s="13" t="n">
        <v>157.76</v>
      </c>
      <c r="BA963" s="13" t="n">
        <v>159.09</v>
      </c>
    </row>
    <row r="964" customFormat="false" ht="15" hidden="true" customHeight="false" outlineLevel="0" collapsed="false">
      <c r="A964" s="13" t="s">
        <v>186</v>
      </c>
      <c r="B964" s="13" t="s">
        <v>271</v>
      </c>
      <c r="C964" s="13" t="s">
        <v>36</v>
      </c>
      <c r="D964" s="13" t="s">
        <v>280</v>
      </c>
      <c r="E964" s="13" t="n">
        <v>-4.92</v>
      </c>
      <c r="F964" s="13" t="n">
        <v>4.18</v>
      </c>
      <c r="G964" s="13" t="n">
        <v>2.62</v>
      </c>
      <c r="H964" s="13" t="n">
        <v>0.04</v>
      </c>
      <c r="I964" s="13" t="n">
        <v>-1.89</v>
      </c>
      <c r="J964" s="13" t="n">
        <v>-3.16</v>
      </c>
      <c r="K964" s="13" t="n">
        <v>-4.22</v>
      </c>
      <c r="L964" s="13" t="n">
        <v>-1.7</v>
      </c>
      <c r="M964" s="13" t="n">
        <v>3.12</v>
      </c>
      <c r="N964" s="13" t="n">
        <v>9.09</v>
      </c>
      <c r="O964" s="13" t="n">
        <v>20.97</v>
      </c>
      <c r="P964" s="13" t="n">
        <v>30.55</v>
      </c>
      <c r="Q964" s="13" t="n">
        <v>43.84</v>
      </c>
      <c r="R964" s="13" t="n">
        <v>47.34</v>
      </c>
      <c r="S964" s="13" t="n">
        <v>60.52</v>
      </c>
      <c r="T964" s="13" t="n">
        <v>71.99</v>
      </c>
      <c r="U964" s="13" t="n">
        <v>81.97</v>
      </c>
      <c r="V964" s="13" t="n">
        <v>87.92</v>
      </c>
      <c r="W964" s="13" t="n">
        <v>96.2</v>
      </c>
      <c r="X964" s="13" t="n">
        <v>98.22</v>
      </c>
      <c r="Y964" s="13" t="n">
        <v>99.68</v>
      </c>
      <c r="Z964" s="13" t="n">
        <v>103.01</v>
      </c>
      <c r="AA964" s="13" t="n">
        <v>106.61</v>
      </c>
      <c r="AB964" s="13" t="n">
        <v>107.79</v>
      </c>
      <c r="AC964" s="13" t="n">
        <v>112.85</v>
      </c>
      <c r="AD964" s="13" t="n">
        <v>112.97</v>
      </c>
      <c r="AE964" s="13" t="n">
        <v>115.46</v>
      </c>
      <c r="AF964" s="13" t="n">
        <v>117.71</v>
      </c>
      <c r="AG964" s="13" t="n">
        <v>119.91</v>
      </c>
      <c r="AH964" s="13" t="n">
        <v>121.83</v>
      </c>
      <c r="AI964" s="13" t="n">
        <v>123.15</v>
      </c>
      <c r="AJ964" s="13" t="n">
        <v>123.35</v>
      </c>
      <c r="AK964" s="13" t="n">
        <v>126.18</v>
      </c>
      <c r="AL964" s="13" t="n">
        <v>126.23</v>
      </c>
      <c r="AM964" s="13" t="n">
        <v>128</v>
      </c>
      <c r="AN964" s="13" t="n">
        <v>129.16</v>
      </c>
      <c r="AO964" s="13" t="n">
        <v>129.49</v>
      </c>
      <c r="AP964" s="13" t="n">
        <v>129.69</v>
      </c>
      <c r="AQ964" s="13" t="n">
        <v>132.77</v>
      </c>
      <c r="AR964" s="13" t="n">
        <v>132.38</v>
      </c>
      <c r="AS964" s="13" t="n">
        <v>133.75</v>
      </c>
      <c r="AT964" s="13" t="n">
        <v>136.27</v>
      </c>
      <c r="AU964" s="13" t="n">
        <v>137.49</v>
      </c>
      <c r="AV964" s="13" t="n">
        <v>138.72</v>
      </c>
      <c r="AW964" s="13" t="n">
        <v>138</v>
      </c>
      <c r="AX964" s="13" t="n">
        <v>140.68</v>
      </c>
      <c r="AY964" s="13" t="n">
        <v>141.91</v>
      </c>
      <c r="AZ964" s="13" t="n">
        <v>141.93</v>
      </c>
      <c r="BA964" s="13" t="n">
        <v>142.98</v>
      </c>
    </row>
    <row r="965" customFormat="false" ht="15" hidden="true" customHeight="false" outlineLevel="0" collapsed="false">
      <c r="A965" s="13" t="s">
        <v>82</v>
      </c>
      <c r="B965" s="13" t="s">
        <v>271</v>
      </c>
      <c r="C965" s="13" t="s">
        <v>40</v>
      </c>
      <c r="D965" s="13" t="s">
        <v>280</v>
      </c>
      <c r="E965" s="13" t="n">
        <v>0.51</v>
      </c>
      <c r="F965" s="13" t="n">
        <v>2.32</v>
      </c>
      <c r="G965" s="13" t="n">
        <v>-2.33</v>
      </c>
      <c r="H965" s="13" t="n">
        <v>-3.58</v>
      </c>
      <c r="I965" s="13" t="n">
        <v>-4.55</v>
      </c>
      <c r="J965" s="13" t="n">
        <v>-4.3</v>
      </c>
      <c r="K965" s="13" t="n">
        <v>-3.39</v>
      </c>
      <c r="L965" s="13" t="n">
        <v>-1.38</v>
      </c>
      <c r="M965" s="13" t="n">
        <v>1.82</v>
      </c>
      <c r="N965" s="13" t="n">
        <v>7.52</v>
      </c>
      <c r="O965" s="13" t="n">
        <v>16.26</v>
      </c>
      <c r="P965" s="13" t="n">
        <v>24.88</v>
      </c>
      <c r="Q965" s="13" t="n">
        <v>35.59</v>
      </c>
      <c r="R965" s="13" t="n">
        <v>46.13</v>
      </c>
      <c r="S965" s="13" t="n">
        <v>51.05</v>
      </c>
      <c r="T965" s="13" t="n">
        <v>60.02</v>
      </c>
      <c r="U965" s="13" t="n">
        <v>63.58</v>
      </c>
      <c r="V965" s="13" t="n">
        <v>70.44</v>
      </c>
      <c r="W965" s="13" t="n">
        <v>72.94</v>
      </c>
      <c r="X965" s="13" t="n">
        <v>75.54</v>
      </c>
      <c r="Y965" s="13" t="n">
        <v>78.45</v>
      </c>
      <c r="Z965" s="13" t="n">
        <v>82.28</v>
      </c>
      <c r="AA965" s="13" t="n">
        <v>84.54</v>
      </c>
      <c r="AB965" s="13" t="n">
        <v>84.48</v>
      </c>
      <c r="AC965" s="13" t="n">
        <v>87.86</v>
      </c>
      <c r="AD965" s="13" t="n">
        <v>89.07</v>
      </c>
      <c r="AE965" s="13" t="n">
        <v>89.99</v>
      </c>
      <c r="AF965" s="13" t="n">
        <v>90.41</v>
      </c>
      <c r="AG965" s="13" t="n">
        <v>93.07</v>
      </c>
      <c r="AH965" s="13" t="n">
        <v>93.76</v>
      </c>
      <c r="AI965" s="13" t="n">
        <v>94.23</v>
      </c>
      <c r="AJ965" s="13" t="n">
        <v>94.91</v>
      </c>
      <c r="AK965" s="13" t="n">
        <v>96.33</v>
      </c>
      <c r="AL965" s="13" t="n">
        <v>95.82</v>
      </c>
      <c r="AM965" s="13" t="n">
        <v>98.67</v>
      </c>
      <c r="AN965" s="13" t="n">
        <v>98.69</v>
      </c>
      <c r="AO965" s="13" t="n">
        <v>98.8</v>
      </c>
      <c r="AP965" s="13" t="n">
        <v>99.97</v>
      </c>
      <c r="AQ965" s="13" t="n">
        <v>102.24</v>
      </c>
      <c r="AR965" s="13" t="n">
        <v>101.94</v>
      </c>
      <c r="AS965" s="13" t="n">
        <v>102.78</v>
      </c>
      <c r="AT965" s="13" t="n">
        <v>103.72</v>
      </c>
      <c r="AU965" s="13" t="n">
        <v>105.02</v>
      </c>
      <c r="AV965" s="13" t="n">
        <v>106.51</v>
      </c>
      <c r="AW965" s="13" t="n">
        <v>105.71</v>
      </c>
      <c r="AX965" s="13" t="n">
        <v>107.99</v>
      </c>
      <c r="AY965" s="13" t="n">
        <v>108.71</v>
      </c>
      <c r="AZ965" s="13" t="n">
        <v>108.5</v>
      </c>
      <c r="BA965" s="13" t="n">
        <v>108.87</v>
      </c>
    </row>
    <row r="966" customFormat="false" ht="15" hidden="true" customHeight="false" outlineLevel="0" collapsed="false">
      <c r="A966" s="13" t="s">
        <v>101</v>
      </c>
      <c r="B966" s="13" t="s">
        <v>271</v>
      </c>
      <c r="C966" s="13" t="s">
        <v>40</v>
      </c>
      <c r="D966" s="13" t="s">
        <v>280</v>
      </c>
      <c r="E966" s="13" t="n">
        <v>-0.74</v>
      </c>
      <c r="F966" s="13" t="n">
        <v>-4.09</v>
      </c>
      <c r="G966" s="13" t="n">
        <v>-6</v>
      </c>
      <c r="H966" s="13" t="n">
        <v>-6.57</v>
      </c>
      <c r="I966" s="13" t="n">
        <v>-6.47</v>
      </c>
      <c r="J966" s="13" t="n">
        <v>-5.56</v>
      </c>
      <c r="K966" s="13" t="n">
        <v>-4.17</v>
      </c>
      <c r="L966" s="13" t="n">
        <v>-1.25</v>
      </c>
      <c r="M966" s="13" t="n">
        <v>1.66</v>
      </c>
      <c r="N966" s="13" t="n">
        <v>7.91</v>
      </c>
      <c r="O966" s="13" t="n">
        <v>17.59</v>
      </c>
      <c r="P966" s="13" t="n">
        <v>27.59</v>
      </c>
      <c r="Q966" s="13" t="n">
        <v>39.91</v>
      </c>
      <c r="R966" s="13" t="n">
        <v>53.71</v>
      </c>
      <c r="S966" s="13" t="n">
        <v>54.45</v>
      </c>
      <c r="T966" s="13" t="n">
        <v>62.15</v>
      </c>
      <c r="U966" s="13" t="n">
        <v>66.58</v>
      </c>
      <c r="V966" s="13" t="n">
        <v>71.5</v>
      </c>
      <c r="W966" s="13" t="n">
        <v>76.74</v>
      </c>
      <c r="X966" s="13" t="n">
        <v>79.01</v>
      </c>
      <c r="Y966" s="13" t="n">
        <v>82.5</v>
      </c>
      <c r="Z966" s="13" t="n">
        <v>86.75</v>
      </c>
      <c r="AA966" s="13" t="n">
        <v>89.2</v>
      </c>
      <c r="AB966" s="13" t="n">
        <v>89.85</v>
      </c>
      <c r="AC966" s="13" t="n">
        <v>92.83</v>
      </c>
      <c r="AD966" s="13" t="n">
        <v>93.93</v>
      </c>
      <c r="AE966" s="13" t="n">
        <v>94.21</v>
      </c>
      <c r="AF966" s="13" t="n">
        <v>95.5</v>
      </c>
      <c r="AG966" s="13" t="n">
        <v>97.01</v>
      </c>
      <c r="AH966" s="13" t="n">
        <v>97.85</v>
      </c>
      <c r="AI966" s="13" t="n">
        <v>98.9</v>
      </c>
      <c r="AJ966" s="13" t="n">
        <v>99.28</v>
      </c>
      <c r="AK966" s="13" t="n">
        <v>100.43</v>
      </c>
      <c r="AL966" s="13" t="n">
        <v>100.31</v>
      </c>
      <c r="AM966" s="13" t="n">
        <v>101.56</v>
      </c>
      <c r="AN966" s="13" t="n">
        <v>102.33</v>
      </c>
      <c r="AO966" s="13" t="n">
        <v>102.33</v>
      </c>
      <c r="AP966" s="13" t="n">
        <v>103.27</v>
      </c>
      <c r="AQ966" s="13" t="n">
        <v>105.14</v>
      </c>
      <c r="AR966" s="13" t="n">
        <v>104.47</v>
      </c>
      <c r="AS966" s="13" t="n">
        <v>105.48</v>
      </c>
      <c r="AT966" s="13" t="n">
        <v>106.65</v>
      </c>
      <c r="AU966" s="13" t="n">
        <v>108.05</v>
      </c>
      <c r="AV966" s="13" t="n">
        <v>108.8</v>
      </c>
      <c r="AW966" s="13" t="n">
        <v>108.76</v>
      </c>
      <c r="AX966" s="13" t="n">
        <v>110.19</v>
      </c>
      <c r="AY966" s="13" t="n">
        <v>110.73</v>
      </c>
      <c r="AZ966" s="13" t="n">
        <v>110.54</v>
      </c>
      <c r="BA966" s="13" t="n">
        <v>112.07</v>
      </c>
    </row>
    <row r="967" customFormat="false" ht="15" hidden="true" customHeight="false" outlineLevel="0" collapsed="false">
      <c r="A967" s="13" t="s">
        <v>115</v>
      </c>
      <c r="B967" s="13" t="s">
        <v>271</v>
      </c>
      <c r="C967" s="13" t="s">
        <v>40</v>
      </c>
      <c r="D967" s="13" t="s">
        <v>280</v>
      </c>
      <c r="E967" s="13" t="n">
        <v>16.19</v>
      </c>
      <c r="F967" s="13" t="n">
        <v>10.5</v>
      </c>
      <c r="G967" s="13" t="n">
        <v>7.2</v>
      </c>
      <c r="H967" s="13" t="n">
        <v>7.37</v>
      </c>
      <c r="I967" s="13" t="n">
        <v>7.39</v>
      </c>
      <c r="J967" s="13" t="n">
        <v>8.53</v>
      </c>
      <c r="K967" s="13" t="n">
        <v>10.12</v>
      </c>
      <c r="L967" s="13" t="n">
        <v>12.48</v>
      </c>
      <c r="M967" s="13" t="n">
        <v>16.27</v>
      </c>
      <c r="N967" s="13" t="n">
        <v>22.22</v>
      </c>
      <c r="O967" s="13" t="n">
        <v>31.26</v>
      </c>
      <c r="P967" s="13" t="n">
        <v>41.11</v>
      </c>
      <c r="Q967" s="13" t="n">
        <v>56.11</v>
      </c>
      <c r="R967" s="13" t="n">
        <v>64.75</v>
      </c>
      <c r="S967" s="13" t="n">
        <v>68.49</v>
      </c>
      <c r="T967" s="13" t="n">
        <v>76.34</v>
      </c>
      <c r="U967" s="13" t="n">
        <v>82.78</v>
      </c>
      <c r="V967" s="13" t="n">
        <v>87.65</v>
      </c>
      <c r="W967" s="13" t="n">
        <v>92.59</v>
      </c>
      <c r="X967" s="13" t="n">
        <v>95.62</v>
      </c>
      <c r="Y967" s="13" t="n">
        <v>98.68</v>
      </c>
      <c r="Z967" s="13" t="n">
        <v>102.88</v>
      </c>
      <c r="AA967" s="13" t="n">
        <v>105.94</v>
      </c>
      <c r="AB967" s="13" t="n">
        <v>105.87</v>
      </c>
      <c r="AC967" s="13" t="n">
        <v>108.72</v>
      </c>
      <c r="AD967" s="13" t="n">
        <v>109.61</v>
      </c>
      <c r="AE967" s="13" t="n">
        <v>110.86</v>
      </c>
      <c r="AF967" s="13" t="n">
        <v>112.06</v>
      </c>
      <c r="AG967" s="13" t="n">
        <v>114.23</v>
      </c>
      <c r="AH967" s="13" t="n">
        <v>115.03</v>
      </c>
      <c r="AI967" s="13" t="n">
        <v>115.47</v>
      </c>
      <c r="AJ967" s="13" t="n">
        <v>115.51</v>
      </c>
      <c r="AK967" s="13" t="n">
        <v>117.25</v>
      </c>
      <c r="AL967" s="13" t="n">
        <v>117.44</v>
      </c>
      <c r="AM967" s="13" t="n">
        <v>119.04</v>
      </c>
      <c r="AN967" s="13" t="n">
        <v>119.37</v>
      </c>
      <c r="AO967" s="13" t="n">
        <v>119.29</v>
      </c>
      <c r="AP967" s="13" t="n">
        <v>119.96</v>
      </c>
      <c r="AQ967" s="13" t="n">
        <v>122.43</v>
      </c>
      <c r="AR967" s="13" t="n">
        <v>122.1</v>
      </c>
      <c r="AS967" s="13" t="n">
        <v>123.37</v>
      </c>
      <c r="AT967" s="13" t="n">
        <v>125.32</v>
      </c>
      <c r="AU967" s="13" t="n">
        <v>125.21</v>
      </c>
      <c r="AV967" s="13" t="n">
        <v>127.02</v>
      </c>
      <c r="AW967" s="13" t="n">
        <v>126.06</v>
      </c>
      <c r="AX967" s="13" t="n">
        <v>127.91</v>
      </c>
      <c r="AY967" s="13" t="n">
        <v>128.82</v>
      </c>
      <c r="AZ967" s="13" t="n">
        <v>128.77</v>
      </c>
      <c r="BA967" s="13" t="n">
        <v>129.52</v>
      </c>
    </row>
    <row r="968" customFormat="false" ht="15" hidden="true" customHeight="false" outlineLevel="0" collapsed="false">
      <c r="A968" s="13" t="s">
        <v>123</v>
      </c>
      <c r="B968" s="13" t="s">
        <v>271</v>
      </c>
      <c r="C968" s="13" t="s">
        <v>41</v>
      </c>
      <c r="D968" s="13" t="s">
        <v>280</v>
      </c>
      <c r="E968" s="13" t="n">
        <v>-6.53</v>
      </c>
      <c r="F968" s="13" t="n">
        <v>-2.06</v>
      </c>
      <c r="G968" s="13" t="n">
        <v>1.5</v>
      </c>
      <c r="H968" s="13" t="n">
        <v>1.61</v>
      </c>
      <c r="I968" s="13" t="n">
        <v>2.58</v>
      </c>
      <c r="J968" s="13" t="n">
        <v>3.5</v>
      </c>
      <c r="K968" s="13" t="n">
        <v>4.45</v>
      </c>
      <c r="L968" s="13" t="n">
        <v>12.51</v>
      </c>
      <c r="M968" s="13" t="n">
        <v>15.57</v>
      </c>
      <c r="N968" s="13" t="n">
        <v>21.09</v>
      </c>
      <c r="O968" s="13" t="n">
        <v>29.77</v>
      </c>
      <c r="P968" s="13" t="n">
        <v>37.4</v>
      </c>
      <c r="Q968" s="13" t="n">
        <v>51.11</v>
      </c>
      <c r="R968" s="13" t="n">
        <v>55.14</v>
      </c>
      <c r="S968" s="13" t="n">
        <v>68.52</v>
      </c>
      <c r="T968" s="13" t="n">
        <v>78.57</v>
      </c>
      <c r="U968" s="13" t="n">
        <v>87.73</v>
      </c>
      <c r="V968" s="13" t="n">
        <v>95.27</v>
      </c>
      <c r="W968" s="13" t="n">
        <v>101.53</v>
      </c>
      <c r="X968" s="13" t="n">
        <v>105.26</v>
      </c>
      <c r="Y968" s="13" t="n">
        <v>110.14</v>
      </c>
      <c r="Z968" s="13" t="n">
        <v>114.45</v>
      </c>
      <c r="AA968" s="13" t="n">
        <v>117.32</v>
      </c>
      <c r="AB968" s="13" t="n">
        <v>118.35</v>
      </c>
      <c r="AC968" s="13" t="n">
        <v>122.97</v>
      </c>
      <c r="AD968" s="13" t="n">
        <v>123.88</v>
      </c>
      <c r="AE968" s="13" t="n">
        <v>125.02</v>
      </c>
      <c r="AF968" s="13" t="n">
        <v>127.29</v>
      </c>
      <c r="AG968" s="13" t="n">
        <v>128.85</v>
      </c>
      <c r="AH968" s="13" t="n">
        <v>129.47</v>
      </c>
      <c r="AI968" s="13" t="n">
        <v>129.98</v>
      </c>
      <c r="AJ968" s="13" t="n">
        <v>129.98</v>
      </c>
      <c r="AK968" s="13" t="n">
        <v>131.63</v>
      </c>
      <c r="AL968" s="13" t="n">
        <v>131.89</v>
      </c>
      <c r="AM968" s="13" t="n">
        <v>134.02</v>
      </c>
      <c r="AN968" s="13" t="n">
        <v>134.67</v>
      </c>
      <c r="AO968" s="13" t="n">
        <v>133.8</v>
      </c>
      <c r="AP968" s="13" t="n">
        <v>135.23</v>
      </c>
      <c r="AQ968" s="13" t="n">
        <v>137.43</v>
      </c>
      <c r="AR968" s="13" t="n">
        <v>137.44</v>
      </c>
      <c r="AS968" s="13" t="n">
        <v>138.56</v>
      </c>
      <c r="AT968" s="13" t="n">
        <v>139.95</v>
      </c>
      <c r="AU968" s="13" t="n">
        <v>140.61</v>
      </c>
      <c r="AV968" s="13" t="n">
        <v>142.17</v>
      </c>
      <c r="AW968" s="13" t="n">
        <v>141.71</v>
      </c>
      <c r="AX968" s="13" t="n">
        <v>143.67</v>
      </c>
      <c r="AY968" s="13" t="n">
        <v>144.41</v>
      </c>
      <c r="AZ968" s="13" t="n">
        <v>144.48</v>
      </c>
      <c r="BA968" s="13" t="n">
        <v>145.58</v>
      </c>
    </row>
    <row r="969" customFormat="false" ht="15" hidden="true" customHeight="false" outlineLevel="0" collapsed="false">
      <c r="A969" s="13" t="s">
        <v>131</v>
      </c>
      <c r="B969" s="13" t="s">
        <v>271</v>
      </c>
      <c r="C969" s="13" t="s">
        <v>41</v>
      </c>
      <c r="D969" s="13" t="s">
        <v>280</v>
      </c>
      <c r="E969" s="13" t="n">
        <v>2.05</v>
      </c>
      <c r="F969" s="13" t="n">
        <v>4.75</v>
      </c>
      <c r="G969" s="13" t="n">
        <v>4.02</v>
      </c>
      <c r="H969" s="13" t="n">
        <v>3.52</v>
      </c>
      <c r="I969" s="13" t="n">
        <v>3.32</v>
      </c>
      <c r="J969" s="13" t="n">
        <v>3.85</v>
      </c>
      <c r="K969" s="13" t="n">
        <v>3.99</v>
      </c>
      <c r="L969" s="13" t="n">
        <v>6.16</v>
      </c>
      <c r="M969" s="13" t="n">
        <v>10.45</v>
      </c>
      <c r="N969" s="13" t="n">
        <v>18.52</v>
      </c>
      <c r="O969" s="13" t="n">
        <v>31.3</v>
      </c>
      <c r="P969" s="13" t="n">
        <v>40.81</v>
      </c>
      <c r="Q969" s="13" t="n">
        <v>48.6</v>
      </c>
      <c r="R969" s="13" t="n">
        <v>52.99</v>
      </c>
      <c r="S969" s="13" t="n">
        <v>64.49</v>
      </c>
      <c r="T969" s="13" t="n">
        <v>71.7</v>
      </c>
      <c r="U969" s="13" t="n">
        <v>78.82</v>
      </c>
      <c r="V969" s="13" t="n">
        <v>87.01</v>
      </c>
      <c r="W969" s="13" t="n">
        <v>93.86</v>
      </c>
      <c r="X969" s="13" t="n">
        <v>96.32</v>
      </c>
      <c r="Y969" s="13" t="n">
        <v>99.69</v>
      </c>
      <c r="Z969" s="13" t="n">
        <v>103.81</v>
      </c>
      <c r="AA969" s="13" t="n">
        <v>105.88</v>
      </c>
      <c r="AB969" s="13" t="n">
        <v>105.15</v>
      </c>
      <c r="AC969" s="13" t="n">
        <v>108.69</v>
      </c>
      <c r="AD969" s="13" t="n">
        <v>109.56</v>
      </c>
      <c r="AE969" s="13" t="n">
        <v>110.91</v>
      </c>
      <c r="AF969" s="13" t="n">
        <v>111.73</v>
      </c>
      <c r="AG969" s="13" t="n">
        <v>113.96</v>
      </c>
      <c r="AH969" s="13" t="n">
        <v>114.68</v>
      </c>
      <c r="AI969" s="13" t="n">
        <v>115.44</v>
      </c>
      <c r="AJ969" s="13" t="n">
        <v>116.17</v>
      </c>
      <c r="AK969" s="13" t="n">
        <v>117.49</v>
      </c>
      <c r="AL969" s="13" t="n">
        <v>117.31</v>
      </c>
      <c r="AM969" s="13" t="n">
        <v>119.86</v>
      </c>
      <c r="AN969" s="13" t="n">
        <v>120.06</v>
      </c>
      <c r="AO969" s="13" t="n">
        <v>120.01</v>
      </c>
      <c r="AP969" s="13" t="n">
        <v>121.64</v>
      </c>
      <c r="AQ969" s="13" t="n">
        <v>122.04</v>
      </c>
      <c r="AR969" s="13" t="n">
        <v>122.08</v>
      </c>
      <c r="AS969" s="13" t="n">
        <v>123.21</v>
      </c>
      <c r="AT969" s="13" t="n">
        <v>124.31</v>
      </c>
      <c r="AU969" s="13" t="n">
        <v>124.9</v>
      </c>
      <c r="AV969" s="13" t="n">
        <v>126.44</v>
      </c>
      <c r="AW969" s="13" t="n">
        <v>125.83</v>
      </c>
      <c r="AX969" s="13" t="n">
        <v>127.83</v>
      </c>
      <c r="AY969" s="13" t="n">
        <v>128.25</v>
      </c>
      <c r="AZ969" s="13" t="n">
        <v>128.05</v>
      </c>
      <c r="BA969" s="13" t="n">
        <v>128.03</v>
      </c>
    </row>
    <row r="970" customFormat="false" ht="15" hidden="true" customHeight="false" outlineLevel="0" collapsed="false">
      <c r="A970" s="13" t="s">
        <v>139</v>
      </c>
      <c r="B970" s="13" t="s">
        <v>271</v>
      </c>
      <c r="C970" s="13" t="s">
        <v>41</v>
      </c>
      <c r="D970" s="13" t="s">
        <v>280</v>
      </c>
      <c r="E970" s="13" t="n">
        <v>-5.56</v>
      </c>
      <c r="F970" s="13" t="n">
        <v>-3.18</v>
      </c>
      <c r="G970" s="13" t="n">
        <v>-3.83</v>
      </c>
      <c r="H970" s="13" t="n">
        <v>-4.13</v>
      </c>
      <c r="I970" s="13" t="n">
        <v>-4.19</v>
      </c>
      <c r="J970" s="13" t="n">
        <v>-3.33</v>
      </c>
      <c r="K970" s="13" t="n">
        <v>-2.95</v>
      </c>
      <c r="L970" s="13" t="n">
        <v>-0.26</v>
      </c>
      <c r="M970" s="13" t="n">
        <v>4.66</v>
      </c>
      <c r="N970" s="13" t="n">
        <v>13.28</v>
      </c>
      <c r="O970" s="13" t="n">
        <v>25.67</v>
      </c>
      <c r="P970" s="13" t="n">
        <v>36.19</v>
      </c>
      <c r="Q970" s="13" t="n">
        <v>49.86</v>
      </c>
      <c r="R970" s="13" t="n">
        <v>52.01</v>
      </c>
      <c r="S970" s="13" t="n">
        <v>63.47</v>
      </c>
      <c r="T970" s="13" t="n">
        <v>71.72</v>
      </c>
      <c r="U970" s="13" t="n">
        <v>77.41</v>
      </c>
      <c r="V970" s="13" t="n">
        <v>84.24</v>
      </c>
      <c r="W970" s="13" t="n">
        <v>89.37</v>
      </c>
      <c r="X970" s="13" t="n">
        <v>92.24</v>
      </c>
      <c r="Y970" s="13" t="n">
        <v>94.9</v>
      </c>
      <c r="Z970" s="13" t="n">
        <v>97.86</v>
      </c>
      <c r="AA970" s="13" t="n">
        <v>100.38</v>
      </c>
      <c r="AB970" s="13" t="n">
        <v>99.94</v>
      </c>
      <c r="AC970" s="13" t="n">
        <v>102.61</v>
      </c>
      <c r="AD970" s="13" t="n">
        <v>104.22</v>
      </c>
      <c r="AE970" s="13" t="n">
        <v>104.86</v>
      </c>
      <c r="AF970" s="13" t="n">
        <v>105.74</v>
      </c>
      <c r="AG970" s="13" t="n">
        <v>107.72</v>
      </c>
      <c r="AH970" s="13" t="n">
        <v>108.89</v>
      </c>
      <c r="AI970" s="13" t="n">
        <v>109.49</v>
      </c>
      <c r="AJ970" s="13" t="n">
        <v>109.59</v>
      </c>
      <c r="AK970" s="13" t="n">
        <v>111.36</v>
      </c>
      <c r="AL970" s="13" t="n">
        <v>111.26</v>
      </c>
      <c r="AM970" s="13" t="n">
        <v>112.9</v>
      </c>
      <c r="AN970" s="13" t="n">
        <v>113.32</v>
      </c>
      <c r="AO970" s="13" t="n">
        <v>113.43</v>
      </c>
      <c r="AP970" s="13" t="n">
        <v>113.79</v>
      </c>
      <c r="AQ970" s="13" t="n">
        <v>116.12</v>
      </c>
      <c r="AR970" s="13" t="n">
        <v>115.57</v>
      </c>
      <c r="AS970" s="13" t="n">
        <v>117.06</v>
      </c>
      <c r="AT970" s="13" t="n">
        <v>118.61</v>
      </c>
      <c r="AU970" s="13" t="n">
        <v>118.06</v>
      </c>
      <c r="AV970" s="13" t="n">
        <v>119.88</v>
      </c>
      <c r="AW970" s="13" t="n">
        <v>119.12</v>
      </c>
      <c r="AX970" s="13" t="n">
        <v>120.93</v>
      </c>
      <c r="AY970" s="13" t="n">
        <v>121.22</v>
      </c>
      <c r="AZ970" s="13" t="n">
        <v>120.84</v>
      </c>
      <c r="BA970" s="13" t="n">
        <v>121.63</v>
      </c>
    </row>
    <row r="971" customFormat="false" ht="15" hidden="true" customHeight="false" outlineLevel="0" collapsed="false">
      <c r="A971" s="13" t="s">
        <v>147</v>
      </c>
      <c r="B971" s="13" t="s">
        <v>271</v>
      </c>
      <c r="C971" s="13" t="s">
        <v>42</v>
      </c>
      <c r="D971" s="13" t="s">
        <v>280</v>
      </c>
      <c r="E971" s="13" t="n">
        <v>0.4</v>
      </c>
      <c r="F971" s="13" t="n">
        <v>2.97</v>
      </c>
      <c r="G971" s="13" t="n">
        <v>1.12</v>
      </c>
      <c r="H971" s="13" t="n">
        <v>-1.07</v>
      </c>
      <c r="I971" s="13" t="n">
        <v>-2.96</v>
      </c>
      <c r="J971" s="13" t="n">
        <v>-3.12</v>
      </c>
      <c r="K971" s="13" t="n">
        <v>-2.96</v>
      </c>
      <c r="L971" s="13" t="n">
        <v>-1.26</v>
      </c>
      <c r="M971" s="13" t="n">
        <v>1.06</v>
      </c>
      <c r="N971" s="13" t="n">
        <v>4.18</v>
      </c>
      <c r="O971" s="13" t="n">
        <v>8.68</v>
      </c>
      <c r="P971" s="13" t="n">
        <v>14.2</v>
      </c>
      <c r="Q971" s="13" t="n">
        <v>22.53</v>
      </c>
      <c r="R971" s="13" t="n">
        <v>34.61</v>
      </c>
      <c r="S971" s="13" t="n">
        <v>55.86</v>
      </c>
      <c r="T971" s="13" t="n">
        <v>64.37</v>
      </c>
      <c r="U971" s="13" t="n">
        <v>69.56</v>
      </c>
      <c r="V971" s="13" t="n">
        <v>72.22</v>
      </c>
      <c r="W971" s="13" t="n">
        <v>76.45</v>
      </c>
      <c r="X971" s="13" t="n">
        <v>77.68</v>
      </c>
      <c r="Y971" s="13" t="n">
        <v>79.93</v>
      </c>
      <c r="Z971" s="13" t="n">
        <v>82.41</v>
      </c>
      <c r="AA971" s="13" t="n">
        <v>84.73</v>
      </c>
      <c r="AB971" s="13" t="n">
        <v>84.06</v>
      </c>
      <c r="AC971" s="13" t="n">
        <v>86.09</v>
      </c>
      <c r="AD971" s="13" t="n">
        <v>85.97</v>
      </c>
      <c r="AE971" s="13" t="n">
        <v>86.93</v>
      </c>
      <c r="AF971" s="13" t="n">
        <v>87.38</v>
      </c>
      <c r="AG971" s="13" t="n">
        <v>88.65</v>
      </c>
      <c r="AH971" s="13" t="n">
        <v>89.13</v>
      </c>
      <c r="AI971" s="13" t="n">
        <v>88.46</v>
      </c>
      <c r="AJ971" s="13" t="n">
        <v>88.54</v>
      </c>
      <c r="AK971" s="13" t="n">
        <v>89.45</v>
      </c>
      <c r="AL971" s="13" t="n">
        <v>89.44</v>
      </c>
      <c r="AM971" s="13" t="n">
        <v>90.15</v>
      </c>
      <c r="AN971" s="13" t="n">
        <v>90.89</v>
      </c>
      <c r="AO971" s="13" t="n">
        <v>90.16</v>
      </c>
      <c r="AP971" s="13" t="n">
        <v>91.07</v>
      </c>
      <c r="AQ971" s="13" t="n">
        <v>92.24</v>
      </c>
      <c r="AR971" s="13" t="n">
        <v>91.63</v>
      </c>
      <c r="AS971" s="13" t="n">
        <v>91.94</v>
      </c>
      <c r="AT971" s="13" t="n">
        <v>93.32</v>
      </c>
      <c r="AU971" s="13" t="n">
        <v>93.57</v>
      </c>
      <c r="AV971" s="13" t="n">
        <v>94.67</v>
      </c>
      <c r="AW971" s="13" t="n">
        <v>94.07</v>
      </c>
      <c r="AX971" s="13" t="n">
        <v>94.74</v>
      </c>
      <c r="AY971" s="13" t="n">
        <v>95.15</v>
      </c>
      <c r="AZ971" s="13" t="n">
        <v>94.93</v>
      </c>
      <c r="BA971" s="13" t="n">
        <v>94.71</v>
      </c>
    </row>
    <row r="972" customFormat="false" ht="15" hidden="true" customHeight="false" outlineLevel="0" collapsed="false">
      <c r="A972" s="13" t="s">
        <v>155</v>
      </c>
      <c r="B972" s="13" t="s">
        <v>271</v>
      </c>
      <c r="C972" s="13" t="s">
        <v>42</v>
      </c>
      <c r="D972" s="13" t="s">
        <v>280</v>
      </c>
      <c r="E972" s="13" t="n">
        <v>3.56</v>
      </c>
      <c r="F972" s="13" t="n">
        <v>-1.44</v>
      </c>
      <c r="G972" s="13" t="n">
        <v>-2.64</v>
      </c>
      <c r="H972" s="13" t="n">
        <v>-3.33</v>
      </c>
      <c r="I972" s="13" t="n">
        <v>-4.03</v>
      </c>
      <c r="J972" s="13" t="n">
        <v>-3.22</v>
      </c>
      <c r="K972" s="13" t="n">
        <v>-2.1</v>
      </c>
      <c r="L972" s="13" t="n">
        <v>0.21</v>
      </c>
      <c r="M972" s="13" t="n">
        <v>2.87</v>
      </c>
      <c r="N972" s="13" t="n">
        <v>6.98</v>
      </c>
      <c r="O972" s="13" t="n">
        <v>11.13</v>
      </c>
      <c r="P972" s="13" t="n">
        <v>17.72</v>
      </c>
      <c r="Q972" s="13" t="n">
        <v>26.29</v>
      </c>
      <c r="R972" s="13" t="n">
        <v>40.05</v>
      </c>
      <c r="S972" s="13" t="n">
        <v>55.11</v>
      </c>
      <c r="T972" s="13" t="n">
        <v>66.3</v>
      </c>
      <c r="U972" s="13" t="n">
        <v>68.83</v>
      </c>
      <c r="V972" s="13" t="n">
        <v>71.57</v>
      </c>
      <c r="W972" s="13" t="n">
        <v>75.24</v>
      </c>
      <c r="X972" s="13" t="n">
        <v>76.16</v>
      </c>
      <c r="Y972" s="13" t="n">
        <v>76.14</v>
      </c>
      <c r="Z972" s="13" t="n">
        <v>79.36</v>
      </c>
      <c r="AA972" s="13" t="n">
        <v>80.43</v>
      </c>
      <c r="AB972" s="13" t="n">
        <v>80.19</v>
      </c>
      <c r="AC972" s="13" t="n">
        <v>82.04</v>
      </c>
      <c r="AD972" s="13" t="n">
        <v>82.69</v>
      </c>
      <c r="AE972" s="13" t="n">
        <v>83.98</v>
      </c>
      <c r="AF972" s="13" t="n">
        <v>83.78</v>
      </c>
      <c r="AG972" s="13" t="n">
        <v>85.45</v>
      </c>
      <c r="AH972" s="13" t="n">
        <v>85.68</v>
      </c>
      <c r="AI972" s="13" t="n">
        <v>85.7</v>
      </c>
      <c r="AJ972" s="13" t="n">
        <v>85.77</v>
      </c>
      <c r="AK972" s="13" t="n">
        <v>85.86</v>
      </c>
      <c r="AL972" s="13" t="n">
        <v>86.3</v>
      </c>
      <c r="AM972" s="13" t="n">
        <v>87.78</v>
      </c>
      <c r="AN972" s="13" t="n">
        <v>86.94</v>
      </c>
      <c r="AO972" s="13" t="n">
        <v>86.77</v>
      </c>
      <c r="AP972" s="13" t="n">
        <v>86.89</v>
      </c>
      <c r="AQ972" s="13" t="n">
        <v>88.81</v>
      </c>
      <c r="AR972" s="13" t="n">
        <v>88.1</v>
      </c>
      <c r="AS972" s="13" t="n">
        <v>88.8</v>
      </c>
      <c r="AT972" s="13" t="n">
        <v>89.77</v>
      </c>
      <c r="AU972" s="13" t="n">
        <v>89.89</v>
      </c>
      <c r="AV972" s="13" t="n">
        <v>90.97</v>
      </c>
      <c r="AW972" s="13" t="n">
        <v>90.18</v>
      </c>
      <c r="AX972" s="13" t="n">
        <v>90.72</v>
      </c>
      <c r="AY972" s="13" t="n">
        <v>91.07</v>
      </c>
      <c r="AZ972" s="13" t="n">
        <v>90.63</v>
      </c>
      <c r="BA972" s="13" t="n">
        <v>91</v>
      </c>
    </row>
    <row r="973" customFormat="false" ht="15" hidden="true" customHeight="false" outlineLevel="0" collapsed="false">
      <c r="A973" s="13" t="s">
        <v>163</v>
      </c>
      <c r="B973" s="13" t="s">
        <v>271</v>
      </c>
      <c r="C973" s="13" t="s">
        <v>42</v>
      </c>
      <c r="D973" s="13" t="s">
        <v>280</v>
      </c>
      <c r="E973" s="13" t="n">
        <v>2.4</v>
      </c>
      <c r="F973" s="13" t="n">
        <v>1.08</v>
      </c>
      <c r="G973" s="13" t="n">
        <v>0.13</v>
      </c>
      <c r="H973" s="13" t="n">
        <v>-1.68</v>
      </c>
      <c r="I973" s="13" t="n">
        <v>-3.29</v>
      </c>
      <c r="J973" s="13" t="n">
        <v>-3.66</v>
      </c>
      <c r="K973" s="13" t="n">
        <v>-3.22</v>
      </c>
      <c r="L973" s="13" t="n">
        <v>-1.18</v>
      </c>
      <c r="M973" s="13" t="n">
        <v>1.77</v>
      </c>
      <c r="N973" s="13" t="n">
        <v>6.01</v>
      </c>
      <c r="O973" s="13" t="n">
        <v>10.29</v>
      </c>
      <c r="P973" s="13" t="n">
        <v>16.12</v>
      </c>
      <c r="Q973" s="13" t="n">
        <v>24.66</v>
      </c>
      <c r="R973" s="13" t="n">
        <v>37.49</v>
      </c>
      <c r="S973" s="13" t="n">
        <v>61.06</v>
      </c>
      <c r="T973" s="13" t="n">
        <v>67.74</v>
      </c>
      <c r="U973" s="13" t="n">
        <v>73.43</v>
      </c>
      <c r="V973" s="13" t="n">
        <v>75.14</v>
      </c>
      <c r="W973" s="13" t="n">
        <v>79.83</v>
      </c>
      <c r="X973" s="13" t="n">
        <v>80.42</v>
      </c>
      <c r="Y973" s="13" t="n">
        <v>82.85</v>
      </c>
      <c r="Z973" s="13" t="n">
        <v>85.36</v>
      </c>
      <c r="AA973" s="13" t="n">
        <v>86.25</v>
      </c>
      <c r="AB973" s="13" t="n">
        <v>86.66</v>
      </c>
      <c r="AC973" s="13" t="n">
        <v>89.06</v>
      </c>
      <c r="AD973" s="13" t="n">
        <v>89.71</v>
      </c>
      <c r="AE973" s="13" t="n">
        <v>89.66</v>
      </c>
      <c r="AF973" s="13" t="n">
        <v>90</v>
      </c>
      <c r="AG973" s="13" t="n">
        <v>91.2</v>
      </c>
      <c r="AH973" s="13" t="n">
        <v>91.73</v>
      </c>
      <c r="AI973" s="13" t="n">
        <v>91.83</v>
      </c>
      <c r="AJ973" s="13" t="n">
        <v>92.02</v>
      </c>
      <c r="AK973" s="13" t="n">
        <v>93.17</v>
      </c>
      <c r="AL973" s="13" t="n">
        <v>92.28</v>
      </c>
      <c r="AM973" s="13" t="n">
        <v>94.52</v>
      </c>
      <c r="AN973" s="13" t="n">
        <v>94.66</v>
      </c>
      <c r="AO973" s="13" t="n">
        <v>93.36</v>
      </c>
      <c r="AP973" s="13" t="n">
        <v>94.86</v>
      </c>
      <c r="AQ973" s="13" t="n">
        <v>96.63</v>
      </c>
      <c r="AR973" s="13" t="n">
        <v>96.03</v>
      </c>
      <c r="AS973" s="13" t="n">
        <v>95.92</v>
      </c>
      <c r="AT973" s="13" t="n">
        <v>96.93</v>
      </c>
      <c r="AU973" s="13" t="n">
        <v>98.08</v>
      </c>
      <c r="AV973" s="13" t="n">
        <v>99.07</v>
      </c>
      <c r="AW973" s="13" t="n">
        <v>97.5</v>
      </c>
      <c r="AX973" s="13" t="n">
        <v>100.45</v>
      </c>
      <c r="AY973" s="13" t="n">
        <v>99.79</v>
      </c>
      <c r="AZ973" s="13" t="n">
        <v>99.93</v>
      </c>
      <c r="BA973" s="13" t="n">
        <v>100.79</v>
      </c>
    </row>
    <row r="974" customFormat="false" ht="15" hidden="true" customHeight="false" outlineLevel="0" collapsed="false">
      <c r="A974" s="13" t="s">
        <v>171</v>
      </c>
      <c r="B974" s="13" t="s">
        <v>271</v>
      </c>
      <c r="C974" s="13" t="s">
        <v>43</v>
      </c>
      <c r="D974" s="13" t="s">
        <v>280</v>
      </c>
      <c r="E974" s="13" t="n">
        <v>2.41</v>
      </c>
      <c r="F974" s="13" t="n">
        <v>-5.4</v>
      </c>
      <c r="G974" s="13" t="n">
        <v>-8.76</v>
      </c>
      <c r="H974" s="13" t="n">
        <v>-8.32</v>
      </c>
      <c r="I974" s="13" t="n">
        <v>-7.5</v>
      </c>
      <c r="J974" s="13" t="n">
        <v>-6.46</v>
      </c>
      <c r="K974" s="13" t="n">
        <v>-5.25</v>
      </c>
      <c r="L974" s="13" t="n">
        <v>-2.74</v>
      </c>
      <c r="M974" s="13" t="n">
        <v>0.48</v>
      </c>
      <c r="N974" s="13" t="n">
        <v>5.58</v>
      </c>
      <c r="O974" s="13" t="n">
        <v>13.07</v>
      </c>
      <c r="P974" s="13" t="n">
        <v>29.99</v>
      </c>
      <c r="Q974" s="13" t="n">
        <v>39.54</v>
      </c>
      <c r="R974" s="13" t="n">
        <v>53.24</v>
      </c>
      <c r="S974" s="13" t="n">
        <v>63.21</v>
      </c>
      <c r="T974" s="13" t="n">
        <v>72.03</v>
      </c>
      <c r="U974" s="13" t="n">
        <v>78.58</v>
      </c>
      <c r="V974" s="13" t="n">
        <v>82.33</v>
      </c>
      <c r="W974" s="13" t="n">
        <v>87.55</v>
      </c>
      <c r="X974" s="13" t="n">
        <v>89.29</v>
      </c>
      <c r="Y974" s="13" t="n">
        <v>91.76</v>
      </c>
      <c r="Z974" s="13" t="n">
        <v>94.83</v>
      </c>
      <c r="AA974" s="13" t="n">
        <v>96.73</v>
      </c>
      <c r="AB974" s="13" t="n">
        <v>97.24</v>
      </c>
      <c r="AC974" s="13" t="n">
        <v>99.61</v>
      </c>
      <c r="AD974" s="13" t="n">
        <v>100.47</v>
      </c>
      <c r="AE974" s="13" t="n">
        <v>101.16</v>
      </c>
      <c r="AF974" s="13" t="n">
        <v>102.65</v>
      </c>
      <c r="AG974" s="13" t="n">
        <v>104.81</v>
      </c>
      <c r="AH974" s="13" t="n">
        <v>105.7</v>
      </c>
      <c r="AI974" s="13" t="n">
        <v>105.82</v>
      </c>
      <c r="AJ974" s="13" t="n">
        <v>106.68</v>
      </c>
      <c r="AK974" s="13" t="n">
        <v>108.77</v>
      </c>
      <c r="AL974" s="13" t="n">
        <v>108.47</v>
      </c>
      <c r="AM974" s="13" t="n">
        <v>110.18</v>
      </c>
      <c r="AN974" s="13" t="n">
        <v>110.97</v>
      </c>
      <c r="AO974" s="13" t="n">
        <v>110.49</v>
      </c>
      <c r="AP974" s="13" t="n">
        <v>111.32</v>
      </c>
      <c r="AQ974" s="13" t="n">
        <v>114.45</v>
      </c>
      <c r="AR974" s="13" t="n">
        <v>113.39</v>
      </c>
      <c r="AS974" s="13" t="n">
        <v>115.02</v>
      </c>
      <c r="AT974" s="13" t="n">
        <v>114.67</v>
      </c>
      <c r="AU974" s="13" t="n">
        <v>116.37</v>
      </c>
      <c r="AV974" s="13" t="n">
        <v>117.96</v>
      </c>
      <c r="AW974" s="13" t="n">
        <v>117.63</v>
      </c>
      <c r="AX974" s="13" t="n">
        <v>118.44</v>
      </c>
      <c r="AY974" s="13" t="n">
        <v>120.38</v>
      </c>
      <c r="AZ974" s="13" t="n">
        <v>119.57</v>
      </c>
      <c r="BA974" s="13" t="n">
        <v>120.73</v>
      </c>
    </row>
    <row r="975" customFormat="false" ht="15" hidden="true" customHeight="false" outlineLevel="0" collapsed="false">
      <c r="A975" s="13" t="s">
        <v>179</v>
      </c>
      <c r="B975" s="13" t="s">
        <v>271</v>
      </c>
      <c r="C975" s="13" t="s">
        <v>43</v>
      </c>
      <c r="D975" s="13" t="s">
        <v>280</v>
      </c>
      <c r="E975" s="13" t="n">
        <v>6.68</v>
      </c>
      <c r="F975" s="13" t="n">
        <v>-8.25</v>
      </c>
      <c r="G975" s="13" t="n">
        <v>-8.69</v>
      </c>
      <c r="H975" s="13" t="n">
        <v>-8.08</v>
      </c>
      <c r="I975" s="13" t="n">
        <v>-7.08</v>
      </c>
      <c r="J975" s="13" t="n">
        <v>-5.55</v>
      </c>
      <c r="K975" s="13" t="n">
        <v>-3.85</v>
      </c>
      <c r="L975" s="13" t="n">
        <v>-1.29</v>
      </c>
      <c r="M975" s="13" t="n">
        <v>2.63</v>
      </c>
      <c r="N975" s="13" t="n">
        <v>9.52</v>
      </c>
      <c r="O975" s="13" t="n">
        <v>17.89</v>
      </c>
      <c r="P975" s="13" t="n">
        <v>27.94</v>
      </c>
      <c r="Q975" s="13" t="n">
        <v>38.95</v>
      </c>
      <c r="R975" s="13" t="n">
        <v>59.73</v>
      </c>
      <c r="S975" s="13" t="n">
        <v>66.67</v>
      </c>
      <c r="T975" s="13" t="n">
        <v>77.76</v>
      </c>
      <c r="U975" s="13" t="n">
        <v>83.8</v>
      </c>
      <c r="V975" s="13" t="n">
        <v>89.37</v>
      </c>
      <c r="W975" s="13" t="n">
        <v>93.5</v>
      </c>
      <c r="X975" s="13" t="n">
        <v>95.83</v>
      </c>
      <c r="Y975" s="13" t="n">
        <v>97.85</v>
      </c>
      <c r="Z975" s="13" t="n">
        <v>99.91</v>
      </c>
      <c r="AA975" s="13" t="n">
        <v>101.87</v>
      </c>
      <c r="AB975" s="13" t="n">
        <v>101.07</v>
      </c>
      <c r="AC975" s="13" t="n">
        <v>103.58</v>
      </c>
      <c r="AD975" s="13" t="n">
        <v>105.36</v>
      </c>
      <c r="AE975" s="13" t="n">
        <v>106.14</v>
      </c>
      <c r="AF975" s="13" t="n">
        <v>106.56</v>
      </c>
      <c r="AG975" s="13" t="n">
        <v>108.65</v>
      </c>
      <c r="AH975" s="13" t="n">
        <v>109.4</v>
      </c>
      <c r="AI975" s="13" t="n">
        <v>110.37</v>
      </c>
      <c r="AJ975" s="13" t="n">
        <v>110.6</v>
      </c>
      <c r="AK975" s="13" t="n">
        <v>112.38</v>
      </c>
      <c r="AL975" s="13" t="n">
        <v>112.82</v>
      </c>
      <c r="AM975" s="13" t="n">
        <v>114.79</v>
      </c>
      <c r="AN975" s="13" t="n">
        <v>115.45</v>
      </c>
      <c r="AO975" s="13" t="n">
        <v>114.75</v>
      </c>
      <c r="AP975" s="13" t="n">
        <v>116.74</v>
      </c>
      <c r="AQ975" s="13" t="n">
        <v>118.42</v>
      </c>
      <c r="AR975" s="13" t="n">
        <v>118.61</v>
      </c>
      <c r="AS975" s="13" t="n">
        <v>119.46</v>
      </c>
      <c r="AT975" s="13" t="n">
        <v>120.92</v>
      </c>
      <c r="AU975" s="13" t="n">
        <v>121.73</v>
      </c>
      <c r="AV975" s="13" t="n">
        <v>123.7</v>
      </c>
      <c r="AW975" s="13" t="n">
        <v>122.83</v>
      </c>
      <c r="AX975" s="13" t="n">
        <v>125.24</v>
      </c>
      <c r="AY975" s="13" t="n">
        <v>125.76</v>
      </c>
      <c r="AZ975" s="13" t="n">
        <v>125.78</v>
      </c>
      <c r="BA975" s="13" t="n">
        <v>126.23</v>
      </c>
    </row>
    <row r="976" customFormat="false" ht="15" hidden="true" customHeight="false" outlineLevel="0" collapsed="false">
      <c r="A976" s="13" t="s">
        <v>187</v>
      </c>
      <c r="B976" s="13" t="s">
        <v>271</v>
      </c>
      <c r="C976" s="13" t="s">
        <v>43</v>
      </c>
      <c r="D976" s="13" t="s">
        <v>280</v>
      </c>
      <c r="E976" s="13" t="n">
        <v>5.37</v>
      </c>
      <c r="F976" s="13" t="n">
        <v>-10.27</v>
      </c>
      <c r="G976" s="13" t="n">
        <v>-10.8</v>
      </c>
      <c r="H976" s="13" t="n">
        <v>-10.16</v>
      </c>
      <c r="I976" s="13" t="n">
        <v>-9.25</v>
      </c>
      <c r="J976" s="13" t="n">
        <v>-7.79</v>
      </c>
      <c r="K976" s="13" t="n">
        <v>-6.1</v>
      </c>
      <c r="L976" s="13" t="n">
        <v>-3.27</v>
      </c>
      <c r="M976" s="13" t="n">
        <v>0.45</v>
      </c>
      <c r="N976" s="13" t="n">
        <v>5.76</v>
      </c>
      <c r="O976" s="13" t="n">
        <v>17.88</v>
      </c>
      <c r="P976" s="13" t="n">
        <v>24.56</v>
      </c>
      <c r="Q976" s="13" t="n">
        <v>43.3</v>
      </c>
      <c r="R976" s="13" t="n">
        <v>48.29</v>
      </c>
      <c r="S976" s="13" t="n">
        <v>61.34</v>
      </c>
      <c r="T976" s="13" t="n">
        <v>67.8</v>
      </c>
      <c r="U976" s="13" t="n">
        <v>72.72</v>
      </c>
      <c r="V976" s="13" t="n">
        <v>78.49</v>
      </c>
      <c r="W976" s="13" t="n">
        <v>82.37</v>
      </c>
      <c r="X976" s="13" t="n">
        <v>85.53</v>
      </c>
      <c r="Y976" s="13" t="n">
        <v>89.25</v>
      </c>
      <c r="Z976" s="13" t="n">
        <v>91.7</v>
      </c>
      <c r="AA976" s="13" t="n">
        <v>92.24</v>
      </c>
      <c r="AB976" s="13" t="n">
        <v>92.71</v>
      </c>
      <c r="AC976" s="13" t="n">
        <v>94.57</v>
      </c>
      <c r="AD976" s="13" t="n">
        <v>96.22</v>
      </c>
      <c r="AE976" s="13" t="n">
        <v>96.79</v>
      </c>
      <c r="AF976" s="13" t="n">
        <v>97.5</v>
      </c>
      <c r="AG976" s="13" t="n">
        <v>99.7</v>
      </c>
      <c r="AH976" s="13" t="n">
        <v>99.81</v>
      </c>
      <c r="AI976" s="13" t="n">
        <v>100.57</v>
      </c>
      <c r="AJ976" s="13" t="n">
        <v>101.1</v>
      </c>
      <c r="AK976" s="13" t="n">
        <v>102.52</v>
      </c>
      <c r="AL976" s="13" t="n">
        <v>102.66</v>
      </c>
      <c r="AM976" s="13" t="n">
        <v>104.5</v>
      </c>
      <c r="AN976" s="13" t="n">
        <v>103.82</v>
      </c>
      <c r="AO976" s="13" t="n">
        <v>104.78</v>
      </c>
      <c r="AP976" s="13" t="n">
        <v>105.54</v>
      </c>
      <c r="AQ976" s="13" t="n">
        <v>107.46</v>
      </c>
      <c r="AR976" s="13" t="n">
        <v>107.07</v>
      </c>
      <c r="AS976" s="13" t="n">
        <v>107.9</v>
      </c>
      <c r="AT976" s="13" t="n">
        <v>109.43</v>
      </c>
      <c r="AU976" s="13" t="n">
        <v>109.79</v>
      </c>
      <c r="AV976" s="13" t="n">
        <v>111.42</v>
      </c>
      <c r="AW976" s="13" t="n">
        <v>110.57</v>
      </c>
      <c r="AX976" s="13" t="n">
        <v>112.39</v>
      </c>
      <c r="AY976" s="13" t="n">
        <v>112.65</v>
      </c>
      <c r="AZ976" s="13" t="n">
        <v>112.54</v>
      </c>
      <c r="BA976" s="13" t="n">
        <v>113.44</v>
      </c>
    </row>
    <row r="977" customFormat="false" ht="15" hidden="true" customHeight="false" outlineLevel="0" collapsed="false">
      <c r="A977" s="13" t="s">
        <v>85</v>
      </c>
      <c r="B977" s="13" t="s">
        <v>271</v>
      </c>
      <c r="C977" s="13" t="s">
        <v>47</v>
      </c>
      <c r="D977" s="13" t="s">
        <v>280</v>
      </c>
      <c r="E977" s="13" t="n">
        <v>-0.03</v>
      </c>
      <c r="F977" s="13" t="n">
        <v>2.54</v>
      </c>
      <c r="G977" s="13" t="n">
        <v>1.69</v>
      </c>
      <c r="H977" s="13" t="n">
        <v>1.01</v>
      </c>
      <c r="I977" s="13" t="n">
        <v>0.59</v>
      </c>
      <c r="J977" s="13" t="n">
        <v>1.1</v>
      </c>
      <c r="K977" s="13" t="n">
        <v>2.13</v>
      </c>
      <c r="L977" s="13" t="n">
        <v>5.18</v>
      </c>
      <c r="M977" s="13" t="n">
        <v>9.97</v>
      </c>
      <c r="N977" s="13" t="n">
        <v>19.77</v>
      </c>
      <c r="O977" s="13" t="n">
        <v>28.32</v>
      </c>
      <c r="P977" s="13" t="n">
        <v>40.87</v>
      </c>
      <c r="Q977" s="13" t="n">
        <v>48.99</v>
      </c>
      <c r="R977" s="13" t="n">
        <v>55.68</v>
      </c>
      <c r="S977" s="13" t="n">
        <v>70.47</v>
      </c>
      <c r="T977" s="13" t="n">
        <v>77.38</v>
      </c>
      <c r="U977" s="13" t="n">
        <v>83.42</v>
      </c>
      <c r="V977" s="13" t="n">
        <v>87.2</v>
      </c>
      <c r="W977" s="13" t="n">
        <v>91.68</v>
      </c>
      <c r="X977" s="13" t="n">
        <v>92.86</v>
      </c>
      <c r="Y977" s="13" t="n">
        <v>94.37</v>
      </c>
      <c r="Z977" s="13" t="n">
        <v>97.32</v>
      </c>
      <c r="AA977" s="13" t="n">
        <v>98.53</v>
      </c>
      <c r="AB977" s="13" t="n">
        <v>98.24</v>
      </c>
      <c r="AC977" s="13" t="n">
        <v>100.02</v>
      </c>
      <c r="AD977" s="13" t="n">
        <v>100.44</v>
      </c>
      <c r="AE977" s="13" t="n">
        <v>101.39</v>
      </c>
      <c r="AF977" s="13" t="n">
        <v>101.64</v>
      </c>
      <c r="AG977" s="13" t="n">
        <v>103.49</v>
      </c>
      <c r="AH977" s="13" t="n">
        <v>103.54</v>
      </c>
      <c r="AI977" s="13" t="n">
        <v>104.35</v>
      </c>
      <c r="AJ977" s="13" t="n">
        <v>104.2</v>
      </c>
      <c r="AK977" s="13" t="n">
        <v>105.54</v>
      </c>
      <c r="AL977" s="13" t="n">
        <v>104.81</v>
      </c>
      <c r="AM977" s="13" t="n">
        <v>107.1</v>
      </c>
      <c r="AN977" s="13" t="n">
        <v>107.05</v>
      </c>
      <c r="AO977" s="13" t="n">
        <v>106.57</v>
      </c>
      <c r="AP977" s="13" t="n">
        <v>107.81</v>
      </c>
      <c r="AQ977" s="13" t="n">
        <v>109.47</v>
      </c>
      <c r="AR977" s="13" t="n">
        <v>108.05</v>
      </c>
      <c r="AS977" s="13" t="n">
        <v>109.98</v>
      </c>
      <c r="AT977" s="13" t="n">
        <v>111.04</v>
      </c>
      <c r="AU977" s="13" t="n">
        <v>111.03</v>
      </c>
      <c r="AV977" s="13" t="n">
        <v>112.42</v>
      </c>
      <c r="AW977" s="13" t="n">
        <v>111.77</v>
      </c>
      <c r="AX977" s="13" t="n">
        <v>113.71</v>
      </c>
      <c r="AY977" s="13" t="n">
        <v>114.19</v>
      </c>
      <c r="AZ977" s="13" t="n">
        <v>113.34</v>
      </c>
      <c r="BA977" s="13" t="n">
        <v>114.35</v>
      </c>
    </row>
    <row r="978" customFormat="false" ht="15" hidden="true" customHeight="false" outlineLevel="0" collapsed="false">
      <c r="A978" s="13" t="s">
        <v>104</v>
      </c>
      <c r="B978" s="13" t="s">
        <v>271</v>
      </c>
      <c r="C978" s="13" t="s">
        <v>47</v>
      </c>
      <c r="D978" s="13" t="s">
        <v>280</v>
      </c>
      <c r="E978" s="13" t="n">
        <v>2.2</v>
      </c>
      <c r="F978" s="13" t="n">
        <v>3.38</v>
      </c>
      <c r="G978" s="13" t="n">
        <v>2.69</v>
      </c>
      <c r="H978" s="13" t="n">
        <v>2.26</v>
      </c>
      <c r="I978" s="13" t="n">
        <v>2.19</v>
      </c>
      <c r="J978" s="13" t="n">
        <v>2.72</v>
      </c>
      <c r="K978" s="13" t="n">
        <v>3.79</v>
      </c>
      <c r="L978" s="13" t="n">
        <v>6.6</v>
      </c>
      <c r="M978" s="13" t="n">
        <v>11.62</v>
      </c>
      <c r="N978" s="13" t="n">
        <v>22.14</v>
      </c>
      <c r="O978" s="13" t="n">
        <v>31.18</v>
      </c>
      <c r="P978" s="13" t="n">
        <v>42.37</v>
      </c>
      <c r="Q978" s="13" t="n">
        <v>52.24</v>
      </c>
      <c r="R978" s="13" t="n">
        <v>59.28</v>
      </c>
      <c r="S978" s="13" t="n">
        <v>70.98</v>
      </c>
      <c r="T978" s="13" t="n">
        <v>78.31</v>
      </c>
      <c r="U978" s="13" t="n">
        <v>84.1</v>
      </c>
      <c r="V978" s="13" t="n">
        <v>87.18</v>
      </c>
      <c r="W978" s="13" t="n">
        <v>91.72</v>
      </c>
      <c r="X978" s="13" t="n">
        <v>92.97</v>
      </c>
      <c r="Y978" s="13" t="n">
        <v>93.47</v>
      </c>
      <c r="Z978" s="13" t="n">
        <v>101.92</v>
      </c>
      <c r="AA978" s="13" t="n">
        <v>104.71</v>
      </c>
      <c r="AB978" s="13" t="n">
        <v>105.5</v>
      </c>
      <c r="AC978" s="13" t="n">
        <v>108.77</v>
      </c>
      <c r="AD978" s="13" t="n">
        <v>109.53</v>
      </c>
      <c r="AE978" s="13" t="n">
        <v>110.41</v>
      </c>
      <c r="AF978" s="13" t="n">
        <v>110.84</v>
      </c>
      <c r="AG978" s="13" t="n">
        <v>112.14</v>
      </c>
      <c r="AH978" s="13" t="n">
        <v>113</v>
      </c>
      <c r="AI978" s="13" t="n">
        <v>113.84</v>
      </c>
      <c r="AJ978" s="13" t="n">
        <v>113.78</v>
      </c>
      <c r="AK978" s="13" t="n">
        <v>114.45</v>
      </c>
      <c r="AL978" s="13" t="n">
        <v>114.28</v>
      </c>
      <c r="AM978" s="13" t="n">
        <v>115.62</v>
      </c>
      <c r="AN978" s="13" t="n">
        <v>115.68</v>
      </c>
      <c r="AO978" s="13" t="n">
        <v>115.78</v>
      </c>
      <c r="AP978" s="13" t="n">
        <v>116.17</v>
      </c>
      <c r="AQ978" s="13" t="n">
        <v>118.98</v>
      </c>
      <c r="AR978" s="13" t="n">
        <v>117.87</v>
      </c>
      <c r="AS978" s="13" t="n">
        <v>118.09</v>
      </c>
      <c r="AT978" s="13" t="n">
        <v>118.99</v>
      </c>
      <c r="AU978" s="13" t="n">
        <v>121.02</v>
      </c>
      <c r="AV978" s="13" t="n">
        <v>121.8</v>
      </c>
      <c r="AW978" s="13" t="n">
        <v>121.65</v>
      </c>
      <c r="AX978" s="13" t="n">
        <v>122.19</v>
      </c>
      <c r="AY978" s="13" t="n">
        <v>123.64</v>
      </c>
      <c r="AZ978" s="13" t="n">
        <v>122.71</v>
      </c>
      <c r="BA978" s="13" t="n">
        <v>123.43</v>
      </c>
    </row>
    <row r="979" customFormat="false" ht="15" hidden="true" customHeight="false" outlineLevel="0" collapsed="false">
      <c r="A979" s="13" t="s">
        <v>116</v>
      </c>
      <c r="B979" s="13" t="s">
        <v>271</v>
      </c>
      <c r="C979" s="13" t="s">
        <v>47</v>
      </c>
      <c r="D979" s="13" t="s">
        <v>280</v>
      </c>
      <c r="E979" s="13" t="n">
        <v>-8.93</v>
      </c>
      <c r="F979" s="13" t="n">
        <v>-4.43</v>
      </c>
      <c r="G979" s="13" t="n">
        <v>-5.28</v>
      </c>
      <c r="H979" s="13" t="n">
        <v>-5.31</v>
      </c>
      <c r="I979" s="13" t="n">
        <v>-5.18</v>
      </c>
      <c r="J979" s="13" t="n">
        <v>-3.78</v>
      </c>
      <c r="K979" s="13" t="n">
        <v>-2.68</v>
      </c>
      <c r="L979" s="13" t="n">
        <v>0.85</v>
      </c>
      <c r="M979" s="13" t="n">
        <v>6.92</v>
      </c>
      <c r="N979" s="13" t="n">
        <v>15.88</v>
      </c>
      <c r="O979" s="13" t="n">
        <v>26.48</v>
      </c>
      <c r="P979" s="13" t="n">
        <v>43.62</v>
      </c>
      <c r="Q979" s="13" t="n">
        <v>58.2</v>
      </c>
      <c r="R979" s="13" t="n">
        <v>71.63</v>
      </c>
      <c r="S979" s="13" t="n">
        <v>86.12</v>
      </c>
      <c r="T979" s="13" t="n">
        <v>98.02</v>
      </c>
      <c r="U979" s="13" t="n">
        <v>103.56</v>
      </c>
      <c r="V979" s="13" t="n">
        <v>108.39</v>
      </c>
      <c r="W979" s="13" t="n">
        <v>114.35</v>
      </c>
      <c r="X979" s="13" t="n">
        <v>115.54</v>
      </c>
      <c r="Y979" s="13" t="n">
        <v>117.9</v>
      </c>
      <c r="Z979" s="13" t="n">
        <v>119.81</v>
      </c>
      <c r="AA979" s="13" t="n">
        <v>121.22</v>
      </c>
      <c r="AB979" s="13" t="n">
        <v>121.88</v>
      </c>
      <c r="AC979" s="13" t="n">
        <v>124.58</v>
      </c>
      <c r="AD979" s="13" t="n">
        <v>125.05</v>
      </c>
      <c r="AE979" s="13" t="n">
        <v>126.26</v>
      </c>
      <c r="AF979" s="13" t="n">
        <v>126.81</v>
      </c>
      <c r="AG979" s="13" t="n">
        <v>128.97</v>
      </c>
      <c r="AH979" s="13" t="n">
        <v>130.39</v>
      </c>
      <c r="AI979" s="13" t="n">
        <v>131.73</v>
      </c>
      <c r="AJ979" s="13" t="n">
        <v>132.03</v>
      </c>
      <c r="AK979" s="13" t="n">
        <v>135.08</v>
      </c>
      <c r="AL979" s="13" t="n">
        <v>134.65</v>
      </c>
      <c r="AM979" s="13" t="n">
        <v>137.12</v>
      </c>
      <c r="AN979" s="13" t="n">
        <v>137.33</v>
      </c>
      <c r="AO979" s="13" t="n">
        <v>136.42</v>
      </c>
      <c r="AP979" s="13" t="n">
        <v>136.71</v>
      </c>
      <c r="AQ979" s="13" t="n">
        <v>138.81</v>
      </c>
      <c r="AR979" s="13" t="n">
        <v>138.17</v>
      </c>
      <c r="AS979" s="13" t="n">
        <v>138.64</v>
      </c>
      <c r="AT979" s="13" t="n">
        <v>140.32</v>
      </c>
      <c r="AU979" s="13" t="n">
        <v>140.35</v>
      </c>
      <c r="AV979" s="13" t="n">
        <v>142.01</v>
      </c>
      <c r="AW979" s="13" t="n">
        <v>141.2</v>
      </c>
      <c r="AX979" s="13" t="n">
        <v>143.85</v>
      </c>
      <c r="AY979" s="13" t="n">
        <v>143.93</v>
      </c>
      <c r="AZ979" s="13" t="n">
        <v>143.39</v>
      </c>
      <c r="BA979" s="13" t="n">
        <v>144.84</v>
      </c>
    </row>
    <row r="980" customFormat="false" ht="15" hidden="true" customHeight="false" outlineLevel="0" collapsed="false">
      <c r="A980" s="13" t="s">
        <v>88</v>
      </c>
      <c r="B980" s="13" t="s">
        <v>271</v>
      </c>
      <c r="C980" s="13" t="s">
        <v>51</v>
      </c>
      <c r="D980" s="13" t="s">
        <v>280</v>
      </c>
      <c r="E980" s="13" t="n">
        <v>86.09</v>
      </c>
      <c r="F980" s="13" t="n">
        <v>91.97</v>
      </c>
      <c r="G980" s="13" t="n">
        <v>89.99</v>
      </c>
      <c r="H980" s="13" t="n">
        <v>88.89</v>
      </c>
      <c r="I980" s="13" t="n">
        <v>91.29</v>
      </c>
      <c r="J980" s="13" t="n">
        <v>91.3</v>
      </c>
      <c r="K980" s="13" t="n">
        <v>92.65</v>
      </c>
      <c r="L980" s="13" t="n">
        <v>94.22</v>
      </c>
      <c r="M980" s="13" t="n">
        <v>93.18</v>
      </c>
      <c r="N980" s="13" t="n">
        <v>95.48</v>
      </c>
      <c r="O980" s="13" t="n">
        <v>96.91</v>
      </c>
      <c r="P980" s="13" t="n">
        <v>97.48</v>
      </c>
      <c r="Q980" s="13" t="n">
        <v>97.38</v>
      </c>
      <c r="R980" s="13" t="n">
        <v>98.84</v>
      </c>
      <c r="S980" s="13" t="n">
        <v>99.42</v>
      </c>
      <c r="T980" s="13" t="n">
        <v>99.85</v>
      </c>
      <c r="U980" s="13" t="n">
        <v>100.89</v>
      </c>
      <c r="V980" s="13" t="n">
        <v>101.63</v>
      </c>
      <c r="W980" s="13" t="n">
        <v>102.81</v>
      </c>
      <c r="X980" s="13" t="n">
        <v>102.36</v>
      </c>
      <c r="Y980" s="13" t="n">
        <v>104.12</v>
      </c>
      <c r="Z980" s="13" t="n">
        <v>105.89</v>
      </c>
      <c r="AA980" s="13" t="n">
        <v>106.87</v>
      </c>
      <c r="AB980" s="13" t="n">
        <v>106.42</v>
      </c>
      <c r="AC980" s="13" t="n">
        <v>107.96</v>
      </c>
      <c r="AD980" s="13" t="n">
        <v>108.33</v>
      </c>
      <c r="AE980" s="13" t="n">
        <v>108.81</v>
      </c>
      <c r="AF980" s="13" t="n">
        <v>109.16</v>
      </c>
      <c r="AG980" s="13" t="n">
        <v>111.87</v>
      </c>
      <c r="AH980" s="13" t="n">
        <v>111.89</v>
      </c>
      <c r="AI980" s="13" t="n">
        <v>112.44</v>
      </c>
      <c r="AJ980" s="13" t="n">
        <v>112.83</v>
      </c>
      <c r="AK980" s="13" t="n">
        <v>113.99</v>
      </c>
      <c r="AL980" s="13" t="n">
        <v>113.99</v>
      </c>
      <c r="AM980" s="13" t="n">
        <v>115.66</v>
      </c>
      <c r="AN980" s="13" t="n">
        <v>115.42</v>
      </c>
      <c r="AO980" s="13" t="n">
        <v>115.51</v>
      </c>
      <c r="AP980" s="13" t="n">
        <v>116.83</v>
      </c>
      <c r="AQ980" s="13" t="n">
        <v>117.43</v>
      </c>
      <c r="AR980" s="13" t="n">
        <v>116.11</v>
      </c>
      <c r="AS980" s="13" t="n">
        <v>119.68</v>
      </c>
      <c r="AT980" s="13" t="n">
        <v>119.27</v>
      </c>
      <c r="AU980" s="13" t="n">
        <v>121.8</v>
      </c>
      <c r="AV980" s="13" t="n">
        <v>124.19</v>
      </c>
      <c r="AW980" s="13" t="n">
        <v>123.27</v>
      </c>
      <c r="AX980" s="13" t="n">
        <v>124.82</v>
      </c>
      <c r="AY980" s="13" t="n">
        <v>125.02</v>
      </c>
      <c r="AZ980" s="13" t="n">
        <v>126</v>
      </c>
      <c r="BA980" s="13" t="n">
        <v>126.61</v>
      </c>
    </row>
    <row r="981" customFormat="false" ht="15" hidden="true" customHeight="false" outlineLevel="0" collapsed="false">
      <c r="A981" s="13" t="s">
        <v>107</v>
      </c>
      <c r="B981" s="13" t="s">
        <v>271</v>
      </c>
      <c r="C981" s="13" t="s">
        <v>52</v>
      </c>
      <c r="D981" s="13" t="s">
        <v>280</v>
      </c>
      <c r="E981" s="13" t="n">
        <v>22.08</v>
      </c>
      <c r="F981" s="13" t="n">
        <v>30.56</v>
      </c>
      <c r="G981" s="13" t="n">
        <v>35.31</v>
      </c>
      <c r="H981" s="13" t="n">
        <v>42.18</v>
      </c>
      <c r="I981" s="13" t="n">
        <v>63.74</v>
      </c>
      <c r="J981" s="13" t="n">
        <v>65.76</v>
      </c>
      <c r="K981" s="13" t="n">
        <v>68.65</v>
      </c>
      <c r="L981" s="13" t="n">
        <v>70.32</v>
      </c>
      <c r="M981" s="13" t="n">
        <v>72.99</v>
      </c>
      <c r="N981" s="13" t="n">
        <v>74.83</v>
      </c>
      <c r="O981" s="13" t="n">
        <v>77.19</v>
      </c>
      <c r="P981" s="13" t="n">
        <v>79.88</v>
      </c>
      <c r="Q981" s="13" t="n">
        <v>81.65</v>
      </c>
      <c r="R981" s="13" t="n">
        <v>84.87</v>
      </c>
      <c r="S981" s="13" t="n">
        <v>86.65</v>
      </c>
      <c r="T981" s="13" t="n">
        <v>87.21</v>
      </c>
      <c r="U981" s="13" t="n">
        <v>89.3</v>
      </c>
      <c r="V981" s="13" t="n">
        <v>90.03</v>
      </c>
      <c r="W981" s="13" t="n">
        <v>91.85</v>
      </c>
      <c r="X981" s="13" t="n">
        <v>92.53</v>
      </c>
      <c r="Y981" s="13" t="n">
        <v>93.4</v>
      </c>
      <c r="Z981" s="13" t="n">
        <v>94.97</v>
      </c>
      <c r="AA981" s="13" t="n">
        <v>95.67</v>
      </c>
      <c r="AB981" s="13" t="n">
        <v>95.12</v>
      </c>
      <c r="AC981" s="13" t="n">
        <v>96.69</v>
      </c>
      <c r="AD981" s="13" t="n">
        <v>97.32</v>
      </c>
      <c r="AE981" s="13" t="n">
        <v>98.13</v>
      </c>
      <c r="AF981" s="13" t="n">
        <v>98.42</v>
      </c>
      <c r="AG981" s="13" t="n">
        <v>99.98</v>
      </c>
      <c r="AH981" s="13" t="n">
        <v>100.83</v>
      </c>
      <c r="AI981" s="13" t="n">
        <v>101</v>
      </c>
      <c r="AJ981" s="13" t="n">
        <v>101.63</v>
      </c>
      <c r="AK981" s="13" t="n">
        <v>101.92</v>
      </c>
      <c r="AL981" s="13" t="n">
        <v>102.94</v>
      </c>
      <c r="AM981" s="13" t="n">
        <v>104.24</v>
      </c>
      <c r="AN981" s="13" t="n">
        <v>105.22</v>
      </c>
      <c r="AO981" s="13" t="n">
        <v>104.19</v>
      </c>
      <c r="AP981" s="13" t="n">
        <v>105.28</v>
      </c>
      <c r="AQ981" s="13" t="n">
        <v>105.81</v>
      </c>
      <c r="AR981" s="13" t="n">
        <v>105.28</v>
      </c>
      <c r="AS981" s="13" t="n">
        <v>107</v>
      </c>
      <c r="AT981" s="13" t="n">
        <v>108.33</v>
      </c>
      <c r="AU981" s="13" t="n">
        <v>108.39</v>
      </c>
      <c r="AV981" s="13" t="n">
        <v>109.48</v>
      </c>
      <c r="AW981" s="13" t="n">
        <v>109.34</v>
      </c>
      <c r="AX981" s="13" t="n">
        <v>109.9</v>
      </c>
      <c r="AY981" s="13" t="n">
        <v>110.71</v>
      </c>
      <c r="AZ981" s="13" t="n">
        <v>110.65</v>
      </c>
      <c r="BA981" s="13" t="n">
        <v>110.23</v>
      </c>
    </row>
    <row r="982" customFormat="false" ht="15" hidden="true" customHeight="false" outlineLevel="0" collapsed="false">
      <c r="A982" s="13" t="s">
        <v>117</v>
      </c>
      <c r="B982" s="13" t="s">
        <v>271</v>
      </c>
      <c r="C982" s="13" t="s">
        <v>53</v>
      </c>
      <c r="D982" s="13" t="s">
        <v>280</v>
      </c>
      <c r="E982" s="13" t="n">
        <v>0.39</v>
      </c>
      <c r="F982" s="13" t="n">
        <v>8.81</v>
      </c>
      <c r="G982" s="13" t="n">
        <v>11.89</v>
      </c>
      <c r="H982" s="13" t="n">
        <v>16</v>
      </c>
      <c r="I982" s="13" t="n">
        <v>24.33</v>
      </c>
      <c r="J982" s="13" t="n">
        <v>39.32</v>
      </c>
      <c r="K982" s="13" t="n">
        <v>59.4</v>
      </c>
      <c r="L982" s="13" t="n">
        <v>82.36</v>
      </c>
      <c r="M982" s="13" t="n">
        <v>75.2</v>
      </c>
      <c r="N982" s="13" t="n">
        <v>79.03</v>
      </c>
      <c r="O982" s="13" t="n">
        <v>80.14</v>
      </c>
      <c r="P982" s="13" t="n">
        <v>82.6</v>
      </c>
      <c r="Q982" s="13" t="n">
        <v>85.66</v>
      </c>
      <c r="R982" s="13" t="n">
        <v>87.27</v>
      </c>
      <c r="S982" s="13" t="n">
        <v>89.37</v>
      </c>
      <c r="T982" s="13" t="n">
        <v>89.85</v>
      </c>
      <c r="U982" s="13" t="n">
        <v>93.23</v>
      </c>
      <c r="V982" s="13" t="n">
        <v>93.29</v>
      </c>
      <c r="W982" s="13" t="n">
        <v>94.92</v>
      </c>
      <c r="X982" s="13" t="n">
        <v>95.52</v>
      </c>
      <c r="Y982" s="13" t="n">
        <v>96</v>
      </c>
      <c r="Z982" s="13" t="n">
        <v>97.65</v>
      </c>
      <c r="AA982" s="13" t="n">
        <v>98</v>
      </c>
      <c r="AB982" s="13" t="n">
        <v>97.82</v>
      </c>
      <c r="AC982" s="13" t="n">
        <v>99.31</v>
      </c>
      <c r="AD982" s="13" t="n">
        <v>99.67</v>
      </c>
      <c r="AE982" s="13" t="n">
        <v>99.48</v>
      </c>
      <c r="AF982" s="13" t="n">
        <v>100.52</v>
      </c>
      <c r="AG982" s="13" t="n">
        <v>102.31</v>
      </c>
      <c r="AH982" s="13" t="n">
        <v>101.73</v>
      </c>
      <c r="AI982" s="13" t="n">
        <v>102.86</v>
      </c>
      <c r="AJ982" s="13" t="n">
        <v>102.57</v>
      </c>
      <c r="AK982" s="13" t="n">
        <v>103.65</v>
      </c>
      <c r="AL982" s="13" t="n">
        <v>103.42</v>
      </c>
      <c r="AM982" s="13" t="n">
        <v>104.79</v>
      </c>
      <c r="AN982" s="13" t="n">
        <v>105.5</v>
      </c>
      <c r="AO982" s="13" t="n">
        <v>105.01</v>
      </c>
      <c r="AP982" s="13" t="n">
        <v>105.52</v>
      </c>
      <c r="AQ982" s="13" t="n">
        <v>107.1</v>
      </c>
      <c r="AR982" s="13" t="n">
        <v>106.85</v>
      </c>
      <c r="AS982" s="13" t="n">
        <v>107.95</v>
      </c>
      <c r="AT982" s="13" t="n">
        <v>109.02</v>
      </c>
      <c r="AU982" s="13" t="n">
        <v>109.68</v>
      </c>
      <c r="AV982" s="13" t="n">
        <v>111.44</v>
      </c>
      <c r="AW982" s="13" t="n">
        <v>110.1</v>
      </c>
      <c r="AX982" s="13" t="n">
        <v>111.52</v>
      </c>
      <c r="AY982" s="13" t="n">
        <v>111.74</v>
      </c>
      <c r="AZ982" s="13" t="n">
        <v>111.37</v>
      </c>
      <c r="BA982" s="13" t="n">
        <v>111.81</v>
      </c>
    </row>
    <row r="983" customFormat="false" ht="15" hidden="true" customHeight="false" outlineLevel="0" collapsed="false">
      <c r="A983" s="13" t="s">
        <v>125</v>
      </c>
      <c r="B983" s="13" t="s">
        <v>271</v>
      </c>
      <c r="C983" s="13" t="s">
        <v>54</v>
      </c>
      <c r="D983" s="13" t="s">
        <v>280</v>
      </c>
      <c r="E983" s="13" t="n">
        <v>-9.19</v>
      </c>
      <c r="F983" s="13" t="n">
        <v>-2.73</v>
      </c>
      <c r="G983" s="13" t="n">
        <v>-1.22</v>
      </c>
      <c r="H983" s="13" t="n">
        <v>1.34</v>
      </c>
      <c r="I983" s="13" t="n">
        <v>6.23</v>
      </c>
      <c r="J983" s="13" t="n">
        <v>20.59</v>
      </c>
      <c r="K983" s="13" t="n">
        <v>30.82</v>
      </c>
      <c r="L983" s="13" t="n">
        <v>41.66</v>
      </c>
      <c r="M983" s="13" t="n">
        <v>61.11</v>
      </c>
      <c r="N983" s="13" t="n">
        <v>77.22</v>
      </c>
      <c r="O983" s="13" t="n">
        <v>79.43</v>
      </c>
      <c r="P983" s="13" t="n">
        <v>81.1</v>
      </c>
      <c r="Q983" s="13" t="n">
        <v>82.5</v>
      </c>
      <c r="R983" s="13" t="n">
        <v>85.81</v>
      </c>
      <c r="S983" s="13" t="n">
        <v>88.61</v>
      </c>
      <c r="T983" s="13" t="n">
        <v>89.95</v>
      </c>
      <c r="U983" s="13" t="n">
        <v>92.21</v>
      </c>
      <c r="V983" s="13" t="n">
        <v>93.88</v>
      </c>
      <c r="W983" s="13" t="n">
        <v>96</v>
      </c>
      <c r="X983" s="13" t="n">
        <v>96.41</v>
      </c>
      <c r="Y983" s="13" t="n">
        <v>97.29</v>
      </c>
      <c r="Z983" s="13" t="n">
        <v>99.76</v>
      </c>
      <c r="AA983" s="13" t="n">
        <v>100.7</v>
      </c>
      <c r="AB983" s="13" t="n">
        <v>100.31</v>
      </c>
      <c r="AC983" s="13" t="n">
        <v>101.8</v>
      </c>
      <c r="AD983" s="13" t="n">
        <v>102.07</v>
      </c>
      <c r="AE983" s="13" t="n">
        <v>102.61</v>
      </c>
      <c r="AF983" s="13" t="n">
        <v>103.25</v>
      </c>
      <c r="AG983" s="13" t="n">
        <v>104.56</v>
      </c>
      <c r="AH983" s="13" t="n">
        <v>104.86</v>
      </c>
      <c r="AI983" s="13" t="n">
        <v>105.72</v>
      </c>
      <c r="AJ983" s="13" t="n">
        <v>105.32</v>
      </c>
      <c r="AK983" s="13" t="n">
        <v>106.33</v>
      </c>
      <c r="AL983" s="13" t="n">
        <v>106.68</v>
      </c>
      <c r="AM983" s="13" t="n">
        <v>107.63</v>
      </c>
      <c r="AN983" s="13" t="n">
        <v>108.93</v>
      </c>
      <c r="AO983" s="13" t="n">
        <v>108.79</v>
      </c>
      <c r="AP983" s="13" t="n">
        <v>109.1</v>
      </c>
      <c r="AQ983" s="13" t="n">
        <v>110.2</v>
      </c>
      <c r="AR983" s="13" t="n">
        <v>110.4</v>
      </c>
      <c r="AS983" s="13" t="n">
        <v>111.26</v>
      </c>
      <c r="AT983" s="13" t="n">
        <v>111.55</v>
      </c>
      <c r="AU983" s="13" t="n">
        <v>112.83</v>
      </c>
      <c r="AV983" s="13" t="n">
        <v>114.31</v>
      </c>
      <c r="AW983" s="13" t="n">
        <v>113.82</v>
      </c>
      <c r="AX983" s="13" t="n">
        <v>114.65</v>
      </c>
      <c r="AY983" s="13" t="n">
        <v>115.15</v>
      </c>
      <c r="AZ983" s="13" t="n">
        <v>115.15</v>
      </c>
      <c r="BA983" s="13" t="n">
        <v>114.85</v>
      </c>
    </row>
    <row r="984" customFormat="false" ht="15" hidden="true" customHeight="false" outlineLevel="0" collapsed="false">
      <c r="A984" s="13" t="s">
        <v>141</v>
      </c>
      <c r="B984" s="13" t="s">
        <v>271</v>
      </c>
      <c r="C984" s="13" t="s">
        <v>56</v>
      </c>
      <c r="D984" s="13" t="s">
        <v>280</v>
      </c>
      <c r="E984" s="13" t="n">
        <v>92.34</v>
      </c>
      <c r="F984" s="13" t="n">
        <v>99.51</v>
      </c>
      <c r="G984" s="13" t="n">
        <v>97.54</v>
      </c>
      <c r="H984" s="13" t="n">
        <v>96.96</v>
      </c>
      <c r="I984" s="13" t="n">
        <v>97.44</v>
      </c>
      <c r="J984" s="13" t="n">
        <v>96.85</v>
      </c>
      <c r="K984" s="13" t="n">
        <v>97.58</v>
      </c>
      <c r="L984" s="13" t="n">
        <v>97.93</v>
      </c>
      <c r="M984" s="13" t="n">
        <v>98</v>
      </c>
      <c r="N984" s="13" t="n">
        <v>98.98</v>
      </c>
      <c r="O984" s="13" t="n">
        <v>99.6</v>
      </c>
      <c r="P984" s="13" t="n">
        <v>100.08</v>
      </c>
      <c r="Q984" s="13" t="n">
        <v>100.79</v>
      </c>
      <c r="R984" s="13" t="n">
        <v>101.61</v>
      </c>
      <c r="S984" s="13" t="n">
        <v>102.38</v>
      </c>
      <c r="T984" s="13" t="n">
        <v>102.63</v>
      </c>
      <c r="U984" s="13" t="n">
        <v>103.45</v>
      </c>
      <c r="V984" s="13" t="n">
        <v>103.01</v>
      </c>
      <c r="W984" s="13" t="n">
        <v>104.07</v>
      </c>
      <c r="X984" s="13" t="n">
        <v>103.75</v>
      </c>
      <c r="Y984" s="13" t="n">
        <v>104.42</v>
      </c>
      <c r="Z984" s="13" t="n">
        <v>106.66</v>
      </c>
      <c r="AA984" s="13" t="n">
        <v>107.51</v>
      </c>
      <c r="AB984" s="13" t="n">
        <v>106.61</v>
      </c>
      <c r="AC984" s="13" t="n">
        <v>107.35</v>
      </c>
      <c r="AD984" s="13" t="n">
        <v>107.78</v>
      </c>
      <c r="AE984" s="13" t="n">
        <v>109.1</v>
      </c>
      <c r="AF984" s="13" t="n">
        <v>108.61</v>
      </c>
      <c r="AG984" s="13" t="n">
        <v>109.86</v>
      </c>
      <c r="AH984" s="13" t="n">
        <v>111.59</v>
      </c>
      <c r="AI984" s="13" t="n">
        <v>111.72</v>
      </c>
      <c r="AJ984" s="13" t="n">
        <v>110.48</v>
      </c>
      <c r="AK984" s="13" t="n">
        <v>111.89</v>
      </c>
      <c r="AL984" s="13" t="n">
        <v>112.5</v>
      </c>
      <c r="AM984" s="13" t="n">
        <v>113.58</v>
      </c>
      <c r="AN984" s="13" t="n">
        <v>115.64</v>
      </c>
      <c r="AO984" s="13" t="n">
        <v>113.37</v>
      </c>
      <c r="AP984" s="13" t="n">
        <v>114.93</v>
      </c>
      <c r="AQ984" s="13" t="n">
        <v>117.43</v>
      </c>
      <c r="AR984" s="13" t="n">
        <v>115.36</v>
      </c>
      <c r="AS984" s="13" t="n">
        <v>116.65</v>
      </c>
      <c r="AT984" s="13" t="n">
        <v>118.66</v>
      </c>
      <c r="AU984" s="13" t="n">
        <v>119.89</v>
      </c>
      <c r="AV984" s="13" t="n">
        <v>120.76</v>
      </c>
      <c r="AW984" s="13" t="n">
        <v>120.39</v>
      </c>
      <c r="AX984" s="13" t="n">
        <v>121.53</v>
      </c>
      <c r="AY984" s="13" t="n">
        <v>123.26</v>
      </c>
      <c r="AZ984" s="13" t="n">
        <v>122.27</v>
      </c>
      <c r="BA984" s="13" t="n">
        <v>123.86</v>
      </c>
    </row>
    <row r="985" customFormat="false" ht="15" hidden="true" customHeight="false" outlineLevel="0" collapsed="false">
      <c r="A985" s="13" t="s">
        <v>281</v>
      </c>
      <c r="E985" s="13" t="n">
        <v>28.5</v>
      </c>
      <c r="F985" s="13" t="n">
        <v>30</v>
      </c>
      <c r="G985" s="13" t="n">
        <v>30</v>
      </c>
      <c r="H985" s="13" t="n">
        <v>30</v>
      </c>
      <c r="I985" s="13" t="n">
        <v>30</v>
      </c>
      <c r="J985" s="13" t="n">
        <v>29.9</v>
      </c>
      <c r="K985" s="13" t="n">
        <v>30</v>
      </c>
      <c r="L985" s="13" t="n">
        <v>29.9</v>
      </c>
      <c r="M985" s="13" t="n">
        <v>30</v>
      </c>
      <c r="N985" s="13" t="n">
        <v>30.1</v>
      </c>
      <c r="O985" s="13" t="n">
        <v>30</v>
      </c>
      <c r="P985" s="13" t="n">
        <v>30</v>
      </c>
      <c r="Q985" s="13" t="n">
        <v>29.9</v>
      </c>
      <c r="R985" s="13" t="n">
        <v>30.1</v>
      </c>
      <c r="S985" s="13" t="n">
        <v>30</v>
      </c>
      <c r="T985" s="13" t="n">
        <v>30</v>
      </c>
      <c r="U985" s="13" t="n">
        <v>30</v>
      </c>
      <c r="V985" s="13" t="n">
        <v>30</v>
      </c>
      <c r="W985" s="13" t="n">
        <v>30.1</v>
      </c>
      <c r="X985" s="13" t="n">
        <v>29.9</v>
      </c>
      <c r="Y985" s="13" t="n">
        <v>30</v>
      </c>
      <c r="Z985" s="13" t="n">
        <v>30.1</v>
      </c>
      <c r="AA985" s="13" t="n">
        <v>30</v>
      </c>
      <c r="AB985" s="13" t="n">
        <v>30.1</v>
      </c>
      <c r="AC985" s="13" t="n">
        <v>30.1</v>
      </c>
      <c r="AD985" s="13" t="n">
        <v>30</v>
      </c>
      <c r="AE985" s="13" t="n">
        <v>30.1</v>
      </c>
      <c r="AF985" s="13" t="n">
        <v>30.1</v>
      </c>
      <c r="AG985" s="13" t="n">
        <v>30.1</v>
      </c>
      <c r="AH985" s="13" t="n">
        <v>29.8</v>
      </c>
      <c r="AI985" s="13" t="n">
        <v>30</v>
      </c>
      <c r="AJ985" s="13" t="n">
        <v>29.9</v>
      </c>
      <c r="AK985" s="13" t="n">
        <v>30</v>
      </c>
      <c r="AL985" s="13" t="n">
        <v>30</v>
      </c>
      <c r="AM985" s="13" t="n">
        <v>30</v>
      </c>
      <c r="AN985" s="13" t="n">
        <v>30.1</v>
      </c>
      <c r="AO985" s="13" t="n">
        <v>30</v>
      </c>
      <c r="AP985" s="13" t="n">
        <v>30.1</v>
      </c>
      <c r="AQ985" s="13" t="n">
        <v>30</v>
      </c>
      <c r="AR985" s="13" t="n">
        <v>30</v>
      </c>
      <c r="AS985" s="13" t="n">
        <v>30</v>
      </c>
      <c r="AT985" s="13" t="n">
        <v>30</v>
      </c>
      <c r="AU985" s="13" t="n">
        <v>30</v>
      </c>
      <c r="AV985" s="13" t="n">
        <v>30</v>
      </c>
      <c r="AW985" s="13" t="n">
        <v>30</v>
      </c>
      <c r="AX985" s="13" t="n">
        <v>30.1</v>
      </c>
      <c r="AY985" s="13" t="n">
        <v>30.1</v>
      </c>
      <c r="AZ985" s="13" t="n">
        <v>30</v>
      </c>
      <c r="BA985" s="13" t="n">
        <v>30</v>
      </c>
    </row>
    <row r="986" customFormat="false" ht="15" hidden="true" customHeight="false" outlineLevel="0" collapsed="false">
      <c r="A986" s="13" t="s">
        <v>282</v>
      </c>
      <c r="E986" s="13" t="n">
        <v>56.33</v>
      </c>
      <c r="F986" s="13" t="n">
        <v>85.12</v>
      </c>
      <c r="G986" s="13" t="n">
        <v>85.64</v>
      </c>
      <c r="H986" s="13" t="n">
        <v>84.8</v>
      </c>
      <c r="I986" s="13" t="n">
        <v>84.81</v>
      </c>
      <c r="J986" s="13" t="n">
        <v>84.93</v>
      </c>
      <c r="K986" s="13" t="n">
        <v>85.26</v>
      </c>
      <c r="L986" s="13" t="n">
        <v>85.48</v>
      </c>
      <c r="M986" s="13" t="n">
        <v>85.88</v>
      </c>
      <c r="N986" s="13" t="n">
        <v>85.58</v>
      </c>
      <c r="O986" s="13" t="n">
        <v>85.52</v>
      </c>
      <c r="P986" s="13" t="n">
        <v>85.19</v>
      </c>
      <c r="Q986" s="13" t="n">
        <v>84.8</v>
      </c>
      <c r="R986" s="13" t="n">
        <v>86.03</v>
      </c>
      <c r="S986" s="13" t="n">
        <v>85.77</v>
      </c>
      <c r="T986" s="13" t="n">
        <v>85.19</v>
      </c>
      <c r="U986" s="13" t="n">
        <v>85.65</v>
      </c>
      <c r="V986" s="13" t="n">
        <v>85.98</v>
      </c>
      <c r="W986" s="13" t="n">
        <v>85.45</v>
      </c>
      <c r="X986" s="13" t="n">
        <v>84.93</v>
      </c>
      <c r="Y986" s="13" t="n">
        <v>85.12</v>
      </c>
      <c r="Z986" s="13" t="n">
        <v>85.51</v>
      </c>
      <c r="AA986" s="13" t="n">
        <v>85.64</v>
      </c>
      <c r="AB986" s="13" t="n">
        <v>85.71</v>
      </c>
      <c r="AC986" s="13" t="n">
        <v>85.12</v>
      </c>
      <c r="AD986" s="13" t="n">
        <v>84.86</v>
      </c>
      <c r="AE986" s="13" t="n">
        <v>85.11</v>
      </c>
      <c r="AF986" s="13" t="n">
        <v>85.77</v>
      </c>
      <c r="AG986" s="13" t="n">
        <v>85.72</v>
      </c>
      <c r="AH986" s="13" t="n">
        <v>85.64</v>
      </c>
      <c r="AI986" s="13" t="n">
        <v>84.86</v>
      </c>
      <c r="AJ986" s="13" t="n">
        <v>84.79</v>
      </c>
      <c r="AK986" s="13" t="n">
        <v>85.61</v>
      </c>
      <c r="AL986" s="13" t="n">
        <v>84.79</v>
      </c>
      <c r="AM986" s="13" t="n">
        <v>85.57</v>
      </c>
      <c r="AN986" s="13" t="n">
        <v>86.16</v>
      </c>
      <c r="AO986" s="13" t="n">
        <v>85.83</v>
      </c>
      <c r="AP986" s="13" t="n">
        <v>84.72</v>
      </c>
      <c r="AQ986" s="13" t="n">
        <v>85.84</v>
      </c>
      <c r="AR986" s="13" t="n">
        <v>85.57</v>
      </c>
      <c r="AS986" s="13" t="n">
        <v>84.82</v>
      </c>
      <c r="AT986" s="13" t="n">
        <v>85.7</v>
      </c>
      <c r="AU986" s="13" t="n">
        <v>86.36</v>
      </c>
      <c r="AV986" s="13" t="n">
        <v>85.65</v>
      </c>
      <c r="AW986" s="13" t="n">
        <v>84.73</v>
      </c>
      <c r="AX986" s="13" t="n">
        <v>84.94</v>
      </c>
      <c r="AY986" s="13" t="n">
        <v>85.12</v>
      </c>
      <c r="AZ986" s="13" t="n">
        <v>85.31</v>
      </c>
      <c r="BA986" s="13" t="n">
        <v>85.51</v>
      </c>
    </row>
    <row r="987" customFormat="false" ht="15" hidden="true" customHeight="false" outlineLevel="0" collapsed="false">
      <c r="A987" s="13" t="s">
        <v>283</v>
      </c>
      <c r="E987" s="13" t="n">
        <v>-0.01</v>
      </c>
      <c r="F987" s="13" t="n">
        <v>-0.01</v>
      </c>
      <c r="G987" s="13" t="n">
        <v>-0.01</v>
      </c>
      <c r="H987" s="13" t="n">
        <v>-0.01</v>
      </c>
      <c r="I987" s="13" t="n">
        <v>-0.01</v>
      </c>
      <c r="J987" s="13" t="n">
        <v>-0.01</v>
      </c>
      <c r="K987" s="13" t="n">
        <v>-0.01</v>
      </c>
      <c r="L987" s="13" t="n">
        <v>-0.01</v>
      </c>
      <c r="M987" s="13" t="n">
        <v>-0.01</v>
      </c>
      <c r="N987" s="13" t="n">
        <v>-0.01</v>
      </c>
      <c r="O987" s="13" t="n">
        <v>-0.01</v>
      </c>
      <c r="P987" s="13" t="n">
        <v>-0.01</v>
      </c>
      <c r="Q987" s="13" t="n">
        <v>-0.01</v>
      </c>
      <c r="R987" s="13" t="n">
        <v>-0.01</v>
      </c>
      <c r="S987" s="13" t="n">
        <v>-0.01</v>
      </c>
      <c r="T987" s="13" t="n">
        <v>-0.01</v>
      </c>
      <c r="U987" s="13" t="n">
        <v>-0.01</v>
      </c>
      <c r="V987" s="13" t="n">
        <v>-0.01</v>
      </c>
      <c r="W987" s="13" t="n">
        <v>-0.01</v>
      </c>
      <c r="X987" s="13" t="n">
        <v>-0.01</v>
      </c>
      <c r="Y987" s="13" t="n">
        <v>-0.01</v>
      </c>
      <c r="Z987" s="13" t="n">
        <v>-0.01</v>
      </c>
      <c r="AA987" s="13" t="n">
        <v>-0.01</v>
      </c>
      <c r="AB987" s="13" t="n">
        <v>-0.01</v>
      </c>
      <c r="AC987" s="13" t="n">
        <v>-0.01</v>
      </c>
      <c r="AD987" s="13" t="n">
        <v>-0.01</v>
      </c>
      <c r="AE987" s="13" t="n">
        <v>-0.01</v>
      </c>
      <c r="AF987" s="13" t="n">
        <v>-0.01</v>
      </c>
      <c r="AG987" s="13" t="n">
        <v>-0.01</v>
      </c>
      <c r="AH987" s="13" t="n">
        <v>-0.01</v>
      </c>
      <c r="AI987" s="13" t="n">
        <v>-0.01</v>
      </c>
      <c r="AJ987" s="13" t="n">
        <v>-0.01</v>
      </c>
      <c r="AK987" s="13" t="n">
        <v>-0.01</v>
      </c>
      <c r="AL987" s="13" t="n">
        <v>-0.01</v>
      </c>
      <c r="AM987" s="13" t="n">
        <v>-0.01</v>
      </c>
      <c r="AN987" s="13" t="n">
        <v>-0.01</v>
      </c>
      <c r="AO987" s="13" t="n">
        <v>-0.01</v>
      </c>
      <c r="AP987" s="13" t="n">
        <v>-0.01</v>
      </c>
      <c r="AQ987" s="13" t="n">
        <v>-0.01</v>
      </c>
      <c r="AR987" s="13" t="n">
        <v>-0.01</v>
      </c>
      <c r="AS987" s="13" t="n">
        <v>-0.01</v>
      </c>
      <c r="AT987" s="13" t="n">
        <v>-0.01</v>
      </c>
      <c r="AU987" s="13" t="n">
        <v>-0.01</v>
      </c>
      <c r="AV987" s="13" t="n">
        <v>-0.01</v>
      </c>
      <c r="AW987" s="13" t="n">
        <v>-0.01</v>
      </c>
      <c r="AX987" s="13" t="n">
        <v>-0.01</v>
      </c>
      <c r="AY987" s="13" t="n">
        <v>-0.01</v>
      </c>
      <c r="AZ987" s="13" t="n">
        <v>-0.01</v>
      </c>
      <c r="BA987" s="13" t="n">
        <v>-0.01</v>
      </c>
    </row>
    <row r="988" customFormat="false" ht="15" hidden="true" customHeight="false" outlineLevel="0" collapsed="false">
      <c r="A988" s="13" t="s">
        <v>284</v>
      </c>
      <c r="E988" s="13" t="n">
        <v>0</v>
      </c>
      <c r="F988" s="13" t="n">
        <v>0</v>
      </c>
      <c r="G988" s="13" t="n">
        <v>0</v>
      </c>
      <c r="H988" s="13" t="n">
        <v>0</v>
      </c>
      <c r="I988" s="13" t="n">
        <v>0</v>
      </c>
      <c r="J988" s="13" t="n">
        <v>0</v>
      </c>
      <c r="K988" s="13" t="n">
        <v>0</v>
      </c>
      <c r="L988" s="13" t="n">
        <v>0</v>
      </c>
      <c r="M988" s="13" t="n">
        <v>0</v>
      </c>
      <c r="N988" s="13" t="n">
        <v>0</v>
      </c>
      <c r="O988" s="13" t="n">
        <v>0</v>
      </c>
      <c r="P988" s="13" t="n">
        <v>0</v>
      </c>
      <c r="Q988" s="13" t="n">
        <v>0</v>
      </c>
      <c r="R988" s="13" t="n">
        <v>0</v>
      </c>
      <c r="S988" s="13" t="n">
        <v>0</v>
      </c>
      <c r="T988" s="13" t="n">
        <v>0</v>
      </c>
      <c r="U988" s="13" t="n">
        <v>0</v>
      </c>
      <c r="V988" s="13" t="n">
        <v>0</v>
      </c>
      <c r="W988" s="13" t="n">
        <v>0</v>
      </c>
      <c r="X988" s="13" t="n">
        <v>0</v>
      </c>
      <c r="Y988" s="13" t="n">
        <v>0</v>
      </c>
      <c r="Z988" s="13" t="n">
        <v>0</v>
      </c>
      <c r="AA988" s="13" t="n">
        <v>0</v>
      </c>
      <c r="AB988" s="13" t="n">
        <v>0</v>
      </c>
      <c r="AC988" s="13" t="n">
        <v>0</v>
      </c>
      <c r="AD988" s="13" t="n">
        <v>0</v>
      </c>
      <c r="AE988" s="13" t="n">
        <v>0</v>
      </c>
      <c r="AF988" s="13" t="n">
        <v>0</v>
      </c>
      <c r="AG988" s="13" t="n">
        <v>0</v>
      </c>
      <c r="AH988" s="13" t="n">
        <v>0</v>
      </c>
      <c r="AI988" s="13" t="n">
        <v>0</v>
      </c>
      <c r="AJ988" s="13" t="n">
        <v>0</v>
      </c>
      <c r="AK988" s="13" t="n">
        <v>0</v>
      </c>
      <c r="AL988" s="13" t="n">
        <v>0</v>
      </c>
      <c r="AM988" s="13" t="n">
        <v>0</v>
      </c>
      <c r="AN988" s="13" t="n">
        <v>0</v>
      </c>
      <c r="AO988" s="13" t="n">
        <v>0</v>
      </c>
      <c r="AP988" s="13" t="n">
        <v>0</v>
      </c>
      <c r="AQ988" s="13" t="n">
        <v>0</v>
      </c>
      <c r="AR988" s="13" t="n">
        <v>0</v>
      </c>
      <c r="AS988" s="13" t="n">
        <v>0</v>
      </c>
      <c r="AT988" s="13" t="n">
        <v>0</v>
      </c>
      <c r="AU988" s="13" t="n">
        <v>0</v>
      </c>
      <c r="AV988" s="13" t="n">
        <v>0</v>
      </c>
      <c r="AW988" s="13" t="n">
        <v>0</v>
      </c>
      <c r="AX988" s="13" t="n">
        <v>0</v>
      </c>
      <c r="AY988" s="13" t="n">
        <v>0</v>
      </c>
      <c r="AZ988" s="13" t="n">
        <v>0</v>
      </c>
      <c r="BA988" s="13" t="n">
        <v>0</v>
      </c>
    </row>
    <row r="989" customFormat="false" ht="15" hidden="true" customHeight="false" outlineLevel="0" collapsed="false">
      <c r="A989" s="13" t="s">
        <v>212</v>
      </c>
      <c r="B989" s="13" t="n">
        <v>0.00216</v>
      </c>
      <c r="C989" s="13" t="s">
        <v>285</v>
      </c>
    </row>
    <row r="990" customFormat="false" ht="15" hidden="true" customHeight="false" outlineLevel="0" collapsed="false">
      <c r="A990" s="13" t="s">
        <v>212</v>
      </c>
      <c r="B990" s="13" t="n">
        <v>0.0416</v>
      </c>
      <c r="C990" s="13" t="s">
        <v>286</v>
      </c>
    </row>
  </sheetData>
  <autoFilter ref="A25:BA990">
    <filterColumn colId="2">
      <filters>
        <filter val="OD1"/>
        <filter val="OD2"/>
        <filter val="OD3"/>
        <filter val="OD4"/>
      </filters>
    </filterColumn>
    <filterColumn colId="3">
      <filters>
        <filter val="Blanked.1"/>
        <filter val="Blanked.4"/>
      </filters>
    </filterColumn>
  </autoFilter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B99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420" activeCellId="1" sqref="B82:B90 A420"/>
    </sheetView>
  </sheetViews>
  <sheetFormatPr defaultColWidth="11.4296875" defaultRowHeight="15" zeroHeight="false" outlineLevelRow="0" outlineLevelCol="0"/>
  <cols>
    <col collapsed="false" customWidth="false" hidden="false" outlineLevel="0" max="1024" min="1" style="13" width="11.43"/>
  </cols>
  <sheetData>
    <row r="1" customFormat="false" ht="15" hidden="false" customHeight="false" outlineLevel="0" collapsed="false">
      <c r="A1" s="13" t="s">
        <v>201</v>
      </c>
      <c r="B1" s="13" t="s">
        <v>287</v>
      </c>
    </row>
    <row r="2" customFormat="false" ht="15" hidden="false" customHeight="false" outlineLevel="0" collapsed="false">
      <c r="A2" s="13" t="s">
        <v>203</v>
      </c>
      <c r="B2" s="13" t="s">
        <v>204</v>
      </c>
    </row>
    <row r="3" customFormat="false" ht="15" hidden="false" customHeight="false" outlineLevel="0" collapsed="false">
      <c r="A3" s="13" t="s">
        <v>205</v>
      </c>
      <c r="B3" s="18" t="n">
        <v>44258</v>
      </c>
    </row>
    <row r="4" customFormat="false" ht="15" hidden="false" customHeight="false" outlineLevel="0" collapsed="false">
      <c r="A4" s="13" t="s">
        <v>206</v>
      </c>
      <c r="B4" s="19" t="n">
        <v>44275</v>
      </c>
      <c r="C4" s="20" t="n">
        <v>0.817395833333333</v>
      </c>
    </row>
    <row r="5" customFormat="false" ht="15" hidden="false" customHeight="false" outlineLevel="0" collapsed="false">
      <c r="A5" s="13" t="s">
        <v>207</v>
      </c>
      <c r="B5" s="19" t="n">
        <v>44276</v>
      </c>
      <c r="C5" s="20" t="n">
        <v>0.847962962962963</v>
      </c>
    </row>
    <row r="6" customFormat="false" ht="15" hidden="false" customHeight="false" outlineLevel="0" collapsed="false">
      <c r="A6" s="13" t="s">
        <v>208</v>
      </c>
      <c r="B6" s="13" t="s">
        <v>209</v>
      </c>
    </row>
    <row r="7" customFormat="false" ht="15" hidden="false" customHeight="false" outlineLevel="0" collapsed="false">
      <c r="A7" s="13" t="s">
        <v>210</v>
      </c>
      <c r="B7" s="13" t="s">
        <v>211</v>
      </c>
      <c r="C7" s="13" t="s">
        <v>212</v>
      </c>
      <c r="D7" s="13" t="s">
        <v>213</v>
      </c>
    </row>
    <row r="8" customFormat="false" ht="15" hidden="false" customHeight="false" outlineLevel="0" collapsed="false">
      <c r="A8" s="13" t="s">
        <v>214</v>
      </c>
      <c r="B8" s="13" t="s">
        <v>215</v>
      </c>
      <c r="C8" s="13" t="s">
        <v>216</v>
      </c>
      <c r="D8" s="13" t="s">
        <v>217</v>
      </c>
    </row>
    <row r="9" customFormat="false" ht="15" hidden="false" customHeight="false" outlineLevel="0" collapsed="false">
      <c r="A9" s="13" t="s">
        <v>218</v>
      </c>
      <c r="B9" s="13" t="n">
        <v>8</v>
      </c>
    </row>
    <row r="10" customFormat="false" ht="15" hidden="false" customHeight="false" outlineLevel="0" collapsed="false">
      <c r="A10" s="13" t="s">
        <v>219</v>
      </c>
      <c r="B10" s="13" t="n">
        <v>12</v>
      </c>
    </row>
    <row r="11" customFormat="false" ht="15" hidden="false" customHeight="false" outlineLevel="0" collapsed="false">
      <c r="A11" s="13" t="s">
        <v>220</v>
      </c>
      <c r="B11" s="13" t="n">
        <v>5</v>
      </c>
    </row>
    <row r="13" customFormat="false" ht="15" hidden="false" customHeight="false" outlineLevel="0" collapsed="false">
      <c r="A13" s="13" t="s">
        <v>221</v>
      </c>
      <c r="B13" s="13" t="s">
        <v>222</v>
      </c>
      <c r="C13" s="13" t="s">
        <v>223</v>
      </c>
      <c r="D13" s="13" t="s">
        <v>224</v>
      </c>
      <c r="E13" s="13" t="s">
        <v>225</v>
      </c>
      <c r="F13" s="13" t="s">
        <v>226</v>
      </c>
      <c r="G13" s="13" t="s">
        <v>227</v>
      </c>
      <c r="H13" s="13" t="s">
        <v>228</v>
      </c>
      <c r="I13" s="13" t="s">
        <v>229</v>
      </c>
      <c r="J13" s="13" t="s">
        <v>230</v>
      </c>
      <c r="K13" s="13" t="s">
        <v>231</v>
      </c>
      <c r="M13" s="13" t="s">
        <v>232</v>
      </c>
      <c r="Q13" s="13" t="s">
        <v>233</v>
      </c>
    </row>
    <row r="14" customFormat="false" ht="15" hidden="false" customHeight="false" outlineLevel="0" collapsed="false">
      <c r="A14" s="13" t="n">
        <v>1</v>
      </c>
      <c r="B14" s="13" t="s">
        <v>234</v>
      </c>
      <c r="C14" s="13" t="n">
        <v>620</v>
      </c>
      <c r="D14" s="13" t="n">
        <v>620</v>
      </c>
      <c r="E14" s="13" t="s">
        <v>288</v>
      </c>
      <c r="F14" s="13" t="n">
        <v>1</v>
      </c>
      <c r="G14" s="13" t="n">
        <v>40</v>
      </c>
      <c r="H14" s="13" t="n">
        <v>1</v>
      </c>
      <c r="I14" s="13" t="n">
        <v>0</v>
      </c>
      <c r="J14" s="13" t="n">
        <v>100</v>
      </c>
      <c r="K14" s="13" t="s">
        <v>236</v>
      </c>
      <c r="L14" s="13" t="n">
        <v>30</v>
      </c>
      <c r="M14" s="13" t="s">
        <v>237</v>
      </c>
      <c r="N14" s="13" t="n">
        <v>0</v>
      </c>
      <c r="O14" s="13" t="s">
        <v>238</v>
      </c>
      <c r="P14" s="13" t="n">
        <v>1</v>
      </c>
      <c r="Q14" s="13" t="s">
        <v>239</v>
      </c>
    </row>
    <row r="15" customFormat="false" ht="15" hidden="false" customHeight="false" outlineLevel="0" collapsed="false">
      <c r="A15" s="13" t="n">
        <v>2</v>
      </c>
      <c r="B15" s="13" t="s">
        <v>234</v>
      </c>
      <c r="C15" s="13" t="n">
        <v>620</v>
      </c>
      <c r="D15" s="13" t="n">
        <v>620</v>
      </c>
      <c r="E15" s="13" t="s">
        <v>288</v>
      </c>
      <c r="F15" s="13" t="n">
        <v>1</v>
      </c>
      <c r="G15" s="13" t="n">
        <v>60</v>
      </c>
      <c r="H15" s="13" t="n">
        <v>1</v>
      </c>
      <c r="I15" s="13" t="n">
        <v>0</v>
      </c>
      <c r="J15" s="13" t="n">
        <v>100</v>
      </c>
      <c r="K15" s="13" t="s">
        <v>240</v>
      </c>
      <c r="L15" s="13" t="n">
        <v>85</v>
      </c>
      <c r="M15" s="13" t="s">
        <v>241</v>
      </c>
      <c r="N15" s="13" t="n">
        <v>0</v>
      </c>
      <c r="O15" s="13" t="s">
        <v>242</v>
      </c>
      <c r="P15" s="13" t="n">
        <v>0</v>
      </c>
      <c r="Q15" s="13" t="s">
        <v>243</v>
      </c>
    </row>
    <row r="16" customFormat="false" ht="15" hidden="false" customHeight="false" outlineLevel="0" collapsed="false">
      <c r="A16" s="13" t="n">
        <v>3</v>
      </c>
      <c r="B16" s="13" t="s">
        <v>244</v>
      </c>
      <c r="C16" s="13" t="n">
        <v>488</v>
      </c>
      <c r="D16" s="13" t="n">
        <v>520</v>
      </c>
      <c r="E16" s="13" t="s">
        <v>288</v>
      </c>
      <c r="F16" s="13" t="n">
        <v>2</v>
      </c>
      <c r="G16" s="13" t="n">
        <v>40</v>
      </c>
      <c r="H16" s="13" t="n">
        <v>1</v>
      </c>
      <c r="I16" s="13" t="n">
        <v>0</v>
      </c>
      <c r="J16" s="13" t="n">
        <v>100</v>
      </c>
      <c r="K16" s="13" t="s">
        <v>245</v>
      </c>
      <c r="L16" s="13" t="n">
        <v>20.95</v>
      </c>
      <c r="M16" s="13" t="s">
        <v>246</v>
      </c>
      <c r="N16" s="13" t="n">
        <v>0</v>
      </c>
      <c r="O16" s="13" t="s">
        <v>247</v>
      </c>
      <c r="P16" s="13" t="s">
        <v>248</v>
      </c>
      <c r="Q16" s="13" t="s">
        <v>249</v>
      </c>
    </row>
    <row r="17" customFormat="false" ht="15" hidden="false" customHeight="false" outlineLevel="0" collapsed="false">
      <c r="A17" s="13" t="n">
        <v>4</v>
      </c>
      <c r="B17" s="13" t="s">
        <v>244</v>
      </c>
      <c r="C17" s="13" t="n">
        <v>488</v>
      </c>
      <c r="D17" s="13" t="n">
        <v>520</v>
      </c>
      <c r="E17" s="13" t="s">
        <v>288</v>
      </c>
      <c r="F17" s="13" t="n">
        <v>2</v>
      </c>
      <c r="G17" s="13" t="n">
        <v>50</v>
      </c>
      <c r="H17" s="13" t="n">
        <v>1</v>
      </c>
      <c r="I17" s="13" t="n">
        <v>0</v>
      </c>
      <c r="J17" s="13" t="n">
        <v>100</v>
      </c>
      <c r="K17" s="13" t="s">
        <v>250</v>
      </c>
      <c r="L17" s="13" t="n">
        <v>0</v>
      </c>
      <c r="M17" s="13" t="s">
        <v>251</v>
      </c>
      <c r="N17" s="13" t="n">
        <v>0</v>
      </c>
      <c r="Q17" s="13" t="s">
        <v>252</v>
      </c>
      <c r="R17" s="13" t="n">
        <v>0</v>
      </c>
    </row>
    <row r="18" customFormat="false" ht="15" hidden="false" customHeight="false" outlineLevel="0" collapsed="false">
      <c r="A18" s="13" t="n">
        <v>5</v>
      </c>
      <c r="B18" s="13" t="s">
        <v>244</v>
      </c>
      <c r="C18" s="13" t="n">
        <v>488</v>
      </c>
      <c r="D18" s="13" t="n">
        <v>520</v>
      </c>
      <c r="E18" s="13" t="s">
        <v>288</v>
      </c>
      <c r="F18" s="13" t="n">
        <v>2</v>
      </c>
      <c r="G18" s="13" t="n">
        <v>60</v>
      </c>
      <c r="H18" s="13" t="n">
        <v>1</v>
      </c>
      <c r="I18" s="13" t="n">
        <v>0</v>
      </c>
      <c r="J18" s="13" t="n">
        <v>100</v>
      </c>
      <c r="K18" s="13" t="s">
        <v>253</v>
      </c>
      <c r="L18" s="13" t="n">
        <v>900</v>
      </c>
      <c r="M18" s="13" t="s">
        <v>254</v>
      </c>
      <c r="N18" s="13" t="n">
        <v>0</v>
      </c>
      <c r="Q18" s="13" t="s">
        <v>255</v>
      </c>
      <c r="R18" s="13" t="s">
        <v>256</v>
      </c>
    </row>
    <row r="19" customFormat="false" ht="15" hidden="false" customHeight="false" outlineLevel="0" collapsed="false">
      <c r="K19" s="13" t="s">
        <v>257</v>
      </c>
      <c r="L19" s="13" t="n">
        <v>30</v>
      </c>
      <c r="M19" s="13" t="s">
        <v>258</v>
      </c>
      <c r="N19" s="13" t="n">
        <v>0</v>
      </c>
      <c r="Q19" s="13" t="s">
        <v>259</v>
      </c>
    </row>
    <row r="20" customFormat="false" ht="15" hidden="false" customHeight="false" outlineLevel="0" collapsed="false">
      <c r="K20" s="13" t="s">
        <v>260</v>
      </c>
      <c r="L20" s="13" t="n">
        <v>1193</v>
      </c>
      <c r="M20" s="13" t="s">
        <v>261</v>
      </c>
      <c r="N20" s="13" t="s">
        <v>262</v>
      </c>
      <c r="O20" s="13" t="s">
        <v>263</v>
      </c>
      <c r="P20" s="13" t="n">
        <v>30</v>
      </c>
    </row>
    <row r="21" customFormat="false" ht="15" hidden="false" customHeight="false" outlineLevel="0" collapsed="false">
      <c r="M21" s="13" t="s">
        <v>264</v>
      </c>
      <c r="N21" s="13" t="s">
        <v>262</v>
      </c>
      <c r="O21" s="13" t="s">
        <v>265</v>
      </c>
      <c r="P21" s="13" t="n">
        <v>30</v>
      </c>
    </row>
    <row r="23" customFormat="false" ht="15" hidden="false" customHeight="false" outlineLevel="0" collapsed="false">
      <c r="A23" s="13" t="s">
        <v>266</v>
      </c>
      <c r="B23" s="13" t="s">
        <v>267</v>
      </c>
      <c r="C23" s="13" t="s">
        <v>268</v>
      </c>
      <c r="D23" s="13" t="s">
        <v>269</v>
      </c>
    </row>
    <row r="24" customFormat="false" ht="15" hidden="false" customHeight="false" outlineLevel="0" collapsed="false">
      <c r="D24" s="13" t="s">
        <v>270</v>
      </c>
      <c r="E24" s="13" t="n">
        <v>1</v>
      </c>
      <c r="F24" s="13" t="n">
        <v>2</v>
      </c>
      <c r="G24" s="13" t="n">
        <v>3</v>
      </c>
      <c r="H24" s="13" t="n">
        <v>4</v>
      </c>
      <c r="I24" s="13" t="n">
        <v>5</v>
      </c>
      <c r="J24" s="13" t="n">
        <v>6</v>
      </c>
      <c r="K24" s="13" t="n">
        <v>7</v>
      </c>
      <c r="L24" s="13" t="n">
        <v>8</v>
      </c>
      <c r="M24" s="13" t="n">
        <v>9</v>
      </c>
      <c r="N24" s="13" t="n">
        <v>10</v>
      </c>
      <c r="O24" s="13" t="n">
        <v>11</v>
      </c>
      <c r="P24" s="13" t="n">
        <v>12</v>
      </c>
      <c r="Q24" s="13" t="n">
        <v>13</v>
      </c>
      <c r="R24" s="13" t="n">
        <v>14</v>
      </c>
      <c r="S24" s="13" t="n">
        <v>15</v>
      </c>
      <c r="T24" s="13" t="n">
        <v>16</v>
      </c>
      <c r="U24" s="13" t="n">
        <v>17</v>
      </c>
      <c r="V24" s="13" t="n">
        <v>18</v>
      </c>
      <c r="W24" s="13" t="n">
        <v>19</v>
      </c>
      <c r="X24" s="13" t="n">
        <v>20</v>
      </c>
      <c r="Y24" s="13" t="n">
        <v>21</v>
      </c>
      <c r="Z24" s="13" t="n">
        <v>22</v>
      </c>
      <c r="AA24" s="13" t="n">
        <v>23</v>
      </c>
      <c r="AB24" s="13" t="n">
        <v>24</v>
      </c>
      <c r="AC24" s="13" t="n">
        <v>25</v>
      </c>
      <c r="AD24" s="13" t="n">
        <v>26</v>
      </c>
      <c r="AE24" s="13" t="n">
        <v>27</v>
      </c>
      <c r="AF24" s="13" t="n">
        <v>28</v>
      </c>
      <c r="AG24" s="13" t="n">
        <v>29</v>
      </c>
      <c r="AH24" s="13" t="n">
        <v>30</v>
      </c>
      <c r="AI24" s="13" t="n">
        <v>31</v>
      </c>
      <c r="AJ24" s="13" t="n">
        <v>32</v>
      </c>
      <c r="AK24" s="13" t="n">
        <v>33</v>
      </c>
      <c r="AL24" s="13" t="n">
        <v>34</v>
      </c>
      <c r="AM24" s="13" t="n">
        <v>35</v>
      </c>
      <c r="AN24" s="13" t="n">
        <v>36</v>
      </c>
      <c r="AO24" s="13" t="n">
        <v>37</v>
      </c>
      <c r="AP24" s="13" t="n">
        <v>38</v>
      </c>
      <c r="AQ24" s="13" t="n">
        <v>39</v>
      </c>
      <c r="AR24" s="13" t="n">
        <v>40</v>
      </c>
      <c r="AS24" s="13" t="n">
        <v>41</v>
      </c>
      <c r="AT24" s="13" t="n">
        <v>42</v>
      </c>
      <c r="AU24" s="13" t="n">
        <v>43</v>
      </c>
      <c r="AV24" s="13" t="n">
        <v>44</v>
      </c>
      <c r="AW24" s="13" t="n">
        <v>45</v>
      </c>
      <c r="AX24" s="13" t="n">
        <v>46</v>
      </c>
      <c r="AY24" s="13" t="n">
        <v>47</v>
      </c>
      <c r="AZ24" s="13" t="n">
        <v>48</v>
      </c>
      <c r="BA24" s="13" t="n">
        <v>49</v>
      </c>
      <c r="BB24" s="13" t="n">
        <v>50</v>
      </c>
    </row>
    <row r="25" customFormat="false" ht="15" hidden="false" customHeight="false" outlineLevel="0" collapsed="false">
      <c r="A25" s="0"/>
      <c r="B25" s="0"/>
      <c r="C25" s="0"/>
      <c r="D25" s="0" t="s">
        <v>194</v>
      </c>
      <c r="E25" s="0" t="n">
        <v>0.05511</v>
      </c>
      <c r="F25" s="0" t="n">
        <v>0.5553</v>
      </c>
      <c r="G25" s="0" t="n">
        <v>1.05538</v>
      </c>
      <c r="H25" s="0" t="n">
        <v>1.55553</v>
      </c>
      <c r="I25" s="0" t="n">
        <v>2.05566</v>
      </c>
      <c r="J25" s="0" t="n">
        <v>2.55569</v>
      </c>
      <c r="K25" s="0" t="n">
        <v>3.05557</v>
      </c>
      <c r="L25" s="0" t="n">
        <v>3.55582</v>
      </c>
      <c r="M25" s="0" t="n">
        <v>4.05592</v>
      </c>
      <c r="N25" s="0" t="n">
        <v>4.556</v>
      </c>
      <c r="O25" s="0" t="n">
        <v>5.05609</v>
      </c>
      <c r="P25" s="0" t="n">
        <v>5.55611</v>
      </c>
      <c r="Q25" s="0" t="n">
        <v>6.05611</v>
      </c>
      <c r="R25" s="0" t="n">
        <v>6.55568</v>
      </c>
      <c r="S25" s="0" t="n">
        <v>7.056</v>
      </c>
      <c r="T25" s="0" t="n">
        <v>7.55636</v>
      </c>
      <c r="U25" s="0" t="n">
        <v>8.05628</v>
      </c>
      <c r="V25" s="0" t="n">
        <v>8.55652</v>
      </c>
      <c r="W25" s="0" t="n">
        <v>9.05648</v>
      </c>
      <c r="X25" s="0" t="n">
        <v>9.55667</v>
      </c>
      <c r="Y25" s="0" t="n">
        <v>10.05673</v>
      </c>
      <c r="Z25" s="0" t="n">
        <v>10.55715</v>
      </c>
      <c r="AA25" s="0" t="n">
        <v>11.05665</v>
      </c>
      <c r="AB25" s="0" t="n">
        <v>11.55698</v>
      </c>
      <c r="AC25" s="0" t="n">
        <v>12.05691</v>
      </c>
      <c r="AD25" s="0" t="n">
        <v>12.55696</v>
      </c>
      <c r="AE25" s="0" t="n">
        <v>13.05747</v>
      </c>
      <c r="AF25" s="0" t="n">
        <v>13.55767</v>
      </c>
      <c r="AG25" s="0" t="n">
        <v>14.05747</v>
      </c>
      <c r="AH25" s="0" t="n">
        <v>14.55728</v>
      </c>
      <c r="AI25" s="0" t="n">
        <v>15.05715</v>
      </c>
      <c r="AJ25" s="0" t="n">
        <v>15.55718</v>
      </c>
      <c r="AK25" s="0" t="n">
        <v>16.05762</v>
      </c>
      <c r="AL25" s="0" t="n">
        <v>16.55741</v>
      </c>
      <c r="AM25" s="0" t="n">
        <v>17.05789</v>
      </c>
      <c r="AN25" s="0" t="n">
        <v>17.55803</v>
      </c>
      <c r="AO25" s="0" t="n">
        <v>18.05781</v>
      </c>
      <c r="AP25" s="0" t="n">
        <v>18.55812</v>
      </c>
      <c r="AQ25" s="0" t="n">
        <v>19.05826</v>
      </c>
      <c r="AR25" s="0" t="n">
        <v>19.55808</v>
      </c>
      <c r="AS25" s="0" t="n">
        <v>20.05809</v>
      </c>
      <c r="AT25" s="0" t="n">
        <v>20.55791</v>
      </c>
      <c r="AU25" s="0" t="n">
        <v>21.05827</v>
      </c>
      <c r="AV25" s="0" t="n">
        <v>21.55866</v>
      </c>
      <c r="AW25" s="0" t="n">
        <v>22.0586</v>
      </c>
      <c r="AX25" s="0" t="n">
        <v>22.55844</v>
      </c>
      <c r="AY25" s="0" t="n">
        <v>23.05855</v>
      </c>
      <c r="AZ25" s="0" t="n">
        <v>23.55854</v>
      </c>
      <c r="BA25" s="0" t="n">
        <v>24.05893</v>
      </c>
      <c r="BB25" s="0" t="n">
        <v>24.55867</v>
      </c>
    </row>
    <row r="26" customFormat="false" ht="15" hidden="true" customHeight="false" outlineLevel="0" collapsed="false">
      <c r="A26" s="13" t="s">
        <v>70</v>
      </c>
      <c r="B26" s="13" t="s">
        <v>271</v>
      </c>
      <c r="C26" s="13" t="s">
        <v>8</v>
      </c>
      <c r="D26" s="13" t="n">
        <v>1</v>
      </c>
      <c r="E26" s="13" t="n">
        <v>61.84</v>
      </c>
      <c r="F26" s="13" t="n">
        <v>54.33</v>
      </c>
      <c r="G26" s="13" t="n">
        <v>52.93</v>
      </c>
      <c r="H26" s="13" t="n">
        <v>51.96</v>
      </c>
      <c r="I26" s="13" t="n">
        <v>51.77</v>
      </c>
      <c r="J26" s="13" t="n">
        <v>50.35</v>
      </c>
      <c r="K26" s="13" t="n">
        <v>50.25</v>
      </c>
      <c r="L26" s="13" t="n">
        <v>52</v>
      </c>
      <c r="M26" s="13" t="n">
        <v>56.37</v>
      </c>
      <c r="N26" s="13" t="n">
        <v>63.46</v>
      </c>
      <c r="O26" s="13" t="n">
        <v>72.71</v>
      </c>
      <c r="P26" s="13" t="n">
        <v>81.6</v>
      </c>
      <c r="Q26" s="13" t="n">
        <v>90.84</v>
      </c>
      <c r="R26" s="13" t="n">
        <v>100.42</v>
      </c>
      <c r="S26" s="13" t="n">
        <v>110.57</v>
      </c>
      <c r="T26" s="13" t="n">
        <v>120.14</v>
      </c>
      <c r="U26" s="13" t="n">
        <v>125.97</v>
      </c>
      <c r="V26" s="13" t="n">
        <v>133.41</v>
      </c>
      <c r="W26" s="13" t="n">
        <v>132.24</v>
      </c>
      <c r="X26" s="13" t="n">
        <v>133.84</v>
      </c>
      <c r="Y26" s="13" t="n">
        <v>132.12</v>
      </c>
      <c r="Z26" s="13" t="n">
        <v>134.32</v>
      </c>
      <c r="AA26" s="13" t="n">
        <v>140.83</v>
      </c>
      <c r="AB26" s="13" t="n">
        <v>132.86</v>
      </c>
      <c r="AC26" s="13" t="n">
        <v>137.24</v>
      </c>
      <c r="AD26" s="13" t="n">
        <v>135.85</v>
      </c>
      <c r="AE26" s="13" t="n">
        <v>137.91</v>
      </c>
      <c r="AF26" s="13" t="n">
        <v>137.34</v>
      </c>
      <c r="AG26" s="13" t="n">
        <v>138.73</v>
      </c>
      <c r="AH26" s="13" t="n">
        <v>141.37</v>
      </c>
      <c r="AI26" s="13" t="n">
        <v>146.52</v>
      </c>
      <c r="AJ26" s="13" t="n">
        <v>143.12</v>
      </c>
      <c r="AK26" s="13" t="n">
        <v>144.27</v>
      </c>
      <c r="AL26" s="13" t="n">
        <v>146.56</v>
      </c>
      <c r="AM26" s="13" t="n">
        <v>148.38</v>
      </c>
      <c r="AN26" s="13" t="n">
        <v>145.81</v>
      </c>
      <c r="AO26" s="13" t="n">
        <v>146.39</v>
      </c>
      <c r="AP26" s="13" t="n">
        <v>148.24</v>
      </c>
      <c r="AQ26" s="13" t="n">
        <v>149.18</v>
      </c>
      <c r="AR26" s="13" t="n">
        <v>149.52</v>
      </c>
      <c r="AS26" s="13" t="n">
        <v>148.6</v>
      </c>
      <c r="AT26" s="13" t="n">
        <v>147.77</v>
      </c>
      <c r="AU26" s="13" t="n">
        <v>149.18</v>
      </c>
      <c r="AV26" s="13" t="n">
        <v>147.67</v>
      </c>
      <c r="AW26" s="13" t="n">
        <v>148.12</v>
      </c>
      <c r="AX26" s="13" t="n">
        <v>150.66</v>
      </c>
      <c r="AY26" s="13" t="n">
        <v>149.28</v>
      </c>
      <c r="AZ26" s="13" t="n">
        <v>152.47</v>
      </c>
      <c r="BA26" s="13" t="n">
        <v>152.17</v>
      </c>
      <c r="BB26" s="13" t="n">
        <v>152.24</v>
      </c>
    </row>
    <row r="27" customFormat="false" ht="15" hidden="true" customHeight="false" outlineLevel="0" collapsed="false">
      <c r="A27" s="13" t="s">
        <v>94</v>
      </c>
      <c r="B27" s="13" t="s">
        <v>271</v>
      </c>
      <c r="C27" s="13" t="s">
        <v>8</v>
      </c>
      <c r="D27" s="13" t="n">
        <v>1</v>
      </c>
      <c r="E27" s="13" t="n">
        <v>59.04</v>
      </c>
      <c r="F27" s="13" t="n">
        <v>51.11</v>
      </c>
      <c r="G27" s="13" t="n">
        <v>49.85</v>
      </c>
      <c r="H27" s="13" t="n">
        <v>49.31</v>
      </c>
      <c r="I27" s="13" t="n">
        <v>49.3</v>
      </c>
      <c r="J27" s="13" t="n">
        <v>48.19</v>
      </c>
      <c r="K27" s="13" t="n">
        <v>48.05</v>
      </c>
      <c r="L27" s="13" t="n">
        <v>49.68</v>
      </c>
      <c r="M27" s="13" t="n">
        <v>54.61</v>
      </c>
      <c r="N27" s="13" t="n">
        <v>62.07</v>
      </c>
      <c r="O27" s="13" t="n">
        <v>71.09</v>
      </c>
      <c r="P27" s="13" t="n">
        <v>79.99</v>
      </c>
      <c r="Q27" s="13" t="n">
        <v>89.33</v>
      </c>
      <c r="R27" s="13" t="n">
        <v>96.59</v>
      </c>
      <c r="S27" s="13" t="n">
        <v>109.16</v>
      </c>
      <c r="T27" s="13" t="n">
        <v>119.65</v>
      </c>
      <c r="U27" s="13" t="n">
        <v>127.69</v>
      </c>
      <c r="V27" s="13" t="n">
        <v>135.36</v>
      </c>
      <c r="W27" s="13" t="n">
        <v>140.39</v>
      </c>
      <c r="X27" s="13" t="n">
        <v>144.58</v>
      </c>
      <c r="Y27" s="13" t="n">
        <v>146.39</v>
      </c>
      <c r="Z27" s="13" t="n">
        <v>149.01</v>
      </c>
      <c r="AA27" s="13" t="n">
        <v>148.27</v>
      </c>
      <c r="AB27" s="13" t="n">
        <v>150.26</v>
      </c>
      <c r="AC27" s="13" t="n">
        <v>152.27</v>
      </c>
      <c r="AD27" s="13" t="n">
        <v>151.83</v>
      </c>
      <c r="AE27" s="13" t="n">
        <v>153.27</v>
      </c>
      <c r="AF27" s="13" t="n">
        <v>152.1</v>
      </c>
      <c r="AG27" s="13" t="n">
        <v>153.23</v>
      </c>
      <c r="AH27" s="13" t="n">
        <v>153.9</v>
      </c>
      <c r="AI27" s="13" t="n">
        <v>155.95</v>
      </c>
      <c r="AJ27" s="13" t="n">
        <v>154.46</v>
      </c>
      <c r="AK27" s="13" t="n">
        <v>155.84</v>
      </c>
      <c r="AL27" s="13" t="n">
        <v>156.67</v>
      </c>
      <c r="AM27" s="13" t="n">
        <v>158.3</v>
      </c>
      <c r="AN27" s="13" t="n">
        <v>157.43</v>
      </c>
      <c r="AO27" s="13" t="n">
        <v>158.24</v>
      </c>
      <c r="AP27" s="13" t="n">
        <v>159.43</v>
      </c>
      <c r="AQ27" s="13" t="n">
        <v>161.06</v>
      </c>
      <c r="AR27" s="13" t="n">
        <v>160.89</v>
      </c>
      <c r="AS27" s="13" t="n">
        <v>160.03</v>
      </c>
      <c r="AT27" s="13" t="n">
        <v>159.3</v>
      </c>
      <c r="AU27" s="13" t="n">
        <v>159.95</v>
      </c>
      <c r="AV27" s="13" t="n">
        <v>159.77</v>
      </c>
      <c r="AW27" s="13" t="n">
        <v>160.26</v>
      </c>
      <c r="AX27" s="13" t="n">
        <v>160.87</v>
      </c>
      <c r="AY27" s="13" t="n">
        <v>160.75</v>
      </c>
      <c r="AZ27" s="13" t="n">
        <v>162.41</v>
      </c>
      <c r="BA27" s="13" t="n">
        <v>162.49</v>
      </c>
      <c r="BB27" s="13" t="n">
        <v>162.26</v>
      </c>
    </row>
    <row r="28" customFormat="false" ht="15" hidden="true" customHeight="false" outlineLevel="0" collapsed="false">
      <c r="A28" s="13" t="s">
        <v>111</v>
      </c>
      <c r="B28" s="13" t="s">
        <v>271</v>
      </c>
      <c r="C28" s="13" t="s">
        <v>8</v>
      </c>
      <c r="D28" s="13" t="n">
        <v>1</v>
      </c>
      <c r="E28" s="13" t="n">
        <v>60.14</v>
      </c>
      <c r="F28" s="13" t="n">
        <v>52.72</v>
      </c>
      <c r="G28" s="13" t="n">
        <v>51.49</v>
      </c>
      <c r="H28" s="13" t="n">
        <v>50.89</v>
      </c>
      <c r="I28" s="13" t="n">
        <v>50.95</v>
      </c>
      <c r="J28" s="13" t="n">
        <v>49.8</v>
      </c>
      <c r="K28" s="13" t="n">
        <v>49.73</v>
      </c>
      <c r="L28" s="13" t="n">
        <v>51.47</v>
      </c>
      <c r="M28" s="13" t="n">
        <v>55.91</v>
      </c>
      <c r="N28" s="13" t="n">
        <v>63.3</v>
      </c>
      <c r="O28" s="13" t="n">
        <v>74.09</v>
      </c>
      <c r="P28" s="13" t="n">
        <v>81.51</v>
      </c>
      <c r="Q28" s="13" t="n">
        <v>90.65</v>
      </c>
      <c r="R28" s="13" t="n">
        <v>99.35</v>
      </c>
      <c r="S28" s="13" t="n">
        <v>114.19</v>
      </c>
      <c r="T28" s="13" t="n">
        <v>123.39</v>
      </c>
      <c r="U28" s="13" t="n">
        <v>131.75</v>
      </c>
      <c r="V28" s="13" t="n">
        <v>137.07</v>
      </c>
      <c r="W28" s="13" t="n">
        <v>144.64</v>
      </c>
      <c r="X28" s="13" t="n">
        <v>149.05</v>
      </c>
      <c r="Y28" s="13" t="n">
        <v>153.11</v>
      </c>
      <c r="Z28" s="13" t="n">
        <v>157.26</v>
      </c>
      <c r="AA28" s="13" t="n">
        <v>156.41</v>
      </c>
      <c r="AB28" s="13" t="n">
        <v>158.65</v>
      </c>
      <c r="AC28" s="13" t="n">
        <v>160.85</v>
      </c>
      <c r="AD28" s="13" t="n">
        <v>160.27</v>
      </c>
      <c r="AE28" s="13" t="n">
        <v>162.54</v>
      </c>
      <c r="AF28" s="13" t="n">
        <v>161.46</v>
      </c>
      <c r="AG28" s="13" t="n">
        <v>163.8</v>
      </c>
      <c r="AH28" s="13" t="n">
        <v>163.54</v>
      </c>
      <c r="AI28" s="13" t="n">
        <v>165.86</v>
      </c>
      <c r="AJ28" s="13" t="n">
        <v>163.37</v>
      </c>
      <c r="AK28" s="13" t="n">
        <v>165.35</v>
      </c>
      <c r="AL28" s="13" t="n">
        <v>166.07</v>
      </c>
      <c r="AM28" s="13" t="n">
        <v>168.21</v>
      </c>
      <c r="AN28" s="13" t="n">
        <v>166.57</v>
      </c>
      <c r="AO28" s="13" t="n">
        <v>167.09</v>
      </c>
      <c r="AP28" s="13" t="n">
        <v>168.59</v>
      </c>
      <c r="AQ28" s="13" t="n">
        <v>170.48</v>
      </c>
      <c r="AR28" s="13" t="n">
        <v>170.45</v>
      </c>
      <c r="AS28" s="13" t="n">
        <v>170.33</v>
      </c>
      <c r="AT28" s="13" t="n">
        <v>169.36</v>
      </c>
      <c r="AU28" s="13" t="n">
        <v>169.96</v>
      </c>
      <c r="AV28" s="13" t="n">
        <v>169.99</v>
      </c>
      <c r="AW28" s="13" t="n">
        <v>169.9</v>
      </c>
      <c r="AX28" s="13" t="n">
        <v>170.78</v>
      </c>
      <c r="AY28" s="13" t="n">
        <v>170.99</v>
      </c>
      <c r="AZ28" s="13" t="n">
        <v>171.7</v>
      </c>
      <c r="BA28" s="13" t="n">
        <v>173.8</v>
      </c>
      <c r="BB28" s="13" t="n">
        <v>176.15</v>
      </c>
    </row>
    <row r="29" customFormat="false" ht="15" hidden="true" customHeight="false" outlineLevel="0" collapsed="false">
      <c r="A29" s="13" t="s">
        <v>119</v>
      </c>
      <c r="B29" s="13" t="s">
        <v>271</v>
      </c>
      <c r="C29" s="13" t="s">
        <v>191</v>
      </c>
      <c r="D29" s="13" t="n">
        <v>1</v>
      </c>
      <c r="E29" s="13" t="n">
        <v>59.57</v>
      </c>
      <c r="F29" s="13" t="n">
        <v>52.55</v>
      </c>
      <c r="G29" s="13" t="n">
        <v>51</v>
      </c>
      <c r="H29" s="13" t="n">
        <v>50.42</v>
      </c>
      <c r="I29" s="13" t="n">
        <v>50.25</v>
      </c>
      <c r="J29" s="13" t="n">
        <v>49.14</v>
      </c>
      <c r="K29" s="13" t="n">
        <v>48.7</v>
      </c>
      <c r="L29" s="13" t="n">
        <v>50.29</v>
      </c>
      <c r="M29" s="13" t="n">
        <v>54.82</v>
      </c>
      <c r="N29" s="13" t="n">
        <v>62.78</v>
      </c>
      <c r="O29" s="13" t="n">
        <v>72.06</v>
      </c>
      <c r="P29" s="13" t="n">
        <v>82.18</v>
      </c>
      <c r="Q29" s="13" t="n">
        <v>89.07</v>
      </c>
      <c r="R29" s="13" t="n">
        <v>97.89</v>
      </c>
      <c r="S29" s="13" t="n">
        <v>110.73</v>
      </c>
      <c r="T29" s="13" t="n">
        <v>119.35</v>
      </c>
      <c r="U29" s="13" t="n">
        <v>127.56</v>
      </c>
      <c r="V29" s="13" t="n">
        <v>134.2</v>
      </c>
      <c r="W29" s="13" t="n">
        <v>135.84</v>
      </c>
      <c r="X29" s="13" t="n">
        <v>137.96</v>
      </c>
      <c r="Y29" s="13" t="n">
        <v>137.74</v>
      </c>
      <c r="Z29" s="13" t="n">
        <v>141.53</v>
      </c>
      <c r="AA29" s="13" t="n">
        <v>140.96</v>
      </c>
      <c r="AB29" s="13" t="n">
        <v>143.54</v>
      </c>
      <c r="AC29" s="13" t="n">
        <v>144.14</v>
      </c>
      <c r="AD29" s="13" t="n">
        <v>144.55</v>
      </c>
      <c r="AE29" s="13" t="n">
        <v>147.68</v>
      </c>
      <c r="AF29" s="13" t="n">
        <v>146.33</v>
      </c>
      <c r="AG29" s="13" t="n">
        <v>146.97</v>
      </c>
      <c r="AH29" s="13" t="n">
        <v>147.47</v>
      </c>
      <c r="AI29" s="13" t="n">
        <v>148.71</v>
      </c>
      <c r="AJ29" s="13" t="n">
        <v>147.76</v>
      </c>
      <c r="AK29" s="13" t="n">
        <v>148.55</v>
      </c>
      <c r="AL29" s="13" t="n">
        <v>149.17</v>
      </c>
      <c r="AM29" s="13" t="n">
        <v>151.61</v>
      </c>
      <c r="AN29" s="13" t="n">
        <v>151.61</v>
      </c>
      <c r="AO29" s="13" t="n">
        <v>151.44</v>
      </c>
      <c r="AP29" s="13" t="n">
        <v>152.11</v>
      </c>
      <c r="AQ29" s="13" t="n">
        <v>155.07</v>
      </c>
      <c r="AR29" s="13" t="n">
        <v>154.03</v>
      </c>
      <c r="AS29" s="13" t="n">
        <v>153.23</v>
      </c>
      <c r="AT29" s="13" t="n">
        <v>152.83</v>
      </c>
      <c r="AU29" s="13" t="n">
        <v>152.79</v>
      </c>
      <c r="AV29" s="13" t="n">
        <v>152.7</v>
      </c>
      <c r="AW29" s="13" t="n">
        <v>153.51</v>
      </c>
      <c r="AX29" s="13" t="n">
        <v>154.66</v>
      </c>
      <c r="AY29" s="13" t="n">
        <v>155.79</v>
      </c>
      <c r="AZ29" s="13" t="n">
        <v>155.64</v>
      </c>
      <c r="BA29" s="13" t="n">
        <v>156.76</v>
      </c>
      <c r="BB29" s="13" t="n">
        <v>156.7</v>
      </c>
    </row>
    <row r="30" customFormat="false" ht="15" hidden="true" customHeight="false" outlineLevel="0" collapsed="false">
      <c r="A30" s="13" t="s">
        <v>127</v>
      </c>
      <c r="B30" s="13" t="s">
        <v>271</v>
      </c>
      <c r="C30" s="13" t="s">
        <v>191</v>
      </c>
      <c r="D30" s="13" t="n">
        <v>1</v>
      </c>
      <c r="E30" s="13" t="n">
        <v>59.01</v>
      </c>
      <c r="F30" s="13" t="n">
        <v>53.12</v>
      </c>
      <c r="G30" s="13" t="n">
        <v>51.88</v>
      </c>
      <c r="H30" s="13" t="n">
        <v>51.06</v>
      </c>
      <c r="I30" s="13" t="n">
        <v>51.31</v>
      </c>
      <c r="J30" s="13" t="n">
        <v>50.24</v>
      </c>
      <c r="K30" s="13" t="n">
        <v>50.3</v>
      </c>
      <c r="L30" s="13" t="n">
        <v>52.14</v>
      </c>
      <c r="M30" s="13" t="n">
        <v>56.75</v>
      </c>
      <c r="N30" s="13" t="n">
        <v>63.88</v>
      </c>
      <c r="O30" s="13" t="n">
        <v>74.52</v>
      </c>
      <c r="P30" s="13" t="n">
        <v>82.41</v>
      </c>
      <c r="Q30" s="13" t="n">
        <v>91.03</v>
      </c>
      <c r="R30" s="13" t="n">
        <v>100.4</v>
      </c>
      <c r="S30" s="13" t="n">
        <v>116.13</v>
      </c>
      <c r="T30" s="13" t="n">
        <v>123.05</v>
      </c>
      <c r="U30" s="13" t="n">
        <v>133.1</v>
      </c>
      <c r="V30" s="13" t="n">
        <v>142.36</v>
      </c>
      <c r="W30" s="13" t="n">
        <v>145.35</v>
      </c>
      <c r="X30" s="13" t="n">
        <v>150.31</v>
      </c>
      <c r="Y30" s="13" t="n">
        <v>151.54</v>
      </c>
      <c r="Z30" s="13" t="n">
        <v>154.39</v>
      </c>
      <c r="AA30" s="13" t="n">
        <v>153.97</v>
      </c>
      <c r="AB30" s="13" t="n">
        <v>155.11</v>
      </c>
      <c r="AC30" s="13" t="n">
        <v>157.22</v>
      </c>
      <c r="AD30" s="13" t="n">
        <v>156.59</v>
      </c>
      <c r="AE30" s="13" t="n">
        <v>158.14</v>
      </c>
      <c r="AF30" s="13" t="n">
        <v>157.37</v>
      </c>
      <c r="AG30" s="13" t="n">
        <v>159.12</v>
      </c>
      <c r="AH30" s="13" t="n">
        <v>159.27</v>
      </c>
      <c r="AI30" s="13" t="n">
        <v>160.94</v>
      </c>
      <c r="AJ30" s="13" t="n">
        <v>159.7</v>
      </c>
      <c r="AK30" s="13" t="n">
        <v>160.86</v>
      </c>
      <c r="AL30" s="13" t="n">
        <v>161.74</v>
      </c>
      <c r="AM30" s="13" t="n">
        <v>163.36</v>
      </c>
      <c r="AN30" s="13" t="n">
        <v>162.55</v>
      </c>
      <c r="AO30" s="13" t="n">
        <v>163.51</v>
      </c>
      <c r="AP30" s="13" t="n">
        <v>164.43</v>
      </c>
      <c r="AQ30" s="13" t="n">
        <v>166.51</v>
      </c>
      <c r="AR30" s="13" t="n">
        <v>165.18</v>
      </c>
      <c r="AS30" s="13" t="n">
        <v>165.7</v>
      </c>
      <c r="AT30" s="13" t="n">
        <v>165.4</v>
      </c>
      <c r="AU30" s="13" t="n">
        <v>165.21</v>
      </c>
      <c r="AV30" s="13" t="n">
        <v>164.92</v>
      </c>
      <c r="AW30" s="13" t="n">
        <v>166.07</v>
      </c>
      <c r="AX30" s="13" t="n">
        <v>166.19</v>
      </c>
      <c r="AY30" s="13" t="n">
        <v>166.39</v>
      </c>
      <c r="AZ30" s="13" t="n">
        <v>168.01</v>
      </c>
      <c r="BA30" s="13" t="n">
        <v>168.73</v>
      </c>
      <c r="BB30" s="13" t="n">
        <v>168.23</v>
      </c>
    </row>
    <row r="31" customFormat="false" ht="15" hidden="true" customHeight="false" outlineLevel="0" collapsed="false">
      <c r="A31" s="13" t="s">
        <v>135</v>
      </c>
      <c r="B31" s="13" t="s">
        <v>271</v>
      </c>
      <c r="C31" s="13" t="s">
        <v>191</v>
      </c>
      <c r="D31" s="13" t="n">
        <v>1</v>
      </c>
      <c r="E31" s="13" t="n">
        <v>59.23</v>
      </c>
      <c r="F31" s="13" t="n">
        <v>52.29</v>
      </c>
      <c r="G31" s="13" t="n">
        <v>50.84</v>
      </c>
      <c r="H31" s="13" t="n">
        <v>50.26</v>
      </c>
      <c r="I31" s="13" t="n">
        <v>50.53</v>
      </c>
      <c r="J31" s="13" t="n">
        <v>49.68</v>
      </c>
      <c r="K31" s="13" t="n">
        <v>49.69</v>
      </c>
      <c r="L31" s="13" t="n">
        <v>51.48</v>
      </c>
      <c r="M31" s="13" t="n">
        <v>56.27</v>
      </c>
      <c r="N31" s="13" t="n">
        <v>63.77</v>
      </c>
      <c r="O31" s="13" t="n">
        <v>74.44</v>
      </c>
      <c r="P31" s="13" t="n">
        <v>82.7</v>
      </c>
      <c r="Q31" s="13" t="n">
        <v>91.02</v>
      </c>
      <c r="R31" s="13" t="n">
        <v>99.84</v>
      </c>
      <c r="S31" s="13" t="n">
        <v>112.99</v>
      </c>
      <c r="T31" s="13" t="n">
        <v>121.88</v>
      </c>
      <c r="U31" s="13" t="n">
        <v>130.84</v>
      </c>
      <c r="V31" s="13" t="n">
        <v>136.06</v>
      </c>
      <c r="W31" s="13" t="n">
        <v>137.97</v>
      </c>
      <c r="X31" s="13" t="n">
        <v>141.56</v>
      </c>
      <c r="Y31" s="13" t="n">
        <v>143.1</v>
      </c>
      <c r="Z31" s="13" t="n">
        <v>144.4</v>
      </c>
      <c r="AA31" s="13" t="n">
        <v>143.17</v>
      </c>
      <c r="AB31" s="13" t="n">
        <v>145</v>
      </c>
      <c r="AC31" s="13" t="n">
        <v>147.28</v>
      </c>
      <c r="AD31" s="13" t="n">
        <v>147.4</v>
      </c>
      <c r="AE31" s="13" t="n">
        <v>148.15</v>
      </c>
      <c r="AF31" s="13" t="n">
        <v>146.59</v>
      </c>
      <c r="AG31" s="13" t="n">
        <v>147.54</v>
      </c>
      <c r="AH31" s="13" t="n">
        <v>148.98</v>
      </c>
      <c r="AI31" s="13" t="n">
        <v>151.33</v>
      </c>
      <c r="AJ31" s="13" t="n">
        <v>150.18</v>
      </c>
      <c r="AK31" s="13" t="n">
        <v>151.21</v>
      </c>
      <c r="AL31" s="13" t="n">
        <v>151.51</v>
      </c>
      <c r="AM31" s="13" t="n">
        <v>153.3</v>
      </c>
      <c r="AN31" s="13" t="n">
        <v>152.8</v>
      </c>
      <c r="AO31" s="13" t="n">
        <v>153.75</v>
      </c>
      <c r="AP31" s="13" t="n">
        <v>154.33</v>
      </c>
      <c r="AQ31" s="13" t="n">
        <v>156.56</v>
      </c>
      <c r="AR31" s="13" t="n">
        <v>155.61</v>
      </c>
      <c r="AS31" s="13" t="n">
        <v>156.18</v>
      </c>
      <c r="AT31" s="13" t="n">
        <v>155.5</v>
      </c>
      <c r="AU31" s="13" t="n">
        <v>156.34</v>
      </c>
      <c r="AV31" s="13" t="n">
        <v>157.03</v>
      </c>
      <c r="AW31" s="13" t="n">
        <v>157.32</v>
      </c>
      <c r="AX31" s="13" t="n">
        <v>157.96</v>
      </c>
      <c r="AY31" s="13" t="n">
        <v>158.48</v>
      </c>
      <c r="AZ31" s="13" t="n">
        <v>160.27</v>
      </c>
      <c r="BA31" s="13" t="n">
        <v>160.2</v>
      </c>
      <c r="BB31" s="13" t="n">
        <v>161.07</v>
      </c>
    </row>
    <row r="32" customFormat="false" ht="15" hidden="true" customHeight="false" outlineLevel="0" collapsed="false">
      <c r="A32" s="13" t="s">
        <v>143</v>
      </c>
      <c r="B32" s="13" t="s">
        <v>271</v>
      </c>
      <c r="C32" s="13" t="s">
        <v>192</v>
      </c>
      <c r="D32" s="13" t="n">
        <v>1</v>
      </c>
      <c r="E32" s="13" t="n">
        <v>58.28</v>
      </c>
      <c r="F32" s="13" t="n">
        <v>53.1</v>
      </c>
      <c r="G32" s="13" t="n">
        <v>51.91</v>
      </c>
      <c r="H32" s="13" t="n">
        <v>50.95</v>
      </c>
      <c r="I32" s="13" t="n">
        <v>51.56</v>
      </c>
      <c r="J32" s="13" t="n">
        <v>51.22</v>
      </c>
      <c r="K32" s="13" t="n">
        <v>52.02</v>
      </c>
      <c r="L32" s="13" t="n">
        <v>53.44</v>
      </c>
      <c r="M32" s="13" t="n">
        <v>54.93</v>
      </c>
      <c r="N32" s="13" t="n">
        <v>59.62</v>
      </c>
      <c r="O32" s="13" t="n">
        <v>64.66</v>
      </c>
      <c r="P32" s="13" t="n">
        <v>70.84</v>
      </c>
      <c r="Q32" s="13" t="n">
        <v>80.07</v>
      </c>
      <c r="R32" s="13" t="n">
        <v>90.91</v>
      </c>
      <c r="S32" s="13" t="n">
        <v>103</v>
      </c>
      <c r="T32" s="13" t="n">
        <v>117.1</v>
      </c>
      <c r="U32" s="13" t="n">
        <v>127.8</v>
      </c>
      <c r="V32" s="13" t="n">
        <v>134.36</v>
      </c>
      <c r="W32" s="13" t="n">
        <v>138.36</v>
      </c>
      <c r="X32" s="13" t="n">
        <v>144.18</v>
      </c>
      <c r="Y32" s="13" t="n">
        <v>145.19</v>
      </c>
      <c r="Z32" s="13" t="n">
        <v>147.2</v>
      </c>
      <c r="AA32" s="13" t="n">
        <v>146.83</v>
      </c>
      <c r="AB32" s="13" t="n">
        <v>147.58</v>
      </c>
      <c r="AC32" s="13" t="n">
        <v>147.41</v>
      </c>
      <c r="AD32" s="13" t="n">
        <v>146.7</v>
      </c>
      <c r="AE32" s="13" t="n">
        <v>148.12</v>
      </c>
      <c r="AF32" s="13" t="n">
        <v>145.87</v>
      </c>
      <c r="AG32" s="13" t="n">
        <v>147.2</v>
      </c>
      <c r="AH32" s="13" t="n">
        <v>147.26</v>
      </c>
      <c r="AI32" s="13" t="n">
        <v>148.48</v>
      </c>
      <c r="AJ32" s="13" t="n">
        <v>147.31</v>
      </c>
      <c r="AK32" s="13" t="n">
        <v>148.7</v>
      </c>
      <c r="AL32" s="13" t="n">
        <v>148.77</v>
      </c>
      <c r="AM32" s="13" t="n">
        <v>150.92</v>
      </c>
      <c r="AN32" s="13" t="n">
        <v>149.81</v>
      </c>
      <c r="AO32" s="13" t="n">
        <v>149.83</v>
      </c>
      <c r="AP32" s="13" t="n">
        <v>151.26</v>
      </c>
      <c r="AQ32" s="13" t="n">
        <v>152.1</v>
      </c>
      <c r="AR32" s="13" t="n">
        <v>152.94</v>
      </c>
      <c r="AS32" s="13" t="n">
        <v>153.09</v>
      </c>
      <c r="AT32" s="13" t="n">
        <v>152.13</v>
      </c>
      <c r="AU32" s="13" t="n">
        <v>152.1</v>
      </c>
      <c r="AV32" s="13" t="n">
        <v>151.37</v>
      </c>
      <c r="AW32" s="13" t="n">
        <v>151.46</v>
      </c>
      <c r="AX32" s="13" t="n">
        <v>151.93</v>
      </c>
      <c r="AY32" s="13" t="n">
        <v>153.52</v>
      </c>
      <c r="AZ32" s="13" t="n">
        <v>153.7</v>
      </c>
      <c r="BA32" s="13" t="n">
        <v>154.36</v>
      </c>
      <c r="BB32" s="13" t="n">
        <v>154.79</v>
      </c>
    </row>
    <row r="33" customFormat="false" ht="15" hidden="true" customHeight="false" outlineLevel="0" collapsed="false">
      <c r="A33" s="13" t="s">
        <v>151</v>
      </c>
      <c r="B33" s="13" t="s">
        <v>271</v>
      </c>
      <c r="C33" s="13" t="s">
        <v>192</v>
      </c>
      <c r="D33" s="13" t="n">
        <v>1</v>
      </c>
      <c r="E33" s="13" t="n">
        <v>63.31</v>
      </c>
      <c r="F33" s="13" t="n">
        <v>54.53</v>
      </c>
      <c r="G33" s="13" t="n">
        <v>53.3</v>
      </c>
      <c r="H33" s="13" t="n">
        <v>52.22</v>
      </c>
      <c r="I33" s="13" t="n">
        <v>52.08</v>
      </c>
      <c r="J33" s="13" t="n">
        <v>51.72</v>
      </c>
      <c r="K33" s="13" t="n">
        <v>52.04</v>
      </c>
      <c r="L33" s="13" t="n">
        <v>53.3</v>
      </c>
      <c r="M33" s="13" t="n">
        <v>54.75</v>
      </c>
      <c r="N33" s="13" t="n">
        <v>58.68</v>
      </c>
      <c r="O33" s="13" t="n">
        <v>63.77</v>
      </c>
      <c r="P33" s="13" t="n">
        <v>69.96</v>
      </c>
      <c r="Q33" s="13" t="n">
        <v>79.81</v>
      </c>
      <c r="R33" s="13" t="n">
        <v>92.08</v>
      </c>
      <c r="S33" s="13" t="n">
        <v>102.67</v>
      </c>
      <c r="T33" s="13" t="n">
        <v>116.81</v>
      </c>
      <c r="U33" s="13" t="n">
        <v>129</v>
      </c>
      <c r="V33" s="13" t="n">
        <v>134.67</v>
      </c>
      <c r="W33" s="13" t="n">
        <v>137.67</v>
      </c>
      <c r="X33" s="13" t="n">
        <v>143.85</v>
      </c>
      <c r="Y33" s="13" t="n">
        <v>145.19</v>
      </c>
      <c r="Z33" s="13" t="n">
        <v>147.15</v>
      </c>
      <c r="AA33" s="13" t="n">
        <v>146.47</v>
      </c>
      <c r="AB33" s="13" t="n">
        <v>146.89</v>
      </c>
      <c r="AC33" s="13" t="n">
        <v>148.69</v>
      </c>
      <c r="AD33" s="13" t="n">
        <v>145.63</v>
      </c>
      <c r="AE33" s="13" t="n">
        <v>146.56</v>
      </c>
      <c r="AF33" s="13" t="n">
        <v>145.46</v>
      </c>
      <c r="AG33" s="13" t="n">
        <v>146.65</v>
      </c>
      <c r="AH33" s="13" t="n">
        <v>146.25</v>
      </c>
      <c r="AI33" s="13" t="n">
        <v>147.02</v>
      </c>
      <c r="AJ33" s="13" t="n">
        <v>145.58</v>
      </c>
      <c r="AK33" s="13" t="n">
        <v>146.01</v>
      </c>
      <c r="AL33" s="13" t="n">
        <v>146.54</v>
      </c>
      <c r="AM33" s="13" t="n">
        <v>147.17</v>
      </c>
      <c r="AN33" s="13" t="n">
        <v>146.94</v>
      </c>
      <c r="AO33" s="13" t="n">
        <v>147.88</v>
      </c>
      <c r="AP33" s="13" t="n">
        <v>147.12</v>
      </c>
      <c r="AQ33" s="13" t="n">
        <v>151.65</v>
      </c>
      <c r="AR33" s="13" t="n">
        <v>151.79</v>
      </c>
      <c r="AS33" s="13" t="n">
        <v>152.18</v>
      </c>
      <c r="AT33" s="13" t="n">
        <v>151.69</v>
      </c>
      <c r="AU33" s="13" t="n">
        <v>152.06</v>
      </c>
      <c r="AV33" s="13" t="n">
        <v>152.07</v>
      </c>
      <c r="AW33" s="13" t="n">
        <v>153.99</v>
      </c>
      <c r="AX33" s="13" t="n">
        <v>154.71</v>
      </c>
      <c r="AY33" s="13" t="n">
        <v>153.49</v>
      </c>
      <c r="AZ33" s="13" t="n">
        <v>155</v>
      </c>
      <c r="BA33" s="13" t="n">
        <v>155.61</v>
      </c>
      <c r="BB33" s="13" t="n">
        <v>156.27</v>
      </c>
    </row>
    <row r="34" customFormat="false" ht="15" hidden="true" customHeight="false" outlineLevel="0" collapsed="false">
      <c r="A34" s="13" t="s">
        <v>159</v>
      </c>
      <c r="B34" s="13" t="s">
        <v>271</v>
      </c>
      <c r="C34" s="13" t="s">
        <v>192</v>
      </c>
      <c r="D34" s="13" t="n">
        <v>1</v>
      </c>
      <c r="E34" s="13" t="n">
        <v>62.34</v>
      </c>
      <c r="F34" s="13" t="n">
        <v>54.85</v>
      </c>
      <c r="G34" s="13" t="n">
        <v>53.38</v>
      </c>
      <c r="H34" s="13" t="n">
        <v>52.33</v>
      </c>
      <c r="I34" s="13" t="n">
        <v>52.37</v>
      </c>
      <c r="J34" s="13" t="n">
        <v>52.08</v>
      </c>
      <c r="K34" s="13" t="n">
        <v>52.74</v>
      </c>
      <c r="L34" s="13" t="n">
        <v>53.42</v>
      </c>
      <c r="M34" s="13" t="n">
        <v>55.14</v>
      </c>
      <c r="N34" s="13" t="n">
        <v>59.32</v>
      </c>
      <c r="O34" s="13" t="n">
        <v>64.48</v>
      </c>
      <c r="P34" s="13" t="n">
        <v>71.4</v>
      </c>
      <c r="Q34" s="13" t="n">
        <v>80.03</v>
      </c>
      <c r="R34" s="13" t="n">
        <v>90.5</v>
      </c>
      <c r="S34" s="13" t="n">
        <v>102.52</v>
      </c>
      <c r="T34" s="13" t="n">
        <v>117.68</v>
      </c>
      <c r="U34" s="13" t="n">
        <v>127.8</v>
      </c>
      <c r="V34" s="13" t="n">
        <v>134.4</v>
      </c>
      <c r="W34" s="13" t="n">
        <v>138.27</v>
      </c>
      <c r="X34" s="13" t="n">
        <v>145.14</v>
      </c>
      <c r="Y34" s="13" t="n">
        <v>145.08</v>
      </c>
      <c r="Z34" s="13" t="n">
        <v>147.38</v>
      </c>
      <c r="AA34" s="13" t="n">
        <v>145.45</v>
      </c>
      <c r="AB34" s="13" t="n">
        <v>146.42</v>
      </c>
      <c r="AC34" s="13" t="n">
        <v>146.74</v>
      </c>
      <c r="AD34" s="13" t="n">
        <v>144.85</v>
      </c>
      <c r="AE34" s="13" t="n">
        <v>146.54</v>
      </c>
      <c r="AF34" s="13" t="n">
        <v>145.37</v>
      </c>
      <c r="AG34" s="13" t="n">
        <v>145.83</v>
      </c>
      <c r="AH34" s="13" t="n">
        <v>145.43</v>
      </c>
      <c r="AI34" s="13" t="n">
        <v>147.46</v>
      </c>
      <c r="AJ34" s="13" t="n">
        <v>145.96</v>
      </c>
      <c r="AK34" s="13" t="n">
        <v>147.36</v>
      </c>
      <c r="AL34" s="13" t="n">
        <v>147.52</v>
      </c>
      <c r="AM34" s="13" t="n">
        <v>150.04</v>
      </c>
      <c r="AN34" s="13" t="n">
        <v>147.68</v>
      </c>
      <c r="AO34" s="13" t="n">
        <v>149.28</v>
      </c>
      <c r="AP34" s="13" t="n">
        <v>149.63</v>
      </c>
      <c r="AQ34" s="13" t="n">
        <v>151.58</v>
      </c>
      <c r="AR34" s="13" t="n">
        <v>150.45</v>
      </c>
      <c r="AS34" s="13" t="n">
        <v>150.01</v>
      </c>
      <c r="AT34" s="13" t="n">
        <v>150.29</v>
      </c>
      <c r="AU34" s="13" t="n">
        <v>150.47</v>
      </c>
      <c r="AV34" s="13" t="n">
        <v>151.11</v>
      </c>
      <c r="AW34" s="13" t="n">
        <v>150.7</v>
      </c>
      <c r="AX34" s="13" t="n">
        <v>151.47</v>
      </c>
      <c r="AY34" s="13" t="n">
        <v>152.25</v>
      </c>
      <c r="AZ34" s="13" t="n">
        <v>153.83</v>
      </c>
      <c r="BA34" s="13" t="n">
        <v>153.15</v>
      </c>
      <c r="BB34" s="13" t="n">
        <v>153.31</v>
      </c>
    </row>
    <row r="35" customFormat="false" ht="15" hidden="true" customHeight="false" outlineLevel="0" collapsed="false">
      <c r="A35" s="13" t="s">
        <v>167</v>
      </c>
      <c r="B35" s="13" t="s">
        <v>271</v>
      </c>
      <c r="C35" s="13" t="s">
        <v>13</v>
      </c>
      <c r="D35" s="13" t="n">
        <v>1</v>
      </c>
      <c r="E35" s="13" t="n">
        <v>66.29</v>
      </c>
      <c r="F35" s="13" t="n">
        <v>57.77</v>
      </c>
      <c r="G35" s="13" t="n">
        <v>54.97</v>
      </c>
      <c r="H35" s="13" t="n">
        <v>51.9</v>
      </c>
      <c r="I35" s="13" t="n">
        <v>50.35</v>
      </c>
      <c r="J35" s="13" t="n">
        <v>48.41</v>
      </c>
      <c r="K35" s="13" t="n">
        <v>48.71</v>
      </c>
      <c r="L35" s="13" t="n">
        <v>51.07</v>
      </c>
      <c r="M35" s="13" t="n">
        <v>56.13</v>
      </c>
      <c r="N35" s="13" t="n">
        <v>61.85</v>
      </c>
      <c r="O35" s="13" t="n">
        <v>70.49</v>
      </c>
      <c r="P35" s="13" t="n">
        <v>80.03</v>
      </c>
      <c r="Q35" s="13" t="n">
        <v>93.44</v>
      </c>
      <c r="R35" s="13" t="n">
        <v>100.73</v>
      </c>
      <c r="S35" s="13" t="n">
        <v>102.37</v>
      </c>
      <c r="T35" s="13" t="n">
        <v>110.01</v>
      </c>
      <c r="U35" s="13" t="n">
        <v>117.41</v>
      </c>
      <c r="V35" s="13" t="n">
        <v>122.59</v>
      </c>
      <c r="W35" s="13" t="n">
        <v>125.55</v>
      </c>
      <c r="X35" s="13" t="n">
        <v>130.88</v>
      </c>
      <c r="Y35" s="13" t="n">
        <v>131.84</v>
      </c>
      <c r="Z35" s="13" t="n">
        <v>136.46</v>
      </c>
      <c r="AA35" s="13" t="n">
        <v>140.45</v>
      </c>
      <c r="AB35" s="13" t="n">
        <v>139.54</v>
      </c>
      <c r="AC35" s="13" t="n">
        <v>143.49</v>
      </c>
      <c r="AD35" s="13" t="n">
        <v>143.82</v>
      </c>
      <c r="AE35" s="13" t="n">
        <v>144.75</v>
      </c>
      <c r="AF35" s="13" t="n">
        <v>145.95</v>
      </c>
      <c r="AG35" s="13" t="n">
        <v>148</v>
      </c>
      <c r="AH35" s="13" t="n">
        <v>149.43</v>
      </c>
      <c r="AI35" s="13" t="n">
        <v>150.83</v>
      </c>
      <c r="AJ35" s="13" t="n">
        <v>150.05</v>
      </c>
      <c r="AK35" s="13" t="n">
        <v>151.75</v>
      </c>
      <c r="AL35" s="13" t="n">
        <v>154.59</v>
      </c>
      <c r="AM35" s="13" t="n">
        <v>156.93</v>
      </c>
      <c r="AN35" s="13" t="n">
        <v>156.61</v>
      </c>
      <c r="AO35" s="13" t="n">
        <v>158.3</v>
      </c>
      <c r="AP35" s="13" t="n">
        <v>158.19</v>
      </c>
      <c r="AQ35" s="13" t="n">
        <v>160.99</v>
      </c>
      <c r="AR35" s="13" t="n">
        <v>161.73</v>
      </c>
      <c r="AS35" s="13" t="n">
        <v>162.54</v>
      </c>
      <c r="AT35" s="13" t="n">
        <v>162.31</v>
      </c>
      <c r="AU35" s="13" t="n">
        <v>163.11</v>
      </c>
      <c r="AV35" s="13" t="n">
        <v>162.73</v>
      </c>
      <c r="AW35" s="13" t="n">
        <v>164.21</v>
      </c>
      <c r="AX35" s="13" t="n">
        <v>164.59</v>
      </c>
      <c r="AY35" s="13" t="n">
        <v>165.36</v>
      </c>
      <c r="AZ35" s="13" t="n">
        <v>166.64</v>
      </c>
      <c r="BA35" s="13" t="n">
        <v>166.33</v>
      </c>
      <c r="BB35" s="13" t="n">
        <v>167.35</v>
      </c>
    </row>
    <row r="36" customFormat="false" ht="15" hidden="true" customHeight="false" outlineLevel="0" collapsed="false">
      <c r="A36" s="13" t="s">
        <v>175</v>
      </c>
      <c r="B36" s="13" t="s">
        <v>271</v>
      </c>
      <c r="C36" s="13" t="s">
        <v>13</v>
      </c>
      <c r="D36" s="13" t="n">
        <v>1</v>
      </c>
      <c r="E36" s="13" t="n">
        <v>73.65</v>
      </c>
      <c r="F36" s="13" t="n">
        <v>62.11</v>
      </c>
      <c r="G36" s="13" t="n">
        <v>59.25</v>
      </c>
      <c r="H36" s="13" t="n">
        <v>55.98</v>
      </c>
      <c r="I36" s="13" t="n">
        <v>54.41</v>
      </c>
      <c r="J36" s="13" t="n">
        <v>52.56</v>
      </c>
      <c r="K36" s="13" t="n">
        <v>52.77</v>
      </c>
      <c r="L36" s="13" t="n">
        <v>55.65</v>
      </c>
      <c r="M36" s="13" t="n">
        <v>60.79</v>
      </c>
      <c r="N36" s="13" t="n">
        <v>66.98</v>
      </c>
      <c r="O36" s="13" t="n">
        <v>76.85</v>
      </c>
      <c r="P36" s="13" t="n">
        <v>88.27</v>
      </c>
      <c r="Q36" s="13" t="n">
        <v>100.67</v>
      </c>
      <c r="R36" s="13" t="n">
        <v>98.93</v>
      </c>
      <c r="S36" s="13" t="n">
        <v>107.18</v>
      </c>
      <c r="T36" s="13" t="n">
        <v>115.12</v>
      </c>
      <c r="U36" s="13" t="n">
        <v>123.75</v>
      </c>
      <c r="V36" s="13" t="n">
        <v>132.32</v>
      </c>
      <c r="W36" s="13" t="n">
        <v>136.18</v>
      </c>
      <c r="X36" s="13" t="n">
        <v>142.9</v>
      </c>
      <c r="Y36" s="13" t="n">
        <v>145.86</v>
      </c>
      <c r="Z36" s="13" t="n">
        <v>149.57</v>
      </c>
      <c r="AA36" s="13" t="n">
        <v>149.67</v>
      </c>
      <c r="AB36" s="13" t="n">
        <v>151.53</v>
      </c>
      <c r="AC36" s="13" t="n">
        <v>155.65</v>
      </c>
      <c r="AD36" s="13" t="n">
        <v>155.61</v>
      </c>
      <c r="AE36" s="13" t="n">
        <v>158.26</v>
      </c>
      <c r="AF36" s="13" t="n">
        <v>157.76</v>
      </c>
      <c r="AG36" s="13" t="n">
        <v>160.01</v>
      </c>
      <c r="AH36" s="13" t="n">
        <v>161.31</v>
      </c>
      <c r="AI36" s="13" t="n">
        <v>163.77</v>
      </c>
      <c r="AJ36" s="13" t="n">
        <v>163.05</v>
      </c>
      <c r="AK36" s="13" t="n">
        <v>164.84</v>
      </c>
      <c r="AL36" s="13" t="n">
        <v>166.19</v>
      </c>
      <c r="AM36" s="13" t="n">
        <v>168.41</v>
      </c>
      <c r="AN36" s="13" t="n">
        <v>167.06</v>
      </c>
      <c r="AO36" s="13" t="n">
        <v>168.29</v>
      </c>
      <c r="AP36" s="13" t="n">
        <v>169.89</v>
      </c>
      <c r="AQ36" s="13" t="n">
        <v>171.29</v>
      </c>
      <c r="AR36" s="13" t="n">
        <v>171.23</v>
      </c>
      <c r="AS36" s="13" t="n">
        <v>170.7</v>
      </c>
      <c r="AT36" s="13" t="n">
        <v>170.55</v>
      </c>
      <c r="AU36" s="13" t="n">
        <v>171.3</v>
      </c>
      <c r="AV36" s="13" t="n">
        <v>171.15</v>
      </c>
      <c r="AW36" s="13" t="n">
        <v>171.96</v>
      </c>
      <c r="AX36" s="13" t="n">
        <v>173.12</v>
      </c>
      <c r="AY36" s="13" t="n">
        <v>174.22</v>
      </c>
      <c r="AZ36" s="13" t="n">
        <v>175.38</v>
      </c>
      <c r="BA36" s="13" t="n">
        <v>174.53</v>
      </c>
      <c r="BB36" s="13" t="n">
        <v>175.29</v>
      </c>
    </row>
    <row r="37" customFormat="false" ht="15" hidden="true" customHeight="false" outlineLevel="0" collapsed="false">
      <c r="A37" s="13" t="s">
        <v>183</v>
      </c>
      <c r="B37" s="13" t="s">
        <v>271</v>
      </c>
      <c r="C37" s="13" t="s">
        <v>13</v>
      </c>
      <c r="D37" s="13" t="n">
        <v>1</v>
      </c>
      <c r="E37" s="13" t="n">
        <v>65.94</v>
      </c>
      <c r="F37" s="13" t="n">
        <v>56.19</v>
      </c>
      <c r="G37" s="13" t="n">
        <v>53.76</v>
      </c>
      <c r="H37" s="13" t="n">
        <v>51.2</v>
      </c>
      <c r="I37" s="13" t="n">
        <v>49.73</v>
      </c>
      <c r="J37" s="13" t="n">
        <v>47.97</v>
      </c>
      <c r="K37" s="13" t="n">
        <v>48.61</v>
      </c>
      <c r="L37" s="13" t="n">
        <v>51.58</v>
      </c>
      <c r="M37" s="13" t="n">
        <v>56.66</v>
      </c>
      <c r="N37" s="13" t="n">
        <v>62.96</v>
      </c>
      <c r="O37" s="13" t="n">
        <v>72.6</v>
      </c>
      <c r="P37" s="13" t="n">
        <v>81.46</v>
      </c>
      <c r="Q37" s="13" t="n">
        <v>95.99</v>
      </c>
      <c r="R37" s="13" t="n">
        <v>96.25</v>
      </c>
      <c r="S37" s="13" t="n">
        <v>105.41</v>
      </c>
      <c r="T37" s="13" t="n">
        <v>111.49</v>
      </c>
      <c r="U37" s="13" t="n">
        <v>118.82</v>
      </c>
      <c r="V37" s="13" t="n">
        <v>125.62</v>
      </c>
      <c r="W37" s="13" t="n">
        <v>129.36</v>
      </c>
      <c r="X37" s="13" t="n">
        <v>133.55</v>
      </c>
      <c r="Y37" s="13" t="n">
        <v>135.85</v>
      </c>
      <c r="Z37" s="13" t="n">
        <v>139.55</v>
      </c>
      <c r="AA37" s="13" t="n">
        <v>140</v>
      </c>
      <c r="AB37" s="13" t="n">
        <v>141.45</v>
      </c>
      <c r="AC37" s="13" t="n">
        <v>144.54</v>
      </c>
      <c r="AD37" s="13" t="n">
        <v>145.03</v>
      </c>
      <c r="AE37" s="13" t="n">
        <v>146.56</v>
      </c>
      <c r="AF37" s="13" t="n">
        <v>146.09</v>
      </c>
      <c r="AG37" s="13" t="n">
        <v>147.93</v>
      </c>
      <c r="AH37" s="13" t="n">
        <v>149.21</v>
      </c>
      <c r="AI37" s="13" t="n">
        <v>150.9</v>
      </c>
      <c r="AJ37" s="13" t="n">
        <v>149.08</v>
      </c>
      <c r="AK37" s="13" t="n">
        <v>151.85</v>
      </c>
      <c r="AL37" s="13" t="n">
        <v>152.84</v>
      </c>
      <c r="AM37" s="13" t="n">
        <v>154.25</v>
      </c>
      <c r="AN37" s="13" t="n">
        <v>153.99</v>
      </c>
      <c r="AO37" s="13" t="n">
        <v>155.08</v>
      </c>
      <c r="AP37" s="13" t="n">
        <v>155.59</v>
      </c>
      <c r="AQ37" s="13" t="n">
        <v>157.68</v>
      </c>
      <c r="AR37" s="13" t="n">
        <v>157.21</v>
      </c>
      <c r="AS37" s="13" t="n">
        <v>157.24</v>
      </c>
      <c r="AT37" s="13" t="n">
        <v>156.94</v>
      </c>
      <c r="AU37" s="13" t="n">
        <v>156.82</v>
      </c>
      <c r="AV37" s="13" t="n">
        <v>157.09</v>
      </c>
      <c r="AW37" s="13" t="n">
        <v>158.17</v>
      </c>
      <c r="AX37" s="13" t="n">
        <v>158.46</v>
      </c>
      <c r="AY37" s="13" t="n">
        <v>159.51</v>
      </c>
      <c r="AZ37" s="13" t="n">
        <v>160.29</v>
      </c>
      <c r="BA37" s="13" t="n">
        <v>160.12</v>
      </c>
      <c r="BB37" s="13" t="n">
        <v>159.67</v>
      </c>
    </row>
    <row r="38" customFormat="false" ht="15" hidden="true" customHeight="false" outlineLevel="0" collapsed="false">
      <c r="A38" s="13" t="s">
        <v>73</v>
      </c>
      <c r="B38" s="13" t="s">
        <v>271</v>
      </c>
      <c r="C38" s="13" t="s">
        <v>18</v>
      </c>
      <c r="D38" s="13" t="n">
        <v>1</v>
      </c>
      <c r="E38" s="13" t="n">
        <v>66.14</v>
      </c>
      <c r="F38" s="13" t="n">
        <v>56.54</v>
      </c>
      <c r="G38" s="13" t="n">
        <v>54.61</v>
      </c>
      <c r="H38" s="13" t="n">
        <v>53.06</v>
      </c>
      <c r="I38" s="13" t="n">
        <v>52.38</v>
      </c>
      <c r="J38" s="13" t="n">
        <v>51.03</v>
      </c>
      <c r="K38" s="13" t="n">
        <v>49.97</v>
      </c>
      <c r="L38" s="13" t="n">
        <v>51.52</v>
      </c>
      <c r="M38" s="13" t="n">
        <v>54.83</v>
      </c>
      <c r="N38" s="13" t="n">
        <v>61.06</v>
      </c>
      <c r="O38" s="13" t="n">
        <v>71.48</v>
      </c>
      <c r="P38" s="13" t="n">
        <v>78.47</v>
      </c>
      <c r="Q38" s="13" t="n">
        <v>90.15</v>
      </c>
      <c r="R38" s="13" t="n">
        <v>100.84</v>
      </c>
      <c r="S38" s="13" t="n">
        <v>102.94</v>
      </c>
      <c r="T38" s="13" t="n">
        <v>113.53</v>
      </c>
      <c r="U38" s="13" t="n">
        <v>118.64</v>
      </c>
      <c r="V38" s="13" t="n">
        <v>126.54</v>
      </c>
      <c r="W38" s="13" t="n">
        <v>129.43</v>
      </c>
      <c r="X38" s="13" t="n">
        <v>132.36</v>
      </c>
      <c r="Y38" s="13" t="n">
        <v>132.9</v>
      </c>
      <c r="Z38" s="13" t="n">
        <v>136.98</v>
      </c>
      <c r="AA38" s="13" t="n">
        <v>136.61</v>
      </c>
      <c r="AB38" s="13" t="n">
        <v>138.7</v>
      </c>
      <c r="AC38" s="13" t="n">
        <v>140.61</v>
      </c>
      <c r="AD38" s="13" t="n">
        <v>140.79</v>
      </c>
      <c r="AE38" s="13" t="n">
        <v>142.67</v>
      </c>
      <c r="AF38" s="13" t="n">
        <v>142.61</v>
      </c>
      <c r="AG38" s="13" t="n">
        <v>143.75</v>
      </c>
      <c r="AH38" s="13" t="n">
        <v>145.67</v>
      </c>
      <c r="AI38" s="13" t="n">
        <v>147.13</v>
      </c>
      <c r="AJ38" s="13" t="n">
        <v>145.61</v>
      </c>
      <c r="AK38" s="13" t="n">
        <v>147.66</v>
      </c>
      <c r="AL38" s="13" t="n">
        <v>148.38</v>
      </c>
      <c r="AM38" s="13" t="n">
        <v>150.1</v>
      </c>
      <c r="AN38" s="13" t="n">
        <v>149.83</v>
      </c>
      <c r="AO38" s="13" t="n">
        <v>149.69</v>
      </c>
      <c r="AP38" s="13" t="n">
        <v>150.72</v>
      </c>
      <c r="AQ38" s="13" t="n">
        <v>152.44</v>
      </c>
      <c r="AR38" s="13" t="n">
        <v>153.23</v>
      </c>
      <c r="AS38" s="13" t="n">
        <v>152.8</v>
      </c>
      <c r="AT38" s="13" t="n">
        <v>152.26</v>
      </c>
      <c r="AU38" s="13" t="n">
        <v>152.78</v>
      </c>
      <c r="AV38" s="13" t="n">
        <v>152.52</v>
      </c>
      <c r="AW38" s="13" t="n">
        <v>152.98</v>
      </c>
      <c r="AX38" s="13" t="n">
        <v>154.55</v>
      </c>
      <c r="AY38" s="13" t="n">
        <v>155.35</v>
      </c>
      <c r="AZ38" s="13" t="n">
        <v>155.74</v>
      </c>
      <c r="BA38" s="13" t="n">
        <v>156.85</v>
      </c>
      <c r="BB38" s="13" t="n">
        <v>157.11</v>
      </c>
    </row>
    <row r="39" customFormat="false" ht="15" hidden="true" customHeight="false" outlineLevel="0" collapsed="false">
      <c r="A39" s="13" t="s">
        <v>96</v>
      </c>
      <c r="B39" s="13" t="s">
        <v>271</v>
      </c>
      <c r="C39" s="13" t="s">
        <v>18</v>
      </c>
      <c r="D39" s="13" t="n">
        <v>1</v>
      </c>
      <c r="E39" s="13" t="n">
        <v>57.93</v>
      </c>
      <c r="F39" s="13" t="n">
        <v>51.71</v>
      </c>
      <c r="G39" s="13" t="n">
        <v>50.46</v>
      </c>
      <c r="H39" s="13" t="n">
        <v>49.45</v>
      </c>
      <c r="I39" s="13" t="n">
        <v>49.51</v>
      </c>
      <c r="J39" s="13" t="n">
        <v>48.54</v>
      </c>
      <c r="K39" s="13" t="n">
        <v>48.08</v>
      </c>
      <c r="L39" s="13" t="n">
        <v>50.23</v>
      </c>
      <c r="M39" s="13" t="n">
        <v>54.23</v>
      </c>
      <c r="N39" s="13" t="n">
        <v>60.62</v>
      </c>
      <c r="O39" s="13" t="n">
        <v>69.13</v>
      </c>
      <c r="P39" s="13" t="n">
        <v>76.74</v>
      </c>
      <c r="Q39" s="13" t="n">
        <v>88.36</v>
      </c>
      <c r="R39" s="13" t="n">
        <v>98.28</v>
      </c>
      <c r="S39" s="13" t="n">
        <v>102.63</v>
      </c>
      <c r="T39" s="13" t="n">
        <v>108.66</v>
      </c>
      <c r="U39" s="13" t="n">
        <v>115.22</v>
      </c>
      <c r="V39" s="13" t="n">
        <v>122.18</v>
      </c>
      <c r="W39" s="13" t="n">
        <v>124.5</v>
      </c>
      <c r="X39" s="13" t="n">
        <v>127.91</v>
      </c>
      <c r="Y39" s="13" t="n">
        <v>131.11</v>
      </c>
      <c r="Z39" s="13" t="n">
        <v>131.06</v>
      </c>
      <c r="AA39" s="13" t="n">
        <v>131.37</v>
      </c>
      <c r="AB39" s="13" t="n">
        <v>134.79</v>
      </c>
      <c r="AC39" s="13" t="n">
        <v>135.13</v>
      </c>
      <c r="AD39" s="13" t="n">
        <v>135.84</v>
      </c>
      <c r="AE39" s="13" t="n">
        <v>139.76</v>
      </c>
      <c r="AF39" s="13" t="n">
        <v>138.08</v>
      </c>
      <c r="AG39" s="13" t="n">
        <v>137.64</v>
      </c>
      <c r="AH39" s="13" t="n">
        <v>140.51</v>
      </c>
      <c r="AI39" s="13" t="n">
        <v>140.46</v>
      </c>
      <c r="AJ39" s="13" t="n">
        <v>139.31</v>
      </c>
      <c r="AK39" s="13" t="n">
        <v>141.15</v>
      </c>
      <c r="AL39" s="13" t="n">
        <v>141.68</v>
      </c>
      <c r="AM39" s="13" t="n">
        <v>142.09</v>
      </c>
      <c r="AN39" s="13" t="n">
        <v>142</v>
      </c>
      <c r="AO39" s="13" t="n">
        <v>142.08</v>
      </c>
      <c r="AP39" s="13" t="n">
        <v>142.8</v>
      </c>
      <c r="AQ39" s="13" t="n">
        <v>144.46</v>
      </c>
      <c r="AR39" s="13" t="n">
        <v>143.92</v>
      </c>
      <c r="AS39" s="13" t="n">
        <v>144.26</v>
      </c>
      <c r="AT39" s="13" t="n">
        <v>144.5</v>
      </c>
      <c r="AU39" s="13" t="n">
        <v>144.32</v>
      </c>
      <c r="AV39" s="13" t="n">
        <v>143.66</v>
      </c>
      <c r="AW39" s="13" t="n">
        <v>143.78</v>
      </c>
      <c r="AX39" s="13" t="n">
        <v>144.67</v>
      </c>
      <c r="AY39" s="13" t="n">
        <v>144.46</v>
      </c>
      <c r="AZ39" s="13" t="n">
        <v>145.3</v>
      </c>
      <c r="BA39" s="13" t="n">
        <v>144.87</v>
      </c>
      <c r="BB39" s="13" t="n">
        <v>145.86</v>
      </c>
    </row>
    <row r="40" customFormat="false" ht="15" hidden="true" customHeight="false" outlineLevel="0" collapsed="false">
      <c r="A40" s="13" t="s">
        <v>112</v>
      </c>
      <c r="B40" s="13" t="s">
        <v>271</v>
      </c>
      <c r="C40" s="13" t="s">
        <v>18</v>
      </c>
      <c r="D40" s="13" t="n">
        <v>1</v>
      </c>
      <c r="E40" s="13" t="n">
        <v>55.22</v>
      </c>
      <c r="F40" s="13" t="n">
        <v>50.79</v>
      </c>
      <c r="G40" s="13" t="n">
        <v>49.35</v>
      </c>
      <c r="H40" s="13" t="n">
        <v>48.72</v>
      </c>
      <c r="I40" s="13" t="n">
        <v>49.01</v>
      </c>
      <c r="J40" s="13" t="n">
        <v>48.93</v>
      </c>
      <c r="K40" s="13" t="n">
        <v>48.89</v>
      </c>
      <c r="L40" s="13" t="n">
        <v>50.79</v>
      </c>
      <c r="M40" s="13" t="n">
        <v>54.64</v>
      </c>
      <c r="N40" s="13" t="n">
        <v>61.04</v>
      </c>
      <c r="O40" s="13" t="n">
        <v>71.73</v>
      </c>
      <c r="P40" s="13" t="n">
        <v>80.29</v>
      </c>
      <c r="Q40" s="13" t="n">
        <v>94.13</v>
      </c>
      <c r="R40" s="13" t="n">
        <v>98.95</v>
      </c>
      <c r="S40" s="13" t="n">
        <v>104.82</v>
      </c>
      <c r="T40" s="13" t="n">
        <v>117.51</v>
      </c>
      <c r="U40" s="13" t="n">
        <v>126.56</v>
      </c>
      <c r="V40" s="13" t="n">
        <v>134.06</v>
      </c>
      <c r="W40" s="13" t="n">
        <v>139.52</v>
      </c>
      <c r="X40" s="13" t="n">
        <v>145.03</v>
      </c>
      <c r="Y40" s="13" t="n">
        <v>148.19</v>
      </c>
      <c r="Z40" s="13" t="n">
        <v>151.15</v>
      </c>
      <c r="AA40" s="13" t="n">
        <v>152.09</v>
      </c>
      <c r="AB40" s="13" t="n">
        <v>153.25</v>
      </c>
      <c r="AC40" s="13" t="n">
        <v>156.27</v>
      </c>
      <c r="AD40" s="13" t="n">
        <v>156.72</v>
      </c>
      <c r="AE40" s="13" t="n">
        <v>158.96</v>
      </c>
      <c r="AF40" s="13" t="n">
        <v>157.67</v>
      </c>
      <c r="AG40" s="13" t="n">
        <v>159.22</v>
      </c>
      <c r="AH40" s="13" t="n">
        <v>161.01</v>
      </c>
      <c r="AI40" s="13" t="n">
        <v>162.78</v>
      </c>
      <c r="AJ40" s="13" t="n">
        <v>161.67</v>
      </c>
      <c r="AK40" s="13" t="n">
        <v>163.13</v>
      </c>
      <c r="AL40" s="13" t="n">
        <v>163.71</v>
      </c>
      <c r="AM40" s="13" t="n">
        <v>165.31</v>
      </c>
      <c r="AN40" s="13" t="n">
        <v>165.09</v>
      </c>
      <c r="AO40" s="13" t="n">
        <v>165.98</v>
      </c>
      <c r="AP40" s="13" t="n">
        <v>167.96</v>
      </c>
      <c r="AQ40" s="13" t="n">
        <v>169.44</v>
      </c>
      <c r="AR40" s="13" t="n">
        <v>169.44</v>
      </c>
      <c r="AS40" s="13" t="n">
        <v>169.47</v>
      </c>
      <c r="AT40" s="13" t="n">
        <v>169.33</v>
      </c>
      <c r="AU40" s="13" t="n">
        <v>169.77</v>
      </c>
      <c r="AV40" s="13" t="n">
        <v>169.87</v>
      </c>
      <c r="AW40" s="13" t="n">
        <v>170.91</v>
      </c>
      <c r="AX40" s="13" t="n">
        <v>172.47</v>
      </c>
      <c r="AY40" s="13" t="n">
        <v>173.78</v>
      </c>
      <c r="AZ40" s="13" t="n">
        <v>175.65</v>
      </c>
      <c r="BA40" s="13" t="n">
        <v>176.37</v>
      </c>
      <c r="BB40" s="13" t="n">
        <v>176.74</v>
      </c>
    </row>
    <row r="41" customFormat="false" ht="15" hidden="true" customHeight="false" outlineLevel="0" collapsed="false">
      <c r="A41" s="13" t="s">
        <v>120</v>
      </c>
      <c r="B41" s="13" t="s">
        <v>271</v>
      </c>
      <c r="C41" s="13" t="s">
        <v>19</v>
      </c>
      <c r="D41" s="13" t="n">
        <v>1</v>
      </c>
      <c r="E41" s="13" t="n">
        <v>55.13</v>
      </c>
      <c r="F41" s="13" t="n">
        <v>51.12</v>
      </c>
      <c r="G41" s="13" t="n">
        <v>49.97</v>
      </c>
      <c r="H41" s="13" t="n">
        <v>49.03</v>
      </c>
      <c r="I41" s="13" t="n">
        <v>48.74</v>
      </c>
      <c r="J41" s="13" t="n">
        <v>48.33</v>
      </c>
      <c r="K41" s="13" t="n">
        <v>48.28</v>
      </c>
      <c r="L41" s="13" t="n">
        <v>50.29</v>
      </c>
      <c r="M41" s="13" t="n">
        <v>55.68</v>
      </c>
      <c r="N41" s="13" t="n">
        <v>63.84</v>
      </c>
      <c r="O41" s="13" t="n">
        <v>72.89</v>
      </c>
      <c r="P41" s="13" t="n">
        <v>81</v>
      </c>
      <c r="Q41" s="13" t="n">
        <v>89.94</v>
      </c>
      <c r="R41" s="13" t="n">
        <v>102.24</v>
      </c>
      <c r="S41" s="13" t="n">
        <v>105.12</v>
      </c>
      <c r="T41" s="13" t="n">
        <v>114.38</v>
      </c>
      <c r="U41" s="13" t="n">
        <v>122.79</v>
      </c>
      <c r="V41" s="13" t="n">
        <v>132.66</v>
      </c>
      <c r="W41" s="13" t="n">
        <v>138.45</v>
      </c>
      <c r="X41" s="13" t="n">
        <v>143.9</v>
      </c>
      <c r="Y41" s="13" t="n">
        <v>146.09</v>
      </c>
      <c r="Z41" s="13" t="n">
        <v>149.47</v>
      </c>
      <c r="AA41" s="13" t="n">
        <v>149.76</v>
      </c>
      <c r="AB41" s="13" t="n">
        <v>150.07</v>
      </c>
      <c r="AC41" s="13" t="n">
        <v>153.49</v>
      </c>
      <c r="AD41" s="13" t="n">
        <v>153.62</v>
      </c>
      <c r="AE41" s="13" t="n">
        <v>154.82</v>
      </c>
      <c r="AF41" s="13" t="n">
        <v>154.25</v>
      </c>
      <c r="AG41" s="13" t="n">
        <v>155.6</v>
      </c>
      <c r="AH41" s="13" t="n">
        <v>157.18</v>
      </c>
      <c r="AI41" s="13" t="n">
        <v>159.61</v>
      </c>
      <c r="AJ41" s="13" t="n">
        <v>157.94</v>
      </c>
      <c r="AK41" s="13" t="n">
        <v>160.45</v>
      </c>
      <c r="AL41" s="13" t="n">
        <v>160.71</v>
      </c>
      <c r="AM41" s="13" t="n">
        <v>162.49</v>
      </c>
      <c r="AN41" s="13" t="n">
        <v>161.1</v>
      </c>
      <c r="AO41" s="13" t="n">
        <v>162.78</v>
      </c>
      <c r="AP41" s="13" t="n">
        <v>163.93</v>
      </c>
      <c r="AQ41" s="13" t="n">
        <v>165.49</v>
      </c>
      <c r="AR41" s="13" t="n">
        <v>165.49</v>
      </c>
      <c r="AS41" s="13" t="n">
        <v>165.84</v>
      </c>
      <c r="AT41" s="13" t="n">
        <v>164.94</v>
      </c>
      <c r="AU41" s="13" t="n">
        <v>165.23</v>
      </c>
      <c r="AV41" s="13" t="n">
        <v>164.85</v>
      </c>
      <c r="AW41" s="13" t="n">
        <v>165.89</v>
      </c>
      <c r="AX41" s="13" t="n">
        <v>166.37</v>
      </c>
      <c r="AY41" s="13" t="n">
        <v>165.88</v>
      </c>
      <c r="AZ41" s="13" t="n">
        <v>167.41</v>
      </c>
      <c r="BA41" s="13" t="n">
        <v>166.78</v>
      </c>
      <c r="BB41" s="13" t="n">
        <v>166.04</v>
      </c>
    </row>
    <row r="42" customFormat="false" ht="15" hidden="true" customHeight="false" outlineLevel="0" collapsed="false">
      <c r="A42" s="13" t="s">
        <v>128</v>
      </c>
      <c r="B42" s="13" t="s">
        <v>271</v>
      </c>
      <c r="C42" s="13" t="s">
        <v>19</v>
      </c>
      <c r="D42" s="13" t="n">
        <v>1</v>
      </c>
      <c r="E42" s="13" t="n">
        <v>56.67</v>
      </c>
      <c r="F42" s="13" t="n">
        <v>51.88</v>
      </c>
      <c r="G42" s="13" t="n">
        <v>50.91</v>
      </c>
      <c r="H42" s="13" t="n">
        <v>50.07</v>
      </c>
      <c r="I42" s="13" t="n">
        <v>50.11</v>
      </c>
      <c r="J42" s="13" t="n">
        <v>49.93</v>
      </c>
      <c r="K42" s="13" t="n">
        <v>50.32</v>
      </c>
      <c r="L42" s="13" t="n">
        <v>52.48</v>
      </c>
      <c r="M42" s="13" t="n">
        <v>57.37</v>
      </c>
      <c r="N42" s="13" t="n">
        <v>65.77</v>
      </c>
      <c r="O42" s="13" t="n">
        <v>75.45</v>
      </c>
      <c r="P42" s="13" t="n">
        <v>85.22</v>
      </c>
      <c r="Q42" s="13" t="n">
        <v>92.43</v>
      </c>
      <c r="R42" s="13" t="n">
        <v>110.57</v>
      </c>
      <c r="S42" s="13" t="n">
        <v>110.81</v>
      </c>
      <c r="T42" s="13" t="n">
        <v>120.72</v>
      </c>
      <c r="U42" s="13" t="n">
        <v>129.05</v>
      </c>
      <c r="V42" s="13" t="n">
        <v>137.71</v>
      </c>
      <c r="W42" s="13" t="n">
        <v>142.11</v>
      </c>
      <c r="X42" s="13" t="n">
        <v>147.59</v>
      </c>
      <c r="Y42" s="13" t="n">
        <v>149.3</v>
      </c>
      <c r="Z42" s="13" t="n">
        <v>152.33</v>
      </c>
      <c r="AA42" s="13" t="n">
        <v>152.79</v>
      </c>
      <c r="AB42" s="13" t="n">
        <v>153.79</v>
      </c>
      <c r="AC42" s="13" t="n">
        <v>156.44</v>
      </c>
      <c r="AD42" s="13" t="n">
        <v>155.4</v>
      </c>
      <c r="AE42" s="13" t="n">
        <v>157.56</v>
      </c>
      <c r="AF42" s="13" t="n">
        <v>156.97</v>
      </c>
      <c r="AG42" s="13" t="n">
        <v>158.32</v>
      </c>
      <c r="AH42" s="13" t="n">
        <v>159.79</v>
      </c>
      <c r="AI42" s="13" t="n">
        <v>161.41</v>
      </c>
      <c r="AJ42" s="13" t="n">
        <v>160.19</v>
      </c>
      <c r="AK42" s="13" t="n">
        <v>161.99</v>
      </c>
      <c r="AL42" s="13" t="n">
        <v>162.68</v>
      </c>
      <c r="AM42" s="13" t="n">
        <v>164.3</v>
      </c>
      <c r="AN42" s="13" t="n">
        <v>163.52</v>
      </c>
      <c r="AO42" s="13" t="n">
        <v>164.3</v>
      </c>
      <c r="AP42" s="13" t="n">
        <v>165.95</v>
      </c>
      <c r="AQ42" s="13" t="n">
        <v>168.63</v>
      </c>
      <c r="AR42" s="13" t="n">
        <v>167.71</v>
      </c>
      <c r="AS42" s="13" t="n">
        <v>167.72</v>
      </c>
      <c r="AT42" s="13" t="n">
        <v>167.14</v>
      </c>
      <c r="AU42" s="13" t="n">
        <v>167.85</v>
      </c>
      <c r="AV42" s="13" t="n">
        <v>167.78</v>
      </c>
      <c r="AW42" s="13" t="n">
        <v>168.35</v>
      </c>
      <c r="AX42" s="13" t="n">
        <v>169.04</v>
      </c>
      <c r="AY42" s="13" t="n">
        <v>169.97</v>
      </c>
      <c r="AZ42" s="13" t="n">
        <v>170.03</v>
      </c>
      <c r="BA42" s="13" t="n">
        <v>172.33</v>
      </c>
      <c r="BB42" s="13" t="n">
        <v>173.35</v>
      </c>
    </row>
    <row r="43" customFormat="false" ht="15" hidden="true" customHeight="false" outlineLevel="0" collapsed="false">
      <c r="A43" s="13" t="s">
        <v>136</v>
      </c>
      <c r="B43" s="13" t="s">
        <v>271</v>
      </c>
      <c r="C43" s="13" t="s">
        <v>19</v>
      </c>
      <c r="D43" s="13" t="n">
        <v>1</v>
      </c>
      <c r="E43" s="13" t="n">
        <v>62.11</v>
      </c>
      <c r="F43" s="13" t="n">
        <v>57.58</v>
      </c>
      <c r="G43" s="13" t="n">
        <v>56.04</v>
      </c>
      <c r="H43" s="13" t="n">
        <v>54.31</v>
      </c>
      <c r="I43" s="13" t="n">
        <v>53.08</v>
      </c>
      <c r="J43" s="13" t="n">
        <v>51.95</v>
      </c>
      <c r="K43" s="13" t="n">
        <v>51.4</v>
      </c>
      <c r="L43" s="13" t="n">
        <v>53</v>
      </c>
      <c r="M43" s="13" t="n">
        <v>57.47</v>
      </c>
      <c r="N43" s="13" t="n">
        <v>65.79</v>
      </c>
      <c r="O43" s="13" t="n">
        <v>75.93</v>
      </c>
      <c r="P43" s="13" t="n">
        <v>85.21</v>
      </c>
      <c r="Q43" s="13" t="n">
        <v>92.52</v>
      </c>
      <c r="R43" s="13" t="n">
        <v>105.36</v>
      </c>
      <c r="S43" s="13" t="n">
        <v>108.84</v>
      </c>
      <c r="T43" s="13" t="n">
        <v>119.24</v>
      </c>
      <c r="U43" s="13" t="n">
        <v>125.62</v>
      </c>
      <c r="V43" s="13" t="n">
        <v>132.67</v>
      </c>
      <c r="W43" s="13" t="n">
        <v>135.69</v>
      </c>
      <c r="X43" s="13" t="n">
        <v>138.94</v>
      </c>
      <c r="Y43" s="13" t="n">
        <v>139.34</v>
      </c>
      <c r="Z43" s="13" t="n">
        <v>142.36</v>
      </c>
      <c r="AA43" s="13" t="n">
        <v>141.49</v>
      </c>
      <c r="AB43" s="13" t="n">
        <v>141.55</v>
      </c>
      <c r="AC43" s="13" t="n">
        <v>143.07</v>
      </c>
      <c r="AD43" s="13" t="n">
        <v>143.49</v>
      </c>
      <c r="AE43" s="13" t="n">
        <v>143.91</v>
      </c>
      <c r="AF43" s="13" t="n">
        <v>142.7</v>
      </c>
      <c r="AG43" s="13" t="n">
        <v>143.68</v>
      </c>
      <c r="AH43" s="13" t="n">
        <v>143.81</v>
      </c>
      <c r="AI43" s="13" t="n">
        <v>145.8</v>
      </c>
      <c r="AJ43" s="13" t="n">
        <v>145.02</v>
      </c>
      <c r="AK43" s="13" t="n">
        <v>145.86</v>
      </c>
      <c r="AL43" s="13" t="n">
        <v>147.66</v>
      </c>
      <c r="AM43" s="13" t="n">
        <v>148.96</v>
      </c>
      <c r="AN43" s="13" t="n">
        <v>147.69</v>
      </c>
      <c r="AO43" s="13" t="n">
        <v>151.31</v>
      </c>
      <c r="AP43" s="13" t="n">
        <v>151.58</v>
      </c>
      <c r="AQ43" s="13" t="n">
        <v>152.88</v>
      </c>
      <c r="AR43" s="13" t="n">
        <v>152.12</v>
      </c>
      <c r="AS43" s="13" t="n">
        <v>152.85</v>
      </c>
      <c r="AT43" s="13" t="n">
        <v>150.59</v>
      </c>
      <c r="AU43" s="13" t="n">
        <v>152.07</v>
      </c>
      <c r="AV43" s="13" t="n">
        <v>151.35</v>
      </c>
      <c r="AW43" s="13" t="n">
        <v>152.15</v>
      </c>
      <c r="AX43" s="13" t="n">
        <v>153.78</v>
      </c>
      <c r="AY43" s="13" t="n">
        <v>154.16</v>
      </c>
      <c r="AZ43" s="13" t="n">
        <v>155.77</v>
      </c>
      <c r="BA43" s="13" t="n">
        <v>155.46</v>
      </c>
      <c r="BB43" s="13" t="n">
        <v>155.58</v>
      </c>
    </row>
    <row r="44" customFormat="false" ht="15" hidden="true" customHeight="false" outlineLevel="0" collapsed="false">
      <c r="A44" s="13" t="s">
        <v>144</v>
      </c>
      <c r="B44" s="13" t="s">
        <v>271</v>
      </c>
      <c r="C44" s="13" t="s">
        <v>20</v>
      </c>
      <c r="D44" s="13" t="n">
        <v>1</v>
      </c>
      <c r="E44" s="13" t="n">
        <v>56.14</v>
      </c>
      <c r="F44" s="13" t="n">
        <v>52.62</v>
      </c>
      <c r="G44" s="13" t="n">
        <v>51.1</v>
      </c>
      <c r="H44" s="13" t="n">
        <v>49.91</v>
      </c>
      <c r="I44" s="13" t="n">
        <v>49.42</v>
      </c>
      <c r="J44" s="13" t="n">
        <v>48.61</v>
      </c>
      <c r="K44" s="13" t="n">
        <v>48.43</v>
      </c>
      <c r="L44" s="13" t="n">
        <v>51.17</v>
      </c>
      <c r="M44" s="13" t="n">
        <v>57.18</v>
      </c>
      <c r="N44" s="13" t="n">
        <v>66.86</v>
      </c>
      <c r="O44" s="13" t="n">
        <v>71.99</v>
      </c>
      <c r="P44" s="13" t="n">
        <v>83.41</v>
      </c>
      <c r="Q44" s="13" t="n">
        <v>92.12</v>
      </c>
      <c r="R44" s="13" t="n">
        <v>96.45</v>
      </c>
      <c r="S44" s="13" t="n">
        <v>104.83</v>
      </c>
      <c r="T44" s="13" t="n">
        <v>113.95</v>
      </c>
      <c r="U44" s="13" t="n">
        <v>121.46</v>
      </c>
      <c r="V44" s="13" t="n">
        <v>127.54</v>
      </c>
      <c r="W44" s="13" t="n">
        <v>135.13</v>
      </c>
      <c r="X44" s="13" t="n">
        <v>137.83</v>
      </c>
      <c r="Y44" s="13" t="n">
        <v>141.76</v>
      </c>
      <c r="Z44" s="13" t="n">
        <v>146.09</v>
      </c>
      <c r="AA44" s="13" t="n">
        <v>147.83</v>
      </c>
      <c r="AB44" s="13" t="n">
        <v>150.49</v>
      </c>
      <c r="AC44" s="13" t="n">
        <v>154.14</v>
      </c>
      <c r="AD44" s="13" t="n">
        <v>154.58</v>
      </c>
      <c r="AE44" s="13" t="n">
        <v>157.14</v>
      </c>
      <c r="AF44" s="13" t="n">
        <v>156.83</v>
      </c>
      <c r="AG44" s="13" t="n">
        <v>158.42</v>
      </c>
      <c r="AH44" s="13" t="n">
        <v>159.87</v>
      </c>
      <c r="AI44" s="13" t="n">
        <v>162.29</v>
      </c>
      <c r="AJ44" s="13" t="n">
        <v>161.62</v>
      </c>
      <c r="AK44" s="13" t="n">
        <v>162.91</v>
      </c>
      <c r="AL44" s="13" t="n">
        <v>163.86</v>
      </c>
      <c r="AM44" s="13" t="n">
        <v>165.79</v>
      </c>
      <c r="AN44" s="13" t="n">
        <v>164.89</v>
      </c>
      <c r="AO44" s="13" t="n">
        <v>165.78</v>
      </c>
      <c r="AP44" s="13" t="n">
        <v>167.62</v>
      </c>
      <c r="AQ44" s="13" t="n">
        <v>169.7</v>
      </c>
      <c r="AR44" s="13" t="n">
        <v>169.42</v>
      </c>
      <c r="AS44" s="13" t="n">
        <v>169.27</v>
      </c>
      <c r="AT44" s="13" t="n">
        <v>168.26</v>
      </c>
      <c r="AU44" s="13" t="n">
        <v>168.8</v>
      </c>
      <c r="AV44" s="13" t="n">
        <v>168.28</v>
      </c>
      <c r="AW44" s="13" t="n">
        <v>169.5</v>
      </c>
      <c r="AX44" s="13" t="n">
        <v>170.3</v>
      </c>
      <c r="AY44" s="13" t="n">
        <v>171.19</v>
      </c>
      <c r="AZ44" s="13" t="n">
        <v>171.84</v>
      </c>
      <c r="BA44" s="13" t="n">
        <v>172.97</v>
      </c>
      <c r="BB44" s="13" t="n">
        <v>173.9</v>
      </c>
    </row>
    <row r="45" customFormat="false" ht="15" hidden="true" customHeight="false" outlineLevel="0" collapsed="false">
      <c r="A45" s="13" t="s">
        <v>152</v>
      </c>
      <c r="B45" s="13" t="s">
        <v>271</v>
      </c>
      <c r="C45" s="13" t="s">
        <v>20</v>
      </c>
      <c r="D45" s="13" t="n">
        <v>1</v>
      </c>
      <c r="E45" s="13" t="n">
        <v>55.07</v>
      </c>
      <c r="F45" s="13" t="n">
        <v>51.72</v>
      </c>
      <c r="G45" s="13" t="n">
        <v>49.46</v>
      </c>
      <c r="H45" s="13" t="n">
        <v>48.32</v>
      </c>
      <c r="I45" s="13" t="n">
        <v>48.56</v>
      </c>
      <c r="J45" s="13" t="n">
        <v>47.95</v>
      </c>
      <c r="K45" s="13" t="n">
        <v>48.19</v>
      </c>
      <c r="L45" s="13" t="n">
        <v>50.74</v>
      </c>
      <c r="M45" s="13" t="n">
        <v>57.42</v>
      </c>
      <c r="N45" s="13" t="n">
        <v>66.54</v>
      </c>
      <c r="O45" s="13" t="n">
        <v>71</v>
      </c>
      <c r="P45" s="13" t="n">
        <v>83.89</v>
      </c>
      <c r="Q45" s="13" t="n">
        <v>92.61</v>
      </c>
      <c r="R45" s="13" t="n">
        <v>97.29</v>
      </c>
      <c r="S45" s="13" t="n">
        <v>105.53</v>
      </c>
      <c r="T45" s="13" t="n">
        <v>114.53</v>
      </c>
      <c r="U45" s="13" t="n">
        <v>121.26</v>
      </c>
      <c r="V45" s="13" t="n">
        <v>126.9</v>
      </c>
      <c r="W45" s="13" t="n">
        <v>129.91</v>
      </c>
      <c r="X45" s="13" t="n">
        <v>134.48</v>
      </c>
      <c r="Y45" s="13" t="n">
        <v>137.02</v>
      </c>
      <c r="Z45" s="13" t="n">
        <v>140.43</v>
      </c>
      <c r="AA45" s="13" t="n">
        <v>141.25</v>
      </c>
      <c r="AB45" s="13" t="n">
        <v>143.37</v>
      </c>
      <c r="AC45" s="13" t="n">
        <v>146.01</v>
      </c>
      <c r="AD45" s="13" t="n">
        <v>146.39</v>
      </c>
      <c r="AE45" s="13" t="n">
        <v>148.72</v>
      </c>
      <c r="AF45" s="13" t="n">
        <v>147.87</v>
      </c>
      <c r="AG45" s="13" t="n">
        <v>148.93</v>
      </c>
      <c r="AH45" s="13" t="n">
        <v>150.82</v>
      </c>
      <c r="AI45" s="13" t="n">
        <v>152.11</v>
      </c>
      <c r="AJ45" s="13" t="n">
        <v>151.54</v>
      </c>
      <c r="AK45" s="13" t="n">
        <v>152.62</v>
      </c>
      <c r="AL45" s="13" t="n">
        <v>153.6</v>
      </c>
      <c r="AM45" s="13" t="n">
        <v>155.34</v>
      </c>
      <c r="AN45" s="13" t="n">
        <v>154.53</v>
      </c>
      <c r="AO45" s="13" t="n">
        <v>155.2</v>
      </c>
      <c r="AP45" s="13" t="n">
        <v>156.01</v>
      </c>
      <c r="AQ45" s="13" t="n">
        <v>158.05</v>
      </c>
      <c r="AR45" s="13" t="n">
        <v>157.68</v>
      </c>
      <c r="AS45" s="13" t="n">
        <v>158.15</v>
      </c>
      <c r="AT45" s="13" t="n">
        <v>157.24</v>
      </c>
      <c r="AU45" s="13" t="n">
        <v>156.63</v>
      </c>
      <c r="AV45" s="13" t="n">
        <v>156.91</v>
      </c>
      <c r="AW45" s="13" t="n">
        <v>157.8</v>
      </c>
      <c r="AX45" s="13" t="n">
        <v>158.31</v>
      </c>
      <c r="AY45" s="13" t="n">
        <v>158.47</v>
      </c>
      <c r="AZ45" s="13" t="n">
        <v>159.61</v>
      </c>
      <c r="BA45" s="13" t="n">
        <v>159.9</v>
      </c>
      <c r="BB45" s="13" t="n">
        <v>160.44</v>
      </c>
    </row>
    <row r="46" customFormat="false" ht="15" hidden="true" customHeight="false" outlineLevel="0" collapsed="false">
      <c r="A46" s="13" t="s">
        <v>160</v>
      </c>
      <c r="B46" s="13" t="s">
        <v>271</v>
      </c>
      <c r="C46" s="13" t="s">
        <v>20</v>
      </c>
      <c r="D46" s="13" t="n">
        <v>1</v>
      </c>
      <c r="E46" s="13" t="n">
        <v>59.69</v>
      </c>
      <c r="F46" s="13" t="n">
        <v>55.19</v>
      </c>
      <c r="G46" s="13" t="n">
        <v>52.44</v>
      </c>
      <c r="H46" s="13" t="n">
        <v>51.06</v>
      </c>
      <c r="I46" s="13" t="n">
        <v>51.27</v>
      </c>
      <c r="J46" s="13" t="n">
        <v>50.27</v>
      </c>
      <c r="K46" s="13" t="n">
        <v>50.19</v>
      </c>
      <c r="L46" s="13" t="n">
        <v>52.3</v>
      </c>
      <c r="M46" s="13" t="n">
        <v>58.05</v>
      </c>
      <c r="N46" s="13" t="n">
        <v>68.13</v>
      </c>
      <c r="O46" s="13" t="n">
        <v>73.28</v>
      </c>
      <c r="P46" s="13" t="n">
        <v>85.33</v>
      </c>
      <c r="Q46" s="13" t="n">
        <v>93.68</v>
      </c>
      <c r="R46" s="13" t="n">
        <v>97.75</v>
      </c>
      <c r="S46" s="13" t="n">
        <v>107.22</v>
      </c>
      <c r="T46" s="13" t="n">
        <v>115.62</v>
      </c>
      <c r="U46" s="13" t="n">
        <v>122.33</v>
      </c>
      <c r="V46" s="13" t="n">
        <v>128.13</v>
      </c>
      <c r="W46" s="13" t="n">
        <v>130.72</v>
      </c>
      <c r="X46" s="13" t="n">
        <v>136.09</v>
      </c>
      <c r="Y46" s="13" t="n">
        <v>137.81</v>
      </c>
      <c r="Z46" s="13" t="n">
        <v>147.4</v>
      </c>
      <c r="AA46" s="13" t="n">
        <v>147.47</v>
      </c>
      <c r="AB46" s="13" t="n">
        <v>149.66</v>
      </c>
      <c r="AC46" s="13" t="n">
        <v>153.41</v>
      </c>
      <c r="AD46" s="13" t="n">
        <v>153.85</v>
      </c>
      <c r="AE46" s="13" t="n">
        <v>156.63</v>
      </c>
      <c r="AF46" s="13" t="n">
        <v>155.96</v>
      </c>
      <c r="AG46" s="13" t="n">
        <v>157.82</v>
      </c>
      <c r="AH46" s="13" t="n">
        <v>159.68</v>
      </c>
      <c r="AI46" s="13" t="n">
        <v>161.57</v>
      </c>
      <c r="AJ46" s="13" t="n">
        <v>160.67</v>
      </c>
      <c r="AK46" s="13" t="n">
        <v>162.65</v>
      </c>
      <c r="AL46" s="13" t="n">
        <v>163.6</v>
      </c>
      <c r="AM46" s="13" t="n">
        <v>165.7</v>
      </c>
      <c r="AN46" s="13" t="n">
        <v>164.64</v>
      </c>
      <c r="AO46" s="13" t="n">
        <v>166.22</v>
      </c>
      <c r="AP46" s="13" t="n">
        <v>166.6</v>
      </c>
      <c r="AQ46" s="13" t="n">
        <v>169.47</v>
      </c>
      <c r="AR46" s="13" t="n">
        <v>168.63</v>
      </c>
      <c r="AS46" s="13" t="n">
        <v>169.31</v>
      </c>
      <c r="AT46" s="13" t="n">
        <v>168.16</v>
      </c>
      <c r="AU46" s="13" t="n">
        <v>168.02</v>
      </c>
      <c r="AV46" s="13" t="n">
        <v>168.07</v>
      </c>
      <c r="AW46" s="13" t="n">
        <v>169.13</v>
      </c>
      <c r="AX46" s="13" t="n">
        <v>169.86</v>
      </c>
      <c r="AY46" s="13" t="n">
        <v>171.09</v>
      </c>
      <c r="AZ46" s="13" t="n">
        <v>171.14</v>
      </c>
      <c r="BA46" s="13" t="n">
        <v>170.58</v>
      </c>
      <c r="BB46" s="13" t="n">
        <v>171.4</v>
      </c>
    </row>
    <row r="47" customFormat="false" ht="15" hidden="true" customHeight="false" outlineLevel="0" collapsed="false">
      <c r="A47" s="13" t="s">
        <v>168</v>
      </c>
      <c r="B47" s="13" t="s">
        <v>271</v>
      </c>
      <c r="C47" s="13" t="s">
        <v>21</v>
      </c>
      <c r="D47" s="13" t="n">
        <v>1</v>
      </c>
      <c r="E47" s="13" t="n">
        <v>61.41</v>
      </c>
      <c r="F47" s="13" t="n">
        <v>52.02</v>
      </c>
      <c r="G47" s="13" t="n">
        <v>46.21</v>
      </c>
      <c r="H47" s="13" t="n">
        <v>45.06</v>
      </c>
      <c r="I47" s="13" t="n">
        <v>45.53</v>
      </c>
      <c r="J47" s="13" t="n">
        <v>45.1</v>
      </c>
      <c r="K47" s="13" t="n">
        <v>45.39</v>
      </c>
      <c r="L47" s="13" t="n">
        <v>47.89</v>
      </c>
      <c r="M47" s="13" t="n">
        <v>52.14</v>
      </c>
      <c r="N47" s="13" t="n">
        <v>57.68</v>
      </c>
      <c r="O47" s="13" t="n">
        <v>67.46</v>
      </c>
      <c r="P47" s="13" t="n">
        <v>76.13</v>
      </c>
      <c r="Q47" s="13" t="n">
        <v>90.02</v>
      </c>
      <c r="R47" s="13" t="n">
        <v>96.51</v>
      </c>
      <c r="S47" s="13" t="n">
        <v>103.32</v>
      </c>
      <c r="T47" s="13" t="n">
        <v>112.51</v>
      </c>
      <c r="U47" s="13" t="n">
        <v>119.61</v>
      </c>
      <c r="V47" s="13" t="n">
        <v>126.97</v>
      </c>
      <c r="W47" s="13" t="n">
        <v>131.14</v>
      </c>
      <c r="X47" s="13" t="n">
        <v>134.64</v>
      </c>
      <c r="Y47" s="13" t="n">
        <v>138.11</v>
      </c>
      <c r="Z47" s="13" t="n">
        <v>142.43</v>
      </c>
      <c r="AA47" s="13" t="n">
        <v>140.92</v>
      </c>
      <c r="AB47" s="13" t="n">
        <v>139.72</v>
      </c>
      <c r="AC47" s="13" t="n">
        <v>145.3</v>
      </c>
      <c r="AD47" s="13" t="n">
        <v>143.78</v>
      </c>
      <c r="AE47" s="13" t="n">
        <v>143.5</v>
      </c>
      <c r="AF47" s="13" t="n">
        <v>146.92</v>
      </c>
      <c r="AG47" s="13" t="n">
        <v>145.83</v>
      </c>
      <c r="AH47" s="13" t="n">
        <v>147.09</v>
      </c>
      <c r="AI47" s="13" t="n">
        <v>150.7</v>
      </c>
      <c r="AJ47" s="13" t="n">
        <v>148.55</v>
      </c>
      <c r="AK47" s="13" t="n">
        <v>150.18</v>
      </c>
      <c r="AL47" s="13" t="n">
        <v>154.75</v>
      </c>
      <c r="AM47" s="13" t="n">
        <v>153.49</v>
      </c>
      <c r="AN47" s="13" t="n">
        <v>153.26</v>
      </c>
      <c r="AO47" s="13" t="n">
        <v>153.52</v>
      </c>
      <c r="AP47" s="13" t="n">
        <v>157.33</v>
      </c>
      <c r="AQ47" s="13" t="n">
        <v>158.68</v>
      </c>
      <c r="AR47" s="13" t="n">
        <v>163.42</v>
      </c>
      <c r="AS47" s="13" t="n">
        <v>158.28</v>
      </c>
      <c r="AT47" s="13" t="n">
        <v>157.69</v>
      </c>
      <c r="AU47" s="13" t="n">
        <v>157.84</v>
      </c>
      <c r="AV47" s="13" t="n">
        <v>159.48</v>
      </c>
      <c r="AW47" s="13" t="n">
        <v>160.77</v>
      </c>
      <c r="AX47" s="13" t="n">
        <v>160.81</v>
      </c>
      <c r="AY47" s="13" t="n">
        <v>162.51</v>
      </c>
      <c r="AZ47" s="13" t="n">
        <v>163.53</v>
      </c>
      <c r="BA47" s="13" t="n">
        <v>165.96</v>
      </c>
      <c r="BB47" s="13" t="n">
        <v>167.29</v>
      </c>
    </row>
    <row r="48" customFormat="false" ht="15" hidden="true" customHeight="false" outlineLevel="0" collapsed="false">
      <c r="A48" s="13" t="s">
        <v>176</v>
      </c>
      <c r="B48" s="13" t="s">
        <v>271</v>
      </c>
      <c r="C48" s="13" t="s">
        <v>21</v>
      </c>
      <c r="D48" s="13" t="n">
        <v>1</v>
      </c>
      <c r="E48" s="13" t="n">
        <v>64.59</v>
      </c>
      <c r="F48" s="13" t="n">
        <v>49.31</v>
      </c>
      <c r="G48" s="13" t="n">
        <v>48.05</v>
      </c>
      <c r="H48" s="13" t="n">
        <v>47.6</v>
      </c>
      <c r="I48" s="13" t="n">
        <v>48.43</v>
      </c>
      <c r="J48" s="13" t="n">
        <v>48.48</v>
      </c>
      <c r="K48" s="13" t="n">
        <v>49.14</v>
      </c>
      <c r="L48" s="13" t="n">
        <v>51.26</v>
      </c>
      <c r="M48" s="13" t="n">
        <v>55.99</v>
      </c>
      <c r="N48" s="13" t="n">
        <v>62.45</v>
      </c>
      <c r="O48" s="13" t="n">
        <v>71.34</v>
      </c>
      <c r="P48" s="13" t="n">
        <v>80.03</v>
      </c>
      <c r="Q48" s="13" t="n">
        <v>93.94</v>
      </c>
      <c r="R48" s="13" t="n">
        <v>101.29</v>
      </c>
      <c r="S48" s="13" t="n">
        <v>106.98</v>
      </c>
      <c r="T48" s="13" t="n">
        <v>118.97</v>
      </c>
      <c r="U48" s="13" t="n">
        <v>126.77</v>
      </c>
      <c r="V48" s="13" t="n">
        <v>133.66</v>
      </c>
      <c r="W48" s="13" t="n">
        <v>139.12</v>
      </c>
      <c r="X48" s="13" t="n">
        <v>144.74</v>
      </c>
      <c r="Y48" s="13" t="n">
        <v>146.71</v>
      </c>
      <c r="Z48" s="13" t="n">
        <v>150.37</v>
      </c>
      <c r="AA48" s="13" t="n">
        <v>151.01</v>
      </c>
      <c r="AB48" s="13" t="n">
        <v>152.71</v>
      </c>
      <c r="AC48" s="13" t="n">
        <v>155.31</v>
      </c>
      <c r="AD48" s="13" t="n">
        <v>155.08</v>
      </c>
      <c r="AE48" s="13" t="n">
        <v>157.22</v>
      </c>
      <c r="AF48" s="13" t="n">
        <v>155.84</v>
      </c>
      <c r="AG48" s="13" t="n">
        <v>157.84</v>
      </c>
      <c r="AH48" s="13" t="n">
        <v>158.9</v>
      </c>
      <c r="AI48" s="13" t="n">
        <v>161.05</v>
      </c>
      <c r="AJ48" s="13" t="n">
        <v>159.75</v>
      </c>
      <c r="AK48" s="13" t="n">
        <v>161.74</v>
      </c>
      <c r="AL48" s="13" t="n">
        <v>162.15</v>
      </c>
      <c r="AM48" s="13" t="n">
        <v>164.33</v>
      </c>
      <c r="AN48" s="13" t="n">
        <v>163.03</v>
      </c>
      <c r="AO48" s="13" t="n">
        <v>163.7</v>
      </c>
      <c r="AP48" s="13" t="n">
        <v>164.3</v>
      </c>
      <c r="AQ48" s="13" t="n">
        <v>166.73</v>
      </c>
      <c r="AR48" s="13" t="n">
        <v>166.33</v>
      </c>
      <c r="AS48" s="13" t="n">
        <v>166.57</v>
      </c>
      <c r="AT48" s="13" t="n">
        <v>165.45</v>
      </c>
      <c r="AU48" s="13" t="n">
        <v>165.59</v>
      </c>
      <c r="AV48" s="13" t="n">
        <v>165.42</v>
      </c>
      <c r="AW48" s="13" t="n">
        <v>166.35</v>
      </c>
      <c r="AX48" s="13" t="n">
        <v>167.53</v>
      </c>
      <c r="AY48" s="13" t="n">
        <v>167.65</v>
      </c>
      <c r="AZ48" s="13" t="n">
        <v>169.5</v>
      </c>
      <c r="BA48" s="13" t="n">
        <v>169.3</v>
      </c>
      <c r="BB48" s="13" t="n">
        <v>169.44</v>
      </c>
    </row>
    <row r="49" customFormat="false" ht="15" hidden="true" customHeight="false" outlineLevel="0" collapsed="false">
      <c r="A49" s="13" t="s">
        <v>184</v>
      </c>
      <c r="B49" s="13" t="s">
        <v>271</v>
      </c>
      <c r="C49" s="13" t="s">
        <v>21</v>
      </c>
      <c r="D49" s="13" t="n">
        <v>1</v>
      </c>
      <c r="E49" s="13" t="n">
        <v>67.56</v>
      </c>
      <c r="F49" s="13" t="n">
        <v>51.28</v>
      </c>
      <c r="G49" s="13" t="n">
        <v>48.53</v>
      </c>
      <c r="H49" s="13" t="n">
        <v>46.76</v>
      </c>
      <c r="I49" s="13" t="n">
        <v>46.72</v>
      </c>
      <c r="J49" s="13" t="n">
        <v>45.55</v>
      </c>
      <c r="K49" s="13" t="n">
        <v>45.8</v>
      </c>
      <c r="L49" s="13" t="n">
        <v>48.3</v>
      </c>
      <c r="M49" s="13" t="n">
        <v>52.33</v>
      </c>
      <c r="N49" s="13" t="n">
        <v>59.28</v>
      </c>
      <c r="O49" s="13" t="n">
        <v>69.07</v>
      </c>
      <c r="P49" s="13" t="n">
        <v>77.42</v>
      </c>
      <c r="Q49" s="13" t="n">
        <v>93.43</v>
      </c>
      <c r="R49" s="13" t="n">
        <v>94.86</v>
      </c>
      <c r="S49" s="13" t="n">
        <v>103.25</v>
      </c>
      <c r="T49" s="13" t="n">
        <v>111.91</v>
      </c>
      <c r="U49" s="13" t="n">
        <v>120.32</v>
      </c>
      <c r="V49" s="13" t="n">
        <v>130.04</v>
      </c>
      <c r="W49" s="13" t="n">
        <v>132.95</v>
      </c>
      <c r="X49" s="13" t="n">
        <v>137.2</v>
      </c>
      <c r="Y49" s="13" t="n">
        <v>138.46</v>
      </c>
      <c r="Z49" s="13" t="n">
        <v>141.48</v>
      </c>
      <c r="AA49" s="13" t="n">
        <v>141.99</v>
      </c>
      <c r="AB49" s="13" t="n">
        <v>142.33</v>
      </c>
      <c r="AC49" s="13" t="n">
        <v>145.65</v>
      </c>
      <c r="AD49" s="13" t="n">
        <v>146.88</v>
      </c>
      <c r="AE49" s="13" t="n">
        <v>148.39</v>
      </c>
      <c r="AF49" s="13" t="n">
        <v>148.15</v>
      </c>
      <c r="AG49" s="13" t="n">
        <v>149.55</v>
      </c>
      <c r="AH49" s="13" t="n">
        <v>150.16</v>
      </c>
      <c r="AI49" s="13" t="n">
        <v>152.18</v>
      </c>
      <c r="AJ49" s="13" t="n">
        <v>150.67</v>
      </c>
      <c r="AK49" s="13" t="n">
        <v>153.07</v>
      </c>
      <c r="AL49" s="13" t="n">
        <v>154.61</v>
      </c>
      <c r="AM49" s="13" t="n">
        <v>156.44</v>
      </c>
      <c r="AN49" s="13" t="n">
        <v>155.43</v>
      </c>
      <c r="AO49" s="13" t="n">
        <v>156.31</v>
      </c>
      <c r="AP49" s="13" t="n">
        <v>157.32</v>
      </c>
      <c r="AQ49" s="13" t="n">
        <v>159.48</v>
      </c>
      <c r="AR49" s="13" t="n">
        <v>158.7</v>
      </c>
      <c r="AS49" s="13" t="n">
        <v>159.75</v>
      </c>
      <c r="AT49" s="13" t="n">
        <v>158</v>
      </c>
      <c r="AU49" s="13" t="n">
        <v>158.74</v>
      </c>
      <c r="AV49" s="13" t="n">
        <v>158.62</v>
      </c>
      <c r="AW49" s="13" t="n">
        <v>159.6</v>
      </c>
      <c r="AX49" s="13" t="n">
        <v>160.18</v>
      </c>
      <c r="AY49" s="13" t="n">
        <v>160.65</v>
      </c>
      <c r="AZ49" s="13" t="n">
        <v>162.43</v>
      </c>
      <c r="BA49" s="13" t="n">
        <v>162.31</v>
      </c>
      <c r="BB49" s="13" t="n">
        <v>162.29</v>
      </c>
    </row>
    <row r="50" customFormat="false" ht="15" hidden="true" customHeight="false" outlineLevel="0" collapsed="false">
      <c r="A50" s="13" t="s">
        <v>76</v>
      </c>
      <c r="B50" s="13" t="s">
        <v>271</v>
      </c>
      <c r="C50" s="13" t="s">
        <v>26</v>
      </c>
      <c r="D50" s="13" t="n">
        <v>1</v>
      </c>
      <c r="E50" s="13" t="n">
        <v>57.97</v>
      </c>
      <c r="F50" s="13" t="n">
        <v>51.13</v>
      </c>
      <c r="G50" s="13" t="n">
        <v>49.76</v>
      </c>
      <c r="H50" s="13" t="n">
        <v>48.89</v>
      </c>
      <c r="I50" s="13" t="n">
        <v>48.99</v>
      </c>
      <c r="J50" s="13" t="n">
        <v>48.26</v>
      </c>
      <c r="K50" s="13" t="n">
        <v>48.87</v>
      </c>
      <c r="L50" s="13" t="n">
        <v>51.38</v>
      </c>
      <c r="M50" s="13" t="n">
        <v>55.79</v>
      </c>
      <c r="N50" s="13" t="n">
        <v>63.44</v>
      </c>
      <c r="O50" s="13" t="n">
        <v>69.63</v>
      </c>
      <c r="P50" s="13" t="n">
        <v>79.65</v>
      </c>
      <c r="Q50" s="13" t="n">
        <v>92.02</v>
      </c>
      <c r="R50" s="13" t="n">
        <v>95.96</v>
      </c>
      <c r="S50" s="13" t="n">
        <v>109.39</v>
      </c>
      <c r="T50" s="13" t="n">
        <v>117.43</v>
      </c>
      <c r="U50" s="13" t="n">
        <v>129.15</v>
      </c>
      <c r="V50" s="13" t="n">
        <v>140.7</v>
      </c>
      <c r="W50" s="13" t="n">
        <v>143.49</v>
      </c>
      <c r="X50" s="13" t="n">
        <v>146.41</v>
      </c>
      <c r="Y50" s="13" t="n">
        <v>146.12</v>
      </c>
      <c r="Z50" s="13" t="n">
        <v>147.89</v>
      </c>
      <c r="AA50" s="13" t="n">
        <v>146.9</v>
      </c>
      <c r="AB50" s="13" t="n">
        <v>146.9</v>
      </c>
      <c r="AC50" s="13" t="n">
        <v>149.03</v>
      </c>
      <c r="AD50" s="13" t="n">
        <v>148.15</v>
      </c>
      <c r="AE50" s="13" t="n">
        <v>150.12</v>
      </c>
      <c r="AF50" s="13" t="n">
        <v>148.9</v>
      </c>
      <c r="AG50" s="13" t="n">
        <v>150.24</v>
      </c>
      <c r="AH50" s="13" t="n">
        <v>151.61</v>
      </c>
      <c r="AI50" s="13" t="n">
        <v>153.47</v>
      </c>
      <c r="AJ50" s="13" t="n">
        <v>152.34</v>
      </c>
      <c r="AK50" s="13" t="n">
        <v>153.76</v>
      </c>
      <c r="AL50" s="13" t="n">
        <v>154.68</v>
      </c>
      <c r="AM50" s="13" t="n">
        <v>156.76</v>
      </c>
      <c r="AN50" s="13" t="n">
        <v>155.83</v>
      </c>
      <c r="AO50" s="13" t="n">
        <v>156.82</v>
      </c>
      <c r="AP50" s="13" t="n">
        <v>157.68</v>
      </c>
      <c r="AQ50" s="13" t="n">
        <v>159.51</v>
      </c>
      <c r="AR50" s="13" t="n">
        <v>159.35</v>
      </c>
      <c r="AS50" s="13" t="n">
        <v>158.89</v>
      </c>
      <c r="AT50" s="13" t="n">
        <v>158.43</v>
      </c>
      <c r="AU50" s="13" t="n">
        <v>158.71</v>
      </c>
      <c r="AV50" s="13" t="n">
        <v>158.17</v>
      </c>
      <c r="AW50" s="13" t="n">
        <v>158.42</v>
      </c>
      <c r="AX50" s="13" t="n">
        <v>159.37</v>
      </c>
      <c r="AY50" s="13" t="n">
        <v>160.21</v>
      </c>
      <c r="AZ50" s="13" t="n">
        <v>161.18</v>
      </c>
      <c r="BA50" s="13" t="n">
        <v>161.07</v>
      </c>
      <c r="BB50" s="13" t="n">
        <v>162.06</v>
      </c>
    </row>
    <row r="51" customFormat="false" ht="15" hidden="true" customHeight="false" outlineLevel="0" collapsed="false">
      <c r="A51" s="13" t="s">
        <v>98</v>
      </c>
      <c r="B51" s="13" t="s">
        <v>271</v>
      </c>
      <c r="C51" s="13" t="s">
        <v>26</v>
      </c>
      <c r="D51" s="13" t="n">
        <v>1</v>
      </c>
      <c r="E51" s="13" t="n">
        <v>55.12</v>
      </c>
      <c r="F51" s="13" t="n">
        <v>50.69</v>
      </c>
      <c r="G51" s="13" t="n">
        <v>49.66</v>
      </c>
      <c r="H51" s="13" t="n">
        <v>48.6</v>
      </c>
      <c r="I51" s="13" t="n">
        <v>48.73</v>
      </c>
      <c r="J51" s="13" t="n">
        <v>47.94</v>
      </c>
      <c r="K51" s="13" t="n">
        <v>48.2</v>
      </c>
      <c r="L51" s="13" t="n">
        <v>51.21</v>
      </c>
      <c r="M51" s="13" t="n">
        <v>55.66</v>
      </c>
      <c r="N51" s="13" t="n">
        <v>63.75</v>
      </c>
      <c r="O51" s="13" t="n">
        <v>69.42</v>
      </c>
      <c r="P51" s="13" t="n">
        <v>83.11</v>
      </c>
      <c r="Q51" s="13" t="n">
        <v>98.99</v>
      </c>
      <c r="R51" s="13" t="n">
        <v>99.14</v>
      </c>
      <c r="S51" s="13" t="n">
        <v>110.02</v>
      </c>
      <c r="T51" s="13" t="n">
        <v>118.78</v>
      </c>
      <c r="U51" s="13" t="n">
        <v>131.94</v>
      </c>
      <c r="V51" s="13" t="n">
        <v>141.99</v>
      </c>
      <c r="W51" s="13" t="n">
        <v>144.65</v>
      </c>
      <c r="X51" s="13" t="n">
        <v>148.56</v>
      </c>
      <c r="Y51" s="13" t="n">
        <v>149.28</v>
      </c>
      <c r="Z51" s="13" t="n">
        <v>151.28</v>
      </c>
      <c r="AA51" s="13" t="n">
        <v>151.25</v>
      </c>
      <c r="AB51" s="13" t="n">
        <v>151.83</v>
      </c>
      <c r="AC51" s="13" t="n">
        <v>154.08</v>
      </c>
      <c r="AD51" s="13" t="n">
        <v>153.64</v>
      </c>
      <c r="AE51" s="13" t="n">
        <v>156</v>
      </c>
      <c r="AF51" s="13" t="n">
        <v>154.54</v>
      </c>
      <c r="AG51" s="13" t="n">
        <v>156.55</v>
      </c>
      <c r="AH51" s="13" t="n">
        <v>157.64</v>
      </c>
      <c r="AI51" s="13" t="n">
        <v>159.13</v>
      </c>
      <c r="AJ51" s="13" t="n">
        <v>156.68</v>
      </c>
      <c r="AK51" s="13" t="n">
        <v>159.41</v>
      </c>
      <c r="AL51" s="13" t="n">
        <v>159.56</v>
      </c>
      <c r="AM51" s="13" t="n">
        <v>161.97</v>
      </c>
      <c r="AN51" s="13" t="n">
        <v>162.06</v>
      </c>
      <c r="AO51" s="13" t="n">
        <v>164.18</v>
      </c>
      <c r="AP51" s="13" t="n">
        <v>165.13</v>
      </c>
      <c r="AQ51" s="13" t="n">
        <v>168.06</v>
      </c>
      <c r="AR51" s="13" t="n">
        <v>167.68</v>
      </c>
      <c r="AS51" s="13" t="n">
        <v>166.96</v>
      </c>
      <c r="AT51" s="13" t="n">
        <v>167.11</v>
      </c>
      <c r="AU51" s="13" t="n">
        <v>167.42</v>
      </c>
      <c r="AV51" s="13" t="n">
        <v>168.64</v>
      </c>
      <c r="AW51" s="13" t="n">
        <v>169.83</v>
      </c>
      <c r="AX51" s="13" t="n">
        <v>171.68</v>
      </c>
      <c r="AY51" s="13" t="n">
        <v>172.91</v>
      </c>
      <c r="AZ51" s="13" t="n">
        <v>169.07</v>
      </c>
      <c r="BA51" s="13" t="n">
        <v>160.17</v>
      </c>
      <c r="BB51" s="13" t="n">
        <v>159.48</v>
      </c>
    </row>
    <row r="52" customFormat="false" ht="15" hidden="true" customHeight="false" outlineLevel="0" collapsed="false">
      <c r="A52" s="13" t="s">
        <v>113</v>
      </c>
      <c r="B52" s="13" t="s">
        <v>271</v>
      </c>
      <c r="C52" s="13" t="s">
        <v>26</v>
      </c>
      <c r="D52" s="13" t="n">
        <v>1</v>
      </c>
      <c r="E52" s="13" t="n">
        <v>54.17</v>
      </c>
      <c r="F52" s="13" t="n">
        <v>50.79</v>
      </c>
      <c r="G52" s="13" t="n">
        <v>49.65</v>
      </c>
      <c r="H52" s="13" t="n">
        <v>48.61</v>
      </c>
      <c r="I52" s="13" t="n">
        <v>48.81</v>
      </c>
      <c r="J52" s="13" t="n">
        <v>48.24</v>
      </c>
      <c r="K52" s="13" t="n">
        <v>48.9</v>
      </c>
      <c r="L52" s="13" t="n">
        <v>51.52</v>
      </c>
      <c r="M52" s="13" t="n">
        <v>56.74</v>
      </c>
      <c r="N52" s="13" t="n">
        <v>64.97</v>
      </c>
      <c r="O52" s="13" t="n">
        <v>72.64</v>
      </c>
      <c r="P52" s="13" t="n">
        <v>83.92</v>
      </c>
      <c r="Q52" s="13" t="n">
        <v>98.02</v>
      </c>
      <c r="R52" s="13" t="n">
        <v>105.06</v>
      </c>
      <c r="S52" s="13" t="n">
        <v>114.44</v>
      </c>
      <c r="T52" s="13" t="n">
        <v>124.16</v>
      </c>
      <c r="U52" s="13" t="n">
        <v>135.44</v>
      </c>
      <c r="V52" s="13" t="n">
        <v>146.66</v>
      </c>
      <c r="W52" s="13" t="n">
        <v>149.81</v>
      </c>
      <c r="X52" s="13" t="n">
        <v>153.35</v>
      </c>
      <c r="Y52" s="13" t="n">
        <v>153.67</v>
      </c>
      <c r="Z52" s="13" t="n">
        <v>155.42</v>
      </c>
      <c r="AA52" s="13" t="n">
        <v>155.39</v>
      </c>
      <c r="AB52" s="13" t="n">
        <v>155.05</v>
      </c>
      <c r="AC52" s="13" t="n">
        <v>157.32</v>
      </c>
      <c r="AD52" s="13" t="n">
        <v>157.04</v>
      </c>
      <c r="AE52" s="13" t="n">
        <v>159.06</v>
      </c>
      <c r="AF52" s="13" t="n">
        <v>157.99</v>
      </c>
      <c r="AG52" s="13" t="n">
        <v>160.06</v>
      </c>
      <c r="AH52" s="13" t="n">
        <v>160.76</v>
      </c>
      <c r="AI52" s="13" t="n">
        <v>163.14</v>
      </c>
      <c r="AJ52" s="13" t="n">
        <v>162.02</v>
      </c>
      <c r="AK52" s="13" t="n">
        <v>163.23</v>
      </c>
      <c r="AL52" s="13" t="n">
        <v>164.7</v>
      </c>
      <c r="AM52" s="13" t="n">
        <v>166.66</v>
      </c>
      <c r="AN52" s="13" t="n">
        <v>165.44</v>
      </c>
      <c r="AO52" s="13" t="n">
        <v>166.74</v>
      </c>
      <c r="AP52" s="13" t="n">
        <v>168.48</v>
      </c>
      <c r="AQ52" s="13" t="n">
        <v>170.95</v>
      </c>
      <c r="AR52" s="13" t="n">
        <v>170.75</v>
      </c>
      <c r="AS52" s="13" t="n">
        <v>170.43</v>
      </c>
      <c r="AT52" s="13" t="n">
        <v>170.41</v>
      </c>
      <c r="AU52" s="13" t="n">
        <v>170.95</v>
      </c>
      <c r="AV52" s="13" t="n">
        <v>171.21</v>
      </c>
      <c r="AW52" s="13" t="n">
        <v>172.19</v>
      </c>
      <c r="AX52" s="13" t="n">
        <v>173.31</v>
      </c>
      <c r="AY52" s="13" t="n">
        <v>174.21</v>
      </c>
      <c r="AZ52" s="13" t="n">
        <v>175.55</v>
      </c>
      <c r="BA52" s="13" t="n">
        <v>175.24</v>
      </c>
      <c r="BB52" s="13" t="n">
        <v>176.34</v>
      </c>
    </row>
    <row r="53" customFormat="false" ht="15" hidden="true" customHeight="false" outlineLevel="0" collapsed="false">
      <c r="A53" s="13" t="s">
        <v>121</v>
      </c>
      <c r="B53" s="13" t="s">
        <v>271</v>
      </c>
      <c r="C53" s="13" t="s">
        <v>27</v>
      </c>
      <c r="D53" s="13" t="n">
        <v>1</v>
      </c>
      <c r="E53" s="13" t="n">
        <v>54.96</v>
      </c>
      <c r="F53" s="13" t="n">
        <v>50.68</v>
      </c>
      <c r="G53" s="13" t="n">
        <v>48.37</v>
      </c>
      <c r="H53" s="13" t="n">
        <v>47.33</v>
      </c>
      <c r="I53" s="13" t="n">
        <v>48.01</v>
      </c>
      <c r="J53" s="13" t="n">
        <v>48.05</v>
      </c>
      <c r="K53" s="13" t="n">
        <v>48.24</v>
      </c>
      <c r="L53" s="13" t="n">
        <v>51.14</v>
      </c>
      <c r="M53" s="13" t="n">
        <v>55.82</v>
      </c>
      <c r="N53" s="13" t="n">
        <v>64.45</v>
      </c>
      <c r="O53" s="13" t="n">
        <v>74.81</v>
      </c>
      <c r="P53" s="13" t="n">
        <v>91.96</v>
      </c>
      <c r="Q53" s="13" t="n">
        <v>97.92</v>
      </c>
      <c r="R53" s="13" t="n">
        <v>104.48</v>
      </c>
      <c r="S53" s="13" t="n">
        <v>117.63</v>
      </c>
      <c r="T53" s="13" t="n">
        <v>126.46</v>
      </c>
      <c r="U53" s="13" t="n">
        <v>133.8</v>
      </c>
      <c r="V53" s="13" t="n">
        <v>143.8</v>
      </c>
      <c r="W53" s="13" t="n">
        <v>148.69</v>
      </c>
      <c r="X53" s="13" t="n">
        <v>155.07</v>
      </c>
      <c r="Y53" s="13" t="n">
        <v>156.08</v>
      </c>
      <c r="Z53" s="13" t="n">
        <v>162.51</v>
      </c>
      <c r="AA53" s="13" t="n">
        <v>165.88</v>
      </c>
      <c r="AB53" s="13" t="n">
        <v>170.24</v>
      </c>
      <c r="AC53" s="13" t="n">
        <v>171.29</v>
      </c>
      <c r="AD53" s="13" t="n">
        <v>170.88</v>
      </c>
      <c r="AE53" s="13" t="n">
        <v>171.4</v>
      </c>
      <c r="AF53" s="13" t="n">
        <v>168.89</v>
      </c>
      <c r="AG53" s="13" t="n">
        <v>169.53</v>
      </c>
      <c r="AH53" s="13" t="n">
        <v>170.19</v>
      </c>
      <c r="AI53" s="13" t="n">
        <v>171.35</v>
      </c>
      <c r="AJ53" s="13" t="n">
        <v>169.5</v>
      </c>
      <c r="AK53" s="13" t="n">
        <v>170.89</v>
      </c>
      <c r="AL53" s="13" t="n">
        <v>171.37</v>
      </c>
      <c r="AM53" s="13" t="n">
        <v>173.04</v>
      </c>
      <c r="AN53" s="13" t="n">
        <v>171.84</v>
      </c>
      <c r="AO53" s="13" t="n">
        <v>172.96</v>
      </c>
      <c r="AP53" s="13" t="n">
        <v>173.65</v>
      </c>
      <c r="AQ53" s="13" t="n">
        <v>175.62</v>
      </c>
      <c r="AR53" s="13" t="n">
        <v>174.98</v>
      </c>
      <c r="AS53" s="13" t="n">
        <v>174.61</v>
      </c>
      <c r="AT53" s="13" t="n">
        <v>174.47</v>
      </c>
      <c r="AU53" s="13" t="n">
        <v>174.63</v>
      </c>
      <c r="AV53" s="13" t="n">
        <v>174.41</v>
      </c>
      <c r="AW53" s="13" t="n">
        <v>174.58</v>
      </c>
      <c r="AX53" s="13" t="n">
        <v>175.24</v>
      </c>
      <c r="AY53" s="13" t="n">
        <v>175.5</v>
      </c>
      <c r="AZ53" s="13" t="n">
        <v>177</v>
      </c>
      <c r="BA53" s="13" t="n">
        <v>176.78</v>
      </c>
      <c r="BB53" s="13" t="n">
        <v>175.7</v>
      </c>
    </row>
    <row r="54" customFormat="false" ht="15" hidden="true" customHeight="false" outlineLevel="0" collapsed="false">
      <c r="A54" s="13" t="s">
        <v>129</v>
      </c>
      <c r="B54" s="13" t="s">
        <v>271</v>
      </c>
      <c r="C54" s="13" t="s">
        <v>27</v>
      </c>
      <c r="D54" s="13" t="n">
        <v>1</v>
      </c>
      <c r="E54" s="13" t="n">
        <v>57.01</v>
      </c>
      <c r="F54" s="13" t="n">
        <v>52.64</v>
      </c>
      <c r="G54" s="13" t="n">
        <v>49.91</v>
      </c>
      <c r="H54" s="13" t="n">
        <v>49.31</v>
      </c>
      <c r="I54" s="13" t="n">
        <v>50.23</v>
      </c>
      <c r="J54" s="13" t="n">
        <v>50.02</v>
      </c>
      <c r="K54" s="13" t="n">
        <v>50.41</v>
      </c>
      <c r="L54" s="13" t="n">
        <v>53.68</v>
      </c>
      <c r="M54" s="13" t="n">
        <v>58.4</v>
      </c>
      <c r="N54" s="13" t="n">
        <v>67.16</v>
      </c>
      <c r="O54" s="13" t="n">
        <v>76.37</v>
      </c>
      <c r="P54" s="13" t="n">
        <v>88.87</v>
      </c>
      <c r="Q54" s="13" t="n">
        <v>100.66</v>
      </c>
      <c r="R54" s="13" t="n">
        <v>105.77</v>
      </c>
      <c r="S54" s="13" t="n">
        <v>117.54</v>
      </c>
      <c r="T54" s="13" t="n">
        <v>126.79</v>
      </c>
      <c r="U54" s="13" t="n">
        <v>134.87</v>
      </c>
      <c r="V54" s="13" t="n">
        <v>143.25</v>
      </c>
      <c r="W54" s="13" t="n">
        <v>147.21</v>
      </c>
      <c r="X54" s="13" t="n">
        <v>151.22</v>
      </c>
      <c r="Y54" s="13" t="n">
        <v>152.52</v>
      </c>
      <c r="Z54" s="13" t="n">
        <v>155.33</v>
      </c>
      <c r="AA54" s="13" t="n">
        <v>155.69</v>
      </c>
      <c r="AB54" s="13" t="n">
        <v>156.03</v>
      </c>
      <c r="AC54" s="13" t="n">
        <v>158.5</v>
      </c>
      <c r="AD54" s="13" t="n">
        <v>157.43</v>
      </c>
      <c r="AE54" s="13" t="n">
        <v>159.86</v>
      </c>
      <c r="AF54" s="13" t="n">
        <v>158.5</v>
      </c>
      <c r="AG54" s="13" t="n">
        <v>159.72</v>
      </c>
      <c r="AH54" s="13" t="n">
        <v>159.98</v>
      </c>
      <c r="AI54" s="13" t="n">
        <v>161.77</v>
      </c>
      <c r="AJ54" s="13" t="n">
        <v>160.3</v>
      </c>
      <c r="AK54" s="13" t="n">
        <v>160.84</v>
      </c>
      <c r="AL54" s="13" t="n">
        <v>162.76</v>
      </c>
      <c r="AM54" s="13" t="n">
        <v>163.69</v>
      </c>
      <c r="AN54" s="13" t="n">
        <v>163.11</v>
      </c>
      <c r="AO54" s="13" t="n">
        <v>164.11</v>
      </c>
      <c r="AP54" s="13" t="n">
        <v>163.91</v>
      </c>
      <c r="AQ54" s="13" t="n">
        <v>167.17</v>
      </c>
      <c r="AR54" s="13" t="n">
        <v>165.8</v>
      </c>
      <c r="AS54" s="13" t="n">
        <v>167.97</v>
      </c>
      <c r="AT54" s="13" t="n">
        <v>165.94</v>
      </c>
      <c r="AU54" s="13" t="n">
        <v>166.67</v>
      </c>
      <c r="AV54" s="13" t="n">
        <v>169.36</v>
      </c>
      <c r="AW54" s="13" t="n">
        <v>171.08</v>
      </c>
      <c r="AX54" s="13" t="n">
        <v>173.66</v>
      </c>
      <c r="AY54" s="13" t="n">
        <v>176.17</v>
      </c>
      <c r="AZ54" s="13" t="n">
        <v>175.62</v>
      </c>
      <c r="BA54" s="13" t="n">
        <v>172.18</v>
      </c>
      <c r="BB54" s="13" t="n">
        <v>171.75</v>
      </c>
    </row>
    <row r="55" customFormat="false" ht="15" hidden="true" customHeight="false" outlineLevel="0" collapsed="false">
      <c r="A55" s="13" t="s">
        <v>137</v>
      </c>
      <c r="B55" s="13" t="s">
        <v>271</v>
      </c>
      <c r="C55" s="13" t="s">
        <v>27</v>
      </c>
      <c r="D55" s="13" t="n">
        <v>1</v>
      </c>
      <c r="E55" s="13" t="n">
        <v>56.03</v>
      </c>
      <c r="F55" s="13" t="n">
        <v>51.61</v>
      </c>
      <c r="G55" s="13" t="n">
        <v>47.86</v>
      </c>
      <c r="H55" s="13" t="n">
        <v>47.6</v>
      </c>
      <c r="I55" s="13" t="n">
        <v>48.62</v>
      </c>
      <c r="J55" s="13" t="n">
        <v>48.86</v>
      </c>
      <c r="K55" s="13" t="n">
        <v>49.61</v>
      </c>
      <c r="L55" s="13" t="n">
        <v>53.04</v>
      </c>
      <c r="M55" s="13" t="n">
        <v>57.75</v>
      </c>
      <c r="N55" s="13" t="n">
        <v>67.5</v>
      </c>
      <c r="O55" s="13" t="n">
        <v>78.89</v>
      </c>
      <c r="P55" s="13" t="n">
        <v>89.01</v>
      </c>
      <c r="Q55" s="13" t="n">
        <v>98.54</v>
      </c>
      <c r="R55" s="13" t="n">
        <v>108.93</v>
      </c>
      <c r="S55" s="13" t="n">
        <v>120.15</v>
      </c>
      <c r="T55" s="13" t="n">
        <v>128.94</v>
      </c>
      <c r="U55" s="13" t="n">
        <v>136.76</v>
      </c>
      <c r="V55" s="13" t="n">
        <v>145.39</v>
      </c>
      <c r="W55" s="13" t="n">
        <v>148.06</v>
      </c>
      <c r="X55" s="13" t="n">
        <v>153</v>
      </c>
      <c r="Y55" s="13" t="n">
        <v>153.48</v>
      </c>
      <c r="Z55" s="13" t="n">
        <v>156.38</v>
      </c>
      <c r="AA55" s="13" t="n">
        <v>156.7</v>
      </c>
      <c r="AB55" s="13" t="n">
        <v>157.37</v>
      </c>
      <c r="AC55" s="13" t="n">
        <v>159.6</v>
      </c>
      <c r="AD55" s="13" t="n">
        <v>159.29</v>
      </c>
      <c r="AE55" s="13" t="n">
        <v>160.92</v>
      </c>
      <c r="AF55" s="13" t="n">
        <v>159.37</v>
      </c>
      <c r="AG55" s="13" t="n">
        <v>161.18</v>
      </c>
      <c r="AH55" s="13" t="n">
        <v>162.23</v>
      </c>
      <c r="AI55" s="13" t="n">
        <v>163.7</v>
      </c>
      <c r="AJ55" s="13" t="n">
        <v>162.52</v>
      </c>
      <c r="AK55" s="13" t="n">
        <v>163.92</v>
      </c>
      <c r="AL55" s="13" t="n">
        <v>164.66</v>
      </c>
      <c r="AM55" s="13" t="n">
        <v>166.26</v>
      </c>
      <c r="AN55" s="13" t="n">
        <v>166</v>
      </c>
      <c r="AO55" s="13" t="n">
        <v>166.09</v>
      </c>
      <c r="AP55" s="13" t="n">
        <v>167.06</v>
      </c>
      <c r="AQ55" s="13" t="n">
        <v>169.65</v>
      </c>
      <c r="AR55" s="13" t="n">
        <v>169.38</v>
      </c>
      <c r="AS55" s="13" t="n">
        <v>169.41</v>
      </c>
      <c r="AT55" s="13" t="n">
        <v>167.46</v>
      </c>
      <c r="AU55" s="13" t="n">
        <v>168.07</v>
      </c>
      <c r="AV55" s="13" t="n">
        <v>167.7</v>
      </c>
      <c r="AW55" s="13" t="n">
        <v>170.52</v>
      </c>
      <c r="AX55" s="13" t="n">
        <v>170.75</v>
      </c>
      <c r="AY55" s="13" t="n">
        <v>171.39</v>
      </c>
      <c r="AZ55" s="13" t="n">
        <v>173.11</v>
      </c>
      <c r="BA55" s="13" t="n">
        <v>172.12</v>
      </c>
      <c r="BB55" s="13" t="n">
        <v>171.91</v>
      </c>
    </row>
    <row r="56" customFormat="false" ht="15" hidden="true" customHeight="false" outlineLevel="0" collapsed="false">
      <c r="A56" s="13" t="s">
        <v>145</v>
      </c>
      <c r="B56" s="13" t="s">
        <v>271</v>
      </c>
      <c r="C56" s="13" t="s">
        <v>28</v>
      </c>
      <c r="D56" s="13" t="n">
        <v>1</v>
      </c>
      <c r="E56" s="13" t="n">
        <v>55.6</v>
      </c>
      <c r="F56" s="13" t="n">
        <v>51.27</v>
      </c>
      <c r="G56" s="13" t="n">
        <v>49.27</v>
      </c>
      <c r="H56" s="13" t="n">
        <v>48.37</v>
      </c>
      <c r="I56" s="13" t="n">
        <v>48.92</v>
      </c>
      <c r="J56" s="13" t="n">
        <v>48.43</v>
      </c>
      <c r="K56" s="13" t="n">
        <v>48.66</v>
      </c>
      <c r="L56" s="13" t="n">
        <v>51.85</v>
      </c>
      <c r="M56" s="13" t="n">
        <v>57.91</v>
      </c>
      <c r="N56" s="13" t="n">
        <v>65.82</v>
      </c>
      <c r="O56" s="13" t="n">
        <v>79.43</v>
      </c>
      <c r="P56" s="13" t="n">
        <v>91.96</v>
      </c>
      <c r="Q56" s="13" t="n">
        <v>107.67</v>
      </c>
      <c r="R56" s="13" t="n">
        <v>104</v>
      </c>
      <c r="S56" s="13" t="n">
        <v>112.95</v>
      </c>
      <c r="T56" s="13" t="n">
        <v>119.17</v>
      </c>
      <c r="U56" s="13" t="n">
        <v>127.09</v>
      </c>
      <c r="V56" s="13" t="n">
        <v>134.28</v>
      </c>
      <c r="W56" s="13" t="n">
        <v>137.95</v>
      </c>
      <c r="X56" s="13" t="n">
        <v>143.25</v>
      </c>
      <c r="Y56" s="13" t="n">
        <v>144.84</v>
      </c>
      <c r="Z56" s="13" t="n">
        <v>147.93</v>
      </c>
      <c r="AA56" s="13" t="n">
        <v>148.8</v>
      </c>
      <c r="AB56" s="13" t="n">
        <v>149.51</v>
      </c>
      <c r="AC56" s="13" t="n">
        <v>152.41</v>
      </c>
      <c r="AD56" s="13" t="n">
        <v>152.47</v>
      </c>
      <c r="AE56" s="13" t="n">
        <v>154.64</v>
      </c>
      <c r="AF56" s="13" t="n">
        <v>153.9</v>
      </c>
      <c r="AG56" s="13" t="n">
        <v>155.51</v>
      </c>
      <c r="AH56" s="13" t="n">
        <v>156.73</v>
      </c>
      <c r="AI56" s="13" t="n">
        <v>158.19</v>
      </c>
      <c r="AJ56" s="13" t="n">
        <v>157.32</v>
      </c>
      <c r="AK56" s="13" t="n">
        <v>158.98</v>
      </c>
      <c r="AL56" s="13" t="n">
        <v>160.5</v>
      </c>
      <c r="AM56" s="13" t="n">
        <v>162.34</v>
      </c>
      <c r="AN56" s="13" t="n">
        <v>161.32</v>
      </c>
      <c r="AO56" s="13" t="n">
        <v>162.3</v>
      </c>
      <c r="AP56" s="13" t="n">
        <v>163.13</v>
      </c>
      <c r="AQ56" s="13" t="n">
        <v>166.09</v>
      </c>
      <c r="AR56" s="13" t="n">
        <v>165.48</v>
      </c>
      <c r="AS56" s="13" t="n">
        <v>166.03</v>
      </c>
      <c r="AT56" s="13" t="n">
        <v>164.46</v>
      </c>
      <c r="AU56" s="13" t="n">
        <v>165.14</v>
      </c>
      <c r="AV56" s="13" t="n">
        <v>165.14</v>
      </c>
      <c r="AW56" s="13" t="n">
        <v>165.89</v>
      </c>
      <c r="AX56" s="13" t="n">
        <v>167.71</v>
      </c>
      <c r="AY56" s="13" t="n">
        <v>167.32</v>
      </c>
      <c r="AZ56" s="13" t="n">
        <v>168.46</v>
      </c>
      <c r="BA56" s="13" t="n">
        <v>169.95</v>
      </c>
      <c r="BB56" s="13" t="n">
        <v>168.6</v>
      </c>
    </row>
    <row r="57" customFormat="false" ht="15" hidden="true" customHeight="false" outlineLevel="0" collapsed="false">
      <c r="A57" s="13" t="s">
        <v>153</v>
      </c>
      <c r="B57" s="13" t="s">
        <v>271</v>
      </c>
      <c r="C57" s="13" t="s">
        <v>28</v>
      </c>
      <c r="D57" s="13" t="n">
        <v>1</v>
      </c>
      <c r="E57" s="13" t="n">
        <v>55.32</v>
      </c>
      <c r="F57" s="13" t="n">
        <v>51.72</v>
      </c>
      <c r="G57" s="13" t="n">
        <v>49.83</v>
      </c>
      <c r="H57" s="13" t="n">
        <v>48.67</v>
      </c>
      <c r="I57" s="13" t="n">
        <v>49.18</v>
      </c>
      <c r="J57" s="13" t="n">
        <v>48.51</v>
      </c>
      <c r="K57" s="13" t="n">
        <v>48.19</v>
      </c>
      <c r="L57" s="13" t="n">
        <v>50.99</v>
      </c>
      <c r="M57" s="13" t="n">
        <v>56.49</v>
      </c>
      <c r="N57" s="13" t="n">
        <v>65.59</v>
      </c>
      <c r="O57" s="13" t="n">
        <v>78.17</v>
      </c>
      <c r="P57" s="13" t="n">
        <v>91.72</v>
      </c>
      <c r="Q57" s="13" t="n">
        <v>103.99</v>
      </c>
      <c r="R57" s="13" t="n">
        <v>104.91</v>
      </c>
      <c r="S57" s="13" t="n">
        <v>112.18</v>
      </c>
      <c r="T57" s="13" t="n">
        <v>119.32</v>
      </c>
      <c r="U57" s="13" t="n">
        <v>126.68</v>
      </c>
      <c r="V57" s="13" t="n">
        <v>134.42</v>
      </c>
      <c r="W57" s="13" t="n">
        <v>137.45</v>
      </c>
      <c r="X57" s="13" t="n">
        <v>142.34</v>
      </c>
      <c r="Y57" s="13" t="n">
        <v>143.72</v>
      </c>
      <c r="Z57" s="13" t="n">
        <v>146.88</v>
      </c>
      <c r="AA57" s="13" t="n">
        <v>147.81</v>
      </c>
      <c r="AB57" s="13" t="n">
        <v>148.75</v>
      </c>
      <c r="AC57" s="13" t="n">
        <v>151.39</v>
      </c>
      <c r="AD57" s="13" t="n">
        <v>151.35</v>
      </c>
      <c r="AE57" s="13" t="n">
        <v>153.67</v>
      </c>
      <c r="AF57" s="13" t="n">
        <v>152.94</v>
      </c>
      <c r="AG57" s="13" t="n">
        <v>154.57</v>
      </c>
      <c r="AH57" s="13" t="n">
        <v>156.03</v>
      </c>
      <c r="AI57" s="13" t="n">
        <v>157.55</v>
      </c>
      <c r="AJ57" s="13" t="n">
        <v>156.3</v>
      </c>
      <c r="AK57" s="13" t="n">
        <v>158.14</v>
      </c>
      <c r="AL57" s="13" t="n">
        <v>159.34</v>
      </c>
      <c r="AM57" s="13" t="n">
        <v>161.15</v>
      </c>
      <c r="AN57" s="13" t="n">
        <v>160.75</v>
      </c>
      <c r="AO57" s="13" t="n">
        <v>161.65</v>
      </c>
      <c r="AP57" s="13" t="n">
        <v>162.53</v>
      </c>
      <c r="AQ57" s="13" t="n">
        <v>164.84</v>
      </c>
      <c r="AR57" s="13" t="n">
        <v>164.5</v>
      </c>
      <c r="AS57" s="13" t="n">
        <v>164.75</v>
      </c>
      <c r="AT57" s="13" t="n">
        <v>163.71</v>
      </c>
      <c r="AU57" s="13" t="n">
        <v>163.77</v>
      </c>
      <c r="AV57" s="13" t="n">
        <v>164.31</v>
      </c>
      <c r="AW57" s="13" t="n">
        <v>164.7</v>
      </c>
      <c r="AX57" s="13" t="n">
        <v>165.76</v>
      </c>
      <c r="AY57" s="13" t="n">
        <v>166.51</v>
      </c>
      <c r="AZ57" s="13" t="n">
        <v>167.94</v>
      </c>
      <c r="BA57" s="13" t="n">
        <v>168.04</v>
      </c>
      <c r="BB57" s="13" t="n">
        <v>167.8</v>
      </c>
    </row>
    <row r="58" customFormat="false" ht="15" hidden="true" customHeight="false" outlineLevel="0" collapsed="false">
      <c r="A58" s="13" t="s">
        <v>161</v>
      </c>
      <c r="B58" s="13" t="s">
        <v>271</v>
      </c>
      <c r="C58" s="13" t="s">
        <v>28</v>
      </c>
      <c r="D58" s="13" t="n">
        <v>1</v>
      </c>
      <c r="E58" s="13" t="n">
        <v>56.12</v>
      </c>
      <c r="F58" s="13" t="n">
        <v>52.6</v>
      </c>
      <c r="G58" s="13" t="n">
        <v>50.52</v>
      </c>
      <c r="H58" s="13" t="n">
        <v>49.55</v>
      </c>
      <c r="I58" s="13" t="n">
        <v>50.13</v>
      </c>
      <c r="J58" s="13" t="n">
        <v>49.42</v>
      </c>
      <c r="K58" s="13" t="n">
        <v>49.55</v>
      </c>
      <c r="L58" s="13" t="n">
        <v>53.22</v>
      </c>
      <c r="M58" s="13" t="n">
        <v>59.08</v>
      </c>
      <c r="N58" s="13" t="n">
        <v>68.37</v>
      </c>
      <c r="O58" s="13" t="n">
        <v>79.08</v>
      </c>
      <c r="P58" s="13" t="n">
        <v>101.79</v>
      </c>
      <c r="Q58" s="13" t="n">
        <v>110.8</v>
      </c>
      <c r="R58" s="13" t="n">
        <v>107.13</v>
      </c>
      <c r="S58" s="13" t="n">
        <v>115.14</v>
      </c>
      <c r="T58" s="13" t="n">
        <v>120.61</v>
      </c>
      <c r="U58" s="13" t="n">
        <v>128.13</v>
      </c>
      <c r="V58" s="13" t="n">
        <v>135.23</v>
      </c>
      <c r="W58" s="13" t="n">
        <v>138.49</v>
      </c>
      <c r="X58" s="13" t="n">
        <v>143.6</v>
      </c>
      <c r="Y58" s="13" t="n">
        <v>144.6</v>
      </c>
      <c r="Z58" s="13" t="n">
        <v>147.81</v>
      </c>
      <c r="AA58" s="13" t="n">
        <v>148.59</v>
      </c>
      <c r="AB58" s="13" t="n">
        <v>148.79</v>
      </c>
      <c r="AC58" s="13" t="n">
        <v>151.96</v>
      </c>
      <c r="AD58" s="13" t="n">
        <v>151.92</v>
      </c>
      <c r="AE58" s="13" t="n">
        <v>153.92</v>
      </c>
      <c r="AF58" s="13" t="n">
        <v>153.22</v>
      </c>
      <c r="AG58" s="13" t="n">
        <v>154.42</v>
      </c>
      <c r="AH58" s="13" t="n">
        <v>156.13</v>
      </c>
      <c r="AI58" s="13" t="n">
        <v>157.57</v>
      </c>
      <c r="AJ58" s="13" t="n">
        <v>156.94</v>
      </c>
      <c r="AK58" s="13" t="n">
        <v>158.47</v>
      </c>
      <c r="AL58" s="13" t="n">
        <v>159.8</v>
      </c>
      <c r="AM58" s="13" t="n">
        <v>161.83</v>
      </c>
      <c r="AN58" s="13" t="n">
        <v>160.97</v>
      </c>
      <c r="AO58" s="13" t="n">
        <v>161.99</v>
      </c>
      <c r="AP58" s="13" t="n">
        <v>162.74</v>
      </c>
      <c r="AQ58" s="13" t="n">
        <v>165.51</v>
      </c>
      <c r="AR58" s="13" t="n">
        <v>165.02</v>
      </c>
      <c r="AS58" s="13" t="n">
        <v>164.76</v>
      </c>
      <c r="AT58" s="13" t="n">
        <v>164.03</v>
      </c>
      <c r="AU58" s="13" t="n">
        <v>164.19</v>
      </c>
      <c r="AV58" s="13" t="n">
        <v>164.19</v>
      </c>
      <c r="AW58" s="13" t="n">
        <v>165.07</v>
      </c>
      <c r="AX58" s="13" t="n">
        <v>166.17</v>
      </c>
      <c r="AY58" s="13" t="n">
        <v>166.49</v>
      </c>
      <c r="AZ58" s="13" t="n">
        <v>168.02</v>
      </c>
      <c r="BA58" s="13" t="n">
        <v>167.6</v>
      </c>
      <c r="BB58" s="13" t="n">
        <v>167.46</v>
      </c>
    </row>
    <row r="59" customFormat="false" ht="15" hidden="true" customHeight="false" outlineLevel="0" collapsed="false">
      <c r="A59" s="13" t="s">
        <v>169</v>
      </c>
      <c r="B59" s="13" t="s">
        <v>271</v>
      </c>
      <c r="C59" s="13" t="s">
        <v>29</v>
      </c>
      <c r="D59" s="13" t="n">
        <v>1</v>
      </c>
      <c r="E59" s="13" t="n">
        <v>53.09</v>
      </c>
      <c r="F59" s="13" t="n">
        <v>48.41</v>
      </c>
      <c r="G59" s="13" t="n">
        <v>45.03</v>
      </c>
      <c r="H59" s="13" t="n">
        <v>44.68</v>
      </c>
      <c r="I59" s="13" t="n">
        <v>45.76</v>
      </c>
      <c r="J59" s="13" t="n">
        <v>45.73</v>
      </c>
      <c r="K59" s="13" t="n">
        <v>46.11</v>
      </c>
      <c r="L59" s="13" t="n">
        <v>48.76</v>
      </c>
      <c r="M59" s="13" t="n">
        <v>53.62</v>
      </c>
      <c r="N59" s="13" t="n">
        <v>61.08</v>
      </c>
      <c r="O59" s="13" t="n">
        <v>72.51</v>
      </c>
      <c r="P59" s="13" t="n">
        <v>81.25</v>
      </c>
      <c r="Q59" s="13" t="n">
        <v>89.14</v>
      </c>
      <c r="R59" s="13" t="n">
        <v>96.38</v>
      </c>
      <c r="S59" s="13" t="n">
        <v>107.57</v>
      </c>
      <c r="T59" s="13" t="n">
        <v>115.91</v>
      </c>
      <c r="U59" s="13" t="n">
        <v>124.36</v>
      </c>
      <c r="V59" s="13" t="n">
        <v>129.84</v>
      </c>
      <c r="W59" s="13" t="n">
        <v>132.95</v>
      </c>
      <c r="X59" s="13" t="n">
        <v>136.11</v>
      </c>
      <c r="Y59" s="13" t="n">
        <v>138.07</v>
      </c>
      <c r="Z59" s="13" t="n">
        <v>140.58</v>
      </c>
      <c r="AA59" s="13" t="n">
        <v>140.55</v>
      </c>
      <c r="AB59" s="13" t="n">
        <v>141.44</v>
      </c>
      <c r="AC59" s="13" t="n">
        <v>143.68</v>
      </c>
      <c r="AD59" s="13" t="n">
        <v>143.06</v>
      </c>
      <c r="AE59" s="13" t="n">
        <v>146.5</v>
      </c>
      <c r="AF59" s="13" t="n">
        <v>144.3</v>
      </c>
      <c r="AG59" s="13" t="n">
        <v>145.53</v>
      </c>
      <c r="AH59" s="13" t="n">
        <v>147.06</v>
      </c>
      <c r="AI59" s="13" t="n">
        <v>147.67</v>
      </c>
      <c r="AJ59" s="13" t="n">
        <v>147.05</v>
      </c>
      <c r="AK59" s="13" t="n">
        <v>148.08</v>
      </c>
      <c r="AL59" s="13" t="n">
        <v>148.08</v>
      </c>
      <c r="AM59" s="13" t="n">
        <v>150.07</v>
      </c>
      <c r="AN59" s="13" t="n">
        <v>148.83</v>
      </c>
      <c r="AO59" s="13" t="n">
        <v>149.85</v>
      </c>
      <c r="AP59" s="13" t="n">
        <v>150.39</v>
      </c>
      <c r="AQ59" s="13" t="n">
        <v>152.5</v>
      </c>
      <c r="AR59" s="13" t="n">
        <v>152.18</v>
      </c>
      <c r="AS59" s="13" t="n">
        <v>152.18</v>
      </c>
      <c r="AT59" s="13" t="n">
        <v>151.21</v>
      </c>
      <c r="AU59" s="13" t="n">
        <v>152.06</v>
      </c>
      <c r="AV59" s="13" t="n">
        <v>151.5</v>
      </c>
      <c r="AW59" s="13" t="n">
        <v>153.28</v>
      </c>
      <c r="AX59" s="13" t="n">
        <v>154.07</v>
      </c>
      <c r="AY59" s="13" t="n">
        <v>153.66</v>
      </c>
      <c r="AZ59" s="13" t="n">
        <v>155.15</v>
      </c>
      <c r="BA59" s="13" t="n">
        <v>155.39</v>
      </c>
      <c r="BB59" s="13" t="n">
        <v>155.66</v>
      </c>
    </row>
    <row r="60" customFormat="false" ht="15" hidden="true" customHeight="false" outlineLevel="0" collapsed="false">
      <c r="A60" s="13" t="s">
        <v>177</v>
      </c>
      <c r="B60" s="13" t="s">
        <v>271</v>
      </c>
      <c r="C60" s="13" t="s">
        <v>29</v>
      </c>
      <c r="D60" s="13" t="n">
        <v>1</v>
      </c>
      <c r="E60" s="13" t="n">
        <v>63.4</v>
      </c>
      <c r="F60" s="13" t="n">
        <v>53.22</v>
      </c>
      <c r="G60" s="13" t="n">
        <v>50.08</v>
      </c>
      <c r="H60" s="13" t="n">
        <v>48.52</v>
      </c>
      <c r="I60" s="13" t="n">
        <v>49.02</v>
      </c>
      <c r="J60" s="13" t="n">
        <v>47.99</v>
      </c>
      <c r="K60" s="13" t="n">
        <v>48.36</v>
      </c>
      <c r="L60" s="13" t="n">
        <v>51.65</v>
      </c>
      <c r="M60" s="13" t="n">
        <v>55.98</v>
      </c>
      <c r="N60" s="13" t="n">
        <v>63.93</v>
      </c>
      <c r="O60" s="13" t="n">
        <v>74.78</v>
      </c>
      <c r="P60" s="13" t="n">
        <v>84.2</v>
      </c>
      <c r="Q60" s="13" t="n">
        <v>91.43</v>
      </c>
      <c r="R60" s="13" t="n">
        <v>99.36</v>
      </c>
      <c r="S60" s="13" t="n">
        <v>110.32</v>
      </c>
      <c r="T60" s="13" t="n">
        <v>120.5</v>
      </c>
      <c r="U60" s="13" t="n">
        <v>127.22</v>
      </c>
      <c r="V60" s="13" t="n">
        <v>133.35</v>
      </c>
      <c r="W60" s="13" t="n">
        <v>135.01</v>
      </c>
      <c r="X60" s="13" t="n">
        <v>138.28</v>
      </c>
      <c r="Y60" s="13" t="n">
        <v>139.67</v>
      </c>
      <c r="Z60" s="13" t="n">
        <v>141.95</v>
      </c>
      <c r="AA60" s="13" t="n">
        <v>142.42</v>
      </c>
      <c r="AB60" s="13" t="n">
        <v>143.64</v>
      </c>
      <c r="AC60" s="13" t="n">
        <v>144.99</v>
      </c>
      <c r="AD60" s="13" t="n">
        <v>144.43</v>
      </c>
      <c r="AE60" s="13" t="n">
        <v>146.08</v>
      </c>
      <c r="AF60" s="13" t="n">
        <v>146.24</v>
      </c>
      <c r="AG60" s="13" t="n">
        <v>146.83</v>
      </c>
      <c r="AH60" s="13" t="n">
        <v>147.74</v>
      </c>
      <c r="AI60" s="13" t="n">
        <v>148.68</v>
      </c>
      <c r="AJ60" s="13" t="n">
        <v>147.5</v>
      </c>
      <c r="AK60" s="13" t="n">
        <v>148.74</v>
      </c>
      <c r="AL60" s="13" t="n">
        <v>149.04</v>
      </c>
      <c r="AM60" s="13" t="n">
        <v>150.58</v>
      </c>
      <c r="AN60" s="13" t="n">
        <v>150.04</v>
      </c>
      <c r="AO60" s="13" t="n">
        <v>150.26</v>
      </c>
      <c r="AP60" s="13" t="n">
        <v>150.85</v>
      </c>
      <c r="AQ60" s="13" t="n">
        <v>152.89</v>
      </c>
      <c r="AR60" s="13" t="n">
        <v>152.88</v>
      </c>
      <c r="AS60" s="13" t="n">
        <v>152.83</v>
      </c>
      <c r="AT60" s="13" t="n">
        <v>151.43</v>
      </c>
      <c r="AU60" s="13" t="n">
        <v>151.28</v>
      </c>
      <c r="AV60" s="13" t="n">
        <v>151.62</v>
      </c>
      <c r="AW60" s="13" t="n">
        <v>151.87</v>
      </c>
      <c r="AX60" s="13" t="n">
        <v>154.19</v>
      </c>
      <c r="AY60" s="13" t="n">
        <v>154.13</v>
      </c>
      <c r="AZ60" s="13" t="n">
        <v>155.39</v>
      </c>
      <c r="BA60" s="13" t="n">
        <v>155.27</v>
      </c>
      <c r="BB60" s="13" t="n">
        <v>155.46</v>
      </c>
    </row>
    <row r="61" customFormat="false" ht="15" hidden="true" customHeight="false" outlineLevel="0" collapsed="false">
      <c r="A61" s="13" t="s">
        <v>185</v>
      </c>
      <c r="B61" s="13" t="s">
        <v>271</v>
      </c>
      <c r="C61" s="13" t="s">
        <v>29</v>
      </c>
      <c r="D61" s="13" t="n">
        <v>1</v>
      </c>
      <c r="E61" s="13" t="n">
        <v>63.41</v>
      </c>
      <c r="F61" s="13" t="n">
        <v>52.26</v>
      </c>
      <c r="G61" s="13" t="n">
        <v>49.86</v>
      </c>
      <c r="H61" s="13" t="n">
        <v>48.44</v>
      </c>
      <c r="I61" s="13" t="n">
        <v>48.98</v>
      </c>
      <c r="J61" s="13" t="n">
        <v>48.21</v>
      </c>
      <c r="K61" s="13" t="n">
        <v>48.39</v>
      </c>
      <c r="L61" s="13" t="n">
        <v>51.71</v>
      </c>
      <c r="M61" s="13" t="n">
        <v>56.7</v>
      </c>
      <c r="N61" s="13" t="n">
        <v>66.42</v>
      </c>
      <c r="O61" s="13" t="n">
        <v>75.67</v>
      </c>
      <c r="P61" s="13" t="n">
        <v>86.23</v>
      </c>
      <c r="Q61" s="13" t="n">
        <v>94.08</v>
      </c>
      <c r="R61" s="13" t="n">
        <v>101.63</v>
      </c>
      <c r="S61" s="13" t="n">
        <v>111.72</v>
      </c>
      <c r="T61" s="13" t="n">
        <v>119.84</v>
      </c>
      <c r="U61" s="13" t="n">
        <v>126.83</v>
      </c>
      <c r="V61" s="13" t="n">
        <v>133.26</v>
      </c>
      <c r="W61" s="13" t="n">
        <v>134.03</v>
      </c>
      <c r="X61" s="13" t="n">
        <v>137.94</v>
      </c>
      <c r="Y61" s="13" t="n">
        <v>138.08</v>
      </c>
      <c r="Z61" s="13" t="n">
        <v>140.81</v>
      </c>
      <c r="AA61" s="13" t="n">
        <v>140.69</v>
      </c>
      <c r="AB61" s="13" t="n">
        <v>141.01</v>
      </c>
      <c r="AC61" s="13" t="n">
        <v>143.38</v>
      </c>
      <c r="AD61" s="13" t="n">
        <v>142.48</v>
      </c>
      <c r="AE61" s="13" t="n">
        <v>145.31</v>
      </c>
      <c r="AF61" s="13" t="n">
        <v>144.31</v>
      </c>
      <c r="AG61" s="13" t="n">
        <v>144.08</v>
      </c>
      <c r="AH61" s="13" t="n">
        <v>145.17</v>
      </c>
      <c r="AI61" s="13" t="n">
        <v>146.17</v>
      </c>
      <c r="AJ61" s="13" t="n">
        <v>145.56</v>
      </c>
      <c r="AK61" s="13" t="n">
        <v>146.53</v>
      </c>
      <c r="AL61" s="13" t="n">
        <v>147.47</v>
      </c>
      <c r="AM61" s="13" t="n">
        <v>148.67</v>
      </c>
      <c r="AN61" s="13" t="n">
        <v>147.22</v>
      </c>
      <c r="AO61" s="13" t="n">
        <v>148.91</v>
      </c>
      <c r="AP61" s="13" t="n">
        <v>148.72</v>
      </c>
      <c r="AQ61" s="13" t="n">
        <v>150.89</v>
      </c>
      <c r="AR61" s="13" t="n">
        <v>150.44</v>
      </c>
      <c r="AS61" s="13" t="n">
        <v>150.24</v>
      </c>
      <c r="AT61" s="13" t="n">
        <v>149.61</v>
      </c>
      <c r="AU61" s="13" t="n">
        <v>149.46</v>
      </c>
      <c r="AV61" s="13" t="n">
        <v>149.74</v>
      </c>
      <c r="AW61" s="13" t="n">
        <v>149.82</v>
      </c>
      <c r="AX61" s="13" t="n">
        <v>150.88</v>
      </c>
      <c r="AY61" s="13" t="n">
        <v>150.71</v>
      </c>
      <c r="AZ61" s="13" t="n">
        <v>151.83</v>
      </c>
      <c r="BA61" s="13" t="n">
        <v>152.33</v>
      </c>
      <c r="BB61" s="13" t="n">
        <v>152.13</v>
      </c>
    </row>
    <row r="62" customFormat="false" ht="15" hidden="true" customHeight="false" outlineLevel="0" collapsed="false">
      <c r="A62" s="13" t="s">
        <v>79</v>
      </c>
      <c r="B62" s="13" t="s">
        <v>271</v>
      </c>
      <c r="C62" s="13" t="s">
        <v>33</v>
      </c>
      <c r="D62" s="13" t="n">
        <v>1</v>
      </c>
      <c r="E62" s="13" t="n">
        <v>58.74</v>
      </c>
      <c r="F62" s="13" t="n">
        <v>54.61</v>
      </c>
      <c r="G62" s="13" t="n">
        <v>52.41</v>
      </c>
      <c r="H62" s="13" t="n">
        <v>50.91</v>
      </c>
      <c r="I62" s="13" t="n">
        <v>50.2</v>
      </c>
      <c r="J62" s="13" t="n">
        <v>49.27</v>
      </c>
      <c r="K62" s="13" t="n">
        <v>48.27</v>
      </c>
      <c r="L62" s="13" t="n">
        <v>50.3</v>
      </c>
      <c r="M62" s="13" t="n">
        <v>54.19</v>
      </c>
      <c r="N62" s="13" t="n">
        <v>61.01</v>
      </c>
      <c r="O62" s="13" t="n">
        <v>70.15</v>
      </c>
      <c r="P62" s="13" t="n">
        <v>78.62</v>
      </c>
      <c r="Q62" s="13" t="n">
        <v>86.51</v>
      </c>
      <c r="R62" s="13" t="n">
        <v>95.61</v>
      </c>
      <c r="S62" s="13" t="n">
        <v>106.9</v>
      </c>
      <c r="T62" s="13" t="n">
        <v>116.85</v>
      </c>
      <c r="U62" s="13" t="n">
        <v>122.8</v>
      </c>
      <c r="V62" s="13" t="n">
        <v>130.24</v>
      </c>
      <c r="W62" s="13" t="n">
        <v>132.34</v>
      </c>
      <c r="X62" s="13" t="n">
        <v>135.64</v>
      </c>
      <c r="Y62" s="13" t="n">
        <v>136.3</v>
      </c>
      <c r="Z62" s="13" t="n">
        <v>138.63</v>
      </c>
      <c r="AA62" s="13" t="n">
        <v>139.74</v>
      </c>
      <c r="AB62" s="13" t="n">
        <v>139.69</v>
      </c>
      <c r="AC62" s="13" t="n">
        <v>142.56</v>
      </c>
      <c r="AD62" s="13" t="n">
        <v>141.37</v>
      </c>
      <c r="AE62" s="13" t="n">
        <v>144.77</v>
      </c>
      <c r="AF62" s="13" t="n">
        <v>142.99</v>
      </c>
      <c r="AG62" s="13" t="n">
        <v>143.94</v>
      </c>
      <c r="AH62" s="13" t="n">
        <v>145.09</v>
      </c>
      <c r="AI62" s="13" t="n">
        <v>147.15</v>
      </c>
      <c r="AJ62" s="13" t="n">
        <v>145.85</v>
      </c>
      <c r="AK62" s="13" t="n">
        <v>147.18</v>
      </c>
      <c r="AL62" s="13" t="n">
        <v>148.15</v>
      </c>
      <c r="AM62" s="13" t="n">
        <v>149.48</v>
      </c>
      <c r="AN62" s="13" t="n">
        <v>148.62</v>
      </c>
      <c r="AO62" s="13" t="n">
        <v>149.67</v>
      </c>
      <c r="AP62" s="13" t="n">
        <v>150.14</v>
      </c>
      <c r="AQ62" s="13" t="n">
        <v>151.91</v>
      </c>
      <c r="AR62" s="13" t="n">
        <v>152.46</v>
      </c>
      <c r="AS62" s="13" t="n">
        <v>151.74</v>
      </c>
      <c r="AT62" s="13" t="n">
        <v>150.96</v>
      </c>
      <c r="AU62" s="13" t="n">
        <v>151.22</v>
      </c>
      <c r="AV62" s="13" t="n">
        <v>151.25</v>
      </c>
      <c r="AW62" s="13" t="n">
        <v>151.42</v>
      </c>
      <c r="AX62" s="13" t="n">
        <v>152.78</v>
      </c>
      <c r="AY62" s="13" t="n">
        <v>153.29</v>
      </c>
      <c r="AZ62" s="13" t="n">
        <v>154.61</v>
      </c>
      <c r="BA62" s="13" t="n">
        <v>154.33</v>
      </c>
      <c r="BB62" s="13" t="n">
        <v>154.98</v>
      </c>
    </row>
    <row r="63" customFormat="false" ht="15" hidden="true" customHeight="false" outlineLevel="0" collapsed="false">
      <c r="A63" s="13" t="s">
        <v>100</v>
      </c>
      <c r="B63" s="13" t="s">
        <v>271</v>
      </c>
      <c r="C63" s="13" t="s">
        <v>33</v>
      </c>
      <c r="D63" s="13" t="n">
        <v>1</v>
      </c>
      <c r="E63" s="13" t="n">
        <v>54.05</v>
      </c>
      <c r="F63" s="13" t="n">
        <v>50.07</v>
      </c>
      <c r="G63" s="13" t="n">
        <v>48.71</v>
      </c>
      <c r="H63" s="13" t="n">
        <v>47.91</v>
      </c>
      <c r="I63" s="13" t="n">
        <v>47.93</v>
      </c>
      <c r="J63" s="13" t="n">
        <v>47.51</v>
      </c>
      <c r="K63" s="13" t="n">
        <v>47.04</v>
      </c>
      <c r="L63" s="13" t="n">
        <v>49.44</v>
      </c>
      <c r="M63" s="13" t="n">
        <v>53.49</v>
      </c>
      <c r="N63" s="13" t="n">
        <v>60.41</v>
      </c>
      <c r="O63" s="13" t="n">
        <v>70.19</v>
      </c>
      <c r="P63" s="13" t="n">
        <v>79.09</v>
      </c>
      <c r="Q63" s="13" t="n">
        <v>87.39</v>
      </c>
      <c r="R63" s="13" t="n">
        <v>96.23</v>
      </c>
      <c r="S63" s="13" t="n">
        <v>108.09</v>
      </c>
      <c r="T63" s="13" t="n">
        <v>118.15</v>
      </c>
      <c r="U63" s="13" t="n">
        <v>125.87</v>
      </c>
      <c r="V63" s="13" t="n">
        <v>132.14</v>
      </c>
      <c r="W63" s="13" t="n">
        <v>136.81</v>
      </c>
      <c r="X63" s="13" t="n">
        <v>141.05</v>
      </c>
      <c r="Y63" s="13" t="n">
        <v>143.09</v>
      </c>
      <c r="Z63" s="13" t="n">
        <v>145.71</v>
      </c>
      <c r="AA63" s="13" t="n">
        <v>147.03</v>
      </c>
      <c r="AB63" s="13" t="n">
        <v>147.27</v>
      </c>
      <c r="AC63" s="13" t="n">
        <v>149.94</v>
      </c>
      <c r="AD63" s="13" t="n">
        <v>148.99</v>
      </c>
      <c r="AE63" s="13" t="n">
        <v>151.18</v>
      </c>
      <c r="AF63" s="13" t="n">
        <v>149.83</v>
      </c>
      <c r="AG63" s="13" t="n">
        <v>151.32</v>
      </c>
      <c r="AH63" s="13" t="n">
        <v>151.98</v>
      </c>
      <c r="AI63" s="13" t="n">
        <v>153.35</v>
      </c>
      <c r="AJ63" s="13" t="n">
        <v>151.96</v>
      </c>
      <c r="AK63" s="13" t="n">
        <v>153.17</v>
      </c>
      <c r="AL63" s="13" t="n">
        <v>154.07</v>
      </c>
      <c r="AM63" s="13" t="n">
        <v>155.7</v>
      </c>
      <c r="AN63" s="13" t="n">
        <v>155.61</v>
      </c>
      <c r="AO63" s="13" t="n">
        <v>155.74</v>
      </c>
      <c r="AP63" s="13" t="n">
        <v>156.34</v>
      </c>
      <c r="AQ63" s="13" t="n">
        <v>158.64</v>
      </c>
      <c r="AR63" s="13" t="n">
        <v>158.55</v>
      </c>
      <c r="AS63" s="13" t="n">
        <v>157.52</v>
      </c>
      <c r="AT63" s="13" t="n">
        <v>157.24</v>
      </c>
      <c r="AU63" s="13" t="n">
        <v>157.52</v>
      </c>
      <c r="AV63" s="13" t="n">
        <v>156.94</v>
      </c>
      <c r="AW63" s="13" t="n">
        <v>157.55</v>
      </c>
      <c r="AX63" s="13" t="n">
        <v>158.13</v>
      </c>
      <c r="AY63" s="13" t="n">
        <v>158.41</v>
      </c>
      <c r="AZ63" s="13" t="n">
        <v>159.8</v>
      </c>
      <c r="BA63" s="13" t="n">
        <v>159.73</v>
      </c>
      <c r="BB63" s="13" t="n">
        <v>159.33</v>
      </c>
    </row>
    <row r="64" customFormat="false" ht="15" hidden="true" customHeight="false" outlineLevel="0" collapsed="false">
      <c r="A64" s="13" t="s">
        <v>114</v>
      </c>
      <c r="B64" s="13" t="s">
        <v>271</v>
      </c>
      <c r="C64" s="13" t="s">
        <v>33</v>
      </c>
      <c r="D64" s="13" t="n">
        <v>1</v>
      </c>
      <c r="E64" s="13" t="n">
        <v>53.06</v>
      </c>
      <c r="F64" s="13" t="n">
        <v>50.02</v>
      </c>
      <c r="G64" s="13" t="n">
        <v>48.72</v>
      </c>
      <c r="H64" s="13" t="n">
        <v>48.04</v>
      </c>
      <c r="I64" s="13" t="n">
        <v>48.41</v>
      </c>
      <c r="J64" s="13" t="n">
        <v>48.3</v>
      </c>
      <c r="K64" s="13" t="n">
        <v>47.72</v>
      </c>
      <c r="L64" s="13" t="n">
        <v>50.15</v>
      </c>
      <c r="M64" s="13" t="n">
        <v>53.78</v>
      </c>
      <c r="N64" s="13" t="n">
        <v>60.14</v>
      </c>
      <c r="O64" s="13" t="n">
        <v>70.39</v>
      </c>
      <c r="P64" s="13" t="n">
        <v>78.74</v>
      </c>
      <c r="Q64" s="13" t="n">
        <v>88.91</v>
      </c>
      <c r="R64" s="13" t="n">
        <v>99.69</v>
      </c>
      <c r="S64" s="13" t="n">
        <v>112.14</v>
      </c>
      <c r="T64" s="13" t="n">
        <v>121.71</v>
      </c>
      <c r="U64" s="13" t="n">
        <v>129.19</v>
      </c>
      <c r="V64" s="13" t="n">
        <v>136.63</v>
      </c>
      <c r="W64" s="13" t="n">
        <v>140.68</v>
      </c>
      <c r="X64" s="13" t="n">
        <v>146.2</v>
      </c>
      <c r="Y64" s="13" t="n">
        <v>147.87</v>
      </c>
      <c r="Z64" s="13" t="n">
        <v>150.8</v>
      </c>
      <c r="AA64" s="13" t="n">
        <v>152.16</v>
      </c>
      <c r="AB64" s="13" t="n">
        <v>152.73</v>
      </c>
      <c r="AC64" s="13" t="n">
        <v>155.05</v>
      </c>
      <c r="AD64" s="13" t="n">
        <v>154.43</v>
      </c>
      <c r="AE64" s="13" t="n">
        <v>156.78</v>
      </c>
      <c r="AF64" s="13" t="n">
        <v>155.54</v>
      </c>
      <c r="AG64" s="13" t="n">
        <v>156.52</v>
      </c>
      <c r="AH64" s="13" t="n">
        <v>158.19</v>
      </c>
      <c r="AI64" s="13" t="n">
        <v>159.86</v>
      </c>
      <c r="AJ64" s="13" t="n">
        <v>158.34</v>
      </c>
      <c r="AK64" s="13" t="n">
        <v>159.87</v>
      </c>
      <c r="AL64" s="13" t="n">
        <v>160.81</v>
      </c>
      <c r="AM64" s="13" t="n">
        <v>162.66</v>
      </c>
      <c r="AN64" s="13" t="n">
        <v>162.14</v>
      </c>
      <c r="AO64" s="13" t="n">
        <v>162.46</v>
      </c>
      <c r="AP64" s="13" t="n">
        <v>162.75</v>
      </c>
      <c r="AQ64" s="13" t="n">
        <v>165.47</v>
      </c>
      <c r="AR64" s="13" t="n">
        <v>165.29</v>
      </c>
      <c r="AS64" s="13" t="n">
        <v>165.21</v>
      </c>
      <c r="AT64" s="13" t="n">
        <v>163.93</v>
      </c>
      <c r="AU64" s="13" t="n">
        <v>164.37</v>
      </c>
      <c r="AV64" s="13" t="n">
        <v>164.49</v>
      </c>
      <c r="AW64" s="13" t="n">
        <v>165.09</v>
      </c>
      <c r="AX64" s="13" t="n">
        <v>165.79</v>
      </c>
      <c r="AY64" s="13" t="n">
        <v>167.03</v>
      </c>
      <c r="AZ64" s="13" t="n">
        <v>168.24</v>
      </c>
      <c r="BA64" s="13" t="n">
        <v>168.41</v>
      </c>
      <c r="BB64" s="13" t="n">
        <v>167.96</v>
      </c>
    </row>
    <row r="65" customFormat="false" ht="15" hidden="true" customHeight="false" outlineLevel="0" collapsed="false">
      <c r="A65" s="13" t="s">
        <v>122</v>
      </c>
      <c r="B65" s="13" t="s">
        <v>271</v>
      </c>
      <c r="C65" s="13" t="s">
        <v>34</v>
      </c>
      <c r="D65" s="13" t="n">
        <v>1</v>
      </c>
      <c r="E65" s="13" t="n">
        <v>94.27</v>
      </c>
      <c r="F65" s="13" t="n">
        <v>79.78</v>
      </c>
      <c r="G65" s="13" t="n">
        <v>75.03</v>
      </c>
      <c r="H65" s="13" t="n">
        <v>71.76</v>
      </c>
      <c r="I65" s="13" t="n">
        <v>70.92</v>
      </c>
      <c r="J65" s="13" t="n">
        <v>70.53</v>
      </c>
      <c r="K65" s="13" t="n">
        <v>69.83</v>
      </c>
      <c r="L65" s="13" t="n">
        <v>70.92</v>
      </c>
      <c r="M65" s="13" t="n">
        <v>73.83</v>
      </c>
      <c r="N65" s="13" t="n">
        <v>79.63</v>
      </c>
      <c r="O65" s="13" t="n">
        <v>90.12</v>
      </c>
      <c r="P65" s="13" t="n">
        <v>109.07</v>
      </c>
      <c r="Q65" s="13" t="n">
        <v>116.23</v>
      </c>
      <c r="R65" s="13" t="n">
        <v>121.01</v>
      </c>
      <c r="S65" s="13" t="n">
        <v>125.19</v>
      </c>
      <c r="T65" s="13" t="n">
        <v>136.37</v>
      </c>
      <c r="U65" s="13" t="n">
        <v>145.12</v>
      </c>
      <c r="V65" s="13" t="n">
        <v>151.42</v>
      </c>
      <c r="W65" s="13" t="n">
        <v>156.9</v>
      </c>
      <c r="X65" s="13" t="n">
        <v>163.55</v>
      </c>
      <c r="Y65" s="13" t="n">
        <v>165.47</v>
      </c>
      <c r="Z65" s="13" t="n">
        <v>167.71</v>
      </c>
      <c r="AA65" s="13" t="n">
        <v>169.1</v>
      </c>
      <c r="AB65" s="13" t="n">
        <v>169.48</v>
      </c>
      <c r="AC65" s="13" t="n">
        <v>172.86</v>
      </c>
      <c r="AD65" s="13" t="n">
        <v>172.16</v>
      </c>
      <c r="AE65" s="13" t="n">
        <v>174.91</v>
      </c>
      <c r="AF65" s="13" t="n">
        <v>173.73</v>
      </c>
      <c r="AG65" s="13" t="n">
        <v>175.45</v>
      </c>
      <c r="AH65" s="13" t="n">
        <v>176.77</v>
      </c>
      <c r="AI65" s="13" t="n">
        <v>179.26</v>
      </c>
      <c r="AJ65" s="13" t="n">
        <v>178.11</v>
      </c>
      <c r="AK65" s="13" t="n">
        <v>179.44</v>
      </c>
      <c r="AL65" s="13" t="n">
        <v>179.81</v>
      </c>
      <c r="AM65" s="13" t="n">
        <v>181.93</v>
      </c>
      <c r="AN65" s="13" t="n">
        <v>181.36</v>
      </c>
      <c r="AO65" s="13" t="n">
        <v>182.13</v>
      </c>
      <c r="AP65" s="13" t="n">
        <v>182.94</v>
      </c>
      <c r="AQ65" s="13" t="n">
        <v>186.14</v>
      </c>
      <c r="AR65" s="13" t="n">
        <v>185.26</v>
      </c>
      <c r="AS65" s="13" t="n">
        <v>185.04</v>
      </c>
      <c r="AT65" s="13" t="n">
        <v>184.17</v>
      </c>
      <c r="AU65" s="13" t="n">
        <v>184.59</v>
      </c>
      <c r="AV65" s="13" t="n">
        <v>184.23</v>
      </c>
      <c r="AW65" s="13" t="n">
        <v>185.23</v>
      </c>
      <c r="AX65" s="13" t="n">
        <v>186.72</v>
      </c>
      <c r="AY65" s="13" t="n">
        <v>187.88</v>
      </c>
      <c r="AZ65" s="13" t="n">
        <v>189.43</v>
      </c>
      <c r="BA65" s="13" t="n">
        <v>189.98</v>
      </c>
      <c r="BB65" s="13" t="n">
        <v>189.81</v>
      </c>
    </row>
    <row r="66" customFormat="false" ht="15" hidden="true" customHeight="false" outlineLevel="0" collapsed="false">
      <c r="A66" s="13" t="s">
        <v>130</v>
      </c>
      <c r="B66" s="13" t="s">
        <v>271</v>
      </c>
      <c r="C66" s="13" t="s">
        <v>34</v>
      </c>
      <c r="D66" s="13" t="n">
        <v>1</v>
      </c>
      <c r="E66" s="13" t="n">
        <v>53.99</v>
      </c>
      <c r="F66" s="13" t="n">
        <v>50.9</v>
      </c>
      <c r="G66" s="13" t="n">
        <v>46.2</v>
      </c>
      <c r="H66" s="13" t="n">
        <v>45.68</v>
      </c>
      <c r="I66" s="13" t="n">
        <v>46.16</v>
      </c>
      <c r="J66" s="13" t="n">
        <v>46.64</v>
      </c>
      <c r="K66" s="13" t="n">
        <v>46.81</v>
      </c>
      <c r="L66" s="13" t="n">
        <v>48.82</v>
      </c>
      <c r="M66" s="13" t="n">
        <v>53.11</v>
      </c>
      <c r="N66" s="13" t="n">
        <v>59.51</v>
      </c>
      <c r="O66" s="13" t="n">
        <v>69.78</v>
      </c>
      <c r="P66" s="13" t="n">
        <v>77.71</v>
      </c>
      <c r="Q66" s="13" t="n">
        <v>90.62</v>
      </c>
      <c r="R66" s="13" t="n">
        <v>96.83</v>
      </c>
      <c r="S66" s="13" t="n">
        <v>103.14</v>
      </c>
      <c r="T66" s="13" t="n">
        <v>112.42</v>
      </c>
      <c r="U66" s="13" t="n">
        <v>121.38</v>
      </c>
      <c r="V66" s="13" t="n">
        <v>129.52</v>
      </c>
      <c r="W66" s="13" t="n">
        <v>135.88</v>
      </c>
      <c r="X66" s="13" t="n">
        <v>141.87</v>
      </c>
      <c r="Y66" s="13" t="n">
        <v>145.07</v>
      </c>
      <c r="Z66" s="13" t="n">
        <v>148.87</v>
      </c>
      <c r="AA66" s="13" t="n">
        <v>150.8</v>
      </c>
      <c r="AB66" s="13" t="n">
        <v>151.78</v>
      </c>
      <c r="AC66" s="13" t="n">
        <v>155.13</v>
      </c>
      <c r="AD66" s="13" t="n">
        <v>155.5</v>
      </c>
      <c r="AE66" s="13" t="n">
        <v>157.91</v>
      </c>
      <c r="AF66" s="13" t="n">
        <v>157.86</v>
      </c>
      <c r="AG66" s="13" t="n">
        <v>158.17</v>
      </c>
      <c r="AH66" s="13" t="n">
        <v>158.7</v>
      </c>
      <c r="AI66" s="13" t="n">
        <v>160.91</v>
      </c>
      <c r="AJ66" s="13" t="n">
        <v>159.75</v>
      </c>
      <c r="AK66" s="13" t="n">
        <v>160.57</v>
      </c>
      <c r="AL66" s="13" t="n">
        <v>162.13</v>
      </c>
      <c r="AM66" s="13" t="n">
        <v>163.9</v>
      </c>
      <c r="AN66" s="13" t="n">
        <v>163.2</v>
      </c>
      <c r="AO66" s="13" t="n">
        <v>164.03</v>
      </c>
      <c r="AP66" s="13" t="n">
        <v>164.92</v>
      </c>
      <c r="AQ66" s="13" t="n">
        <v>167.53</v>
      </c>
      <c r="AR66" s="13" t="n">
        <v>167.8</v>
      </c>
      <c r="AS66" s="13" t="n">
        <v>167.42</v>
      </c>
      <c r="AT66" s="13" t="n">
        <v>166.75</v>
      </c>
      <c r="AU66" s="13" t="n">
        <v>167.6</v>
      </c>
      <c r="AV66" s="13" t="n">
        <v>167.65</v>
      </c>
      <c r="AW66" s="13" t="n">
        <v>168.88</v>
      </c>
      <c r="AX66" s="13" t="n">
        <v>169.75</v>
      </c>
      <c r="AY66" s="13" t="n">
        <v>170.44</v>
      </c>
      <c r="AZ66" s="13" t="n">
        <v>171.73</v>
      </c>
      <c r="BA66" s="13" t="n">
        <v>171.82</v>
      </c>
      <c r="BB66" s="13" t="n">
        <v>173.97</v>
      </c>
    </row>
    <row r="67" customFormat="false" ht="15" hidden="true" customHeight="false" outlineLevel="0" collapsed="false">
      <c r="A67" s="13" t="s">
        <v>138</v>
      </c>
      <c r="B67" s="13" t="s">
        <v>271</v>
      </c>
      <c r="C67" s="13" t="s">
        <v>34</v>
      </c>
      <c r="D67" s="13" t="n">
        <v>1</v>
      </c>
      <c r="E67" s="13" t="n">
        <v>54.07</v>
      </c>
      <c r="F67" s="13" t="n">
        <v>50.57</v>
      </c>
      <c r="G67" s="13" t="n">
        <v>46.18</v>
      </c>
      <c r="H67" s="13" t="n">
        <v>45.73</v>
      </c>
      <c r="I67" s="13" t="n">
        <v>46.44</v>
      </c>
      <c r="J67" s="13" t="n">
        <v>46.84</v>
      </c>
      <c r="K67" s="13" t="n">
        <v>47.1</v>
      </c>
      <c r="L67" s="13" t="n">
        <v>49.5</v>
      </c>
      <c r="M67" s="13" t="n">
        <v>54.26</v>
      </c>
      <c r="N67" s="13" t="n">
        <v>60.61</v>
      </c>
      <c r="O67" s="13" t="n">
        <v>70.82</v>
      </c>
      <c r="P67" s="13" t="n">
        <v>79.04</v>
      </c>
      <c r="Q67" s="13" t="n">
        <v>90.67</v>
      </c>
      <c r="R67" s="13" t="n">
        <v>99.28</v>
      </c>
      <c r="S67" s="13" t="n">
        <v>106.71</v>
      </c>
      <c r="T67" s="13" t="n">
        <v>118.3</v>
      </c>
      <c r="U67" s="13" t="n">
        <v>126.7</v>
      </c>
      <c r="V67" s="13" t="n">
        <v>134.27</v>
      </c>
      <c r="W67" s="13" t="n">
        <v>139.2</v>
      </c>
      <c r="X67" s="13" t="n">
        <v>144.94</v>
      </c>
      <c r="Y67" s="13" t="n">
        <v>147.16</v>
      </c>
      <c r="Z67" s="13" t="n">
        <v>150.05</v>
      </c>
      <c r="AA67" s="13" t="n">
        <v>151.39</v>
      </c>
      <c r="AB67" s="13" t="n">
        <v>151.91</v>
      </c>
      <c r="AC67" s="13" t="n">
        <v>154.42</v>
      </c>
      <c r="AD67" s="13" t="n">
        <v>153.87</v>
      </c>
      <c r="AE67" s="13" t="n">
        <v>156.31</v>
      </c>
      <c r="AF67" s="13" t="n">
        <v>155.13</v>
      </c>
      <c r="AG67" s="13" t="n">
        <v>156.5</v>
      </c>
      <c r="AH67" s="13" t="n">
        <v>157.36</v>
      </c>
      <c r="AI67" s="13" t="n">
        <v>159.11</v>
      </c>
      <c r="AJ67" s="13" t="n">
        <v>158.09</v>
      </c>
      <c r="AK67" s="13" t="n">
        <v>159.04</v>
      </c>
      <c r="AL67" s="13" t="n">
        <v>159.99</v>
      </c>
      <c r="AM67" s="13" t="n">
        <v>162.23</v>
      </c>
      <c r="AN67" s="13" t="n">
        <v>161.11</v>
      </c>
      <c r="AO67" s="13" t="n">
        <v>161.36</v>
      </c>
      <c r="AP67" s="13" t="n">
        <v>162.27</v>
      </c>
      <c r="AQ67" s="13" t="n">
        <v>165.21</v>
      </c>
      <c r="AR67" s="13" t="n">
        <v>164.16</v>
      </c>
      <c r="AS67" s="13" t="n">
        <v>163.91</v>
      </c>
      <c r="AT67" s="13" t="n">
        <v>162.83</v>
      </c>
      <c r="AU67" s="13" t="n">
        <v>162.82</v>
      </c>
      <c r="AV67" s="13" t="n">
        <v>162.38</v>
      </c>
      <c r="AW67" s="13" t="n">
        <v>162.96</v>
      </c>
      <c r="AX67" s="13" t="n">
        <v>164.36</v>
      </c>
      <c r="AY67" s="13" t="n">
        <v>163.46</v>
      </c>
      <c r="AZ67" s="13" t="n">
        <v>165.25</v>
      </c>
      <c r="BA67" s="13" t="n">
        <v>165.39</v>
      </c>
      <c r="BB67" s="13" t="n">
        <v>165.45</v>
      </c>
    </row>
    <row r="68" customFormat="false" ht="15" hidden="true" customHeight="false" outlineLevel="0" collapsed="false">
      <c r="A68" s="13" t="s">
        <v>146</v>
      </c>
      <c r="B68" s="13" t="s">
        <v>271</v>
      </c>
      <c r="C68" s="13" t="s">
        <v>35</v>
      </c>
      <c r="D68" s="13" t="n">
        <v>1</v>
      </c>
      <c r="E68" s="13" t="n">
        <v>53.78</v>
      </c>
      <c r="F68" s="13" t="n">
        <v>50.4</v>
      </c>
      <c r="G68" s="13" t="n">
        <v>49.31</v>
      </c>
      <c r="H68" s="13" t="n">
        <v>48.85</v>
      </c>
      <c r="I68" s="13" t="n">
        <v>48.94</v>
      </c>
      <c r="J68" s="13" t="n">
        <v>48.53</v>
      </c>
      <c r="K68" s="13" t="n">
        <v>47.65</v>
      </c>
      <c r="L68" s="13" t="n">
        <v>48.87</v>
      </c>
      <c r="M68" s="13" t="n">
        <v>52.39</v>
      </c>
      <c r="N68" s="13" t="n">
        <v>57.85</v>
      </c>
      <c r="O68" s="13" t="n">
        <v>69.64</v>
      </c>
      <c r="P68" s="13" t="n">
        <v>80.27</v>
      </c>
      <c r="Q68" s="13" t="n">
        <v>90.23</v>
      </c>
      <c r="R68" s="13" t="n">
        <v>97.99</v>
      </c>
      <c r="S68" s="13" t="n">
        <v>104.25</v>
      </c>
      <c r="T68" s="13" t="n">
        <v>115.66</v>
      </c>
      <c r="U68" s="13" t="n">
        <v>124.24</v>
      </c>
      <c r="V68" s="13" t="n">
        <v>132.54</v>
      </c>
      <c r="W68" s="13" t="n">
        <v>137.51</v>
      </c>
      <c r="X68" s="13" t="n">
        <v>144.42</v>
      </c>
      <c r="Y68" s="13" t="n">
        <v>146.4</v>
      </c>
      <c r="Z68" s="13" t="n">
        <v>149.97</v>
      </c>
      <c r="AA68" s="13" t="n">
        <v>151.87</v>
      </c>
      <c r="AB68" s="13" t="n">
        <v>152.25</v>
      </c>
      <c r="AC68" s="13" t="n">
        <v>155.77</v>
      </c>
      <c r="AD68" s="13" t="n">
        <v>155.09</v>
      </c>
      <c r="AE68" s="13" t="n">
        <v>157.73</v>
      </c>
      <c r="AF68" s="13" t="n">
        <v>156.55</v>
      </c>
      <c r="AG68" s="13" t="n">
        <v>157.94</v>
      </c>
      <c r="AH68" s="13" t="n">
        <v>158.93</v>
      </c>
      <c r="AI68" s="13" t="n">
        <v>160.94</v>
      </c>
      <c r="AJ68" s="13" t="n">
        <v>159.98</v>
      </c>
      <c r="AK68" s="13" t="n">
        <v>160.56</v>
      </c>
      <c r="AL68" s="13" t="n">
        <v>162.41</v>
      </c>
      <c r="AM68" s="13" t="n">
        <v>163.81</v>
      </c>
      <c r="AN68" s="13" t="n">
        <v>162.99</v>
      </c>
      <c r="AO68" s="13" t="n">
        <v>163.63</v>
      </c>
      <c r="AP68" s="13" t="n">
        <v>164.4</v>
      </c>
      <c r="AQ68" s="13" t="n">
        <v>166.48</v>
      </c>
      <c r="AR68" s="13" t="n">
        <v>167.12</v>
      </c>
      <c r="AS68" s="13" t="n">
        <v>167.14</v>
      </c>
      <c r="AT68" s="13" t="n">
        <v>166.16</v>
      </c>
      <c r="AU68" s="13" t="n">
        <v>165.37</v>
      </c>
      <c r="AV68" s="13" t="n">
        <v>165.24</v>
      </c>
      <c r="AW68" s="13" t="n">
        <v>165.97</v>
      </c>
      <c r="AX68" s="13" t="n">
        <v>166.82</v>
      </c>
      <c r="AY68" s="13" t="n">
        <v>167.14</v>
      </c>
      <c r="AZ68" s="13" t="n">
        <v>168.46</v>
      </c>
      <c r="BA68" s="13" t="n">
        <v>170.69</v>
      </c>
      <c r="BB68" s="13" t="n">
        <v>169.55</v>
      </c>
    </row>
    <row r="69" customFormat="false" ht="15" hidden="true" customHeight="false" outlineLevel="0" collapsed="false">
      <c r="A69" s="13" t="s">
        <v>154</v>
      </c>
      <c r="B69" s="13" t="s">
        <v>271</v>
      </c>
      <c r="C69" s="13" t="s">
        <v>35</v>
      </c>
      <c r="D69" s="13" t="n">
        <v>1</v>
      </c>
      <c r="E69" s="13" t="n">
        <v>52.91</v>
      </c>
      <c r="F69" s="13" t="n">
        <v>49.3</v>
      </c>
      <c r="G69" s="13" t="n">
        <v>48.13</v>
      </c>
      <c r="H69" s="13" t="n">
        <v>47.62</v>
      </c>
      <c r="I69" s="13" t="n">
        <v>47.56</v>
      </c>
      <c r="J69" s="13" t="n">
        <v>47.09</v>
      </c>
      <c r="K69" s="13" t="n">
        <v>45.98</v>
      </c>
      <c r="L69" s="13" t="n">
        <v>47.57</v>
      </c>
      <c r="M69" s="13" t="n">
        <v>51.33</v>
      </c>
      <c r="N69" s="13" t="n">
        <v>55.87</v>
      </c>
      <c r="O69" s="13" t="n">
        <v>65.7</v>
      </c>
      <c r="P69" s="13" t="n">
        <v>75.53</v>
      </c>
      <c r="Q69" s="13" t="n">
        <v>96.04</v>
      </c>
      <c r="R69" s="13" t="n">
        <v>97.83</v>
      </c>
      <c r="S69" s="13" t="n">
        <v>103.09</v>
      </c>
      <c r="T69" s="13" t="n">
        <v>114.03</v>
      </c>
      <c r="U69" s="13" t="n">
        <v>121.94</v>
      </c>
      <c r="V69" s="13" t="n">
        <v>129.17</v>
      </c>
      <c r="W69" s="13" t="n">
        <v>134.02</v>
      </c>
      <c r="X69" s="13" t="n">
        <v>139.54</v>
      </c>
      <c r="Y69" s="13" t="n">
        <v>142.32</v>
      </c>
      <c r="Z69" s="13" t="n">
        <v>145.47</v>
      </c>
      <c r="AA69" s="13" t="n">
        <v>146.84</v>
      </c>
      <c r="AB69" s="13" t="n">
        <v>147.25</v>
      </c>
      <c r="AC69" s="13" t="n">
        <v>150.16</v>
      </c>
      <c r="AD69" s="13" t="n">
        <v>149.35</v>
      </c>
      <c r="AE69" s="13" t="n">
        <v>151.78</v>
      </c>
      <c r="AF69" s="13" t="n">
        <v>150.66</v>
      </c>
      <c r="AG69" s="13" t="n">
        <v>151.8</v>
      </c>
      <c r="AH69" s="13" t="n">
        <v>153</v>
      </c>
      <c r="AI69" s="13" t="n">
        <v>154.47</v>
      </c>
      <c r="AJ69" s="13" t="n">
        <v>153.31</v>
      </c>
      <c r="AK69" s="13" t="n">
        <v>154.1</v>
      </c>
      <c r="AL69" s="13" t="n">
        <v>155</v>
      </c>
      <c r="AM69" s="13" t="n">
        <v>156.67</v>
      </c>
      <c r="AN69" s="13" t="n">
        <v>155.73</v>
      </c>
      <c r="AO69" s="13" t="n">
        <v>156.83</v>
      </c>
      <c r="AP69" s="13" t="n">
        <v>157.15</v>
      </c>
      <c r="AQ69" s="13" t="n">
        <v>159.65</v>
      </c>
      <c r="AR69" s="13" t="n">
        <v>159.56</v>
      </c>
      <c r="AS69" s="13" t="n">
        <v>159.14</v>
      </c>
      <c r="AT69" s="13" t="n">
        <v>157.99</v>
      </c>
      <c r="AU69" s="13" t="n">
        <v>158.17</v>
      </c>
      <c r="AV69" s="13" t="n">
        <v>158.21</v>
      </c>
      <c r="AW69" s="13" t="n">
        <v>157.71</v>
      </c>
      <c r="AX69" s="13" t="n">
        <v>159.15</v>
      </c>
      <c r="AY69" s="13" t="n">
        <v>159.56</v>
      </c>
      <c r="AZ69" s="13" t="n">
        <v>160.5</v>
      </c>
      <c r="BA69" s="13" t="n">
        <v>160.63</v>
      </c>
      <c r="BB69" s="13" t="n">
        <v>160.61</v>
      </c>
    </row>
    <row r="70" customFormat="false" ht="15" hidden="true" customHeight="false" outlineLevel="0" collapsed="false">
      <c r="A70" s="13" t="s">
        <v>162</v>
      </c>
      <c r="B70" s="13" t="s">
        <v>271</v>
      </c>
      <c r="C70" s="13" t="s">
        <v>35</v>
      </c>
      <c r="D70" s="13" t="n">
        <v>1</v>
      </c>
      <c r="E70" s="13" t="n">
        <v>53.67</v>
      </c>
      <c r="F70" s="13" t="n">
        <v>50.28</v>
      </c>
      <c r="G70" s="13" t="n">
        <v>49.16</v>
      </c>
      <c r="H70" s="13" t="n">
        <v>48.61</v>
      </c>
      <c r="I70" s="13" t="n">
        <v>49.02</v>
      </c>
      <c r="J70" s="13" t="n">
        <v>48.6</v>
      </c>
      <c r="K70" s="13" t="n">
        <v>47.87</v>
      </c>
      <c r="L70" s="13" t="n">
        <v>49.6</v>
      </c>
      <c r="M70" s="13" t="n">
        <v>53.2</v>
      </c>
      <c r="N70" s="13" t="n">
        <v>58.82</v>
      </c>
      <c r="O70" s="13" t="n">
        <v>69.03</v>
      </c>
      <c r="P70" s="13" t="n">
        <v>75.86</v>
      </c>
      <c r="Q70" s="13" t="n">
        <v>87.38</v>
      </c>
      <c r="R70" s="13" t="n">
        <v>94.92</v>
      </c>
      <c r="S70" s="13" t="n">
        <v>102.45</v>
      </c>
      <c r="T70" s="13" t="n">
        <v>113.17</v>
      </c>
      <c r="U70" s="13" t="n">
        <v>123.6</v>
      </c>
      <c r="V70" s="13" t="n">
        <v>131.72</v>
      </c>
      <c r="W70" s="13" t="n">
        <v>136.54</v>
      </c>
      <c r="X70" s="13" t="n">
        <v>141.94</v>
      </c>
      <c r="Y70" s="13" t="n">
        <v>144.7</v>
      </c>
      <c r="Z70" s="13" t="n">
        <v>148.17</v>
      </c>
      <c r="AA70" s="13" t="n">
        <v>149.7</v>
      </c>
      <c r="AB70" s="13" t="n">
        <v>149.73</v>
      </c>
      <c r="AC70" s="13" t="n">
        <v>152.94</v>
      </c>
      <c r="AD70" s="13" t="n">
        <v>151.91</v>
      </c>
      <c r="AE70" s="13" t="n">
        <v>154.83</v>
      </c>
      <c r="AF70" s="13" t="n">
        <v>153.11</v>
      </c>
      <c r="AG70" s="13" t="n">
        <v>154.6</v>
      </c>
      <c r="AH70" s="13" t="n">
        <v>155.26</v>
      </c>
      <c r="AI70" s="13" t="n">
        <v>157.04</v>
      </c>
      <c r="AJ70" s="13" t="n">
        <v>155.54</v>
      </c>
      <c r="AK70" s="13" t="n">
        <v>156.95</v>
      </c>
      <c r="AL70" s="13" t="n">
        <v>158.01</v>
      </c>
      <c r="AM70" s="13" t="n">
        <v>159.88</v>
      </c>
      <c r="AN70" s="13" t="n">
        <v>159.27</v>
      </c>
      <c r="AO70" s="13" t="n">
        <v>159.77</v>
      </c>
      <c r="AP70" s="13" t="n">
        <v>160.44</v>
      </c>
      <c r="AQ70" s="13" t="n">
        <v>162.86</v>
      </c>
      <c r="AR70" s="13" t="n">
        <v>163.01</v>
      </c>
      <c r="AS70" s="13" t="n">
        <v>162.36</v>
      </c>
      <c r="AT70" s="13" t="n">
        <v>161.48</v>
      </c>
      <c r="AU70" s="13" t="n">
        <v>161.74</v>
      </c>
      <c r="AV70" s="13" t="n">
        <v>161.75</v>
      </c>
      <c r="AW70" s="13" t="n">
        <v>162.1</v>
      </c>
      <c r="AX70" s="13" t="n">
        <v>163.42</v>
      </c>
      <c r="AY70" s="13" t="n">
        <v>163.07</v>
      </c>
      <c r="AZ70" s="13" t="n">
        <v>164.71</v>
      </c>
      <c r="BA70" s="13" t="n">
        <v>165.6</v>
      </c>
      <c r="BB70" s="13" t="n">
        <v>165.78</v>
      </c>
    </row>
    <row r="71" customFormat="false" ht="15" hidden="true" customHeight="false" outlineLevel="0" collapsed="false">
      <c r="A71" s="13" t="s">
        <v>170</v>
      </c>
      <c r="B71" s="13" t="s">
        <v>271</v>
      </c>
      <c r="C71" s="13" t="s">
        <v>36</v>
      </c>
      <c r="D71" s="13" t="n">
        <v>1</v>
      </c>
      <c r="E71" s="13" t="n">
        <v>51.6</v>
      </c>
      <c r="F71" s="13" t="n">
        <v>49.4</v>
      </c>
      <c r="G71" s="13" t="n">
        <v>43.66</v>
      </c>
      <c r="H71" s="13" t="n">
        <v>43.4</v>
      </c>
      <c r="I71" s="13" t="n">
        <v>44.39</v>
      </c>
      <c r="J71" s="13" t="n">
        <v>44.51</v>
      </c>
      <c r="K71" s="13" t="n">
        <v>45.07</v>
      </c>
      <c r="L71" s="13" t="n">
        <v>47.83</v>
      </c>
      <c r="M71" s="13" t="n">
        <v>52.73</v>
      </c>
      <c r="N71" s="13" t="n">
        <v>60.28</v>
      </c>
      <c r="O71" s="13" t="n">
        <v>70.42</v>
      </c>
      <c r="P71" s="13" t="n">
        <v>80.38</v>
      </c>
      <c r="Q71" s="13" t="n">
        <v>93.33</v>
      </c>
      <c r="R71" s="13" t="n">
        <v>99.71</v>
      </c>
      <c r="S71" s="13" t="n">
        <v>111.27</v>
      </c>
      <c r="T71" s="13" t="n">
        <v>120.63</v>
      </c>
      <c r="U71" s="13" t="n">
        <v>128.65</v>
      </c>
      <c r="V71" s="13" t="n">
        <v>137.17</v>
      </c>
      <c r="W71" s="13" t="n">
        <v>139.96</v>
      </c>
      <c r="X71" s="13" t="n">
        <v>144.85</v>
      </c>
      <c r="Y71" s="13" t="n">
        <v>145.72</v>
      </c>
      <c r="Z71" s="13" t="n">
        <v>148.29</v>
      </c>
      <c r="AA71" s="13" t="n">
        <v>149.22</v>
      </c>
      <c r="AB71" s="13" t="n">
        <v>149.74</v>
      </c>
      <c r="AC71" s="13" t="n">
        <v>153.76</v>
      </c>
      <c r="AD71" s="13" t="n">
        <v>153.65</v>
      </c>
      <c r="AE71" s="13" t="n">
        <v>156.68</v>
      </c>
      <c r="AF71" s="13" t="n">
        <v>155.42</v>
      </c>
      <c r="AG71" s="13" t="n">
        <v>156.75</v>
      </c>
      <c r="AH71" s="13" t="n">
        <v>157.58</v>
      </c>
      <c r="AI71" s="13" t="n">
        <v>159.26</v>
      </c>
      <c r="AJ71" s="13" t="n">
        <v>158.1</v>
      </c>
      <c r="AK71" s="13" t="n">
        <v>160.05</v>
      </c>
      <c r="AL71" s="13" t="n">
        <v>160.28</v>
      </c>
      <c r="AM71" s="13" t="n">
        <v>162.12</v>
      </c>
      <c r="AN71" s="13" t="n">
        <v>161.32</v>
      </c>
      <c r="AO71" s="13" t="n">
        <v>162.71</v>
      </c>
      <c r="AP71" s="13" t="n">
        <v>162.91</v>
      </c>
      <c r="AQ71" s="13" t="n">
        <v>164.89</v>
      </c>
      <c r="AR71" s="13" t="n">
        <v>165.7</v>
      </c>
      <c r="AS71" s="13" t="n">
        <v>165.19</v>
      </c>
      <c r="AT71" s="13" t="n">
        <v>164.06</v>
      </c>
      <c r="AU71" s="13" t="n">
        <v>164.71</v>
      </c>
      <c r="AV71" s="13" t="n">
        <v>164.48</v>
      </c>
      <c r="AW71" s="13" t="n">
        <v>164.95</v>
      </c>
      <c r="AX71" s="13" t="n">
        <v>165.67</v>
      </c>
      <c r="AY71" s="13" t="n">
        <v>165.9</v>
      </c>
      <c r="AZ71" s="13" t="n">
        <v>167.7</v>
      </c>
      <c r="BA71" s="13" t="n">
        <v>167.28</v>
      </c>
      <c r="BB71" s="13" t="n">
        <v>167</v>
      </c>
    </row>
    <row r="72" customFormat="false" ht="15" hidden="true" customHeight="false" outlineLevel="0" collapsed="false">
      <c r="A72" s="13" t="s">
        <v>178</v>
      </c>
      <c r="B72" s="13" t="s">
        <v>271</v>
      </c>
      <c r="C72" s="13" t="s">
        <v>36</v>
      </c>
      <c r="D72" s="13" t="n">
        <v>1</v>
      </c>
      <c r="E72" s="13" t="n">
        <v>53.99</v>
      </c>
      <c r="F72" s="13" t="n">
        <v>50.29</v>
      </c>
      <c r="G72" s="13" t="n">
        <v>44.54</v>
      </c>
      <c r="H72" s="13" t="n">
        <v>44.37</v>
      </c>
      <c r="I72" s="13" t="n">
        <v>45.46</v>
      </c>
      <c r="J72" s="13" t="n">
        <v>45.64</v>
      </c>
      <c r="K72" s="13" t="n">
        <v>46.36</v>
      </c>
      <c r="L72" s="13" t="n">
        <v>49.56</v>
      </c>
      <c r="M72" s="13" t="n">
        <v>54.38</v>
      </c>
      <c r="N72" s="13" t="n">
        <v>62.79</v>
      </c>
      <c r="O72" s="13" t="n">
        <v>74.68</v>
      </c>
      <c r="P72" s="13" t="n">
        <v>84.08</v>
      </c>
      <c r="Q72" s="13" t="n">
        <v>96.81</v>
      </c>
      <c r="R72" s="13" t="n">
        <v>102.27</v>
      </c>
      <c r="S72" s="13" t="n">
        <v>114.02</v>
      </c>
      <c r="T72" s="13" t="n">
        <v>122.83</v>
      </c>
      <c r="U72" s="13" t="n">
        <v>130.68</v>
      </c>
      <c r="V72" s="13" t="n">
        <v>139.65</v>
      </c>
      <c r="W72" s="13" t="n">
        <v>142.65</v>
      </c>
      <c r="X72" s="13" t="n">
        <v>147.12</v>
      </c>
      <c r="Y72" s="13" t="n">
        <v>148.19</v>
      </c>
      <c r="Z72" s="13" t="n">
        <v>150.86</v>
      </c>
      <c r="AA72" s="13" t="n">
        <v>151.39</v>
      </c>
      <c r="AB72" s="13" t="n">
        <v>151.75</v>
      </c>
      <c r="AC72" s="13" t="n">
        <v>154.49</v>
      </c>
      <c r="AD72" s="13" t="n">
        <v>153.57</v>
      </c>
      <c r="AE72" s="13" t="n">
        <v>155.57</v>
      </c>
      <c r="AF72" s="13" t="n">
        <v>154.26</v>
      </c>
      <c r="AG72" s="13" t="n">
        <v>154.88</v>
      </c>
      <c r="AH72" s="13" t="n">
        <v>155.98</v>
      </c>
      <c r="AI72" s="13" t="n">
        <v>158.16</v>
      </c>
      <c r="AJ72" s="13" t="n">
        <v>156.84</v>
      </c>
      <c r="AK72" s="13" t="n">
        <v>158.05</v>
      </c>
      <c r="AL72" s="13" t="n">
        <v>159.29</v>
      </c>
      <c r="AM72" s="13" t="n">
        <v>160.86</v>
      </c>
      <c r="AN72" s="13" t="n">
        <v>160.09</v>
      </c>
      <c r="AO72" s="13" t="n">
        <v>160.93</v>
      </c>
      <c r="AP72" s="13" t="n">
        <v>161.85</v>
      </c>
      <c r="AQ72" s="13" t="n">
        <v>163.86</v>
      </c>
      <c r="AR72" s="13" t="n">
        <v>163.76</v>
      </c>
      <c r="AS72" s="13" t="n">
        <v>163.54</v>
      </c>
      <c r="AT72" s="13" t="n">
        <v>162.71</v>
      </c>
      <c r="AU72" s="13" t="n">
        <v>163.02</v>
      </c>
      <c r="AV72" s="13" t="n">
        <v>162.52</v>
      </c>
      <c r="AW72" s="13" t="n">
        <v>162.77</v>
      </c>
      <c r="AX72" s="13" t="n">
        <v>164.03</v>
      </c>
      <c r="AY72" s="13" t="n">
        <v>164.49</v>
      </c>
      <c r="AZ72" s="13" t="n">
        <v>166.2</v>
      </c>
      <c r="BA72" s="13" t="n">
        <v>165.46</v>
      </c>
      <c r="BB72" s="13" t="n">
        <v>164.83</v>
      </c>
    </row>
    <row r="73" customFormat="false" ht="15" hidden="true" customHeight="false" outlineLevel="0" collapsed="false">
      <c r="A73" s="13" t="s">
        <v>186</v>
      </c>
      <c r="B73" s="13" t="s">
        <v>271</v>
      </c>
      <c r="C73" s="13" t="s">
        <v>36</v>
      </c>
      <c r="D73" s="13" t="n">
        <v>1</v>
      </c>
      <c r="E73" s="13" t="n">
        <v>58.45</v>
      </c>
      <c r="F73" s="13" t="n">
        <v>50.67</v>
      </c>
      <c r="G73" s="13" t="n">
        <v>46.21</v>
      </c>
      <c r="H73" s="13" t="n">
        <v>45.05</v>
      </c>
      <c r="I73" s="13" t="n">
        <v>45.58</v>
      </c>
      <c r="J73" s="13" t="n">
        <v>45.39</v>
      </c>
      <c r="K73" s="13" t="n">
        <v>45.56</v>
      </c>
      <c r="L73" s="13" t="n">
        <v>48.36</v>
      </c>
      <c r="M73" s="13" t="n">
        <v>53.58</v>
      </c>
      <c r="N73" s="13" t="n">
        <v>61.87</v>
      </c>
      <c r="O73" s="13" t="n">
        <v>71.36</v>
      </c>
      <c r="P73" s="13" t="n">
        <v>82.93</v>
      </c>
      <c r="Q73" s="13" t="n">
        <v>92.76</v>
      </c>
      <c r="R73" s="13" t="n">
        <v>99.75</v>
      </c>
      <c r="S73" s="13" t="n">
        <v>114.07</v>
      </c>
      <c r="T73" s="13" t="n">
        <v>121.61</v>
      </c>
      <c r="U73" s="13" t="n">
        <v>128.97</v>
      </c>
      <c r="V73" s="13" t="n">
        <v>135.62</v>
      </c>
      <c r="W73" s="13" t="n">
        <v>138.27</v>
      </c>
      <c r="X73" s="13" t="n">
        <v>139.95</v>
      </c>
      <c r="Y73" s="13" t="n">
        <v>141.89</v>
      </c>
      <c r="Z73" s="13" t="n">
        <v>143.58</v>
      </c>
      <c r="AA73" s="13" t="n">
        <v>143.25</v>
      </c>
      <c r="AB73" s="13" t="n">
        <v>144.71</v>
      </c>
      <c r="AC73" s="13" t="n">
        <v>146.64</v>
      </c>
      <c r="AD73" s="13" t="n">
        <v>147.16</v>
      </c>
      <c r="AE73" s="13" t="n">
        <v>149.49</v>
      </c>
      <c r="AF73" s="13" t="n">
        <v>148.99</v>
      </c>
      <c r="AG73" s="13" t="n">
        <v>149.74</v>
      </c>
      <c r="AH73" s="13" t="n">
        <v>151.72</v>
      </c>
      <c r="AI73" s="13" t="n">
        <v>153.1</v>
      </c>
      <c r="AJ73" s="13" t="n">
        <v>152.24</v>
      </c>
      <c r="AK73" s="13" t="n">
        <v>153.36</v>
      </c>
      <c r="AL73" s="13" t="n">
        <v>155.77</v>
      </c>
      <c r="AM73" s="13" t="n">
        <v>156.3</v>
      </c>
      <c r="AN73" s="13" t="n">
        <v>156.04</v>
      </c>
      <c r="AO73" s="13" t="n">
        <v>157.46</v>
      </c>
      <c r="AP73" s="13" t="n">
        <v>158.08</v>
      </c>
      <c r="AQ73" s="13" t="n">
        <v>160.82</v>
      </c>
      <c r="AR73" s="13" t="n">
        <v>160.85</v>
      </c>
      <c r="AS73" s="13" t="n">
        <v>160.65</v>
      </c>
      <c r="AT73" s="13" t="n">
        <v>159.87</v>
      </c>
      <c r="AU73" s="13" t="n">
        <v>159.88</v>
      </c>
      <c r="AV73" s="13" t="n">
        <v>160.11</v>
      </c>
      <c r="AW73" s="13" t="n">
        <v>160.74</v>
      </c>
      <c r="AX73" s="13" t="n">
        <v>161.65</v>
      </c>
      <c r="AY73" s="13" t="n">
        <v>162.73</v>
      </c>
      <c r="AZ73" s="13" t="n">
        <v>163.52</v>
      </c>
      <c r="BA73" s="13" t="n">
        <v>163.71</v>
      </c>
      <c r="BB73" s="13" t="n">
        <v>163.68</v>
      </c>
    </row>
    <row r="74" customFormat="false" ht="15" hidden="true" customHeight="false" outlineLevel="0" collapsed="false">
      <c r="A74" s="13" t="s">
        <v>82</v>
      </c>
      <c r="B74" s="13" t="s">
        <v>271</v>
      </c>
      <c r="C74" s="13" t="s">
        <v>40</v>
      </c>
      <c r="D74" s="13" t="n">
        <v>1</v>
      </c>
      <c r="E74" s="13" t="n">
        <v>57.88</v>
      </c>
      <c r="F74" s="13" t="n">
        <v>55.16</v>
      </c>
      <c r="G74" s="13" t="n">
        <v>51.78</v>
      </c>
      <c r="H74" s="13" t="n">
        <v>50.22</v>
      </c>
      <c r="I74" s="13" t="n">
        <v>49.63</v>
      </c>
      <c r="J74" s="13" t="n">
        <v>48.73</v>
      </c>
      <c r="K74" s="13" t="n">
        <v>48.24</v>
      </c>
      <c r="L74" s="13" t="n">
        <v>49.59</v>
      </c>
      <c r="M74" s="13" t="n">
        <v>52.04</v>
      </c>
      <c r="N74" s="13" t="n">
        <v>56.91</v>
      </c>
      <c r="O74" s="13" t="n">
        <v>62.32</v>
      </c>
      <c r="P74" s="13" t="n">
        <v>71.59</v>
      </c>
      <c r="Q74" s="13" t="n">
        <v>79.79</v>
      </c>
      <c r="R74" s="13" t="n">
        <v>88.41</v>
      </c>
      <c r="S74" s="13" t="n">
        <v>91.8</v>
      </c>
      <c r="T74" s="13" t="n">
        <v>98.94</v>
      </c>
      <c r="U74" s="13" t="n">
        <v>105.92</v>
      </c>
      <c r="V74" s="13" t="n">
        <v>110.63</v>
      </c>
      <c r="W74" s="13" t="n">
        <v>114.63</v>
      </c>
      <c r="X74" s="13" t="n">
        <v>119.1</v>
      </c>
      <c r="Y74" s="13" t="n">
        <v>122.22</v>
      </c>
      <c r="Z74" s="13" t="n">
        <v>125.72</v>
      </c>
      <c r="AA74" s="13" t="n">
        <v>127.54</v>
      </c>
      <c r="AB74" s="13" t="n">
        <v>129.21</v>
      </c>
      <c r="AC74" s="13" t="n">
        <v>133.32</v>
      </c>
      <c r="AD74" s="13" t="n">
        <v>133</v>
      </c>
      <c r="AE74" s="13" t="n">
        <v>135.03</v>
      </c>
      <c r="AF74" s="13" t="n">
        <v>134.34</v>
      </c>
      <c r="AG74" s="13" t="n">
        <v>135.54</v>
      </c>
      <c r="AH74" s="13" t="n">
        <v>136.93</v>
      </c>
      <c r="AI74" s="13" t="n">
        <v>138.56</v>
      </c>
      <c r="AJ74" s="13" t="n">
        <v>137.39</v>
      </c>
      <c r="AK74" s="13" t="n">
        <v>139.25</v>
      </c>
      <c r="AL74" s="13" t="n">
        <v>140.1</v>
      </c>
      <c r="AM74" s="13" t="n">
        <v>141.91</v>
      </c>
      <c r="AN74" s="13" t="n">
        <v>141.93</v>
      </c>
      <c r="AO74" s="13" t="n">
        <v>142.23</v>
      </c>
      <c r="AP74" s="13" t="n">
        <v>142.62</v>
      </c>
      <c r="AQ74" s="13" t="n">
        <v>145.36</v>
      </c>
      <c r="AR74" s="13" t="n">
        <v>145.57</v>
      </c>
      <c r="AS74" s="13" t="n">
        <v>144.92</v>
      </c>
      <c r="AT74" s="13" t="n">
        <v>143.83</v>
      </c>
      <c r="AU74" s="13" t="n">
        <v>144.2</v>
      </c>
      <c r="AV74" s="13" t="n">
        <v>144.5</v>
      </c>
      <c r="AW74" s="13" t="n">
        <v>145.04</v>
      </c>
      <c r="AX74" s="13" t="n">
        <v>145.65</v>
      </c>
      <c r="AY74" s="13" t="n">
        <v>146.59</v>
      </c>
      <c r="AZ74" s="13" t="n">
        <v>147.41</v>
      </c>
      <c r="BA74" s="13" t="n">
        <v>148.03</v>
      </c>
      <c r="BB74" s="13" t="n">
        <v>148.36</v>
      </c>
    </row>
    <row r="75" customFormat="false" ht="15" hidden="true" customHeight="false" outlineLevel="0" collapsed="false">
      <c r="A75" s="13" t="s">
        <v>101</v>
      </c>
      <c r="B75" s="13" t="s">
        <v>271</v>
      </c>
      <c r="C75" s="13" t="s">
        <v>40</v>
      </c>
      <c r="D75" s="13" t="n">
        <v>1</v>
      </c>
      <c r="E75" s="13" t="n">
        <v>60.55</v>
      </c>
      <c r="F75" s="13" t="n">
        <v>55.13</v>
      </c>
      <c r="G75" s="13" t="n">
        <v>52.78</v>
      </c>
      <c r="H75" s="13" t="n">
        <v>50.96</v>
      </c>
      <c r="I75" s="13" t="n">
        <v>50.18</v>
      </c>
      <c r="J75" s="13" t="n">
        <v>49.38</v>
      </c>
      <c r="K75" s="13" t="n">
        <v>48.83</v>
      </c>
      <c r="L75" s="13" t="n">
        <v>50.4</v>
      </c>
      <c r="M75" s="13" t="n">
        <v>52.91</v>
      </c>
      <c r="N75" s="13" t="n">
        <v>57.62</v>
      </c>
      <c r="O75" s="13" t="n">
        <v>64.34</v>
      </c>
      <c r="P75" s="13" t="n">
        <v>72.45</v>
      </c>
      <c r="Q75" s="13" t="n">
        <v>81.84</v>
      </c>
      <c r="R75" s="13" t="n">
        <v>90.34</v>
      </c>
      <c r="S75" s="13" t="n">
        <v>94.21</v>
      </c>
      <c r="T75" s="13" t="n">
        <v>102.18</v>
      </c>
      <c r="U75" s="13" t="n">
        <v>106.86</v>
      </c>
      <c r="V75" s="13" t="n">
        <v>112.69</v>
      </c>
      <c r="W75" s="13" t="n">
        <v>115.93</v>
      </c>
      <c r="X75" s="13" t="n">
        <v>120.23</v>
      </c>
      <c r="Y75" s="13" t="n">
        <v>123.17</v>
      </c>
      <c r="Z75" s="13" t="n">
        <v>126.79</v>
      </c>
      <c r="AA75" s="13" t="n">
        <v>128.92</v>
      </c>
      <c r="AB75" s="13" t="n">
        <v>130.92</v>
      </c>
      <c r="AC75" s="13" t="n">
        <v>134.09</v>
      </c>
      <c r="AD75" s="13" t="n">
        <v>134.44</v>
      </c>
      <c r="AE75" s="13" t="n">
        <v>135.77</v>
      </c>
      <c r="AF75" s="13" t="n">
        <v>135.74</v>
      </c>
      <c r="AG75" s="13" t="n">
        <v>136.41</v>
      </c>
      <c r="AH75" s="13" t="n">
        <v>138.43</v>
      </c>
      <c r="AI75" s="13" t="n">
        <v>141.11</v>
      </c>
      <c r="AJ75" s="13" t="n">
        <v>138.58</v>
      </c>
      <c r="AK75" s="13" t="n">
        <v>140.5</v>
      </c>
      <c r="AL75" s="13" t="n">
        <v>140.36</v>
      </c>
      <c r="AM75" s="13" t="n">
        <v>142.32</v>
      </c>
      <c r="AN75" s="13" t="n">
        <v>141.25</v>
      </c>
      <c r="AO75" s="13" t="n">
        <v>143.28</v>
      </c>
      <c r="AP75" s="13" t="n">
        <v>143.45</v>
      </c>
      <c r="AQ75" s="13" t="n">
        <v>146.62</v>
      </c>
      <c r="AR75" s="13" t="n">
        <v>145.28</v>
      </c>
      <c r="AS75" s="13" t="n">
        <v>145.74</v>
      </c>
      <c r="AT75" s="13" t="n">
        <v>144.75</v>
      </c>
      <c r="AU75" s="13" t="n">
        <v>144.73</v>
      </c>
      <c r="AV75" s="13" t="n">
        <v>144.2</v>
      </c>
      <c r="AW75" s="13" t="n">
        <v>147.03</v>
      </c>
      <c r="AX75" s="13" t="n">
        <v>146.1</v>
      </c>
      <c r="AY75" s="13" t="n">
        <v>146.68</v>
      </c>
      <c r="AZ75" s="13" t="n">
        <v>147.64</v>
      </c>
      <c r="BA75" s="13" t="n">
        <v>148.77</v>
      </c>
      <c r="BB75" s="13" t="n">
        <v>148.89</v>
      </c>
    </row>
    <row r="76" customFormat="false" ht="15" hidden="true" customHeight="false" outlineLevel="0" collapsed="false">
      <c r="A76" s="13" t="s">
        <v>115</v>
      </c>
      <c r="B76" s="13" t="s">
        <v>271</v>
      </c>
      <c r="C76" s="13" t="s">
        <v>40</v>
      </c>
      <c r="D76" s="13" t="n">
        <v>1</v>
      </c>
      <c r="E76" s="13" t="n">
        <v>51.85</v>
      </c>
      <c r="F76" s="13" t="n">
        <v>47.1</v>
      </c>
      <c r="G76" s="13" t="n">
        <v>45.68</v>
      </c>
      <c r="H76" s="13" t="n">
        <v>45.03</v>
      </c>
      <c r="I76" s="13" t="n">
        <v>45.54</v>
      </c>
      <c r="J76" s="13" t="n">
        <v>45.89</v>
      </c>
      <c r="K76" s="13" t="n">
        <v>46.35</v>
      </c>
      <c r="L76" s="13" t="n">
        <v>48.88</v>
      </c>
      <c r="M76" s="13" t="n">
        <v>52.26</v>
      </c>
      <c r="N76" s="13" t="n">
        <v>57.43</v>
      </c>
      <c r="O76" s="13" t="n">
        <v>64.2</v>
      </c>
      <c r="P76" s="13" t="n">
        <v>77.48</v>
      </c>
      <c r="Q76" s="13" t="n">
        <v>86.43</v>
      </c>
      <c r="R76" s="13" t="n">
        <v>95.86</v>
      </c>
      <c r="S76" s="13" t="n">
        <v>96.82</v>
      </c>
      <c r="T76" s="13" t="n">
        <v>104.06</v>
      </c>
      <c r="U76" s="13" t="n">
        <v>110.36</v>
      </c>
      <c r="V76" s="13" t="n">
        <v>116.23</v>
      </c>
      <c r="W76" s="13" t="n">
        <v>118.82</v>
      </c>
      <c r="X76" s="13" t="n">
        <v>125.02</v>
      </c>
      <c r="Y76" s="13" t="n">
        <v>128.66</v>
      </c>
      <c r="Z76" s="13" t="n">
        <v>131.63</v>
      </c>
      <c r="AA76" s="13" t="n">
        <v>134.57</v>
      </c>
      <c r="AB76" s="13" t="n">
        <v>136.55</v>
      </c>
      <c r="AC76" s="13" t="n">
        <v>139.68</v>
      </c>
      <c r="AD76" s="13" t="n">
        <v>140.37</v>
      </c>
      <c r="AE76" s="13" t="n">
        <v>142.29</v>
      </c>
      <c r="AF76" s="13" t="n">
        <v>141.62</v>
      </c>
      <c r="AG76" s="13" t="n">
        <v>143.19</v>
      </c>
      <c r="AH76" s="13" t="n">
        <v>144.25</v>
      </c>
      <c r="AI76" s="13" t="n">
        <v>145.79</v>
      </c>
      <c r="AJ76" s="13" t="n">
        <v>145.16</v>
      </c>
      <c r="AK76" s="13" t="n">
        <v>146.6</v>
      </c>
      <c r="AL76" s="13" t="n">
        <v>147.44</v>
      </c>
      <c r="AM76" s="13" t="n">
        <v>149.16</v>
      </c>
      <c r="AN76" s="13" t="n">
        <v>149.38</v>
      </c>
      <c r="AO76" s="13" t="n">
        <v>148.94</v>
      </c>
      <c r="AP76" s="13" t="n">
        <v>149.91</v>
      </c>
      <c r="AQ76" s="13" t="n">
        <v>151.99</v>
      </c>
      <c r="AR76" s="13" t="n">
        <v>152.36</v>
      </c>
      <c r="AS76" s="13" t="n">
        <v>151.39</v>
      </c>
      <c r="AT76" s="13" t="n">
        <v>150.69</v>
      </c>
      <c r="AU76" s="13" t="n">
        <v>150.65</v>
      </c>
      <c r="AV76" s="13" t="n">
        <v>150.71</v>
      </c>
      <c r="AW76" s="13" t="n">
        <v>151.42</v>
      </c>
      <c r="AX76" s="13" t="n">
        <v>152.6</v>
      </c>
      <c r="AY76" s="13" t="n">
        <v>152.86</v>
      </c>
      <c r="AZ76" s="13" t="n">
        <v>153.85</v>
      </c>
      <c r="BA76" s="13" t="n">
        <v>153.5</v>
      </c>
      <c r="BB76" s="13" t="n">
        <v>154.14</v>
      </c>
    </row>
    <row r="77" customFormat="false" ht="15" hidden="true" customHeight="false" outlineLevel="0" collapsed="false">
      <c r="A77" s="13" t="s">
        <v>123</v>
      </c>
      <c r="B77" s="13" t="s">
        <v>271</v>
      </c>
      <c r="C77" s="13" t="s">
        <v>41</v>
      </c>
      <c r="D77" s="13" t="n">
        <v>1</v>
      </c>
      <c r="E77" s="13" t="n">
        <v>52.96</v>
      </c>
      <c r="F77" s="13" t="n">
        <v>50.89</v>
      </c>
      <c r="G77" s="13" t="n">
        <v>49.73</v>
      </c>
      <c r="H77" s="13" t="n">
        <v>48.88</v>
      </c>
      <c r="I77" s="13" t="n">
        <v>48.6</v>
      </c>
      <c r="J77" s="13" t="n">
        <v>48.3</v>
      </c>
      <c r="K77" s="13" t="n">
        <v>48.83</v>
      </c>
      <c r="L77" s="13" t="n">
        <v>52.31</v>
      </c>
      <c r="M77" s="13" t="n">
        <v>57.46</v>
      </c>
      <c r="N77" s="13" t="n">
        <v>66.99</v>
      </c>
      <c r="O77" s="13" t="n">
        <v>75.74</v>
      </c>
      <c r="P77" s="13" t="n">
        <v>86.53</v>
      </c>
      <c r="Q77" s="13" t="n">
        <v>94.15</v>
      </c>
      <c r="R77" s="13" t="n">
        <v>101.69</v>
      </c>
      <c r="S77" s="13" t="n">
        <v>113.84</v>
      </c>
      <c r="T77" s="13" t="n">
        <v>122.8</v>
      </c>
      <c r="U77" s="13" t="n">
        <v>129.94</v>
      </c>
      <c r="V77" s="13" t="n">
        <v>139.63</v>
      </c>
      <c r="W77" s="13" t="n">
        <v>143.63</v>
      </c>
      <c r="X77" s="13" t="n">
        <v>147.62</v>
      </c>
      <c r="Y77" s="13" t="n">
        <v>149.33</v>
      </c>
      <c r="Z77" s="13" t="n">
        <v>151.37</v>
      </c>
      <c r="AA77" s="13" t="n">
        <v>152.79</v>
      </c>
      <c r="AB77" s="13" t="n">
        <v>152.1</v>
      </c>
      <c r="AC77" s="13" t="n">
        <v>155.35</v>
      </c>
      <c r="AD77" s="13" t="n">
        <v>154.3</v>
      </c>
      <c r="AE77" s="13" t="n">
        <v>155.91</v>
      </c>
      <c r="AF77" s="13" t="n">
        <v>155.11</v>
      </c>
      <c r="AG77" s="13" t="n">
        <v>157</v>
      </c>
      <c r="AH77" s="13" t="n">
        <v>157.5</v>
      </c>
      <c r="AI77" s="13" t="n">
        <v>159.16</v>
      </c>
      <c r="AJ77" s="13" t="n">
        <v>158.28</v>
      </c>
      <c r="AK77" s="13" t="n">
        <v>159.4</v>
      </c>
      <c r="AL77" s="13" t="n">
        <v>160.26</v>
      </c>
      <c r="AM77" s="13" t="n">
        <v>162.23</v>
      </c>
      <c r="AN77" s="13" t="n">
        <v>162.82</v>
      </c>
      <c r="AO77" s="13" t="n">
        <v>163.44</v>
      </c>
      <c r="AP77" s="13" t="n">
        <v>163.52</v>
      </c>
      <c r="AQ77" s="13" t="n">
        <v>165.91</v>
      </c>
      <c r="AR77" s="13" t="n">
        <v>166.25</v>
      </c>
      <c r="AS77" s="13" t="n">
        <v>165.27</v>
      </c>
      <c r="AT77" s="13" t="n">
        <v>165.03</v>
      </c>
      <c r="AU77" s="13" t="n">
        <v>165.26</v>
      </c>
      <c r="AV77" s="13" t="n">
        <v>165.2</v>
      </c>
      <c r="AW77" s="13" t="n">
        <v>165.72</v>
      </c>
      <c r="AX77" s="13" t="n">
        <v>167.27</v>
      </c>
      <c r="AY77" s="13" t="n">
        <v>168.02</v>
      </c>
      <c r="AZ77" s="13" t="n">
        <v>168.29</v>
      </c>
      <c r="BA77" s="13" t="n">
        <v>169.94</v>
      </c>
      <c r="BB77" s="13" t="n">
        <v>168.89</v>
      </c>
    </row>
    <row r="78" customFormat="false" ht="15" hidden="true" customHeight="false" outlineLevel="0" collapsed="false">
      <c r="A78" s="13" t="s">
        <v>131</v>
      </c>
      <c r="B78" s="13" t="s">
        <v>271</v>
      </c>
      <c r="C78" s="13" t="s">
        <v>41</v>
      </c>
      <c r="D78" s="13" t="n">
        <v>1</v>
      </c>
      <c r="E78" s="13" t="n">
        <v>51.87</v>
      </c>
      <c r="F78" s="13" t="n">
        <v>50.01</v>
      </c>
      <c r="G78" s="13" t="n">
        <v>49.11</v>
      </c>
      <c r="H78" s="13" t="n">
        <v>48.03</v>
      </c>
      <c r="I78" s="13" t="n">
        <v>48.33</v>
      </c>
      <c r="J78" s="13" t="n">
        <v>48.43</v>
      </c>
      <c r="K78" s="13" t="n">
        <v>49.52</v>
      </c>
      <c r="L78" s="13" t="n">
        <v>53.27</v>
      </c>
      <c r="M78" s="13" t="n">
        <v>59.58</v>
      </c>
      <c r="N78" s="13" t="n">
        <v>68.96</v>
      </c>
      <c r="O78" s="13" t="n">
        <v>75.9</v>
      </c>
      <c r="P78" s="13" t="n">
        <v>91.87</v>
      </c>
      <c r="Q78" s="13" t="n">
        <v>100.66</v>
      </c>
      <c r="R78" s="13" t="n">
        <v>103.36</v>
      </c>
      <c r="S78" s="13" t="n">
        <v>112.99</v>
      </c>
      <c r="T78" s="13" t="n">
        <v>120.37</v>
      </c>
      <c r="U78" s="13" t="n">
        <v>129.2</v>
      </c>
      <c r="V78" s="13" t="n">
        <v>138.03</v>
      </c>
      <c r="W78" s="13" t="n">
        <v>142.84</v>
      </c>
      <c r="X78" s="13" t="n">
        <v>147.63</v>
      </c>
      <c r="Y78" s="13" t="n">
        <v>148.76</v>
      </c>
      <c r="Z78" s="13" t="n">
        <v>151.38</v>
      </c>
      <c r="AA78" s="13" t="n">
        <v>152.59</v>
      </c>
      <c r="AB78" s="13" t="n">
        <v>152.81</v>
      </c>
      <c r="AC78" s="13" t="n">
        <v>155.97</v>
      </c>
      <c r="AD78" s="13" t="n">
        <v>155.05</v>
      </c>
      <c r="AE78" s="13" t="n">
        <v>157.27</v>
      </c>
      <c r="AF78" s="13" t="n">
        <v>155.62</v>
      </c>
      <c r="AG78" s="13" t="n">
        <v>157.04</v>
      </c>
      <c r="AH78" s="13" t="n">
        <v>158.45</v>
      </c>
      <c r="AI78" s="13" t="n">
        <v>160.36</v>
      </c>
      <c r="AJ78" s="13" t="n">
        <v>158.65</v>
      </c>
      <c r="AK78" s="13" t="n">
        <v>159.84</v>
      </c>
      <c r="AL78" s="13" t="n">
        <v>160.66</v>
      </c>
      <c r="AM78" s="13" t="n">
        <v>163.04</v>
      </c>
      <c r="AN78" s="13" t="n">
        <v>162</v>
      </c>
      <c r="AO78" s="13" t="n">
        <v>159.26</v>
      </c>
      <c r="AP78" s="13" t="n">
        <v>158.71</v>
      </c>
      <c r="AQ78" s="13" t="n">
        <v>163.77</v>
      </c>
      <c r="AR78" s="13" t="n">
        <v>166.35</v>
      </c>
      <c r="AS78" s="13" t="n">
        <v>166.17</v>
      </c>
      <c r="AT78" s="13" t="n">
        <v>165.78</v>
      </c>
      <c r="AU78" s="13" t="n">
        <v>167.05</v>
      </c>
      <c r="AV78" s="13" t="n">
        <v>165.47</v>
      </c>
      <c r="AW78" s="13" t="n">
        <v>173.45</v>
      </c>
      <c r="AX78" s="13" t="n">
        <v>174.07</v>
      </c>
      <c r="AY78" s="13" t="n">
        <v>175.11</v>
      </c>
      <c r="AZ78" s="13" t="n">
        <v>176.19</v>
      </c>
      <c r="BA78" s="13" t="n">
        <v>175.79</v>
      </c>
      <c r="BB78" s="13" t="n">
        <v>174.89</v>
      </c>
    </row>
    <row r="79" customFormat="false" ht="15" hidden="true" customHeight="false" outlineLevel="0" collapsed="false">
      <c r="A79" s="13" t="s">
        <v>139</v>
      </c>
      <c r="B79" s="13" t="s">
        <v>271</v>
      </c>
      <c r="C79" s="13" t="s">
        <v>41</v>
      </c>
      <c r="D79" s="13" t="n">
        <v>1</v>
      </c>
      <c r="E79" s="13" t="n">
        <v>52.51</v>
      </c>
      <c r="F79" s="13" t="n">
        <v>50.2</v>
      </c>
      <c r="G79" s="13" t="n">
        <v>49.22</v>
      </c>
      <c r="H79" s="13" t="n">
        <v>48.05</v>
      </c>
      <c r="I79" s="13" t="n">
        <v>48.02</v>
      </c>
      <c r="J79" s="13" t="n">
        <v>47.83</v>
      </c>
      <c r="K79" s="13" t="n">
        <v>48.65</v>
      </c>
      <c r="L79" s="13" t="n">
        <v>52.63</v>
      </c>
      <c r="M79" s="13" t="n">
        <v>58.69</v>
      </c>
      <c r="N79" s="13" t="n">
        <v>68.66</v>
      </c>
      <c r="O79" s="13" t="n">
        <v>75.68</v>
      </c>
      <c r="P79" s="13" t="n">
        <v>90.31</v>
      </c>
      <c r="Q79" s="13" t="n">
        <v>98.29</v>
      </c>
      <c r="R79" s="13" t="n">
        <v>103.94</v>
      </c>
      <c r="S79" s="13" t="n">
        <v>113.96</v>
      </c>
      <c r="T79" s="13" t="n">
        <v>120.93</v>
      </c>
      <c r="U79" s="13" t="n">
        <v>130.08</v>
      </c>
      <c r="V79" s="13" t="n">
        <v>138.76</v>
      </c>
      <c r="W79" s="13" t="n">
        <v>142.72</v>
      </c>
      <c r="X79" s="13" t="n">
        <v>146.63</v>
      </c>
      <c r="Y79" s="13" t="n">
        <v>148.1</v>
      </c>
      <c r="Z79" s="13" t="n">
        <v>150</v>
      </c>
      <c r="AA79" s="13" t="n">
        <v>150.84</v>
      </c>
      <c r="AB79" s="13" t="n">
        <v>150.76</v>
      </c>
      <c r="AC79" s="13" t="n">
        <v>153.71</v>
      </c>
      <c r="AD79" s="13" t="n">
        <v>152.68</v>
      </c>
      <c r="AE79" s="13" t="n">
        <v>154.57</v>
      </c>
      <c r="AF79" s="13" t="n">
        <v>153.24</v>
      </c>
      <c r="AG79" s="13" t="n">
        <v>154.89</v>
      </c>
      <c r="AH79" s="13" t="n">
        <v>155.81</v>
      </c>
      <c r="AI79" s="13" t="n">
        <v>157.84</v>
      </c>
      <c r="AJ79" s="13" t="n">
        <v>155.91</v>
      </c>
      <c r="AK79" s="13" t="n">
        <v>158.18</v>
      </c>
      <c r="AL79" s="13" t="n">
        <v>158.6</v>
      </c>
      <c r="AM79" s="13" t="n">
        <v>160.64</v>
      </c>
      <c r="AN79" s="13" t="n">
        <v>160.67</v>
      </c>
      <c r="AO79" s="13" t="n">
        <v>161.02</v>
      </c>
      <c r="AP79" s="13" t="n">
        <v>161.76</v>
      </c>
      <c r="AQ79" s="13" t="n">
        <v>163.92</v>
      </c>
      <c r="AR79" s="13" t="n">
        <v>164.21</v>
      </c>
      <c r="AS79" s="13" t="n">
        <v>163.77</v>
      </c>
      <c r="AT79" s="13" t="n">
        <v>162.92</v>
      </c>
      <c r="AU79" s="13" t="n">
        <v>163.49</v>
      </c>
      <c r="AV79" s="13" t="n">
        <v>163.04</v>
      </c>
      <c r="AW79" s="13" t="n">
        <v>164.01</v>
      </c>
      <c r="AX79" s="13" t="n">
        <v>164.71</v>
      </c>
      <c r="AY79" s="13" t="n">
        <v>165.65</v>
      </c>
      <c r="AZ79" s="13" t="n">
        <v>166.52</v>
      </c>
      <c r="BA79" s="13" t="n">
        <v>167.38</v>
      </c>
      <c r="BB79" s="13" t="n">
        <v>167.2</v>
      </c>
    </row>
    <row r="80" customFormat="false" ht="15" hidden="true" customHeight="false" outlineLevel="0" collapsed="false">
      <c r="A80" s="13" t="s">
        <v>147</v>
      </c>
      <c r="B80" s="13" t="s">
        <v>271</v>
      </c>
      <c r="C80" s="13" t="s">
        <v>42</v>
      </c>
      <c r="D80" s="13" t="n">
        <v>1</v>
      </c>
      <c r="E80" s="13" t="n">
        <v>53.43</v>
      </c>
      <c r="F80" s="13" t="n">
        <v>43.42</v>
      </c>
      <c r="G80" s="13" t="n">
        <v>42.5</v>
      </c>
      <c r="H80" s="13" t="n">
        <v>43.3</v>
      </c>
      <c r="I80" s="13" t="n">
        <v>44.39</v>
      </c>
      <c r="J80" s="13" t="n">
        <v>46.29</v>
      </c>
      <c r="K80" s="13" t="n">
        <v>47.59</v>
      </c>
      <c r="L80" s="13" t="n">
        <v>49.96</v>
      </c>
      <c r="M80" s="13" t="n">
        <v>52.96</v>
      </c>
      <c r="N80" s="13" t="n">
        <v>57.86</v>
      </c>
      <c r="O80" s="13" t="n">
        <v>62.07</v>
      </c>
      <c r="P80" s="13" t="n">
        <v>70.53</v>
      </c>
      <c r="Q80" s="13" t="n">
        <v>81.86</v>
      </c>
      <c r="R80" s="13" t="n">
        <v>96.67</v>
      </c>
      <c r="S80" s="13" t="n">
        <v>108.93</v>
      </c>
      <c r="T80" s="13" t="n">
        <v>114.16</v>
      </c>
      <c r="U80" s="13" t="n">
        <v>116.65</v>
      </c>
      <c r="V80" s="13" t="n">
        <v>118.85</v>
      </c>
      <c r="W80" s="13" t="n">
        <v>121.26</v>
      </c>
      <c r="X80" s="13" t="n">
        <v>124.69</v>
      </c>
      <c r="Y80" s="13" t="n">
        <v>123.64</v>
      </c>
      <c r="Z80" s="13" t="n">
        <v>125.65</v>
      </c>
      <c r="AA80" s="13" t="n">
        <v>126.95</v>
      </c>
      <c r="AB80" s="13" t="n">
        <v>127.22</v>
      </c>
      <c r="AC80" s="13" t="n">
        <v>130.67</v>
      </c>
      <c r="AD80" s="13" t="n">
        <v>127.83</v>
      </c>
      <c r="AE80" s="13" t="n">
        <v>130.82</v>
      </c>
      <c r="AF80" s="13" t="n">
        <v>129.18</v>
      </c>
      <c r="AG80" s="13" t="n">
        <v>128.66</v>
      </c>
      <c r="AH80" s="13" t="n">
        <v>129.51</v>
      </c>
      <c r="AI80" s="13" t="n">
        <v>130.11</v>
      </c>
      <c r="AJ80" s="13" t="n">
        <v>129.79</v>
      </c>
      <c r="AK80" s="13" t="n">
        <v>129.68</v>
      </c>
      <c r="AL80" s="13" t="n">
        <v>130.36</v>
      </c>
      <c r="AM80" s="13" t="n">
        <v>131.33</v>
      </c>
      <c r="AN80" s="13" t="n">
        <v>130.71</v>
      </c>
      <c r="AO80" s="13" t="n">
        <v>130.8</v>
      </c>
      <c r="AP80" s="13" t="n">
        <v>131.15</v>
      </c>
      <c r="AQ80" s="13" t="n">
        <v>133.19</v>
      </c>
      <c r="AR80" s="13" t="n">
        <v>132.67</v>
      </c>
      <c r="AS80" s="13" t="n">
        <v>132.44</v>
      </c>
      <c r="AT80" s="13" t="n">
        <v>130.88</v>
      </c>
      <c r="AU80" s="13" t="n">
        <v>131.91</v>
      </c>
      <c r="AV80" s="13" t="n">
        <v>130.88</v>
      </c>
      <c r="AW80" s="13" t="n">
        <v>131.37</v>
      </c>
      <c r="AX80" s="13" t="n">
        <v>131.4</v>
      </c>
      <c r="AY80" s="13" t="n">
        <v>131.79</v>
      </c>
      <c r="AZ80" s="13" t="n">
        <v>132.44</v>
      </c>
      <c r="BA80" s="13" t="n">
        <v>132.69</v>
      </c>
      <c r="BB80" s="13" t="n">
        <v>132.65</v>
      </c>
    </row>
    <row r="81" customFormat="false" ht="15" hidden="true" customHeight="false" outlineLevel="0" collapsed="false">
      <c r="A81" s="13" t="s">
        <v>155</v>
      </c>
      <c r="B81" s="13" t="s">
        <v>271</v>
      </c>
      <c r="C81" s="13" t="s">
        <v>42</v>
      </c>
      <c r="D81" s="13" t="n">
        <v>1</v>
      </c>
      <c r="E81" s="13" t="n">
        <v>52.02</v>
      </c>
      <c r="F81" s="13" t="n">
        <v>42.68</v>
      </c>
      <c r="G81" s="13" t="n">
        <v>41.73</v>
      </c>
      <c r="H81" s="13" t="n">
        <v>41.86</v>
      </c>
      <c r="I81" s="13" t="n">
        <v>43.65</v>
      </c>
      <c r="J81" s="13" t="n">
        <v>45.53</v>
      </c>
      <c r="K81" s="13" t="n">
        <v>46.68</v>
      </c>
      <c r="L81" s="13" t="n">
        <v>49.06</v>
      </c>
      <c r="M81" s="13" t="n">
        <v>51.89</v>
      </c>
      <c r="N81" s="13" t="n">
        <v>60.37</v>
      </c>
      <c r="O81" s="13" t="n">
        <v>77.38</v>
      </c>
      <c r="P81" s="13" t="n">
        <v>81.39</v>
      </c>
      <c r="Q81" s="13" t="n">
        <v>89.78</v>
      </c>
      <c r="R81" s="13" t="n">
        <v>101.39</v>
      </c>
      <c r="S81" s="13" t="n">
        <v>114.68</v>
      </c>
      <c r="T81" s="13" t="n">
        <v>117.77</v>
      </c>
      <c r="U81" s="13" t="n">
        <v>122.57</v>
      </c>
      <c r="V81" s="13" t="n">
        <v>124.5</v>
      </c>
      <c r="W81" s="13" t="n">
        <v>125.66</v>
      </c>
      <c r="X81" s="13" t="n">
        <v>128.12</v>
      </c>
      <c r="Y81" s="13" t="n">
        <v>129.06</v>
      </c>
      <c r="Z81" s="13" t="n">
        <v>131.25</v>
      </c>
      <c r="AA81" s="13" t="n">
        <v>132.31</v>
      </c>
      <c r="AB81" s="13" t="n">
        <v>132.8</v>
      </c>
      <c r="AC81" s="13" t="n">
        <v>134.62</v>
      </c>
      <c r="AD81" s="13" t="n">
        <v>134.48</v>
      </c>
      <c r="AE81" s="13" t="n">
        <v>135.89</v>
      </c>
      <c r="AF81" s="13" t="n">
        <v>134.02</v>
      </c>
      <c r="AG81" s="13" t="n">
        <v>135.05</v>
      </c>
      <c r="AH81" s="13" t="n">
        <v>135.65</v>
      </c>
      <c r="AI81" s="13" t="n">
        <v>136.96</v>
      </c>
      <c r="AJ81" s="13" t="n">
        <v>136.25</v>
      </c>
      <c r="AK81" s="13" t="n">
        <v>136.81</v>
      </c>
      <c r="AL81" s="13" t="n">
        <v>137.37</v>
      </c>
      <c r="AM81" s="13" t="n">
        <v>138.07</v>
      </c>
      <c r="AN81" s="13" t="n">
        <v>137.45</v>
      </c>
      <c r="AO81" s="13" t="n">
        <v>137.75</v>
      </c>
      <c r="AP81" s="13" t="n">
        <v>138.17</v>
      </c>
      <c r="AQ81" s="13" t="n">
        <v>139.61</v>
      </c>
      <c r="AR81" s="13" t="n">
        <v>139.22</v>
      </c>
      <c r="AS81" s="13" t="n">
        <v>138.67</v>
      </c>
      <c r="AT81" s="13" t="n">
        <v>138.51</v>
      </c>
      <c r="AU81" s="13" t="n">
        <v>138.48</v>
      </c>
      <c r="AV81" s="13" t="n">
        <v>138.45</v>
      </c>
      <c r="AW81" s="13" t="n">
        <v>138.64</v>
      </c>
      <c r="AX81" s="13" t="n">
        <v>138.61</v>
      </c>
      <c r="AY81" s="13" t="n">
        <v>139.57</v>
      </c>
      <c r="AZ81" s="13" t="n">
        <v>140.58</v>
      </c>
      <c r="BA81" s="13" t="n">
        <v>140.58</v>
      </c>
      <c r="BB81" s="13" t="n">
        <v>139.9</v>
      </c>
    </row>
    <row r="82" customFormat="false" ht="15" hidden="true" customHeight="false" outlineLevel="0" collapsed="false">
      <c r="A82" s="13" t="s">
        <v>163</v>
      </c>
      <c r="B82" s="13" t="s">
        <v>271</v>
      </c>
      <c r="C82" s="13" t="s">
        <v>42</v>
      </c>
      <c r="D82" s="13" t="n">
        <v>1</v>
      </c>
      <c r="E82" s="13" t="n">
        <v>52.84</v>
      </c>
      <c r="F82" s="13" t="n">
        <v>43.23</v>
      </c>
      <c r="G82" s="13" t="n">
        <v>42.3</v>
      </c>
      <c r="H82" s="13" t="n">
        <v>42.65</v>
      </c>
      <c r="I82" s="13" t="n">
        <v>44.44</v>
      </c>
      <c r="J82" s="13" t="n">
        <v>46.27</v>
      </c>
      <c r="K82" s="13" t="n">
        <v>47.72</v>
      </c>
      <c r="L82" s="13" t="n">
        <v>52.63</v>
      </c>
      <c r="M82" s="13" t="n">
        <v>59.27</v>
      </c>
      <c r="N82" s="13" t="n">
        <v>66.91</v>
      </c>
      <c r="O82" s="13" t="n">
        <v>69.89</v>
      </c>
      <c r="P82" s="13" t="n">
        <v>91.45</v>
      </c>
      <c r="Q82" s="13" t="n">
        <v>91.37</v>
      </c>
      <c r="R82" s="13" t="n">
        <v>103.39</v>
      </c>
      <c r="S82" s="13" t="n">
        <v>113.25</v>
      </c>
      <c r="T82" s="13" t="n">
        <v>119.1</v>
      </c>
      <c r="U82" s="13" t="n">
        <v>122.31</v>
      </c>
      <c r="V82" s="13" t="n">
        <v>124.81</v>
      </c>
      <c r="W82" s="13" t="n">
        <v>125.97</v>
      </c>
      <c r="X82" s="13" t="n">
        <v>128.89</v>
      </c>
      <c r="Y82" s="13" t="n">
        <v>129.55</v>
      </c>
      <c r="Z82" s="13" t="n">
        <v>130.45</v>
      </c>
      <c r="AA82" s="13" t="n">
        <v>132.46</v>
      </c>
      <c r="AB82" s="13" t="n">
        <v>132.06</v>
      </c>
      <c r="AC82" s="13" t="n">
        <v>133.77</v>
      </c>
      <c r="AD82" s="13" t="n">
        <v>133.05</v>
      </c>
      <c r="AE82" s="13" t="n">
        <v>134.14</v>
      </c>
      <c r="AF82" s="13" t="n">
        <v>133.08</v>
      </c>
      <c r="AG82" s="13" t="n">
        <v>133.79</v>
      </c>
      <c r="AH82" s="13" t="n">
        <v>135.01</v>
      </c>
      <c r="AI82" s="13" t="n">
        <v>135.09</v>
      </c>
      <c r="AJ82" s="13" t="n">
        <v>134.45</v>
      </c>
      <c r="AK82" s="13" t="n">
        <v>135.13</v>
      </c>
      <c r="AL82" s="13" t="n">
        <v>136.04</v>
      </c>
      <c r="AM82" s="13" t="n">
        <v>137.17</v>
      </c>
      <c r="AN82" s="13" t="n">
        <v>136.66</v>
      </c>
      <c r="AO82" s="13" t="n">
        <v>136.74</v>
      </c>
      <c r="AP82" s="13" t="n">
        <v>136.68</v>
      </c>
      <c r="AQ82" s="13" t="n">
        <v>138.37</v>
      </c>
      <c r="AR82" s="13" t="n">
        <v>137.81</v>
      </c>
      <c r="AS82" s="13" t="n">
        <v>137.4</v>
      </c>
      <c r="AT82" s="13" t="n">
        <v>137.14</v>
      </c>
      <c r="AU82" s="13" t="n">
        <v>137.25</v>
      </c>
      <c r="AV82" s="13" t="n">
        <v>136.71</v>
      </c>
      <c r="AW82" s="13" t="n">
        <v>136.98</v>
      </c>
      <c r="AX82" s="13" t="n">
        <v>138.13</v>
      </c>
      <c r="AY82" s="13" t="n">
        <v>137.66</v>
      </c>
      <c r="AZ82" s="13" t="n">
        <v>138.78</v>
      </c>
      <c r="BA82" s="13" t="n">
        <v>138.82</v>
      </c>
      <c r="BB82" s="13" t="n">
        <v>137.99</v>
      </c>
    </row>
    <row r="83" customFormat="false" ht="15" hidden="true" customHeight="false" outlineLevel="0" collapsed="false">
      <c r="A83" s="13" t="s">
        <v>171</v>
      </c>
      <c r="B83" s="13" t="s">
        <v>271</v>
      </c>
      <c r="C83" s="13" t="s">
        <v>43</v>
      </c>
      <c r="D83" s="13" t="n">
        <v>1</v>
      </c>
      <c r="E83" s="13" t="n">
        <v>53.52</v>
      </c>
      <c r="F83" s="13" t="n">
        <v>43.47</v>
      </c>
      <c r="G83" s="13" t="n">
        <v>42.56</v>
      </c>
      <c r="H83" s="13" t="n">
        <v>42.52</v>
      </c>
      <c r="I83" s="13" t="n">
        <v>43.67</v>
      </c>
      <c r="J83" s="13" t="n">
        <v>44.53</v>
      </c>
      <c r="K83" s="13" t="n">
        <v>45.55</v>
      </c>
      <c r="L83" s="13" t="n">
        <v>48.41</v>
      </c>
      <c r="M83" s="13" t="n">
        <v>52.04</v>
      </c>
      <c r="N83" s="13" t="n">
        <v>59.35</v>
      </c>
      <c r="O83" s="13" t="n">
        <v>69.53</v>
      </c>
      <c r="P83" s="13" t="n">
        <v>78.21</v>
      </c>
      <c r="Q83" s="13" t="n">
        <v>92.02</v>
      </c>
      <c r="R83" s="13" t="n">
        <v>98.1</v>
      </c>
      <c r="S83" s="13" t="n">
        <v>107.45</v>
      </c>
      <c r="T83" s="13" t="n">
        <v>116.99</v>
      </c>
      <c r="U83" s="13" t="n">
        <v>123.57</v>
      </c>
      <c r="V83" s="13" t="n">
        <v>129.81</v>
      </c>
      <c r="W83" s="13" t="n">
        <v>134.44</v>
      </c>
      <c r="X83" s="13" t="n">
        <v>140.86</v>
      </c>
      <c r="Y83" s="13" t="n">
        <v>142.35</v>
      </c>
      <c r="Z83" s="13" t="n">
        <v>144.35</v>
      </c>
      <c r="AA83" s="13" t="n">
        <v>146.99</v>
      </c>
      <c r="AB83" s="13" t="n">
        <v>146.87</v>
      </c>
      <c r="AC83" s="13" t="n">
        <v>150.16</v>
      </c>
      <c r="AD83" s="13" t="n">
        <v>148.93</v>
      </c>
      <c r="AE83" s="13" t="n">
        <v>151.52</v>
      </c>
      <c r="AF83" s="13" t="n">
        <v>149.93</v>
      </c>
      <c r="AG83" s="13" t="n">
        <v>151.77</v>
      </c>
      <c r="AH83" s="13" t="n">
        <v>152.33</v>
      </c>
      <c r="AI83" s="13" t="n">
        <v>154.54</v>
      </c>
      <c r="AJ83" s="13" t="n">
        <v>153.18</v>
      </c>
      <c r="AK83" s="13" t="n">
        <v>154.88</v>
      </c>
      <c r="AL83" s="13" t="n">
        <v>155.7</v>
      </c>
      <c r="AM83" s="13" t="n">
        <v>157.31</v>
      </c>
      <c r="AN83" s="13" t="n">
        <v>157.24</v>
      </c>
      <c r="AO83" s="13" t="n">
        <v>157.07</v>
      </c>
      <c r="AP83" s="13" t="n">
        <v>157.66</v>
      </c>
      <c r="AQ83" s="13" t="n">
        <v>160.59</v>
      </c>
      <c r="AR83" s="13" t="n">
        <v>159.65</v>
      </c>
      <c r="AS83" s="13" t="n">
        <v>158.99</v>
      </c>
      <c r="AT83" s="13" t="n">
        <v>157.95</v>
      </c>
      <c r="AU83" s="13" t="n">
        <v>159.03</v>
      </c>
      <c r="AV83" s="13" t="n">
        <v>159.44</v>
      </c>
      <c r="AW83" s="13" t="n">
        <v>160.68</v>
      </c>
      <c r="AX83" s="13" t="n">
        <v>160.88</v>
      </c>
      <c r="AY83" s="13" t="n">
        <v>161.06</v>
      </c>
      <c r="AZ83" s="13" t="n">
        <v>162.17</v>
      </c>
      <c r="BA83" s="13" t="n">
        <v>162.7</v>
      </c>
      <c r="BB83" s="13" t="n">
        <v>162.58</v>
      </c>
    </row>
    <row r="84" customFormat="false" ht="15" hidden="true" customHeight="false" outlineLevel="0" collapsed="false">
      <c r="A84" s="13" t="s">
        <v>179</v>
      </c>
      <c r="B84" s="13" t="s">
        <v>271</v>
      </c>
      <c r="C84" s="13" t="s">
        <v>43</v>
      </c>
      <c r="D84" s="13" t="n">
        <v>1</v>
      </c>
      <c r="E84" s="13" t="n">
        <v>52.77</v>
      </c>
      <c r="F84" s="13" t="n">
        <v>42.43</v>
      </c>
      <c r="G84" s="13" t="n">
        <v>41.65</v>
      </c>
      <c r="H84" s="13" t="n">
        <v>41.74</v>
      </c>
      <c r="I84" s="13" t="n">
        <v>42.99</v>
      </c>
      <c r="J84" s="13" t="n">
        <v>44.24</v>
      </c>
      <c r="K84" s="13" t="n">
        <v>45.38</v>
      </c>
      <c r="L84" s="13" t="n">
        <v>48.35</v>
      </c>
      <c r="M84" s="13" t="n">
        <v>53.6</v>
      </c>
      <c r="N84" s="13" t="n">
        <v>69.27</v>
      </c>
      <c r="O84" s="13" t="n">
        <v>80.91</v>
      </c>
      <c r="P84" s="13" t="n">
        <v>83.31</v>
      </c>
      <c r="Q84" s="13" t="n">
        <v>91.7</v>
      </c>
      <c r="R84" s="13" t="n">
        <v>98.63</v>
      </c>
      <c r="S84" s="13" t="n">
        <v>107.77</v>
      </c>
      <c r="T84" s="13" t="n">
        <v>118.32</v>
      </c>
      <c r="U84" s="13" t="n">
        <v>123.77</v>
      </c>
      <c r="V84" s="13" t="n">
        <v>131.97</v>
      </c>
      <c r="W84" s="13" t="n">
        <v>135.71</v>
      </c>
      <c r="X84" s="13" t="n">
        <v>140.55</v>
      </c>
      <c r="Y84" s="13" t="n">
        <v>142.63</v>
      </c>
      <c r="Z84" s="13" t="n">
        <v>144.94</v>
      </c>
      <c r="AA84" s="13" t="n">
        <v>146.94</v>
      </c>
      <c r="AB84" s="13" t="n">
        <v>147.56</v>
      </c>
      <c r="AC84" s="13" t="n">
        <v>150.75</v>
      </c>
      <c r="AD84" s="13" t="n">
        <v>150.18</v>
      </c>
      <c r="AE84" s="13" t="n">
        <v>152.22</v>
      </c>
      <c r="AF84" s="13" t="n">
        <v>151.09</v>
      </c>
      <c r="AG84" s="13" t="n">
        <v>152.35</v>
      </c>
      <c r="AH84" s="13" t="n">
        <v>153.42</v>
      </c>
      <c r="AI84" s="13" t="n">
        <v>155.25</v>
      </c>
      <c r="AJ84" s="13" t="n">
        <v>153.86</v>
      </c>
      <c r="AK84" s="13" t="n">
        <v>155.12</v>
      </c>
      <c r="AL84" s="13" t="n">
        <v>155.47</v>
      </c>
      <c r="AM84" s="13" t="n">
        <v>158</v>
      </c>
      <c r="AN84" s="13" t="n">
        <v>158.15</v>
      </c>
      <c r="AO84" s="13" t="n">
        <v>157.42</v>
      </c>
      <c r="AP84" s="13" t="n">
        <v>158.43</v>
      </c>
      <c r="AQ84" s="13" t="n">
        <v>160.73</v>
      </c>
      <c r="AR84" s="13" t="n">
        <v>160.35</v>
      </c>
      <c r="AS84" s="13" t="n">
        <v>160.02</v>
      </c>
      <c r="AT84" s="13" t="n">
        <v>158.91</v>
      </c>
      <c r="AU84" s="13" t="n">
        <v>159.77</v>
      </c>
      <c r="AV84" s="13" t="n">
        <v>159.41</v>
      </c>
      <c r="AW84" s="13" t="n">
        <v>161.38</v>
      </c>
      <c r="AX84" s="13" t="n">
        <v>162.47</v>
      </c>
      <c r="AY84" s="13" t="n">
        <v>162.83</v>
      </c>
      <c r="AZ84" s="13" t="n">
        <v>163.94</v>
      </c>
      <c r="BA84" s="13" t="n">
        <v>161.68</v>
      </c>
      <c r="BB84" s="13" t="n">
        <v>161.73</v>
      </c>
    </row>
    <row r="85" customFormat="false" ht="15" hidden="true" customHeight="false" outlineLevel="0" collapsed="false">
      <c r="A85" s="13" t="s">
        <v>187</v>
      </c>
      <c r="B85" s="13" t="s">
        <v>271</v>
      </c>
      <c r="C85" s="13" t="s">
        <v>43</v>
      </c>
      <c r="D85" s="13" t="n">
        <v>1</v>
      </c>
      <c r="E85" s="13" t="n">
        <v>59.26</v>
      </c>
      <c r="F85" s="13" t="n">
        <v>43.14</v>
      </c>
      <c r="G85" s="13" t="n">
        <v>41.79</v>
      </c>
      <c r="H85" s="13" t="n">
        <v>41.7</v>
      </c>
      <c r="I85" s="13" t="n">
        <v>42.93</v>
      </c>
      <c r="J85" s="13" t="n">
        <v>43.77</v>
      </c>
      <c r="K85" s="13" t="n">
        <v>44.75</v>
      </c>
      <c r="L85" s="13" t="n">
        <v>47.59</v>
      </c>
      <c r="M85" s="13" t="n">
        <v>51.07</v>
      </c>
      <c r="N85" s="13" t="n">
        <v>56.65</v>
      </c>
      <c r="O85" s="13" t="n">
        <v>73.66</v>
      </c>
      <c r="P85" s="13" t="n">
        <v>82.91</v>
      </c>
      <c r="Q85" s="13" t="n">
        <v>90.99</v>
      </c>
      <c r="R85" s="13" t="n">
        <v>98.77</v>
      </c>
      <c r="S85" s="13" t="n">
        <v>106.09</v>
      </c>
      <c r="T85" s="13" t="n">
        <v>112.62</v>
      </c>
      <c r="U85" s="13" t="n">
        <v>119.67</v>
      </c>
      <c r="V85" s="13" t="n">
        <v>125.59</v>
      </c>
      <c r="W85" s="13" t="n">
        <v>130.07</v>
      </c>
      <c r="X85" s="13" t="n">
        <v>135.08</v>
      </c>
      <c r="Y85" s="13" t="n">
        <v>136.72</v>
      </c>
      <c r="Z85" s="13" t="n">
        <v>138.8</v>
      </c>
      <c r="AA85" s="13" t="n">
        <v>140.86</v>
      </c>
      <c r="AB85" s="13" t="n">
        <v>141.57</v>
      </c>
      <c r="AC85" s="13" t="n">
        <v>144.26</v>
      </c>
      <c r="AD85" s="13" t="n">
        <v>144.35</v>
      </c>
      <c r="AE85" s="13" t="n">
        <v>146.07</v>
      </c>
      <c r="AF85" s="13" t="n">
        <v>145.07</v>
      </c>
      <c r="AG85" s="13" t="n">
        <v>146.49</v>
      </c>
      <c r="AH85" s="13" t="n">
        <v>147.57</v>
      </c>
      <c r="AI85" s="13" t="n">
        <v>148.85</v>
      </c>
      <c r="AJ85" s="13" t="n">
        <v>148.19</v>
      </c>
      <c r="AK85" s="13" t="n">
        <v>148.91</v>
      </c>
      <c r="AL85" s="13" t="n">
        <v>149.92</v>
      </c>
      <c r="AM85" s="13" t="n">
        <v>151.98</v>
      </c>
      <c r="AN85" s="13" t="n">
        <v>151.71</v>
      </c>
      <c r="AO85" s="13" t="n">
        <v>151.88</v>
      </c>
      <c r="AP85" s="13" t="n">
        <v>152.75</v>
      </c>
      <c r="AQ85" s="13" t="n">
        <v>154.91</v>
      </c>
      <c r="AR85" s="13" t="n">
        <v>154.27</v>
      </c>
      <c r="AS85" s="13" t="n">
        <v>154.12</v>
      </c>
      <c r="AT85" s="13" t="n">
        <v>153</v>
      </c>
      <c r="AU85" s="13" t="n">
        <v>153.61</v>
      </c>
      <c r="AV85" s="13" t="n">
        <v>153.2</v>
      </c>
      <c r="AW85" s="13" t="n">
        <v>154.4</v>
      </c>
      <c r="AX85" s="13" t="n">
        <v>154.4</v>
      </c>
      <c r="AY85" s="13" t="n">
        <v>154.79</v>
      </c>
      <c r="AZ85" s="13" t="n">
        <v>156.24</v>
      </c>
      <c r="BA85" s="13" t="n">
        <v>156.1</v>
      </c>
      <c r="BB85" s="13" t="n">
        <v>155.25</v>
      </c>
    </row>
    <row r="86" customFormat="false" ht="15" hidden="true" customHeight="false" outlineLevel="0" collapsed="false">
      <c r="A86" s="13" t="s">
        <v>85</v>
      </c>
      <c r="B86" s="13" t="s">
        <v>271</v>
      </c>
      <c r="C86" s="13" t="s">
        <v>47</v>
      </c>
      <c r="D86" s="13" t="n">
        <v>1</v>
      </c>
      <c r="E86" s="13" t="n">
        <v>60.78</v>
      </c>
      <c r="F86" s="13" t="n">
        <v>56.18</v>
      </c>
      <c r="G86" s="13" t="n">
        <v>54.25</v>
      </c>
      <c r="H86" s="13" t="n">
        <v>52.58</v>
      </c>
      <c r="I86" s="13" t="n">
        <v>52.31</v>
      </c>
      <c r="J86" s="13" t="n">
        <v>51.45</v>
      </c>
      <c r="K86" s="13" t="n">
        <v>51.8</v>
      </c>
      <c r="L86" s="13" t="n">
        <v>55.92</v>
      </c>
      <c r="M86" s="13" t="n">
        <v>62.04</v>
      </c>
      <c r="N86" s="13" t="n">
        <v>74.6</v>
      </c>
      <c r="O86" s="13" t="n">
        <v>80.7</v>
      </c>
      <c r="P86" s="13" t="n">
        <v>89.22</v>
      </c>
      <c r="Q86" s="13" t="n">
        <v>100.17</v>
      </c>
      <c r="R86" s="13" t="n">
        <v>110.85</v>
      </c>
      <c r="S86" s="13" t="n">
        <v>120.37</v>
      </c>
      <c r="T86" s="13" t="n">
        <v>126.52</v>
      </c>
      <c r="U86" s="13" t="n">
        <v>133.46</v>
      </c>
      <c r="V86" s="13" t="n">
        <v>135.76</v>
      </c>
      <c r="W86" s="13" t="n">
        <v>135.8</v>
      </c>
      <c r="X86" s="13" t="n">
        <v>136.34</v>
      </c>
      <c r="Y86" s="13" t="n">
        <v>135.27</v>
      </c>
      <c r="Z86" s="13" t="n">
        <v>136.86</v>
      </c>
      <c r="AA86" s="13" t="n">
        <v>137.65</v>
      </c>
      <c r="AB86" s="13" t="n">
        <v>135.91</v>
      </c>
      <c r="AC86" s="13" t="n">
        <v>139.4</v>
      </c>
      <c r="AD86" s="13" t="n">
        <v>137.42</v>
      </c>
      <c r="AE86" s="13" t="n">
        <v>138.68</v>
      </c>
      <c r="AF86" s="13" t="n">
        <v>136.83</v>
      </c>
      <c r="AG86" s="13" t="n">
        <v>138.27</v>
      </c>
      <c r="AH86" s="13" t="n">
        <v>138.19</v>
      </c>
      <c r="AI86" s="13" t="n">
        <v>139.26</v>
      </c>
      <c r="AJ86" s="13" t="n">
        <v>138.97</v>
      </c>
      <c r="AK86" s="13" t="n">
        <v>139.18</v>
      </c>
      <c r="AL86" s="13" t="n">
        <v>139.46</v>
      </c>
      <c r="AM86" s="13" t="n">
        <v>140.77</v>
      </c>
      <c r="AN86" s="13" t="n">
        <v>140.48</v>
      </c>
      <c r="AO86" s="13" t="n">
        <v>140.84</v>
      </c>
      <c r="AP86" s="13" t="n">
        <v>140.04</v>
      </c>
      <c r="AQ86" s="13" t="n">
        <v>142.82</v>
      </c>
      <c r="AR86" s="13" t="n">
        <v>142.58</v>
      </c>
      <c r="AS86" s="13" t="n">
        <v>141.77</v>
      </c>
      <c r="AT86" s="13" t="n">
        <v>141.1</v>
      </c>
      <c r="AU86" s="13" t="n">
        <v>141.57</v>
      </c>
      <c r="AV86" s="13" t="n">
        <v>141.68</v>
      </c>
      <c r="AW86" s="13" t="n">
        <v>142.15</v>
      </c>
      <c r="AX86" s="13" t="n">
        <v>142.29</v>
      </c>
      <c r="AY86" s="13" t="n">
        <v>143.3</v>
      </c>
      <c r="AZ86" s="13" t="n">
        <v>144.67</v>
      </c>
      <c r="BA86" s="13" t="n">
        <v>144.98</v>
      </c>
      <c r="BB86" s="13" t="n">
        <v>144.51</v>
      </c>
    </row>
    <row r="87" customFormat="false" ht="15" hidden="true" customHeight="false" outlineLevel="0" collapsed="false">
      <c r="A87" s="13" t="s">
        <v>104</v>
      </c>
      <c r="B87" s="13" t="s">
        <v>271</v>
      </c>
      <c r="C87" s="13" t="s">
        <v>47</v>
      </c>
      <c r="D87" s="13" t="n">
        <v>1</v>
      </c>
      <c r="E87" s="13" t="n">
        <v>57.88</v>
      </c>
      <c r="F87" s="13" t="n">
        <v>54.36</v>
      </c>
      <c r="G87" s="13" t="n">
        <v>53.23</v>
      </c>
      <c r="H87" s="13" t="n">
        <v>52.81</v>
      </c>
      <c r="I87" s="13" t="n">
        <v>53.39</v>
      </c>
      <c r="J87" s="13" t="n">
        <v>53.15</v>
      </c>
      <c r="K87" s="13" t="n">
        <v>53.97</v>
      </c>
      <c r="L87" s="13" t="n">
        <v>58.6</v>
      </c>
      <c r="M87" s="13" t="n">
        <v>65.23</v>
      </c>
      <c r="N87" s="13" t="n">
        <v>77.4</v>
      </c>
      <c r="O87" s="13" t="n">
        <v>82.87</v>
      </c>
      <c r="P87" s="13" t="n">
        <v>91.87</v>
      </c>
      <c r="Q87" s="13" t="n">
        <v>101.78</v>
      </c>
      <c r="R87" s="13" t="n">
        <v>112.02</v>
      </c>
      <c r="S87" s="13" t="n">
        <v>121.89</v>
      </c>
      <c r="T87" s="13" t="n">
        <v>128.31</v>
      </c>
      <c r="U87" s="13" t="n">
        <v>135.3</v>
      </c>
      <c r="V87" s="13" t="n">
        <v>137.09</v>
      </c>
      <c r="W87" s="13" t="n">
        <v>136.92</v>
      </c>
      <c r="X87" s="13" t="n">
        <v>137.44</v>
      </c>
      <c r="Y87" s="13" t="n">
        <v>136.98</v>
      </c>
      <c r="Z87" s="13" t="n">
        <v>136.32</v>
      </c>
      <c r="AA87" s="13" t="n">
        <v>136.17</v>
      </c>
      <c r="AB87" s="13" t="n">
        <v>141.07</v>
      </c>
      <c r="AC87" s="13" t="n">
        <v>140.75</v>
      </c>
      <c r="AD87" s="13" t="n">
        <v>139.65</v>
      </c>
      <c r="AE87" s="13" t="n">
        <v>140.02</v>
      </c>
      <c r="AF87" s="13" t="n">
        <v>140.97</v>
      </c>
      <c r="AG87" s="13" t="n">
        <v>141.5</v>
      </c>
      <c r="AH87" s="13" t="n">
        <v>141.06</v>
      </c>
      <c r="AI87" s="13" t="n">
        <v>144.07</v>
      </c>
      <c r="AJ87" s="13" t="n">
        <v>142.58</v>
      </c>
      <c r="AK87" s="13" t="n">
        <v>142.6</v>
      </c>
      <c r="AL87" s="13" t="n">
        <v>142.55</v>
      </c>
      <c r="AM87" s="13" t="n">
        <v>144.46</v>
      </c>
      <c r="AN87" s="13" t="n">
        <v>143.72</v>
      </c>
      <c r="AO87" s="13" t="n">
        <v>144.28</v>
      </c>
      <c r="AP87" s="13" t="n">
        <v>145.4</v>
      </c>
      <c r="AQ87" s="13" t="n">
        <v>146.68</v>
      </c>
      <c r="AR87" s="13" t="n">
        <v>146.42</v>
      </c>
      <c r="AS87" s="13" t="n">
        <v>145.69</v>
      </c>
      <c r="AT87" s="13" t="n">
        <v>145.17</v>
      </c>
      <c r="AU87" s="13" t="n">
        <v>146.17</v>
      </c>
      <c r="AV87" s="13" t="n">
        <v>144.28</v>
      </c>
      <c r="AW87" s="13" t="n">
        <v>143.84</v>
      </c>
      <c r="AX87" s="13" t="n">
        <v>144.04</v>
      </c>
      <c r="AY87" s="13" t="n">
        <v>145.59</v>
      </c>
      <c r="AZ87" s="13" t="n">
        <v>146.05</v>
      </c>
      <c r="BA87" s="13" t="n">
        <v>148.71</v>
      </c>
      <c r="BB87" s="13" t="n">
        <v>146.72</v>
      </c>
    </row>
    <row r="88" customFormat="false" ht="15" hidden="true" customHeight="false" outlineLevel="0" collapsed="false">
      <c r="A88" s="13" t="s">
        <v>116</v>
      </c>
      <c r="B88" s="13" t="s">
        <v>271</v>
      </c>
      <c r="C88" s="13" t="s">
        <v>47</v>
      </c>
      <c r="D88" s="13" t="n">
        <v>1</v>
      </c>
      <c r="E88" s="13" t="n">
        <v>56.25</v>
      </c>
      <c r="F88" s="13" t="n">
        <v>52.95</v>
      </c>
      <c r="G88" s="13" t="n">
        <v>51.95</v>
      </c>
      <c r="H88" s="13" t="n">
        <v>51.73</v>
      </c>
      <c r="I88" s="13" t="n">
        <v>52.6</v>
      </c>
      <c r="J88" s="13" t="n">
        <v>52.57</v>
      </c>
      <c r="K88" s="13" t="n">
        <v>53.73</v>
      </c>
      <c r="L88" s="13" t="n">
        <v>59.1</v>
      </c>
      <c r="M88" s="13" t="n">
        <v>65.64</v>
      </c>
      <c r="N88" s="13" t="n">
        <v>77.3</v>
      </c>
      <c r="O88" s="13" t="n">
        <v>85.72</v>
      </c>
      <c r="P88" s="13" t="n">
        <v>100.52</v>
      </c>
      <c r="Q88" s="13" t="n">
        <v>110.54</v>
      </c>
      <c r="R88" s="13" t="n">
        <v>120.63</v>
      </c>
      <c r="S88" s="13" t="n">
        <v>129.81</v>
      </c>
      <c r="T88" s="13" t="n">
        <v>139.18</v>
      </c>
      <c r="U88" s="13" t="n">
        <v>149.44</v>
      </c>
      <c r="V88" s="13" t="n">
        <v>156.63</v>
      </c>
      <c r="W88" s="13" t="n">
        <v>160.09</v>
      </c>
      <c r="X88" s="13" t="n">
        <v>165.69</v>
      </c>
      <c r="Y88" s="13" t="n">
        <v>166.57</v>
      </c>
      <c r="Z88" s="13" t="n">
        <v>168.85</v>
      </c>
      <c r="AA88" s="13" t="n">
        <v>172.69</v>
      </c>
      <c r="AB88" s="13" t="n">
        <v>172.83</v>
      </c>
      <c r="AC88" s="13" t="n">
        <v>172.58</v>
      </c>
      <c r="AD88" s="13" t="n">
        <v>174.5</v>
      </c>
      <c r="AE88" s="13" t="n">
        <v>176.96</v>
      </c>
      <c r="AF88" s="13" t="n">
        <v>174.84</v>
      </c>
      <c r="AG88" s="13" t="n">
        <v>176.96</v>
      </c>
      <c r="AH88" s="13" t="n">
        <v>178.96</v>
      </c>
      <c r="AI88" s="13" t="n">
        <v>184.14</v>
      </c>
      <c r="AJ88" s="13" t="n">
        <v>183.56</v>
      </c>
      <c r="AK88" s="13" t="n">
        <v>184.61</v>
      </c>
      <c r="AL88" s="13" t="n">
        <v>185.8</v>
      </c>
      <c r="AM88" s="13" t="n">
        <v>186.11</v>
      </c>
      <c r="AN88" s="13" t="n">
        <v>186.87</v>
      </c>
      <c r="AO88" s="13" t="n">
        <v>186.56</v>
      </c>
      <c r="AP88" s="13" t="n">
        <v>187.52</v>
      </c>
      <c r="AQ88" s="13" t="n">
        <v>190.31</v>
      </c>
      <c r="AR88" s="13" t="n">
        <v>189.43</v>
      </c>
      <c r="AS88" s="13" t="n">
        <v>188.67</v>
      </c>
      <c r="AT88" s="13" t="n">
        <v>188.38</v>
      </c>
      <c r="AU88" s="13" t="n">
        <v>188.21</v>
      </c>
      <c r="AV88" s="13" t="n">
        <v>188.59</v>
      </c>
      <c r="AW88" s="13" t="n">
        <v>189.17</v>
      </c>
      <c r="AX88" s="13" t="n">
        <v>189.42</v>
      </c>
      <c r="AY88" s="13" t="n">
        <v>189.61</v>
      </c>
      <c r="AZ88" s="13" t="n">
        <v>192.07</v>
      </c>
      <c r="BA88" s="13" t="n">
        <v>191.99</v>
      </c>
      <c r="BB88" s="13" t="n">
        <v>191.4</v>
      </c>
    </row>
    <row r="89" customFormat="false" ht="15" hidden="true" customHeight="false" outlineLevel="0" collapsed="false">
      <c r="A89" s="13" t="s">
        <v>88</v>
      </c>
      <c r="B89" s="13" t="s">
        <v>271</v>
      </c>
      <c r="C89" s="13" t="s">
        <v>51</v>
      </c>
      <c r="D89" s="13" t="n">
        <v>1</v>
      </c>
      <c r="E89" s="13" t="n">
        <v>152.82</v>
      </c>
      <c r="F89" s="13" t="n">
        <v>146.04</v>
      </c>
      <c r="G89" s="13" t="n">
        <v>146.08</v>
      </c>
      <c r="H89" s="13" t="n">
        <v>140.62</v>
      </c>
      <c r="I89" s="13" t="n">
        <v>155.43</v>
      </c>
      <c r="J89" s="13" t="n">
        <v>144.65</v>
      </c>
      <c r="K89" s="13" t="n">
        <v>142.36</v>
      </c>
      <c r="L89" s="13" t="n">
        <v>144.11</v>
      </c>
      <c r="M89" s="13" t="n">
        <v>147.8</v>
      </c>
      <c r="N89" s="13" t="n">
        <v>146.77</v>
      </c>
      <c r="O89" s="13" t="n">
        <v>149.74</v>
      </c>
      <c r="P89" s="13" t="n">
        <v>149.63</v>
      </c>
      <c r="Q89" s="13" t="n">
        <v>148.62</v>
      </c>
      <c r="R89" s="13" t="n">
        <v>147.86</v>
      </c>
      <c r="S89" s="13" t="n">
        <v>151</v>
      </c>
      <c r="T89" s="13" t="n">
        <v>151.22</v>
      </c>
      <c r="U89" s="13" t="n">
        <v>156.67</v>
      </c>
      <c r="V89" s="13" t="n">
        <v>151.05</v>
      </c>
      <c r="W89" s="13" t="n">
        <v>154.9</v>
      </c>
      <c r="X89" s="13" t="n">
        <v>153.08</v>
      </c>
      <c r="Y89" s="13" t="n">
        <v>151.54</v>
      </c>
      <c r="Z89" s="13" t="n">
        <v>155.49</v>
      </c>
      <c r="AA89" s="13" t="n">
        <v>155.75</v>
      </c>
      <c r="AB89" s="13" t="n">
        <v>152.42</v>
      </c>
      <c r="AC89" s="13" t="n">
        <v>154.97</v>
      </c>
      <c r="AD89" s="13" t="n">
        <v>153.69</v>
      </c>
      <c r="AE89" s="13" t="n">
        <v>154.94</v>
      </c>
      <c r="AF89" s="13" t="n">
        <v>154.53</v>
      </c>
      <c r="AG89" s="13" t="n">
        <v>155.8</v>
      </c>
      <c r="AH89" s="13" t="n">
        <v>157.01</v>
      </c>
      <c r="AI89" s="13" t="n">
        <v>159.53</v>
      </c>
      <c r="AJ89" s="13" t="n">
        <v>158.73</v>
      </c>
      <c r="AK89" s="13" t="n">
        <v>161.69</v>
      </c>
      <c r="AL89" s="13" t="n">
        <v>161.94</v>
      </c>
      <c r="AM89" s="13" t="n">
        <v>164.31</v>
      </c>
      <c r="AN89" s="13" t="n">
        <v>163.85</v>
      </c>
      <c r="AO89" s="13" t="n">
        <v>164.35</v>
      </c>
      <c r="AP89" s="13" t="n">
        <v>169.03</v>
      </c>
      <c r="AQ89" s="13" t="n">
        <v>171.07</v>
      </c>
      <c r="AR89" s="13" t="n">
        <v>168.89</v>
      </c>
      <c r="AS89" s="13" t="n">
        <v>171</v>
      </c>
      <c r="AT89" s="13" t="n">
        <v>169.01</v>
      </c>
      <c r="AU89" s="13" t="n">
        <v>167.99</v>
      </c>
      <c r="AV89" s="13" t="n">
        <v>175.27</v>
      </c>
      <c r="AW89" s="13" t="n">
        <v>169.5</v>
      </c>
      <c r="AX89" s="13" t="n">
        <v>169.03</v>
      </c>
      <c r="AY89" s="13" t="n">
        <v>174.07</v>
      </c>
      <c r="AZ89" s="13" t="n">
        <v>169.67</v>
      </c>
      <c r="BA89" s="13" t="n">
        <v>176.76</v>
      </c>
      <c r="BB89" s="13" t="n">
        <v>175.62</v>
      </c>
    </row>
    <row r="90" customFormat="false" ht="15" hidden="true" customHeight="false" outlineLevel="0" collapsed="false">
      <c r="A90" s="13" t="s">
        <v>107</v>
      </c>
      <c r="B90" s="13" t="s">
        <v>271</v>
      </c>
      <c r="C90" s="13" t="s">
        <v>52</v>
      </c>
      <c r="D90" s="13" t="n">
        <v>1</v>
      </c>
      <c r="E90" s="13" t="n">
        <v>93.54</v>
      </c>
      <c r="F90" s="13" t="n">
        <v>92.32</v>
      </c>
      <c r="G90" s="13" t="n">
        <v>98.81</v>
      </c>
      <c r="H90" s="13" t="n">
        <v>102.41</v>
      </c>
      <c r="I90" s="13" t="n">
        <v>115.91</v>
      </c>
      <c r="J90" s="13" t="n">
        <v>121.52</v>
      </c>
      <c r="K90" s="13" t="n">
        <v>125.35</v>
      </c>
      <c r="L90" s="13" t="n">
        <v>128.81</v>
      </c>
      <c r="M90" s="13" t="n">
        <v>132.27</v>
      </c>
      <c r="N90" s="13" t="n">
        <v>136.19</v>
      </c>
      <c r="O90" s="13" t="n">
        <v>137.79</v>
      </c>
      <c r="P90" s="13" t="n">
        <v>140.73</v>
      </c>
      <c r="Q90" s="13" t="n">
        <v>143.77</v>
      </c>
      <c r="R90" s="13" t="n">
        <v>142.61</v>
      </c>
      <c r="S90" s="13" t="n">
        <v>142.3</v>
      </c>
      <c r="T90" s="13" t="n">
        <v>143.07</v>
      </c>
      <c r="U90" s="13" t="n">
        <v>144.45</v>
      </c>
      <c r="V90" s="13" t="n">
        <v>145.55</v>
      </c>
      <c r="W90" s="13" t="n">
        <v>145.89</v>
      </c>
      <c r="X90" s="13" t="n">
        <v>148.66</v>
      </c>
      <c r="Y90" s="13" t="n">
        <v>149.06</v>
      </c>
      <c r="Z90" s="13" t="n">
        <v>150.74</v>
      </c>
      <c r="AA90" s="13" t="n">
        <v>152.57</v>
      </c>
      <c r="AB90" s="13" t="n">
        <v>152.96</v>
      </c>
      <c r="AC90" s="13" t="n">
        <v>156.52</v>
      </c>
      <c r="AD90" s="13" t="n">
        <v>155.95</v>
      </c>
      <c r="AE90" s="13" t="n">
        <v>158.77</v>
      </c>
      <c r="AF90" s="13" t="n">
        <v>159.29</v>
      </c>
      <c r="AG90" s="13" t="n">
        <v>161.94</v>
      </c>
      <c r="AH90" s="13" t="n">
        <v>163.47</v>
      </c>
      <c r="AI90" s="13" t="n">
        <v>165.15</v>
      </c>
      <c r="AJ90" s="13" t="n">
        <v>166.11</v>
      </c>
      <c r="AK90" s="13" t="n">
        <v>167.45</v>
      </c>
      <c r="AL90" s="13" t="n">
        <v>169.1</v>
      </c>
      <c r="AM90" s="13" t="n">
        <v>170.56</v>
      </c>
      <c r="AN90" s="13" t="n">
        <v>170.59</v>
      </c>
      <c r="AO90" s="13" t="n">
        <v>170.73</v>
      </c>
      <c r="AP90" s="13" t="n">
        <v>171.69</v>
      </c>
      <c r="AQ90" s="13" t="n">
        <v>173.59</v>
      </c>
      <c r="AR90" s="13" t="n">
        <v>172.91</v>
      </c>
      <c r="AS90" s="13" t="n">
        <v>172.39</v>
      </c>
      <c r="AT90" s="13" t="n">
        <v>172.6</v>
      </c>
      <c r="AU90" s="13" t="n">
        <v>173.03</v>
      </c>
      <c r="AV90" s="13" t="n">
        <v>173.08</v>
      </c>
      <c r="AW90" s="13" t="n">
        <v>173.38</v>
      </c>
      <c r="AX90" s="13" t="n">
        <v>174.39</v>
      </c>
      <c r="AY90" s="13" t="n">
        <v>174.78</v>
      </c>
      <c r="AZ90" s="13" t="n">
        <v>176.46</v>
      </c>
      <c r="BA90" s="13" t="n">
        <v>176.19</v>
      </c>
      <c r="BB90" s="13" t="n">
        <v>176.51</v>
      </c>
    </row>
    <row r="91" customFormat="false" ht="15" hidden="true" customHeight="false" outlineLevel="0" collapsed="false">
      <c r="A91" s="13" t="s">
        <v>117</v>
      </c>
      <c r="B91" s="13" t="s">
        <v>271</v>
      </c>
      <c r="C91" s="13" t="s">
        <v>53</v>
      </c>
      <c r="D91" s="13" t="n">
        <v>1</v>
      </c>
      <c r="E91" s="13" t="n">
        <v>65.72</v>
      </c>
      <c r="F91" s="13" t="n">
        <v>61.99</v>
      </c>
      <c r="G91" s="13" t="n">
        <v>64.16</v>
      </c>
      <c r="H91" s="13" t="n">
        <v>69.34</v>
      </c>
      <c r="I91" s="13" t="n">
        <v>77.39</v>
      </c>
      <c r="J91" s="13" t="n">
        <v>93.09</v>
      </c>
      <c r="K91" s="13" t="n">
        <v>113.83</v>
      </c>
      <c r="L91" s="13" t="n">
        <v>120.9</v>
      </c>
      <c r="M91" s="13" t="n">
        <v>125.93</v>
      </c>
      <c r="N91" s="13" t="n">
        <v>129.08</v>
      </c>
      <c r="O91" s="13" t="n">
        <v>132.25</v>
      </c>
      <c r="P91" s="13" t="n">
        <v>135.87</v>
      </c>
      <c r="Q91" s="13" t="n">
        <v>138.84</v>
      </c>
      <c r="R91" s="13" t="n">
        <v>138.75</v>
      </c>
      <c r="S91" s="13" t="n">
        <v>139.86</v>
      </c>
      <c r="T91" s="13" t="n">
        <v>141.12</v>
      </c>
      <c r="U91" s="13" t="n">
        <v>142.83</v>
      </c>
      <c r="V91" s="13" t="n">
        <v>142.75</v>
      </c>
      <c r="W91" s="13" t="n">
        <v>142.52</v>
      </c>
      <c r="X91" s="13" t="n">
        <v>143.56</v>
      </c>
      <c r="Y91" s="13" t="n">
        <v>142.26</v>
      </c>
      <c r="Z91" s="13" t="n">
        <v>142.74</v>
      </c>
      <c r="AA91" s="13" t="n">
        <v>143.89</v>
      </c>
      <c r="AB91" s="13" t="n">
        <v>142.51</v>
      </c>
      <c r="AC91" s="13" t="n">
        <v>145.77</v>
      </c>
      <c r="AD91" s="13" t="n">
        <v>143.69</v>
      </c>
      <c r="AE91" s="13" t="n">
        <v>145.11</v>
      </c>
      <c r="AF91" s="13" t="n">
        <v>144.4</v>
      </c>
      <c r="AG91" s="13" t="n">
        <v>145.19</v>
      </c>
      <c r="AH91" s="13" t="n">
        <v>146.66</v>
      </c>
      <c r="AI91" s="13" t="n">
        <v>147.55</v>
      </c>
      <c r="AJ91" s="13" t="n">
        <v>147.64</v>
      </c>
      <c r="AK91" s="13" t="n">
        <v>148.64</v>
      </c>
      <c r="AL91" s="13" t="n">
        <v>149.01</v>
      </c>
      <c r="AM91" s="13" t="n">
        <v>150.9</v>
      </c>
      <c r="AN91" s="13" t="n">
        <v>150.71</v>
      </c>
      <c r="AO91" s="13" t="n">
        <v>151.14</v>
      </c>
      <c r="AP91" s="13" t="n">
        <v>151.99</v>
      </c>
      <c r="AQ91" s="13" t="n">
        <v>154.63</v>
      </c>
      <c r="AR91" s="13" t="n">
        <v>154.15</v>
      </c>
      <c r="AS91" s="13" t="n">
        <v>153.9</v>
      </c>
      <c r="AT91" s="13" t="n">
        <v>154.28</v>
      </c>
      <c r="AU91" s="13" t="n">
        <v>155.37</v>
      </c>
      <c r="AV91" s="13" t="n">
        <v>155.22</v>
      </c>
      <c r="AW91" s="13" t="n">
        <v>156.57</v>
      </c>
      <c r="AX91" s="13" t="n">
        <v>157.09</v>
      </c>
      <c r="AY91" s="13" t="n">
        <v>157.88</v>
      </c>
      <c r="AZ91" s="13" t="n">
        <v>159.5</v>
      </c>
      <c r="BA91" s="13" t="n">
        <v>159.48</v>
      </c>
      <c r="BB91" s="13" t="n">
        <v>159.03</v>
      </c>
    </row>
    <row r="92" customFormat="false" ht="15" hidden="true" customHeight="false" outlineLevel="0" collapsed="false">
      <c r="A92" s="13" t="s">
        <v>125</v>
      </c>
      <c r="B92" s="13" t="s">
        <v>271</v>
      </c>
      <c r="C92" s="13" t="s">
        <v>54</v>
      </c>
      <c r="D92" s="13" t="n">
        <v>1</v>
      </c>
      <c r="E92" s="13" t="n">
        <v>59.48</v>
      </c>
      <c r="F92" s="13" t="n">
        <v>52.58</v>
      </c>
      <c r="G92" s="13" t="n">
        <v>52.12</v>
      </c>
      <c r="H92" s="13" t="n">
        <v>53.66</v>
      </c>
      <c r="I92" s="13" t="n">
        <v>58.54</v>
      </c>
      <c r="J92" s="13" t="n">
        <v>63.87</v>
      </c>
      <c r="K92" s="13" t="n">
        <v>71.14</v>
      </c>
      <c r="L92" s="13" t="n">
        <v>77.43</v>
      </c>
      <c r="M92" s="13" t="n">
        <v>97.78</v>
      </c>
      <c r="N92" s="13" t="n">
        <v>119.75</v>
      </c>
      <c r="O92" s="13" t="n">
        <v>117.65</v>
      </c>
      <c r="P92" s="13" t="n">
        <v>120</v>
      </c>
      <c r="Q92" s="13" t="n">
        <v>122.06</v>
      </c>
      <c r="R92" s="13" t="n">
        <v>125.06</v>
      </c>
      <c r="S92" s="13" t="n">
        <v>124.99</v>
      </c>
      <c r="T92" s="13" t="n">
        <v>127.79</v>
      </c>
      <c r="U92" s="13" t="n">
        <v>129.85</v>
      </c>
      <c r="V92" s="13" t="n">
        <v>130.72</v>
      </c>
      <c r="W92" s="13" t="n">
        <v>131.49</v>
      </c>
      <c r="X92" s="13" t="n">
        <v>133.14</v>
      </c>
      <c r="Y92" s="13" t="n">
        <v>132.45</v>
      </c>
      <c r="Z92" s="13" t="n">
        <v>133.33</v>
      </c>
      <c r="AA92" s="13" t="n">
        <v>133.8</v>
      </c>
      <c r="AB92" s="13" t="n">
        <v>133.07</v>
      </c>
      <c r="AC92" s="13" t="n">
        <v>134.82</v>
      </c>
      <c r="AD92" s="13" t="n">
        <v>133.56</v>
      </c>
      <c r="AE92" s="13" t="n">
        <v>134.96</v>
      </c>
      <c r="AF92" s="13" t="n">
        <v>133.59</v>
      </c>
      <c r="AG92" s="13" t="n">
        <v>134.58</v>
      </c>
      <c r="AH92" s="13" t="n">
        <v>135.04</v>
      </c>
      <c r="AI92" s="13" t="n">
        <v>136.36</v>
      </c>
      <c r="AJ92" s="13" t="n">
        <v>136.71</v>
      </c>
      <c r="AK92" s="13" t="n">
        <v>136.42</v>
      </c>
      <c r="AL92" s="13" t="n">
        <v>137.33</v>
      </c>
      <c r="AM92" s="13" t="n">
        <v>138.71</v>
      </c>
      <c r="AN92" s="13" t="n">
        <v>138.39</v>
      </c>
      <c r="AO92" s="13" t="n">
        <v>139.11</v>
      </c>
      <c r="AP92" s="13" t="n">
        <v>139.12</v>
      </c>
      <c r="AQ92" s="13" t="n">
        <v>140.81</v>
      </c>
      <c r="AR92" s="13" t="n">
        <v>140.23</v>
      </c>
      <c r="AS92" s="13" t="n">
        <v>139.94</v>
      </c>
      <c r="AT92" s="13" t="n">
        <v>139.09</v>
      </c>
      <c r="AU92" s="13" t="n">
        <v>140.37</v>
      </c>
      <c r="AV92" s="13" t="n">
        <v>140.49</v>
      </c>
      <c r="AW92" s="13" t="n">
        <v>140.11</v>
      </c>
      <c r="AX92" s="13" t="n">
        <v>141.05</v>
      </c>
      <c r="AY92" s="13" t="n">
        <v>141.45</v>
      </c>
      <c r="AZ92" s="13" t="n">
        <v>142.42</v>
      </c>
      <c r="BA92" s="13" t="n">
        <v>142.3</v>
      </c>
      <c r="BB92" s="13" t="n">
        <v>142.7</v>
      </c>
    </row>
    <row r="93" customFormat="false" ht="15" hidden="true" customHeight="false" outlineLevel="0" collapsed="false">
      <c r="A93" s="13" t="s">
        <v>133</v>
      </c>
      <c r="B93" s="13" t="s">
        <v>272</v>
      </c>
      <c r="C93" s="13" t="s">
        <v>55</v>
      </c>
      <c r="D93" s="13" t="n">
        <v>1</v>
      </c>
      <c r="E93" s="13" t="n">
        <v>52.11</v>
      </c>
      <c r="F93" s="13" t="n">
        <v>50.73</v>
      </c>
      <c r="G93" s="13" t="n">
        <v>49.49</v>
      </c>
      <c r="H93" s="13" t="n">
        <v>48.82</v>
      </c>
      <c r="I93" s="13" t="n">
        <v>49.56</v>
      </c>
      <c r="J93" s="13" t="n">
        <v>49.26</v>
      </c>
      <c r="K93" s="13" t="n">
        <v>48.67</v>
      </c>
      <c r="L93" s="13" t="n">
        <v>49</v>
      </c>
      <c r="M93" s="13" t="n">
        <v>48.48</v>
      </c>
      <c r="N93" s="13" t="n">
        <v>48.79</v>
      </c>
      <c r="O93" s="13" t="n">
        <v>48.04</v>
      </c>
      <c r="P93" s="13" t="n">
        <v>48.2</v>
      </c>
      <c r="Q93" s="13" t="n">
        <v>48.36</v>
      </c>
      <c r="R93" s="13" t="n">
        <v>47.36</v>
      </c>
      <c r="S93" s="13" t="n">
        <v>47.09</v>
      </c>
      <c r="T93" s="13" t="n">
        <v>47.15</v>
      </c>
      <c r="U93" s="13" t="n">
        <v>46.86</v>
      </c>
      <c r="V93" s="13" t="n">
        <v>47.01</v>
      </c>
      <c r="W93" s="13" t="n">
        <v>46.72</v>
      </c>
      <c r="X93" s="13" t="n">
        <v>46.94</v>
      </c>
      <c r="Y93" s="13" t="n">
        <v>46.07</v>
      </c>
      <c r="Z93" s="13" t="n">
        <v>46.42</v>
      </c>
      <c r="AA93" s="13" t="n">
        <v>46.53</v>
      </c>
      <c r="AB93" s="13" t="n">
        <v>45.97</v>
      </c>
      <c r="AC93" s="13" t="n">
        <v>46.41</v>
      </c>
      <c r="AD93" s="13" t="n">
        <v>45.84</v>
      </c>
      <c r="AE93" s="13" t="n">
        <v>46.1</v>
      </c>
      <c r="AF93" s="13" t="n">
        <v>45.36</v>
      </c>
      <c r="AG93" s="13" t="n">
        <v>45.36</v>
      </c>
      <c r="AH93" s="13" t="n">
        <v>45.31</v>
      </c>
      <c r="AI93" s="13" t="n">
        <v>45.28</v>
      </c>
      <c r="AJ93" s="13" t="n">
        <v>44.74</v>
      </c>
      <c r="AK93" s="13" t="n">
        <v>44.81</v>
      </c>
      <c r="AL93" s="13" t="n">
        <v>44.78</v>
      </c>
      <c r="AM93" s="13" t="n">
        <v>44.83</v>
      </c>
      <c r="AN93" s="13" t="n">
        <v>44.66</v>
      </c>
      <c r="AO93" s="13" t="n">
        <v>44.25</v>
      </c>
      <c r="AP93" s="13" t="n">
        <v>44.33</v>
      </c>
      <c r="AQ93" s="13" t="n">
        <v>44.46</v>
      </c>
      <c r="AR93" s="13" t="n">
        <v>44.14</v>
      </c>
      <c r="AS93" s="13" t="n">
        <v>43.89</v>
      </c>
      <c r="AT93" s="13" t="n">
        <v>43.25</v>
      </c>
      <c r="AU93" s="13" t="n">
        <v>42.96</v>
      </c>
      <c r="AV93" s="13" t="n">
        <v>42.57</v>
      </c>
      <c r="AW93" s="13" t="n">
        <v>42.6</v>
      </c>
      <c r="AX93" s="13" t="n">
        <v>42.52</v>
      </c>
      <c r="AY93" s="13" t="n">
        <v>42.43</v>
      </c>
      <c r="AZ93" s="13" t="n">
        <v>42.43</v>
      </c>
      <c r="BA93" s="13" t="n">
        <v>42.28</v>
      </c>
      <c r="BB93" s="13" t="n">
        <v>42.13</v>
      </c>
    </row>
    <row r="94" customFormat="false" ht="15" hidden="true" customHeight="false" outlineLevel="0" collapsed="false">
      <c r="A94" s="13" t="s">
        <v>141</v>
      </c>
      <c r="B94" s="13" t="s">
        <v>271</v>
      </c>
      <c r="C94" s="13" t="s">
        <v>56</v>
      </c>
      <c r="D94" s="13" t="n">
        <v>1</v>
      </c>
      <c r="E94" s="13" t="n">
        <v>139.78</v>
      </c>
      <c r="F94" s="13" t="n">
        <v>140.81</v>
      </c>
      <c r="G94" s="13" t="n">
        <v>142.62</v>
      </c>
      <c r="H94" s="13" t="n">
        <v>141.93</v>
      </c>
      <c r="I94" s="13" t="n">
        <v>143.66</v>
      </c>
      <c r="J94" s="13" t="n">
        <v>145.03</v>
      </c>
      <c r="K94" s="13" t="n">
        <v>143.42</v>
      </c>
      <c r="L94" s="13" t="n">
        <v>145.66</v>
      </c>
      <c r="M94" s="13" t="n">
        <v>145.6</v>
      </c>
      <c r="N94" s="13" t="n">
        <v>146.84</v>
      </c>
      <c r="O94" s="13" t="n">
        <v>145.74</v>
      </c>
      <c r="P94" s="13" t="n">
        <v>147.45</v>
      </c>
      <c r="Q94" s="13" t="n">
        <v>148.22</v>
      </c>
      <c r="R94" s="13" t="n">
        <v>146.93</v>
      </c>
      <c r="S94" s="13" t="n">
        <v>147.39</v>
      </c>
      <c r="T94" s="13" t="n">
        <v>148.21</v>
      </c>
      <c r="U94" s="13" t="n">
        <v>149.02</v>
      </c>
      <c r="V94" s="13" t="n">
        <v>149.87</v>
      </c>
      <c r="W94" s="13" t="n">
        <v>150.59</v>
      </c>
      <c r="X94" s="13" t="n">
        <v>152.28</v>
      </c>
      <c r="Y94" s="13" t="n">
        <v>151.66</v>
      </c>
      <c r="Z94" s="13" t="n">
        <v>152.84</v>
      </c>
      <c r="AA94" s="13" t="n">
        <v>153.58</v>
      </c>
      <c r="AB94" s="13" t="n">
        <v>153.49</v>
      </c>
      <c r="AC94" s="13" t="n">
        <v>155.11</v>
      </c>
      <c r="AD94" s="13" t="n">
        <v>154.63</v>
      </c>
      <c r="AE94" s="13" t="n">
        <v>155.57</v>
      </c>
      <c r="AF94" s="13" t="n">
        <v>154.16</v>
      </c>
      <c r="AG94" s="13" t="n">
        <v>155.01</v>
      </c>
      <c r="AH94" s="13" t="n">
        <v>156.71</v>
      </c>
      <c r="AI94" s="13" t="n">
        <v>157.43</v>
      </c>
      <c r="AJ94" s="13" t="n">
        <v>156.1</v>
      </c>
      <c r="AK94" s="13" t="n">
        <v>157.86</v>
      </c>
      <c r="AL94" s="13" t="n">
        <v>158.52</v>
      </c>
      <c r="AM94" s="13" t="n">
        <v>159.01</v>
      </c>
      <c r="AN94" s="13" t="n">
        <v>159.98</v>
      </c>
      <c r="AO94" s="13" t="n">
        <v>158.42</v>
      </c>
      <c r="AP94" s="13" t="n">
        <v>160.16</v>
      </c>
      <c r="AQ94" s="13" t="n">
        <v>161.49</v>
      </c>
      <c r="AR94" s="13" t="n">
        <v>160.61</v>
      </c>
      <c r="AS94" s="13" t="n">
        <v>159.43</v>
      </c>
      <c r="AT94" s="13" t="n">
        <v>159.95</v>
      </c>
      <c r="AU94" s="13" t="n">
        <v>160.48</v>
      </c>
      <c r="AV94" s="13" t="n">
        <v>160.8</v>
      </c>
      <c r="AW94" s="13" t="n">
        <v>162.04</v>
      </c>
      <c r="AX94" s="13" t="n">
        <v>162.3</v>
      </c>
      <c r="AY94" s="13" t="n">
        <v>161.75</v>
      </c>
      <c r="AZ94" s="13" t="n">
        <v>163.46</v>
      </c>
      <c r="BA94" s="13" t="n">
        <v>163.67</v>
      </c>
      <c r="BB94" s="13" t="n">
        <v>163.78</v>
      </c>
    </row>
    <row r="95" customFormat="false" ht="15" hidden="true" customHeight="false" outlineLevel="0" collapsed="false">
      <c r="A95" s="13" t="s">
        <v>70</v>
      </c>
      <c r="B95" s="13" t="s">
        <v>271</v>
      </c>
      <c r="C95" s="13" t="s">
        <v>8</v>
      </c>
      <c r="D95" s="13" t="n">
        <v>2</v>
      </c>
      <c r="E95" s="13" t="n">
        <v>310.26</v>
      </c>
      <c r="F95" s="13" t="n">
        <v>288.92</v>
      </c>
      <c r="G95" s="13" t="n">
        <v>282.87</v>
      </c>
      <c r="H95" s="13" t="n">
        <v>274.63</v>
      </c>
      <c r="I95" s="13" t="n">
        <v>277.3</v>
      </c>
      <c r="J95" s="13" t="n">
        <v>270.23</v>
      </c>
      <c r="K95" s="13" t="n">
        <v>266.12</v>
      </c>
      <c r="L95" s="13" t="n">
        <v>280.68</v>
      </c>
      <c r="M95" s="13" t="n">
        <v>300.24</v>
      </c>
      <c r="N95" s="13" t="n">
        <v>345.38</v>
      </c>
      <c r="O95" s="13" t="n">
        <v>395.95</v>
      </c>
      <c r="P95" s="13" t="n">
        <v>453.76</v>
      </c>
      <c r="Q95" s="13" t="n">
        <v>504.6</v>
      </c>
      <c r="R95" s="13" t="n">
        <v>537.02</v>
      </c>
      <c r="S95" s="13" t="n">
        <v>598.59</v>
      </c>
      <c r="T95" s="13" t="n">
        <v>646.3</v>
      </c>
      <c r="U95" s="13" t="n">
        <v>706.45</v>
      </c>
      <c r="V95" s="13" t="n">
        <v>722.62</v>
      </c>
      <c r="W95" s="13" t="n">
        <v>731.15</v>
      </c>
      <c r="X95" s="13" t="n">
        <v>751.87</v>
      </c>
      <c r="Y95" s="13" t="n">
        <v>728.1</v>
      </c>
      <c r="Z95" s="13" t="n">
        <v>728.22</v>
      </c>
      <c r="AA95" s="13" t="n">
        <v>744.13</v>
      </c>
      <c r="AB95" s="13" t="n">
        <v>771.27</v>
      </c>
      <c r="AC95" s="13" t="n">
        <v>763.98</v>
      </c>
      <c r="AD95" s="13" t="n">
        <v>739.32</v>
      </c>
      <c r="AE95" s="13" t="n">
        <v>795.71</v>
      </c>
      <c r="AF95" s="13" t="n">
        <v>781.96</v>
      </c>
      <c r="AG95" s="13" t="n">
        <v>756.4</v>
      </c>
      <c r="AH95" s="13" t="n">
        <v>775.73</v>
      </c>
      <c r="AI95" s="13" t="n">
        <v>811.23</v>
      </c>
      <c r="AJ95" s="13" t="n">
        <v>797.54</v>
      </c>
      <c r="AK95" s="13" t="n">
        <v>788.71</v>
      </c>
      <c r="AL95" s="13" t="n">
        <v>794.58</v>
      </c>
      <c r="AM95" s="13" t="n">
        <v>802.71</v>
      </c>
      <c r="AN95" s="13" t="n">
        <v>836.77</v>
      </c>
      <c r="AO95" s="13" t="n">
        <v>826.01</v>
      </c>
      <c r="AP95" s="13" t="n">
        <v>816.46</v>
      </c>
      <c r="AQ95" s="13" t="n">
        <v>833.66</v>
      </c>
      <c r="AR95" s="13" t="n">
        <v>839.58</v>
      </c>
      <c r="AS95" s="13" t="n">
        <v>828.67</v>
      </c>
      <c r="AT95" s="13" t="n">
        <v>810.83</v>
      </c>
      <c r="AU95" s="13" t="n">
        <v>809.83</v>
      </c>
      <c r="AV95" s="13" t="n">
        <v>815.96</v>
      </c>
      <c r="AW95" s="13" t="n">
        <v>813.45</v>
      </c>
      <c r="AX95" s="13" t="n">
        <v>824.57</v>
      </c>
      <c r="AY95" s="13" t="n">
        <v>822.41</v>
      </c>
      <c r="AZ95" s="13" t="n">
        <v>847.29</v>
      </c>
      <c r="BA95" s="13" t="n">
        <v>843.39</v>
      </c>
      <c r="BB95" s="13" t="n">
        <v>826.79</v>
      </c>
    </row>
    <row r="96" customFormat="false" ht="15" hidden="true" customHeight="false" outlineLevel="0" collapsed="false">
      <c r="A96" s="13" t="s">
        <v>94</v>
      </c>
      <c r="B96" s="13" t="s">
        <v>271</v>
      </c>
      <c r="C96" s="13" t="s">
        <v>8</v>
      </c>
      <c r="D96" s="13" t="n">
        <v>2</v>
      </c>
      <c r="E96" s="13" t="n">
        <v>285.86</v>
      </c>
      <c r="F96" s="13" t="n">
        <v>270.39</v>
      </c>
      <c r="G96" s="13" t="n">
        <v>264.68</v>
      </c>
      <c r="H96" s="13" t="n">
        <v>261.14</v>
      </c>
      <c r="I96" s="13" t="n">
        <v>261.14</v>
      </c>
      <c r="J96" s="13" t="n">
        <v>257.52</v>
      </c>
      <c r="K96" s="13" t="n">
        <v>254.35</v>
      </c>
      <c r="L96" s="13" t="n">
        <v>269.8</v>
      </c>
      <c r="M96" s="13" t="n">
        <v>292.74</v>
      </c>
      <c r="N96" s="13" t="n">
        <v>333.9</v>
      </c>
      <c r="O96" s="13" t="n">
        <v>375.23</v>
      </c>
      <c r="P96" s="13" t="n">
        <v>436.94</v>
      </c>
      <c r="Q96" s="13" t="n">
        <v>483.62</v>
      </c>
      <c r="R96" s="13" t="n">
        <v>521.66</v>
      </c>
      <c r="S96" s="13" t="n">
        <v>579.73</v>
      </c>
      <c r="T96" s="13" t="n">
        <v>641.01</v>
      </c>
      <c r="U96" s="13" t="n">
        <v>681.44</v>
      </c>
      <c r="V96" s="13" t="n">
        <v>719.1</v>
      </c>
      <c r="W96" s="13" t="n">
        <v>755.2</v>
      </c>
      <c r="X96" s="13" t="n">
        <v>771.79</v>
      </c>
      <c r="Y96" s="13" t="n">
        <v>776.56</v>
      </c>
      <c r="Z96" s="13" t="n">
        <v>788.2</v>
      </c>
      <c r="AA96" s="13" t="n">
        <v>798.6</v>
      </c>
      <c r="AB96" s="13" t="n">
        <v>792.68</v>
      </c>
      <c r="AC96" s="13" t="n">
        <v>807.34</v>
      </c>
      <c r="AD96" s="13" t="n">
        <v>804.79</v>
      </c>
      <c r="AE96" s="13" t="n">
        <v>815.73</v>
      </c>
      <c r="AF96" s="13" t="n">
        <v>806.19</v>
      </c>
      <c r="AG96" s="13" t="n">
        <v>810.36</v>
      </c>
      <c r="AH96" s="13" t="n">
        <v>814.27</v>
      </c>
      <c r="AI96" s="13" t="n">
        <v>827.55</v>
      </c>
      <c r="AJ96" s="13" t="n">
        <v>817.72</v>
      </c>
      <c r="AK96" s="13" t="n">
        <v>826.12</v>
      </c>
      <c r="AL96" s="13" t="n">
        <v>831.87</v>
      </c>
      <c r="AM96" s="13" t="n">
        <v>840.91</v>
      </c>
      <c r="AN96" s="13" t="n">
        <v>843.65</v>
      </c>
      <c r="AO96" s="13" t="n">
        <v>838.26</v>
      </c>
      <c r="AP96" s="13" t="n">
        <v>843.65</v>
      </c>
      <c r="AQ96" s="13" t="n">
        <v>857.91</v>
      </c>
      <c r="AR96" s="13" t="n">
        <v>857.16</v>
      </c>
      <c r="AS96" s="13" t="n">
        <v>850.74</v>
      </c>
      <c r="AT96" s="13" t="n">
        <v>848.77</v>
      </c>
      <c r="AU96" s="13" t="n">
        <v>849.4</v>
      </c>
      <c r="AV96" s="13" t="n">
        <v>845.69</v>
      </c>
      <c r="AW96" s="13" t="n">
        <v>849.26</v>
      </c>
      <c r="AX96" s="13" t="n">
        <v>851.03</v>
      </c>
      <c r="AY96" s="13" t="n">
        <v>852.47</v>
      </c>
      <c r="AZ96" s="13" t="n">
        <v>863.3</v>
      </c>
      <c r="BA96" s="13" t="n">
        <v>863.05</v>
      </c>
      <c r="BB96" s="13" t="n">
        <v>862.3</v>
      </c>
    </row>
    <row r="97" customFormat="false" ht="15" hidden="true" customHeight="false" outlineLevel="0" collapsed="false">
      <c r="A97" s="13" t="s">
        <v>111</v>
      </c>
      <c r="B97" s="13" t="s">
        <v>271</v>
      </c>
      <c r="C97" s="13" t="s">
        <v>8</v>
      </c>
      <c r="D97" s="13" t="n">
        <v>2</v>
      </c>
      <c r="E97" s="13" t="n">
        <v>298.01</v>
      </c>
      <c r="F97" s="13" t="n">
        <v>279.82</v>
      </c>
      <c r="G97" s="13" t="n">
        <v>272.69</v>
      </c>
      <c r="H97" s="13" t="n">
        <v>269.49</v>
      </c>
      <c r="I97" s="13" t="n">
        <v>269.89</v>
      </c>
      <c r="J97" s="13" t="n">
        <v>267.62</v>
      </c>
      <c r="K97" s="13" t="n">
        <v>263.85</v>
      </c>
      <c r="L97" s="13" t="n">
        <v>278.83</v>
      </c>
      <c r="M97" s="13" t="n">
        <v>300.65</v>
      </c>
      <c r="N97" s="13" t="n">
        <v>340.92</v>
      </c>
      <c r="O97" s="13" t="n">
        <v>392.02</v>
      </c>
      <c r="P97" s="13" t="n">
        <v>439.88</v>
      </c>
      <c r="Q97" s="13" t="n">
        <v>491</v>
      </c>
      <c r="R97" s="13" t="n">
        <v>540.66</v>
      </c>
      <c r="S97" s="13" t="n">
        <v>613.33</v>
      </c>
      <c r="T97" s="13" t="n">
        <v>653.23</v>
      </c>
      <c r="U97" s="13" t="n">
        <v>699.54</v>
      </c>
      <c r="V97" s="13" t="n">
        <v>724.49</v>
      </c>
      <c r="W97" s="13" t="n">
        <v>772.51</v>
      </c>
      <c r="X97" s="13" t="n">
        <v>800.69</v>
      </c>
      <c r="Y97" s="13" t="n">
        <v>814.85</v>
      </c>
      <c r="Z97" s="13" t="n">
        <v>830.09</v>
      </c>
      <c r="AA97" s="13" t="n">
        <v>837.71</v>
      </c>
      <c r="AB97" s="13" t="n">
        <v>840.51</v>
      </c>
      <c r="AC97" s="13" t="n">
        <v>855.58</v>
      </c>
      <c r="AD97" s="13" t="n">
        <v>849.35</v>
      </c>
      <c r="AE97" s="13" t="n">
        <v>860.98</v>
      </c>
      <c r="AF97" s="13" t="n">
        <v>858.3</v>
      </c>
      <c r="AG97" s="13" t="n">
        <v>863.79</v>
      </c>
      <c r="AH97" s="13" t="n">
        <v>864.05</v>
      </c>
      <c r="AI97" s="13" t="n">
        <v>874.93</v>
      </c>
      <c r="AJ97" s="13" t="n">
        <v>871.06</v>
      </c>
      <c r="AK97" s="13" t="n">
        <v>875.97</v>
      </c>
      <c r="AL97" s="13" t="n">
        <v>882.75</v>
      </c>
      <c r="AM97" s="13" t="n">
        <v>887.19</v>
      </c>
      <c r="AN97" s="13" t="n">
        <v>894.26</v>
      </c>
      <c r="AO97" s="13" t="n">
        <v>890.71</v>
      </c>
      <c r="AP97" s="13" t="n">
        <v>890.57</v>
      </c>
      <c r="AQ97" s="13" t="n">
        <v>906.9</v>
      </c>
      <c r="AR97" s="13" t="n">
        <v>909.08</v>
      </c>
      <c r="AS97" s="13" t="n">
        <v>902.2</v>
      </c>
      <c r="AT97" s="13" t="n">
        <v>901.05</v>
      </c>
      <c r="AU97" s="13" t="n">
        <v>906.22</v>
      </c>
      <c r="AV97" s="13" t="n">
        <v>900.95</v>
      </c>
      <c r="AW97" s="13" t="n">
        <v>905.66</v>
      </c>
      <c r="AX97" s="13" t="n">
        <v>908.71</v>
      </c>
      <c r="AY97" s="13" t="n">
        <v>906.44</v>
      </c>
      <c r="AZ97" s="13" t="n">
        <v>916.41</v>
      </c>
      <c r="BA97" s="13" t="n">
        <v>922.13</v>
      </c>
      <c r="BB97" s="13" t="n">
        <v>937.81</v>
      </c>
    </row>
    <row r="98" customFormat="false" ht="15" hidden="true" customHeight="false" outlineLevel="0" collapsed="false">
      <c r="A98" s="13" t="s">
        <v>119</v>
      </c>
      <c r="B98" s="13" t="s">
        <v>271</v>
      </c>
      <c r="C98" s="13" t="s">
        <v>191</v>
      </c>
      <c r="D98" s="13" t="n">
        <v>2</v>
      </c>
      <c r="E98" s="13" t="n">
        <v>294.43</v>
      </c>
      <c r="F98" s="13" t="n">
        <v>277.72</v>
      </c>
      <c r="G98" s="13" t="n">
        <v>269.63</v>
      </c>
      <c r="H98" s="13" t="n">
        <v>266.17</v>
      </c>
      <c r="I98" s="13" t="n">
        <v>266.76</v>
      </c>
      <c r="J98" s="13" t="n">
        <v>263.01</v>
      </c>
      <c r="K98" s="13" t="n">
        <v>258.97</v>
      </c>
      <c r="L98" s="13" t="n">
        <v>271.77</v>
      </c>
      <c r="M98" s="13" t="n">
        <v>294.9</v>
      </c>
      <c r="N98" s="13" t="n">
        <v>338.38</v>
      </c>
      <c r="O98" s="13" t="n">
        <v>384.32</v>
      </c>
      <c r="P98" s="13" t="n">
        <v>443.72</v>
      </c>
      <c r="Q98" s="13" t="n">
        <v>487.96</v>
      </c>
      <c r="R98" s="13" t="n">
        <v>531.36</v>
      </c>
      <c r="S98" s="13" t="n">
        <v>594.54</v>
      </c>
      <c r="T98" s="13" t="n">
        <v>639.16</v>
      </c>
      <c r="U98" s="13" t="n">
        <v>678.53</v>
      </c>
      <c r="V98" s="13" t="n">
        <v>708.46</v>
      </c>
      <c r="W98" s="13" t="n">
        <v>727.45</v>
      </c>
      <c r="X98" s="13" t="n">
        <v>733.08</v>
      </c>
      <c r="Y98" s="13" t="n">
        <v>733.14</v>
      </c>
      <c r="Z98" s="13" t="n">
        <v>750.41</v>
      </c>
      <c r="AA98" s="13" t="n">
        <v>756.44</v>
      </c>
      <c r="AB98" s="13" t="n">
        <v>754.06</v>
      </c>
      <c r="AC98" s="13" t="n">
        <v>763.5</v>
      </c>
      <c r="AD98" s="13" t="n">
        <v>761.16</v>
      </c>
      <c r="AE98" s="13" t="n">
        <v>783.85</v>
      </c>
      <c r="AF98" s="13" t="n">
        <v>774.14</v>
      </c>
      <c r="AG98" s="13" t="n">
        <v>782.44</v>
      </c>
      <c r="AH98" s="13" t="n">
        <v>783.01</v>
      </c>
      <c r="AI98" s="13" t="n">
        <v>789.27</v>
      </c>
      <c r="AJ98" s="13" t="n">
        <v>785.37</v>
      </c>
      <c r="AK98" s="13" t="n">
        <v>786.67</v>
      </c>
      <c r="AL98" s="13" t="n">
        <v>796.38</v>
      </c>
      <c r="AM98" s="13" t="n">
        <v>808.38</v>
      </c>
      <c r="AN98" s="13" t="n">
        <v>810.08</v>
      </c>
      <c r="AO98" s="13" t="n">
        <v>804.85</v>
      </c>
      <c r="AP98" s="13" t="n">
        <v>805.53</v>
      </c>
      <c r="AQ98" s="13" t="n">
        <v>817.69</v>
      </c>
      <c r="AR98" s="13" t="n">
        <v>816.63</v>
      </c>
      <c r="AS98" s="13" t="n">
        <v>814.62</v>
      </c>
      <c r="AT98" s="13" t="n">
        <v>813.98</v>
      </c>
      <c r="AU98" s="13" t="n">
        <v>809.7</v>
      </c>
      <c r="AV98" s="13" t="n">
        <v>813.24</v>
      </c>
      <c r="AW98" s="13" t="n">
        <v>818.46</v>
      </c>
      <c r="AX98" s="13" t="n">
        <v>821.88</v>
      </c>
      <c r="AY98" s="13" t="n">
        <v>822.64</v>
      </c>
      <c r="AZ98" s="13" t="n">
        <v>832.45</v>
      </c>
      <c r="BA98" s="13" t="n">
        <v>830.94</v>
      </c>
      <c r="BB98" s="13" t="n">
        <v>831.54</v>
      </c>
    </row>
    <row r="99" customFormat="false" ht="15" hidden="true" customHeight="false" outlineLevel="0" collapsed="false">
      <c r="A99" s="13" t="s">
        <v>127</v>
      </c>
      <c r="B99" s="13" t="s">
        <v>271</v>
      </c>
      <c r="C99" s="13" t="s">
        <v>191</v>
      </c>
      <c r="D99" s="13" t="n">
        <v>2</v>
      </c>
      <c r="E99" s="13" t="n">
        <v>299.48</v>
      </c>
      <c r="F99" s="13" t="n">
        <v>282.94</v>
      </c>
      <c r="G99" s="13" t="n">
        <v>274.09</v>
      </c>
      <c r="H99" s="13" t="n">
        <v>270.59</v>
      </c>
      <c r="I99" s="13" t="n">
        <v>272.52</v>
      </c>
      <c r="J99" s="13" t="n">
        <v>269.8</v>
      </c>
      <c r="K99" s="13" t="n">
        <v>266.56</v>
      </c>
      <c r="L99" s="13" t="n">
        <v>280.77</v>
      </c>
      <c r="M99" s="13" t="n">
        <v>304.78</v>
      </c>
      <c r="N99" s="13" t="n">
        <v>346.99</v>
      </c>
      <c r="O99" s="13" t="n">
        <v>397.31</v>
      </c>
      <c r="P99" s="13" t="n">
        <v>448.3</v>
      </c>
      <c r="Q99" s="13" t="n">
        <v>498.27</v>
      </c>
      <c r="R99" s="13" t="n">
        <v>540.78</v>
      </c>
      <c r="S99" s="13" t="n">
        <v>629.14</v>
      </c>
      <c r="T99" s="13" t="n">
        <v>658.64</v>
      </c>
      <c r="U99" s="13" t="n">
        <v>707.53</v>
      </c>
      <c r="V99" s="13" t="n">
        <v>751.86</v>
      </c>
      <c r="W99" s="13" t="n">
        <v>784.33</v>
      </c>
      <c r="X99" s="13" t="n">
        <v>800.21</v>
      </c>
      <c r="Y99" s="13" t="n">
        <v>807.35</v>
      </c>
      <c r="Z99" s="13" t="n">
        <v>817.15</v>
      </c>
      <c r="AA99" s="13" t="n">
        <v>828.3</v>
      </c>
      <c r="AB99" s="13" t="n">
        <v>819.83</v>
      </c>
      <c r="AC99" s="13" t="n">
        <v>833.58</v>
      </c>
      <c r="AD99" s="13" t="n">
        <v>829.26</v>
      </c>
      <c r="AE99" s="13" t="n">
        <v>841.74</v>
      </c>
      <c r="AF99" s="13" t="n">
        <v>833.72</v>
      </c>
      <c r="AG99" s="13" t="n">
        <v>839.89</v>
      </c>
      <c r="AH99" s="13" t="n">
        <v>845.2</v>
      </c>
      <c r="AI99" s="13" t="n">
        <v>854.93</v>
      </c>
      <c r="AJ99" s="13" t="n">
        <v>847.35</v>
      </c>
      <c r="AK99" s="13" t="n">
        <v>854.48</v>
      </c>
      <c r="AL99" s="13" t="n">
        <v>860.01</v>
      </c>
      <c r="AM99" s="13" t="n">
        <v>869.6</v>
      </c>
      <c r="AN99" s="13" t="n">
        <v>869.96</v>
      </c>
      <c r="AO99" s="13" t="n">
        <v>866.01</v>
      </c>
      <c r="AP99" s="13" t="n">
        <v>870.1</v>
      </c>
      <c r="AQ99" s="13" t="n">
        <v>884.22</v>
      </c>
      <c r="AR99" s="13" t="n">
        <v>881.94</v>
      </c>
      <c r="AS99" s="13" t="n">
        <v>877.93</v>
      </c>
      <c r="AT99" s="13" t="n">
        <v>872.29</v>
      </c>
      <c r="AU99" s="13" t="n">
        <v>874.9</v>
      </c>
      <c r="AV99" s="13" t="n">
        <v>874.25</v>
      </c>
      <c r="AW99" s="13" t="n">
        <v>882.98</v>
      </c>
      <c r="AX99" s="13" t="n">
        <v>883.95</v>
      </c>
      <c r="AY99" s="13" t="n">
        <v>887.15</v>
      </c>
      <c r="AZ99" s="13" t="n">
        <v>891.89</v>
      </c>
      <c r="BA99" s="13" t="n">
        <v>892.89</v>
      </c>
      <c r="BB99" s="13" t="n">
        <v>892.25</v>
      </c>
    </row>
    <row r="100" customFormat="false" ht="15" hidden="true" customHeight="false" outlineLevel="0" collapsed="false">
      <c r="A100" s="13" t="s">
        <v>135</v>
      </c>
      <c r="B100" s="13" t="s">
        <v>271</v>
      </c>
      <c r="C100" s="13" t="s">
        <v>191</v>
      </c>
      <c r="D100" s="13" t="n">
        <v>2</v>
      </c>
      <c r="E100" s="13" t="n">
        <v>293.53</v>
      </c>
      <c r="F100" s="13" t="n">
        <v>276.74</v>
      </c>
      <c r="G100" s="13" t="n">
        <v>269.04</v>
      </c>
      <c r="H100" s="13" t="n">
        <v>265.83</v>
      </c>
      <c r="I100" s="13" t="n">
        <v>267.78</v>
      </c>
      <c r="J100" s="13" t="n">
        <v>265.99</v>
      </c>
      <c r="K100" s="13" t="n">
        <v>263.85</v>
      </c>
      <c r="L100" s="13" t="n">
        <v>277.28</v>
      </c>
      <c r="M100" s="13" t="n">
        <v>301.95</v>
      </c>
      <c r="N100" s="13" t="n">
        <v>344.74</v>
      </c>
      <c r="O100" s="13" t="n">
        <v>395.75</v>
      </c>
      <c r="P100" s="13" t="n">
        <v>449.03</v>
      </c>
      <c r="Q100" s="13" t="n">
        <v>494.28</v>
      </c>
      <c r="R100" s="13" t="n">
        <v>539.66</v>
      </c>
      <c r="S100" s="13" t="n">
        <v>599.89</v>
      </c>
      <c r="T100" s="13" t="n">
        <v>650.82</v>
      </c>
      <c r="U100" s="13" t="n">
        <v>684.33</v>
      </c>
      <c r="V100" s="13" t="n">
        <v>719.59</v>
      </c>
      <c r="W100" s="13" t="n">
        <v>742.09</v>
      </c>
      <c r="X100" s="13" t="n">
        <v>758.99</v>
      </c>
      <c r="Y100" s="13" t="n">
        <v>756.63</v>
      </c>
      <c r="Z100" s="13" t="n">
        <v>766.54</v>
      </c>
      <c r="AA100" s="13" t="n">
        <v>765.24</v>
      </c>
      <c r="AB100" s="13" t="n">
        <v>761.57</v>
      </c>
      <c r="AC100" s="13" t="n">
        <v>776.37</v>
      </c>
      <c r="AD100" s="13" t="n">
        <v>780.08</v>
      </c>
      <c r="AE100" s="13" t="n">
        <v>784.84</v>
      </c>
      <c r="AF100" s="13" t="n">
        <v>784.03</v>
      </c>
      <c r="AG100" s="13" t="n">
        <v>785.53</v>
      </c>
      <c r="AH100" s="13" t="n">
        <v>793.11</v>
      </c>
      <c r="AI100" s="13" t="n">
        <v>800.13</v>
      </c>
      <c r="AJ100" s="13" t="n">
        <v>796.82</v>
      </c>
      <c r="AK100" s="13" t="n">
        <v>802.13</v>
      </c>
      <c r="AL100" s="13" t="n">
        <v>804.82</v>
      </c>
      <c r="AM100" s="13" t="n">
        <v>816.81</v>
      </c>
      <c r="AN100" s="13" t="n">
        <v>822.14</v>
      </c>
      <c r="AO100" s="13" t="n">
        <v>814.5</v>
      </c>
      <c r="AP100" s="13" t="n">
        <v>820.02</v>
      </c>
      <c r="AQ100" s="13" t="n">
        <v>829.14</v>
      </c>
      <c r="AR100" s="13" t="n">
        <v>829.76</v>
      </c>
      <c r="AS100" s="13" t="n">
        <v>826.16</v>
      </c>
      <c r="AT100" s="13" t="n">
        <v>831.01</v>
      </c>
      <c r="AU100" s="13" t="n">
        <v>829.68</v>
      </c>
      <c r="AV100" s="13" t="n">
        <v>835.37</v>
      </c>
      <c r="AW100" s="13" t="n">
        <v>832.8</v>
      </c>
      <c r="AX100" s="13" t="n">
        <v>836.7</v>
      </c>
      <c r="AY100" s="13" t="n">
        <v>843.84</v>
      </c>
      <c r="AZ100" s="13" t="n">
        <v>847.72</v>
      </c>
      <c r="BA100" s="13" t="n">
        <v>853.36</v>
      </c>
      <c r="BB100" s="13" t="n">
        <v>852.72</v>
      </c>
    </row>
    <row r="101" customFormat="false" ht="15" hidden="true" customHeight="false" outlineLevel="0" collapsed="false">
      <c r="A101" s="13" t="s">
        <v>143</v>
      </c>
      <c r="B101" s="13" t="s">
        <v>271</v>
      </c>
      <c r="C101" s="13" t="s">
        <v>192</v>
      </c>
      <c r="D101" s="13" t="n">
        <v>2</v>
      </c>
      <c r="E101" s="13" t="n">
        <v>289.3</v>
      </c>
      <c r="F101" s="13" t="n">
        <v>281.69</v>
      </c>
      <c r="G101" s="13" t="n">
        <v>274.57</v>
      </c>
      <c r="H101" s="13" t="n">
        <v>270.01</v>
      </c>
      <c r="I101" s="13" t="n">
        <v>272.83</v>
      </c>
      <c r="J101" s="13" t="n">
        <v>275.81</v>
      </c>
      <c r="K101" s="13" t="n">
        <v>275.93</v>
      </c>
      <c r="L101" s="13" t="n">
        <v>284.65</v>
      </c>
      <c r="M101" s="13" t="n">
        <v>293.24</v>
      </c>
      <c r="N101" s="13" t="n">
        <v>318.24</v>
      </c>
      <c r="O101" s="13" t="n">
        <v>346.19</v>
      </c>
      <c r="P101" s="13" t="n">
        <v>381.75</v>
      </c>
      <c r="Q101" s="13" t="n">
        <v>434.65</v>
      </c>
      <c r="R101" s="13" t="n">
        <v>499.34</v>
      </c>
      <c r="S101" s="13" t="n">
        <v>555.27</v>
      </c>
      <c r="T101" s="13" t="n">
        <v>627.11</v>
      </c>
      <c r="U101" s="13" t="n">
        <v>682.39</v>
      </c>
      <c r="V101" s="13" t="n">
        <v>706.05</v>
      </c>
      <c r="W101" s="13" t="n">
        <v>746.16</v>
      </c>
      <c r="X101" s="13" t="n">
        <v>769.06</v>
      </c>
      <c r="Y101" s="13" t="n">
        <v>773.93</v>
      </c>
      <c r="Z101" s="13" t="n">
        <v>779.32</v>
      </c>
      <c r="AA101" s="13" t="n">
        <v>783.31</v>
      </c>
      <c r="AB101" s="13" t="n">
        <v>776.49</v>
      </c>
      <c r="AC101" s="13" t="n">
        <v>783.01</v>
      </c>
      <c r="AD101" s="13" t="n">
        <v>775.07</v>
      </c>
      <c r="AE101" s="13" t="n">
        <v>788.61</v>
      </c>
      <c r="AF101" s="13" t="n">
        <v>771.65</v>
      </c>
      <c r="AG101" s="13" t="n">
        <v>768.81</v>
      </c>
      <c r="AH101" s="13" t="n">
        <v>782.02</v>
      </c>
      <c r="AI101" s="13" t="n">
        <v>791.46</v>
      </c>
      <c r="AJ101" s="13" t="n">
        <v>781.59</v>
      </c>
      <c r="AK101" s="13" t="n">
        <v>787.51</v>
      </c>
      <c r="AL101" s="13" t="n">
        <v>789.24</v>
      </c>
      <c r="AM101" s="13" t="n">
        <v>800.78</v>
      </c>
      <c r="AN101" s="13" t="n">
        <v>798.39</v>
      </c>
      <c r="AO101" s="13" t="n">
        <v>796.4</v>
      </c>
      <c r="AP101" s="13" t="n">
        <v>798.21</v>
      </c>
      <c r="AQ101" s="13" t="n">
        <v>815.08</v>
      </c>
      <c r="AR101" s="13" t="n">
        <v>813.43</v>
      </c>
      <c r="AS101" s="13" t="n">
        <v>810.03</v>
      </c>
      <c r="AT101" s="13" t="n">
        <v>803.45</v>
      </c>
      <c r="AU101" s="13" t="n">
        <v>806.19</v>
      </c>
      <c r="AV101" s="13" t="n">
        <v>804.1</v>
      </c>
      <c r="AW101" s="13" t="n">
        <v>806.96</v>
      </c>
      <c r="AX101" s="13" t="n">
        <v>808.71</v>
      </c>
      <c r="AY101" s="13" t="n">
        <v>816.73</v>
      </c>
      <c r="AZ101" s="13" t="n">
        <v>821.63</v>
      </c>
      <c r="BA101" s="13" t="n">
        <v>821.52</v>
      </c>
      <c r="BB101" s="13" t="n">
        <v>818.59</v>
      </c>
    </row>
    <row r="102" customFormat="false" ht="15" hidden="true" customHeight="false" outlineLevel="0" collapsed="false">
      <c r="A102" s="13" t="s">
        <v>151</v>
      </c>
      <c r="B102" s="13" t="s">
        <v>271</v>
      </c>
      <c r="C102" s="13" t="s">
        <v>192</v>
      </c>
      <c r="D102" s="13" t="n">
        <v>2</v>
      </c>
      <c r="E102" s="13" t="n">
        <v>295.22</v>
      </c>
      <c r="F102" s="13" t="n">
        <v>289.58</v>
      </c>
      <c r="G102" s="13" t="n">
        <v>280.81</v>
      </c>
      <c r="H102" s="13" t="n">
        <v>275.49</v>
      </c>
      <c r="I102" s="13" t="n">
        <v>277.78</v>
      </c>
      <c r="J102" s="13" t="n">
        <v>277.21</v>
      </c>
      <c r="K102" s="13" t="n">
        <v>275.57</v>
      </c>
      <c r="L102" s="13" t="n">
        <v>285</v>
      </c>
      <c r="M102" s="13" t="n">
        <v>292.63</v>
      </c>
      <c r="N102" s="13" t="n">
        <v>314.64</v>
      </c>
      <c r="O102" s="13" t="n">
        <v>340.11</v>
      </c>
      <c r="P102" s="13" t="n">
        <v>376.67</v>
      </c>
      <c r="Q102" s="13" t="n">
        <v>430.6</v>
      </c>
      <c r="R102" s="13" t="n">
        <v>491.46</v>
      </c>
      <c r="S102" s="13" t="n">
        <v>549.72</v>
      </c>
      <c r="T102" s="13" t="n">
        <v>626.21</v>
      </c>
      <c r="U102" s="13" t="n">
        <v>688.48</v>
      </c>
      <c r="V102" s="13" t="n">
        <v>715.1</v>
      </c>
      <c r="W102" s="13" t="n">
        <v>745.36</v>
      </c>
      <c r="X102" s="13" t="n">
        <v>765.51</v>
      </c>
      <c r="Y102" s="13" t="n">
        <v>774.02</v>
      </c>
      <c r="Z102" s="13" t="n">
        <v>784.55</v>
      </c>
      <c r="AA102" s="13" t="n">
        <v>785.53</v>
      </c>
      <c r="AB102" s="13" t="n">
        <v>776.86</v>
      </c>
      <c r="AC102" s="13" t="n">
        <v>783.29</v>
      </c>
      <c r="AD102" s="13" t="n">
        <v>770.25</v>
      </c>
      <c r="AE102" s="13" t="n">
        <v>781.38</v>
      </c>
      <c r="AF102" s="13" t="n">
        <v>771.14</v>
      </c>
      <c r="AG102" s="13" t="n">
        <v>771.75</v>
      </c>
      <c r="AH102" s="13" t="n">
        <v>771.97</v>
      </c>
      <c r="AI102" s="13" t="n">
        <v>780.53</v>
      </c>
      <c r="AJ102" s="13" t="n">
        <v>773.05</v>
      </c>
      <c r="AK102" s="13" t="n">
        <v>773.54</v>
      </c>
      <c r="AL102" s="13" t="n">
        <v>777.88</v>
      </c>
      <c r="AM102" s="13" t="n">
        <v>786.08</v>
      </c>
      <c r="AN102" s="13" t="n">
        <v>787.49</v>
      </c>
      <c r="AO102" s="13" t="n">
        <v>784.68</v>
      </c>
      <c r="AP102" s="13" t="n">
        <v>790.36</v>
      </c>
      <c r="AQ102" s="13" t="n">
        <v>799.61</v>
      </c>
      <c r="AR102" s="13" t="n">
        <v>808.54</v>
      </c>
      <c r="AS102" s="13" t="n">
        <v>803.11</v>
      </c>
      <c r="AT102" s="13" t="n">
        <v>807.05</v>
      </c>
      <c r="AU102" s="13" t="n">
        <v>808.45</v>
      </c>
      <c r="AV102" s="13" t="n">
        <v>809.64</v>
      </c>
      <c r="AW102" s="13" t="n">
        <v>812.67</v>
      </c>
      <c r="AX102" s="13" t="n">
        <v>820.42</v>
      </c>
      <c r="AY102" s="13" t="n">
        <v>821.9</v>
      </c>
      <c r="AZ102" s="13" t="n">
        <v>825.83</v>
      </c>
      <c r="BA102" s="13" t="n">
        <v>831.5</v>
      </c>
      <c r="BB102" s="13" t="n">
        <v>833.82</v>
      </c>
    </row>
    <row r="103" customFormat="false" ht="15" hidden="true" customHeight="false" outlineLevel="0" collapsed="false">
      <c r="A103" s="13" t="s">
        <v>159</v>
      </c>
      <c r="B103" s="13" t="s">
        <v>271</v>
      </c>
      <c r="C103" s="13" t="s">
        <v>192</v>
      </c>
      <c r="D103" s="13" t="n">
        <v>2</v>
      </c>
      <c r="E103" s="13" t="n">
        <v>299.48</v>
      </c>
      <c r="F103" s="13" t="n">
        <v>290.83</v>
      </c>
      <c r="G103" s="13" t="n">
        <v>282.29</v>
      </c>
      <c r="H103" s="13" t="n">
        <v>276.27</v>
      </c>
      <c r="I103" s="13" t="n">
        <v>277.99</v>
      </c>
      <c r="J103" s="13" t="n">
        <v>280.02</v>
      </c>
      <c r="K103" s="13" t="n">
        <v>278.38</v>
      </c>
      <c r="L103" s="13" t="n">
        <v>286.08</v>
      </c>
      <c r="M103" s="13" t="n">
        <v>294.2</v>
      </c>
      <c r="N103" s="13" t="n">
        <v>316.57</v>
      </c>
      <c r="O103" s="13" t="n">
        <v>343.87</v>
      </c>
      <c r="P103" s="13" t="n">
        <v>382.39</v>
      </c>
      <c r="Q103" s="13" t="n">
        <v>435.91</v>
      </c>
      <c r="R103" s="13" t="n">
        <v>491.37</v>
      </c>
      <c r="S103" s="13" t="n">
        <v>547.44</v>
      </c>
      <c r="T103" s="13" t="n">
        <v>628.3</v>
      </c>
      <c r="U103" s="13" t="n">
        <v>680.48</v>
      </c>
      <c r="V103" s="13" t="n">
        <v>715.25</v>
      </c>
      <c r="W103" s="13" t="n">
        <v>741.43</v>
      </c>
      <c r="X103" s="13" t="n">
        <v>761.51</v>
      </c>
      <c r="Y103" s="13" t="n">
        <v>771</v>
      </c>
      <c r="Z103" s="13" t="n">
        <v>779.58</v>
      </c>
      <c r="AA103" s="13" t="n">
        <v>781.88</v>
      </c>
      <c r="AB103" s="13" t="n">
        <v>770.52</v>
      </c>
      <c r="AC103" s="13" t="n">
        <v>774.07</v>
      </c>
      <c r="AD103" s="13" t="n">
        <v>772.98</v>
      </c>
      <c r="AE103" s="13" t="n">
        <v>780.18</v>
      </c>
      <c r="AF103" s="13" t="n">
        <v>765.6</v>
      </c>
      <c r="AG103" s="13" t="n">
        <v>773.69</v>
      </c>
      <c r="AH103" s="13" t="n">
        <v>770.58</v>
      </c>
      <c r="AI103" s="13" t="n">
        <v>777.67</v>
      </c>
      <c r="AJ103" s="13" t="n">
        <v>772.42</v>
      </c>
      <c r="AK103" s="13" t="n">
        <v>779.05</v>
      </c>
      <c r="AL103" s="13" t="n">
        <v>784.13</v>
      </c>
      <c r="AM103" s="13" t="n">
        <v>793.9</v>
      </c>
      <c r="AN103" s="13" t="n">
        <v>795.74</v>
      </c>
      <c r="AO103" s="13" t="n">
        <v>795.37</v>
      </c>
      <c r="AP103" s="13" t="n">
        <v>791.62</v>
      </c>
      <c r="AQ103" s="13" t="n">
        <v>804.27</v>
      </c>
      <c r="AR103" s="13" t="n">
        <v>806.84</v>
      </c>
      <c r="AS103" s="13" t="n">
        <v>796.35</v>
      </c>
      <c r="AT103" s="13" t="n">
        <v>804.3</v>
      </c>
      <c r="AU103" s="13" t="n">
        <v>797</v>
      </c>
      <c r="AV103" s="13" t="n">
        <v>802.75</v>
      </c>
      <c r="AW103" s="13" t="n">
        <v>802.9</v>
      </c>
      <c r="AX103" s="13" t="n">
        <v>804.91</v>
      </c>
      <c r="AY103" s="13" t="n">
        <v>805.23</v>
      </c>
      <c r="AZ103" s="13" t="n">
        <v>813.36</v>
      </c>
      <c r="BA103" s="13" t="n">
        <v>818.82</v>
      </c>
      <c r="BB103" s="13" t="n">
        <v>810.33</v>
      </c>
    </row>
    <row r="104" customFormat="false" ht="15" hidden="true" customHeight="false" outlineLevel="0" collapsed="false">
      <c r="A104" s="13" t="s">
        <v>167</v>
      </c>
      <c r="B104" s="13" t="s">
        <v>271</v>
      </c>
      <c r="C104" s="13" t="s">
        <v>13</v>
      </c>
      <c r="D104" s="13" t="n">
        <v>2</v>
      </c>
      <c r="E104" s="13" t="n">
        <v>318.2</v>
      </c>
      <c r="F104" s="13" t="n">
        <v>303.76</v>
      </c>
      <c r="G104" s="13" t="n">
        <v>288.34</v>
      </c>
      <c r="H104" s="13" t="n">
        <v>272.97</v>
      </c>
      <c r="I104" s="13" t="n">
        <v>266.2</v>
      </c>
      <c r="J104" s="13" t="n">
        <v>260.04</v>
      </c>
      <c r="K104" s="13" t="n">
        <v>258.37</v>
      </c>
      <c r="L104" s="13" t="n">
        <v>275.26</v>
      </c>
      <c r="M104" s="13" t="n">
        <v>298.9</v>
      </c>
      <c r="N104" s="13" t="n">
        <v>331.41</v>
      </c>
      <c r="O104" s="13" t="n">
        <v>380.02</v>
      </c>
      <c r="P104" s="13" t="n">
        <v>434.97</v>
      </c>
      <c r="Q104" s="13" t="n">
        <v>510.09</v>
      </c>
      <c r="R104" s="13" t="n">
        <v>505.37</v>
      </c>
      <c r="S104" s="13" t="n">
        <v>545.16</v>
      </c>
      <c r="T104" s="13" t="n">
        <v>590.18</v>
      </c>
      <c r="U104" s="13" t="n">
        <v>625.52</v>
      </c>
      <c r="V104" s="13" t="n">
        <v>650.74</v>
      </c>
      <c r="W104" s="13" t="n">
        <v>672.14</v>
      </c>
      <c r="X104" s="13" t="n">
        <v>697.94</v>
      </c>
      <c r="Y104" s="13" t="n">
        <v>703.04</v>
      </c>
      <c r="Z104" s="13" t="n">
        <v>722.82</v>
      </c>
      <c r="AA104" s="13" t="n">
        <v>733.45</v>
      </c>
      <c r="AB104" s="13" t="n">
        <v>744.45</v>
      </c>
      <c r="AC104" s="13" t="n">
        <v>754.17</v>
      </c>
      <c r="AD104" s="13" t="n">
        <v>753.15</v>
      </c>
      <c r="AE104" s="13" t="n">
        <v>770.31</v>
      </c>
      <c r="AF104" s="13" t="n">
        <v>767.79</v>
      </c>
      <c r="AG104" s="13" t="n">
        <v>787.96</v>
      </c>
      <c r="AH104" s="13" t="n">
        <v>791.08</v>
      </c>
      <c r="AI104" s="13" t="n">
        <v>804.06</v>
      </c>
      <c r="AJ104" s="13" t="n">
        <v>799.2</v>
      </c>
      <c r="AK104" s="13" t="n">
        <v>812.7</v>
      </c>
      <c r="AL104" s="13" t="n">
        <v>817.96</v>
      </c>
      <c r="AM104" s="13" t="n">
        <v>835.78</v>
      </c>
      <c r="AN104" s="13" t="n">
        <v>839.53</v>
      </c>
      <c r="AO104" s="13" t="n">
        <v>842.29</v>
      </c>
      <c r="AP104" s="13" t="n">
        <v>844.43</v>
      </c>
      <c r="AQ104" s="13" t="n">
        <v>863.59</v>
      </c>
      <c r="AR104" s="13" t="n">
        <v>865.35</v>
      </c>
      <c r="AS104" s="13" t="n">
        <v>855.72</v>
      </c>
      <c r="AT104" s="13" t="n">
        <v>861.76</v>
      </c>
      <c r="AU104" s="13" t="n">
        <v>864.15</v>
      </c>
      <c r="AV104" s="13" t="n">
        <v>870.06</v>
      </c>
      <c r="AW104" s="13" t="n">
        <v>874.37</v>
      </c>
      <c r="AX104" s="13" t="n">
        <v>880.02</v>
      </c>
      <c r="AY104" s="13" t="n">
        <v>882.15</v>
      </c>
      <c r="AZ104" s="13" t="n">
        <v>887.77</v>
      </c>
      <c r="BA104" s="13" t="n">
        <v>888.22</v>
      </c>
      <c r="BB104" s="13" t="n">
        <v>889.07</v>
      </c>
    </row>
    <row r="105" customFormat="false" ht="15" hidden="true" customHeight="false" outlineLevel="0" collapsed="false">
      <c r="A105" s="13" t="s">
        <v>175</v>
      </c>
      <c r="B105" s="13" t="s">
        <v>271</v>
      </c>
      <c r="C105" s="13" t="s">
        <v>13</v>
      </c>
      <c r="D105" s="13" t="n">
        <v>2</v>
      </c>
      <c r="E105" s="13" t="n">
        <v>347.58</v>
      </c>
      <c r="F105" s="13" t="n">
        <v>327.53</v>
      </c>
      <c r="G105" s="13" t="n">
        <v>311.29</v>
      </c>
      <c r="H105" s="13" t="n">
        <v>293.81</v>
      </c>
      <c r="I105" s="13" t="n">
        <v>288.17</v>
      </c>
      <c r="J105" s="13" t="n">
        <v>279.42</v>
      </c>
      <c r="K105" s="13" t="n">
        <v>280.54</v>
      </c>
      <c r="L105" s="13" t="n">
        <v>300.24</v>
      </c>
      <c r="M105" s="13" t="n">
        <v>326.29</v>
      </c>
      <c r="N105" s="13" t="n">
        <v>359.51</v>
      </c>
      <c r="O105" s="13" t="n">
        <v>414.18</v>
      </c>
      <c r="P105" s="13" t="n">
        <v>469.54</v>
      </c>
      <c r="Q105" s="13" t="n">
        <v>541.51</v>
      </c>
      <c r="R105" s="13" t="n">
        <v>536.35</v>
      </c>
      <c r="S105" s="13" t="n">
        <v>576.14</v>
      </c>
      <c r="T105" s="13" t="n">
        <v>615.73</v>
      </c>
      <c r="U105" s="13" t="n">
        <v>664.06</v>
      </c>
      <c r="V105" s="13" t="n">
        <v>699.48</v>
      </c>
      <c r="W105" s="13" t="n">
        <v>737.53</v>
      </c>
      <c r="X105" s="13" t="n">
        <v>757.95</v>
      </c>
      <c r="Y105" s="13" t="n">
        <v>773.08</v>
      </c>
      <c r="Z105" s="13" t="n">
        <v>793.31</v>
      </c>
      <c r="AA105" s="13" t="n">
        <v>805.05</v>
      </c>
      <c r="AB105" s="13" t="n">
        <v>806.29</v>
      </c>
      <c r="AC105" s="13" t="n">
        <v>820.38</v>
      </c>
      <c r="AD105" s="13" t="n">
        <v>823.35</v>
      </c>
      <c r="AE105" s="13" t="n">
        <v>843.72</v>
      </c>
      <c r="AF105" s="13" t="n">
        <v>839.08</v>
      </c>
      <c r="AG105" s="13" t="n">
        <v>846.49</v>
      </c>
      <c r="AH105" s="13" t="n">
        <v>855.33</v>
      </c>
      <c r="AI105" s="13" t="n">
        <v>868.54</v>
      </c>
      <c r="AJ105" s="13" t="n">
        <v>867.9</v>
      </c>
      <c r="AK105" s="13" t="n">
        <v>873.24</v>
      </c>
      <c r="AL105" s="13" t="n">
        <v>884.31</v>
      </c>
      <c r="AM105" s="13" t="n">
        <v>892.6</v>
      </c>
      <c r="AN105" s="13" t="n">
        <v>898.52</v>
      </c>
      <c r="AO105" s="13" t="n">
        <v>900.4</v>
      </c>
      <c r="AP105" s="13" t="n">
        <v>895.32</v>
      </c>
      <c r="AQ105" s="13" t="n">
        <v>913.38</v>
      </c>
      <c r="AR105" s="13" t="n">
        <v>914.58</v>
      </c>
      <c r="AS105" s="13" t="n">
        <v>902.61</v>
      </c>
      <c r="AT105" s="13" t="n">
        <v>907.93</v>
      </c>
      <c r="AU105" s="13" t="n">
        <v>908.3</v>
      </c>
      <c r="AV105" s="13" t="n">
        <v>906.69</v>
      </c>
      <c r="AW105" s="13" t="n">
        <v>912.85</v>
      </c>
      <c r="AX105" s="13" t="n">
        <v>927.37</v>
      </c>
      <c r="AY105" s="13" t="n">
        <v>922.58</v>
      </c>
      <c r="AZ105" s="13" t="n">
        <v>929.33</v>
      </c>
      <c r="BA105" s="13" t="n">
        <v>924.61</v>
      </c>
      <c r="BB105" s="13" t="n">
        <v>926.28</v>
      </c>
    </row>
    <row r="106" customFormat="false" ht="15" hidden="true" customHeight="false" outlineLevel="0" collapsed="false">
      <c r="A106" s="13" t="s">
        <v>183</v>
      </c>
      <c r="B106" s="13" t="s">
        <v>271</v>
      </c>
      <c r="C106" s="13" t="s">
        <v>13</v>
      </c>
      <c r="D106" s="13" t="n">
        <v>2</v>
      </c>
      <c r="E106" s="13" t="n">
        <v>314.26</v>
      </c>
      <c r="F106" s="13" t="n">
        <v>297.1</v>
      </c>
      <c r="G106" s="13" t="n">
        <v>281.96</v>
      </c>
      <c r="H106" s="13" t="n">
        <v>268.89</v>
      </c>
      <c r="I106" s="13" t="n">
        <v>262.9</v>
      </c>
      <c r="J106" s="13" t="n">
        <v>256.95</v>
      </c>
      <c r="K106" s="13" t="n">
        <v>258.19</v>
      </c>
      <c r="L106" s="13" t="n">
        <v>279.9</v>
      </c>
      <c r="M106" s="13" t="n">
        <v>304.33</v>
      </c>
      <c r="N106" s="13" t="n">
        <v>337.82</v>
      </c>
      <c r="O106" s="13" t="n">
        <v>388.85</v>
      </c>
      <c r="P106" s="13" t="n">
        <v>443.19</v>
      </c>
      <c r="Q106" s="13" t="n">
        <v>523.13</v>
      </c>
      <c r="R106" s="13" t="n">
        <v>513.05</v>
      </c>
      <c r="S106" s="13" t="n">
        <v>563.93</v>
      </c>
      <c r="T106" s="13" t="n">
        <v>596.54</v>
      </c>
      <c r="U106" s="13" t="n">
        <v>631.32</v>
      </c>
      <c r="V106" s="13" t="n">
        <v>667.5</v>
      </c>
      <c r="W106" s="13" t="n">
        <v>694.54</v>
      </c>
      <c r="X106" s="13" t="n">
        <v>714.1</v>
      </c>
      <c r="Y106" s="13" t="n">
        <v>723</v>
      </c>
      <c r="Z106" s="13" t="n">
        <v>742.09</v>
      </c>
      <c r="AA106" s="13" t="n">
        <v>747.26</v>
      </c>
      <c r="AB106" s="13" t="n">
        <v>751.59</v>
      </c>
      <c r="AC106" s="13" t="n">
        <v>765.39</v>
      </c>
      <c r="AD106" s="13" t="n">
        <v>767.31</v>
      </c>
      <c r="AE106" s="13" t="n">
        <v>779.78</v>
      </c>
      <c r="AF106" s="13" t="n">
        <v>775.13</v>
      </c>
      <c r="AG106" s="13" t="n">
        <v>784.02</v>
      </c>
      <c r="AH106" s="13" t="n">
        <v>791.73</v>
      </c>
      <c r="AI106" s="13" t="n">
        <v>802.54</v>
      </c>
      <c r="AJ106" s="13" t="n">
        <v>795.18</v>
      </c>
      <c r="AK106" s="13" t="n">
        <v>803.67</v>
      </c>
      <c r="AL106" s="13" t="n">
        <v>811.65</v>
      </c>
      <c r="AM106" s="13" t="n">
        <v>820.9</v>
      </c>
      <c r="AN106" s="13" t="n">
        <v>827.48</v>
      </c>
      <c r="AO106" s="13" t="n">
        <v>823.23</v>
      </c>
      <c r="AP106" s="13" t="n">
        <v>823.22</v>
      </c>
      <c r="AQ106" s="13" t="n">
        <v>837.08</v>
      </c>
      <c r="AR106" s="13" t="n">
        <v>840.67</v>
      </c>
      <c r="AS106" s="13" t="n">
        <v>834.99</v>
      </c>
      <c r="AT106" s="13" t="n">
        <v>832.86</v>
      </c>
      <c r="AU106" s="13" t="n">
        <v>832.95</v>
      </c>
      <c r="AV106" s="13" t="n">
        <v>833.19</v>
      </c>
      <c r="AW106" s="13" t="n">
        <v>836.27</v>
      </c>
      <c r="AX106" s="13" t="n">
        <v>845.18</v>
      </c>
      <c r="AY106" s="13" t="n">
        <v>842.74</v>
      </c>
      <c r="AZ106" s="13" t="n">
        <v>848.19</v>
      </c>
      <c r="BA106" s="13" t="n">
        <v>850.77</v>
      </c>
      <c r="BB106" s="13" t="n">
        <v>851.65</v>
      </c>
    </row>
    <row r="107" customFormat="false" ht="15" hidden="true" customHeight="false" outlineLevel="0" collapsed="false">
      <c r="A107" s="13" t="s">
        <v>73</v>
      </c>
      <c r="B107" s="13" t="s">
        <v>271</v>
      </c>
      <c r="C107" s="13" t="s">
        <v>18</v>
      </c>
      <c r="D107" s="13" t="n">
        <v>2</v>
      </c>
      <c r="E107" s="13" t="n">
        <v>317.54</v>
      </c>
      <c r="F107" s="13" t="n">
        <v>301.71</v>
      </c>
      <c r="G107" s="13" t="n">
        <v>289.17</v>
      </c>
      <c r="H107" s="13" t="n">
        <v>280.41</v>
      </c>
      <c r="I107" s="13" t="n">
        <v>278.3</v>
      </c>
      <c r="J107" s="13" t="n">
        <v>271.9</v>
      </c>
      <c r="K107" s="13" t="n">
        <v>266.56</v>
      </c>
      <c r="L107" s="13" t="n">
        <v>277.39</v>
      </c>
      <c r="M107" s="13" t="n">
        <v>294.46</v>
      </c>
      <c r="N107" s="13" t="n">
        <v>330.14</v>
      </c>
      <c r="O107" s="13" t="n">
        <v>381.41</v>
      </c>
      <c r="P107" s="13" t="n">
        <v>426.12</v>
      </c>
      <c r="Q107" s="13" t="n">
        <v>483.46</v>
      </c>
      <c r="R107" s="13" t="n">
        <v>496.11</v>
      </c>
      <c r="S107" s="13" t="n">
        <v>555.94</v>
      </c>
      <c r="T107" s="13" t="n">
        <v>597.31</v>
      </c>
      <c r="U107" s="13" t="n">
        <v>630.62</v>
      </c>
      <c r="V107" s="13" t="n">
        <v>662.16</v>
      </c>
      <c r="W107" s="13" t="n">
        <v>695.26</v>
      </c>
      <c r="X107" s="13" t="n">
        <v>703.51</v>
      </c>
      <c r="Y107" s="13" t="n">
        <v>710.96</v>
      </c>
      <c r="Z107" s="13" t="n">
        <v>724.96</v>
      </c>
      <c r="AA107" s="13" t="n">
        <v>733.96</v>
      </c>
      <c r="AB107" s="13" t="n">
        <v>733.54</v>
      </c>
      <c r="AC107" s="13" t="n">
        <v>743.5</v>
      </c>
      <c r="AD107" s="13" t="n">
        <v>743.59</v>
      </c>
      <c r="AE107" s="13" t="n">
        <v>763.67</v>
      </c>
      <c r="AF107" s="13" t="n">
        <v>756.06</v>
      </c>
      <c r="AG107" s="13" t="n">
        <v>762.82</v>
      </c>
      <c r="AH107" s="13" t="n">
        <v>772.78</v>
      </c>
      <c r="AI107" s="13" t="n">
        <v>789.57</v>
      </c>
      <c r="AJ107" s="13" t="n">
        <v>771.61</v>
      </c>
      <c r="AK107" s="13" t="n">
        <v>786.25</v>
      </c>
      <c r="AL107" s="13" t="n">
        <v>785.88</v>
      </c>
      <c r="AM107" s="13" t="n">
        <v>798</v>
      </c>
      <c r="AN107" s="13" t="n">
        <v>804.67</v>
      </c>
      <c r="AO107" s="13" t="n">
        <v>798.3</v>
      </c>
      <c r="AP107" s="13" t="n">
        <v>798.4</v>
      </c>
      <c r="AQ107" s="13" t="n">
        <v>811.58</v>
      </c>
      <c r="AR107" s="13" t="n">
        <v>816.52</v>
      </c>
      <c r="AS107" s="13" t="n">
        <v>813.84</v>
      </c>
      <c r="AT107" s="13" t="n">
        <v>809.58</v>
      </c>
      <c r="AU107" s="13" t="n">
        <v>807.58</v>
      </c>
      <c r="AV107" s="13" t="n">
        <v>810.92</v>
      </c>
      <c r="AW107" s="13" t="n">
        <v>812.81</v>
      </c>
      <c r="AX107" s="13" t="n">
        <v>819.32</v>
      </c>
      <c r="AY107" s="13" t="n">
        <v>821.02</v>
      </c>
      <c r="AZ107" s="13" t="n">
        <v>828.99</v>
      </c>
      <c r="BA107" s="13" t="n">
        <v>828.25</v>
      </c>
      <c r="BB107" s="13" t="n">
        <v>829.53</v>
      </c>
    </row>
    <row r="108" customFormat="false" ht="15" hidden="true" customHeight="false" outlineLevel="0" collapsed="false">
      <c r="A108" s="13" t="s">
        <v>96</v>
      </c>
      <c r="B108" s="13" t="s">
        <v>271</v>
      </c>
      <c r="C108" s="13" t="s">
        <v>18</v>
      </c>
      <c r="D108" s="13" t="n">
        <v>2</v>
      </c>
      <c r="E108" s="13" t="n">
        <v>288.41</v>
      </c>
      <c r="F108" s="13" t="n">
        <v>275.52</v>
      </c>
      <c r="G108" s="13" t="n">
        <v>266.25</v>
      </c>
      <c r="H108" s="13" t="n">
        <v>262.06</v>
      </c>
      <c r="I108" s="13" t="n">
        <v>262.55</v>
      </c>
      <c r="J108" s="13" t="n">
        <v>258.78</v>
      </c>
      <c r="K108" s="13" t="n">
        <v>256.05</v>
      </c>
      <c r="L108" s="13" t="n">
        <v>269.51</v>
      </c>
      <c r="M108" s="13" t="n">
        <v>290.73</v>
      </c>
      <c r="N108" s="13" t="n">
        <v>325.04</v>
      </c>
      <c r="O108" s="13" t="n">
        <v>373.19</v>
      </c>
      <c r="P108" s="13" t="n">
        <v>414.23</v>
      </c>
      <c r="Q108" s="13" t="n">
        <v>462.77</v>
      </c>
      <c r="R108" s="13" t="n">
        <v>486.85</v>
      </c>
      <c r="S108" s="13" t="n">
        <v>545.47</v>
      </c>
      <c r="T108" s="13" t="n">
        <v>585.38</v>
      </c>
      <c r="U108" s="13" t="n">
        <v>616.2</v>
      </c>
      <c r="V108" s="13" t="n">
        <v>645.21</v>
      </c>
      <c r="W108" s="13" t="n">
        <v>673.04</v>
      </c>
      <c r="X108" s="13" t="n">
        <v>680.56</v>
      </c>
      <c r="Y108" s="13" t="n">
        <v>687.07</v>
      </c>
      <c r="Z108" s="13" t="n">
        <v>699.99</v>
      </c>
      <c r="AA108" s="13" t="n">
        <v>702.7</v>
      </c>
      <c r="AB108" s="13" t="n">
        <v>700.84</v>
      </c>
      <c r="AC108" s="13" t="n">
        <v>714.65</v>
      </c>
      <c r="AD108" s="13" t="n">
        <v>720.77</v>
      </c>
      <c r="AE108" s="13" t="n">
        <v>736.03</v>
      </c>
      <c r="AF108" s="13" t="n">
        <v>736.7</v>
      </c>
      <c r="AG108" s="13" t="n">
        <v>732.03</v>
      </c>
      <c r="AH108" s="13" t="n">
        <v>743.08</v>
      </c>
      <c r="AI108" s="13" t="n">
        <v>748.6</v>
      </c>
      <c r="AJ108" s="13" t="n">
        <v>744.28</v>
      </c>
      <c r="AK108" s="13" t="n">
        <v>740.96</v>
      </c>
      <c r="AL108" s="13" t="n">
        <v>753.55</v>
      </c>
      <c r="AM108" s="13" t="n">
        <v>750.06</v>
      </c>
      <c r="AN108" s="13" t="n">
        <v>771.59</v>
      </c>
      <c r="AO108" s="13" t="n">
        <v>758.48</v>
      </c>
      <c r="AP108" s="13" t="n">
        <v>753.76</v>
      </c>
      <c r="AQ108" s="13" t="n">
        <v>768.19</v>
      </c>
      <c r="AR108" s="13" t="n">
        <v>768.8</v>
      </c>
      <c r="AS108" s="13" t="n">
        <v>774.11</v>
      </c>
      <c r="AT108" s="13" t="n">
        <v>766.18</v>
      </c>
      <c r="AU108" s="13" t="n">
        <v>761.34</v>
      </c>
      <c r="AV108" s="13" t="n">
        <v>761.57</v>
      </c>
      <c r="AW108" s="13" t="n">
        <v>759.43</v>
      </c>
      <c r="AX108" s="13" t="n">
        <v>766.18</v>
      </c>
      <c r="AY108" s="13" t="n">
        <v>766.55</v>
      </c>
      <c r="AZ108" s="13" t="n">
        <v>773.88</v>
      </c>
      <c r="BA108" s="13" t="n">
        <v>771</v>
      </c>
      <c r="BB108" s="13" t="n">
        <v>778.69</v>
      </c>
    </row>
    <row r="109" customFormat="false" ht="15" hidden="true" customHeight="false" outlineLevel="0" collapsed="false">
      <c r="A109" s="13" t="s">
        <v>112</v>
      </c>
      <c r="B109" s="13" t="s">
        <v>271</v>
      </c>
      <c r="C109" s="13" t="s">
        <v>18</v>
      </c>
      <c r="D109" s="13" t="n">
        <v>2</v>
      </c>
      <c r="E109" s="13" t="n">
        <v>285.08</v>
      </c>
      <c r="F109" s="13" t="n">
        <v>270.76</v>
      </c>
      <c r="G109" s="13" t="n">
        <v>262.19</v>
      </c>
      <c r="H109" s="13" t="n">
        <v>258.38</v>
      </c>
      <c r="I109" s="13" t="n">
        <v>260.44</v>
      </c>
      <c r="J109" s="13" t="n">
        <v>261.59</v>
      </c>
      <c r="K109" s="13" t="n">
        <v>260.15</v>
      </c>
      <c r="L109" s="13" t="n">
        <v>272.8</v>
      </c>
      <c r="M109" s="13" t="n">
        <v>293.96</v>
      </c>
      <c r="N109" s="13" t="n">
        <v>328.57</v>
      </c>
      <c r="O109" s="13" t="n">
        <v>387.17</v>
      </c>
      <c r="P109" s="13" t="n">
        <v>434.05</v>
      </c>
      <c r="Q109" s="13" t="n">
        <v>507.23</v>
      </c>
      <c r="R109" s="13" t="n">
        <v>542.33</v>
      </c>
      <c r="S109" s="13" t="n">
        <v>555.63</v>
      </c>
      <c r="T109" s="13" t="n">
        <v>631.79</v>
      </c>
      <c r="U109" s="13" t="n">
        <v>674.09</v>
      </c>
      <c r="V109" s="13" t="n">
        <v>711.46</v>
      </c>
      <c r="W109" s="13" t="n">
        <v>749.57</v>
      </c>
      <c r="X109" s="13" t="n">
        <v>771.93</v>
      </c>
      <c r="Y109" s="13" t="n">
        <v>785.68</v>
      </c>
      <c r="Z109" s="13" t="n">
        <v>803.63</v>
      </c>
      <c r="AA109" s="13" t="n">
        <v>813.34</v>
      </c>
      <c r="AB109" s="13" t="n">
        <v>813.31</v>
      </c>
      <c r="AC109" s="13" t="n">
        <v>826.35</v>
      </c>
      <c r="AD109" s="13" t="n">
        <v>830.37</v>
      </c>
      <c r="AE109" s="13" t="n">
        <v>844.54</v>
      </c>
      <c r="AF109" s="13" t="n">
        <v>838.44</v>
      </c>
      <c r="AG109" s="13" t="n">
        <v>848.68</v>
      </c>
      <c r="AH109" s="13" t="n">
        <v>853.73</v>
      </c>
      <c r="AI109" s="13" t="n">
        <v>863.43</v>
      </c>
      <c r="AJ109" s="13" t="n">
        <v>855.43</v>
      </c>
      <c r="AK109" s="13" t="n">
        <v>863.18</v>
      </c>
      <c r="AL109" s="13" t="n">
        <v>867.89</v>
      </c>
      <c r="AM109" s="13" t="n">
        <v>874.55</v>
      </c>
      <c r="AN109" s="13" t="n">
        <v>885.33</v>
      </c>
      <c r="AO109" s="13" t="n">
        <v>886.13</v>
      </c>
      <c r="AP109" s="13" t="n">
        <v>887.11</v>
      </c>
      <c r="AQ109" s="13" t="n">
        <v>902.73</v>
      </c>
      <c r="AR109" s="13" t="n">
        <v>904.54</v>
      </c>
      <c r="AS109" s="13" t="n">
        <v>900.27</v>
      </c>
      <c r="AT109" s="13" t="n">
        <v>899.2</v>
      </c>
      <c r="AU109" s="13" t="n">
        <v>900.8</v>
      </c>
      <c r="AV109" s="13" t="n">
        <v>903.34</v>
      </c>
      <c r="AW109" s="13" t="n">
        <v>907.81</v>
      </c>
      <c r="AX109" s="13" t="n">
        <v>917.76</v>
      </c>
      <c r="AY109" s="13" t="n">
        <v>922.3</v>
      </c>
      <c r="AZ109" s="13" t="n">
        <v>932.72</v>
      </c>
      <c r="BA109" s="13" t="n">
        <v>936.03</v>
      </c>
      <c r="BB109" s="13" t="n">
        <v>940.21</v>
      </c>
    </row>
    <row r="110" customFormat="false" ht="15" hidden="true" customHeight="false" outlineLevel="0" collapsed="false">
      <c r="A110" s="13" t="s">
        <v>120</v>
      </c>
      <c r="B110" s="13" t="s">
        <v>271</v>
      </c>
      <c r="C110" s="13" t="s">
        <v>19</v>
      </c>
      <c r="D110" s="13" t="n">
        <v>2</v>
      </c>
      <c r="E110" s="13" t="n">
        <v>283.64</v>
      </c>
      <c r="F110" s="13" t="n">
        <v>271.54</v>
      </c>
      <c r="G110" s="13" t="n">
        <v>264.81</v>
      </c>
      <c r="H110" s="13" t="n">
        <v>258.92</v>
      </c>
      <c r="I110" s="13" t="n">
        <v>258.37</v>
      </c>
      <c r="J110" s="13" t="n">
        <v>257.49</v>
      </c>
      <c r="K110" s="13" t="n">
        <v>257.6</v>
      </c>
      <c r="L110" s="13" t="n">
        <v>270.53</v>
      </c>
      <c r="M110" s="13" t="n">
        <v>299.5</v>
      </c>
      <c r="N110" s="13" t="n">
        <v>345.22</v>
      </c>
      <c r="O110" s="13" t="n">
        <v>388.5</v>
      </c>
      <c r="P110" s="13" t="n">
        <v>441.26</v>
      </c>
      <c r="Q110" s="13" t="n">
        <v>486.17</v>
      </c>
      <c r="R110" s="13" t="n">
        <v>507.73</v>
      </c>
      <c r="S110" s="13" t="n">
        <v>565.34</v>
      </c>
      <c r="T110" s="13" t="n">
        <v>607.41</v>
      </c>
      <c r="U110" s="13" t="n">
        <v>648.71</v>
      </c>
      <c r="V110" s="13" t="n">
        <v>698.21</v>
      </c>
      <c r="W110" s="13" t="n">
        <v>744.04</v>
      </c>
      <c r="X110" s="13" t="n">
        <v>768.04</v>
      </c>
      <c r="Y110" s="13" t="n">
        <v>784.65</v>
      </c>
      <c r="Z110" s="13" t="n">
        <v>797.35</v>
      </c>
      <c r="AA110" s="13" t="n">
        <v>800.18</v>
      </c>
      <c r="AB110" s="13" t="n">
        <v>798.22</v>
      </c>
      <c r="AC110" s="13" t="n">
        <v>808.76</v>
      </c>
      <c r="AD110" s="13" t="n">
        <v>813.25</v>
      </c>
      <c r="AE110" s="13" t="n">
        <v>824.93</v>
      </c>
      <c r="AF110" s="13" t="n">
        <v>824.95</v>
      </c>
      <c r="AG110" s="13" t="n">
        <v>829.99</v>
      </c>
      <c r="AH110" s="13" t="n">
        <v>835.76</v>
      </c>
      <c r="AI110" s="13" t="n">
        <v>848.64</v>
      </c>
      <c r="AJ110" s="13" t="n">
        <v>839.53</v>
      </c>
      <c r="AK110" s="13" t="n">
        <v>846.42</v>
      </c>
      <c r="AL110" s="13" t="n">
        <v>854.75</v>
      </c>
      <c r="AM110" s="13" t="n">
        <v>861.49</v>
      </c>
      <c r="AN110" s="13" t="n">
        <v>869.62</v>
      </c>
      <c r="AO110" s="13" t="n">
        <v>869.49</v>
      </c>
      <c r="AP110" s="13" t="n">
        <v>867.37</v>
      </c>
      <c r="AQ110" s="13" t="n">
        <v>879.15</v>
      </c>
      <c r="AR110" s="13" t="n">
        <v>880.8</v>
      </c>
      <c r="AS110" s="13" t="n">
        <v>875.92</v>
      </c>
      <c r="AT110" s="13" t="n">
        <v>877.02</v>
      </c>
      <c r="AU110" s="13" t="n">
        <v>877.27</v>
      </c>
      <c r="AV110" s="13" t="n">
        <v>877.77</v>
      </c>
      <c r="AW110" s="13" t="n">
        <v>879.93</v>
      </c>
      <c r="AX110" s="13" t="n">
        <v>882.87</v>
      </c>
      <c r="AY110" s="13" t="n">
        <v>884.51</v>
      </c>
      <c r="AZ110" s="13" t="n">
        <v>883.22</v>
      </c>
      <c r="BA110" s="13" t="n">
        <v>875.6</v>
      </c>
      <c r="BB110" s="13" t="n">
        <v>877.76</v>
      </c>
    </row>
    <row r="111" customFormat="false" ht="15" hidden="true" customHeight="false" outlineLevel="0" collapsed="false">
      <c r="A111" s="13" t="s">
        <v>128</v>
      </c>
      <c r="B111" s="13" t="s">
        <v>271</v>
      </c>
      <c r="C111" s="13" t="s">
        <v>19</v>
      </c>
      <c r="D111" s="13" t="n">
        <v>2</v>
      </c>
      <c r="E111" s="13" t="n">
        <v>286.25</v>
      </c>
      <c r="F111" s="13" t="n">
        <v>276.59</v>
      </c>
      <c r="G111" s="13" t="n">
        <v>270</v>
      </c>
      <c r="H111" s="13" t="n">
        <v>265.05</v>
      </c>
      <c r="I111" s="13" t="n">
        <v>265.89</v>
      </c>
      <c r="J111" s="13" t="n">
        <v>266.62</v>
      </c>
      <c r="K111" s="13" t="n">
        <v>268.67</v>
      </c>
      <c r="L111" s="13" t="n">
        <v>281.65</v>
      </c>
      <c r="M111" s="13" t="n">
        <v>309.85</v>
      </c>
      <c r="N111" s="13" t="n">
        <v>354.68</v>
      </c>
      <c r="O111" s="13" t="n">
        <v>405.37</v>
      </c>
      <c r="P111" s="13" t="n">
        <v>459.92</v>
      </c>
      <c r="Q111" s="13" t="n">
        <v>501.13</v>
      </c>
      <c r="R111" s="13" t="n">
        <v>539.46</v>
      </c>
      <c r="S111" s="13" t="n">
        <v>592.5</v>
      </c>
      <c r="T111" s="13" t="n">
        <v>648.34</v>
      </c>
      <c r="U111" s="13" t="n">
        <v>688.82</v>
      </c>
      <c r="V111" s="13" t="n">
        <v>731.28</v>
      </c>
      <c r="W111" s="13" t="n">
        <v>766.58</v>
      </c>
      <c r="X111" s="13" t="n">
        <v>786.92</v>
      </c>
      <c r="Y111" s="13" t="n">
        <v>793.82</v>
      </c>
      <c r="Z111" s="13" t="n">
        <v>811.06</v>
      </c>
      <c r="AA111" s="13" t="n">
        <v>814.93</v>
      </c>
      <c r="AB111" s="13" t="n">
        <v>813.43</v>
      </c>
      <c r="AC111" s="13" t="n">
        <v>824.9</v>
      </c>
      <c r="AD111" s="13" t="n">
        <v>823.85</v>
      </c>
      <c r="AE111" s="13" t="n">
        <v>838.62</v>
      </c>
      <c r="AF111" s="13" t="n">
        <v>834.43</v>
      </c>
      <c r="AG111" s="13" t="n">
        <v>841</v>
      </c>
      <c r="AH111" s="13" t="n">
        <v>845.77</v>
      </c>
      <c r="AI111" s="13" t="n">
        <v>859.85</v>
      </c>
      <c r="AJ111" s="13" t="n">
        <v>851.11</v>
      </c>
      <c r="AK111" s="13" t="n">
        <v>858.51</v>
      </c>
      <c r="AL111" s="13" t="n">
        <v>865.08</v>
      </c>
      <c r="AM111" s="13" t="n">
        <v>873.23</v>
      </c>
      <c r="AN111" s="13" t="n">
        <v>883.11</v>
      </c>
      <c r="AO111" s="13" t="n">
        <v>880.73</v>
      </c>
      <c r="AP111" s="13" t="n">
        <v>877.1</v>
      </c>
      <c r="AQ111" s="13" t="n">
        <v>889.88</v>
      </c>
      <c r="AR111" s="13" t="n">
        <v>897.38</v>
      </c>
      <c r="AS111" s="13" t="n">
        <v>889.38</v>
      </c>
      <c r="AT111" s="13" t="n">
        <v>892.65</v>
      </c>
      <c r="AU111" s="13" t="n">
        <v>890.77</v>
      </c>
      <c r="AV111" s="13" t="n">
        <v>889.52</v>
      </c>
      <c r="AW111" s="13" t="n">
        <v>891.98</v>
      </c>
      <c r="AX111" s="13" t="n">
        <v>897.68</v>
      </c>
      <c r="AY111" s="13" t="n">
        <v>902.24</v>
      </c>
      <c r="AZ111" s="13" t="n">
        <v>916.32</v>
      </c>
      <c r="BA111" s="13" t="n">
        <v>916.7</v>
      </c>
      <c r="BB111" s="13" t="n">
        <v>921.23</v>
      </c>
    </row>
    <row r="112" customFormat="false" ht="15" hidden="true" customHeight="false" outlineLevel="0" collapsed="false">
      <c r="A112" s="13" t="s">
        <v>136</v>
      </c>
      <c r="B112" s="13" t="s">
        <v>271</v>
      </c>
      <c r="C112" s="13" t="s">
        <v>19</v>
      </c>
      <c r="D112" s="13" t="n">
        <v>2</v>
      </c>
      <c r="E112" s="13" t="n">
        <v>316.54</v>
      </c>
      <c r="F112" s="13" t="n">
        <v>306.16</v>
      </c>
      <c r="G112" s="13" t="n">
        <v>296.91</v>
      </c>
      <c r="H112" s="13" t="n">
        <v>285.54</v>
      </c>
      <c r="I112" s="13" t="n">
        <v>281.55</v>
      </c>
      <c r="J112" s="13" t="n">
        <v>276.96</v>
      </c>
      <c r="K112" s="13" t="n">
        <v>274.42</v>
      </c>
      <c r="L112" s="13" t="n">
        <v>284.88</v>
      </c>
      <c r="M112" s="13" t="n">
        <v>310.14</v>
      </c>
      <c r="N112" s="13" t="n">
        <v>356.33</v>
      </c>
      <c r="O112" s="13" t="n">
        <v>407.12</v>
      </c>
      <c r="P112" s="13" t="n">
        <v>455.96</v>
      </c>
      <c r="Q112" s="13" t="n">
        <v>497.17</v>
      </c>
      <c r="R112" s="13" t="n">
        <v>528.28</v>
      </c>
      <c r="S112" s="13" t="n">
        <v>583.77</v>
      </c>
      <c r="T112" s="13" t="n">
        <v>632.07</v>
      </c>
      <c r="U112" s="13" t="n">
        <v>669.18</v>
      </c>
      <c r="V112" s="13" t="n">
        <v>702.56</v>
      </c>
      <c r="W112" s="13" t="n">
        <v>729.86</v>
      </c>
      <c r="X112" s="13" t="n">
        <v>740.05</v>
      </c>
      <c r="Y112" s="13" t="n">
        <v>741.72</v>
      </c>
      <c r="Z112" s="13" t="n">
        <v>755.38</v>
      </c>
      <c r="AA112" s="13" t="n">
        <v>756.63</v>
      </c>
      <c r="AB112" s="13" t="n">
        <v>753.3</v>
      </c>
      <c r="AC112" s="13" t="n">
        <v>759.73</v>
      </c>
      <c r="AD112" s="13" t="n">
        <v>755.06</v>
      </c>
      <c r="AE112" s="13" t="n">
        <v>768.48</v>
      </c>
      <c r="AF112" s="13" t="n">
        <v>757.01</v>
      </c>
      <c r="AG112" s="13" t="n">
        <v>763.62</v>
      </c>
      <c r="AH112" s="13" t="n">
        <v>763.49</v>
      </c>
      <c r="AI112" s="13" t="n">
        <v>768.25</v>
      </c>
      <c r="AJ112" s="13" t="n">
        <v>771.16</v>
      </c>
      <c r="AK112" s="13" t="n">
        <v>776.95</v>
      </c>
      <c r="AL112" s="13" t="n">
        <v>779.5</v>
      </c>
      <c r="AM112" s="13" t="n">
        <v>786.11</v>
      </c>
      <c r="AN112" s="13" t="n">
        <v>792.99</v>
      </c>
      <c r="AO112" s="13" t="n">
        <v>800.34</v>
      </c>
      <c r="AP112" s="13" t="n">
        <v>801.53</v>
      </c>
      <c r="AQ112" s="13" t="n">
        <v>812.49</v>
      </c>
      <c r="AR112" s="13" t="n">
        <v>820.21</v>
      </c>
      <c r="AS112" s="13" t="n">
        <v>813.72</v>
      </c>
      <c r="AT112" s="13" t="n">
        <v>804.52</v>
      </c>
      <c r="AU112" s="13" t="n">
        <v>807.85</v>
      </c>
      <c r="AV112" s="13" t="n">
        <v>810.99</v>
      </c>
      <c r="AW112" s="13" t="n">
        <v>808.46</v>
      </c>
      <c r="AX112" s="13" t="n">
        <v>808.14</v>
      </c>
      <c r="AY112" s="13" t="n">
        <v>816.7</v>
      </c>
      <c r="AZ112" s="13" t="n">
        <v>821.91</v>
      </c>
      <c r="BA112" s="13" t="n">
        <v>826.29</v>
      </c>
      <c r="BB112" s="13" t="n">
        <v>826.7</v>
      </c>
    </row>
    <row r="113" customFormat="false" ht="15" hidden="true" customHeight="false" outlineLevel="0" collapsed="false">
      <c r="A113" s="13" t="s">
        <v>144</v>
      </c>
      <c r="B113" s="13" t="s">
        <v>271</v>
      </c>
      <c r="C113" s="13" t="s">
        <v>20</v>
      </c>
      <c r="D113" s="13" t="n">
        <v>2</v>
      </c>
      <c r="E113" s="13" t="n">
        <v>286.11</v>
      </c>
      <c r="F113" s="13" t="n">
        <v>280.14</v>
      </c>
      <c r="G113" s="13" t="n">
        <v>271.61</v>
      </c>
      <c r="H113" s="13" t="n">
        <v>264.98</v>
      </c>
      <c r="I113" s="13" t="n">
        <v>261.56</v>
      </c>
      <c r="J113" s="13" t="n">
        <v>259.46</v>
      </c>
      <c r="K113" s="13" t="n">
        <v>259.17</v>
      </c>
      <c r="L113" s="13" t="n">
        <v>276.24</v>
      </c>
      <c r="M113" s="13" t="n">
        <v>306.96</v>
      </c>
      <c r="N113" s="13" t="n">
        <v>357.97</v>
      </c>
      <c r="O113" s="13" t="n">
        <v>385.28</v>
      </c>
      <c r="P113" s="13" t="n">
        <v>455.66</v>
      </c>
      <c r="Q113" s="13" t="n">
        <v>495.56</v>
      </c>
      <c r="R113" s="13" t="n">
        <v>517.21</v>
      </c>
      <c r="S113" s="13" t="n">
        <v>566.68</v>
      </c>
      <c r="T113" s="13" t="n">
        <v>608.37</v>
      </c>
      <c r="U113" s="13" t="n">
        <v>641.13</v>
      </c>
      <c r="V113" s="13" t="n">
        <v>678.38</v>
      </c>
      <c r="W113" s="13" t="n">
        <v>728.32</v>
      </c>
      <c r="X113" s="13" t="n">
        <v>737.98</v>
      </c>
      <c r="Y113" s="13" t="n">
        <v>752.63</v>
      </c>
      <c r="Z113" s="13" t="n">
        <v>775.88</v>
      </c>
      <c r="AA113" s="13" t="n">
        <v>790.48</v>
      </c>
      <c r="AB113" s="13" t="n">
        <v>797.11</v>
      </c>
      <c r="AC113" s="13" t="n">
        <v>817.7</v>
      </c>
      <c r="AD113" s="13" t="n">
        <v>819.27</v>
      </c>
      <c r="AE113" s="13" t="n">
        <v>837.07</v>
      </c>
      <c r="AF113" s="13" t="n">
        <v>835.58</v>
      </c>
      <c r="AG113" s="13" t="n">
        <v>840.78</v>
      </c>
      <c r="AH113" s="13" t="n">
        <v>849.33</v>
      </c>
      <c r="AI113" s="13" t="n">
        <v>860.44</v>
      </c>
      <c r="AJ113" s="13" t="n">
        <v>856.88</v>
      </c>
      <c r="AK113" s="13" t="n">
        <v>864.69</v>
      </c>
      <c r="AL113" s="13" t="n">
        <v>871.07</v>
      </c>
      <c r="AM113" s="13" t="n">
        <v>878.91</v>
      </c>
      <c r="AN113" s="13" t="n">
        <v>888.2</v>
      </c>
      <c r="AO113" s="13" t="n">
        <v>887.53</v>
      </c>
      <c r="AP113" s="13" t="n">
        <v>888.98</v>
      </c>
      <c r="AQ113" s="13" t="n">
        <v>898.32</v>
      </c>
      <c r="AR113" s="13" t="n">
        <v>902.51</v>
      </c>
      <c r="AS113" s="13" t="n">
        <v>896.01</v>
      </c>
      <c r="AT113" s="13" t="n">
        <v>892.62</v>
      </c>
      <c r="AU113" s="13" t="n">
        <v>893.89</v>
      </c>
      <c r="AV113" s="13" t="n">
        <v>897.94</v>
      </c>
      <c r="AW113" s="13" t="n">
        <v>899.12</v>
      </c>
      <c r="AX113" s="13" t="n">
        <v>903.46</v>
      </c>
      <c r="AY113" s="13" t="n">
        <v>908.17</v>
      </c>
      <c r="AZ113" s="13" t="n">
        <v>914.81</v>
      </c>
      <c r="BA113" s="13" t="n">
        <v>918.38</v>
      </c>
      <c r="BB113" s="13" t="n">
        <v>920.39</v>
      </c>
    </row>
    <row r="114" customFormat="false" ht="15" hidden="true" customHeight="false" outlineLevel="0" collapsed="false">
      <c r="A114" s="13" t="s">
        <v>152</v>
      </c>
      <c r="B114" s="13" t="s">
        <v>271</v>
      </c>
      <c r="C114" s="13" t="s">
        <v>20</v>
      </c>
      <c r="D114" s="13" t="n">
        <v>2</v>
      </c>
      <c r="E114" s="13" t="n">
        <v>282.93</v>
      </c>
      <c r="F114" s="13" t="n">
        <v>272.92</v>
      </c>
      <c r="G114" s="13" t="n">
        <v>262.27</v>
      </c>
      <c r="H114" s="13" t="n">
        <v>256.4</v>
      </c>
      <c r="I114" s="13" t="n">
        <v>258.06</v>
      </c>
      <c r="J114" s="13" t="n">
        <v>256.69</v>
      </c>
      <c r="K114" s="13" t="n">
        <v>256.98</v>
      </c>
      <c r="L114" s="13" t="n">
        <v>274.4</v>
      </c>
      <c r="M114" s="13" t="n">
        <v>306.88</v>
      </c>
      <c r="N114" s="13" t="n">
        <v>359.95</v>
      </c>
      <c r="O114" s="13" t="n">
        <v>383.88</v>
      </c>
      <c r="P114" s="13" t="n">
        <v>455.43</v>
      </c>
      <c r="Q114" s="13" t="n">
        <v>501.1</v>
      </c>
      <c r="R114" s="13" t="n">
        <v>517.72</v>
      </c>
      <c r="S114" s="13" t="n">
        <v>566.19</v>
      </c>
      <c r="T114" s="13" t="n">
        <v>612.81</v>
      </c>
      <c r="U114" s="13" t="n">
        <v>643.27</v>
      </c>
      <c r="V114" s="13" t="n">
        <v>670.92</v>
      </c>
      <c r="W114" s="13" t="n">
        <v>697.53</v>
      </c>
      <c r="X114" s="13" t="n">
        <v>715.63</v>
      </c>
      <c r="Y114" s="13" t="n">
        <v>727.84</v>
      </c>
      <c r="Z114" s="13" t="n">
        <v>745.88</v>
      </c>
      <c r="AA114" s="13" t="n">
        <v>755.79</v>
      </c>
      <c r="AB114" s="13" t="n">
        <v>759.41</v>
      </c>
      <c r="AC114" s="13" t="n">
        <v>771.75</v>
      </c>
      <c r="AD114" s="13" t="n">
        <v>778.05</v>
      </c>
      <c r="AE114" s="13" t="n">
        <v>790.98</v>
      </c>
      <c r="AF114" s="13" t="n">
        <v>784.56</v>
      </c>
      <c r="AG114" s="13" t="n">
        <v>794.05</v>
      </c>
      <c r="AH114" s="13" t="n">
        <v>798.57</v>
      </c>
      <c r="AI114" s="13" t="n">
        <v>808.48</v>
      </c>
      <c r="AJ114" s="13" t="n">
        <v>802.5</v>
      </c>
      <c r="AK114" s="13" t="n">
        <v>809.42</v>
      </c>
      <c r="AL114" s="13" t="n">
        <v>815.06</v>
      </c>
      <c r="AM114" s="13" t="n">
        <v>821.9</v>
      </c>
      <c r="AN114" s="13" t="n">
        <v>828.62</v>
      </c>
      <c r="AO114" s="13" t="n">
        <v>828.62</v>
      </c>
      <c r="AP114" s="13" t="n">
        <v>827.69</v>
      </c>
      <c r="AQ114" s="13" t="n">
        <v>838.71</v>
      </c>
      <c r="AR114" s="13" t="n">
        <v>841.01</v>
      </c>
      <c r="AS114" s="13" t="n">
        <v>837.75</v>
      </c>
      <c r="AT114" s="13" t="n">
        <v>834.53</v>
      </c>
      <c r="AU114" s="13" t="n">
        <v>835.79</v>
      </c>
      <c r="AV114" s="13" t="n">
        <v>834.98</v>
      </c>
      <c r="AW114" s="13" t="n">
        <v>835.15</v>
      </c>
      <c r="AX114" s="13" t="n">
        <v>842.85</v>
      </c>
      <c r="AY114" s="13" t="n">
        <v>844.38</v>
      </c>
      <c r="AZ114" s="13" t="n">
        <v>849.42</v>
      </c>
      <c r="BA114" s="13" t="n">
        <v>851.55</v>
      </c>
      <c r="BB114" s="13" t="n">
        <v>852.33</v>
      </c>
    </row>
    <row r="115" customFormat="false" ht="15" hidden="true" customHeight="false" outlineLevel="0" collapsed="false">
      <c r="A115" s="13" t="s">
        <v>160</v>
      </c>
      <c r="B115" s="13" t="s">
        <v>271</v>
      </c>
      <c r="C115" s="13" t="s">
        <v>20</v>
      </c>
      <c r="D115" s="13" t="n">
        <v>2</v>
      </c>
      <c r="E115" s="13" t="n">
        <v>301.88</v>
      </c>
      <c r="F115" s="13" t="n">
        <v>291.43</v>
      </c>
      <c r="G115" s="13" t="n">
        <v>278.4</v>
      </c>
      <c r="H115" s="13" t="n">
        <v>270.77</v>
      </c>
      <c r="I115" s="13" t="n">
        <v>272.27</v>
      </c>
      <c r="J115" s="13" t="n">
        <v>268.66</v>
      </c>
      <c r="K115" s="13" t="n">
        <v>267.73</v>
      </c>
      <c r="L115" s="13" t="n">
        <v>282.06</v>
      </c>
      <c r="M115" s="13" t="n">
        <v>313.56</v>
      </c>
      <c r="N115" s="13" t="n">
        <v>365.02</v>
      </c>
      <c r="O115" s="13" t="n">
        <v>394.1</v>
      </c>
      <c r="P115" s="13" t="n">
        <v>469.44</v>
      </c>
      <c r="Q115" s="13" t="n">
        <v>505.64</v>
      </c>
      <c r="R115" s="13" t="n">
        <v>522.47</v>
      </c>
      <c r="S115" s="13" t="n">
        <v>571.95</v>
      </c>
      <c r="T115" s="13" t="n">
        <v>621.56</v>
      </c>
      <c r="U115" s="13" t="n">
        <v>651.33</v>
      </c>
      <c r="V115" s="13" t="n">
        <v>675.75</v>
      </c>
      <c r="W115" s="13" t="n">
        <v>706.17</v>
      </c>
      <c r="X115" s="13" t="n">
        <v>723.97</v>
      </c>
      <c r="Y115" s="13" t="n">
        <v>740.18</v>
      </c>
      <c r="Z115" s="13" t="n">
        <v>779.64</v>
      </c>
      <c r="AA115" s="13" t="n">
        <v>789.04</v>
      </c>
      <c r="AB115" s="13" t="n">
        <v>795.27</v>
      </c>
      <c r="AC115" s="13" t="n">
        <v>809.73</v>
      </c>
      <c r="AD115" s="13" t="n">
        <v>819.35</v>
      </c>
      <c r="AE115" s="13" t="n">
        <v>833.64</v>
      </c>
      <c r="AF115" s="13" t="n">
        <v>830.69</v>
      </c>
      <c r="AG115" s="13" t="n">
        <v>837.39</v>
      </c>
      <c r="AH115" s="13" t="n">
        <v>845.37</v>
      </c>
      <c r="AI115" s="13" t="n">
        <v>857.34</v>
      </c>
      <c r="AJ115" s="13" t="n">
        <v>853.77</v>
      </c>
      <c r="AK115" s="13" t="n">
        <v>860.83</v>
      </c>
      <c r="AL115" s="13" t="n">
        <v>870.4</v>
      </c>
      <c r="AM115" s="13" t="n">
        <v>878.01</v>
      </c>
      <c r="AN115" s="13" t="n">
        <v>885.04</v>
      </c>
      <c r="AO115" s="13" t="n">
        <v>885.5</v>
      </c>
      <c r="AP115" s="13" t="n">
        <v>887.2</v>
      </c>
      <c r="AQ115" s="13" t="n">
        <v>898.43</v>
      </c>
      <c r="AR115" s="13" t="n">
        <v>898.97</v>
      </c>
      <c r="AS115" s="13" t="n">
        <v>897.64</v>
      </c>
      <c r="AT115" s="13" t="n">
        <v>893.49</v>
      </c>
      <c r="AU115" s="13" t="n">
        <v>893.55</v>
      </c>
      <c r="AV115" s="13" t="n">
        <v>892.88</v>
      </c>
      <c r="AW115" s="13" t="n">
        <v>894.95</v>
      </c>
      <c r="AX115" s="13" t="n">
        <v>903.74</v>
      </c>
      <c r="AY115" s="13" t="n">
        <v>907.13</v>
      </c>
      <c r="AZ115" s="13" t="n">
        <v>908.74</v>
      </c>
      <c r="BA115" s="13" t="n">
        <v>911.31</v>
      </c>
      <c r="BB115" s="13" t="n">
        <v>912.8</v>
      </c>
    </row>
    <row r="116" customFormat="false" ht="15" hidden="true" customHeight="false" outlineLevel="0" collapsed="false">
      <c r="A116" s="13" t="s">
        <v>168</v>
      </c>
      <c r="B116" s="13" t="s">
        <v>271</v>
      </c>
      <c r="C116" s="13" t="s">
        <v>21</v>
      </c>
      <c r="D116" s="13" t="n">
        <v>2</v>
      </c>
      <c r="E116" s="13" t="n">
        <v>310.19</v>
      </c>
      <c r="F116" s="13" t="n">
        <v>265.96</v>
      </c>
      <c r="G116" s="13" t="n">
        <v>244.42</v>
      </c>
      <c r="H116" s="13" t="n">
        <v>238.64</v>
      </c>
      <c r="I116" s="13" t="n">
        <v>242.1</v>
      </c>
      <c r="J116" s="13" t="n">
        <v>241.48</v>
      </c>
      <c r="K116" s="13" t="n">
        <v>241.31</v>
      </c>
      <c r="L116" s="13" t="n">
        <v>258.01</v>
      </c>
      <c r="M116" s="13" t="n">
        <v>278.95</v>
      </c>
      <c r="N116" s="13" t="n">
        <v>312.57</v>
      </c>
      <c r="O116" s="13" t="n">
        <v>364.45</v>
      </c>
      <c r="P116" s="13" t="n">
        <v>410.25</v>
      </c>
      <c r="Q116" s="13" t="n">
        <v>488.46</v>
      </c>
      <c r="R116" s="13" t="n">
        <v>521.76</v>
      </c>
      <c r="S116" s="13" t="n">
        <v>547.8</v>
      </c>
      <c r="T116" s="13" t="n">
        <v>594.98</v>
      </c>
      <c r="U116" s="13" t="n">
        <v>640.63</v>
      </c>
      <c r="V116" s="13" t="n">
        <v>666.41</v>
      </c>
      <c r="W116" s="13" t="n">
        <v>701.75</v>
      </c>
      <c r="X116" s="13" t="n">
        <v>711.68</v>
      </c>
      <c r="Y116" s="13" t="n">
        <v>725.86</v>
      </c>
      <c r="Z116" s="13" t="n">
        <v>732.23</v>
      </c>
      <c r="AA116" s="13" t="n">
        <v>739.46</v>
      </c>
      <c r="AB116" s="13" t="n">
        <v>758.84</v>
      </c>
      <c r="AC116" s="13" t="n">
        <v>750.91</v>
      </c>
      <c r="AD116" s="13" t="n">
        <v>761.77</v>
      </c>
      <c r="AE116" s="13" t="n">
        <v>763.32</v>
      </c>
      <c r="AF116" s="13" t="n">
        <v>777.24</v>
      </c>
      <c r="AG116" s="13" t="n">
        <v>801.41</v>
      </c>
      <c r="AH116" s="13" t="n">
        <v>785.43</v>
      </c>
      <c r="AI116" s="13" t="n">
        <v>802.46</v>
      </c>
      <c r="AJ116" s="13" t="n">
        <v>787.02</v>
      </c>
      <c r="AK116" s="13" t="n">
        <v>805.01</v>
      </c>
      <c r="AL116" s="13" t="n">
        <v>811.2</v>
      </c>
      <c r="AM116" s="13" t="n">
        <v>821.4</v>
      </c>
      <c r="AN116" s="13" t="n">
        <v>826.62</v>
      </c>
      <c r="AO116" s="13" t="n">
        <v>818.76</v>
      </c>
      <c r="AP116" s="13" t="n">
        <v>830.26</v>
      </c>
      <c r="AQ116" s="13" t="n">
        <v>863.5</v>
      </c>
      <c r="AR116" s="13" t="n">
        <v>860.59</v>
      </c>
      <c r="AS116" s="13" t="n">
        <v>836.38</v>
      </c>
      <c r="AT116" s="13" t="n">
        <v>835.55</v>
      </c>
      <c r="AU116" s="13" t="n">
        <v>853.25</v>
      </c>
      <c r="AV116" s="13" t="n">
        <v>852.6</v>
      </c>
      <c r="AW116" s="13" t="n">
        <v>853.84</v>
      </c>
      <c r="AX116" s="13" t="n">
        <v>875.45</v>
      </c>
      <c r="AY116" s="13" t="n">
        <v>873.66</v>
      </c>
      <c r="AZ116" s="13" t="n">
        <v>868.03</v>
      </c>
      <c r="BA116" s="13" t="n">
        <v>876.41</v>
      </c>
      <c r="BB116" s="13" t="n">
        <v>882.68</v>
      </c>
    </row>
    <row r="117" customFormat="false" ht="15" hidden="true" customHeight="false" outlineLevel="0" collapsed="false">
      <c r="A117" s="13" t="s">
        <v>176</v>
      </c>
      <c r="B117" s="13" t="s">
        <v>271</v>
      </c>
      <c r="C117" s="13" t="s">
        <v>21</v>
      </c>
      <c r="D117" s="13" t="n">
        <v>2</v>
      </c>
      <c r="E117" s="13" t="n">
        <v>317.16</v>
      </c>
      <c r="F117" s="13" t="n">
        <v>262.01</v>
      </c>
      <c r="G117" s="13" t="n">
        <v>254.51</v>
      </c>
      <c r="H117" s="13" t="n">
        <v>252.95</v>
      </c>
      <c r="I117" s="13" t="n">
        <v>259.02</v>
      </c>
      <c r="J117" s="13" t="n">
        <v>260.69</v>
      </c>
      <c r="K117" s="13" t="n">
        <v>262.17</v>
      </c>
      <c r="L117" s="13" t="n">
        <v>276.53</v>
      </c>
      <c r="M117" s="13" t="n">
        <v>300.13</v>
      </c>
      <c r="N117" s="13" t="n">
        <v>332.2</v>
      </c>
      <c r="O117" s="13" t="n">
        <v>386.16</v>
      </c>
      <c r="P117" s="13" t="n">
        <v>434.67</v>
      </c>
      <c r="Q117" s="13" t="n">
        <v>510.02</v>
      </c>
      <c r="R117" s="13" t="n">
        <v>561</v>
      </c>
      <c r="S117" s="13" t="n">
        <v>577.66</v>
      </c>
      <c r="T117" s="13" t="n">
        <v>640.29</v>
      </c>
      <c r="U117" s="13" t="n">
        <v>676.54</v>
      </c>
      <c r="V117" s="13" t="n">
        <v>711.41</v>
      </c>
      <c r="W117" s="13" t="n">
        <v>746.85</v>
      </c>
      <c r="X117" s="13" t="n">
        <v>771.93</v>
      </c>
      <c r="Y117" s="13" t="n">
        <v>785.82</v>
      </c>
      <c r="Z117" s="13" t="n">
        <v>798.45</v>
      </c>
      <c r="AA117" s="13" t="n">
        <v>807.22</v>
      </c>
      <c r="AB117" s="13" t="n">
        <v>808.02</v>
      </c>
      <c r="AC117" s="13" t="n">
        <v>820.45</v>
      </c>
      <c r="AD117" s="13" t="n">
        <v>818.8</v>
      </c>
      <c r="AE117" s="13" t="n">
        <v>837.83</v>
      </c>
      <c r="AF117" s="13" t="n">
        <v>830.96</v>
      </c>
      <c r="AG117" s="13" t="n">
        <v>838.32</v>
      </c>
      <c r="AH117" s="13" t="n">
        <v>841.88</v>
      </c>
      <c r="AI117" s="13" t="n">
        <v>854.41</v>
      </c>
      <c r="AJ117" s="13" t="n">
        <v>849.64</v>
      </c>
      <c r="AK117" s="13" t="n">
        <v>856.91</v>
      </c>
      <c r="AL117" s="13" t="n">
        <v>861.57</v>
      </c>
      <c r="AM117" s="13" t="n">
        <v>870.49</v>
      </c>
      <c r="AN117" s="13" t="n">
        <v>878.8</v>
      </c>
      <c r="AO117" s="13" t="n">
        <v>871.87</v>
      </c>
      <c r="AP117" s="13" t="n">
        <v>871.28</v>
      </c>
      <c r="AQ117" s="13" t="n">
        <v>890.13</v>
      </c>
      <c r="AR117" s="13" t="n">
        <v>891.07</v>
      </c>
      <c r="AS117" s="13" t="n">
        <v>887.43</v>
      </c>
      <c r="AT117" s="13" t="n">
        <v>880.73</v>
      </c>
      <c r="AU117" s="13" t="n">
        <v>878.98</v>
      </c>
      <c r="AV117" s="13" t="n">
        <v>878.42</v>
      </c>
      <c r="AW117" s="13" t="n">
        <v>885.69</v>
      </c>
      <c r="AX117" s="13" t="n">
        <v>885.95</v>
      </c>
      <c r="AY117" s="13" t="n">
        <v>893.97</v>
      </c>
      <c r="AZ117" s="13" t="n">
        <v>896.52</v>
      </c>
      <c r="BA117" s="13" t="n">
        <v>896.41</v>
      </c>
      <c r="BB117" s="13" t="n">
        <v>900.15</v>
      </c>
    </row>
    <row r="118" customFormat="false" ht="15" hidden="true" customHeight="false" outlineLevel="0" collapsed="false">
      <c r="A118" s="13" t="s">
        <v>184</v>
      </c>
      <c r="B118" s="13" t="s">
        <v>271</v>
      </c>
      <c r="C118" s="13" t="s">
        <v>21</v>
      </c>
      <c r="D118" s="13" t="n">
        <v>2</v>
      </c>
      <c r="E118" s="13" t="n">
        <v>338.3</v>
      </c>
      <c r="F118" s="13" t="n">
        <v>272.56</v>
      </c>
      <c r="G118" s="13" t="n">
        <v>256.25</v>
      </c>
      <c r="H118" s="13" t="n">
        <v>248.09</v>
      </c>
      <c r="I118" s="13" t="n">
        <v>247.25</v>
      </c>
      <c r="J118" s="13" t="n">
        <v>244.49</v>
      </c>
      <c r="K118" s="13" t="n">
        <v>242.45</v>
      </c>
      <c r="L118" s="13" t="n">
        <v>259.23</v>
      </c>
      <c r="M118" s="13" t="n">
        <v>281.56</v>
      </c>
      <c r="N118" s="13" t="n">
        <v>317.73</v>
      </c>
      <c r="O118" s="13" t="n">
        <v>370.71</v>
      </c>
      <c r="P118" s="13" t="n">
        <v>417.28</v>
      </c>
      <c r="Q118" s="13" t="n">
        <v>481.94</v>
      </c>
      <c r="R118" s="13" t="n">
        <v>507.89</v>
      </c>
      <c r="S118" s="13" t="n">
        <v>558.42</v>
      </c>
      <c r="T118" s="13" t="n">
        <v>607.29</v>
      </c>
      <c r="U118" s="13" t="n">
        <v>647.23</v>
      </c>
      <c r="V118" s="13" t="n">
        <v>685.65</v>
      </c>
      <c r="W118" s="13" t="n">
        <v>711.12</v>
      </c>
      <c r="X118" s="13" t="n">
        <v>732.36</v>
      </c>
      <c r="Y118" s="13" t="n">
        <v>733.81</v>
      </c>
      <c r="Z118" s="13" t="n">
        <v>745.86</v>
      </c>
      <c r="AA118" s="13" t="n">
        <v>756.67</v>
      </c>
      <c r="AB118" s="13" t="n">
        <v>753.27</v>
      </c>
      <c r="AC118" s="13" t="n">
        <v>769.65</v>
      </c>
      <c r="AD118" s="13" t="n">
        <v>776.41</v>
      </c>
      <c r="AE118" s="13" t="n">
        <v>788.24</v>
      </c>
      <c r="AF118" s="13" t="n">
        <v>784</v>
      </c>
      <c r="AG118" s="13" t="n">
        <v>793.1</v>
      </c>
      <c r="AH118" s="13" t="n">
        <v>800.06</v>
      </c>
      <c r="AI118" s="13" t="n">
        <v>810.07</v>
      </c>
      <c r="AJ118" s="13" t="n">
        <v>805.2</v>
      </c>
      <c r="AK118" s="13" t="n">
        <v>812.72</v>
      </c>
      <c r="AL118" s="13" t="n">
        <v>819.37</v>
      </c>
      <c r="AM118" s="13" t="n">
        <v>828.74</v>
      </c>
      <c r="AN118" s="13" t="n">
        <v>835.68</v>
      </c>
      <c r="AO118" s="13" t="n">
        <v>834.63</v>
      </c>
      <c r="AP118" s="13" t="n">
        <v>833.12</v>
      </c>
      <c r="AQ118" s="13" t="n">
        <v>846.64</v>
      </c>
      <c r="AR118" s="13" t="n">
        <v>848.77</v>
      </c>
      <c r="AS118" s="13" t="n">
        <v>846.67</v>
      </c>
      <c r="AT118" s="13" t="n">
        <v>844.29</v>
      </c>
      <c r="AU118" s="13" t="n">
        <v>845.44</v>
      </c>
      <c r="AV118" s="13" t="n">
        <v>840.74</v>
      </c>
      <c r="AW118" s="13" t="n">
        <v>846.47</v>
      </c>
      <c r="AX118" s="13" t="n">
        <v>848.95</v>
      </c>
      <c r="AY118" s="13" t="n">
        <v>852.55</v>
      </c>
      <c r="AZ118" s="13" t="n">
        <v>862.86</v>
      </c>
      <c r="BA118" s="13" t="n">
        <v>861.71</v>
      </c>
      <c r="BB118" s="13" t="n">
        <v>861.42</v>
      </c>
    </row>
    <row r="119" customFormat="false" ht="15" hidden="true" customHeight="false" outlineLevel="0" collapsed="false">
      <c r="A119" s="13" t="s">
        <v>76</v>
      </c>
      <c r="B119" s="13" t="s">
        <v>271</v>
      </c>
      <c r="C119" s="13" t="s">
        <v>26</v>
      </c>
      <c r="D119" s="13" t="n">
        <v>2</v>
      </c>
      <c r="E119" s="13" t="n">
        <v>283.54</v>
      </c>
      <c r="F119" s="13" t="n">
        <v>272.26</v>
      </c>
      <c r="G119" s="13" t="n">
        <v>263.3</v>
      </c>
      <c r="H119" s="13" t="n">
        <v>258.94</v>
      </c>
      <c r="I119" s="13" t="n">
        <v>259.32</v>
      </c>
      <c r="J119" s="13" t="n">
        <v>258.32</v>
      </c>
      <c r="K119" s="13" t="n">
        <v>259.23</v>
      </c>
      <c r="L119" s="13" t="n">
        <v>275.37</v>
      </c>
      <c r="M119" s="13" t="n">
        <v>299.28</v>
      </c>
      <c r="N119" s="13" t="n">
        <v>341.82</v>
      </c>
      <c r="O119" s="13" t="n">
        <v>372.31</v>
      </c>
      <c r="P119" s="13" t="n">
        <v>430.63</v>
      </c>
      <c r="Q119" s="13" t="n">
        <v>486.12</v>
      </c>
      <c r="R119" s="13" t="n">
        <v>511.45</v>
      </c>
      <c r="S119" s="13" t="n">
        <v>585.13</v>
      </c>
      <c r="T119" s="13" t="n">
        <v>628.39</v>
      </c>
      <c r="U119" s="13" t="n">
        <v>693.99</v>
      </c>
      <c r="V119" s="13" t="n">
        <v>743.56</v>
      </c>
      <c r="W119" s="13" t="n">
        <v>771.25</v>
      </c>
      <c r="X119" s="13" t="n">
        <v>776.52</v>
      </c>
      <c r="Y119" s="13" t="n">
        <v>776.07</v>
      </c>
      <c r="Z119" s="13" t="n">
        <v>783.45</v>
      </c>
      <c r="AA119" s="13" t="n">
        <v>783.6</v>
      </c>
      <c r="AB119" s="13" t="n">
        <v>777.38</v>
      </c>
      <c r="AC119" s="13" t="n">
        <v>783.17</v>
      </c>
      <c r="AD119" s="13" t="n">
        <v>783.68</v>
      </c>
      <c r="AE119" s="13" t="n">
        <v>797.47</v>
      </c>
      <c r="AF119" s="13" t="n">
        <v>789.64</v>
      </c>
      <c r="AG119" s="13" t="n">
        <v>797.91</v>
      </c>
      <c r="AH119" s="13" t="n">
        <v>801.06</v>
      </c>
      <c r="AI119" s="13" t="n">
        <v>814.34</v>
      </c>
      <c r="AJ119" s="13" t="n">
        <v>809.71</v>
      </c>
      <c r="AK119" s="13" t="n">
        <v>816.55</v>
      </c>
      <c r="AL119" s="13" t="n">
        <v>822.41</v>
      </c>
      <c r="AM119" s="13" t="n">
        <v>829.75</v>
      </c>
      <c r="AN119" s="13" t="n">
        <v>838.71</v>
      </c>
      <c r="AO119" s="13" t="n">
        <v>837.28</v>
      </c>
      <c r="AP119" s="13" t="n">
        <v>834.86</v>
      </c>
      <c r="AQ119" s="13" t="n">
        <v>848.03</v>
      </c>
      <c r="AR119" s="13" t="n">
        <v>846.54</v>
      </c>
      <c r="AS119" s="13" t="n">
        <v>842.25</v>
      </c>
      <c r="AT119" s="13" t="n">
        <v>838.74</v>
      </c>
      <c r="AU119" s="13" t="n">
        <v>838.71</v>
      </c>
      <c r="AV119" s="13" t="n">
        <v>841.13</v>
      </c>
      <c r="AW119" s="13" t="n">
        <v>843.16</v>
      </c>
      <c r="AX119" s="13" t="n">
        <v>845.98</v>
      </c>
      <c r="AY119" s="13" t="n">
        <v>850.52</v>
      </c>
      <c r="AZ119" s="13" t="n">
        <v>856.43</v>
      </c>
      <c r="BA119" s="13" t="n">
        <v>856.46</v>
      </c>
      <c r="BB119" s="13" t="n">
        <v>856.83</v>
      </c>
    </row>
    <row r="120" customFormat="false" ht="15" hidden="true" customHeight="false" outlineLevel="0" collapsed="false">
      <c r="A120" s="13" t="s">
        <v>98</v>
      </c>
      <c r="B120" s="13" t="s">
        <v>271</v>
      </c>
      <c r="C120" s="13" t="s">
        <v>26</v>
      </c>
      <c r="D120" s="13" t="n">
        <v>2</v>
      </c>
      <c r="E120" s="13" t="n">
        <v>277.73</v>
      </c>
      <c r="F120" s="13" t="n">
        <v>270.58</v>
      </c>
      <c r="G120" s="13" t="n">
        <v>262.77</v>
      </c>
      <c r="H120" s="13" t="n">
        <v>257.86</v>
      </c>
      <c r="I120" s="13" t="n">
        <v>256.66</v>
      </c>
      <c r="J120" s="13" t="n">
        <v>254.76</v>
      </c>
      <c r="K120" s="13" t="n">
        <v>256.8</v>
      </c>
      <c r="L120" s="13" t="n">
        <v>276.03</v>
      </c>
      <c r="M120" s="13" t="n">
        <v>300.51</v>
      </c>
      <c r="N120" s="13" t="n">
        <v>341.53</v>
      </c>
      <c r="O120" s="13" t="n">
        <v>371.09</v>
      </c>
      <c r="P120" s="13" t="n">
        <v>450.6</v>
      </c>
      <c r="Q120" s="13" t="n">
        <v>532.19</v>
      </c>
      <c r="R120" s="13" t="n">
        <v>529.52</v>
      </c>
      <c r="S120" s="13" t="n">
        <v>586.35</v>
      </c>
      <c r="T120" s="13" t="n">
        <v>635.14</v>
      </c>
      <c r="U120" s="13" t="n">
        <v>704.21</v>
      </c>
      <c r="V120" s="13" t="n">
        <v>751.54</v>
      </c>
      <c r="W120" s="13" t="n">
        <v>778.22</v>
      </c>
      <c r="X120" s="13" t="n">
        <v>786.78</v>
      </c>
      <c r="Y120" s="13" t="n">
        <v>790.36</v>
      </c>
      <c r="Z120" s="13" t="n">
        <v>803.4</v>
      </c>
      <c r="AA120" s="13" t="n">
        <v>806.79</v>
      </c>
      <c r="AB120" s="13" t="n">
        <v>804.94</v>
      </c>
      <c r="AC120" s="13" t="n">
        <v>812.79</v>
      </c>
      <c r="AD120" s="13" t="n">
        <v>814.39</v>
      </c>
      <c r="AE120" s="13" t="n">
        <v>830.63</v>
      </c>
      <c r="AF120" s="13" t="n">
        <v>821.52</v>
      </c>
      <c r="AG120" s="13" t="n">
        <v>831.57</v>
      </c>
      <c r="AH120" s="13" t="n">
        <v>835.16</v>
      </c>
      <c r="AI120" s="13" t="n">
        <v>846.16</v>
      </c>
      <c r="AJ120" s="13" t="n">
        <v>840.04</v>
      </c>
      <c r="AK120" s="13" t="n">
        <v>843.86</v>
      </c>
      <c r="AL120" s="13" t="n">
        <v>843.28</v>
      </c>
      <c r="AM120" s="13" t="n">
        <v>854.8</v>
      </c>
      <c r="AN120" s="13" t="n">
        <v>872.83</v>
      </c>
      <c r="AO120" s="13" t="n">
        <v>874.16</v>
      </c>
      <c r="AP120" s="13" t="n">
        <v>876.22</v>
      </c>
      <c r="AQ120" s="13" t="n">
        <v>890.13</v>
      </c>
      <c r="AR120" s="13" t="n">
        <v>896.01</v>
      </c>
      <c r="AS120" s="13" t="n">
        <v>889.38</v>
      </c>
      <c r="AT120" s="13" t="n">
        <v>885.68</v>
      </c>
      <c r="AU120" s="13" t="n">
        <v>886.7</v>
      </c>
      <c r="AV120" s="13" t="n">
        <v>893.36</v>
      </c>
      <c r="AW120" s="13" t="n">
        <v>903.22</v>
      </c>
      <c r="AX120" s="13" t="n">
        <v>911.37</v>
      </c>
      <c r="AY120" s="13" t="n">
        <v>917.15</v>
      </c>
      <c r="AZ120" s="13" t="n">
        <v>877.11</v>
      </c>
      <c r="BA120" s="13" t="n">
        <v>850.84</v>
      </c>
      <c r="BB120" s="13" t="n">
        <v>844.55</v>
      </c>
    </row>
    <row r="121" customFormat="false" ht="15" hidden="true" customHeight="false" outlineLevel="0" collapsed="false">
      <c r="A121" s="13" t="s">
        <v>113</v>
      </c>
      <c r="B121" s="13" t="s">
        <v>271</v>
      </c>
      <c r="C121" s="13" t="s">
        <v>26</v>
      </c>
      <c r="D121" s="13" t="n">
        <v>2</v>
      </c>
      <c r="E121" s="13" t="n">
        <v>277.54</v>
      </c>
      <c r="F121" s="13" t="n">
        <v>270.21</v>
      </c>
      <c r="G121" s="13" t="n">
        <v>262.73</v>
      </c>
      <c r="H121" s="13" t="n">
        <v>257.75</v>
      </c>
      <c r="I121" s="13" t="n">
        <v>258.03</v>
      </c>
      <c r="J121" s="13" t="n">
        <v>258.41</v>
      </c>
      <c r="K121" s="13" t="n">
        <v>259.85</v>
      </c>
      <c r="L121" s="13" t="n">
        <v>278.05</v>
      </c>
      <c r="M121" s="13" t="n">
        <v>304.24</v>
      </c>
      <c r="N121" s="13" t="n">
        <v>350.06</v>
      </c>
      <c r="O121" s="13" t="n">
        <v>392.29</v>
      </c>
      <c r="P121" s="13" t="n">
        <v>454.6</v>
      </c>
      <c r="Q121" s="13" t="n">
        <v>524.29</v>
      </c>
      <c r="R121" s="13" t="n">
        <v>554.45</v>
      </c>
      <c r="S121" s="13" t="n">
        <v>615.25</v>
      </c>
      <c r="T121" s="13" t="n">
        <v>661.26</v>
      </c>
      <c r="U121" s="13" t="n">
        <v>725.24</v>
      </c>
      <c r="V121" s="13" t="n">
        <v>778.73</v>
      </c>
      <c r="W121" s="13" t="n">
        <v>806.27</v>
      </c>
      <c r="X121" s="13" t="n">
        <v>814.52</v>
      </c>
      <c r="Y121" s="13" t="n">
        <v>816.5</v>
      </c>
      <c r="Z121" s="13" t="n">
        <v>825.8</v>
      </c>
      <c r="AA121" s="13" t="n">
        <v>830.32</v>
      </c>
      <c r="AB121" s="13" t="n">
        <v>824.16</v>
      </c>
      <c r="AC121" s="13" t="n">
        <v>831.34</v>
      </c>
      <c r="AD121" s="13" t="n">
        <v>834.13</v>
      </c>
      <c r="AE121" s="13" t="n">
        <v>846.28</v>
      </c>
      <c r="AF121" s="13" t="n">
        <v>842.45</v>
      </c>
      <c r="AG121" s="13" t="n">
        <v>848.85</v>
      </c>
      <c r="AH121" s="13" t="n">
        <v>852.5</v>
      </c>
      <c r="AI121" s="13" t="n">
        <v>865.98</v>
      </c>
      <c r="AJ121" s="13" t="n">
        <v>860.68</v>
      </c>
      <c r="AK121" s="13" t="n">
        <v>867.61</v>
      </c>
      <c r="AL121" s="13" t="n">
        <v>875.95</v>
      </c>
      <c r="AM121" s="13" t="n">
        <v>880.4</v>
      </c>
      <c r="AN121" s="13" t="n">
        <v>893.15</v>
      </c>
      <c r="AO121" s="13" t="n">
        <v>891.91</v>
      </c>
      <c r="AP121" s="13" t="n">
        <v>890.57</v>
      </c>
      <c r="AQ121" s="13" t="n">
        <v>904.9</v>
      </c>
      <c r="AR121" s="13" t="n">
        <v>907.73</v>
      </c>
      <c r="AS121" s="13" t="n">
        <v>903.18</v>
      </c>
      <c r="AT121" s="13" t="n">
        <v>904.59</v>
      </c>
      <c r="AU121" s="13" t="n">
        <v>906.4</v>
      </c>
      <c r="AV121" s="13" t="n">
        <v>910.2</v>
      </c>
      <c r="AW121" s="13" t="n">
        <v>913.72</v>
      </c>
      <c r="AX121" s="13" t="n">
        <v>918.45</v>
      </c>
      <c r="AY121" s="13" t="n">
        <v>928.13</v>
      </c>
      <c r="AZ121" s="13" t="n">
        <v>934.15</v>
      </c>
      <c r="BA121" s="13" t="n">
        <v>934.4</v>
      </c>
      <c r="BB121" s="13" t="n">
        <v>933.83</v>
      </c>
    </row>
    <row r="122" customFormat="false" ht="15" hidden="true" customHeight="false" outlineLevel="0" collapsed="false">
      <c r="A122" s="13" t="s">
        <v>121</v>
      </c>
      <c r="B122" s="13" t="s">
        <v>271</v>
      </c>
      <c r="C122" s="13" t="s">
        <v>27</v>
      </c>
      <c r="D122" s="13" t="n">
        <v>2</v>
      </c>
      <c r="E122" s="13" t="n">
        <v>278.87</v>
      </c>
      <c r="F122" s="13" t="n">
        <v>269.57</v>
      </c>
      <c r="G122" s="13" t="n">
        <v>255.38</v>
      </c>
      <c r="H122" s="13" t="n">
        <v>251.21</v>
      </c>
      <c r="I122" s="13" t="n">
        <v>254.65</v>
      </c>
      <c r="J122" s="13" t="n">
        <v>256.42</v>
      </c>
      <c r="K122" s="13" t="n">
        <v>257.02</v>
      </c>
      <c r="L122" s="13" t="n">
        <v>273.24</v>
      </c>
      <c r="M122" s="13" t="n">
        <v>299.03</v>
      </c>
      <c r="N122" s="13" t="n">
        <v>346.83</v>
      </c>
      <c r="O122" s="13" t="n">
        <v>401.19</v>
      </c>
      <c r="P122" s="13" t="n">
        <v>494.96</v>
      </c>
      <c r="Q122" s="13" t="n">
        <v>523.39</v>
      </c>
      <c r="R122" s="13" t="n">
        <v>554.92</v>
      </c>
      <c r="S122" s="13" t="n">
        <v>631.63</v>
      </c>
      <c r="T122" s="13" t="n">
        <v>669.2</v>
      </c>
      <c r="U122" s="13" t="n">
        <v>712.23</v>
      </c>
      <c r="V122" s="13" t="n">
        <v>763.34</v>
      </c>
      <c r="W122" s="13" t="n">
        <v>802.08</v>
      </c>
      <c r="X122" s="13" t="n">
        <v>822.63</v>
      </c>
      <c r="Y122" s="13" t="n">
        <v>834.11</v>
      </c>
      <c r="Z122" s="13" t="n">
        <v>863.34</v>
      </c>
      <c r="AA122" s="13" t="n">
        <v>887.83</v>
      </c>
      <c r="AB122" s="13" t="n">
        <v>914.2</v>
      </c>
      <c r="AC122" s="13" t="n">
        <v>907.01</v>
      </c>
      <c r="AD122" s="13" t="n">
        <v>904.32</v>
      </c>
      <c r="AE122" s="13" t="n">
        <v>915.01</v>
      </c>
      <c r="AF122" s="13" t="n">
        <v>896.35</v>
      </c>
      <c r="AG122" s="13" t="n">
        <v>899.91</v>
      </c>
      <c r="AH122" s="13" t="n">
        <v>902.13</v>
      </c>
      <c r="AI122" s="13" t="n">
        <v>908.69</v>
      </c>
      <c r="AJ122" s="13" t="n">
        <v>899.06</v>
      </c>
      <c r="AK122" s="13" t="n">
        <v>904.26</v>
      </c>
      <c r="AL122" s="13" t="n">
        <v>908.78</v>
      </c>
      <c r="AM122" s="13" t="n">
        <v>917.03</v>
      </c>
      <c r="AN122" s="13" t="n">
        <v>925.65</v>
      </c>
      <c r="AO122" s="13" t="n">
        <v>921.23</v>
      </c>
      <c r="AP122" s="13" t="n">
        <v>919.08</v>
      </c>
      <c r="AQ122" s="13" t="n">
        <v>929.03</v>
      </c>
      <c r="AR122" s="13" t="n">
        <v>932.33</v>
      </c>
      <c r="AS122" s="13" t="n">
        <v>925.28</v>
      </c>
      <c r="AT122" s="13" t="n">
        <v>925.02</v>
      </c>
      <c r="AU122" s="13" t="n">
        <v>926.03</v>
      </c>
      <c r="AV122" s="13" t="n">
        <v>924.15</v>
      </c>
      <c r="AW122" s="13" t="n">
        <v>926.68</v>
      </c>
      <c r="AX122" s="13" t="n">
        <v>930.65</v>
      </c>
      <c r="AY122" s="13" t="n">
        <v>935.33</v>
      </c>
      <c r="AZ122" s="13" t="n">
        <v>939.15</v>
      </c>
      <c r="BA122" s="13" t="n">
        <v>937.49</v>
      </c>
      <c r="BB122" s="13" t="n">
        <v>933.01</v>
      </c>
    </row>
    <row r="123" customFormat="false" ht="15" hidden="true" customHeight="false" outlineLevel="0" collapsed="false">
      <c r="A123" s="13" t="s">
        <v>129</v>
      </c>
      <c r="B123" s="13" t="s">
        <v>271</v>
      </c>
      <c r="C123" s="13" t="s">
        <v>27</v>
      </c>
      <c r="D123" s="13" t="n">
        <v>2</v>
      </c>
      <c r="E123" s="13" t="n">
        <v>288.36</v>
      </c>
      <c r="F123" s="13" t="n">
        <v>280.26</v>
      </c>
      <c r="G123" s="13" t="n">
        <v>264.49</v>
      </c>
      <c r="H123" s="13" t="n">
        <v>261.74</v>
      </c>
      <c r="I123" s="13" t="n">
        <v>266.24</v>
      </c>
      <c r="J123" s="13" t="n">
        <v>267.29</v>
      </c>
      <c r="K123" s="13" t="n">
        <v>268.04</v>
      </c>
      <c r="L123" s="13" t="n">
        <v>287.48</v>
      </c>
      <c r="M123" s="13" t="n">
        <v>313.55</v>
      </c>
      <c r="N123" s="13" t="n">
        <v>361.09</v>
      </c>
      <c r="O123" s="13" t="n">
        <v>407.72</v>
      </c>
      <c r="P123" s="13" t="n">
        <v>479.89</v>
      </c>
      <c r="Q123" s="13" t="n">
        <v>545.69</v>
      </c>
      <c r="R123" s="13" t="n">
        <v>561.99</v>
      </c>
      <c r="S123" s="13" t="n">
        <v>630.31</v>
      </c>
      <c r="T123" s="13" t="n">
        <v>679.7</v>
      </c>
      <c r="U123" s="13" t="n">
        <v>719.53</v>
      </c>
      <c r="V123" s="13" t="n">
        <v>755.21</v>
      </c>
      <c r="W123" s="13" t="n">
        <v>787.82</v>
      </c>
      <c r="X123" s="13" t="n">
        <v>803.64</v>
      </c>
      <c r="Y123" s="13" t="n">
        <v>810.66</v>
      </c>
      <c r="Z123" s="13" t="n">
        <v>826.37</v>
      </c>
      <c r="AA123" s="13" t="n">
        <v>830.2</v>
      </c>
      <c r="AB123" s="13" t="n">
        <v>828.22</v>
      </c>
      <c r="AC123" s="13" t="n">
        <v>837</v>
      </c>
      <c r="AD123" s="13" t="n">
        <v>835.9</v>
      </c>
      <c r="AE123" s="13" t="n">
        <v>850.71</v>
      </c>
      <c r="AF123" s="13" t="n">
        <v>838.37</v>
      </c>
      <c r="AG123" s="13" t="n">
        <v>847.65</v>
      </c>
      <c r="AH123" s="13" t="n">
        <v>844.94</v>
      </c>
      <c r="AI123" s="13" t="n">
        <v>856.69</v>
      </c>
      <c r="AJ123" s="13" t="n">
        <v>854.97</v>
      </c>
      <c r="AK123" s="13" t="n">
        <v>861.64</v>
      </c>
      <c r="AL123" s="13" t="n">
        <v>855.59</v>
      </c>
      <c r="AM123" s="13" t="n">
        <v>864.2</v>
      </c>
      <c r="AN123" s="13" t="n">
        <v>877.39</v>
      </c>
      <c r="AO123" s="13" t="n">
        <v>876.35</v>
      </c>
      <c r="AP123" s="13" t="n">
        <v>876.52</v>
      </c>
      <c r="AQ123" s="13" t="n">
        <v>878.66</v>
      </c>
      <c r="AR123" s="13" t="n">
        <v>885.87</v>
      </c>
      <c r="AS123" s="13" t="n">
        <v>879.64</v>
      </c>
      <c r="AT123" s="13" t="n">
        <v>886.95</v>
      </c>
      <c r="AU123" s="13" t="n">
        <v>887.09</v>
      </c>
      <c r="AV123" s="13" t="n">
        <v>900.81</v>
      </c>
      <c r="AW123" s="13" t="n">
        <v>911.85</v>
      </c>
      <c r="AX123" s="13" t="n">
        <v>924.51</v>
      </c>
      <c r="AY123" s="13" t="n">
        <v>937.32</v>
      </c>
      <c r="AZ123" s="13" t="n">
        <v>924.86</v>
      </c>
      <c r="BA123" s="13" t="n">
        <v>913.21</v>
      </c>
      <c r="BB123" s="13" t="n">
        <v>912.34</v>
      </c>
    </row>
    <row r="124" customFormat="false" ht="15" hidden="true" customHeight="false" outlineLevel="0" collapsed="false">
      <c r="A124" s="13" t="s">
        <v>137</v>
      </c>
      <c r="B124" s="13" t="s">
        <v>271</v>
      </c>
      <c r="C124" s="13" t="s">
        <v>27</v>
      </c>
      <c r="D124" s="13" t="n">
        <v>2</v>
      </c>
      <c r="E124" s="13" t="n">
        <v>284.76</v>
      </c>
      <c r="F124" s="13" t="n">
        <v>271.44</v>
      </c>
      <c r="G124" s="13" t="n">
        <v>254.9</v>
      </c>
      <c r="H124" s="13" t="n">
        <v>252.6</v>
      </c>
      <c r="I124" s="13" t="n">
        <v>258.29</v>
      </c>
      <c r="J124" s="13" t="n">
        <v>262.25</v>
      </c>
      <c r="K124" s="13" t="n">
        <v>264.49</v>
      </c>
      <c r="L124" s="13" t="n">
        <v>285.98</v>
      </c>
      <c r="M124" s="13" t="n">
        <v>311.14</v>
      </c>
      <c r="N124" s="13" t="n">
        <v>365.99</v>
      </c>
      <c r="O124" s="13" t="n">
        <v>416.77</v>
      </c>
      <c r="P124" s="13" t="n">
        <v>482.1</v>
      </c>
      <c r="Q124" s="13" t="n">
        <v>563.78</v>
      </c>
      <c r="R124" s="13" t="n">
        <v>590.6</v>
      </c>
      <c r="S124" s="13" t="n">
        <v>646.73</v>
      </c>
      <c r="T124" s="13" t="n">
        <v>691.31</v>
      </c>
      <c r="U124" s="13" t="n">
        <v>732.48</v>
      </c>
      <c r="V124" s="13" t="n">
        <v>768.1</v>
      </c>
      <c r="W124" s="13" t="n">
        <v>796.64</v>
      </c>
      <c r="X124" s="13" t="n">
        <v>811.41</v>
      </c>
      <c r="Y124" s="13" t="n">
        <v>814.48</v>
      </c>
      <c r="Z124" s="13" t="n">
        <v>830.31</v>
      </c>
      <c r="AA124" s="13" t="n">
        <v>837.96</v>
      </c>
      <c r="AB124" s="13" t="n">
        <v>833.29</v>
      </c>
      <c r="AC124" s="13" t="n">
        <v>840.71</v>
      </c>
      <c r="AD124" s="13" t="n">
        <v>844.29</v>
      </c>
      <c r="AE124" s="13" t="n">
        <v>858.27</v>
      </c>
      <c r="AF124" s="13" t="n">
        <v>848.68</v>
      </c>
      <c r="AG124" s="13" t="n">
        <v>855.89</v>
      </c>
      <c r="AH124" s="13" t="n">
        <v>859.76</v>
      </c>
      <c r="AI124" s="13" t="n">
        <v>872.72</v>
      </c>
      <c r="AJ124" s="13" t="n">
        <v>861.83</v>
      </c>
      <c r="AK124" s="13" t="n">
        <v>871.6</v>
      </c>
      <c r="AL124" s="13" t="n">
        <v>874.5</v>
      </c>
      <c r="AM124" s="13" t="n">
        <v>881.08</v>
      </c>
      <c r="AN124" s="13" t="n">
        <v>892.97</v>
      </c>
      <c r="AO124" s="13" t="n">
        <v>890.93</v>
      </c>
      <c r="AP124" s="13" t="n">
        <v>886.1</v>
      </c>
      <c r="AQ124" s="13" t="n">
        <v>895.82</v>
      </c>
      <c r="AR124" s="13" t="n">
        <v>900.06</v>
      </c>
      <c r="AS124" s="13" t="n">
        <v>895.98</v>
      </c>
      <c r="AT124" s="13" t="n">
        <v>890.72</v>
      </c>
      <c r="AU124" s="13" t="n">
        <v>888.51</v>
      </c>
      <c r="AV124" s="13" t="n">
        <v>895.66</v>
      </c>
      <c r="AW124" s="13" t="n">
        <v>904.31</v>
      </c>
      <c r="AX124" s="13" t="n">
        <v>909.07</v>
      </c>
      <c r="AY124" s="13" t="n">
        <v>909.68</v>
      </c>
      <c r="AZ124" s="13" t="n">
        <v>910.97</v>
      </c>
      <c r="BA124" s="13" t="n">
        <v>924.1</v>
      </c>
      <c r="BB124" s="13" t="n">
        <v>914.94</v>
      </c>
    </row>
    <row r="125" customFormat="false" ht="15" hidden="true" customHeight="false" outlineLevel="0" collapsed="false">
      <c r="A125" s="13" t="s">
        <v>145</v>
      </c>
      <c r="B125" s="13" t="s">
        <v>271</v>
      </c>
      <c r="C125" s="13" t="s">
        <v>28</v>
      </c>
      <c r="D125" s="13" t="n">
        <v>2</v>
      </c>
      <c r="E125" s="13" t="n">
        <v>285.64</v>
      </c>
      <c r="F125" s="13" t="n">
        <v>273.33</v>
      </c>
      <c r="G125" s="13" t="n">
        <v>260.28</v>
      </c>
      <c r="H125" s="13" t="n">
        <v>256.35</v>
      </c>
      <c r="I125" s="13" t="n">
        <v>258.39</v>
      </c>
      <c r="J125" s="13" t="n">
        <v>258.8</v>
      </c>
      <c r="K125" s="13" t="n">
        <v>258.36</v>
      </c>
      <c r="L125" s="13" t="n">
        <v>278.25</v>
      </c>
      <c r="M125" s="13" t="n">
        <v>313.07</v>
      </c>
      <c r="N125" s="13" t="n">
        <v>359.34</v>
      </c>
      <c r="O125" s="13" t="n">
        <v>426.31</v>
      </c>
      <c r="P125" s="13" t="n">
        <v>508.65</v>
      </c>
      <c r="Q125" s="13" t="n">
        <v>571.33</v>
      </c>
      <c r="R125" s="13" t="n">
        <v>557.17</v>
      </c>
      <c r="S125" s="13" t="n">
        <v>608.52</v>
      </c>
      <c r="T125" s="13" t="n">
        <v>638.95</v>
      </c>
      <c r="U125" s="13" t="n">
        <v>678.07</v>
      </c>
      <c r="V125" s="13" t="n">
        <v>711.63</v>
      </c>
      <c r="W125" s="13" t="n">
        <v>743.57</v>
      </c>
      <c r="X125" s="13" t="n">
        <v>762.36</v>
      </c>
      <c r="Y125" s="13" t="n">
        <v>768.31</v>
      </c>
      <c r="Z125" s="13" t="n">
        <v>786.65</v>
      </c>
      <c r="AA125" s="13" t="n">
        <v>792.69</v>
      </c>
      <c r="AB125" s="13" t="n">
        <v>795.62</v>
      </c>
      <c r="AC125" s="13" t="n">
        <v>806.52</v>
      </c>
      <c r="AD125" s="13" t="n">
        <v>807.58</v>
      </c>
      <c r="AE125" s="13" t="n">
        <v>824.41</v>
      </c>
      <c r="AF125" s="13" t="n">
        <v>815.91</v>
      </c>
      <c r="AG125" s="13" t="n">
        <v>823.84</v>
      </c>
      <c r="AH125" s="13" t="n">
        <v>831.4</v>
      </c>
      <c r="AI125" s="13" t="n">
        <v>843.81</v>
      </c>
      <c r="AJ125" s="13" t="n">
        <v>835.99</v>
      </c>
      <c r="AK125" s="13" t="n">
        <v>843.01</v>
      </c>
      <c r="AL125" s="13" t="n">
        <v>850.45</v>
      </c>
      <c r="AM125" s="13" t="n">
        <v>857.71</v>
      </c>
      <c r="AN125" s="13" t="n">
        <v>871.07</v>
      </c>
      <c r="AO125" s="13" t="n">
        <v>871.54</v>
      </c>
      <c r="AP125" s="13" t="n">
        <v>867.55</v>
      </c>
      <c r="AQ125" s="13" t="n">
        <v>877.63</v>
      </c>
      <c r="AR125" s="13" t="n">
        <v>880.87</v>
      </c>
      <c r="AS125" s="13" t="n">
        <v>878.33</v>
      </c>
      <c r="AT125" s="13" t="n">
        <v>872.86</v>
      </c>
      <c r="AU125" s="13" t="n">
        <v>875.3</v>
      </c>
      <c r="AV125" s="13" t="n">
        <v>878.05</v>
      </c>
      <c r="AW125" s="13" t="n">
        <v>879.47</v>
      </c>
      <c r="AX125" s="13" t="n">
        <v>887.5</v>
      </c>
      <c r="AY125" s="13" t="n">
        <v>888.77</v>
      </c>
      <c r="AZ125" s="13" t="n">
        <v>903.92</v>
      </c>
      <c r="BA125" s="13" t="n">
        <v>904.1</v>
      </c>
      <c r="BB125" s="13" t="n">
        <v>899.37</v>
      </c>
    </row>
    <row r="126" customFormat="false" ht="15" hidden="true" customHeight="false" outlineLevel="0" collapsed="false">
      <c r="A126" s="13" t="s">
        <v>153</v>
      </c>
      <c r="B126" s="13" t="s">
        <v>271</v>
      </c>
      <c r="C126" s="13" t="s">
        <v>28</v>
      </c>
      <c r="D126" s="13" t="n">
        <v>2</v>
      </c>
      <c r="E126" s="13" t="n">
        <v>285.26</v>
      </c>
      <c r="F126" s="13" t="n">
        <v>275.37</v>
      </c>
      <c r="G126" s="13" t="n">
        <v>262.26</v>
      </c>
      <c r="H126" s="13" t="n">
        <v>257.69</v>
      </c>
      <c r="I126" s="13" t="n">
        <v>259.8</v>
      </c>
      <c r="J126" s="13" t="n">
        <v>257.71</v>
      </c>
      <c r="K126" s="13" t="n">
        <v>256.17</v>
      </c>
      <c r="L126" s="13" t="n">
        <v>275.12</v>
      </c>
      <c r="M126" s="13" t="n">
        <v>304.65</v>
      </c>
      <c r="N126" s="13" t="n">
        <v>354.63</v>
      </c>
      <c r="O126" s="13" t="n">
        <v>420.94</v>
      </c>
      <c r="P126" s="13" t="n">
        <v>493.9</v>
      </c>
      <c r="Q126" s="13" t="n">
        <v>555.97</v>
      </c>
      <c r="R126" s="13" t="n">
        <v>557.09</v>
      </c>
      <c r="S126" s="13" t="n">
        <v>602.58</v>
      </c>
      <c r="T126" s="13" t="n">
        <v>637.34</v>
      </c>
      <c r="U126" s="13" t="n">
        <v>675.38</v>
      </c>
      <c r="V126" s="13" t="n">
        <v>710.94</v>
      </c>
      <c r="W126" s="13" t="n">
        <v>737.65</v>
      </c>
      <c r="X126" s="13" t="n">
        <v>755.52</v>
      </c>
      <c r="Y126" s="13" t="n">
        <v>764.28</v>
      </c>
      <c r="Z126" s="13" t="n">
        <v>781.19</v>
      </c>
      <c r="AA126" s="13" t="n">
        <v>789.64</v>
      </c>
      <c r="AB126" s="13" t="n">
        <v>790.49</v>
      </c>
      <c r="AC126" s="13" t="n">
        <v>800.61</v>
      </c>
      <c r="AD126" s="13" t="n">
        <v>805</v>
      </c>
      <c r="AE126" s="13" t="n">
        <v>819.02</v>
      </c>
      <c r="AF126" s="13" t="n">
        <v>811.16</v>
      </c>
      <c r="AG126" s="13" t="n">
        <v>821.53</v>
      </c>
      <c r="AH126" s="13" t="n">
        <v>824.62</v>
      </c>
      <c r="AI126" s="13" t="n">
        <v>836.47</v>
      </c>
      <c r="AJ126" s="13" t="n">
        <v>832.1</v>
      </c>
      <c r="AK126" s="13" t="n">
        <v>839.83</v>
      </c>
      <c r="AL126" s="13" t="n">
        <v>845.76</v>
      </c>
      <c r="AM126" s="13" t="n">
        <v>852.52</v>
      </c>
      <c r="AN126" s="13" t="n">
        <v>862.38</v>
      </c>
      <c r="AO126" s="13" t="n">
        <v>864.09</v>
      </c>
      <c r="AP126" s="13" t="n">
        <v>863.38</v>
      </c>
      <c r="AQ126" s="13" t="n">
        <v>870.64</v>
      </c>
      <c r="AR126" s="13" t="n">
        <v>875.26</v>
      </c>
      <c r="AS126" s="13" t="n">
        <v>871.29</v>
      </c>
      <c r="AT126" s="13" t="n">
        <v>869.53</v>
      </c>
      <c r="AU126" s="13" t="n">
        <v>870.32</v>
      </c>
      <c r="AV126" s="13" t="n">
        <v>870.46</v>
      </c>
      <c r="AW126" s="13" t="n">
        <v>872.87</v>
      </c>
      <c r="AX126" s="13" t="n">
        <v>878.94</v>
      </c>
      <c r="AY126" s="13" t="n">
        <v>883.25</v>
      </c>
      <c r="AZ126" s="13" t="n">
        <v>888.26</v>
      </c>
      <c r="BA126" s="13" t="n">
        <v>889.89</v>
      </c>
      <c r="BB126" s="13" t="n">
        <v>892.82</v>
      </c>
    </row>
    <row r="127" customFormat="false" ht="15" hidden="true" customHeight="false" outlineLevel="0" collapsed="false">
      <c r="A127" s="13" t="s">
        <v>161</v>
      </c>
      <c r="B127" s="13" t="s">
        <v>271</v>
      </c>
      <c r="C127" s="13" t="s">
        <v>28</v>
      </c>
      <c r="D127" s="13" t="n">
        <v>2</v>
      </c>
      <c r="E127" s="13" t="n">
        <v>288.51</v>
      </c>
      <c r="F127" s="13" t="n">
        <v>279.53</v>
      </c>
      <c r="G127" s="13" t="n">
        <v>266.76</v>
      </c>
      <c r="H127" s="13" t="n">
        <v>263.09</v>
      </c>
      <c r="I127" s="13" t="n">
        <v>265.62</v>
      </c>
      <c r="J127" s="13" t="n">
        <v>264</v>
      </c>
      <c r="K127" s="13" t="n">
        <v>264.46</v>
      </c>
      <c r="L127" s="13" t="n">
        <v>287.86</v>
      </c>
      <c r="M127" s="13" t="n">
        <v>317.21</v>
      </c>
      <c r="N127" s="13" t="n">
        <v>376.15</v>
      </c>
      <c r="O127" s="13" t="n">
        <v>427.7</v>
      </c>
      <c r="P127" s="13" t="n">
        <v>555.3</v>
      </c>
      <c r="Q127" s="13" t="n">
        <v>600.53</v>
      </c>
      <c r="R127" s="13" t="n">
        <v>563.35</v>
      </c>
      <c r="S127" s="13" t="n">
        <v>608.96</v>
      </c>
      <c r="T127" s="13" t="n">
        <v>642.92</v>
      </c>
      <c r="U127" s="13" t="n">
        <v>686.13</v>
      </c>
      <c r="V127" s="13" t="n">
        <v>717.88</v>
      </c>
      <c r="W127" s="13" t="n">
        <v>749.76</v>
      </c>
      <c r="X127" s="13" t="n">
        <v>760.18</v>
      </c>
      <c r="Y127" s="13" t="n">
        <v>767.55</v>
      </c>
      <c r="Z127" s="13" t="n">
        <v>785.98</v>
      </c>
      <c r="AA127" s="13" t="n">
        <v>792.47</v>
      </c>
      <c r="AB127" s="13" t="n">
        <v>790.88</v>
      </c>
      <c r="AC127" s="13" t="n">
        <v>802.43</v>
      </c>
      <c r="AD127" s="13" t="n">
        <v>805.97</v>
      </c>
      <c r="AE127" s="13" t="n">
        <v>820.22</v>
      </c>
      <c r="AF127" s="13" t="n">
        <v>811.32</v>
      </c>
      <c r="AG127" s="13" t="n">
        <v>822.17</v>
      </c>
      <c r="AH127" s="13" t="n">
        <v>824.79</v>
      </c>
      <c r="AI127" s="13" t="n">
        <v>839.64</v>
      </c>
      <c r="AJ127" s="13" t="n">
        <v>831.72</v>
      </c>
      <c r="AK127" s="13" t="n">
        <v>840.96</v>
      </c>
      <c r="AL127" s="13" t="n">
        <v>848.54</v>
      </c>
      <c r="AM127" s="13" t="n">
        <v>856.49</v>
      </c>
      <c r="AN127" s="13" t="n">
        <v>864.72</v>
      </c>
      <c r="AO127" s="13" t="n">
        <v>868.29</v>
      </c>
      <c r="AP127" s="13" t="n">
        <v>865.62</v>
      </c>
      <c r="AQ127" s="13" t="n">
        <v>875.69</v>
      </c>
      <c r="AR127" s="13" t="n">
        <v>879.54</v>
      </c>
      <c r="AS127" s="13" t="n">
        <v>872.98</v>
      </c>
      <c r="AT127" s="13" t="n">
        <v>871.28</v>
      </c>
      <c r="AU127" s="13" t="n">
        <v>874.05</v>
      </c>
      <c r="AV127" s="13" t="n">
        <v>874.34</v>
      </c>
      <c r="AW127" s="13" t="n">
        <v>876.63</v>
      </c>
      <c r="AX127" s="13" t="n">
        <v>881.09</v>
      </c>
      <c r="AY127" s="13" t="n">
        <v>888.23</v>
      </c>
      <c r="AZ127" s="13" t="n">
        <v>889.67</v>
      </c>
      <c r="BA127" s="13" t="n">
        <v>890.36</v>
      </c>
      <c r="BB127" s="13" t="n">
        <v>893.69</v>
      </c>
    </row>
    <row r="128" customFormat="false" ht="15" hidden="true" customHeight="false" outlineLevel="0" collapsed="false">
      <c r="A128" s="13" t="s">
        <v>169</v>
      </c>
      <c r="B128" s="13" t="s">
        <v>271</v>
      </c>
      <c r="C128" s="13" t="s">
        <v>29</v>
      </c>
      <c r="D128" s="13" t="n">
        <v>2</v>
      </c>
      <c r="E128" s="13" t="n">
        <v>279.13</v>
      </c>
      <c r="F128" s="13" t="n">
        <v>253.56</v>
      </c>
      <c r="G128" s="13" t="n">
        <v>238.4</v>
      </c>
      <c r="H128" s="13" t="n">
        <v>236.99</v>
      </c>
      <c r="I128" s="13" t="n">
        <v>242.94</v>
      </c>
      <c r="J128" s="13" t="n">
        <v>244.29</v>
      </c>
      <c r="K128" s="13" t="n">
        <v>246.14</v>
      </c>
      <c r="L128" s="13" t="n">
        <v>261.1</v>
      </c>
      <c r="M128" s="13" t="n">
        <v>288.37</v>
      </c>
      <c r="N128" s="13" t="n">
        <v>331.92</v>
      </c>
      <c r="O128" s="13" t="n">
        <v>391.53</v>
      </c>
      <c r="P128" s="13" t="n">
        <v>443.35</v>
      </c>
      <c r="Q128" s="13" t="n">
        <v>482.95</v>
      </c>
      <c r="R128" s="13" t="n">
        <v>518.52</v>
      </c>
      <c r="S128" s="13" t="n">
        <v>575.5</v>
      </c>
      <c r="T128" s="13" t="n">
        <v>622</v>
      </c>
      <c r="U128" s="13" t="n">
        <v>658.1</v>
      </c>
      <c r="V128" s="13" t="n">
        <v>691.4</v>
      </c>
      <c r="W128" s="13" t="n">
        <v>713.52</v>
      </c>
      <c r="X128" s="13" t="n">
        <v>727.16</v>
      </c>
      <c r="Y128" s="13" t="n">
        <v>728</v>
      </c>
      <c r="Z128" s="13" t="n">
        <v>748.21</v>
      </c>
      <c r="AA128" s="13" t="n">
        <v>751.24</v>
      </c>
      <c r="AB128" s="13" t="n">
        <v>748.89</v>
      </c>
      <c r="AC128" s="13" t="n">
        <v>761.42</v>
      </c>
      <c r="AD128" s="13" t="n">
        <v>761.01</v>
      </c>
      <c r="AE128" s="13" t="n">
        <v>774.79</v>
      </c>
      <c r="AF128" s="13" t="n">
        <v>763.87</v>
      </c>
      <c r="AG128" s="13" t="n">
        <v>770.46</v>
      </c>
      <c r="AH128" s="13" t="n">
        <v>774</v>
      </c>
      <c r="AI128" s="13" t="n">
        <v>785.83</v>
      </c>
      <c r="AJ128" s="13" t="n">
        <v>780.91</v>
      </c>
      <c r="AK128" s="13" t="n">
        <v>783.52</v>
      </c>
      <c r="AL128" s="13" t="n">
        <v>782.93</v>
      </c>
      <c r="AM128" s="13" t="n">
        <v>792.37</v>
      </c>
      <c r="AN128" s="13" t="n">
        <v>799.8</v>
      </c>
      <c r="AO128" s="13" t="n">
        <v>802.21</v>
      </c>
      <c r="AP128" s="13" t="n">
        <v>794.05</v>
      </c>
      <c r="AQ128" s="13" t="n">
        <v>804.48</v>
      </c>
      <c r="AR128" s="13" t="n">
        <v>810.15</v>
      </c>
      <c r="AS128" s="13" t="n">
        <v>805.04</v>
      </c>
      <c r="AT128" s="13" t="n">
        <v>802.7</v>
      </c>
      <c r="AU128" s="13" t="n">
        <v>805.86</v>
      </c>
      <c r="AV128" s="13" t="n">
        <v>805.36</v>
      </c>
      <c r="AW128" s="13" t="n">
        <v>811.61</v>
      </c>
      <c r="AX128" s="13" t="n">
        <v>814.05</v>
      </c>
      <c r="AY128" s="13" t="n">
        <v>819.46</v>
      </c>
      <c r="AZ128" s="13" t="n">
        <v>821.77</v>
      </c>
      <c r="BA128" s="13" t="n">
        <v>825.85</v>
      </c>
      <c r="BB128" s="13" t="n">
        <v>822.03</v>
      </c>
    </row>
    <row r="129" customFormat="false" ht="15" hidden="true" customHeight="false" outlineLevel="0" collapsed="false">
      <c r="A129" s="13" t="s">
        <v>177</v>
      </c>
      <c r="B129" s="13" t="s">
        <v>271</v>
      </c>
      <c r="C129" s="13" t="s">
        <v>29</v>
      </c>
      <c r="D129" s="13" t="n">
        <v>2</v>
      </c>
      <c r="E129" s="13" t="n">
        <v>316.77</v>
      </c>
      <c r="F129" s="13" t="n">
        <v>278.66</v>
      </c>
      <c r="G129" s="13" t="n">
        <v>263.3</v>
      </c>
      <c r="H129" s="13" t="n">
        <v>257.78</v>
      </c>
      <c r="I129" s="13" t="n">
        <v>258.64</v>
      </c>
      <c r="J129" s="13" t="n">
        <v>256.89</v>
      </c>
      <c r="K129" s="13" t="n">
        <v>256.3</v>
      </c>
      <c r="L129" s="13" t="n">
        <v>276.65</v>
      </c>
      <c r="M129" s="13" t="n">
        <v>302.85</v>
      </c>
      <c r="N129" s="13" t="n">
        <v>349.36</v>
      </c>
      <c r="O129" s="13" t="n">
        <v>400.64</v>
      </c>
      <c r="P129" s="13" t="n">
        <v>455.2</v>
      </c>
      <c r="Q129" s="13" t="n">
        <v>492.03</v>
      </c>
      <c r="R129" s="13" t="n">
        <v>535.74</v>
      </c>
      <c r="S129" s="13" t="n">
        <v>597.84</v>
      </c>
      <c r="T129" s="13" t="n">
        <v>636.42</v>
      </c>
      <c r="U129" s="13" t="n">
        <v>673.87</v>
      </c>
      <c r="V129" s="13" t="n">
        <v>700.38</v>
      </c>
      <c r="W129" s="13" t="n">
        <v>729.27</v>
      </c>
      <c r="X129" s="13" t="n">
        <v>736.24</v>
      </c>
      <c r="Y129" s="13" t="n">
        <v>740.47</v>
      </c>
      <c r="Z129" s="13" t="n">
        <v>750.6</v>
      </c>
      <c r="AA129" s="13" t="n">
        <v>755.29</v>
      </c>
      <c r="AB129" s="13" t="n">
        <v>755.61</v>
      </c>
      <c r="AC129" s="13" t="n">
        <v>765.07</v>
      </c>
      <c r="AD129" s="13" t="n">
        <v>767.49</v>
      </c>
      <c r="AE129" s="13" t="n">
        <v>782.14</v>
      </c>
      <c r="AF129" s="13" t="n">
        <v>771.6</v>
      </c>
      <c r="AG129" s="13" t="n">
        <v>781.02</v>
      </c>
      <c r="AH129" s="13" t="n">
        <v>786.46</v>
      </c>
      <c r="AI129" s="13" t="n">
        <v>791.48</v>
      </c>
      <c r="AJ129" s="13" t="n">
        <v>782.26</v>
      </c>
      <c r="AK129" s="13" t="n">
        <v>789.77</v>
      </c>
      <c r="AL129" s="13" t="n">
        <v>791.74</v>
      </c>
      <c r="AM129" s="13" t="n">
        <v>797.86</v>
      </c>
      <c r="AN129" s="13" t="n">
        <v>805.31</v>
      </c>
      <c r="AO129" s="13" t="n">
        <v>802.31</v>
      </c>
      <c r="AP129" s="13" t="n">
        <v>802.28</v>
      </c>
      <c r="AQ129" s="13" t="n">
        <v>809.62</v>
      </c>
      <c r="AR129" s="13" t="n">
        <v>814.02</v>
      </c>
      <c r="AS129" s="13" t="n">
        <v>809.08</v>
      </c>
      <c r="AT129" s="13" t="n">
        <v>804.42</v>
      </c>
      <c r="AU129" s="13" t="n">
        <v>801.96</v>
      </c>
      <c r="AV129" s="13" t="n">
        <v>807.9</v>
      </c>
      <c r="AW129" s="13" t="n">
        <v>808.82</v>
      </c>
      <c r="AX129" s="13" t="n">
        <v>817.41</v>
      </c>
      <c r="AY129" s="13" t="n">
        <v>820.57</v>
      </c>
      <c r="AZ129" s="13" t="n">
        <v>822.14</v>
      </c>
      <c r="BA129" s="13" t="n">
        <v>825.86</v>
      </c>
      <c r="BB129" s="13" t="n">
        <v>824.06</v>
      </c>
    </row>
    <row r="130" customFormat="false" ht="15" hidden="true" customHeight="false" outlineLevel="0" collapsed="false">
      <c r="A130" s="13" t="s">
        <v>185</v>
      </c>
      <c r="B130" s="13" t="s">
        <v>271</v>
      </c>
      <c r="C130" s="13" t="s">
        <v>29</v>
      </c>
      <c r="D130" s="13" t="n">
        <v>2</v>
      </c>
      <c r="E130" s="13" t="n">
        <v>337.52</v>
      </c>
      <c r="F130" s="13" t="n">
        <v>277.39</v>
      </c>
      <c r="G130" s="13" t="n">
        <v>262.97</v>
      </c>
      <c r="H130" s="13" t="n">
        <v>257.24</v>
      </c>
      <c r="I130" s="13" t="n">
        <v>258.52</v>
      </c>
      <c r="J130" s="13" t="n">
        <v>258.17</v>
      </c>
      <c r="K130" s="13" t="n">
        <v>258.32</v>
      </c>
      <c r="L130" s="13" t="n">
        <v>278.75</v>
      </c>
      <c r="M130" s="13" t="n">
        <v>303.81</v>
      </c>
      <c r="N130" s="13" t="n">
        <v>356.25</v>
      </c>
      <c r="O130" s="13" t="n">
        <v>403.79</v>
      </c>
      <c r="P130" s="13" t="n">
        <v>467.42</v>
      </c>
      <c r="Q130" s="13" t="n">
        <v>511.86</v>
      </c>
      <c r="R130" s="13" t="n">
        <v>547.24</v>
      </c>
      <c r="S130" s="13" t="n">
        <v>599.46</v>
      </c>
      <c r="T130" s="13" t="n">
        <v>642.16</v>
      </c>
      <c r="U130" s="13" t="n">
        <v>670.38</v>
      </c>
      <c r="V130" s="13" t="n">
        <v>702.77</v>
      </c>
      <c r="W130" s="13" t="n">
        <v>723.74</v>
      </c>
      <c r="X130" s="13" t="n">
        <v>731.19</v>
      </c>
      <c r="Y130" s="13" t="n">
        <v>733.59</v>
      </c>
      <c r="Z130" s="13" t="n">
        <v>749.33</v>
      </c>
      <c r="AA130" s="13" t="n">
        <v>749.73</v>
      </c>
      <c r="AB130" s="13" t="n">
        <v>747.79</v>
      </c>
      <c r="AC130" s="13" t="n">
        <v>756.55</v>
      </c>
      <c r="AD130" s="13" t="n">
        <v>756.5</v>
      </c>
      <c r="AE130" s="13" t="n">
        <v>768.17</v>
      </c>
      <c r="AF130" s="13" t="n">
        <v>760.77</v>
      </c>
      <c r="AG130" s="13" t="n">
        <v>765.62</v>
      </c>
      <c r="AH130" s="13" t="n">
        <v>769.27</v>
      </c>
      <c r="AI130" s="13" t="n">
        <v>779.11</v>
      </c>
      <c r="AJ130" s="13" t="n">
        <v>771.23</v>
      </c>
      <c r="AK130" s="13" t="n">
        <v>776.71</v>
      </c>
      <c r="AL130" s="13" t="n">
        <v>778.61</v>
      </c>
      <c r="AM130" s="13" t="n">
        <v>786.79</v>
      </c>
      <c r="AN130" s="13" t="n">
        <v>792.65</v>
      </c>
      <c r="AO130" s="13" t="n">
        <v>794.4</v>
      </c>
      <c r="AP130" s="13" t="n">
        <v>792.02</v>
      </c>
      <c r="AQ130" s="13" t="n">
        <v>799.9</v>
      </c>
      <c r="AR130" s="13" t="n">
        <v>803.62</v>
      </c>
      <c r="AS130" s="13" t="n">
        <v>796.3</v>
      </c>
      <c r="AT130" s="13" t="n">
        <v>790.54</v>
      </c>
      <c r="AU130" s="13" t="n">
        <v>792.74</v>
      </c>
      <c r="AV130" s="13" t="n">
        <v>794.46</v>
      </c>
      <c r="AW130" s="13" t="n">
        <v>798.19</v>
      </c>
      <c r="AX130" s="13" t="n">
        <v>798.3</v>
      </c>
      <c r="AY130" s="13" t="n">
        <v>800.7</v>
      </c>
      <c r="AZ130" s="13" t="n">
        <v>806.72</v>
      </c>
      <c r="BA130" s="13" t="n">
        <v>810.88</v>
      </c>
      <c r="BB130" s="13" t="n">
        <v>809.84</v>
      </c>
    </row>
    <row r="131" customFormat="false" ht="15" hidden="true" customHeight="false" outlineLevel="0" collapsed="false">
      <c r="A131" s="13" t="s">
        <v>79</v>
      </c>
      <c r="B131" s="13" t="s">
        <v>271</v>
      </c>
      <c r="C131" s="13" t="s">
        <v>33</v>
      </c>
      <c r="D131" s="13" t="n">
        <v>2</v>
      </c>
      <c r="E131" s="13" t="n">
        <v>302.12</v>
      </c>
      <c r="F131" s="13" t="n">
        <v>289.79</v>
      </c>
      <c r="G131" s="13" t="n">
        <v>277.04</v>
      </c>
      <c r="H131" s="13" t="n">
        <v>268.42</v>
      </c>
      <c r="I131" s="13" t="n">
        <v>266.93</v>
      </c>
      <c r="J131" s="13" t="n">
        <v>262.23</v>
      </c>
      <c r="K131" s="13" t="n">
        <v>256.56</v>
      </c>
      <c r="L131" s="13" t="n">
        <v>270.43</v>
      </c>
      <c r="M131" s="13" t="n">
        <v>290.38</v>
      </c>
      <c r="N131" s="13" t="n">
        <v>328.31</v>
      </c>
      <c r="O131" s="13" t="n">
        <v>376.15</v>
      </c>
      <c r="P131" s="13" t="n">
        <v>427.13</v>
      </c>
      <c r="Q131" s="13" t="n">
        <v>468.07</v>
      </c>
      <c r="R131" s="13" t="n">
        <v>519.1</v>
      </c>
      <c r="S131" s="13" t="n">
        <v>579.93</v>
      </c>
      <c r="T131" s="13" t="n">
        <v>621.45</v>
      </c>
      <c r="U131" s="13" t="n">
        <v>663.89</v>
      </c>
      <c r="V131" s="13" t="n">
        <v>688.23</v>
      </c>
      <c r="W131" s="13" t="n">
        <v>711.63</v>
      </c>
      <c r="X131" s="13" t="n">
        <v>721.22</v>
      </c>
      <c r="Y131" s="13" t="n">
        <v>723.4</v>
      </c>
      <c r="Z131" s="13" t="n">
        <v>745.17</v>
      </c>
      <c r="AA131" s="13" t="n">
        <v>746.85</v>
      </c>
      <c r="AB131" s="13" t="n">
        <v>744.45</v>
      </c>
      <c r="AC131" s="13" t="n">
        <v>748.95</v>
      </c>
      <c r="AD131" s="13" t="n">
        <v>753.78</v>
      </c>
      <c r="AE131" s="13" t="n">
        <v>769.39</v>
      </c>
      <c r="AF131" s="13" t="n">
        <v>756.1</v>
      </c>
      <c r="AG131" s="13" t="n">
        <v>763.14</v>
      </c>
      <c r="AH131" s="13" t="n">
        <v>768.54</v>
      </c>
      <c r="AI131" s="13" t="n">
        <v>779.5</v>
      </c>
      <c r="AJ131" s="13" t="n">
        <v>777.38</v>
      </c>
      <c r="AK131" s="13" t="n">
        <v>782.69</v>
      </c>
      <c r="AL131" s="13" t="n">
        <v>784.39</v>
      </c>
      <c r="AM131" s="13" t="n">
        <v>791.57</v>
      </c>
      <c r="AN131" s="13" t="n">
        <v>798.36</v>
      </c>
      <c r="AO131" s="13" t="n">
        <v>799.68</v>
      </c>
      <c r="AP131" s="13" t="n">
        <v>798.68</v>
      </c>
      <c r="AQ131" s="13" t="n">
        <v>801.95</v>
      </c>
      <c r="AR131" s="13" t="n">
        <v>810.05</v>
      </c>
      <c r="AS131" s="13" t="n">
        <v>805.77</v>
      </c>
      <c r="AT131" s="13" t="n">
        <v>805.52</v>
      </c>
      <c r="AU131" s="13" t="n">
        <v>803.82</v>
      </c>
      <c r="AV131" s="13" t="n">
        <v>803.97</v>
      </c>
      <c r="AW131" s="13" t="n">
        <v>806.07</v>
      </c>
      <c r="AX131" s="13" t="n">
        <v>811.22</v>
      </c>
      <c r="AY131" s="13" t="n">
        <v>815.33</v>
      </c>
      <c r="AZ131" s="13" t="n">
        <v>818.47</v>
      </c>
      <c r="BA131" s="13" t="n">
        <v>821.19</v>
      </c>
      <c r="BB131" s="13" t="n">
        <v>821.43</v>
      </c>
    </row>
    <row r="132" customFormat="false" ht="15" hidden="true" customHeight="false" outlineLevel="0" collapsed="false">
      <c r="A132" s="13" t="s">
        <v>100</v>
      </c>
      <c r="B132" s="13" t="s">
        <v>271</v>
      </c>
      <c r="C132" s="13" t="s">
        <v>33</v>
      </c>
      <c r="D132" s="13" t="n">
        <v>2</v>
      </c>
      <c r="E132" s="13" t="n">
        <v>276.84</v>
      </c>
      <c r="F132" s="13" t="n">
        <v>266.75</v>
      </c>
      <c r="G132" s="13" t="n">
        <v>257.54</v>
      </c>
      <c r="H132" s="13" t="n">
        <v>253.46</v>
      </c>
      <c r="I132" s="13" t="n">
        <v>255.36</v>
      </c>
      <c r="J132" s="13" t="n">
        <v>254.45</v>
      </c>
      <c r="K132" s="13" t="n">
        <v>249.48</v>
      </c>
      <c r="L132" s="13" t="n">
        <v>266.21</v>
      </c>
      <c r="M132" s="13" t="n">
        <v>287.53</v>
      </c>
      <c r="N132" s="13" t="n">
        <v>324.53</v>
      </c>
      <c r="O132" s="13" t="n">
        <v>377.37</v>
      </c>
      <c r="P132" s="13" t="n">
        <v>427</v>
      </c>
      <c r="Q132" s="13" t="n">
        <v>467.7</v>
      </c>
      <c r="R132" s="13" t="n">
        <v>530.82</v>
      </c>
      <c r="S132" s="13" t="n">
        <v>582.23</v>
      </c>
      <c r="T132" s="13" t="n">
        <v>628.26</v>
      </c>
      <c r="U132" s="13" t="n">
        <v>669.87</v>
      </c>
      <c r="V132" s="13" t="n">
        <v>702.5</v>
      </c>
      <c r="W132" s="13" t="n">
        <v>735.61</v>
      </c>
      <c r="X132" s="13" t="n">
        <v>749.91</v>
      </c>
      <c r="Y132" s="13" t="n">
        <v>757.37</v>
      </c>
      <c r="Z132" s="13" t="n">
        <v>778.85</v>
      </c>
      <c r="AA132" s="13" t="n">
        <v>781.96</v>
      </c>
      <c r="AB132" s="13" t="n">
        <v>784.81</v>
      </c>
      <c r="AC132" s="13" t="n">
        <v>789.97</v>
      </c>
      <c r="AD132" s="13" t="n">
        <v>793.47</v>
      </c>
      <c r="AE132" s="13" t="n">
        <v>802.61</v>
      </c>
      <c r="AF132" s="13" t="n">
        <v>795.03</v>
      </c>
      <c r="AG132" s="13" t="n">
        <v>799.27</v>
      </c>
      <c r="AH132" s="13" t="n">
        <v>806.01</v>
      </c>
      <c r="AI132" s="13" t="n">
        <v>816.12</v>
      </c>
      <c r="AJ132" s="13" t="n">
        <v>809.99</v>
      </c>
      <c r="AK132" s="13" t="n">
        <v>813.67</v>
      </c>
      <c r="AL132" s="13" t="n">
        <v>817.52</v>
      </c>
      <c r="AM132" s="13" t="n">
        <v>824.98</v>
      </c>
      <c r="AN132" s="13" t="n">
        <v>829.7</v>
      </c>
      <c r="AO132" s="13" t="n">
        <v>832.99</v>
      </c>
      <c r="AP132" s="13" t="n">
        <v>828.87</v>
      </c>
      <c r="AQ132" s="13" t="n">
        <v>837.39</v>
      </c>
      <c r="AR132" s="13" t="n">
        <v>843.41</v>
      </c>
      <c r="AS132" s="13" t="n">
        <v>839.42</v>
      </c>
      <c r="AT132" s="13" t="n">
        <v>835.26</v>
      </c>
      <c r="AU132" s="13" t="n">
        <v>834.35</v>
      </c>
      <c r="AV132" s="13" t="n">
        <v>834.18</v>
      </c>
      <c r="AW132" s="13" t="n">
        <v>834.49</v>
      </c>
      <c r="AX132" s="13" t="n">
        <v>840.27</v>
      </c>
      <c r="AY132" s="13" t="n">
        <v>843.41</v>
      </c>
      <c r="AZ132" s="13" t="n">
        <v>845.6</v>
      </c>
      <c r="BA132" s="13" t="n">
        <v>847.94</v>
      </c>
      <c r="BB132" s="13" t="n">
        <v>847.02</v>
      </c>
    </row>
    <row r="133" customFormat="false" ht="15" hidden="true" customHeight="false" outlineLevel="0" collapsed="false">
      <c r="A133" s="13" t="s">
        <v>114</v>
      </c>
      <c r="B133" s="13" t="s">
        <v>271</v>
      </c>
      <c r="C133" s="13" t="s">
        <v>33</v>
      </c>
      <c r="D133" s="13" t="n">
        <v>2</v>
      </c>
      <c r="E133" s="13" t="n">
        <v>276.41</v>
      </c>
      <c r="F133" s="13" t="n">
        <v>266.46</v>
      </c>
      <c r="G133" s="13" t="n">
        <v>257.66</v>
      </c>
      <c r="H133" s="13" t="n">
        <v>254.37</v>
      </c>
      <c r="I133" s="13" t="n">
        <v>257.33</v>
      </c>
      <c r="J133" s="13" t="n">
        <v>257.85</v>
      </c>
      <c r="K133" s="13" t="n">
        <v>254.47</v>
      </c>
      <c r="L133" s="13" t="n">
        <v>269.51</v>
      </c>
      <c r="M133" s="13" t="n">
        <v>288.74</v>
      </c>
      <c r="N133" s="13" t="n">
        <v>321.99</v>
      </c>
      <c r="O133" s="13" t="n">
        <v>379.2</v>
      </c>
      <c r="P133" s="13" t="n">
        <v>429.12</v>
      </c>
      <c r="Q133" s="13" t="n">
        <v>474.9</v>
      </c>
      <c r="R133" s="13" t="n">
        <v>534.82</v>
      </c>
      <c r="S133" s="13" t="n">
        <v>601.87</v>
      </c>
      <c r="T133" s="13" t="n">
        <v>643.31</v>
      </c>
      <c r="U133" s="13" t="n">
        <v>686.2</v>
      </c>
      <c r="V133" s="13" t="n">
        <v>723.76</v>
      </c>
      <c r="W133" s="13" t="n">
        <v>757.59</v>
      </c>
      <c r="X133" s="13" t="n">
        <v>779.74</v>
      </c>
      <c r="Y133" s="13" t="n">
        <v>785.88</v>
      </c>
      <c r="Z133" s="13" t="n">
        <v>802.74</v>
      </c>
      <c r="AA133" s="13" t="n">
        <v>808.75</v>
      </c>
      <c r="AB133" s="13" t="n">
        <v>806.1</v>
      </c>
      <c r="AC133" s="13" t="n">
        <v>819.1</v>
      </c>
      <c r="AD133" s="13" t="n">
        <v>819.36</v>
      </c>
      <c r="AE133" s="13" t="n">
        <v>833.69</v>
      </c>
      <c r="AF133" s="13" t="n">
        <v>824.76</v>
      </c>
      <c r="AG133" s="13" t="n">
        <v>831.46</v>
      </c>
      <c r="AH133" s="13" t="n">
        <v>837.24</v>
      </c>
      <c r="AI133" s="13" t="n">
        <v>849.43</v>
      </c>
      <c r="AJ133" s="13" t="n">
        <v>840.88</v>
      </c>
      <c r="AK133" s="13" t="n">
        <v>848.01</v>
      </c>
      <c r="AL133" s="13" t="n">
        <v>854</v>
      </c>
      <c r="AM133" s="13" t="n">
        <v>860.38</v>
      </c>
      <c r="AN133" s="13" t="n">
        <v>868.88</v>
      </c>
      <c r="AO133" s="13" t="n">
        <v>868.04</v>
      </c>
      <c r="AP133" s="13" t="n">
        <v>864.69</v>
      </c>
      <c r="AQ133" s="13" t="n">
        <v>872.57</v>
      </c>
      <c r="AR133" s="13" t="n">
        <v>882.69</v>
      </c>
      <c r="AS133" s="13" t="n">
        <v>875.14</v>
      </c>
      <c r="AT133" s="13" t="n">
        <v>870.87</v>
      </c>
      <c r="AU133" s="13" t="n">
        <v>876.18</v>
      </c>
      <c r="AV133" s="13" t="n">
        <v>875.38</v>
      </c>
      <c r="AW133" s="13" t="n">
        <v>878.37</v>
      </c>
      <c r="AX133" s="13" t="n">
        <v>880.17</v>
      </c>
      <c r="AY133" s="13" t="n">
        <v>886.96</v>
      </c>
      <c r="AZ133" s="13" t="n">
        <v>894.67</v>
      </c>
      <c r="BA133" s="13" t="n">
        <v>892.22</v>
      </c>
      <c r="BB133" s="13" t="n">
        <v>896.92</v>
      </c>
    </row>
    <row r="134" customFormat="false" ht="15" hidden="true" customHeight="false" outlineLevel="0" collapsed="false">
      <c r="A134" s="13" t="s">
        <v>122</v>
      </c>
      <c r="B134" s="13" t="s">
        <v>271</v>
      </c>
      <c r="C134" s="13" t="s">
        <v>34</v>
      </c>
      <c r="D134" s="13" t="n">
        <v>2</v>
      </c>
      <c r="E134" s="13" t="n">
        <v>477.65</v>
      </c>
      <c r="F134" s="13" t="n">
        <v>421.43</v>
      </c>
      <c r="G134" s="13" t="n">
        <v>393.65</v>
      </c>
      <c r="H134" s="13" t="n">
        <v>380.54</v>
      </c>
      <c r="I134" s="13" t="n">
        <v>377.34</v>
      </c>
      <c r="J134" s="13" t="n">
        <v>375.14</v>
      </c>
      <c r="K134" s="13" t="n">
        <v>368.22</v>
      </c>
      <c r="L134" s="13" t="n">
        <v>379.12</v>
      </c>
      <c r="M134" s="13" t="n">
        <v>393.58</v>
      </c>
      <c r="N134" s="13" t="n">
        <v>426.44</v>
      </c>
      <c r="O134" s="13" t="n">
        <v>487.81</v>
      </c>
      <c r="P134" s="13" t="n">
        <v>580.43</v>
      </c>
      <c r="Q134" s="13" t="n">
        <v>607.06</v>
      </c>
      <c r="R134" s="13" t="n">
        <v>653.5</v>
      </c>
      <c r="S134" s="13" t="n">
        <v>674.93</v>
      </c>
      <c r="T134" s="13" t="n">
        <v>731.86</v>
      </c>
      <c r="U134" s="13" t="n">
        <v>774.39</v>
      </c>
      <c r="V134" s="13" t="n">
        <v>805.93</v>
      </c>
      <c r="W134" s="13" t="n">
        <v>845.37</v>
      </c>
      <c r="X134" s="13" t="n">
        <v>868.29</v>
      </c>
      <c r="Y134" s="13" t="n">
        <v>876.14</v>
      </c>
      <c r="Z134" s="13" t="n">
        <v>897.7</v>
      </c>
      <c r="AA134" s="13" t="n">
        <v>900.89</v>
      </c>
      <c r="AB134" s="13" t="n">
        <v>904.97</v>
      </c>
      <c r="AC134" s="13" t="n">
        <v>911.04</v>
      </c>
      <c r="AD134" s="13" t="n">
        <v>915.49</v>
      </c>
      <c r="AE134" s="13" t="n">
        <v>930.04</v>
      </c>
      <c r="AF134" s="13" t="n">
        <v>923.15</v>
      </c>
      <c r="AG134" s="13" t="n">
        <v>931.27</v>
      </c>
      <c r="AH134" s="13" t="n">
        <v>937.58</v>
      </c>
      <c r="AI134" s="13" t="n">
        <v>954.21</v>
      </c>
      <c r="AJ134" s="13" t="n">
        <v>945.52</v>
      </c>
      <c r="AK134" s="13" t="n">
        <v>949.41</v>
      </c>
      <c r="AL134" s="13" t="n">
        <v>955.29</v>
      </c>
      <c r="AM134" s="13" t="n">
        <v>963.69</v>
      </c>
      <c r="AN134" s="13" t="n">
        <v>972.74</v>
      </c>
      <c r="AO134" s="13" t="n">
        <v>977.58</v>
      </c>
      <c r="AP134" s="13" t="n">
        <v>971</v>
      </c>
      <c r="AQ134" s="13" t="n">
        <v>979.26</v>
      </c>
      <c r="AR134" s="13" t="n">
        <v>982.97</v>
      </c>
      <c r="AS134" s="13" t="n">
        <v>978.67</v>
      </c>
      <c r="AT134" s="13" t="n">
        <v>980.55</v>
      </c>
      <c r="AU134" s="13" t="n">
        <v>979.55</v>
      </c>
      <c r="AV134" s="13" t="n">
        <v>976.82</v>
      </c>
      <c r="AW134" s="13" t="n">
        <v>980.07</v>
      </c>
      <c r="AX134" s="13" t="n">
        <v>988.52</v>
      </c>
      <c r="AY134" s="13" t="n">
        <v>989.14</v>
      </c>
      <c r="AZ134" s="13" t="n">
        <v>993.69</v>
      </c>
      <c r="BA134" s="13" t="n">
        <v>995.04</v>
      </c>
      <c r="BB134" s="13" t="n">
        <v>994.21</v>
      </c>
    </row>
    <row r="135" customFormat="false" ht="15" hidden="true" customHeight="false" outlineLevel="0" collapsed="false">
      <c r="A135" s="13" t="s">
        <v>130</v>
      </c>
      <c r="B135" s="13" t="s">
        <v>271</v>
      </c>
      <c r="C135" s="13" t="s">
        <v>34</v>
      </c>
      <c r="D135" s="13" t="n">
        <v>2</v>
      </c>
      <c r="E135" s="13" t="n">
        <v>282.92</v>
      </c>
      <c r="F135" s="13" t="n">
        <v>268.52</v>
      </c>
      <c r="G135" s="13" t="n">
        <v>244.34</v>
      </c>
      <c r="H135" s="13" t="n">
        <v>242.25</v>
      </c>
      <c r="I135" s="13" t="n">
        <v>245.83</v>
      </c>
      <c r="J135" s="13" t="n">
        <v>248.45</v>
      </c>
      <c r="K135" s="13" t="n">
        <v>249.38</v>
      </c>
      <c r="L135" s="13" t="n">
        <v>261.78</v>
      </c>
      <c r="M135" s="13" t="n">
        <v>284.08</v>
      </c>
      <c r="N135" s="13" t="n">
        <v>316.75</v>
      </c>
      <c r="O135" s="13" t="n">
        <v>371.47</v>
      </c>
      <c r="P135" s="13" t="n">
        <v>419.43</v>
      </c>
      <c r="Q135" s="13" t="n">
        <v>476.64</v>
      </c>
      <c r="R135" s="13" t="n">
        <v>526.19</v>
      </c>
      <c r="S135" s="13" t="n">
        <v>555.46</v>
      </c>
      <c r="T135" s="13" t="n">
        <v>599.59</v>
      </c>
      <c r="U135" s="13" t="n">
        <v>651.77</v>
      </c>
      <c r="V135" s="13" t="n">
        <v>684.51</v>
      </c>
      <c r="W135" s="13" t="n">
        <v>733.4</v>
      </c>
      <c r="X135" s="13" t="n">
        <v>757.99</v>
      </c>
      <c r="Y135" s="13" t="n">
        <v>770.61</v>
      </c>
      <c r="Z135" s="13" t="n">
        <v>792.9</v>
      </c>
      <c r="AA135" s="13" t="n">
        <v>805.34</v>
      </c>
      <c r="AB135" s="13" t="n">
        <v>809.39</v>
      </c>
      <c r="AC135" s="13" t="n">
        <v>820.05</v>
      </c>
      <c r="AD135" s="13" t="n">
        <v>826.3</v>
      </c>
      <c r="AE135" s="13" t="n">
        <v>839.3</v>
      </c>
      <c r="AF135" s="13" t="n">
        <v>835.18</v>
      </c>
      <c r="AG135" s="13" t="n">
        <v>841.08</v>
      </c>
      <c r="AH135" s="13" t="n">
        <v>846.42</v>
      </c>
      <c r="AI135" s="13" t="n">
        <v>858.99</v>
      </c>
      <c r="AJ135" s="13" t="n">
        <v>850.73</v>
      </c>
      <c r="AK135" s="13" t="n">
        <v>852.93</v>
      </c>
      <c r="AL135" s="13" t="n">
        <v>859.13</v>
      </c>
      <c r="AM135" s="13" t="n">
        <v>867.47</v>
      </c>
      <c r="AN135" s="13" t="n">
        <v>878.05</v>
      </c>
      <c r="AO135" s="13" t="n">
        <v>878.58</v>
      </c>
      <c r="AP135" s="13" t="n">
        <v>879.5</v>
      </c>
      <c r="AQ135" s="13" t="n">
        <v>883.28</v>
      </c>
      <c r="AR135" s="13" t="n">
        <v>890.76</v>
      </c>
      <c r="AS135" s="13" t="n">
        <v>886.66</v>
      </c>
      <c r="AT135" s="13" t="n">
        <v>888.99</v>
      </c>
      <c r="AU135" s="13" t="n">
        <v>889.71</v>
      </c>
      <c r="AV135" s="13" t="n">
        <v>891.54</v>
      </c>
      <c r="AW135" s="13" t="n">
        <v>896.17</v>
      </c>
      <c r="AX135" s="13" t="n">
        <v>901.97</v>
      </c>
      <c r="AY135" s="13" t="n">
        <v>903.46</v>
      </c>
      <c r="AZ135" s="13" t="n">
        <v>912.27</v>
      </c>
      <c r="BA135" s="13" t="n">
        <v>913.44</v>
      </c>
      <c r="BB135" s="13" t="n">
        <v>925.41</v>
      </c>
    </row>
    <row r="136" customFormat="false" ht="15" hidden="true" customHeight="false" outlineLevel="0" collapsed="false">
      <c r="A136" s="13" t="s">
        <v>138</v>
      </c>
      <c r="B136" s="13" t="s">
        <v>271</v>
      </c>
      <c r="C136" s="13" t="s">
        <v>34</v>
      </c>
      <c r="D136" s="13" t="n">
        <v>2</v>
      </c>
      <c r="E136" s="13" t="n">
        <v>284.37</v>
      </c>
      <c r="F136" s="13" t="n">
        <v>265.71</v>
      </c>
      <c r="G136" s="13" t="n">
        <v>244.12</v>
      </c>
      <c r="H136" s="13" t="n">
        <v>242.69</v>
      </c>
      <c r="I136" s="13" t="n">
        <v>246.75</v>
      </c>
      <c r="J136" s="13" t="n">
        <v>250.74</v>
      </c>
      <c r="K136" s="13" t="n">
        <v>251.38</v>
      </c>
      <c r="L136" s="13" t="n">
        <v>266.17</v>
      </c>
      <c r="M136" s="13" t="n">
        <v>291.52</v>
      </c>
      <c r="N136" s="13" t="n">
        <v>325.16</v>
      </c>
      <c r="O136" s="13" t="n">
        <v>380.38</v>
      </c>
      <c r="P136" s="13" t="n">
        <v>426.73</v>
      </c>
      <c r="Q136" s="13" t="n">
        <v>478.47</v>
      </c>
      <c r="R136" s="13" t="n">
        <v>543.13</v>
      </c>
      <c r="S136" s="13" t="n">
        <v>585.47</v>
      </c>
      <c r="T136" s="13" t="n">
        <v>634.78</v>
      </c>
      <c r="U136" s="13" t="n">
        <v>673.36</v>
      </c>
      <c r="V136" s="13" t="n">
        <v>709.91</v>
      </c>
      <c r="W136" s="13" t="n">
        <v>750.47</v>
      </c>
      <c r="X136" s="13" t="n">
        <v>770.99</v>
      </c>
      <c r="Y136" s="13" t="n">
        <v>779.43</v>
      </c>
      <c r="Z136" s="13" t="n">
        <v>801.55</v>
      </c>
      <c r="AA136" s="13" t="n">
        <v>808.93</v>
      </c>
      <c r="AB136" s="13" t="n">
        <v>805.38</v>
      </c>
      <c r="AC136" s="13" t="n">
        <v>817.62</v>
      </c>
      <c r="AD136" s="13" t="n">
        <v>821.21</v>
      </c>
      <c r="AE136" s="13" t="n">
        <v>830.4</v>
      </c>
      <c r="AF136" s="13" t="n">
        <v>821.54</v>
      </c>
      <c r="AG136" s="13" t="n">
        <v>830.61</v>
      </c>
      <c r="AH136" s="13" t="n">
        <v>835.47</v>
      </c>
      <c r="AI136" s="13" t="n">
        <v>845.03</v>
      </c>
      <c r="AJ136" s="13" t="n">
        <v>838.44</v>
      </c>
      <c r="AK136" s="13" t="n">
        <v>845.06</v>
      </c>
      <c r="AL136" s="13" t="n">
        <v>852.64</v>
      </c>
      <c r="AM136" s="13" t="n">
        <v>857.81</v>
      </c>
      <c r="AN136" s="13" t="n">
        <v>863.17</v>
      </c>
      <c r="AO136" s="13" t="n">
        <v>863.29</v>
      </c>
      <c r="AP136" s="13" t="n">
        <v>861.07</v>
      </c>
      <c r="AQ136" s="13" t="n">
        <v>871.19</v>
      </c>
      <c r="AR136" s="13" t="n">
        <v>874.38</v>
      </c>
      <c r="AS136" s="13" t="n">
        <v>864.99</v>
      </c>
      <c r="AT136" s="13" t="n">
        <v>866.18</v>
      </c>
      <c r="AU136" s="13" t="n">
        <v>867.2</v>
      </c>
      <c r="AV136" s="13" t="n">
        <v>861.98</v>
      </c>
      <c r="AW136" s="13" t="n">
        <v>868.02</v>
      </c>
      <c r="AX136" s="13" t="n">
        <v>871.45</v>
      </c>
      <c r="AY136" s="13" t="n">
        <v>873.7</v>
      </c>
      <c r="AZ136" s="13" t="n">
        <v>878.52</v>
      </c>
      <c r="BA136" s="13" t="n">
        <v>879.85</v>
      </c>
      <c r="BB136" s="13" t="n">
        <v>881.14</v>
      </c>
    </row>
    <row r="137" customFormat="false" ht="15" hidden="true" customHeight="false" outlineLevel="0" collapsed="false">
      <c r="A137" s="13" t="s">
        <v>146</v>
      </c>
      <c r="B137" s="13" t="s">
        <v>271</v>
      </c>
      <c r="C137" s="13" t="s">
        <v>35</v>
      </c>
      <c r="D137" s="13" t="n">
        <v>2</v>
      </c>
      <c r="E137" s="13" t="n">
        <v>281.59</v>
      </c>
      <c r="F137" s="13" t="n">
        <v>269.48</v>
      </c>
      <c r="G137" s="13" t="n">
        <v>260.94</v>
      </c>
      <c r="H137" s="13" t="n">
        <v>258.68</v>
      </c>
      <c r="I137" s="13" t="n">
        <v>260.15</v>
      </c>
      <c r="J137" s="13" t="n">
        <v>258.54</v>
      </c>
      <c r="K137" s="13" t="n">
        <v>253.35</v>
      </c>
      <c r="L137" s="13" t="n">
        <v>261.69</v>
      </c>
      <c r="M137" s="13" t="n">
        <v>280.27</v>
      </c>
      <c r="N137" s="13" t="n">
        <v>309.03</v>
      </c>
      <c r="O137" s="13" t="n">
        <v>378.47</v>
      </c>
      <c r="P137" s="13" t="n">
        <v>430.51</v>
      </c>
      <c r="Q137" s="13" t="n">
        <v>484.7</v>
      </c>
      <c r="R137" s="13" t="n">
        <v>530.57</v>
      </c>
      <c r="S137" s="13" t="n">
        <v>562.48</v>
      </c>
      <c r="T137" s="13" t="n">
        <v>631.53</v>
      </c>
      <c r="U137" s="13" t="n">
        <v>661.88</v>
      </c>
      <c r="V137" s="13" t="n">
        <v>704.27</v>
      </c>
      <c r="W137" s="13" t="n">
        <v>740.05</v>
      </c>
      <c r="X137" s="13" t="n">
        <v>769.04</v>
      </c>
      <c r="Y137" s="13" t="n">
        <v>780.55</v>
      </c>
      <c r="Z137" s="13" t="n">
        <v>802.66</v>
      </c>
      <c r="AA137" s="13" t="n">
        <v>811.37</v>
      </c>
      <c r="AB137" s="13" t="n">
        <v>809.27</v>
      </c>
      <c r="AC137" s="13" t="n">
        <v>821.61</v>
      </c>
      <c r="AD137" s="13" t="n">
        <v>824.16</v>
      </c>
      <c r="AE137" s="13" t="n">
        <v>840.83</v>
      </c>
      <c r="AF137" s="13" t="n">
        <v>831.01</v>
      </c>
      <c r="AG137" s="13" t="n">
        <v>837.79</v>
      </c>
      <c r="AH137" s="13" t="n">
        <v>846.77</v>
      </c>
      <c r="AI137" s="13" t="n">
        <v>856.67</v>
      </c>
      <c r="AJ137" s="13" t="n">
        <v>848.41</v>
      </c>
      <c r="AK137" s="13" t="n">
        <v>858.91</v>
      </c>
      <c r="AL137" s="13" t="n">
        <v>859.61</v>
      </c>
      <c r="AM137" s="13" t="n">
        <v>868.12</v>
      </c>
      <c r="AN137" s="13" t="n">
        <v>874.86</v>
      </c>
      <c r="AO137" s="13" t="n">
        <v>874.6</v>
      </c>
      <c r="AP137" s="13" t="n">
        <v>871.99</v>
      </c>
      <c r="AQ137" s="13" t="n">
        <v>881.52</v>
      </c>
      <c r="AR137" s="13" t="n">
        <v>886.67</v>
      </c>
      <c r="AS137" s="13" t="n">
        <v>884.8</v>
      </c>
      <c r="AT137" s="13" t="n">
        <v>879.65</v>
      </c>
      <c r="AU137" s="13" t="n">
        <v>882.25</v>
      </c>
      <c r="AV137" s="13" t="n">
        <v>878.54</v>
      </c>
      <c r="AW137" s="13" t="n">
        <v>879.13</v>
      </c>
      <c r="AX137" s="13" t="n">
        <v>882.52</v>
      </c>
      <c r="AY137" s="13" t="n">
        <v>891.44</v>
      </c>
      <c r="AZ137" s="13" t="n">
        <v>892.67</v>
      </c>
      <c r="BA137" s="13" t="n">
        <v>896.71</v>
      </c>
      <c r="BB137" s="13" t="n">
        <v>895.66</v>
      </c>
    </row>
    <row r="138" customFormat="false" ht="15" hidden="true" customHeight="false" outlineLevel="0" collapsed="false">
      <c r="A138" s="13" t="s">
        <v>154</v>
      </c>
      <c r="B138" s="13" t="s">
        <v>271</v>
      </c>
      <c r="C138" s="13" t="s">
        <v>35</v>
      </c>
      <c r="D138" s="13" t="n">
        <v>2</v>
      </c>
      <c r="E138" s="13" t="n">
        <v>272.65</v>
      </c>
      <c r="F138" s="13" t="n">
        <v>261.86</v>
      </c>
      <c r="G138" s="13" t="n">
        <v>254.84</v>
      </c>
      <c r="H138" s="13" t="n">
        <v>251.99</v>
      </c>
      <c r="I138" s="13" t="n">
        <v>253</v>
      </c>
      <c r="J138" s="13" t="n">
        <v>250.67</v>
      </c>
      <c r="K138" s="13" t="n">
        <v>243.17</v>
      </c>
      <c r="L138" s="13" t="n">
        <v>255.52</v>
      </c>
      <c r="M138" s="13" t="n">
        <v>273.86</v>
      </c>
      <c r="N138" s="13" t="n">
        <v>299.38</v>
      </c>
      <c r="O138" s="13" t="n">
        <v>356.02</v>
      </c>
      <c r="P138" s="13" t="n">
        <v>417.33</v>
      </c>
      <c r="Q138" s="13" t="n">
        <v>501.76</v>
      </c>
      <c r="R138" s="13" t="n">
        <v>533.22</v>
      </c>
      <c r="S138" s="13" t="n">
        <v>554.74</v>
      </c>
      <c r="T138" s="13" t="n">
        <v>611.2</v>
      </c>
      <c r="U138" s="13" t="n">
        <v>649.87</v>
      </c>
      <c r="V138" s="13" t="n">
        <v>682.19</v>
      </c>
      <c r="W138" s="13" t="n">
        <v>720.13</v>
      </c>
      <c r="X138" s="13" t="n">
        <v>744.17</v>
      </c>
      <c r="Y138" s="13" t="n">
        <v>755.52</v>
      </c>
      <c r="Z138" s="13" t="n">
        <v>776.26</v>
      </c>
      <c r="AA138" s="13" t="n">
        <v>786.31</v>
      </c>
      <c r="AB138" s="13" t="n">
        <v>783.04</v>
      </c>
      <c r="AC138" s="13" t="n">
        <v>793.49</v>
      </c>
      <c r="AD138" s="13" t="n">
        <v>795.19</v>
      </c>
      <c r="AE138" s="13" t="n">
        <v>808.98</v>
      </c>
      <c r="AF138" s="13" t="n">
        <v>797.43</v>
      </c>
      <c r="AG138" s="13" t="n">
        <v>806</v>
      </c>
      <c r="AH138" s="13" t="n">
        <v>811.45</v>
      </c>
      <c r="AI138" s="13" t="n">
        <v>819.78</v>
      </c>
      <c r="AJ138" s="13" t="n">
        <v>814.31</v>
      </c>
      <c r="AK138" s="13" t="n">
        <v>816.95</v>
      </c>
      <c r="AL138" s="13" t="n">
        <v>824.87</v>
      </c>
      <c r="AM138" s="13" t="n">
        <v>833.82</v>
      </c>
      <c r="AN138" s="13" t="n">
        <v>837.08</v>
      </c>
      <c r="AO138" s="13" t="n">
        <v>837.39</v>
      </c>
      <c r="AP138" s="13" t="n">
        <v>835.88</v>
      </c>
      <c r="AQ138" s="13" t="n">
        <v>843.85</v>
      </c>
      <c r="AR138" s="13" t="n">
        <v>846.26</v>
      </c>
      <c r="AS138" s="13" t="n">
        <v>842.01</v>
      </c>
      <c r="AT138" s="13" t="n">
        <v>839.18</v>
      </c>
      <c r="AU138" s="13" t="n">
        <v>839.36</v>
      </c>
      <c r="AV138" s="13" t="n">
        <v>841.57</v>
      </c>
      <c r="AW138" s="13" t="n">
        <v>842.06</v>
      </c>
      <c r="AX138" s="13" t="n">
        <v>846.5</v>
      </c>
      <c r="AY138" s="13" t="n">
        <v>845.05</v>
      </c>
      <c r="AZ138" s="13" t="n">
        <v>855.7</v>
      </c>
      <c r="BA138" s="13" t="n">
        <v>856.01</v>
      </c>
      <c r="BB138" s="13" t="n">
        <v>854.36</v>
      </c>
    </row>
    <row r="139" customFormat="false" ht="15" hidden="true" customHeight="false" outlineLevel="0" collapsed="false">
      <c r="A139" s="13" t="s">
        <v>162</v>
      </c>
      <c r="B139" s="13" t="s">
        <v>271</v>
      </c>
      <c r="C139" s="13" t="s">
        <v>35</v>
      </c>
      <c r="D139" s="13" t="n">
        <v>2</v>
      </c>
      <c r="E139" s="13" t="n">
        <v>278.45</v>
      </c>
      <c r="F139" s="13" t="n">
        <v>267.32</v>
      </c>
      <c r="G139" s="13" t="n">
        <v>260.55</v>
      </c>
      <c r="H139" s="13" t="n">
        <v>259.16</v>
      </c>
      <c r="I139" s="13" t="n">
        <v>260.24</v>
      </c>
      <c r="J139" s="13" t="n">
        <v>258.95</v>
      </c>
      <c r="K139" s="13" t="n">
        <v>253.75</v>
      </c>
      <c r="L139" s="13" t="n">
        <v>267.02</v>
      </c>
      <c r="M139" s="13" t="n">
        <v>286.54</v>
      </c>
      <c r="N139" s="13" t="n">
        <v>315.13</v>
      </c>
      <c r="O139" s="13" t="n">
        <v>365.85</v>
      </c>
      <c r="P139" s="13" t="n">
        <v>407.83</v>
      </c>
      <c r="Q139" s="13" t="n">
        <v>461.23</v>
      </c>
      <c r="R139" s="13" t="n">
        <v>516.43</v>
      </c>
      <c r="S139" s="13" t="n">
        <v>549.61</v>
      </c>
      <c r="T139" s="13" t="n">
        <v>599.09</v>
      </c>
      <c r="U139" s="13" t="n">
        <v>664.74</v>
      </c>
      <c r="V139" s="13" t="n">
        <v>696.66</v>
      </c>
      <c r="W139" s="13" t="n">
        <v>736.7</v>
      </c>
      <c r="X139" s="13" t="n">
        <v>755.74</v>
      </c>
      <c r="Y139" s="13" t="n">
        <v>770.17</v>
      </c>
      <c r="Z139" s="13" t="n">
        <v>788.86</v>
      </c>
      <c r="AA139" s="13" t="n">
        <v>798.79</v>
      </c>
      <c r="AB139" s="13" t="n">
        <v>798.88</v>
      </c>
      <c r="AC139" s="13" t="n">
        <v>804.96</v>
      </c>
      <c r="AD139" s="13" t="n">
        <v>809.89</v>
      </c>
      <c r="AE139" s="13" t="n">
        <v>822.78</v>
      </c>
      <c r="AF139" s="13" t="n">
        <v>812.97</v>
      </c>
      <c r="AG139" s="13" t="n">
        <v>819.46</v>
      </c>
      <c r="AH139" s="13" t="n">
        <v>825.6</v>
      </c>
      <c r="AI139" s="13" t="n">
        <v>836.06</v>
      </c>
      <c r="AJ139" s="13" t="n">
        <v>828.85</v>
      </c>
      <c r="AK139" s="13" t="n">
        <v>834.83</v>
      </c>
      <c r="AL139" s="13" t="n">
        <v>842.15</v>
      </c>
      <c r="AM139" s="13" t="n">
        <v>846.74</v>
      </c>
      <c r="AN139" s="13" t="n">
        <v>854.22</v>
      </c>
      <c r="AO139" s="13" t="n">
        <v>854.76</v>
      </c>
      <c r="AP139" s="13" t="n">
        <v>850.99</v>
      </c>
      <c r="AQ139" s="13" t="n">
        <v>861.88</v>
      </c>
      <c r="AR139" s="13" t="n">
        <v>866.05</v>
      </c>
      <c r="AS139" s="13" t="n">
        <v>860.03</v>
      </c>
      <c r="AT139" s="13" t="n">
        <v>857.29</v>
      </c>
      <c r="AU139" s="13" t="n">
        <v>858.78</v>
      </c>
      <c r="AV139" s="13" t="n">
        <v>859.91</v>
      </c>
      <c r="AW139" s="13" t="n">
        <v>861.67</v>
      </c>
      <c r="AX139" s="13" t="n">
        <v>864.46</v>
      </c>
      <c r="AY139" s="13" t="n">
        <v>869.91</v>
      </c>
      <c r="AZ139" s="13" t="n">
        <v>874.33</v>
      </c>
      <c r="BA139" s="13" t="n">
        <v>879.25</v>
      </c>
      <c r="BB139" s="13" t="n">
        <v>880.81</v>
      </c>
    </row>
    <row r="140" customFormat="false" ht="15" hidden="true" customHeight="false" outlineLevel="0" collapsed="false">
      <c r="A140" s="13" t="s">
        <v>170</v>
      </c>
      <c r="B140" s="13" t="s">
        <v>271</v>
      </c>
      <c r="C140" s="13" t="s">
        <v>36</v>
      </c>
      <c r="D140" s="13" t="n">
        <v>2</v>
      </c>
      <c r="E140" s="13" t="n">
        <v>269.79</v>
      </c>
      <c r="F140" s="13" t="n">
        <v>259.72</v>
      </c>
      <c r="G140" s="13" t="n">
        <v>231.1</v>
      </c>
      <c r="H140" s="13" t="n">
        <v>230.55</v>
      </c>
      <c r="I140" s="13" t="n">
        <v>236.24</v>
      </c>
      <c r="J140" s="13" t="n">
        <v>238.22</v>
      </c>
      <c r="K140" s="13" t="n">
        <v>238.91</v>
      </c>
      <c r="L140" s="13" t="n">
        <v>257.24</v>
      </c>
      <c r="M140" s="13" t="n">
        <v>282.26</v>
      </c>
      <c r="N140" s="13" t="n">
        <v>324.11</v>
      </c>
      <c r="O140" s="13" t="n">
        <v>378.42</v>
      </c>
      <c r="P140" s="13" t="n">
        <v>440.94</v>
      </c>
      <c r="Q140" s="13" t="n">
        <v>504.14</v>
      </c>
      <c r="R140" s="13" t="n">
        <v>526.21</v>
      </c>
      <c r="S140" s="13" t="n">
        <v>596.58</v>
      </c>
      <c r="T140" s="13" t="n">
        <v>646.65</v>
      </c>
      <c r="U140" s="13" t="n">
        <v>690.85</v>
      </c>
      <c r="V140" s="13" t="n">
        <v>725.82</v>
      </c>
      <c r="W140" s="13" t="n">
        <v>754.99</v>
      </c>
      <c r="X140" s="13" t="n">
        <v>766.69</v>
      </c>
      <c r="Y140" s="13" t="n">
        <v>774.5</v>
      </c>
      <c r="Z140" s="13" t="n">
        <v>791.29</v>
      </c>
      <c r="AA140" s="13" t="n">
        <v>797.65</v>
      </c>
      <c r="AB140" s="13" t="n">
        <v>796.02</v>
      </c>
      <c r="AC140" s="13" t="n">
        <v>808.75</v>
      </c>
      <c r="AD140" s="13" t="n">
        <v>819.38</v>
      </c>
      <c r="AE140" s="13" t="n">
        <v>832.02</v>
      </c>
      <c r="AF140" s="13" t="n">
        <v>824.52</v>
      </c>
      <c r="AG140" s="13" t="n">
        <v>829.24</v>
      </c>
      <c r="AH140" s="13" t="n">
        <v>836.99</v>
      </c>
      <c r="AI140" s="13" t="n">
        <v>847.86</v>
      </c>
      <c r="AJ140" s="13" t="n">
        <v>840.56</v>
      </c>
      <c r="AK140" s="13" t="n">
        <v>848.29</v>
      </c>
      <c r="AL140" s="13" t="n">
        <v>853.04</v>
      </c>
      <c r="AM140" s="13" t="n">
        <v>859.14</v>
      </c>
      <c r="AN140" s="13" t="n">
        <v>868.34</v>
      </c>
      <c r="AO140" s="13" t="n">
        <v>867.97</v>
      </c>
      <c r="AP140" s="13" t="n">
        <v>862.62</v>
      </c>
      <c r="AQ140" s="13" t="n">
        <v>873.52</v>
      </c>
      <c r="AR140" s="13" t="n">
        <v>881.64</v>
      </c>
      <c r="AS140" s="13" t="n">
        <v>873.96</v>
      </c>
      <c r="AT140" s="13" t="n">
        <v>874.46</v>
      </c>
      <c r="AU140" s="13" t="n">
        <v>868.62</v>
      </c>
      <c r="AV140" s="13" t="n">
        <v>872.43</v>
      </c>
      <c r="AW140" s="13" t="n">
        <v>880.76</v>
      </c>
      <c r="AX140" s="13" t="n">
        <v>878.59</v>
      </c>
      <c r="AY140" s="13" t="n">
        <v>886.57</v>
      </c>
      <c r="AZ140" s="13" t="n">
        <v>892.26</v>
      </c>
      <c r="BA140" s="13" t="n">
        <v>888.61</v>
      </c>
      <c r="BB140" s="13" t="n">
        <v>886.07</v>
      </c>
    </row>
    <row r="141" customFormat="false" ht="15" hidden="true" customHeight="false" outlineLevel="0" collapsed="false">
      <c r="A141" s="13" t="s">
        <v>178</v>
      </c>
      <c r="B141" s="13" t="s">
        <v>271</v>
      </c>
      <c r="C141" s="13" t="s">
        <v>36</v>
      </c>
      <c r="D141" s="13" t="n">
        <v>2</v>
      </c>
      <c r="E141" s="13" t="n">
        <v>283.25</v>
      </c>
      <c r="F141" s="13" t="n">
        <v>259.38</v>
      </c>
      <c r="G141" s="13" t="n">
        <v>235.92</v>
      </c>
      <c r="H141" s="13" t="n">
        <v>235.85</v>
      </c>
      <c r="I141" s="13" t="n">
        <v>242.29</v>
      </c>
      <c r="J141" s="13" t="n">
        <v>243.94</v>
      </c>
      <c r="K141" s="13" t="n">
        <v>246.84</v>
      </c>
      <c r="L141" s="13" t="n">
        <v>267.31</v>
      </c>
      <c r="M141" s="13" t="n">
        <v>291.73</v>
      </c>
      <c r="N141" s="13" t="n">
        <v>341.77</v>
      </c>
      <c r="O141" s="13" t="n">
        <v>397.33</v>
      </c>
      <c r="P141" s="13" t="n">
        <v>455.28</v>
      </c>
      <c r="Q141" s="13" t="n">
        <v>521.26</v>
      </c>
      <c r="R141" s="13" t="n">
        <v>549.34</v>
      </c>
      <c r="S141" s="13" t="n">
        <v>609.08</v>
      </c>
      <c r="T141" s="13" t="n">
        <v>654.52</v>
      </c>
      <c r="U141" s="13" t="n">
        <v>699.73</v>
      </c>
      <c r="V141" s="13" t="n">
        <v>740.12</v>
      </c>
      <c r="W141" s="13" t="n">
        <v>766.77</v>
      </c>
      <c r="X141" s="13" t="n">
        <v>781.27</v>
      </c>
      <c r="Y141" s="13" t="n">
        <v>789.47</v>
      </c>
      <c r="Z141" s="13" t="n">
        <v>804.62</v>
      </c>
      <c r="AA141" s="13" t="n">
        <v>809.83</v>
      </c>
      <c r="AB141" s="13" t="n">
        <v>807.25</v>
      </c>
      <c r="AC141" s="13" t="n">
        <v>814.18</v>
      </c>
      <c r="AD141" s="13" t="n">
        <v>815.69</v>
      </c>
      <c r="AE141" s="13" t="n">
        <v>831.36</v>
      </c>
      <c r="AF141" s="13" t="n">
        <v>820.07</v>
      </c>
      <c r="AG141" s="13" t="n">
        <v>821.11</v>
      </c>
      <c r="AH141" s="13" t="n">
        <v>830.39</v>
      </c>
      <c r="AI141" s="13" t="n">
        <v>841.97</v>
      </c>
      <c r="AJ141" s="13" t="n">
        <v>833.91</v>
      </c>
      <c r="AK141" s="13" t="n">
        <v>839.78</v>
      </c>
      <c r="AL141" s="13" t="n">
        <v>841.94</v>
      </c>
      <c r="AM141" s="13" t="n">
        <v>853.38</v>
      </c>
      <c r="AN141" s="13" t="n">
        <v>861.38</v>
      </c>
      <c r="AO141" s="13" t="n">
        <v>860.01</v>
      </c>
      <c r="AP141" s="13" t="n">
        <v>857.91</v>
      </c>
      <c r="AQ141" s="13" t="n">
        <v>867.24</v>
      </c>
      <c r="AR141" s="13" t="n">
        <v>870.57</v>
      </c>
      <c r="AS141" s="13" t="n">
        <v>866.41</v>
      </c>
      <c r="AT141" s="13" t="n">
        <v>860.46</v>
      </c>
      <c r="AU141" s="13" t="n">
        <v>862.47</v>
      </c>
      <c r="AV141" s="13" t="n">
        <v>868.7</v>
      </c>
      <c r="AW141" s="13" t="n">
        <v>866.23</v>
      </c>
      <c r="AX141" s="13" t="n">
        <v>871.28</v>
      </c>
      <c r="AY141" s="13" t="n">
        <v>875.48</v>
      </c>
      <c r="AZ141" s="13" t="n">
        <v>876.6</v>
      </c>
      <c r="BA141" s="13" t="n">
        <v>878.91</v>
      </c>
      <c r="BB141" s="13" t="n">
        <v>880.64</v>
      </c>
    </row>
    <row r="142" customFormat="false" ht="15" hidden="true" customHeight="false" outlineLevel="0" collapsed="false">
      <c r="A142" s="13" t="s">
        <v>186</v>
      </c>
      <c r="B142" s="13" t="s">
        <v>271</v>
      </c>
      <c r="C142" s="13" t="s">
        <v>36</v>
      </c>
      <c r="D142" s="13" t="n">
        <v>2</v>
      </c>
      <c r="E142" s="13" t="n">
        <v>310.26</v>
      </c>
      <c r="F142" s="13" t="n">
        <v>258.32</v>
      </c>
      <c r="G142" s="13" t="n">
        <v>244.85</v>
      </c>
      <c r="H142" s="13" t="n">
        <v>238.69</v>
      </c>
      <c r="I142" s="13" t="n">
        <v>242.11</v>
      </c>
      <c r="J142" s="13" t="n">
        <v>242.59</v>
      </c>
      <c r="K142" s="13" t="n">
        <v>242.73</v>
      </c>
      <c r="L142" s="13" t="n">
        <v>260.95</v>
      </c>
      <c r="M142" s="13" t="n">
        <v>288.83</v>
      </c>
      <c r="N142" s="13" t="n">
        <v>333.19</v>
      </c>
      <c r="O142" s="13" t="n">
        <v>386.47</v>
      </c>
      <c r="P142" s="13" t="n">
        <v>449.76</v>
      </c>
      <c r="Q142" s="13" t="n">
        <v>499.4</v>
      </c>
      <c r="R142" s="13" t="n">
        <v>535.18</v>
      </c>
      <c r="S142" s="13" t="n">
        <v>608.63</v>
      </c>
      <c r="T142" s="13" t="n">
        <v>652.25</v>
      </c>
      <c r="U142" s="13" t="n">
        <v>688.42</v>
      </c>
      <c r="V142" s="13" t="n">
        <v>719.72</v>
      </c>
      <c r="W142" s="13" t="n">
        <v>740.88</v>
      </c>
      <c r="X142" s="13" t="n">
        <v>737.97</v>
      </c>
      <c r="Y142" s="13" t="n">
        <v>743.42</v>
      </c>
      <c r="Z142" s="13" t="n">
        <v>755.16</v>
      </c>
      <c r="AA142" s="13" t="n">
        <v>763.15</v>
      </c>
      <c r="AB142" s="13" t="n">
        <v>768.98</v>
      </c>
      <c r="AC142" s="13" t="n">
        <v>773.38</v>
      </c>
      <c r="AD142" s="13" t="n">
        <v>778.91</v>
      </c>
      <c r="AE142" s="13" t="n">
        <v>797.62</v>
      </c>
      <c r="AF142" s="13" t="n">
        <v>788.08</v>
      </c>
      <c r="AG142" s="13" t="n">
        <v>795.96</v>
      </c>
      <c r="AH142" s="13" t="n">
        <v>801.99</v>
      </c>
      <c r="AI142" s="13" t="n">
        <v>812.4</v>
      </c>
      <c r="AJ142" s="13" t="n">
        <v>810.85</v>
      </c>
      <c r="AK142" s="13" t="n">
        <v>816.64</v>
      </c>
      <c r="AL142" s="13" t="n">
        <v>821.2</v>
      </c>
      <c r="AM142" s="13" t="n">
        <v>831.37</v>
      </c>
      <c r="AN142" s="13" t="n">
        <v>836.63</v>
      </c>
      <c r="AO142" s="13" t="n">
        <v>840.02</v>
      </c>
      <c r="AP142" s="13" t="n">
        <v>841.55</v>
      </c>
      <c r="AQ142" s="13" t="n">
        <v>847.42</v>
      </c>
      <c r="AR142" s="13" t="n">
        <v>856.3</v>
      </c>
      <c r="AS142" s="13" t="n">
        <v>850.75</v>
      </c>
      <c r="AT142" s="13" t="n">
        <v>847.97</v>
      </c>
      <c r="AU142" s="13" t="n">
        <v>852.23</v>
      </c>
      <c r="AV142" s="13" t="n">
        <v>852.97</v>
      </c>
      <c r="AW142" s="13" t="n">
        <v>853.51</v>
      </c>
      <c r="AX142" s="13" t="n">
        <v>860.97</v>
      </c>
      <c r="AY142" s="13" t="n">
        <v>861.74</v>
      </c>
      <c r="AZ142" s="13" t="n">
        <v>869.28</v>
      </c>
      <c r="BA142" s="13" t="n">
        <v>870.8</v>
      </c>
      <c r="BB142" s="13" t="n">
        <v>869.29</v>
      </c>
    </row>
    <row r="143" customFormat="false" ht="15" hidden="true" customHeight="false" outlineLevel="0" collapsed="false">
      <c r="A143" s="13" t="s">
        <v>82</v>
      </c>
      <c r="B143" s="13" t="s">
        <v>271</v>
      </c>
      <c r="C143" s="13" t="s">
        <v>40</v>
      </c>
      <c r="D143" s="13" t="n">
        <v>2</v>
      </c>
      <c r="E143" s="13" t="n">
        <v>298.65</v>
      </c>
      <c r="F143" s="13" t="n">
        <v>292.66</v>
      </c>
      <c r="G143" s="13" t="n">
        <v>274.18</v>
      </c>
      <c r="H143" s="13" t="n">
        <v>264.14</v>
      </c>
      <c r="I143" s="13" t="n">
        <v>262</v>
      </c>
      <c r="J143" s="13" t="n">
        <v>259.19</v>
      </c>
      <c r="K143" s="13" t="n">
        <v>256.56</v>
      </c>
      <c r="L143" s="13" t="n">
        <v>265.95</v>
      </c>
      <c r="M143" s="13" t="n">
        <v>278.45</v>
      </c>
      <c r="N143" s="13" t="n">
        <v>303.64</v>
      </c>
      <c r="O143" s="13" t="n">
        <v>337.06</v>
      </c>
      <c r="P143" s="13" t="n">
        <v>381.35</v>
      </c>
      <c r="Q143" s="13" t="n">
        <v>427.63</v>
      </c>
      <c r="R143" s="13" t="n">
        <v>475.99</v>
      </c>
      <c r="S143" s="13" t="n">
        <v>492.86</v>
      </c>
      <c r="T143" s="13" t="n">
        <v>531.8</v>
      </c>
      <c r="U143" s="13" t="n">
        <v>567.3</v>
      </c>
      <c r="V143" s="13" t="n">
        <v>590.51</v>
      </c>
      <c r="W143" s="13" t="n">
        <v>613.03</v>
      </c>
      <c r="X143" s="13" t="n">
        <v>633.98</v>
      </c>
      <c r="Y143" s="13" t="n">
        <v>648.38</v>
      </c>
      <c r="Z143" s="13" t="n">
        <v>670.66</v>
      </c>
      <c r="AA143" s="13" t="n">
        <v>682.82</v>
      </c>
      <c r="AB143" s="13" t="n">
        <v>686.31</v>
      </c>
      <c r="AC143" s="13" t="n">
        <v>697.67</v>
      </c>
      <c r="AD143" s="13" t="n">
        <v>703.92</v>
      </c>
      <c r="AE143" s="13" t="n">
        <v>718.14</v>
      </c>
      <c r="AF143" s="13" t="n">
        <v>711.46</v>
      </c>
      <c r="AG143" s="13" t="n">
        <v>722.39</v>
      </c>
      <c r="AH143" s="13" t="n">
        <v>723.34</v>
      </c>
      <c r="AI143" s="13" t="n">
        <v>736.7</v>
      </c>
      <c r="AJ143" s="13" t="n">
        <v>735.1</v>
      </c>
      <c r="AK143" s="13" t="n">
        <v>737.41</v>
      </c>
      <c r="AL143" s="13" t="n">
        <v>744.13</v>
      </c>
      <c r="AM143" s="13" t="n">
        <v>747.84</v>
      </c>
      <c r="AN143" s="13" t="n">
        <v>757.57</v>
      </c>
      <c r="AO143" s="13" t="n">
        <v>759.87</v>
      </c>
      <c r="AP143" s="13" t="n">
        <v>759.46</v>
      </c>
      <c r="AQ143" s="13" t="n">
        <v>764.37</v>
      </c>
      <c r="AR143" s="13" t="n">
        <v>772.95</v>
      </c>
      <c r="AS143" s="13" t="n">
        <v>767.56</v>
      </c>
      <c r="AT143" s="13" t="n">
        <v>764.74</v>
      </c>
      <c r="AU143" s="13" t="n">
        <v>766.23</v>
      </c>
      <c r="AV143" s="13" t="n">
        <v>766.93</v>
      </c>
      <c r="AW143" s="13" t="n">
        <v>771.62</v>
      </c>
      <c r="AX143" s="13" t="n">
        <v>774.84</v>
      </c>
      <c r="AY143" s="13" t="n">
        <v>777.78</v>
      </c>
      <c r="AZ143" s="13" t="n">
        <v>781.07</v>
      </c>
      <c r="BA143" s="13" t="n">
        <v>783.71</v>
      </c>
      <c r="BB143" s="13" t="n">
        <v>787.11</v>
      </c>
    </row>
    <row r="144" customFormat="false" ht="15" hidden="true" customHeight="false" outlineLevel="0" collapsed="false">
      <c r="A144" s="13" t="s">
        <v>101</v>
      </c>
      <c r="B144" s="13" t="s">
        <v>271</v>
      </c>
      <c r="C144" s="13" t="s">
        <v>40</v>
      </c>
      <c r="D144" s="13" t="n">
        <v>2</v>
      </c>
      <c r="E144" s="13" t="n">
        <v>313.35</v>
      </c>
      <c r="F144" s="13" t="n">
        <v>289.02</v>
      </c>
      <c r="G144" s="13" t="n">
        <v>279.6</v>
      </c>
      <c r="H144" s="13" t="n">
        <v>268.55</v>
      </c>
      <c r="I144" s="13" t="n">
        <v>265.34</v>
      </c>
      <c r="J144" s="13" t="n">
        <v>262.39</v>
      </c>
      <c r="K144" s="13" t="n">
        <v>258.84</v>
      </c>
      <c r="L144" s="13" t="n">
        <v>269.7</v>
      </c>
      <c r="M144" s="13" t="n">
        <v>282.01</v>
      </c>
      <c r="N144" s="13" t="n">
        <v>307.19</v>
      </c>
      <c r="O144" s="13" t="n">
        <v>343.06</v>
      </c>
      <c r="P144" s="13" t="n">
        <v>391.56</v>
      </c>
      <c r="Q144" s="13" t="n">
        <v>440.55</v>
      </c>
      <c r="R144" s="13" t="n">
        <v>464</v>
      </c>
      <c r="S144" s="13" t="n">
        <v>503.46</v>
      </c>
      <c r="T144" s="13" t="n">
        <v>543.19</v>
      </c>
      <c r="U144" s="13" t="n">
        <v>574.48</v>
      </c>
      <c r="V144" s="13" t="n">
        <v>598.54</v>
      </c>
      <c r="W144" s="13" t="n">
        <v>624.44</v>
      </c>
      <c r="X144" s="13" t="n">
        <v>642.24</v>
      </c>
      <c r="Y144" s="13" t="n">
        <v>655.84</v>
      </c>
      <c r="Z144" s="13" t="n">
        <v>680.99</v>
      </c>
      <c r="AA144" s="13" t="n">
        <v>693.81</v>
      </c>
      <c r="AB144" s="13" t="n">
        <v>699.36</v>
      </c>
      <c r="AC144" s="13" t="n">
        <v>704.16</v>
      </c>
      <c r="AD144" s="13" t="n">
        <v>717.15</v>
      </c>
      <c r="AE144" s="13" t="n">
        <v>724.52</v>
      </c>
      <c r="AF144" s="13" t="n">
        <v>729.46</v>
      </c>
      <c r="AG144" s="13" t="n">
        <v>729.12</v>
      </c>
      <c r="AH144" s="13" t="n">
        <v>728.86</v>
      </c>
      <c r="AI144" s="13" t="n">
        <v>749.56</v>
      </c>
      <c r="AJ144" s="13" t="n">
        <v>735.84</v>
      </c>
      <c r="AK144" s="13" t="n">
        <v>738.9</v>
      </c>
      <c r="AL144" s="13" t="n">
        <v>742.14</v>
      </c>
      <c r="AM144" s="13" t="n">
        <v>751.44</v>
      </c>
      <c r="AN144" s="13" t="n">
        <v>762.15</v>
      </c>
      <c r="AO144" s="13" t="n">
        <v>765.37</v>
      </c>
      <c r="AP144" s="13" t="n">
        <v>763.69</v>
      </c>
      <c r="AQ144" s="13" t="n">
        <v>771.58</v>
      </c>
      <c r="AR144" s="13" t="n">
        <v>774.86</v>
      </c>
      <c r="AS144" s="13" t="n">
        <v>769.75</v>
      </c>
      <c r="AT144" s="13" t="n">
        <v>773.73</v>
      </c>
      <c r="AU144" s="13" t="n">
        <v>769.18</v>
      </c>
      <c r="AV144" s="13" t="n">
        <v>770.79</v>
      </c>
      <c r="AW144" s="13" t="n">
        <v>773.28</v>
      </c>
      <c r="AX144" s="13" t="n">
        <v>779.54</v>
      </c>
      <c r="AY144" s="13" t="n">
        <v>783.21</v>
      </c>
      <c r="AZ144" s="13" t="n">
        <v>788.91</v>
      </c>
      <c r="BA144" s="13" t="n">
        <v>790.17</v>
      </c>
      <c r="BB144" s="13" t="n">
        <v>786.76</v>
      </c>
    </row>
    <row r="145" customFormat="false" ht="15" hidden="true" customHeight="false" outlineLevel="0" collapsed="false">
      <c r="A145" s="13" t="s">
        <v>115</v>
      </c>
      <c r="B145" s="13" t="s">
        <v>271</v>
      </c>
      <c r="C145" s="13" t="s">
        <v>40</v>
      </c>
      <c r="D145" s="13" t="n">
        <v>2</v>
      </c>
      <c r="E145" s="13" t="n">
        <v>277.04</v>
      </c>
      <c r="F145" s="13" t="n">
        <v>248.01</v>
      </c>
      <c r="G145" s="13" t="n">
        <v>242.74</v>
      </c>
      <c r="H145" s="13" t="n">
        <v>238.68</v>
      </c>
      <c r="I145" s="13" t="n">
        <v>241.43</v>
      </c>
      <c r="J145" s="13" t="n">
        <v>245.26</v>
      </c>
      <c r="K145" s="13" t="n">
        <v>246.9</v>
      </c>
      <c r="L145" s="13" t="n">
        <v>261.16</v>
      </c>
      <c r="M145" s="13" t="n">
        <v>280.78</v>
      </c>
      <c r="N145" s="13" t="n">
        <v>308.07</v>
      </c>
      <c r="O145" s="13" t="n">
        <v>362.25</v>
      </c>
      <c r="P145" s="13" t="n">
        <v>416.67</v>
      </c>
      <c r="Q145" s="13" t="n">
        <v>465.78</v>
      </c>
      <c r="R145" s="13" t="n">
        <v>488.69</v>
      </c>
      <c r="S145" s="13" t="n">
        <v>518.04</v>
      </c>
      <c r="T145" s="13" t="n">
        <v>556.19</v>
      </c>
      <c r="U145" s="13" t="n">
        <v>588.12</v>
      </c>
      <c r="V145" s="13" t="n">
        <v>612.6</v>
      </c>
      <c r="W145" s="13" t="n">
        <v>643.34</v>
      </c>
      <c r="X145" s="13" t="n">
        <v>666.35</v>
      </c>
      <c r="Y145" s="13" t="n">
        <v>683.65</v>
      </c>
      <c r="Z145" s="13" t="n">
        <v>703.98</v>
      </c>
      <c r="AA145" s="13" t="n">
        <v>721.41</v>
      </c>
      <c r="AB145" s="13" t="n">
        <v>726.35</v>
      </c>
      <c r="AC145" s="13" t="n">
        <v>739.25</v>
      </c>
      <c r="AD145" s="13" t="n">
        <v>744.72</v>
      </c>
      <c r="AE145" s="13" t="n">
        <v>755.35</v>
      </c>
      <c r="AF145" s="13" t="n">
        <v>751.57</v>
      </c>
      <c r="AG145" s="13" t="n">
        <v>759.91</v>
      </c>
      <c r="AH145" s="13" t="n">
        <v>766.48</v>
      </c>
      <c r="AI145" s="13" t="n">
        <v>775.46</v>
      </c>
      <c r="AJ145" s="13" t="n">
        <v>773.64</v>
      </c>
      <c r="AK145" s="13" t="n">
        <v>777.82</v>
      </c>
      <c r="AL145" s="13" t="n">
        <v>782.68</v>
      </c>
      <c r="AM145" s="13" t="n">
        <v>789.57</v>
      </c>
      <c r="AN145" s="13" t="n">
        <v>797.81</v>
      </c>
      <c r="AO145" s="13" t="n">
        <v>800.33</v>
      </c>
      <c r="AP145" s="13" t="n">
        <v>796.03</v>
      </c>
      <c r="AQ145" s="13" t="n">
        <v>800.04</v>
      </c>
      <c r="AR145" s="13" t="n">
        <v>808.35</v>
      </c>
      <c r="AS145" s="13" t="n">
        <v>803.26</v>
      </c>
      <c r="AT145" s="13" t="n">
        <v>801.14</v>
      </c>
      <c r="AU145" s="13" t="n">
        <v>802.68</v>
      </c>
      <c r="AV145" s="13" t="n">
        <v>800.74</v>
      </c>
      <c r="AW145" s="13" t="n">
        <v>805.17</v>
      </c>
      <c r="AX145" s="13" t="n">
        <v>808.94</v>
      </c>
      <c r="AY145" s="13" t="n">
        <v>812.81</v>
      </c>
      <c r="AZ145" s="13" t="n">
        <v>817.02</v>
      </c>
      <c r="BA145" s="13" t="n">
        <v>814.43</v>
      </c>
      <c r="BB145" s="13" t="n">
        <v>818.73</v>
      </c>
    </row>
    <row r="146" customFormat="false" ht="15" hidden="true" customHeight="false" outlineLevel="0" collapsed="false">
      <c r="A146" s="13" t="s">
        <v>123</v>
      </c>
      <c r="B146" s="13" t="s">
        <v>271</v>
      </c>
      <c r="C146" s="13" t="s">
        <v>41</v>
      </c>
      <c r="D146" s="13" t="n">
        <v>2</v>
      </c>
      <c r="E146" s="13" t="n">
        <v>275.8</v>
      </c>
      <c r="F146" s="13" t="n">
        <v>270.74</v>
      </c>
      <c r="G146" s="13" t="n">
        <v>264.45</v>
      </c>
      <c r="H146" s="13" t="n">
        <v>257.63</v>
      </c>
      <c r="I146" s="13" t="n">
        <v>256.93</v>
      </c>
      <c r="J146" s="13" t="n">
        <v>257.66</v>
      </c>
      <c r="K146" s="13" t="n">
        <v>260.21</v>
      </c>
      <c r="L146" s="13" t="n">
        <v>281.14</v>
      </c>
      <c r="M146" s="13" t="n">
        <v>311.36</v>
      </c>
      <c r="N146" s="13" t="n">
        <v>361.85</v>
      </c>
      <c r="O146" s="13" t="n">
        <v>406.09</v>
      </c>
      <c r="P146" s="13" t="n">
        <v>469.62</v>
      </c>
      <c r="Q146" s="13" t="n">
        <v>509.87</v>
      </c>
      <c r="R146" s="13" t="n">
        <v>547.72</v>
      </c>
      <c r="S146" s="13" t="n">
        <v>612.26</v>
      </c>
      <c r="T146" s="13" t="n">
        <v>653.13</v>
      </c>
      <c r="U146" s="13" t="n">
        <v>697.8</v>
      </c>
      <c r="V146" s="13" t="n">
        <v>738.96</v>
      </c>
      <c r="W146" s="13" t="n">
        <v>769.93</v>
      </c>
      <c r="X146" s="13" t="n">
        <v>786.86</v>
      </c>
      <c r="Y146" s="13" t="n">
        <v>791.63</v>
      </c>
      <c r="Z146" s="13" t="n">
        <v>807.6</v>
      </c>
      <c r="AA146" s="13" t="n">
        <v>812.61</v>
      </c>
      <c r="AB146" s="13" t="n">
        <v>809.53</v>
      </c>
      <c r="AC146" s="13" t="n">
        <v>817.41</v>
      </c>
      <c r="AD146" s="13" t="n">
        <v>818.59</v>
      </c>
      <c r="AE146" s="13" t="n">
        <v>828.36</v>
      </c>
      <c r="AF146" s="13" t="n">
        <v>822.51</v>
      </c>
      <c r="AG146" s="13" t="n">
        <v>830.33</v>
      </c>
      <c r="AH146" s="13" t="n">
        <v>835.51</v>
      </c>
      <c r="AI146" s="13" t="n">
        <v>846.85</v>
      </c>
      <c r="AJ146" s="13" t="n">
        <v>841.7</v>
      </c>
      <c r="AK146" s="13" t="n">
        <v>846.53</v>
      </c>
      <c r="AL146" s="13" t="n">
        <v>853.47</v>
      </c>
      <c r="AM146" s="13" t="n">
        <v>858.82</v>
      </c>
      <c r="AN146" s="13" t="n">
        <v>871.02</v>
      </c>
      <c r="AO146" s="13" t="n">
        <v>871.86</v>
      </c>
      <c r="AP146" s="13" t="n">
        <v>866.87</v>
      </c>
      <c r="AQ146" s="13" t="n">
        <v>874.68</v>
      </c>
      <c r="AR146" s="13" t="n">
        <v>885.88</v>
      </c>
      <c r="AS146" s="13" t="n">
        <v>874.49</v>
      </c>
      <c r="AT146" s="13" t="n">
        <v>874.54</v>
      </c>
      <c r="AU146" s="13" t="n">
        <v>873.43</v>
      </c>
      <c r="AV146" s="13" t="n">
        <v>877.5</v>
      </c>
      <c r="AW146" s="13" t="n">
        <v>882.09</v>
      </c>
      <c r="AX146" s="13" t="n">
        <v>887.57</v>
      </c>
      <c r="AY146" s="13" t="n">
        <v>888.47</v>
      </c>
      <c r="AZ146" s="13" t="n">
        <v>895.23</v>
      </c>
      <c r="BA146" s="13" t="n">
        <v>895.12</v>
      </c>
      <c r="BB146" s="13" t="n">
        <v>901.43</v>
      </c>
    </row>
    <row r="147" customFormat="false" ht="15" hidden="true" customHeight="false" outlineLevel="0" collapsed="false">
      <c r="A147" s="13" t="s">
        <v>131</v>
      </c>
      <c r="B147" s="13" t="s">
        <v>271</v>
      </c>
      <c r="C147" s="13" t="s">
        <v>41</v>
      </c>
      <c r="D147" s="13" t="n">
        <v>2</v>
      </c>
      <c r="E147" s="13" t="n">
        <v>269.24</v>
      </c>
      <c r="F147" s="13" t="n">
        <v>266.12</v>
      </c>
      <c r="G147" s="13" t="n">
        <v>260.05</v>
      </c>
      <c r="H147" s="13" t="n">
        <v>254.95</v>
      </c>
      <c r="I147" s="13" t="n">
        <v>256.2</v>
      </c>
      <c r="J147" s="13" t="n">
        <v>258.24</v>
      </c>
      <c r="K147" s="13" t="n">
        <v>264.28</v>
      </c>
      <c r="L147" s="13" t="n">
        <v>287.9</v>
      </c>
      <c r="M147" s="13" t="n">
        <v>320.99</v>
      </c>
      <c r="N147" s="13" t="n">
        <v>372.38</v>
      </c>
      <c r="O147" s="13" t="n">
        <v>435.3</v>
      </c>
      <c r="P147" s="13" t="n">
        <v>492.38</v>
      </c>
      <c r="Q147" s="13" t="n">
        <v>540.18</v>
      </c>
      <c r="R147" s="13" t="n">
        <v>554.11</v>
      </c>
      <c r="S147" s="13" t="n">
        <v>604.23</v>
      </c>
      <c r="T147" s="13" t="n">
        <v>643.85</v>
      </c>
      <c r="U147" s="13" t="n">
        <v>693.64</v>
      </c>
      <c r="V147" s="13" t="n">
        <v>733.33</v>
      </c>
      <c r="W147" s="13" t="n">
        <v>766.33</v>
      </c>
      <c r="X147" s="13" t="n">
        <v>787.01</v>
      </c>
      <c r="Y147" s="13" t="n">
        <v>792.86</v>
      </c>
      <c r="Z147" s="13" t="n">
        <v>809.43</v>
      </c>
      <c r="AA147" s="13" t="n">
        <v>816.15</v>
      </c>
      <c r="AB147" s="13" t="n">
        <v>815.14</v>
      </c>
      <c r="AC147" s="13" t="n">
        <v>819.94</v>
      </c>
      <c r="AD147" s="13" t="n">
        <v>822.58</v>
      </c>
      <c r="AE147" s="13" t="n">
        <v>834.38</v>
      </c>
      <c r="AF147" s="13" t="n">
        <v>829.14</v>
      </c>
      <c r="AG147" s="13" t="n">
        <v>834.53</v>
      </c>
      <c r="AH147" s="13" t="n">
        <v>839.51</v>
      </c>
      <c r="AI147" s="13" t="n">
        <v>846.69</v>
      </c>
      <c r="AJ147" s="13" t="n">
        <v>841.91</v>
      </c>
      <c r="AK147" s="13" t="n">
        <v>845.07</v>
      </c>
      <c r="AL147" s="13" t="n">
        <v>851.84</v>
      </c>
      <c r="AM147" s="13" t="n">
        <v>861.56</v>
      </c>
      <c r="AN147" s="13" t="n">
        <v>871.9</v>
      </c>
      <c r="AO147" s="13" t="n">
        <v>857.36</v>
      </c>
      <c r="AP147" s="13" t="n">
        <v>846.74</v>
      </c>
      <c r="AQ147" s="13" t="n">
        <v>867.45</v>
      </c>
      <c r="AR147" s="13" t="n">
        <v>879.08</v>
      </c>
      <c r="AS147" s="13" t="n">
        <v>881.58</v>
      </c>
      <c r="AT147" s="13" t="n">
        <v>879.24</v>
      </c>
      <c r="AU147" s="13" t="n">
        <v>886.08</v>
      </c>
      <c r="AV147" s="13" t="n">
        <v>880.79</v>
      </c>
      <c r="AW147" s="13" t="n">
        <v>920.79</v>
      </c>
      <c r="AX147" s="13" t="n">
        <v>927.61</v>
      </c>
      <c r="AY147" s="13" t="n">
        <v>927.53</v>
      </c>
      <c r="AZ147" s="13" t="n">
        <v>935.98</v>
      </c>
      <c r="BA147" s="13" t="n">
        <v>935.17</v>
      </c>
      <c r="BB147" s="13" t="n">
        <v>930.48</v>
      </c>
    </row>
    <row r="148" customFormat="false" ht="15" hidden="true" customHeight="false" outlineLevel="0" collapsed="false">
      <c r="A148" s="13" t="s">
        <v>139</v>
      </c>
      <c r="B148" s="13" t="s">
        <v>271</v>
      </c>
      <c r="C148" s="13" t="s">
        <v>41</v>
      </c>
      <c r="D148" s="13" t="n">
        <v>2</v>
      </c>
      <c r="E148" s="13" t="n">
        <v>271.19</v>
      </c>
      <c r="F148" s="13" t="n">
        <v>267.4</v>
      </c>
      <c r="G148" s="13" t="n">
        <v>261.17</v>
      </c>
      <c r="H148" s="13" t="n">
        <v>253.98</v>
      </c>
      <c r="I148" s="13" t="n">
        <v>253.86</v>
      </c>
      <c r="J148" s="13" t="n">
        <v>255.25</v>
      </c>
      <c r="K148" s="13" t="n">
        <v>259.61</v>
      </c>
      <c r="L148" s="13" t="n">
        <v>284</v>
      </c>
      <c r="M148" s="13" t="n">
        <v>315.42</v>
      </c>
      <c r="N148" s="13" t="n">
        <v>369.82</v>
      </c>
      <c r="O148" s="13" t="n">
        <v>410.53</v>
      </c>
      <c r="P148" s="13" t="n">
        <v>492.8</v>
      </c>
      <c r="Q148" s="13" t="n">
        <v>529.65</v>
      </c>
      <c r="R148" s="13" t="n">
        <v>560.66</v>
      </c>
      <c r="S148" s="13" t="n">
        <v>608.5</v>
      </c>
      <c r="T148" s="13" t="n">
        <v>655.37</v>
      </c>
      <c r="U148" s="13" t="n">
        <v>695.93</v>
      </c>
      <c r="V148" s="13" t="n">
        <v>735.87</v>
      </c>
      <c r="W148" s="13" t="n">
        <v>766.77</v>
      </c>
      <c r="X148" s="13" t="n">
        <v>779.83</v>
      </c>
      <c r="Y148" s="13" t="n">
        <v>784.99</v>
      </c>
      <c r="Z148" s="13" t="n">
        <v>802.1</v>
      </c>
      <c r="AA148" s="13" t="n">
        <v>804.53</v>
      </c>
      <c r="AB148" s="13" t="n">
        <v>802.04</v>
      </c>
      <c r="AC148" s="13" t="n">
        <v>808.01</v>
      </c>
      <c r="AD148" s="13" t="n">
        <v>809.84</v>
      </c>
      <c r="AE148" s="13" t="n">
        <v>819.65</v>
      </c>
      <c r="AF148" s="13" t="n">
        <v>814.11</v>
      </c>
      <c r="AG148" s="13" t="n">
        <v>822.59</v>
      </c>
      <c r="AH148" s="13" t="n">
        <v>825.81</v>
      </c>
      <c r="AI148" s="13" t="n">
        <v>839.1</v>
      </c>
      <c r="AJ148" s="13" t="n">
        <v>832.75</v>
      </c>
      <c r="AK148" s="13" t="n">
        <v>837.72</v>
      </c>
      <c r="AL148" s="13" t="n">
        <v>842.92</v>
      </c>
      <c r="AM148" s="13" t="n">
        <v>849.33</v>
      </c>
      <c r="AN148" s="13" t="n">
        <v>860.56</v>
      </c>
      <c r="AO148" s="13" t="n">
        <v>862.82</v>
      </c>
      <c r="AP148" s="13" t="n">
        <v>857.31</v>
      </c>
      <c r="AQ148" s="13" t="n">
        <v>863.84</v>
      </c>
      <c r="AR148" s="13" t="n">
        <v>875.21</v>
      </c>
      <c r="AS148" s="13" t="n">
        <v>866.99</v>
      </c>
      <c r="AT148" s="13" t="n">
        <v>866.33</v>
      </c>
      <c r="AU148" s="13" t="n">
        <v>867.06</v>
      </c>
      <c r="AV148" s="13" t="n">
        <v>867.29</v>
      </c>
      <c r="AW148" s="13" t="n">
        <v>870.82</v>
      </c>
      <c r="AX148" s="13" t="n">
        <v>873.48</v>
      </c>
      <c r="AY148" s="13" t="n">
        <v>881.44</v>
      </c>
      <c r="AZ148" s="13" t="n">
        <v>886.54</v>
      </c>
      <c r="BA148" s="13" t="n">
        <v>887.78</v>
      </c>
      <c r="BB148" s="13" t="n">
        <v>887.17</v>
      </c>
    </row>
    <row r="149" customFormat="false" ht="15" hidden="true" customHeight="false" outlineLevel="0" collapsed="false">
      <c r="A149" s="13" t="s">
        <v>147</v>
      </c>
      <c r="B149" s="13" t="s">
        <v>271</v>
      </c>
      <c r="C149" s="13" t="s">
        <v>42</v>
      </c>
      <c r="D149" s="13" t="n">
        <v>2</v>
      </c>
      <c r="E149" s="13" t="n">
        <v>272.42</v>
      </c>
      <c r="F149" s="13" t="n">
        <v>233.15</v>
      </c>
      <c r="G149" s="13" t="n">
        <v>226.35</v>
      </c>
      <c r="H149" s="13" t="n">
        <v>227.23</v>
      </c>
      <c r="I149" s="13" t="n">
        <v>237.68</v>
      </c>
      <c r="J149" s="13" t="n">
        <v>247.74</v>
      </c>
      <c r="K149" s="13" t="n">
        <v>252.78</v>
      </c>
      <c r="L149" s="13" t="n">
        <v>268.39</v>
      </c>
      <c r="M149" s="13" t="n">
        <v>281.59</v>
      </c>
      <c r="N149" s="13" t="n">
        <v>307.03</v>
      </c>
      <c r="O149" s="13" t="n">
        <v>337.52</v>
      </c>
      <c r="P149" s="13" t="n">
        <v>380.51</v>
      </c>
      <c r="Q149" s="13" t="n">
        <v>445.44</v>
      </c>
      <c r="R149" s="13" t="n">
        <v>516.76</v>
      </c>
      <c r="S149" s="13" t="n">
        <v>585.32</v>
      </c>
      <c r="T149" s="13" t="n">
        <v>613.25</v>
      </c>
      <c r="U149" s="13" t="n">
        <v>635.59</v>
      </c>
      <c r="V149" s="13" t="n">
        <v>631.39</v>
      </c>
      <c r="W149" s="13" t="n">
        <v>652.86</v>
      </c>
      <c r="X149" s="13" t="n">
        <v>660.9</v>
      </c>
      <c r="Y149" s="13" t="n">
        <v>657.44</v>
      </c>
      <c r="Z149" s="13" t="n">
        <v>682.35</v>
      </c>
      <c r="AA149" s="13" t="n">
        <v>677.21</v>
      </c>
      <c r="AB149" s="13" t="n">
        <v>672.82</v>
      </c>
      <c r="AC149" s="13" t="n">
        <v>681</v>
      </c>
      <c r="AD149" s="13" t="n">
        <v>677.83</v>
      </c>
      <c r="AE149" s="13" t="n">
        <v>688.4</v>
      </c>
      <c r="AF149" s="13" t="n">
        <v>679.97</v>
      </c>
      <c r="AG149" s="13" t="n">
        <v>684.84</v>
      </c>
      <c r="AH149" s="13" t="n">
        <v>684.88</v>
      </c>
      <c r="AI149" s="13" t="n">
        <v>694.21</v>
      </c>
      <c r="AJ149" s="13" t="n">
        <v>687.51</v>
      </c>
      <c r="AK149" s="13" t="n">
        <v>687.19</v>
      </c>
      <c r="AL149" s="13" t="n">
        <v>693.27</v>
      </c>
      <c r="AM149" s="13" t="n">
        <v>693.09</v>
      </c>
      <c r="AN149" s="13" t="n">
        <v>702.45</v>
      </c>
      <c r="AO149" s="13" t="n">
        <v>702.18</v>
      </c>
      <c r="AP149" s="13" t="n">
        <v>695.7</v>
      </c>
      <c r="AQ149" s="13" t="n">
        <v>701.01</v>
      </c>
      <c r="AR149" s="13" t="n">
        <v>707.43</v>
      </c>
      <c r="AS149" s="13" t="n">
        <v>693.64</v>
      </c>
      <c r="AT149" s="13" t="n">
        <v>696.4</v>
      </c>
      <c r="AU149" s="13" t="n">
        <v>695.05</v>
      </c>
      <c r="AV149" s="13" t="n">
        <v>697.93</v>
      </c>
      <c r="AW149" s="13" t="n">
        <v>697.85</v>
      </c>
      <c r="AX149" s="13" t="n">
        <v>700.3</v>
      </c>
      <c r="AY149" s="13" t="n">
        <v>697.04</v>
      </c>
      <c r="AZ149" s="13" t="n">
        <v>702.91</v>
      </c>
      <c r="BA149" s="13" t="n">
        <v>703.85</v>
      </c>
      <c r="BB149" s="13" t="n">
        <v>703.38</v>
      </c>
    </row>
    <row r="150" customFormat="false" ht="15" hidden="true" customHeight="false" outlineLevel="0" collapsed="false">
      <c r="A150" s="13" t="s">
        <v>155</v>
      </c>
      <c r="B150" s="13" t="s">
        <v>271</v>
      </c>
      <c r="C150" s="13" t="s">
        <v>42</v>
      </c>
      <c r="D150" s="13" t="n">
        <v>2</v>
      </c>
      <c r="E150" s="13" t="n">
        <v>260.42</v>
      </c>
      <c r="F150" s="13" t="n">
        <v>226.4</v>
      </c>
      <c r="G150" s="13" t="n">
        <v>221.84</v>
      </c>
      <c r="H150" s="13" t="n">
        <v>222.6</v>
      </c>
      <c r="I150" s="13" t="n">
        <v>231.87</v>
      </c>
      <c r="J150" s="13" t="n">
        <v>242.11</v>
      </c>
      <c r="K150" s="13" t="n">
        <v>249.98</v>
      </c>
      <c r="L150" s="13" t="n">
        <v>262.04</v>
      </c>
      <c r="M150" s="13" t="n">
        <v>277.44</v>
      </c>
      <c r="N150" s="13" t="n">
        <v>357.62</v>
      </c>
      <c r="O150" s="13" t="n">
        <v>405.21</v>
      </c>
      <c r="P150" s="13" t="n">
        <v>437.61</v>
      </c>
      <c r="Q150" s="13" t="n">
        <v>484.34</v>
      </c>
      <c r="R150" s="13" t="n">
        <v>550.42</v>
      </c>
      <c r="S150" s="13" t="n">
        <v>607.03</v>
      </c>
      <c r="T150" s="13" t="n">
        <v>633.51</v>
      </c>
      <c r="U150" s="13" t="n">
        <v>649.02</v>
      </c>
      <c r="V150" s="13" t="n">
        <v>661.97</v>
      </c>
      <c r="W150" s="13" t="n">
        <v>680.1</v>
      </c>
      <c r="X150" s="13" t="n">
        <v>683</v>
      </c>
      <c r="Y150" s="13" t="n">
        <v>689.44</v>
      </c>
      <c r="Z150" s="13" t="n">
        <v>699.71</v>
      </c>
      <c r="AA150" s="13" t="n">
        <v>709.01</v>
      </c>
      <c r="AB150" s="13" t="n">
        <v>704.3</v>
      </c>
      <c r="AC150" s="13" t="n">
        <v>710.87</v>
      </c>
      <c r="AD150" s="13" t="n">
        <v>711.66</v>
      </c>
      <c r="AE150" s="13" t="n">
        <v>718.79</v>
      </c>
      <c r="AF150" s="13" t="n">
        <v>712.86</v>
      </c>
      <c r="AG150" s="13" t="n">
        <v>717.9</v>
      </c>
      <c r="AH150" s="13" t="n">
        <v>720.26</v>
      </c>
      <c r="AI150" s="13" t="n">
        <v>729.21</v>
      </c>
      <c r="AJ150" s="13" t="n">
        <v>720.4</v>
      </c>
      <c r="AK150" s="13" t="n">
        <v>723.4</v>
      </c>
      <c r="AL150" s="13" t="n">
        <v>730.81</v>
      </c>
      <c r="AM150" s="13" t="n">
        <v>729.58</v>
      </c>
      <c r="AN150" s="13" t="n">
        <v>736.41</v>
      </c>
      <c r="AO150" s="13" t="n">
        <v>737.79</v>
      </c>
      <c r="AP150" s="13" t="n">
        <v>729.88</v>
      </c>
      <c r="AQ150" s="13" t="n">
        <v>735.24</v>
      </c>
      <c r="AR150" s="13" t="n">
        <v>741.18</v>
      </c>
      <c r="AS150" s="13" t="n">
        <v>736.35</v>
      </c>
      <c r="AT150" s="13" t="n">
        <v>736.83</v>
      </c>
      <c r="AU150" s="13" t="n">
        <v>735.05</v>
      </c>
      <c r="AV150" s="13" t="n">
        <v>736.41</v>
      </c>
      <c r="AW150" s="13" t="n">
        <v>732.21</v>
      </c>
      <c r="AX150" s="13" t="n">
        <v>739.3</v>
      </c>
      <c r="AY150" s="13" t="n">
        <v>740.32</v>
      </c>
      <c r="AZ150" s="13" t="n">
        <v>746.41</v>
      </c>
      <c r="BA150" s="13" t="n">
        <v>742.13</v>
      </c>
      <c r="BB150" s="13" t="n">
        <v>740.73</v>
      </c>
    </row>
    <row r="151" customFormat="false" ht="15" hidden="true" customHeight="false" outlineLevel="0" collapsed="false">
      <c r="A151" s="13" t="s">
        <v>163</v>
      </c>
      <c r="B151" s="13" t="s">
        <v>271</v>
      </c>
      <c r="C151" s="13" t="s">
        <v>42</v>
      </c>
      <c r="D151" s="13" t="n">
        <v>2</v>
      </c>
      <c r="E151" s="13" t="n">
        <v>258.75</v>
      </c>
      <c r="F151" s="13" t="n">
        <v>230</v>
      </c>
      <c r="G151" s="13" t="n">
        <v>225.53</v>
      </c>
      <c r="H151" s="13" t="n">
        <v>226.81</v>
      </c>
      <c r="I151" s="13" t="n">
        <v>237.11</v>
      </c>
      <c r="J151" s="13" t="n">
        <v>246.85</v>
      </c>
      <c r="K151" s="13" t="n">
        <v>252.49</v>
      </c>
      <c r="L151" s="13" t="n">
        <v>284.89</v>
      </c>
      <c r="M151" s="13" t="n">
        <v>318.68</v>
      </c>
      <c r="N151" s="13" t="n">
        <v>352.92</v>
      </c>
      <c r="O151" s="13" t="n">
        <v>371.92</v>
      </c>
      <c r="P151" s="13" t="n">
        <v>495.41</v>
      </c>
      <c r="Q151" s="13" t="n">
        <v>490.41</v>
      </c>
      <c r="R151" s="13" t="n">
        <v>561.83</v>
      </c>
      <c r="S151" s="13" t="n">
        <v>605.4</v>
      </c>
      <c r="T151" s="13" t="n">
        <v>632.02</v>
      </c>
      <c r="U151" s="13" t="n">
        <v>643.66</v>
      </c>
      <c r="V151" s="13" t="n">
        <v>662.34</v>
      </c>
      <c r="W151" s="13" t="n">
        <v>677.84</v>
      </c>
      <c r="X151" s="13" t="n">
        <v>682.14</v>
      </c>
      <c r="Y151" s="13" t="n">
        <v>681.95</v>
      </c>
      <c r="Z151" s="13" t="n">
        <v>701.18</v>
      </c>
      <c r="AA151" s="13" t="n">
        <v>705.76</v>
      </c>
      <c r="AB151" s="13" t="n">
        <v>701.55</v>
      </c>
      <c r="AC151" s="13" t="n">
        <v>704.98</v>
      </c>
      <c r="AD151" s="13" t="n">
        <v>706.31</v>
      </c>
      <c r="AE151" s="13" t="n">
        <v>712.55</v>
      </c>
      <c r="AF151" s="13" t="n">
        <v>708.65</v>
      </c>
      <c r="AG151" s="13" t="n">
        <v>710.36</v>
      </c>
      <c r="AH151" s="13" t="n">
        <v>712.42</v>
      </c>
      <c r="AI151" s="13" t="n">
        <v>720.93</v>
      </c>
      <c r="AJ151" s="13" t="n">
        <v>715.26</v>
      </c>
      <c r="AK151" s="13" t="n">
        <v>716.95</v>
      </c>
      <c r="AL151" s="13" t="n">
        <v>719.27</v>
      </c>
      <c r="AM151" s="13" t="n">
        <v>724.61</v>
      </c>
      <c r="AN151" s="13" t="n">
        <v>731.58</v>
      </c>
      <c r="AO151" s="13" t="n">
        <v>731.85</v>
      </c>
      <c r="AP151" s="13" t="n">
        <v>723.44</v>
      </c>
      <c r="AQ151" s="13" t="n">
        <v>731.53</v>
      </c>
      <c r="AR151" s="13" t="n">
        <v>734.22</v>
      </c>
      <c r="AS151" s="13" t="n">
        <v>726.99</v>
      </c>
      <c r="AT151" s="13" t="n">
        <v>726.1</v>
      </c>
      <c r="AU151" s="13" t="n">
        <v>731.03</v>
      </c>
      <c r="AV151" s="13" t="n">
        <v>723.79</v>
      </c>
      <c r="AW151" s="13" t="n">
        <v>728.36</v>
      </c>
      <c r="AX151" s="13" t="n">
        <v>731</v>
      </c>
      <c r="AY151" s="13" t="n">
        <v>731.35</v>
      </c>
      <c r="AZ151" s="13" t="n">
        <v>735.64</v>
      </c>
      <c r="BA151" s="13" t="n">
        <v>737.13</v>
      </c>
      <c r="BB151" s="13" t="n">
        <v>735.18</v>
      </c>
    </row>
    <row r="152" customFormat="false" ht="15" hidden="true" customHeight="false" outlineLevel="0" collapsed="false">
      <c r="A152" s="13" t="s">
        <v>171</v>
      </c>
      <c r="B152" s="13" t="s">
        <v>271</v>
      </c>
      <c r="C152" s="13" t="s">
        <v>43</v>
      </c>
      <c r="D152" s="13" t="n">
        <v>2</v>
      </c>
      <c r="E152" s="13" t="n">
        <v>279.51</v>
      </c>
      <c r="F152" s="13" t="n">
        <v>230.94</v>
      </c>
      <c r="G152" s="13" t="n">
        <v>226.27</v>
      </c>
      <c r="H152" s="13" t="n">
        <v>225.58</v>
      </c>
      <c r="I152" s="13" t="n">
        <v>232.69</v>
      </c>
      <c r="J152" s="13" t="n">
        <v>237.82</v>
      </c>
      <c r="K152" s="13" t="n">
        <v>242.65</v>
      </c>
      <c r="L152" s="13" t="n">
        <v>259.88</v>
      </c>
      <c r="M152" s="13" t="n">
        <v>279.32</v>
      </c>
      <c r="N152" s="13" t="n">
        <v>321.07</v>
      </c>
      <c r="O152" s="13" t="n">
        <v>371.28</v>
      </c>
      <c r="P152" s="13" t="n">
        <v>420.01</v>
      </c>
      <c r="Q152" s="13" t="n">
        <v>493.14</v>
      </c>
      <c r="R152" s="13" t="n">
        <v>530.64</v>
      </c>
      <c r="S152" s="13" t="n">
        <v>576.73</v>
      </c>
      <c r="T152" s="13" t="n">
        <v>624.6</v>
      </c>
      <c r="U152" s="13" t="n">
        <v>663.16</v>
      </c>
      <c r="V152" s="13" t="n">
        <v>694</v>
      </c>
      <c r="W152" s="13" t="n">
        <v>727.54</v>
      </c>
      <c r="X152" s="13" t="n">
        <v>742.96</v>
      </c>
      <c r="Y152" s="13" t="n">
        <v>754.7</v>
      </c>
      <c r="Z152" s="13" t="n">
        <v>774.24</v>
      </c>
      <c r="AA152" s="13" t="n">
        <v>780.02</v>
      </c>
      <c r="AB152" s="13" t="n">
        <v>782.65</v>
      </c>
      <c r="AC152" s="13" t="n">
        <v>790.78</v>
      </c>
      <c r="AD152" s="13" t="n">
        <v>790.17</v>
      </c>
      <c r="AE152" s="13" t="n">
        <v>803.13</v>
      </c>
      <c r="AF152" s="13" t="n">
        <v>797.28</v>
      </c>
      <c r="AG152" s="13" t="n">
        <v>805.68</v>
      </c>
      <c r="AH152" s="13" t="n">
        <v>808.95</v>
      </c>
      <c r="AI152" s="13" t="n">
        <v>823.76</v>
      </c>
      <c r="AJ152" s="13" t="n">
        <v>813.11</v>
      </c>
      <c r="AK152" s="13" t="n">
        <v>821.14</v>
      </c>
      <c r="AL152" s="13" t="n">
        <v>826.68</v>
      </c>
      <c r="AM152" s="13" t="n">
        <v>829.66</v>
      </c>
      <c r="AN152" s="13" t="n">
        <v>841.01</v>
      </c>
      <c r="AO152" s="13" t="n">
        <v>842.17</v>
      </c>
      <c r="AP152" s="13" t="n">
        <v>837.54</v>
      </c>
      <c r="AQ152" s="13" t="n">
        <v>843.79</v>
      </c>
      <c r="AR152" s="13" t="n">
        <v>851.82</v>
      </c>
      <c r="AS152" s="13" t="n">
        <v>840.68</v>
      </c>
      <c r="AT152" s="13" t="n">
        <v>841.92</v>
      </c>
      <c r="AU152" s="13" t="n">
        <v>843.08</v>
      </c>
      <c r="AV152" s="13" t="n">
        <v>845.86</v>
      </c>
      <c r="AW152" s="13" t="n">
        <v>849.62</v>
      </c>
      <c r="AX152" s="13" t="n">
        <v>853.31</v>
      </c>
      <c r="AY152" s="13" t="n">
        <v>858.89</v>
      </c>
      <c r="AZ152" s="13" t="n">
        <v>860.83</v>
      </c>
      <c r="BA152" s="13" t="n">
        <v>861.63</v>
      </c>
      <c r="BB152" s="13" t="n">
        <v>863.73</v>
      </c>
    </row>
    <row r="153" customFormat="false" ht="15" hidden="true" customHeight="false" outlineLevel="0" collapsed="false">
      <c r="A153" s="13" t="s">
        <v>179</v>
      </c>
      <c r="B153" s="13" t="s">
        <v>271</v>
      </c>
      <c r="C153" s="13" t="s">
        <v>43</v>
      </c>
      <c r="D153" s="13" t="n">
        <v>2</v>
      </c>
      <c r="E153" s="13" t="n">
        <v>272.18</v>
      </c>
      <c r="F153" s="13" t="n">
        <v>226.17</v>
      </c>
      <c r="G153" s="13" t="n">
        <v>221.92</v>
      </c>
      <c r="H153" s="13" t="n">
        <v>221.43</v>
      </c>
      <c r="I153" s="13" t="n">
        <v>228.35</v>
      </c>
      <c r="J153" s="13" t="n">
        <v>236.03</v>
      </c>
      <c r="K153" s="13" t="n">
        <v>242.12</v>
      </c>
      <c r="L153" s="13" t="n">
        <v>259.71</v>
      </c>
      <c r="M153" s="13" t="n">
        <v>292.09</v>
      </c>
      <c r="N153" s="13" t="n">
        <v>370.79</v>
      </c>
      <c r="O153" s="13" t="n">
        <v>429</v>
      </c>
      <c r="P153" s="13" t="n">
        <v>447.39</v>
      </c>
      <c r="Q153" s="13" t="n">
        <v>486.23</v>
      </c>
      <c r="R153" s="13" t="n">
        <v>533.57</v>
      </c>
      <c r="S153" s="13" t="n">
        <v>591.66</v>
      </c>
      <c r="T153" s="13" t="n">
        <v>630.44</v>
      </c>
      <c r="U153" s="13" t="n">
        <v>663.31</v>
      </c>
      <c r="V153" s="13" t="n">
        <v>692.63</v>
      </c>
      <c r="W153" s="13" t="n">
        <v>730.49</v>
      </c>
      <c r="X153" s="13" t="n">
        <v>748.45</v>
      </c>
      <c r="Y153" s="13" t="n">
        <v>755.63</v>
      </c>
      <c r="Z153" s="13" t="n">
        <v>775.69</v>
      </c>
      <c r="AA153" s="13" t="n">
        <v>784.24</v>
      </c>
      <c r="AB153" s="13" t="n">
        <v>784.09</v>
      </c>
      <c r="AC153" s="13" t="n">
        <v>792.06</v>
      </c>
      <c r="AD153" s="13" t="n">
        <v>795.98</v>
      </c>
      <c r="AE153" s="13" t="n">
        <v>804.7</v>
      </c>
      <c r="AF153" s="13" t="n">
        <v>802.17</v>
      </c>
      <c r="AG153" s="13" t="n">
        <v>808.55</v>
      </c>
      <c r="AH153" s="13" t="n">
        <v>814.02</v>
      </c>
      <c r="AI153" s="13" t="n">
        <v>824.84</v>
      </c>
      <c r="AJ153" s="13" t="n">
        <v>818.59</v>
      </c>
      <c r="AK153" s="13" t="n">
        <v>826.74</v>
      </c>
      <c r="AL153" s="13" t="n">
        <v>825.08</v>
      </c>
      <c r="AM153" s="13" t="n">
        <v>834.02</v>
      </c>
      <c r="AN153" s="13" t="n">
        <v>844.49</v>
      </c>
      <c r="AO153" s="13" t="n">
        <v>845.91</v>
      </c>
      <c r="AP153" s="13" t="n">
        <v>843.23</v>
      </c>
      <c r="AQ153" s="13" t="n">
        <v>845.17</v>
      </c>
      <c r="AR153" s="13" t="n">
        <v>856.72</v>
      </c>
      <c r="AS153" s="13" t="n">
        <v>849.38</v>
      </c>
      <c r="AT153" s="13" t="n">
        <v>841.42</v>
      </c>
      <c r="AU153" s="13" t="n">
        <v>846.8</v>
      </c>
      <c r="AV153" s="13" t="n">
        <v>845.07</v>
      </c>
      <c r="AW153" s="13" t="n">
        <v>859.78</v>
      </c>
      <c r="AX153" s="13" t="n">
        <v>864.34</v>
      </c>
      <c r="AY153" s="13" t="n">
        <v>861.9</v>
      </c>
      <c r="AZ153" s="13" t="n">
        <v>861.78</v>
      </c>
      <c r="BA153" s="13" t="n">
        <v>874.5</v>
      </c>
      <c r="BB153" s="13" t="n">
        <v>863.24</v>
      </c>
    </row>
    <row r="154" customFormat="false" ht="15" hidden="true" customHeight="false" outlineLevel="0" collapsed="false">
      <c r="A154" s="13" t="s">
        <v>187</v>
      </c>
      <c r="B154" s="13" t="s">
        <v>271</v>
      </c>
      <c r="C154" s="13" t="s">
        <v>43</v>
      </c>
      <c r="D154" s="13" t="n">
        <v>2</v>
      </c>
      <c r="E154" s="13" t="n">
        <v>297.46</v>
      </c>
      <c r="F154" s="13" t="n">
        <v>229.34</v>
      </c>
      <c r="G154" s="13" t="n">
        <v>222.76</v>
      </c>
      <c r="H154" s="13" t="n">
        <v>221.34</v>
      </c>
      <c r="I154" s="13" t="n">
        <v>226.9</v>
      </c>
      <c r="J154" s="13" t="n">
        <v>234.55</v>
      </c>
      <c r="K154" s="13" t="n">
        <v>239.42</v>
      </c>
      <c r="L154" s="13" t="n">
        <v>255.98</v>
      </c>
      <c r="M154" s="13" t="n">
        <v>274.8</v>
      </c>
      <c r="N154" s="13" t="n">
        <v>306.08</v>
      </c>
      <c r="O154" s="13" t="n">
        <v>399.06</v>
      </c>
      <c r="P154" s="13" t="n">
        <v>440.34</v>
      </c>
      <c r="Q154" s="13" t="n">
        <v>488</v>
      </c>
      <c r="R154" s="13" t="n">
        <v>509.11</v>
      </c>
      <c r="S154" s="13" t="n">
        <v>569.46</v>
      </c>
      <c r="T154" s="13" t="n">
        <v>607.46</v>
      </c>
      <c r="U154" s="13" t="n">
        <v>639.63</v>
      </c>
      <c r="V154" s="13" t="n">
        <v>667.69</v>
      </c>
      <c r="W154" s="13" t="n">
        <v>701</v>
      </c>
      <c r="X154" s="13" t="n">
        <v>714.93</v>
      </c>
      <c r="Y154" s="13" t="n">
        <v>718.6</v>
      </c>
      <c r="Z154" s="13" t="n">
        <v>737.53</v>
      </c>
      <c r="AA154" s="13" t="n">
        <v>749.19</v>
      </c>
      <c r="AB154" s="13" t="n">
        <v>747.79</v>
      </c>
      <c r="AC154" s="13" t="n">
        <v>757.98</v>
      </c>
      <c r="AD154" s="13" t="n">
        <v>762.81</v>
      </c>
      <c r="AE154" s="13" t="n">
        <v>773.48</v>
      </c>
      <c r="AF154" s="13" t="n">
        <v>769.58</v>
      </c>
      <c r="AG154" s="13" t="n">
        <v>777.5</v>
      </c>
      <c r="AH154" s="13" t="n">
        <v>778.93</v>
      </c>
      <c r="AI154" s="13" t="n">
        <v>792.46</v>
      </c>
      <c r="AJ154" s="13" t="n">
        <v>786.11</v>
      </c>
      <c r="AK154" s="13" t="n">
        <v>791.33</v>
      </c>
      <c r="AL154" s="13" t="n">
        <v>795.63</v>
      </c>
      <c r="AM154" s="13" t="n">
        <v>800.45</v>
      </c>
      <c r="AN154" s="13" t="n">
        <v>812.54</v>
      </c>
      <c r="AO154" s="13" t="n">
        <v>813.06</v>
      </c>
      <c r="AP154" s="13" t="n">
        <v>810.74</v>
      </c>
      <c r="AQ154" s="13" t="n">
        <v>816.41</v>
      </c>
      <c r="AR154" s="13" t="n">
        <v>823.66</v>
      </c>
      <c r="AS154" s="13" t="n">
        <v>817.93</v>
      </c>
      <c r="AT154" s="13" t="n">
        <v>815.48</v>
      </c>
      <c r="AU154" s="13" t="n">
        <v>812.85</v>
      </c>
      <c r="AV154" s="13" t="n">
        <v>813.57</v>
      </c>
      <c r="AW154" s="13" t="n">
        <v>815.72</v>
      </c>
      <c r="AX154" s="13" t="n">
        <v>822.49</v>
      </c>
      <c r="AY154" s="13" t="n">
        <v>822.46</v>
      </c>
      <c r="AZ154" s="13" t="n">
        <v>827.58</v>
      </c>
      <c r="BA154" s="13" t="n">
        <v>827.13</v>
      </c>
      <c r="BB154" s="13" t="n">
        <v>826.58</v>
      </c>
    </row>
    <row r="155" customFormat="false" ht="15" hidden="true" customHeight="false" outlineLevel="0" collapsed="false">
      <c r="A155" s="13" t="s">
        <v>85</v>
      </c>
      <c r="B155" s="13" t="s">
        <v>271</v>
      </c>
      <c r="C155" s="13" t="s">
        <v>47</v>
      </c>
      <c r="D155" s="13" t="n">
        <v>2</v>
      </c>
      <c r="E155" s="13" t="n">
        <v>318.24</v>
      </c>
      <c r="F155" s="13" t="n">
        <v>298.84</v>
      </c>
      <c r="G155" s="13" t="n">
        <v>287.42</v>
      </c>
      <c r="H155" s="13" t="n">
        <v>277.82</v>
      </c>
      <c r="I155" s="13" t="n">
        <v>277.12</v>
      </c>
      <c r="J155" s="13" t="n">
        <v>272.79</v>
      </c>
      <c r="K155" s="13" t="n">
        <v>276.46</v>
      </c>
      <c r="L155" s="13" t="n">
        <v>303</v>
      </c>
      <c r="M155" s="13" t="n">
        <v>336.22</v>
      </c>
      <c r="N155" s="13" t="n">
        <v>397.33</v>
      </c>
      <c r="O155" s="13" t="n">
        <v>436.05</v>
      </c>
      <c r="P155" s="13" t="n">
        <v>485.47</v>
      </c>
      <c r="Q155" s="13" t="n">
        <v>539.8</v>
      </c>
      <c r="R155" s="13" t="n">
        <v>604.34</v>
      </c>
      <c r="S155" s="13" t="n">
        <v>644.78</v>
      </c>
      <c r="T155" s="13" t="n">
        <v>676.57</v>
      </c>
      <c r="U155" s="13" t="n">
        <v>706.75</v>
      </c>
      <c r="V155" s="13" t="n">
        <v>715.9</v>
      </c>
      <c r="W155" s="13" t="n">
        <v>728.08</v>
      </c>
      <c r="X155" s="13" t="n">
        <v>723.03</v>
      </c>
      <c r="Y155" s="13" t="n">
        <v>721.1</v>
      </c>
      <c r="Z155" s="13" t="n">
        <v>737.7</v>
      </c>
      <c r="AA155" s="13" t="n">
        <v>729.35</v>
      </c>
      <c r="AB155" s="13" t="n">
        <v>722.28</v>
      </c>
      <c r="AC155" s="13" t="n">
        <v>727.34</v>
      </c>
      <c r="AD155" s="13" t="n">
        <v>734.73</v>
      </c>
      <c r="AE155" s="13" t="n">
        <v>732.77</v>
      </c>
      <c r="AF155" s="13" t="n">
        <v>730.51</v>
      </c>
      <c r="AG155" s="13" t="n">
        <v>733.22</v>
      </c>
      <c r="AH155" s="13" t="n">
        <v>731.92</v>
      </c>
      <c r="AI155" s="13" t="n">
        <v>743.59</v>
      </c>
      <c r="AJ155" s="13" t="n">
        <v>735.57</v>
      </c>
      <c r="AK155" s="13" t="n">
        <v>738.45</v>
      </c>
      <c r="AL155" s="13" t="n">
        <v>736.75</v>
      </c>
      <c r="AM155" s="13" t="n">
        <v>745.73</v>
      </c>
      <c r="AN155" s="13" t="n">
        <v>749.98</v>
      </c>
      <c r="AO155" s="13" t="n">
        <v>751.48</v>
      </c>
      <c r="AP155" s="13" t="n">
        <v>748.21</v>
      </c>
      <c r="AQ155" s="13" t="n">
        <v>751.1</v>
      </c>
      <c r="AR155" s="13" t="n">
        <v>757.14</v>
      </c>
      <c r="AS155" s="13" t="n">
        <v>749.71</v>
      </c>
      <c r="AT155" s="13" t="n">
        <v>751.09</v>
      </c>
      <c r="AU155" s="13" t="n">
        <v>749.94</v>
      </c>
      <c r="AV155" s="13" t="n">
        <v>748.87</v>
      </c>
      <c r="AW155" s="13" t="n">
        <v>755.05</v>
      </c>
      <c r="AX155" s="13" t="n">
        <v>753.9</v>
      </c>
      <c r="AY155" s="13" t="n">
        <v>763.16</v>
      </c>
      <c r="AZ155" s="13" t="n">
        <v>770.04</v>
      </c>
      <c r="BA155" s="13" t="n">
        <v>766.89</v>
      </c>
      <c r="BB155" s="13" t="n">
        <v>771.57</v>
      </c>
    </row>
    <row r="156" customFormat="false" ht="15" hidden="true" customHeight="false" outlineLevel="0" collapsed="false">
      <c r="A156" s="13" t="s">
        <v>104</v>
      </c>
      <c r="B156" s="13" t="s">
        <v>271</v>
      </c>
      <c r="C156" s="13" t="s">
        <v>47</v>
      </c>
      <c r="D156" s="13" t="n">
        <v>2</v>
      </c>
      <c r="E156" s="13" t="n">
        <v>304.96</v>
      </c>
      <c r="F156" s="13" t="n">
        <v>289.99</v>
      </c>
      <c r="G156" s="13" t="n">
        <v>284.25</v>
      </c>
      <c r="H156" s="13" t="n">
        <v>280.4</v>
      </c>
      <c r="I156" s="13" t="n">
        <v>283.17</v>
      </c>
      <c r="J156" s="13" t="n">
        <v>283.05</v>
      </c>
      <c r="K156" s="13" t="n">
        <v>288.85</v>
      </c>
      <c r="L156" s="13" t="n">
        <v>317.1</v>
      </c>
      <c r="M156" s="13" t="n">
        <v>352.31</v>
      </c>
      <c r="N156" s="13" t="n">
        <v>412.78</v>
      </c>
      <c r="O156" s="13" t="n">
        <v>446.03</v>
      </c>
      <c r="P156" s="13" t="n">
        <v>497.71</v>
      </c>
      <c r="Q156" s="13" t="n">
        <v>547.29</v>
      </c>
      <c r="R156" s="13" t="n">
        <v>608.21</v>
      </c>
      <c r="S156" s="13" t="n">
        <v>650.39</v>
      </c>
      <c r="T156" s="13" t="n">
        <v>689.2</v>
      </c>
      <c r="U156" s="13" t="n">
        <v>713.83</v>
      </c>
      <c r="V156" s="13" t="n">
        <v>725.5</v>
      </c>
      <c r="W156" s="13" t="n">
        <v>730.14</v>
      </c>
      <c r="X156" s="13" t="n">
        <v>725</v>
      </c>
      <c r="Y156" s="13" t="n">
        <v>721.27</v>
      </c>
      <c r="Z156" s="13" t="n">
        <v>743.43</v>
      </c>
      <c r="AA156" s="13" t="n">
        <v>737</v>
      </c>
      <c r="AB156" s="13" t="n">
        <v>730.36</v>
      </c>
      <c r="AC156" s="13" t="n">
        <v>744.9</v>
      </c>
      <c r="AD156" s="13" t="n">
        <v>733.81</v>
      </c>
      <c r="AE156" s="13" t="n">
        <v>744.52</v>
      </c>
      <c r="AF156" s="13" t="n">
        <v>744.15</v>
      </c>
      <c r="AG156" s="13" t="n">
        <v>761.38</v>
      </c>
      <c r="AH156" s="13" t="n">
        <v>747.59</v>
      </c>
      <c r="AI156" s="13" t="n">
        <v>758.7</v>
      </c>
      <c r="AJ156" s="13" t="n">
        <v>761.24</v>
      </c>
      <c r="AK156" s="13" t="n">
        <v>763.87</v>
      </c>
      <c r="AL156" s="13" t="n">
        <v>765.68</v>
      </c>
      <c r="AM156" s="13" t="n">
        <v>760.08</v>
      </c>
      <c r="AN156" s="13" t="n">
        <v>771.76</v>
      </c>
      <c r="AO156" s="13" t="n">
        <v>772.78</v>
      </c>
      <c r="AP156" s="13" t="n">
        <v>768.46</v>
      </c>
      <c r="AQ156" s="13" t="n">
        <v>770.59</v>
      </c>
      <c r="AR156" s="13" t="n">
        <v>781.23</v>
      </c>
      <c r="AS156" s="13" t="n">
        <v>766.46</v>
      </c>
      <c r="AT156" s="13" t="n">
        <v>771.82</v>
      </c>
      <c r="AU156" s="13" t="n">
        <v>767.09</v>
      </c>
      <c r="AV156" s="13" t="n">
        <v>772.46</v>
      </c>
      <c r="AW156" s="13" t="n">
        <v>772.43</v>
      </c>
      <c r="AX156" s="13" t="n">
        <v>770.74</v>
      </c>
      <c r="AY156" s="13" t="n">
        <v>775</v>
      </c>
      <c r="AZ156" s="13" t="n">
        <v>782.05</v>
      </c>
      <c r="BA156" s="13" t="n">
        <v>783.32</v>
      </c>
      <c r="BB156" s="13" t="n">
        <v>779.43</v>
      </c>
    </row>
    <row r="157" customFormat="false" ht="15" hidden="true" customHeight="false" outlineLevel="0" collapsed="false">
      <c r="A157" s="13" t="s">
        <v>116</v>
      </c>
      <c r="B157" s="13" t="s">
        <v>271</v>
      </c>
      <c r="C157" s="13" t="s">
        <v>47</v>
      </c>
      <c r="D157" s="13" t="n">
        <v>2</v>
      </c>
      <c r="E157" s="13" t="n">
        <v>295.48</v>
      </c>
      <c r="F157" s="13" t="n">
        <v>281.89</v>
      </c>
      <c r="G157" s="13" t="n">
        <v>276.32</v>
      </c>
      <c r="H157" s="13" t="n">
        <v>274.3</v>
      </c>
      <c r="I157" s="13" t="n">
        <v>279.13</v>
      </c>
      <c r="J157" s="13" t="n">
        <v>279.74</v>
      </c>
      <c r="K157" s="13" t="n">
        <v>288.64</v>
      </c>
      <c r="L157" s="13" t="n">
        <v>317.89</v>
      </c>
      <c r="M157" s="13" t="n">
        <v>353.16</v>
      </c>
      <c r="N157" s="13" t="n">
        <v>412.91</v>
      </c>
      <c r="O157" s="13" t="n">
        <v>461.75</v>
      </c>
      <c r="P157" s="13" t="n">
        <v>537.63</v>
      </c>
      <c r="Q157" s="13" t="n">
        <v>587.86</v>
      </c>
      <c r="R157" s="13" t="n">
        <v>647.5</v>
      </c>
      <c r="S157" s="13" t="n">
        <v>694.27</v>
      </c>
      <c r="T157" s="13" t="n">
        <v>747.45</v>
      </c>
      <c r="U157" s="13" t="n">
        <v>798.18</v>
      </c>
      <c r="V157" s="13" t="n">
        <v>833.35</v>
      </c>
      <c r="W157" s="13" t="n">
        <v>862.37</v>
      </c>
      <c r="X157" s="13" t="n">
        <v>877.98</v>
      </c>
      <c r="Y157" s="13" t="n">
        <v>886.78</v>
      </c>
      <c r="Z157" s="13" t="n">
        <v>905.95</v>
      </c>
      <c r="AA157" s="13" t="n">
        <v>922.35</v>
      </c>
      <c r="AB157" s="13" t="n">
        <v>915.86</v>
      </c>
      <c r="AC157" s="13" t="n">
        <v>920.45</v>
      </c>
      <c r="AD157" s="13" t="n">
        <v>926.35</v>
      </c>
      <c r="AE157" s="13" t="n">
        <v>930.25</v>
      </c>
      <c r="AF157" s="13" t="n">
        <v>932.35</v>
      </c>
      <c r="AG157" s="13" t="n">
        <v>939.69</v>
      </c>
      <c r="AH157" s="13" t="n">
        <v>947.69</v>
      </c>
      <c r="AI157" s="13" t="n">
        <v>978.33</v>
      </c>
      <c r="AJ157" s="13" t="n">
        <v>974.99</v>
      </c>
      <c r="AK157" s="13" t="n">
        <v>977.12</v>
      </c>
      <c r="AL157" s="13" t="n">
        <v>981.36</v>
      </c>
      <c r="AM157" s="13" t="n">
        <v>983.37</v>
      </c>
      <c r="AN157" s="13" t="n">
        <v>990.28</v>
      </c>
      <c r="AO157" s="13" t="n">
        <v>990.86</v>
      </c>
      <c r="AP157" s="13" t="n">
        <v>987.98</v>
      </c>
      <c r="AQ157" s="13" t="n">
        <v>991.45</v>
      </c>
      <c r="AR157" s="13" t="n">
        <v>993.22</v>
      </c>
      <c r="AS157" s="13" t="n">
        <v>989.97</v>
      </c>
      <c r="AT157" s="13" t="n">
        <v>990.2</v>
      </c>
      <c r="AU157" s="13" t="n">
        <v>992.32</v>
      </c>
      <c r="AV157" s="13" t="n">
        <v>990.16</v>
      </c>
      <c r="AW157" s="13" t="n">
        <v>991.56</v>
      </c>
      <c r="AX157" s="13" t="n">
        <v>994.15</v>
      </c>
      <c r="AY157" s="13" t="n">
        <v>993.82</v>
      </c>
      <c r="AZ157" s="13" t="n">
        <v>995.31</v>
      </c>
      <c r="BA157" s="13" t="n">
        <v>995.95</v>
      </c>
      <c r="BB157" s="13" t="n">
        <v>996.27</v>
      </c>
    </row>
    <row r="158" customFormat="false" ht="15" hidden="true" customHeight="false" outlineLevel="0" collapsed="false">
      <c r="A158" s="13" t="s">
        <v>88</v>
      </c>
      <c r="B158" s="13" t="s">
        <v>271</v>
      </c>
      <c r="C158" s="13" t="s">
        <v>51</v>
      </c>
      <c r="D158" s="13" t="n">
        <v>2</v>
      </c>
      <c r="E158" s="13" t="n">
        <v>751.26</v>
      </c>
      <c r="F158" s="13" t="n">
        <v>766.29</v>
      </c>
      <c r="G158" s="13" t="n">
        <v>747.63</v>
      </c>
      <c r="H158" s="13" t="n">
        <v>744.6</v>
      </c>
      <c r="I158" s="13" t="n">
        <v>823.56</v>
      </c>
      <c r="J158" s="13" t="n">
        <v>760.76</v>
      </c>
      <c r="K158" s="13" t="n">
        <v>758.69</v>
      </c>
      <c r="L158" s="13" t="n">
        <v>771.32</v>
      </c>
      <c r="M158" s="13" t="n">
        <v>764.03</v>
      </c>
      <c r="N158" s="13" t="n">
        <v>766.6</v>
      </c>
      <c r="O158" s="13" t="n">
        <v>781.52</v>
      </c>
      <c r="P158" s="13" t="n">
        <v>776.63</v>
      </c>
      <c r="Q158" s="13" t="n">
        <v>778.97</v>
      </c>
      <c r="R158" s="13" t="n">
        <v>783.58</v>
      </c>
      <c r="S158" s="13" t="n">
        <v>792.95</v>
      </c>
      <c r="T158" s="13" t="n">
        <v>785.78</v>
      </c>
      <c r="U158" s="13" t="n">
        <v>803.43</v>
      </c>
      <c r="V158" s="13" t="n">
        <v>790.66</v>
      </c>
      <c r="W158" s="13" t="n">
        <v>815.16</v>
      </c>
      <c r="X158" s="13" t="n">
        <v>802.05</v>
      </c>
      <c r="Y158" s="13" t="n">
        <v>805.81</v>
      </c>
      <c r="Z158" s="13" t="n">
        <v>818.06</v>
      </c>
      <c r="AA158" s="13" t="n">
        <v>824.76</v>
      </c>
      <c r="AB158" s="13" t="n">
        <v>822.64</v>
      </c>
      <c r="AC158" s="13" t="n">
        <v>819.48</v>
      </c>
      <c r="AD158" s="13" t="n">
        <v>820.88</v>
      </c>
      <c r="AE158" s="13" t="n">
        <v>825.68</v>
      </c>
      <c r="AF158" s="13" t="n">
        <v>824.79</v>
      </c>
      <c r="AG158" s="13" t="n">
        <v>830.43</v>
      </c>
      <c r="AH158" s="13" t="n">
        <v>826.99</v>
      </c>
      <c r="AI158" s="13" t="n">
        <v>841.15</v>
      </c>
      <c r="AJ158" s="13" t="n">
        <v>855.4</v>
      </c>
      <c r="AK158" s="13" t="n">
        <v>856.33</v>
      </c>
      <c r="AL158" s="13" t="n">
        <v>862.55</v>
      </c>
      <c r="AM158" s="13" t="n">
        <v>877.64</v>
      </c>
      <c r="AN158" s="13" t="n">
        <v>875.17</v>
      </c>
      <c r="AO158" s="13" t="n">
        <v>889.92</v>
      </c>
      <c r="AP158" s="13" t="n">
        <v>879.77</v>
      </c>
      <c r="AQ158" s="13" t="n">
        <v>881.74</v>
      </c>
      <c r="AR158" s="13" t="n">
        <v>895.74</v>
      </c>
      <c r="AS158" s="13" t="n">
        <v>896.57</v>
      </c>
      <c r="AT158" s="13" t="n">
        <v>895.89</v>
      </c>
      <c r="AU158" s="13" t="n">
        <v>912.9</v>
      </c>
      <c r="AV158" s="13" t="n">
        <v>943.41</v>
      </c>
      <c r="AW158" s="13" t="n">
        <v>909.26</v>
      </c>
      <c r="AX158" s="13" t="n">
        <v>914.79</v>
      </c>
      <c r="AY158" s="13" t="n">
        <v>921.63</v>
      </c>
      <c r="AZ158" s="13" t="n">
        <v>929.91</v>
      </c>
      <c r="BA158" s="13" t="n">
        <v>931.35</v>
      </c>
      <c r="BB158" s="13" t="n">
        <v>942.51</v>
      </c>
    </row>
    <row r="159" customFormat="false" ht="15" hidden="true" customHeight="false" outlineLevel="0" collapsed="false">
      <c r="A159" s="13" t="s">
        <v>107</v>
      </c>
      <c r="B159" s="13" t="s">
        <v>271</v>
      </c>
      <c r="C159" s="13" t="s">
        <v>52</v>
      </c>
      <c r="D159" s="13" t="n">
        <v>2</v>
      </c>
      <c r="E159" s="13" t="n">
        <v>501.33</v>
      </c>
      <c r="F159" s="13" t="n">
        <v>496.33</v>
      </c>
      <c r="G159" s="13" t="n">
        <v>497.15</v>
      </c>
      <c r="H159" s="13" t="n">
        <v>562.66</v>
      </c>
      <c r="I159" s="13" t="n">
        <v>625.38</v>
      </c>
      <c r="J159" s="13" t="n">
        <v>651.17</v>
      </c>
      <c r="K159" s="13" t="n">
        <v>660.76</v>
      </c>
      <c r="L159" s="13" t="n">
        <v>694.02</v>
      </c>
      <c r="M159" s="13" t="n">
        <v>702.01</v>
      </c>
      <c r="N159" s="13" t="n">
        <v>720.05</v>
      </c>
      <c r="O159" s="13" t="n">
        <v>734.61</v>
      </c>
      <c r="P159" s="13" t="n">
        <v>749.99</v>
      </c>
      <c r="Q159" s="13" t="n">
        <v>758</v>
      </c>
      <c r="R159" s="13" t="n">
        <v>756.69</v>
      </c>
      <c r="S159" s="13" t="n">
        <v>753.94</v>
      </c>
      <c r="T159" s="13" t="n">
        <v>764.65</v>
      </c>
      <c r="U159" s="13" t="n">
        <v>776.54</v>
      </c>
      <c r="V159" s="13" t="n">
        <v>771.44</v>
      </c>
      <c r="W159" s="13" t="n">
        <v>783.95</v>
      </c>
      <c r="X159" s="13" t="n">
        <v>785.3</v>
      </c>
      <c r="Y159" s="13" t="n">
        <v>792.57</v>
      </c>
      <c r="Z159" s="13" t="n">
        <v>807.26</v>
      </c>
      <c r="AA159" s="13" t="n">
        <v>814.04</v>
      </c>
      <c r="AB159" s="13" t="n">
        <v>814.13</v>
      </c>
      <c r="AC159" s="13" t="n">
        <v>827.77</v>
      </c>
      <c r="AD159" s="13" t="n">
        <v>830.01</v>
      </c>
      <c r="AE159" s="13" t="n">
        <v>844.05</v>
      </c>
      <c r="AF159" s="13" t="n">
        <v>845.9</v>
      </c>
      <c r="AG159" s="13" t="n">
        <v>860.03</v>
      </c>
      <c r="AH159" s="13" t="n">
        <v>865.84</v>
      </c>
      <c r="AI159" s="13" t="n">
        <v>883.5</v>
      </c>
      <c r="AJ159" s="13" t="n">
        <v>882.83</v>
      </c>
      <c r="AK159" s="13" t="n">
        <v>890.5</v>
      </c>
      <c r="AL159" s="13" t="n">
        <v>897.35</v>
      </c>
      <c r="AM159" s="13" t="n">
        <v>902.94</v>
      </c>
      <c r="AN159" s="13" t="n">
        <v>910.4</v>
      </c>
      <c r="AO159" s="13" t="n">
        <v>914.03</v>
      </c>
      <c r="AP159" s="13" t="n">
        <v>906.53</v>
      </c>
      <c r="AQ159" s="13" t="n">
        <v>916.09</v>
      </c>
      <c r="AR159" s="13" t="n">
        <v>923.18</v>
      </c>
      <c r="AS159" s="13" t="n">
        <v>915.22</v>
      </c>
      <c r="AT159" s="13" t="n">
        <v>920.54</v>
      </c>
      <c r="AU159" s="13" t="n">
        <v>919.87</v>
      </c>
      <c r="AV159" s="13" t="n">
        <v>918.59</v>
      </c>
      <c r="AW159" s="13" t="n">
        <v>921.56</v>
      </c>
      <c r="AX159" s="13" t="n">
        <v>927.56</v>
      </c>
      <c r="AY159" s="13" t="n">
        <v>928.93</v>
      </c>
      <c r="AZ159" s="13" t="n">
        <v>936.31</v>
      </c>
      <c r="BA159" s="13" t="n">
        <v>937.06</v>
      </c>
      <c r="BB159" s="13" t="n">
        <v>937.31</v>
      </c>
    </row>
    <row r="160" customFormat="false" ht="15" hidden="true" customHeight="false" outlineLevel="0" collapsed="false">
      <c r="A160" s="13" t="s">
        <v>117</v>
      </c>
      <c r="B160" s="13" t="s">
        <v>271</v>
      </c>
      <c r="C160" s="13" t="s">
        <v>53</v>
      </c>
      <c r="D160" s="13" t="n">
        <v>2</v>
      </c>
      <c r="E160" s="13" t="n">
        <v>350.16</v>
      </c>
      <c r="F160" s="13" t="n">
        <v>328.79</v>
      </c>
      <c r="G160" s="13" t="n">
        <v>343.13</v>
      </c>
      <c r="H160" s="13" t="n">
        <v>366.18</v>
      </c>
      <c r="I160" s="13" t="n">
        <v>395.46</v>
      </c>
      <c r="J160" s="13" t="n">
        <v>511.42</v>
      </c>
      <c r="K160" s="13" t="n">
        <v>604.91</v>
      </c>
      <c r="L160" s="13" t="n">
        <v>643.55</v>
      </c>
      <c r="M160" s="13" t="n">
        <v>676.66</v>
      </c>
      <c r="N160" s="13" t="n">
        <v>685.4</v>
      </c>
      <c r="O160" s="13" t="n">
        <v>700.79</v>
      </c>
      <c r="P160" s="13" t="n">
        <v>720.73</v>
      </c>
      <c r="Q160" s="13" t="n">
        <v>735.15</v>
      </c>
      <c r="R160" s="13" t="n">
        <v>737.94</v>
      </c>
      <c r="S160" s="13" t="n">
        <v>743.95</v>
      </c>
      <c r="T160" s="13" t="n">
        <v>752.64</v>
      </c>
      <c r="U160" s="13" t="n">
        <v>755.03</v>
      </c>
      <c r="V160" s="13" t="n">
        <v>757.47</v>
      </c>
      <c r="W160" s="13" t="n">
        <v>761.73</v>
      </c>
      <c r="X160" s="13" t="n">
        <v>760.8</v>
      </c>
      <c r="Y160" s="13" t="n">
        <v>757.93</v>
      </c>
      <c r="Z160" s="13" t="n">
        <v>764.9</v>
      </c>
      <c r="AA160" s="13" t="n">
        <v>762.87</v>
      </c>
      <c r="AB160" s="13" t="n">
        <v>761.23</v>
      </c>
      <c r="AC160" s="13" t="n">
        <v>762.25</v>
      </c>
      <c r="AD160" s="13" t="n">
        <v>760.56</v>
      </c>
      <c r="AE160" s="13" t="n">
        <v>770.73</v>
      </c>
      <c r="AF160" s="13" t="n">
        <v>766.12</v>
      </c>
      <c r="AG160" s="13" t="n">
        <v>772.85</v>
      </c>
      <c r="AH160" s="13" t="n">
        <v>773.7</v>
      </c>
      <c r="AI160" s="13" t="n">
        <v>786.67</v>
      </c>
      <c r="AJ160" s="13" t="n">
        <v>783.78</v>
      </c>
      <c r="AK160" s="13" t="n">
        <v>786.15</v>
      </c>
      <c r="AL160" s="13" t="n">
        <v>793.92</v>
      </c>
      <c r="AM160" s="13" t="n">
        <v>798.62</v>
      </c>
      <c r="AN160" s="13" t="n">
        <v>808.32</v>
      </c>
      <c r="AO160" s="13" t="n">
        <v>809.5</v>
      </c>
      <c r="AP160" s="13" t="n">
        <v>806.37</v>
      </c>
      <c r="AQ160" s="13" t="n">
        <v>813.3</v>
      </c>
      <c r="AR160" s="13" t="n">
        <v>821.84</v>
      </c>
      <c r="AS160" s="13" t="n">
        <v>818.46</v>
      </c>
      <c r="AT160" s="13" t="n">
        <v>821.55</v>
      </c>
      <c r="AU160" s="13" t="n">
        <v>826.1</v>
      </c>
      <c r="AV160" s="13" t="n">
        <v>826.68</v>
      </c>
      <c r="AW160" s="13" t="n">
        <v>831.44</v>
      </c>
      <c r="AX160" s="13" t="n">
        <v>836.44</v>
      </c>
      <c r="AY160" s="13" t="n">
        <v>839.82</v>
      </c>
      <c r="AZ160" s="13" t="n">
        <v>847.52</v>
      </c>
      <c r="BA160" s="13" t="n">
        <v>845.52</v>
      </c>
      <c r="BB160" s="13" t="n">
        <v>843.48</v>
      </c>
    </row>
    <row r="161" customFormat="false" ht="15" hidden="true" customHeight="false" outlineLevel="0" collapsed="false">
      <c r="A161" s="13" t="s">
        <v>125</v>
      </c>
      <c r="B161" s="13" t="s">
        <v>271</v>
      </c>
      <c r="C161" s="13" t="s">
        <v>54</v>
      </c>
      <c r="D161" s="13" t="n">
        <v>2</v>
      </c>
      <c r="E161" s="13" t="n">
        <v>311.1</v>
      </c>
      <c r="F161" s="13" t="n">
        <v>279.37</v>
      </c>
      <c r="G161" s="13" t="n">
        <v>277.88</v>
      </c>
      <c r="H161" s="13" t="n">
        <v>286.94</v>
      </c>
      <c r="I161" s="13" t="n">
        <v>314.87</v>
      </c>
      <c r="J161" s="13" t="n">
        <v>345.57</v>
      </c>
      <c r="K161" s="13" t="n">
        <v>382.54</v>
      </c>
      <c r="L161" s="13" t="n">
        <v>425.4</v>
      </c>
      <c r="M161" s="13" t="n">
        <v>529.48</v>
      </c>
      <c r="N161" s="13" t="n">
        <v>642.26</v>
      </c>
      <c r="O161" s="13" t="n">
        <v>621.67</v>
      </c>
      <c r="P161" s="13" t="n">
        <v>639.78</v>
      </c>
      <c r="Q161" s="13" t="n">
        <v>647.09</v>
      </c>
      <c r="R161" s="13" t="n">
        <v>656.09</v>
      </c>
      <c r="S161" s="13" t="n">
        <v>665.27</v>
      </c>
      <c r="T161" s="13" t="n">
        <v>675.99</v>
      </c>
      <c r="U161" s="13" t="n">
        <v>687.34</v>
      </c>
      <c r="V161" s="13" t="n">
        <v>695.52</v>
      </c>
      <c r="W161" s="13" t="n">
        <v>700.95</v>
      </c>
      <c r="X161" s="13" t="n">
        <v>704.55</v>
      </c>
      <c r="Y161" s="13" t="n">
        <v>701.07</v>
      </c>
      <c r="Z161" s="13" t="n">
        <v>710.7</v>
      </c>
      <c r="AA161" s="13" t="n">
        <v>713.96</v>
      </c>
      <c r="AB161" s="13" t="n">
        <v>706.92</v>
      </c>
      <c r="AC161" s="13" t="n">
        <v>711.27</v>
      </c>
      <c r="AD161" s="13" t="n">
        <v>712.83</v>
      </c>
      <c r="AE161" s="13" t="n">
        <v>715.1</v>
      </c>
      <c r="AF161" s="13" t="n">
        <v>711.99</v>
      </c>
      <c r="AG161" s="13" t="n">
        <v>714.81</v>
      </c>
      <c r="AH161" s="13" t="n">
        <v>719.29</v>
      </c>
      <c r="AI161" s="13" t="n">
        <v>727.15</v>
      </c>
      <c r="AJ161" s="13" t="n">
        <v>719.84</v>
      </c>
      <c r="AK161" s="13" t="n">
        <v>726.71</v>
      </c>
      <c r="AL161" s="13" t="n">
        <v>727.76</v>
      </c>
      <c r="AM161" s="13" t="n">
        <v>731.39</v>
      </c>
      <c r="AN161" s="13" t="n">
        <v>738.32</v>
      </c>
      <c r="AO161" s="13" t="n">
        <v>741.68</v>
      </c>
      <c r="AP161" s="13" t="n">
        <v>736.75</v>
      </c>
      <c r="AQ161" s="13" t="n">
        <v>742.68</v>
      </c>
      <c r="AR161" s="13" t="n">
        <v>746.13</v>
      </c>
      <c r="AS161" s="13" t="n">
        <v>744.78</v>
      </c>
      <c r="AT161" s="13" t="n">
        <v>743.11</v>
      </c>
      <c r="AU161" s="13" t="n">
        <v>745.36</v>
      </c>
      <c r="AV161" s="13" t="n">
        <v>744.63</v>
      </c>
      <c r="AW161" s="13" t="n">
        <v>744.25</v>
      </c>
      <c r="AX161" s="13" t="n">
        <v>745.95</v>
      </c>
      <c r="AY161" s="13" t="n">
        <v>752.32</v>
      </c>
      <c r="AZ161" s="13" t="n">
        <v>755.94</v>
      </c>
      <c r="BA161" s="13" t="n">
        <v>755.43</v>
      </c>
      <c r="BB161" s="13" t="n">
        <v>757.52</v>
      </c>
    </row>
    <row r="162" customFormat="false" ht="15" hidden="true" customHeight="false" outlineLevel="0" collapsed="false">
      <c r="A162" s="13" t="s">
        <v>133</v>
      </c>
      <c r="B162" s="13" t="s">
        <v>272</v>
      </c>
      <c r="C162" s="13" t="s">
        <v>55</v>
      </c>
      <c r="D162" s="13" t="n">
        <v>2</v>
      </c>
      <c r="E162" s="13" t="n">
        <v>274.84</v>
      </c>
      <c r="F162" s="13" t="n">
        <v>268.86</v>
      </c>
      <c r="G162" s="13" t="n">
        <v>263.34</v>
      </c>
      <c r="H162" s="13" t="n">
        <v>259.79</v>
      </c>
      <c r="I162" s="13" t="n">
        <v>260.99</v>
      </c>
      <c r="J162" s="13" t="n">
        <v>261.02</v>
      </c>
      <c r="K162" s="13" t="n">
        <v>257.48</v>
      </c>
      <c r="L162" s="13" t="n">
        <v>260.03</v>
      </c>
      <c r="M162" s="13" t="n">
        <v>256.74</v>
      </c>
      <c r="N162" s="13" t="n">
        <v>257.24</v>
      </c>
      <c r="O162" s="13" t="n">
        <v>255.11</v>
      </c>
      <c r="P162" s="13" t="n">
        <v>255.95</v>
      </c>
      <c r="Q162" s="13" t="n">
        <v>255.23</v>
      </c>
      <c r="R162" s="13" t="n">
        <v>250.77</v>
      </c>
      <c r="S162" s="13" t="n">
        <v>249.71</v>
      </c>
      <c r="T162" s="13" t="n">
        <v>249.89</v>
      </c>
      <c r="U162" s="13" t="n">
        <v>249.71</v>
      </c>
      <c r="V162" s="13" t="n">
        <v>248.83</v>
      </c>
      <c r="W162" s="13" t="n">
        <v>249.36</v>
      </c>
      <c r="X162" s="13" t="n">
        <v>246.93</v>
      </c>
      <c r="Y162" s="13" t="n">
        <v>245.37</v>
      </c>
      <c r="Z162" s="13" t="n">
        <v>249.39</v>
      </c>
      <c r="AA162" s="13" t="n">
        <v>247.95</v>
      </c>
      <c r="AB162" s="13" t="n">
        <v>244.93</v>
      </c>
      <c r="AC162" s="13" t="n">
        <v>244.17</v>
      </c>
      <c r="AD162" s="13" t="n">
        <v>241.85</v>
      </c>
      <c r="AE162" s="13" t="n">
        <v>243.58</v>
      </c>
      <c r="AF162" s="13" t="n">
        <v>240.61</v>
      </c>
      <c r="AG162" s="13" t="n">
        <v>240.15</v>
      </c>
      <c r="AH162" s="13" t="n">
        <v>239.62</v>
      </c>
      <c r="AI162" s="13" t="n">
        <v>241.68</v>
      </c>
      <c r="AJ162" s="13" t="n">
        <v>237.92</v>
      </c>
      <c r="AK162" s="13" t="n">
        <v>237.68</v>
      </c>
      <c r="AL162" s="13" t="n">
        <v>237.27</v>
      </c>
      <c r="AM162" s="13" t="n">
        <v>237.28</v>
      </c>
      <c r="AN162" s="13" t="n">
        <v>238.98</v>
      </c>
      <c r="AO162" s="13" t="n">
        <v>237.34</v>
      </c>
      <c r="AP162" s="13" t="n">
        <v>234.55</v>
      </c>
      <c r="AQ162" s="13" t="n">
        <v>234.92</v>
      </c>
      <c r="AR162" s="13" t="n">
        <v>235.92</v>
      </c>
      <c r="AS162" s="13" t="n">
        <v>232.53</v>
      </c>
      <c r="AT162" s="13" t="n">
        <v>230.11</v>
      </c>
      <c r="AU162" s="13" t="n">
        <v>227.75</v>
      </c>
      <c r="AV162" s="13" t="n">
        <v>226.24</v>
      </c>
      <c r="AW162" s="13" t="n">
        <v>226.51</v>
      </c>
      <c r="AX162" s="13" t="n">
        <v>225.95</v>
      </c>
      <c r="AY162" s="13" t="n">
        <v>225.49</v>
      </c>
      <c r="AZ162" s="13" t="n">
        <v>225.54</v>
      </c>
      <c r="BA162" s="13" t="n">
        <v>224.6</v>
      </c>
      <c r="BB162" s="13" t="n">
        <v>223.72</v>
      </c>
    </row>
    <row r="163" customFormat="false" ht="15" hidden="true" customHeight="false" outlineLevel="0" collapsed="false">
      <c r="A163" s="13" t="s">
        <v>141</v>
      </c>
      <c r="B163" s="13" t="s">
        <v>271</v>
      </c>
      <c r="C163" s="13" t="s">
        <v>56</v>
      </c>
      <c r="D163" s="13" t="n">
        <v>2</v>
      </c>
      <c r="E163" s="13" t="n">
        <v>745.9</v>
      </c>
      <c r="F163" s="13" t="n">
        <v>749.66</v>
      </c>
      <c r="G163" s="13" t="n">
        <v>759.19</v>
      </c>
      <c r="H163" s="13" t="n">
        <v>753.75</v>
      </c>
      <c r="I163" s="13" t="n">
        <v>758.99</v>
      </c>
      <c r="J163" s="13" t="n">
        <v>765.91</v>
      </c>
      <c r="K163" s="13" t="n">
        <v>762.88</v>
      </c>
      <c r="L163" s="13" t="n">
        <v>774.68</v>
      </c>
      <c r="M163" s="13" t="n">
        <v>770.06</v>
      </c>
      <c r="N163" s="13" t="n">
        <v>773.67</v>
      </c>
      <c r="O163" s="13" t="n">
        <v>772.37</v>
      </c>
      <c r="P163" s="13" t="n">
        <v>780.37</v>
      </c>
      <c r="Q163" s="13" t="n">
        <v>780.59</v>
      </c>
      <c r="R163" s="13" t="n">
        <v>779.67</v>
      </c>
      <c r="S163" s="13" t="n">
        <v>780.93</v>
      </c>
      <c r="T163" s="13" t="n">
        <v>787.08</v>
      </c>
      <c r="U163" s="13" t="n">
        <v>792.42</v>
      </c>
      <c r="V163" s="13" t="n">
        <v>791.7</v>
      </c>
      <c r="W163" s="13" t="n">
        <v>803.94</v>
      </c>
      <c r="X163" s="13" t="n">
        <v>805.48</v>
      </c>
      <c r="Y163" s="13" t="n">
        <v>806.06</v>
      </c>
      <c r="Z163" s="13" t="n">
        <v>818.04</v>
      </c>
      <c r="AA163" s="13" t="n">
        <v>817.91</v>
      </c>
      <c r="AB163" s="13" t="n">
        <v>814.53</v>
      </c>
      <c r="AC163" s="13" t="n">
        <v>818.25</v>
      </c>
      <c r="AD163" s="13" t="n">
        <v>815.82</v>
      </c>
      <c r="AE163" s="13" t="n">
        <v>825.24</v>
      </c>
      <c r="AF163" s="13" t="n">
        <v>816.28</v>
      </c>
      <c r="AG163" s="13" t="n">
        <v>821.83</v>
      </c>
      <c r="AH163" s="13" t="n">
        <v>828.9</v>
      </c>
      <c r="AI163" s="13" t="n">
        <v>840.93</v>
      </c>
      <c r="AJ163" s="13" t="n">
        <v>831.77</v>
      </c>
      <c r="AK163" s="13" t="n">
        <v>839.69</v>
      </c>
      <c r="AL163" s="13" t="n">
        <v>840.01</v>
      </c>
      <c r="AM163" s="13" t="n">
        <v>842.6</v>
      </c>
      <c r="AN163" s="13" t="n">
        <v>849.23</v>
      </c>
      <c r="AO163" s="13" t="n">
        <v>846.07</v>
      </c>
      <c r="AP163" s="13" t="n">
        <v>842.87</v>
      </c>
      <c r="AQ163" s="13" t="n">
        <v>850.55</v>
      </c>
      <c r="AR163" s="13" t="n">
        <v>855.52</v>
      </c>
      <c r="AS163" s="13" t="n">
        <v>848.36</v>
      </c>
      <c r="AT163" s="13" t="n">
        <v>853.17</v>
      </c>
      <c r="AU163" s="13" t="n">
        <v>852.6</v>
      </c>
      <c r="AV163" s="13" t="n">
        <v>854.75</v>
      </c>
      <c r="AW163" s="13" t="n">
        <v>858.54</v>
      </c>
      <c r="AX163" s="13" t="n">
        <v>862.38</v>
      </c>
      <c r="AY163" s="13" t="n">
        <v>857.67</v>
      </c>
      <c r="AZ163" s="13" t="n">
        <v>867.76</v>
      </c>
      <c r="BA163" s="13" t="n">
        <v>868.66</v>
      </c>
      <c r="BB163" s="13" t="n">
        <v>871.49</v>
      </c>
    </row>
    <row r="164" customFormat="false" ht="15" hidden="true" customHeight="false" outlineLevel="0" collapsed="false">
      <c r="A164" s="13" t="s">
        <v>70</v>
      </c>
      <c r="B164" s="13" t="s">
        <v>271</v>
      </c>
      <c r="C164" s="13" t="s">
        <v>8</v>
      </c>
      <c r="D164" s="13" t="n">
        <v>3</v>
      </c>
      <c r="E164" s="13" t="n">
        <v>0.42</v>
      </c>
      <c r="F164" s="13" t="n">
        <v>0.41</v>
      </c>
      <c r="G164" s="13" t="n">
        <v>0.42</v>
      </c>
      <c r="H164" s="13" t="n">
        <v>0.45</v>
      </c>
      <c r="I164" s="13" t="n">
        <v>0.56</v>
      </c>
      <c r="J164" s="13" t="n">
        <v>0.73</v>
      </c>
      <c r="K164" s="13" t="n">
        <v>1.01</v>
      </c>
      <c r="L164" s="13" t="n">
        <v>1.41</v>
      </c>
      <c r="M164" s="13" t="n">
        <v>1.97</v>
      </c>
      <c r="N164" s="13" t="n">
        <v>2.75</v>
      </c>
      <c r="O164" s="13" t="n">
        <v>3.8</v>
      </c>
      <c r="P164" s="13" t="n">
        <v>5</v>
      </c>
      <c r="Q164" s="13" t="n">
        <v>6.48</v>
      </c>
      <c r="R164" s="13" t="n">
        <v>8.01</v>
      </c>
      <c r="S164" s="13" t="n">
        <v>9.04</v>
      </c>
      <c r="T164" s="13" t="n">
        <v>9.7</v>
      </c>
      <c r="U164" s="13" t="n">
        <v>10.03</v>
      </c>
      <c r="V164" s="13" t="n">
        <v>10.15</v>
      </c>
      <c r="W164" s="13" t="n">
        <v>9.81</v>
      </c>
      <c r="X164" s="13" t="n">
        <v>9.66</v>
      </c>
      <c r="Y164" s="13" t="n">
        <v>9.35</v>
      </c>
      <c r="Z164" s="13" t="n">
        <v>9.12</v>
      </c>
      <c r="AA164" s="13" t="n">
        <v>9.06</v>
      </c>
      <c r="AB164" s="13" t="n">
        <v>9.16</v>
      </c>
      <c r="AC164" s="13" t="n">
        <v>8.99</v>
      </c>
      <c r="AD164" s="13" t="n">
        <v>8.98</v>
      </c>
      <c r="AE164" s="13" t="n">
        <v>9.03</v>
      </c>
      <c r="AF164" s="13" t="n">
        <v>8.84</v>
      </c>
      <c r="AG164" s="13" t="n">
        <v>8.78</v>
      </c>
      <c r="AH164" s="13" t="n">
        <v>8.83</v>
      </c>
      <c r="AI164" s="13" t="n">
        <v>9.07</v>
      </c>
      <c r="AJ164" s="13" t="n">
        <v>9.2</v>
      </c>
      <c r="AK164" s="13" t="n">
        <v>8.99</v>
      </c>
      <c r="AL164" s="13" t="n">
        <v>8.99</v>
      </c>
      <c r="AM164" s="13" t="n">
        <v>9.16</v>
      </c>
      <c r="AN164" s="13" t="n">
        <v>9.06</v>
      </c>
      <c r="AO164" s="13" t="n">
        <v>9.06</v>
      </c>
      <c r="AP164" s="13" t="n">
        <v>9.09</v>
      </c>
      <c r="AQ164" s="13" t="n">
        <v>8.99</v>
      </c>
      <c r="AR164" s="13" t="n">
        <v>8.99</v>
      </c>
      <c r="AS164" s="13" t="n">
        <v>9.01</v>
      </c>
      <c r="AT164" s="13" t="n">
        <v>9.09</v>
      </c>
      <c r="AU164" s="13" t="n">
        <v>9.09</v>
      </c>
      <c r="AV164" s="13" t="n">
        <v>8.95</v>
      </c>
      <c r="AW164" s="13" t="n">
        <v>8.98</v>
      </c>
      <c r="AX164" s="13" t="n">
        <v>8.96</v>
      </c>
      <c r="AY164" s="13" t="n">
        <v>9.03</v>
      </c>
      <c r="AZ164" s="13" t="n">
        <v>8.98</v>
      </c>
      <c r="BA164" s="13" t="n">
        <v>9.03</v>
      </c>
      <c r="BB164" s="13" t="n">
        <v>8.96</v>
      </c>
    </row>
    <row r="165" customFormat="false" ht="15" hidden="true" customHeight="false" outlineLevel="0" collapsed="false">
      <c r="A165" s="13" t="s">
        <v>94</v>
      </c>
      <c r="B165" s="13" t="s">
        <v>271</v>
      </c>
      <c r="C165" s="13" t="s">
        <v>8</v>
      </c>
      <c r="D165" s="13" t="n">
        <v>3</v>
      </c>
      <c r="E165" s="13" t="n">
        <v>0.43</v>
      </c>
      <c r="F165" s="13" t="n">
        <v>0.42</v>
      </c>
      <c r="G165" s="13" t="n">
        <v>0.45</v>
      </c>
      <c r="H165" s="13" t="n">
        <v>0.47</v>
      </c>
      <c r="I165" s="13" t="n">
        <v>0.57</v>
      </c>
      <c r="J165" s="13" t="n">
        <v>0.74</v>
      </c>
      <c r="K165" s="13" t="n">
        <v>1.04</v>
      </c>
      <c r="L165" s="13" t="n">
        <v>1.44</v>
      </c>
      <c r="M165" s="13" t="n">
        <v>2.02</v>
      </c>
      <c r="N165" s="13" t="n">
        <v>2.82</v>
      </c>
      <c r="O165" s="13" t="n">
        <v>3.85</v>
      </c>
      <c r="P165" s="13" t="n">
        <v>5.07</v>
      </c>
      <c r="Q165" s="13" t="n">
        <v>6.59</v>
      </c>
      <c r="R165" s="13" t="n">
        <v>8.04</v>
      </c>
      <c r="S165" s="13" t="n">
        <v>9.08</v>
      </c>
      <c r="T165" s="13" t="n">
        <v>9.82</v>
      </c>
      <c r="U165" s="13" t="n">
        <v>10.19</v>
      </c>
      <c r="V165" s="13" t="n">
        <v>10.39</v>
      </c>
      <c r="W165" s="13" t="n">
        <v>10.56</v>
      </c>
      <c r="X165" s="13" t="n">
        <v>10.53</v>
      </c>
      <c r="Y165" s="13" t="n">
        <v>10.44</v>
      </c>
      <c r="Z165" s="13" t="n">
        <v>10.39</v>
      </c>
      <c r="AA165" s="13" t="n">
        <v>10.25</v>
      </c>
      <c r="AB165" s="13" t="n">
        <v>10.19</v>
      </c>
      <c r="AC165" s="13" t="n">
        <v>10.13</v>
      </c>
      <c r="AD165" s="13" t="n">
        <v>10.05</v>
      </c>
      <c r="AE165" s="13" t="n">
        <v>10.01</v>
      </c>
      <c r="AF165" s="13" t="n">
        <v>9.98</v>
      </c>
      <c r="AG165" s="13" t="n">
        <v>9.98</v>
      </c>
      <c r="AH165" s="13" t="n">
        <v>9.92</v>
      </c>
      <c r="AI165" s="13" t="n">
        <v>9.92</v>
      </c>
      <c r="AJ165" s="13" t="n">
        <v>9.87</v>
      </c>
      <c r="AK165" s="13" t="n">
        <v>9.88</v>
      </c>
      <c r="AL165" s="13" t="n">
        <v>9.87</v>
      </c>
      <c r="AM165" s="13" t="n">
        <v>9.85</v>
      </c>
      <c r="AN165" s="13" t="n">
        <v>9.87</v>
      </c>
      <c r="AO165" s="13" t="n">
        <v>9.85</v>
      </c>
      <c r="AP165" s="13" t="n">
        <v>9.82</v>
      </c>
      <c r="AQ165" s="13" t="n">
        <v>9.82</v>
      </c>
      <c r="AR165" s="13" t="n">
        <v>9.78</v>
      </c>
      <c r="AS165" s="13" t="n">
        <v>9.88</v>
      </c>
      <c r="AT165" s="13" t="n">
        <v>9.99</v>
      </c>
      <c r="AU165" s="13" t="n">
        <v>9.92</v>
      </c>
      <c r="AV165" s="13" t="n">
        <v>9.81</v>
      </c>
      <c r="AW165" s="13" t="n">
        <v>9.82</v>
      </c>
      <c r="AX165" s="13" t="n">
        <v>9.81</v>
      </c>
      <c r="AY165" s="13" t="n">
        <v>9.9</v>
      </c>
      <c r="AZ165" s="13" t="n">
        <v>9.9</v>
      </c>
      <c r="BA165" s="13" t="n">
        <v>9.84</v>
      </c>
      <c r="BB165" s="13" t="n">
        <v>9.82</v>
      </c>
    </row>
    <row r="166" customFormat="false" ht="15" hidden="true" customHeight="false" outlineLevel="0" collapsed="false">
      <c r="A166" s="13" t="s">
        <v>111</v>
      </c>
      <c r="B166" s="13" t="s">
        <v>271</v>
      </c>
      <c r="C166" s="13" t="s">
        <v>8</v>
      </c>
      <c r="D166" s="13" t="n">
        <v>3</v>
      </c>
      <c r="E166" s="13" t="n">
        <v>0.43</v>
      </c>
      <c r="F166" s="13" t="n">
        <v>0.42</v>
      </c>
      <c r="G166" s="13" t="n">
        <v>0.45</v>
      </c>
      <c r="H166" s="13" t="n">
        <v>0.48</v>
      </c>
      <c r="I166" s="13" t="n">
        <v>0.57</v>
      </c>
      <c r="J166" s="13" t="n">
        <v>0.74</v>
      </c>
      <c r="K166" s="13" t="n">
        <v>1</v>
      </c>
      <c r="L166" s="13" t="n">
        <v>1.38</v>
      </c>
      <c r="M166" s="13" t="n">
        <v>1.95</v>
      </c>
      <c r="N166" s="13" t="n">
        <v>2.74</v>
      </c>
      <c r="O166" s="13" t="n">
        <v>3.75</v>
      </c>
      <c r="P166" s="13" t="n">
        <v>4.93</v>
      </c>
      <c r="Q166" s="13" t="n">
        <v>6.44</v>
      </c>
      <c r="R166" s="13" t="n">
        <v>8.01</v>
      </c>
      <c r="S166" s="13" t="n">
        <v>9.1</v>
      </c>
      <c r="T166" s="13" t="n">
        <v>9.76</v>
      </c>
      <c r="U166" s="13" t="n">
        <v>10.17</v>
      </c>
      <c r="V166" s="13" t="n">
        <v>10.31</v>
      </c>
      <c r="W166" s="13" t="n">
        <v>10.42</v>
      </c>
      <c r="X166" s="13" t="n">
        <v>10.65</v>
      </c>
      <c r="Y166" s="13" t="n">
        <v>10.63</v>
      </c>
      <c r="Z166" s="13" t="n">
        <v>10.57</v>
      </c>
      <c r="AA166" s="13" t="n">
        <v>10.51</v>
      </c>
      <c r="AB166" s="13" t="n">
        <v>10.45</v>
      </c>
      <c r="AC166" s="13" t="n">
        <v>10.43</v>
      </c>
      <c r="AD166" s="13" t="n">
        <v>10.39</v>
      </c>
      <c r="AE166" s="13" t="n">
        <v>10.29</v>
      </c>
      <c r="AF166" s="13" t="n">
        <v>10.29</v>
      </c>
      <c r="AG166" s="13" t="n">
        <v>10.26</v>
      </c>
      <c r="AH166" s="13" t="n">
        <v>10.23</v>
      </c>
      <c r="AI166" s="13" t="n">
        <v>10.26</v>
      </c>
      <c r="AJ166" s="13" t="n">
        <v>10.26</v>
      </c>
      <c r="AK166" s="13" t="n">
        <v>10.28</v>
      </c>
      <c r="AL166" s="13" t="n">
        <v>10.28</v>
      </c>
      <c r="AM166" s="13" t="n">
        <v>10.28</v>
      </c>
      <c r="AN166" s="13" t="n">
        <v>10.28</v>
      </c>
      <c r="AO166" s="13" t="n">
        <v>10.29</v>
      </c>
      <c r="AP166" s="13" t="n">
        <v>10.31</v>
      </c>
      <c r="AQ166" s="13" t="n">
        <v>10.31</v>
      </c>
      <c r="AR166" s="13" t="n">
        <v>10.31</v>
      </c>
      <c r="AS166" s="13" t="n">
        <v>10.43</v>
      </c>
      <c r="AT166" s="13" t="n">
        <v>10.51</v>
      </c>
      <c r="AU166" s="13" t="n">
        <v>10.48</v>
      </c>
      <c r="AV166" s="13" t="n">
        <v>10.36</v>
      </c>
      <c r="AW166" s="13" t="n">
        <v>10.36</v>
      </c>
      <c r="AX166" s="13" t="n">
        <v>10.34</v>
      </c>
      <c r="AY166" s="13" t="n">
        <v>10.37</v>
      </c>
      <c r="AZ166" s="13" t="n">
        <v>10.33</v>
      </c>
      <c r="BA166" s="13" t="n">
        <v>10.34</v>
      </c>
      <c r="BB166" s="13" t="n">
        <v>10.52</v>
      </c>
    </row>
    <row r="167" customFormat="false" ht="15" hidden="true" customHeight="false" outlineLevel="0" collapsed="false">
      <c r="A167" s="13" t="s">
        <v>119</v>
      </c>
      <c r="B167" s="13" t="s">
        <v>271</v>
      </c>
      <c r="C167" s="13" t="s">
        <v>191</v>
      </c>
      <c r="D167" s="13" t="n">
        <v>3</v>
      </c>
      <c r="E167" s="13" t="n">
        <v>0.38</v>
      </c>
      <c r="F167" s="13" t="n">
        <v>0.36</v>
      </c>
      <c r="G167" s="13" t="n">
        <v>0.38</v>
      </c>
      <c r="H167" s="13" t="n">
        <v>0.41</v>
      </c>
      <c r="I167" s="13" t="n">
        <v>0.47</v>
      </c>
      <c r="J167" s="13" t="n">
        <v>0.61</v>
      </c>
      <c r="K167" s="13" t="n">
        <v>0.86</v>
      </c>
      <c r="L167" s="13" t="n">
        <v>1.21</v>
      </c>
      <c r="M167" s="13" t="n">
        <v>1.75</v>
      </c>
      <c r="N167" s="13" t="n">
        <v>2.45</v>
      </c>
      <c r="O167" s="13" t="n">
        <v>3.39</v>
      </c>
      <c r="P167" s="13" t="n">
        <v>4.51</v>
      </c>
      <c r="Q167" s="13" t="n">
        <v>5.84</v>
      </c>
      <c r="R167" s="13" t="n">
        <v>7.08</v>
      </c>
      <c r="S167" s="13" t="n">
        <v>8.03</v>
      </c>
      <c r="T167" s="13" t="n">
        <v>8.59</v>
      </c>
      <c r="U167" s="13" t="n">
        <v>8.92</v>
      </c>
      <c r="V167" s="13" t="n">
        <v>9.03</v>
      </c>
      <c r="W167" s="13" t="n">
        <v>8.88</v>
      </c>
      <c r="X167" s="13" t="n">
        <v>8.68</v>
      </c>
      <c r="Y167" s="13" t="n">
        <v>8.59</v>
      </c>
      <c r="Z167" s="13" t="n">
        <v>8.49</v>
      </c>
      <c r="AA167" s="13" t="n">
        <v>8.36</v>
      </c>
      <c r="AB167" s="13" t="n">
        <v>8.26</v>
      </c>
      <c r="AC167" s="13" t="n">
        <v>8.22</v>
      </c>
      <c r="AD167" s="13" t="n">
        <v>8.14</v>
      </c>
      <c r="AE167" s="13" t="n">
        <v>8.14</v>
      </c>
      <c r="AF167" s="13" t="n">
        <v>8.1</v>
      </c>
      <c r="AG167" s="13" t="n">
        <v>8.06</v>
      </c>
      <c r="AH167" s="13" t="n">
        <v>8.02</v>
      </c>
      <c r="AI167" s="13" t="n">
        <v>7.97</v>
      </c>
      <c r="AJ167" s="13" t="n">
        <v>8</v>
      </c>
      <c r="AK167" s="13" t="n">
        <v>7.99</v>
      </c>
      <c r="AL167" s="13" t="n">
        <v>8</v>
      </c>
      <c r="AM167" s="13" t="n">
        <v>8</v>
      </c>
      <c r="AN167" s="13" t="n">
        <v>8.03</v>
      </c>
      <c r="AO167" s="13" t="n">
        <v>7.96</v>
      </c>
      <c r="AP167" s="13" t="n">
        <v>7.96</v>
      </c>
      <c r="AQ167" s="13" t="n">
        <v>7.94</v>
      </c>
      <c r="AR167" s="13" t="n">
        <v>7.94</v>
      </c>
      <c r="AS167" s="13" t="n">
        <v>8</v>
      </c>
      <c r="AT167" s="13" t="n">
        <v>8.05</v>
      </c>
      <c r="AU167" s="13" t="n">
        <v>8</v>
      </c>
      <c r="AV167" s="13" t="n">
        <v>7.96</v>
      </c>
      <c r="AW167" s="13" t="n">
        <v>7.93</v>
      </c>
      <c r="AX167" s="13" t="n">
        <v>7.93</v>
      </c>
      <c r="AY167" s="13" t="n">
        <v>7.93</v>
      </c>
      <c r="AZ167" s="13" t="n">
        <v>7.97</v>
      </c>
      <c r="BA167" s="13" t="n">
        <v>7.94</v>
      </c>
      <c r="BB167" s="13" t="n">
        <v>7.91</v>
      </c>
    </row>
    <row r="168" customFormat="false" ht="15" hidden="true" customHeight="false" outlineLevel="0" collapsed="false">
      <c r="A168" s="13" t="s">
        <v>127</v>
      </c>
      <c r="B168" s="13" t="s">
        <v>271</v>
      </c>
      <c r="C168" s="13" t="s">
        <v>191</v>
      </c>
      <c r="D168" s="13" t="n">
        <v>3</v>
      </c>
      <c r="E168" s="13" t="n">
        <v>0.36</v>
      </c>
      <c r="F168" s="13" t="n">
        <v>0.34</v>
      </c>
      <c r="G168" s="13" t="n">
        <v>0.36</v>
      </c>
      <c r="H168" s="13" t="n">
        <v>0.41</v>
      </c>
      <c r="I168" s="13" t="n">
        <v>0.47</v>
      </c>
      <c r="J168" s="13" t="n">
        <v>0.61</v>
      </c>
      <c r="K168" s="13" t="n">
        <v>0.85</v>
      </c>
      <c r="L168" s="13" t="n">
        <v>1.19</v>
      </c>
      <c r="M168" s="13" t="n">
        <v>1.71</v>
      </c>
      <c r="N168" s="13" t="n">
        <v>2.41</v>
      </c>
      <c r="O168" s="13" t="n">
        <v>3.33</v>
      </c>
      <c r="P168" s="13" t="n">
        <v>4.45</v>
      </c>
      <c r="Q168" s="13" t="n">
        <v>5.78</v>
      </c>
      <c r="R168" s="13" t="n">
        <v>7.07</v>
      </c>
      <c r="S168" s="13" t="n">
        <v>8.08</v>
      </c>
      <c r="T168" s="13" t="n">
        <v>8.68</v>
      </c>
      <c r="U168" s="13" t="n">
        <v>9.04</v>
      </c>
      <c r="V168" s="13" t="n">
        <v>9.26</v>
      </c>
      <c r="W168" s="13" t="n">
        <v>9.32</v>
      </c>
      <c r="X168" s="13" t="n">
        <v>9.24</v>
      </c>
      <c r="Y168" s="13" t="n">
        <v>9.09</v>
      </c>
      <c r="Z168" s="13" t="n">
        <v>9.01</v>
      </c>
      <c r="AA168" s="13" t="n">
        <v>8.89</v>
      </c>
      <c r="AB168" s="13" t="n">
        <v>8.84</v>
      </c>
      <c r="AC168" s="13" t="n">
        <v>8.74</v>
      </c>
      <c r="AD168" s="13" t="n">
        <v>8.66</v>
      </c>
      <c r="AE168" s="13" t="n">
        <v>8.63</v>
      </c>
      <c r="AF168" s="13" t="n">
        <v>8.61</v>
      </c>
      <c r="AG168" s="13" t="n">
        <v>8.57</v>
      </c>
      <c r="AH168" s="13" t="n">
        <v>8.51</v>
      </c>
      <c r="AI168" s="13" t="n">
        <v>8.46</v>
      </c>
      <c r="AJ168" s="13" t="n">
        <v>8.48</v>
      </c>
      <c r="AK168" s="13" t="n">
        <v>8.48</v>
      </c>
      <c r="AL168" s="13" t="n">
        <v>8.45</v>
      </c>
      <c r="AM168" s="13" t="n">
        <v>8.43</v>
      </c>
      <c r="AN168" s="13" t="n">
        <v>8.43</v>
      </c>
      <c r="AO168" s="13" t="n">
        <v>8.42</v>
      </c>
      <c r="AP168" s="13" t="n">
        <v>8.42</v>
      </c>
      <c r="AQ168" s="13" t="n">
        <v>8.42</v>
      </c>
      <c r="AR168" s="13" t="n">
        <v>8.4</v>
      </c>
      <c r="AS168" s="13" t="n">
        <v>8.45</v>
      </c>
      <c r="AT168" s="13" t="n">
        <v>8.49</v>
      </c>
      <c r="AU168" s="13" t="n">
        <v>8.51</v>
      </c>
      <c r="AV168" s="13" t="n">
        <v>8.42</v>
      </c>
      <c r="AW168" s="13" t="n">
        <v>8.42</v>
      </c>
      <c r="AX168" s="13" t="n">
        <v>8.35</v>
      </c>
      <c r="AY168" s="13" t="n">
        <v>8.37</v>
      </c>
      <c r="AZ168" s="13" t="n">
        <v>8.38</v>
      </c>
      <c r="BA168" s="13" t="n">
        <v>8.37</v>
      </c>
      <c r="BB168" s="13" t="n">
        <v>8.35</v>
      </c>
    </row>
    <row r="169" customFormat="false" ht="15" hidden="true" customHeight="false" outlineLevel="0" collapsed="false">
      <c r="A169" s="13" t="s">
        <v>135</v>
      </c>
      <c r="B169" s="13" t="s">
        <v>271</v>
      </c>
      <c r="C169" s="13" t="s">
        <v>191</v>
      </c>
      <c r="D169" s="13" t="n">
        <v>3</v>
      </c>
      <c r="E169" s="13" t="n">
        <v>0.39</v>
      </c>
      <c r="F169" s="13" t="n">
        <v>0.37</v>
      </c>
      <c r="G169" s="13" t="n">
        <v>0.39</v>
      </c>
      <c r="H169" s="13" t="n">
        <v>0.4</v>
      </c>
      <c r="I169" s="13" t="n">
        <v>0.48</v>
      </c>
      <c r="J169" s="13" t="n">
        <v>0.62</v>
      </c>
      <c r="K169" s="13" t="n">
        <v>0.85</v>
      </c>
      <c r="L169" s="13" t="n">
        <v>1.2</v>
      </c>
      <c r="M169" s="13" t="n">
        <v>1.7</v>
      </c>
      <c r="N169" s="13" t="n">
        <v>2.39</v>
      </c>
      <c r="O169" s="13" t="n">
        <v>3.31</v>
      </c>
      <c r="P169" s="13" t="n">
        <v>4.42</v>
      </c>
      <c r="Q169" s="13" t="n">
        <v>5.72</v>
      </c>
      <c r="R169" s="13" t="n">
        <v>7.04</v>
      </c>
      <c r="S169" s="13" t="n">
        <v>8</v>
      </c>
      <c r="T169" s="13" t="n">
        <v>8.66</v>
      </c>
      <c r="U169" s="13" t="n">
        <v>8.95</v>
      </c>
      <c r="V169" s="13" t="n">
        <v>9.04</v>
      </c>
      <c r="W169" s="13" t="n">
        <v>8.95</v>
      </c>
      <c r="X169" s="13" t="n">
        <v>8.87</v>
      </c>
      <c r="Y169" s="13" t="n">
        <v>8.69</v>
      </c>
      <c r="Z169" s="13" t="n">
        <v>8.57</v>
      </c>
      <c r="AA169" s="13" t="n">
        <v>8.37</v>
      </c>
      <c r="AB169" s="13" t="n">
        <v>8.29</v>
      </c>
      <c r="AC169" s="13" t="n">
        <v>8.24</v>
      </c>
      <c r="AD169" s="13" t="n">
        <v>8.28</v>
      </c>
      <c r="AE169" s="13" t="n">
        <v>8.18</v>
      </c>
      <c r="AF169" s="13" t="n">
        <v>8.14</v>
      </c>
      <c r="AG169" s="13" t="n">
        <v>8.06</v>
      </c>
      <c r="AH169" s="13" t="n">
        <v>8.06</v>
      </c>
      <c r="AI169" s="13" t="n">
        <v>8.06</v>
      </c>
      <c r="AJ169" s="13" t="n">
        <v>8.08</v>
      </c>
      <c r="AK169" s="13" t="n">
        <v>8.05</v>
      </c>
      <c r="AL169" s="13" t="n">
        <v>8.06</v>
      </c>
      <c r="AM169" s="13" t="n">
        <v>8.03</v>
      </c>
      <c r="AN169" s="13" t="n">
        <v>8</v>
      </c>
      <c r="AO169" s="13" t="n">
        <v>8.03</v>
      </c>
      <c r="AP169" s="13" t="n">
        <v>7.98</v>
      </c>
      <c r="AQ169" s="13" t="n">
        <v>7.95</v>
      </c>
      <c r="AR169" s="13" t="n">
        <v>7.98</v>
      </c>
      <c r="AS169" s="13" t="n">
        <v>8.05</v>
      </c>
      <c r="AT169" s="13" t="n">
        <v>8.14</v>
      </c>
      <c r="AU169" s="13" t="n">
        <v>8.08</v>
      </c>
      <c r="AV169" s="13" t="n">
        <v>8.02</v>
      </c>
      <c r="AW169" s="13" t="n">
        <v>8</v>
      </c>
      <c r="AX169" s="13" t="n">
        <v>8</v>
      </c>
      <c r="AY169" s="13" t="n">
        <v>8.05</v>
      </c>
      <c r="AZ169" s="13" t="n">
        <v>8.06</v>
      </c>
      <c r="BA169" s="13" t="n">
        <v>7.97</v>
      </c>
      <c r="BB169" s="13" t="n">
        <v>7.98</v>
      </c>
    </row>
    <row r="170" customFormat="false" ht="15" hidden="true" customHeight="false" outlineLevel="0" collapsed="false">
      <c r="A170" s="13" t="s">
        <v>143</v>
      </c>
      <c r="B170" s="13" t="s">
        <v>271</v>
      </c>
      <c r="C170" s="13" t="s">
        <v>192</v>
      </c>
      <c r="D170" s="13" t="n">
        <v>3</v>
      </c>
      <c r="E170" s="13" t="n">
        <v>0.34</v>
      </c>
      <c r="F170" s="13" t="n">
        <v>0.34</v>
      </c>
      <c r="G170" s="13" t="n">
        <v>0.34</v>
      </c>
      <c r="H170" s="13" t="n">
        <v>0.38</v>
      </c>
      <c r="I170" s="13" t="n">
        <v>0.49</v>
      </c>
      <c r="J170" s="13" t="n">
        <v>0.61</v>
      </c>
      <c r="K170" s="13" t="n">
        <v>0.82</v>
      </c>
      <c r="L170" s="13" t="n">
        <v>1.13</v>
      </c>
      <c r="M170" s="13" t="n">
        <v>1.54</v>
      </c>
      <c r="N170" s="13" t="n">
        <v>2.08</v>
      </c>
      <c r="O170" s="13" t="n">
        <v>2.73</v>
      </c>
      <c r="P170" s="13" t="n">
        <v>3.51</v>
      </c>
      <c r="Q170" s="13" t="n">
        <v>4.3</v>
      </c>
      <c r="R170" s="13" t="n">
        <v>5.17</v>
      </c>
      <c r="S170" s="13" t="n">
        <v>6.15</v>
      </c>
      <c r="T170" s="13" t="n">
        <v>7.01</v>
      </c>
      <c r="U170" s="13" t="n">
        <v>7.65</v>
      </c>
      <c r="V170" s="13" t="n">
        <v>7.97</v>
      </c>
      <c r="W170" s="13" t="n">
        <v>8.11</v>
      </c>
      <c r="X170" s="13" t="n">
        <v>8.07</v>
      </c>
      <c r="Y170" s="13" t="n">
        <v>8.03</v>
      </c>
      <c r="Z170" s="13" t="n">
        <v>7.94</v>
      </c>
      <c r="AA170" s="13" t="n">
        <v>7.86</v>
      </c>
      <c r="AB170" s="13" t="n">
        <v>7.77</v>
      </c>
      <c r="AC170" s="13" t="n">
        <v>7.71</v>
      </c>
      <c r="AD170" s="13" t="n">
        <v>7.6</v>
      </c>
      <c r="AE170" s="13" t="n">
        <v>7.6</v>
      </c>
      <c r="AF170" s="13" t="n">
        <v>7.6</v>
      </c>
      <c r="AG170" s="13" t="n">
        <v>7.53</v>
      </c>
      <c r="AH170" s="13" t="n">
        <v>7.53</v>
      </c>
      <c r="AI170" s="13" t="n">
        <v>7.45</v>
      </c>
      <c r="AJ170" s="13" t="n">
        <v>7.53</v>
      </c>
      <c r="AK170" s="13" t="n">
        <v>7.48</v>
      </c>
      <c r="AL170" s="13" t="n">
        <v>7.42</v>
      </c>
      <c r="AM170" s="13" t="n">
        <v>7.48</v>
      </c>
      <c r="AN170" s="13" t="n">
        <v>7.42</v>
      </c>
      <c r="AO170" s="13" t="n">
        <v>7.42</v>
      </c>
      <c r="AP170" s="13" t="n">
        <v>7.42</v>
      </c>
      <c r="AQ170" s="13" t="n">
        <v>7.43</v>
      </c>
      <c r="AR170" s="13" t="n">
        <v>7.43</v>
      </c>
      <c r="AS170" s="13" t="n">
        <v>7.49</v>
      </c>
      <c r="AT170" s="13" t="n">
        <v>7.53</v>
      </c>
      <c r="AU170" s="13" t="n">
        <v>7.48</v>
      </c>
      <c r="AV170" s="13" t="n">
        <v>7.45</v>
      </c>
      <c r="AW170" s="13" t="n">
        <v>7.42</v>
      </c>
      <c r="AX170" s="13" t="n">
        <v>7.43</v>
      </c>
      <c r="AY170" s="13" t="n">
        <v>7.43</v>
      </c>
      <c r="AZ170" s="13" t="n">
        <v>7.45</v>
      </c>
      <c r="BA170" s="13" t="n">
        <v>7.42</v>
      </c>
      <c r="BB170" s="13" t="n">
        <v>7.42</v>
      </c>
    </row>
    <row r="171" customFormat="false" ht="15" hidden="true" customHeight="false" outlineLevel="0" collapsed="false">
      <c r="A171" s="13" t="s">
        <v>151</v>
      </c>
      <c r="B171" s="13" t="s">
        <v>271</v>
      </c>
      <c r="C171" s="13" t="s">
        <v>192</v>
      </c>
      <c r="D171" s="13" t="n">
        <v>3</v>
      </c>
      <c r="E171" s="13" t="n">
        <v>0.35</v>
      </c>
      <c r="F171" s="13" t="n">
        <v>0.33</v>
      </c>
      <c r="G171" s="13" t="n">
        <v>0.33</v>
      </c>
      <c r="H171" s="13" t="n">
        <v>0.39</v>
      </c>
      <c r="I171" s="13" t="n">
        <v>0.48</v>
      </c>
      <c r="J171" s="13" t="n">
        <v>0.61</v>
      </c>
      <c r="K171" s="13" t="n">
        <v>0.82</v>
      </c>
      <c r="L171" s="13" t="n">
        <v>1.12</v>
      </c>
      <c r="M171" s="13" t="n">
        <v>1.54</v>
      </c>
      <c r="N171" s="13" t="n">
        <v>2.07</v>
      </c>
      <c r="O171" s="13" t="n">
        <v>2.72</v>
      </c>
      <c r="P171" s="13" t="n">
        <v>3.5</v>
      </c>
      <c r="Q171" s="13" t="n">
        <v>4.29</v>
      </c>
      <c r="R171" s="13" t="n">
        <v>5.18</v>
      </c>
      <c r="S171" s="13" t="n">
        <v>6.12</v>
      </c>
      <c r="T171" s="13" t="n">
        <v>7.01</v>
      </c>
      <c r="U171" s="13" t="n">
        <v>7.65</v>
      </c>
      <c r="V171" s="13" t="n">
        <v>7.98</v>
      </c>
      <c r="W171" s="13" t="n">
        <v>8.1</v>
      </c>
      <c r="X171" s="13" t="n">
        <v>8.15</v>
      </c>
      <c r="Y171" s="13" t="n">
        <v>8.03</v>
      </c>
      <c r="Z171" s="13" t="n">
        <v>8.01</v>
      </c>
      <c r="AA171" s="13" t="n">
        <v>7.89</v>
      </c>
      <c r="AB171" s="13" t="n">
        <v>7.8</v>
      </c>
      <c r="AC171" s="13" t="n">
        <v>7.72</v>
      </c>
      <c r="AD171" s="13" t="n">
        <v>7.63</v>
      </c>
      <c r="AE171" s="13" t="n">
        <v>7.6</v>
      </c>
      <c r="AF171" s="13" t="n">
        <v>7.59</v>
      </c>
      <c r="AG171" s="13" t="n">
        <v>7.51</v>
      </c>
      <c r="AH171" s="13" t="n">
        <v>7.54</v>
      </c>
      <c r="AI171" s="13" t="n">
        <v>7.43</v>
      </c>
      <c r="AJ171" s="13" t="n">
        <v>7.46</v>
      </c>
      <c r="AK171" s="13" t="n">
        <v>7.37</v>
      </c>
      <c r="AL171" s="13" t="n">
        <v>7.33</v>
      </c>
      <c r="AM171" s="13" t="n">
        <v>7.36</v>
      </c>
      <c r="AN171" s="13" t="n">
        <v>7.34</v>
      </c>
      <c r="AO171" s="13" t="n">
        <v>7.33</v>
      </c>
      <c r="AP171" s="13" t="n">
        <v>7.39</v>
      </c>
      <c r="AQ171" s="13" t="n">
        <v>7.39</v>
      </c>
      <c r="AR171" s="13" t="n">
        <v>7.4</v>
      </c>
      <c r="AS171" s="13" t="n">
        <v>7.52</v>
      </c>
      <c r="AT171" s="13" t="n">
        <v>7.6</v>
      </c>
      <c r="AU171" s="13" t="n">
        <v>7.48</v>
      </c>
      <c r="AV171" s="13" t="n">
        <v>7.49</v>
      </c>
      <c r="AW171" s="13" t="n">
        <v>7.45</v>
      </c>
      <c r="AX171" s="13" t="n">
        <v>7.49</v>
      </c>
      <c r="AY171" s="13" t="n">
        <v>7.51</v>
      </c>
      <c r="AZ171" s="13" t="n">
        <v>7.51</v>
      </c>
      <c r="BA171" s="13" t="n">
        <v>7.46</v>
      </c>
      <c r="BB171" s="13" t="n">
        <v>7.49</v>
      </c>
    </row>
    <row r="172" customFormat="false" ht="15" hidden="true" customHeight="false" outlineLevel="0" collapsed="false">
      <c r="A172" s="13" t="s">
        <v>159</v>
      </c>
      <c r="B172" s="13" t="s">
        <v>271</v>
      </c>
      <c r="C172" s="13" t="s">
        <v>192</v>
      </c>
      <c r="D172" s="13" t="n">
        <v>3</v>
      </c>
      <c r="E172" s="13" t="n">
        <v>0.34</v>
      </c>
      <c r="F172" s="13" t="n">
        <v>0.34</v>
      </c>
      <c r="G172" s="13" t="n">
        <v>0.34</v>
      </c>
      <c r="H172" s="13" t="n">
        <v>0.39</v>
      </c>
      <c r="I172" s="13" t="n">
        <v>0.48</v>
      </c>
      <c r="J172" s="13" t="n">
        <v>0.62</v>
      </c>
      <c r="K172" s="13" t="n">
        <v>0.81</v>
      </c>
      <c r="L172" s="13" t="n">
        <v>1.12</v>
      </c>
      <c r="M172" s="13" t="n">
        <v>1.54</v>
      </c>
      <c r="N172" s="13" t="n">
        <v>2.06</v>
      </c>
      <c r="O172" s="13" t="n">
        <v>2.73</v>
      </c>
      <c r="P172" s="13" t="n">
        <v>3.51</v>
      </c>
      <c r="Q172" s="13" t="n">
        <v>4.3</v>
      </c>
      <c r="R172" s="13" t="n">
        <v>5.17</v>
      </c>
      <c r="S172" s="13" t="n">
        <v>6.11</v>
      </c>
      <c r="T172" s="13" t="n">
        <v>6.99</v>
      </c>
      <c r="U172" s="13" t="n">
        <v>7.58</v>
      </c>
      <c r="V172" s="13" t="n">
        <v>7.9</v>
      </c>
      <c r="W172" s="13" t="n">
        <v>8.03</v>
      </c>
      <c r="X172" s="13" t="n">
        <v>8.01</v>
      </c>
      <c r="Y172" s="13" t="n">
        <v>7.96</v>
      </c>
      <c r="Z172" s="13" t="n">
        <v>7.9</v>
      </c>
      <c r="AA172" s="13" t="n">
        <v>7.78</v>
      </c>
      <c r="AB172" s="13" t="n">
        <v>7.71</v>
      </c>
      <c r="AC172" s="13" t="n">
        <v>7.58</v>
      </c>
      <c r="AD172" s="13" t="n">
        <v>7.54</v>
      </c>
      <c r="AE172" s="13" t="n">
        <v>7.54</v>
      </c>
      <c r="AF172" s="13" t="n">
        <v>7.48</v>
      </c>
      <c r="AG172" s="13" t="n">
        <v>7.42</v>
      </c>
      <c r="AH172" s="13" t="n">
        <v>7.48</v>
      </c>
      <c r="AI172" s="13" t="n">
        <v>7.36</v>
      </c>
      <c r="AJ172" s="13" t="n">
        <v>7.39</v>
      </c>
      <c r="AK172" s="13" t="n">
        <v>7.39</v>
      </c>
      <c r="AL172" s="13" t="n">
        <v>7.37</v>
      </c>
      <c r="AM172" s="13" t="n">
        <v>7.37</v>
      </c>
      <c r="AN172" s="13" t="n">
        <v>7.36</v>
      </c>
      <c r="AO172" s="13" t="n">
        <v>7.33</v>
      </c>
      <c r="AP172" s="13" t="n">
        <v>7.31</v>
      </c>
      <c r="AQ172" s="13" t="n">
        <v>7.34</v>
      </c>
      <c r="AR172" s="13" t="n">
        <v>7.31</v>
      </c>
      <c r="AS172" s="13" t="n">
        <v>7.37</v>
      </c>
      <c r="AT172" s="13" t="n">
        <v>7.4</v>
      </c>
      <c r="AU172" s="13" t="n">
        <v>7.31</v>
      </c>
      <c r="AV172" s="13" t="n">
        <v>7.3</v>
      </c>
      <c r="AW172" s="13" t="n">
        <v>7.31</v>
      </c>
      <c r="AX172" s="13" t="n">
        <v>7.31</v>
      </c>
      <c r="AY172" s="13" t="n">
        <v>7.36</v>
      </c>
      <c r="AZ172" s="13" t="n">
        <v>7.31</v>
      </c>
      <c r="BA172" s="13" t="n">
        <v>7.31</v>
      </c>
      <c r="BB172" s="13" t="n">
        <v>7.33</v>
      </c>
    </row>
    <row r="173" customFormat="false" ht="15" hidden="true" customHeight="false" outlineLevel="0" collapsed="false">
      <c r="A173" s="13" t="s">
        <v>167</v>
      </c>
      <c r="B173" s="13" t="s">
        <v>271</v>
      </c>
      <c r="C173" s="13" t="s">
        <v>13</v>
      </c>
      <c r="D173" s="13" t="n">
        <v>3</v>
      </c>
      <c r="E173" s="13" t="n">
        <v>1.01</v>
      </c>
      <c r="F173" s="13" t="n">
        <v>0.99</v>
      </c>
      <c r="G173" s="13" t="n">
        <v>1.02</v>
      </c>
      <c r="H173" s="13" t="n">
        <v>1.16</v>
      </c>
      <c r="I173" s="13" t="n">
        <v>1.43</v>
      </c>
      <c r="J173" s="13" t="n">
        <v>1.89</v>
      </c>
      <c r="K173" s="13" t="n">
        <v>2.6</v>
      </c>
      <c r="L173" s="13" t="n">
        <v>3.62</v>
      </c>
      <c r="M173" s="13" t="n">
        <v>4.88</v>
      </c>
      <c r="N173" s="13" t="n">
        <v>6.51</v>
      </c>
      <c r="O173" s="13" t="n">
        <v>8.59</v>
      </c>
      <c r="P173" s="13" t="n">
        <v>11.37</v>
      </c>
      <c r="Q173" s="13" t="n">
        <v>14.66</v>
      </c>
      <c r="R173" s="13" t="n">
        <v>19.46</v>
      </c>
      <c r="S173" s="13" t="n">
        <v>23.35</v>
      </c>
      <c r="T173" s="13" t="n">
        <v>26.28</v>
      </c>
      <c r="U173" s="13" t="n">
        <v>28.13</v>
      </c>
      <c r="V173" s="13" t="n">
        <v>28.91</v>
      </c>
      <c r="W173" s="13" t="n">
        <v>29.12</v>
      </c>
      <c r="X173" s="13" t="n">
        <v>28.94</v>
      </c>
      <c r="Y173" s="13" t="n">
        <v>28.94</v>
      </c>
      <c r="Z173" s="13" t="n">
        <v>28.76</v>
      </c>
      <c r="AA173" s="13" t="n">
        <v>28.53</v>
      </c>
      <c r="AB173" s="13" t="n">
        <v>28.26</v>
      </c>
      <c r="AC173" s="13" t="n">
        <v>28.01</v>
      </c>
      <c r="AD173" s="13" t="n">
        <v>27.83</v>
      </c>
      <c r="AE173" s="13" t="n">
        <v>27.81</v>
      </c>
      <c r="AF173" s="13" t="n">
        <v>27.95</v>
      </c>
      <c r="AG173" s="13" t="n">
        <v>27.8</v>
      </c>
      <c r="AH173" s="13" t="n">
        <v>27.86</v>
      </c>
      <c r="AI173" s="13" t="n">
        <v>28</v>
      </c>
      <c r="AJ173" s="13" t="n">
        <v>28.07</v>
      </c>
      <c r="AK173" s="13" t="n">
        <v>28.07</v>
      </c>
      <c r="AL173" s="13" t="n">
        <v>28.09</v>
      </c>
      <c r="AM173" s="13" t="n">
        <v>28.54</v>
      </c>
      <c r="AN173" s="13" t="n">
        <v>28.44</v>
      </c>
      <c r="AO173" s="13" t="n">
        <v>28.3</v>
      </c>
      <c r="AP173" s="13" t="n">
        <v>28.32</v>
      </c>
      <c r="AQ173" s="13" t="n">
        <v>28.41</v>
      </c>
      <c r="AR173" s="13" t="n">
        <v>28.38</v>
      </c>
      <c r="AS173" s="13" t="n">
        <v>28.82</v>
      </c>
      <c r="AT173" s="13" t="n">
        <v>28.88</v>
      </c>
      <c r="AU173" s="13" t="n">
        <v>28.94</v>
      </c>
      <c r="AV173" s="13" t="n">
        <v>28.79</v>
      </c>
      <c r="AW173" s="13" t="n">
        <v>28.79</v>
      </c>
      <c r="AX173" s="13" t="n">
        <v>28.7</v>
      </c>
      <c r="AY173" s="13" t="n">
        <v>28.95</v>
      </c>
      <c r="AZ173" s="13" t="n">
        <v>28.88</v>
      </c>
      <c r="BA173" s="13" t="n">
        <v>28.86</v>
      </c>
      <c r="BB173" s="13" t="n">
        <v>28.85</v>
      </c>
    </row>
    <row r="174" customFormat="false" ht="15" hidden="true" customHeight="false" outlineLevel="0" collapsed="false">
      <c r="A174" s="13" t="s">
        <v>175</v>
      </c>
      <c r="B174" s="13" t="s">
        <v>271</v>
      </c>
      <c r="C174" s="13" t="s">
        <v>13</v>
      </c>
      <c r="D174" s="13" t="n">
        <v>3</v>
      </c>
      <c r="E174" s="13" t="n">
        <v>1.03</v>
      </c>
      <c r="F174" s="13" t="n">
        <v>1</v>
      </c>
      <c r="G174" s="13" t="n">
        <v>1.05</v>
      </c>
      <c r="H174" s="13" t="n">
        <v>1.2</v>
      </c>
      <c r="I174" s="13" t="n">
        <v>1.49</v>
      </c>
      <c r="J174" s="13" t="n">
        <v>1.97</v>
      </c>
      <c r="K174" s="13" t="n">
        <v>2.72</v>
      </c>
      <c r="L174" s="13" t="n">
        <v>3.75</v>
      </c>
      <c r="M174" s="13" t="n">
        <v>5.05</v>
      </c>
      <c r="N174" s="13" t="n">
        <v>6.72</v>
      </c>
      <c r="O174" s="13" t="n">
        <v>8.89</v>
      </c>
      <c r="P174" s="13" t="n">
        <v>11.81</v>
      </c>
      <c r="Q174" s="13" t="n">
        <v>15.3</v>
      </c>
      <c r="R174" s="13" t="n">
        <v>20.26</v>
      </c>
      <c r="S174" s="13" t="n">
        <v>24.1</v>
      </c>
      <c r="T174" s="13" t="n">
        <v>26.76</v>
      </c>
      <c r="U174" s="13" t="n">
        <v>28.54</v>
      </c>
      <c r="V174" s="13" t="n">
        <v>29.71</v>
      </c>
      <c r="W174" s="13" t="n">
        <v>30.16</v>
      </c>
      <c r="X174" s="13" t="n">
        <v>30.4</v>
      </c>
      <c r="Y174" s="13" t="n">
        <v>30.48</v>
      </c>
      <c r="Z174" s="13" t="n">
        <v>30.45</v>
      </c>
      <c r="AA174" s="13" t="n">
        <v>30.07</v>
      </c>
      <c r="AB174" s="13" t="n">
        <v>30.01</v>
      </c>
      <c r="AC174" s="13" t="n">
        <v>29.75</v>
      </c>
      <c r="AD174" s="13" t="n">
        <v>29.6</v>
      </c>
      <c r="AE174" s="13" t="n">
        <v>29.63</v>
      </c>
      <c r="AF174" s="13" t="n">
        <v>29.65</v>
      </c>
      <c r="AG174" s="13" t="n">
        <v>29.54</v>
      </c>
      <c r="AH174" s="13" t="n">
        <v>29.45</v>
      </c>
      <c r="AI174" s="13" t="n">
        <v>29.4</v>
      </c>
      <c r="AJ174" s="13" t="n">
        <v>29.51</v>
      </c>
      <c r="AK174" s="13" t="n">
        <v>29.46</v>
      </c>
      <c r="AL174" s="13" t="n">
        <v>29.46</v>
      </c>
      <c r="AM174" s="13" t="n">
        <v>29.51</v>
      </c>
      <c r="AN174" s="13" t="n">
        <v>29.46</v>
      </c>
      <c r="AO174" s="13" t="n">
        <v>29.48</v>
      </c>
      <c r="AP174" s="13" t="n">
        <v>29.49</v>
      </c>
      <c r="AQ174" s="13" t="n">
        <v>29.55</v>
      </c>
      <c r="AR174" s="13" t="n">
        <v>29.54</v>
      </c>
      <c r="AS174" s="13" t="n">
        <v>30.07</v>
      </c>
      <c r="AT174" s="13" t="n">
        <v>30.12</v>
      </c>
      <c r="AU174" s="13" t="n">
        <v>29.95</v>
      </c>
      <c r="AV174" s="13" t="n">
        <v>29.69</v>
      </c>
      <c r="AW174" s="13" t="n">
        <v>29.78</v>
      </c>
      <c r="AX174" s="13" t="n">
        <v>29.6</v>
      </c>
      <c r="AY174" s="13" t="n">
        <v>29.9</v>
      </c>
      <c r="AZ174" s="13" t="n">
        <v>29.83</v>
      </c>
      <c r="BA174" s="13" t="n">
        <v>29.46</v>
      </c>
      <c r="BB174" s="13" t="n">
        <v>29.24</v>
      </c>
    </row>
    <row r="175" customFormat="false" ht="15" hidden="true" customHeight="false" outlineLevel="0" collapsed="false">
      <c r="A175" s="13" t="s">
        <v>183</v>
      </c>
      <c r="B175" s="13" t="s">
        <v>271</v>
      </c>
      <c r="C175" s="13" t="s">
        <v>13</v>
      </c>
      <c r="D175" s="13" t="n">
        <v>3</v>
      </c>
      <c r="E175" s="13" t="n">
        <v>1.01</v>
      </c>
      <c r="F175" s="13" t="n">
        <v>0.92</v>
      </c>
      <c r="G175" s="13" t="n">
        <v>0.97</v>
      </c>
      <c r="H175" s="13" t="n">
        <v>1.13</v>
      </c>
      <c r="I175" s="13" t="n">
        <v>1.48</v>
      </c>
      <c r="J175" s="13" t="n">
        <v>1.97</v>
      </c>
      <c r="K175" s="13" t="n">
        <v>2.74</v>
      </c>
      <c r="L175" s="13" t="n">
        <v>3.78</v>
      </c>
      <c r="M175" s="13" t="n">
        <v>5.1</v>
      </c>
      <c r="N175" s="13" t="n">
        <v>6.79</v>
      </c>
      <c r="O175" s="13" t="n">
        <v>9.02</v>
      </c>
      <c r="P175" s="13" t="n">
        <v>11.96</v>
      </c>
      <c r="Q175" s="13" t="n">
        <v>15.44</v>
      </c>
      <c r="R175" s="13" t="n">
        <v>20.5</v>
      </c>
      <c r="S175" s="13" t="n">
        <v>23.9</v>
      </c>
      <c r="T175" s="13" t="n">
        <v>26.44</v>
      </c>
      <c r="U175" s="13" t="n">
        <v>28.02</v>
      </c>
      <c r="V175" s="13" t="n">
        <v>28.94</v>
      </c>
      <c r="W175" s="13" t="n">
        <v>29.43</v>
      </c>
      <c r="X175" s="13" t="n">
        <v>29.43</v>
      </c>
      <c r="Y175" s="13" t="n">
        <v>29.29</v>
      </c>
      <c r="Z175" s="13" t="n">
        <v>29.08</v>
      </c>
      <c r="AA175" s="13" t="n">
        <v>28.88</v>
      </c>
      <c r="AB175" s="13" t="n">
        <v>28.82</v>
      </c>
      <c r="AC175" s="13" t="n">
        <v>28.58</v>
      </c>
      <c r="AD175" s="13" t="n">
        <v>28.4</v>
      </c>
      <c r="AE175" s="13" t="n">
        <v>28.34</v>
      </c>
      <c r="AF175" s="13" t="n">
        <v>28.17</v>
      </c>
      <c r="AG175" s="13" t="n">
        <v>28.13</v>
      </c>
      <c r="AH175" s="13" t="n">
        <v>28.05</v>
      </c>
      <c r="AI175" s="13" t="n">
        <v>28.02</v>
      </c>
      <c r="AJ175" s="13" t="n">
        <v>27.96</v>
      </c>
      <c r="AK175" s="13" t="n">
        <v>27.9</v>
      </c>
      <c r="AL175" s="13" t="n">
        <v>27.87</v>
      </c>
      <c r="AM175" s="13" t="n">
        <v>27.99</v>
      </c>
      <c r="AN175" s="13" t="n">
        <v>27.97</v>
      </c>
      <c r="AO175" s="13" t="n">
        <v>27.87</v>
      </c>
      <c r="AP175" s="13" t="n">
        <v>27.91</v>
      </c>
      <c r="AQ175" s="13" t="n">
        <v>27.94</v>
      </c>
      <c r="AR175" s="13" t="n">
        <v>27.84</v>
      </c>
      <c r="AS175" s="13" t="n">
        <v>28.14</v>
      </c>
      <c r="AT175" s="13" t="n">
        <v>28.28</v>
      </c>
      <c r="AU175" s="13" t="n">
        <v>28.06</v>
      </c>
      <c r="AV175" s="13" t="n">
        <v>27.85</v>
      </c>
      <c r="AW175" s="13" t="n">
        <v>27.93</v>
      </c>
      <c r="AX175" s="13" t="n">
        <v>27.96</v>
      </c>
      <c r="AY175" s="13" t="n">
        <v>28.05</v>
      </c>
      <c r="AZ175" s="13" t="n">
        <v>28.05</v>
      </c>
      <c r="BA175" s="13" t="n">
        <v>27.94</v>
      </c>
      <c r="BB175" s="13" t="n">
        <v>27.91</v>
      </c>
    </row>
    <row r="176" customFormat="false" ht="15" hidden="true" customHeight="false" outlineLevel="0" collapsed="false">
      <c r="A176" s="13" t="s">
        <v>73</v>
      </c>
      <c r="B176" s="13" t="s">
        <v>271</v>
      </c>
      <c r="C176" s="13" t="s">
        <v>18</v>
      </c>
      <c r="D176" s="13" t="n">
        <v>3</v>
      </c>
      <c r="E176" s="13" t="n">
        <v>0.85</v>
      </c>
      <c r="F176" s="13" t="n">
        <v>0.84</v>
      </c>
      <c r="G176" s="13" t="n">
        <v>0.9</v>
      </c>
      <c r="H176" s="13" t="n">
        <v>1.05</v>
      </c>
      <c r="I176" s="13" t="n">
        <v>1.33</v>
      </c>
      <c r="J176" s="13" t="n">
        <v>1.76</v>
      </c>
      <c r="K176" s="13" t="n">
        <v>2.42</v>
      </c>
      <c r="L176" s="13" t="n">
        <v>3.31</v>
      </c>
      <c r="M176" s="13" t="n">
        <v>4.51</v>
      </c>
      <c r="N176" s="13" t="n">
        <v>6.02</v>
      </c>
      <c r="O176" s="13" t="n">
        <v>8.07</v>
      </c>
      <c r="P176" s="13" t="n">
        <v>10.52</v>
      </c>
      <c r="Q176" s="13" t="n">
        <v>13.92</v>
      </c>
      <c r="R176" s="13" t="n">
        <v>17.5</v>
      </c>
      <c r="S176" s="13" t="n">
        <v>20.6</v>
      </c>
      <c r="T176" s="13" t="n">
        <v>22.94</v>
      </c>
      <c r="U176" s="13" t="n">
        <v>24.15</v>
      </c>
      <c r="V176" s="13" t="n">
        <v>24.92</v>
      </c>
      <c r="W176" s="13" t="n">
        <v>25.08</v>
      </c>
      <c r="X176" s="13" t="n">
        <v>25.06</v>
      </c>
      <c r="Y176" s="13" t="n">
        <v>24.68</v>
      </c>
      <c r="Z176" s="13" t="n">
        <v>24.58</v>
      </c>
      <c r="AA176" s="13" t="n">
        <v>24.25</v>
      </c>
      <c r="AB176" s="13" t="n">
        <v>24.14</v>
      </c>
      <c r="AC176" s="13" t="n">
        <v>23.94</v>
      </c>
      <c r="AD176" s="13" t="n">
        <v>23.82</v>
      </c>
      <c r="AE176" s="13" t="n">
        <v>23.68</v>
      </c>
      <c r="AF176" s="13" t="n">
        <v>23.72</v>
      </c>
      <c r="AG176" s="13" t="n">
        <v>23.66</v>
      </c>
      <c r="AH176" s="13" t="n">
        <v>23.48</v>
      </c>
      <c r="AI176" s="13" t="n">
        <v>23.63</v>
      </c>
      <c r="AJ176" s="13" t="n">
        <v>23.4</v>
      </c>
      <c r="AK176" s="13" t="n">
        <v>23.51</v>
      </c>
      <c r="AL176" s="13" t="n">
        <v>23.77</v>
      </c>
      <c r="AM176" s="13" t="n">
        <v>23.63</v>
      </c>
      <c r="AN176" s="13" t="n">
        <v>23.48</v>
      </c>
      <c r="AO176" s="13" t="n">
        <v>23.46</v>
      </c>
      <c r="AP176" s="13" t="n">
        <v>23.52</v>
      </c>
      <c r="AQ176" s="13" t="n">
        <v>23.54</v>
      </c>
      <c r="AR176" s="13" t="n">
        <v>23.52</v>
      </c>
      <c r="AS176" s="13" t="n">
        <v>23.86</v>
      </c>
      <c r="AT176" s="13" t="n">
        <v>23.92</v>
      </c>
      <c r="AU176" s="13" t="n">
        <v>23.82</v>
      </c>
      <c r="AV176" s="13" t="n">
        <v>23.77</v>
      </c>
      <c r="AW176" s="13" t="n">
        <v>23.75</v>
      </c>
      <c r="AX176" s="13" t="n">
        <v>23.72</v>
      </c>
      <c r="AY176" s="13" t="n">
        <v>23.89</v>
      </c>
      <c r="AZ176" s="13" t="n">
        <v>23.91</v>
      </c>
      <c r="BA176" s="13" t="n">
        <v>23.8</v>
      </c>
      <c r="BB176" s="13" t="n">
        <v>23.78</v>
      </c>
    </row>
    <row r="177" customFormat="false" ht="15" hidden="true" customHeight="false" outlineLevel="0" collapsed="false">
      <c r="A177" s="13" t="s">
        <v>96</v>
      </c>
      <c r="B177" s="13" t="s">
        <v>271</v>
      </c>
      <c r="C177" s="13" t="s">
        <v>18</v>
      </c>
      <c r="D177" s="13" t="n">
        <v>3</v>
      </c>
      <c r="E177" s="13" t="n">
        <v>0.8</v>
      </c>
      <c r="F177" s="13" t="n">
        <v>0.85</v>
      </c>
      <c r="G177" s="13" t="n">
        <v>0.92</v>
      </c>
      <c r="H177" s="13" t="n">
        <v>1.06</v>
      </c>
      <c r="I177" s="13" t="n">
        <v>1.32</v>
      </c>
      <c r="J177" s="13" t="n">
        <v>1.78</v>
      </c>
      <c r="K177" s="13" t="n">
        <v>2.44</v>
      </c>
      <c r="L177" s="13" t="n">
        <v>3.35</v>
      </c>
      <c r="M177" s="13" t="n">
        <v>4.6</v>
      </c>
      <c r="N177" s="13" t="n">
        <v>6.07</v>
      </c>
      <c r="O177" s="13" t="n">
        <v>8.14</v>
      </c>
      <c r="P177" s="13" t="n">
        <v>10.66</v>
      </c>
      <c r="Q177" s="13" t="n">
        <v>14</v>
      </c>
      <c r="R177" s="13" t="n">
        <v>17.59</v>
      </c>
      <c r="S177" s="13" t="n">
        <v>20.62</v>
      </c>
      <c r="T177" s="13" t="n">
        <v>22.76</v>
      </c>
      <c r="U177" s="13" t="n">
        <v>24.06</v>
      </c>
      <c r="V177" s="13" t="n">
        <v>24.79</v>
      </c>
      <c r="W177" s="13" t="n">
        <v>24.94</v>
      </c>
      <c r="X177" s="13" t="n">
        <v>24.63</v>
      </c>
      <c r="Y177" s="13" t="n">
        <v>24.42</v>
      </c>
      <c r="Z177" s="13" t="n">
        <v>24.02</v>
      </c>
      <c r="AA177" s="13" t="n">
        <v>23.63</v>
      </c>
      <c r="AB177" s="13" t="n">
        <v>23.59</v>
      </c>
      <c r="AC177" s="13" t="n">
        <v>23.27</v>
      </c>
      <c r="AD177" s="13" t="n">
        <v>23.11</v>
      </c>
      <c r="AE177" s="13" t="n">
        <v>23.34</v>
      </c>
      <c r="AF177" s="13" t="n">
        <v>23.11</v>
      </c>
      <c r="AG177" s="13" t="n">
        <v>22.99</v>
      </c>
      <c r="AH177" s="13" t="n">
        <v>23.11</v>
      </c>
      <c r="AI177" s="13" t="n">
        <v>22.79</v>
      </c>
      <c r="AJ177" s="13" t="n">
        <v>22.79</v>
      </c>
      <c r="AK177" s="13" t="n">
        <v>23.03</v>
      </c>
      <c r="AL177" s="13" t="n">
        <v>22.83</v>
      </c>
      <c r="AM177" s="13" t="n">
        <v>22.94</v>
      </c>
      <c r="AN177" s="13" t="n">
        <v>22.68</v>
      </c>
      <c r="AO177" s="13" t="n">
        <v>22.54</v>
      </c>
      <c r="AP177" s="13" t="n">
        <v>22.79</v>
      </c>
      <c r="AQ177" s="13" t="n">
        <v>22.73</v>
      </c>
      <c r="AR177" s="13" t="n">
        <v>22.73</v>
      </c>
      <c r="AS177" s="13" t="n">
        <v>22.9</v>
      </c>
      <c r="AT177" s="13" t="n">
        <v>22.99</v>
      </c>
      <c r="AU177" s="13" t="n">
        <v>22.93</v>
      </c>
      <c r="AV177" s="13" t="n">
        <v>22.76</v>
      </c>
      <c r="AW177" s="13" t="n">
        <v>22.56</v>
      </c>
      <c r="AX177" s="13" t="n">
        <v>22.65</v>
      </c>
      <c r="AY177" s="13" t="n">
        <v>22.56</v>
      </c>
      <c r="AZ177" s="13" t="n">
        <v>22.79</v>
      </c>
      <c r="BA177" s="13" t="n">
        <v>22.6</v>
      </c>
      <c r="BB177" s="13" t="n">
        <v>22.59</v>
      </c>
    </row>
    <row r="178" customFormat="false" ht="15" hidden="true" customHeight="false" outlineLevel="0" collapsed="false">
      <c r="A178" s="13" t="s">
        <v>112</v>
      </c>
      <c r="B178" s="13" t="s">
        <v>271</v>
      </c>
      <c r="C178" s="13" t="s">
        <v>18</v>
      </c>
      <c r="D178" s="13" t="n">
        <v>3</v>
      </c>
      <c r="E178" s="13" t="n">
        <v>0.9</v>
      </c>
      <c r="F178" s="13" t="n">
        <v>0.9</v>
      </c>
      <c r="G178" s="13" t="n">
        <v>0.96</v>
      </c>
      <c r="H178" s="13" t="n">
        <v>1.12</v>
      </c>
      <c r="I178" s="13" t="n">
        <v>1.38</v>
      </c>
      <c r="J178" s="13" t="n">
        <v>1.78</v>
      </c>
      <c r="K178" s="13" t="n">
        <v>2.44</v>
      </c>
      <c r="L178" s="13" t="n">
        <v>3.33</v>
      </c>
      <c r="M178" s="13" t="n">
        <v>4.51</v>
      </c>
      <c r="N178" s="13" t="n">
        <v>6.01</v>
      </c>
      <c r="O178" s="13" t="n">
        <v>8.04</v>
      </c>
      <c r="P178" s="13" t="n">
        <v>10.37</v>
      </c>
      <c r="Q178" s="13" t="n">
        <v>13.54</v>
      </c>
      <c r="R178" s="13" t="n">
        <v>17.27</v>
      </c>
      <c r="S178" s="13" t="n">
        <v>20.72</v>
      </c>
      <c r="T178" s="13" t="n">
        <v>23.45</v>
      </c>
      <c r="U178" s="13" t="n">
        <v>25.19</v>
      </c>
      <c r="V178" s="13" t="n">
        <v>26.01</v>
      </c>
      <c r="W178" s="13" t="n">
        <v>26.52</v>
      </c>
      <c r="X178" s="13" t="n">
        <v>26.67</v>
      </c>
      <c r="Y178" s="13" t="n">
        <v>26.58</v>
      </c>
      <c r="Z178" s="13" t="n">
        <v>26.49</v>
      </c>
      <c r="AA178" s="13" t="n">
        <v>26.32</v>
      </c>
      <c r="AB178" s="13" t="n">
        <v>26.17</v>
      </c>
      <c r="AC178" s="13" t="n">
        <v>26.06</v>
      </c>
      <c r="AD178" s="13" t="n">
        <v>25.97</v>
      </c>
      <c r="AE178" s="13" t="n">
        <v>25.86</v>
      </c>
      <c r="AF178" s="13" t="n">
        <v>25.83</v>
      </c>
      <c r="AG178" s="13" t="n">
        <v>25.74</v>
      </c>
      <c r="AH178" s="13" t="n">
        <v>25.75</v>
      </c>
      <c r="AI178" s="13" t="n">
        <v>25.74</v>
      </c>
      <c r="AJ178" s="13" t="n">
        <v>25.77</v>
      </c>
      <c r="AK178" s="13" t="n">
        <v>25.83</v>
      </c>
      <c r="AL178" s="13" t="n">
        <v>25.82</v>
      </c>
      <c r="AM178" s="13" t="n">
        <v>25.86</v>
      </c>
      <c r="AN178" s="13" t="n">
        <v>25.91</v>
      </c>
      <c r="AO178" s="13" t="n">
        <v>25.89</v>
      </c>
      <c r="AP178" s="13" t="n">
        <v>26.03</v>
      </c>
      <c r="AQ178" s="13" t="n">
        <v>26.03</v>
      </c>
      <c r="AR178" s="13" t="n">
        <v>26.08</v>
      </c>
      <c r="AS178" s="13" t="n">
        <v>26.35</v>
      </c>
      <c r="AT178" s="13" t="n">
        <v>26.64</v>
      </c>
      <c r="AU178" s="13" t="n">
        <v>26.46</v>
      </c>
      <c r="AV178" s="13" t="n">
        <v>26.37</v>
      </c>
      <c r="AW178" s="13" t="n">
        <v>26.48</v>
      </c>
      <c r="AX178" s="13" t="n">
        <v>26.52</v>
      </c>
      <c r="AY178" s="13" t="n">
        <v>26.75</v>
      </c>
      <c r="AZ178" s="13" t="n">
        <v>26.87</v>
      </c>
      <c r="BA178" s="13" t="n">
        <v>26.87</v>
      </c>
      <c r="BB178" s="13" t="n">
        <v>26.87</v>
      </c>
    </row>
    <row r="179" customFormat="false" ht="15" hidden="true" customHeight="false" outlineLevel="0" collapsed="false">
      <c r="A179" s="13" t="s">
        <v>120</v>
      </c>
      <c r="B179" s="13" t="s">
        <v>271</v>
      </c>
      <c r="C179" s="13" t="s">
        <v>19</v>
      </c>
      <c r="D179" s="13" t="n">
        <v>3</v>
      </c>
      <c r="E179" s="13" t="n">
        <v>0.67</v>
      </c>
      <c r="F179" s="13" t="n">
        <v>0.67</v>
      </c>
      <c r="G179" s="13" t="n">
        <v>0.7</v>
      </c>
      <c r="H179" s="13" t="n">
        <v>0.79</v>
      </c>
      <c r="I179" s="13" t="n">
        <v>0.94</v>
      </c>
      <c r="J179" s="13" t="n">
        <v>1.2</v>
      </c>
      <c r="K179" s="13" t="n">
        <v>1.57</v>
      </c>
      <c r="L179" s="13" t="n">
        <v>2.14</v>
      </c>
      <c r="M179" s="13" t="n">
        <v>2.95</v>
      </c>
      <c r="N179" s="13" t="n">
        <v>4.05</v>
      </c>
      <c r="O179" s="13" t="n">
        <v>5.4</v>
      </c>
      <c r="P179" s="13" t="n">
        <v>7.11</v>
      </c>
      <c r="Q179" s="13" t="n">
        <v>9.29</v>
      </c>
      <c r="R179" s="13" t="n">
        <v>11.51</v>
      </c>
      <c r="S179" s="13" t="n">
        <v>13.75</v>
      </c>
      <c r="T179" s="13" t="n">
        <v>15.49</v>
      </c>
      <c r="U179" s="13" t="n">
        <v>16.52</v>
      </c>
      <c r="V179" s="13" t="n">
        <v>17.39</v>
      </c>
      <c r="W179" s="13" t="n">
        <v>18.17</v>
      </c>
      <c r="X179" s="13" t="n">
        <v>18.37</v>
      </c>
      <c r="Y179" s="13" t="n">
        <v>18.46</v>
      </c>
      <c r="Z179" s="13" t="n">
        <v>18.45</v>
      </c>
      <c r="AA179" s="13" t="n">
        <v>18.34</v>
      </c>
      <c r="AB179" s="13" t="n">
        <v>18.26</v>
      </c>
      <c r="AC179" s="13" t="n">
        <v>18.26</v>
      </c>
      <c r="AD179" s="13" t="n">
        <v>18.26</v>
      </c>
      <c r="AE179" s="13" t="n">
        <v>18.17</v>
      </c>
      <c r="AF179" s="13" t="n">
        <v>18.31</v>
      </c>
      <c r="AG179" s="13" t="n">
        <v>18.22</v>
      </c>
      <c r="AH179" s="13" t="n">
        <v>18.22</v>
      </c>
      <c r="AI179" s="13" t="n">
        <v>18.23</v>
      </c>
      <c r="AJ179" s="13" t="n">
        <v>18.31</v>
      </c>
      <c r="AK179" s="13" t="n">
        <v>18.28</v>
      </c>
      <c r="AL179" s="13" t="n">
        <v>18.4</v>
      </c>
      <c r="AM179" s="13" t="n">
        <v>18.46</v>
      </c>
      <c r="AN179" s="13" t="n">
        <v>18.46</v>
      </c>
      <c r="AO179" s="13" t="n">
        <v>18.42</v>
      </c>
      <c r="AP179" s="13" t="n">
        <v>18.52</v>
      </c>
      <c r="AQ179" s="13" t="n">
        <v>18.57</v>
      </c>
      <c r="AR179" s="13" t="n">
        <v>18.54</v>
      </c>
      <c r="AS179" s="13" t="n">
        <v>18.74</v>
      </c>
      <c r="AT179" s="13" t="n">
        <v>18.92</v>
      </c>
      <c r="AU179" s="13" t="n">
        <v>18.85</v>
      </c>
      <c r="AV179" s="13" t="n">
        <v>18.8</v>
      </c>
      <c r="AW179" s="13" t="n">
        <v>18.79</v>
      </c>
      <c r="AX179" s="13" t="n">
        <v>18.77</v>
      </c>
      <c r="AY179" s="13" t="n">
        <v>18.8</v>
      </c>
      <c r="AZ179" s="13" t="n">
        <v>18.72</v>
      </c>
      <c r="BA179" s="13" t="n">
        <v>18.65</v>
      </c>
      <c r="BB179" s="13" t="n">
        <v>18.63</v>
      </c>
    </row>
    <row r="180" customFormat="false" ht="15" hidden="true" customHeight="false" outlineLevel="0" collapsed="false">
      <c r="A180" s="13" t="s">
        <v>128</v>
      </c>
      <c r="B180" s="13" t="s">
        <v>271</v>
      </c>
      <c r="C180" s="13" t="s">
        <v>19</v>
      </c>
      <c r="D180" s="13" t="n">
        <v>3</v>
      </c>
      <c r="E180" s="13" t="n">
        <v>0.65</v>
      </c>
      <c r="F180" s="13" t="n">
        <v>0.65</v>
      </c>
      <c r="G180" s="13" t="n">
        <v>0.68</v>
      </c>
      <c r="H180" s="13" t="n">
        <v>0.77</v>
      </c>
      <c r="I180" s="13" t="n">
        <v>0.94</v>
      </c>
      <c r="J180" s="13" t="n">
        <v>1.18</v>
      </c>
      <c r="K180" s="13" t="n">
        <v>1.56</v>
      </c>
      <c r="L180" s="13" t="n">
        <v>2.1</v>
      </c>
      <c r="M180" s="13" t="n">
        <v>2.88</v>
      </c>
      <c r="N180" s="13" t="n">
        <v>3.92</v>
      </c>
      <c r="O180" s="13" t="n">
        <v>5.3</v>
      </c>
      <c r="P180" s="13" t="n">
        <v>7.04</v>
      </c>
      <c r="Q180" s="13" t="n">
        <v>9.18</v>
      </c>
      <c r="R180" s="13" t="n">
        <v>11.61</v>
      </c>
      <c r="S180" s="13" t="n">
        <v>13.92</v>
      </c>
      <c r="T180" s="13" t="n">
        <v>15.69</v>
      </c>
      <c r="U180" s="13" t="n">
        <v>16.84</v>
      </c>
      <c r="V180" s="13" t="n">
        <v>17.77</v>
      </c>
      <c r="W180" s="13" t="n">
        <v>18.31</v>
      </c>
      <c r="X180" s="13" t="n">
        <v>18.49</v>
      </c>
      <c r="Y180" s="13" t="n">
        <v>18.54</v>
      </c>
      <c r="Z180" s="13" t="n">
        <v>18.54</v>
      </c>
      <c r="AA180" s="13" t="n">
        <v>18.43</v>
      </c>
      <c r="AB180" s="13" t="n">
        <v>18.41</v>
      </c>
      <c r="AC180" s="13" t="n">
        <v>18.34</v>
      </c>
      <c r="AD180" s="13" t="n">
        <v>18.35</v>
      </c>
      <c r="AE180" s="13" t="n">
        <v>18.29</v>
      </c>
      <c r="AF180" s="13" t="n">
        <v>18.31</v>
      </c>
      <c r="AG180" s="13" t="n">
        <v>18.29</v>
      </c>
      <c r="AH180" s="13" t="n">
        <v>18.34</v>
      </c>
      <c r="AI180" s="13" t="n">
        <v>18.29</v>
      </c>
      <c r="AJ180" s="13" t="n">
        <v>18.41</v>
      </c>
      <c r="AK180" s="13" t="n">
        <v>18.41</v>
      </c>
      <c r="AL180" s="13" t="n">
        <v>18.48</v>
      </c>
      <c r="AM180" s="13" t="n">
        <v>18.57</v>
      </c>
      <c r="AN180" s="13" t="n">
        <v>18.58</v>
      </c>
      <c r="AO180" s="13" t="n">
        <v>18.6</v>
      </c>
      <c r="AP180" s="13" t="n">
        <v>18.67</v>
      </c>
      <c r="AQ180" s="13" t="n">
        <v>18.72</v>
      </c>
      <c r="AR180" s="13" t="n">
        <v>18.77</v>
      </c>
      <c r="AS180" s="13" t="n">
        <v>18.92</v>
      </c>
      <c r="AT180" s="13" t="n">
        <v>19.16</v>
      </c>
      <c r="AU180" s="13" t="n">
        <v>19.04</v>
      </c>
      <c r="AV180" s="13" t="n">
        <v>18.92</v>
      </c>
      <c r="AW180" s="13" t="n">
        <v>19.03</v>
      </c>
      <c r="AX180" s="13" t="n">
        <v>19.04</v>
      </c>
      <c r="AY180" s="13" t="n">
        <v>19.15</v>
      </c>
      <c r="AZ180" s="13" t="n">
        <v>19.27</v>
      </c>
      <c r="BA180" s="13" t="n">
        <v>19.27</v>
      </c>
      <c r="BB180" s="13" t="n">
        <v>19.36</v>
      </c>
    </row>
    <row r="181" customFormat="false" ht="15" hidden="true" customHeight="false" outlineLevel="0" collapsed="false">
      <c r="A181" s="13" t="s">
        <v>136</v>
      </c>
      <c r="B181" s="13" t="s">
        <v>271</v>
      </c>
      <c r="C181" s="13" t="s">
        <v>19</v>
      </c>
      <c r="D181" s="13" t="n">
        <v>3</v>
      </c>
      <c r="E181" s="13" t="n">
        <v>0.64</v>
      </c>
      <c r="F181" s="13" t="n">
        <v>0.64</v>
      </c>
      <c r="G181" s="13" t="n">
        <v>0.7</v>
      </c>
      <c r="H181" s="13" t="n">
        <v>0.79</v>
      </c>
      <c r="I181" s="13" t="n">
        <v>0.96</v>
      </c>
      <c r="J181" s="13" t="n">
        <v>1.19</v>
      </c>
      <c r="K181" s="13" t="n">
        <v>1.59</v>
      </c>
      <c r="L181" s="13" t="n">
        <v>2.12</v>
      </c>
      <c r="M181" s="13" t="n">
        <v>2.93</v>
      </c>
      <c r="N181" s="13" t="n">
        <v>4.02</v>
      </c>
      <c r="O181" s="13" t="n">
        <v>5.37</v>
      </c>
      <c r="P181" s="13" t="n">
        <v>7.05</v>
      </c>
      <c r="Q181" s="13" t="n">
        <v>9.13</v>
      </c>
      <c r="R181" s="13" t="n">
        <v>11.51</v>
      </c>
      <c r="S181" s="13" t="n">
        <v>13.74</v>
      </c>
      <c r="T181" s="13" t="n">
        <v>15.4</v>
      </c>
      <c r="U181" s="13" t="n">
        <v>16.53</v>
      </c>
      <c r="V181" s="13" t="n">
        <v>17.27</v>
      </c>
      <c r="W181" s="13" t="n">
        <v>17.51</v>
      </c>
      <c r="X181" s="13" t="n">
        <v>17.48</v>
      </c>
      <c r="Y181" s="13" t="n">
        <v>17.4</v>
      </c>
      <c r="Z181" s="13" t="n">
        <v>17.22</v>
      </c>
      <c r="AA181" s="13" t="n">
        <v>16.93</v>
      </c>
      <c r="AB181" s="13" t="n">
        <v>16.93</v>
      </c>
      <c r="AC181" s="13" t="n">
        <v>16.78</v>
      </c>
      <c r="AD181" s="13" t="n">
        <v>16.69</v>
      </c>
      <c r="AE181" s="13" t="n">
        <v>16.7</v>
      </c>
      <c r="AF181" s="13" t="n">
        <v>16.61</v>
      </c>
      <c r="AG181" s="13" t="n">
        <v>16.43</v>
      </c>
      <c r="AH181" s="13" t="n">
        <v>16.49</v>
      </c>
      <c r="AI181" s="13" t="n">
        <v>16.58</v>
      </c>
      <c r="AJ181" s="13" t="n">
        <v>16.41</v>
      </c>
      <c r="AK181" s="13" t="n">
        <v>16.52</v>
      </c>
      <c r="AL181" s="13" t="n">
        <v>16.43</v>
      </c>
      <c r="AM181" s="13" t="n">
        <v>16.53</v>
      </c>
      <c r="AN181" s="13" t="n">
        <v>16.47</v>
      </c>
      <c r="AO181" s="13" t="n">
        <v>16.66</v>
      </c>
      <c r="AP181" s="13" t="n">
        <v>16.81</v>
      </c>
      <c r="AQ181" s="13" t="n">
        <v>16.73</v>
      </c>
      <c r="AR181" s="13" t="n">
        <v>16.62</v>
      </c>
      <c r="AS181" s="13" t="n">
        <v>16.93</v>
      </c>
      <c r="AT181" s="13" t="n">
        <v>17.07</v>
      </c>
      <c r="AU181" s="13" t="n">
        <v>16.9</v>
      </c>
      <c r="AV181" s="13" t="n">
        <v>16.87</v>
      </c>
      <c r="AW181" s="13" t="n">
        <v>16.93</v>
      </c>
      <c r="AX181" s="13" t="n">
        <v>16.87</v>
      </c>
      <c r="AY181" s="13" t="n">
        <v>16.96</v>
      </c>
      <c r="AZ181" s="13" t="n">
        <v>17.04</v>
      </c>
      <c r="BA181" s="13" t="n">
        <v>17.01</v>
      </c>
      <c r="BB181" s="13" t="n">
        <v>17.01</v>
      </c>
    </row>
    <row r="182" customFormat="false" ht="15" hidden="true" customHeight="false" outlineLevel="0" collapsed="false">
      <c r="A182" s="13" t="s">
        <v>144</v>
      </c>
      <c r="B182" s="13" t="s">
        <v>271</v>
      </c>
      <c r="C182" s="13" t="s">
        <v>20</v>
      </c>
      <c r="D182" s="13" t="n">
        <v>3</v>
      </c>
      <c r="E182" s="13" t="n">
        <v>0.87</v>
      </c>
      <c r="F182" s="13" t="n">
        <v>0.84</v>
      </c>
      <c r="G182" s="13" t="n">
        <v>0.88</v>
      </c>
      <c r="H182" s="13" t="n">
        <v>1.02</v>
      </c>
      <c r="I182" s="13" t="n">
        <v>1.28</v>
      </c>
      <c r="J182" s="13" t="n">
        <v>1.64</v>
      </c>
      <c r="K182" s="13" t="n">
        <v>2.28</v>
      </c>
      <c r="L182" s="13" t="n">
        <v>3.18</v>
      </c>
      <c r="M182" s="13" t="n">
        <v>4.4</v>
      </c>
      <c r="N182" s="13" t="n">
        <v>6</v>
      </c>
      <c r="O182" s="13" t="n">
        <v>8.06</v>
      </c>
      <c r="P182" s="13" t="n">
        <v>10.53</v>
      </c>
      <c r="Q182" s="13" t="n">
        <v>13.76</v>
      </c>
      <c r="R182" s="13" t="n">
        <v>17.08</v>
      </c>
      <c r="S182" s="13" t="n">
        <v>19.95</v>
      </c>
      <c r="T182" s="13" t="n">
        <v>22.19</v>
      </c>
      <c r="U182" s="13" t="n">
        <v>23.62</v>
      </c>
      <c r="V182" s="13" t="n">
        <v>24.67</v>
      </c>
      <c r="W182" s="13" t="n">
        <v>25.13</v>
      </c>
      <c r="X182" s="13" t="n">
        <v>25.37</v>
      </c>
      <c r="Y182" s="13" t="n">
        <v>25.34</v>
      </c>
      <c r="Z182" s="13" t="n">
        <v>25.4</v>
      </c>
      <c r="AA182" s="13" t="n">
        <v>25.25</v>
      </c>
      <c r="AB182" s="13" t="n">
        <v>25.27</v>
      </c>
      <c r="AC182" s="13" t="n">
        <v>25.04</v>
      </c>
      <c r="AD182" s="13" t="n">
        <v>24.98</v>
      </c>
      <c r="AE182" s="13" t="n">
        <v>24.91</v>
      </c>
      <c r="AF182" s="13" t="n">
        <v>24.87</v>
      </c>
      <c r="AG182" s="13" t="n">
        <v>24.76</v>
      </c>
      <c r="AH182" s="13" t="n">
        <v>24.69</v>
      </c>
      <c r="AI182" s="13" t="n">
        <v>24.58</v>
      </c>
      <c r="AJ182" s="13" t="n">
        <v>24.67</v>
      </c>
      <c r="AK182" s="13" t="n">
        <v>24.59</v>
      </c>
      <c r="AL182" s="13" t="n">
        <v>24.61</v>
      </c>
      <c r="AM182" s="13" t="n">
        <v>24.5</v>
      </c>
      <c r="AN182" s="13" t="n">
        <v>24.56</v>
      </c>
      <c r="AO182" s="13" t="n">
        <v>24.49</v>
      </c>
      <c r="AP182" s="13" t="n">
        <v>24.61</v>
      </c>
      <c r="AQ182" s="13" t="n">
        <v>24.64</v>
      </c>
      <c r="AR182" s="13" t="n">
        <v>24.56</v>
      </c>
      <c r="AS182" s="13" t="n">
        <v>24.79</v>
      </c>
      <c r="AT182" s="13" t="n">
        <v>24.95</v>
      </c>
      <c r="AU182" s="13" t="n">
        <v>24.85</v>
      </c>
      <c r="AV182" s="13" t="n">
        <v>24.82</v>
      </c>
      <c r="AW182" s="13" t="n">
        <v>24.73</v>
      </c>
      <c r="AX182" s="13" t="n">
        <v>24.79</v>
      </c>
      <c r="AY182" s="13" t="n">
        <v>24.88</v>
      </c>
      <c r="AZ182" s="13" t="n">
        <v>25.01</v>
      </c>
      <c r="BA182" s="13" t="n">
        <v>24.87</v>
      </c>
      <c r="BB182" s="13" t="n">
        <v>24.84</v>
      </c>
    </row>
    <row r="183" customFormat="false" ht="15" hidden="true" customHeight="false" outlineLevel="0" collapsed="false">
      <c r="A183" s="13" t="s">
        <v>152</v>
      </c>
      <c r="B183" s="13" t="s">
        <v>271</v>
      </c>
      <c r="C183" s="13" t="s">
        <v>20</v>
      </c>
      <c r="D183" s="13" t="n">
        <v>3</v>
      </c>
      <c r="E183" s="13" t="n">
        <v>0.86</v>
      </c>
      <c r="F183" s="13" t="n">
        <v>0.86</v>
      </c>
      <c r="G183" s="13" t="n">
        <v>0.89</v>
      </c>
      <c r="H183" s="13" t="n">
        <v>1.03</v>
      </c>
      <c r="I183" s="13" t="n">
        <v>1.29</v>
      </c>
      <c r="J183" s="13" t="n">
        <v>1.7</v>
      </c>
      <c r="K183" s="13" t="n">
        <v>2.34</v>
      </c>
      <c r="L183" s="13" t="n">
        <v>3.26</v>
      </c>
      <c r="M183" s="13" t="n">
        <v>4.51</v>
      </c>
      <c r="N183" s="13" t="n">
        <v>6.14</v>
      </c>
      <c r="O183" s="13" t="n">
        <v>8.19</v>
      </c>
      <c r="P183" s="13" t="n">
        <v>10.67</v>
      </c>
      <c r="Q183" s="13" t="n">
        <v>13.93</v>
      </c>
      <c r="R183" s="13" t="n">
        <v>17.19</v>
      </c>
      <c r="S183" s="13" t="n">
        <v>20.03</v>
      </c>
      <c r="T183" s="13" t="n">
        <v>22.12</v>
      </c>
      <c r="U183" s="13" t="n">
        <v>23.41</v>
      </c>
      <c r="V183" s="13" t="n">
        <v>24.23</v>
      </c>
      <c r="W183" s="13" t="n">
        <v>24.61</v>
      </c>
      <c r="X183" s="13" t="n">
        <v>24.76</v>
      </c>
      <c r="Y183" s="13" t="n">
        <v>24.72</v>
      </c>
      <c r="Z183" s="13" t="n">
        <v>24.54</v>
      </c>
      <c r="AA183" s="13" t="n">
        <v>24.35</v>
      </c>
      <c r="AB183" s="13" t="n">
        <v>24.25</v>
      </c>
      <c r="AC183" s="13" t="n">
        <v>24.05</v>
      </c>
      <c r="AD183" s="13" t="n">
        <v>23.99</v>
      </c>
      <c r="AE183" s="13" t="n">
        <v>23.93</v>
      </c>
      <c r="AF183" s="13" t="n">
        <v>23.82</v>
      </c>
      <c r="AG183" s="13" t="n">
        <v>23.68</v>
      </c>
      <c r="AH183" s="13" t="n">
        <v>23.64</v>
      </c>
      <c r="AI183" s="13" t="n">
        <v>23.58</v>
      </c>
      <c r="AJ183" s="13" t="n">
        <v>23.56</v>
      </c>
      <c r="AK183" s="13" t="n">
        <v>23.53</v>
      </c>
      <c r="AL183" s="13" t="n">
        <v>23.5</v>
      </c>
      <c r="AM183" s="13" t="n">
        <v>23.5</v>
      </c>
      <c r="AN183" s="13" t="n">
        <v>23.41</v>
      </c>
      <c r="AO183" s="13" t="n">
        <v>23.42</v>
      </c>
      <c r="AP183" s="13" t="n">
        <v>23.38</v>
      </c>
      <c r="AQ183" s="13" t="n">
        <v>23.49</v>
      </c>
      <c r="AR183" s="13" t="n">
        <v>23.42</v>
      </c>
      <c r="AS183" s="13" t="n">
        <v>23.55</v>
      </c>
      <c r="AT183" s="13" t="n">
        <v>23.74</v>
      </c>
      <c r="AU183" s="13" t="n">
        <v>23.68</v>
      </c>
      <c r="AV183" s="13" t="n">
        <v>23.52</v>
      </c>
      <c r="AW183" s="13" t="n">
        <v>23.46</v>
      </c>
      <c r="AX183" s="13" t="n">
        <v>23.49</v>
      </c>
      <c r="AY183" s="13" t="n">
        <v>23.56</v>
      </c>
      <c r="AZ183" s="13" t="n">
        <v>23.58</v>
      </c>
      <c r="BA183" s="13" t="n">
        <v>23.53</v>
      </c>
      <c r="BB183" s="13" t="n">
        <v>23.5</v>
      </c>
    </row>
    <row r="184" customFormat="false" ht="15" hidden="true" customHeight="false" outlineLevel="0" collapsed="false">
      <c r="A184" s="13" t="s">
        <v>160</v>
      </c>
      <c r="B184" s="13" t="s">
        <v>271</v>
      </c>
      <c r="C184" s="13" t="s">
        <v>20</v>
      </c>
      <c r="D184" s="13" t="n">
        <v>3</v>
      </c>
      <c r="E184" s="13" t="n">
        <v>0.87</v>
      </c>
      <c r="F184" s="13" t="n">
        <v>0.86</v>
      </c>
      <c r="G184" s="13" t="n">
        <v>0.89</v>
      </c>
      <c r="H184" s="13" t="n">
        <v>1.01</v>
      </c>
      <c r="I184" s="13" t="n">
        <v>1.28</v>
      </c>
      <c r="J184" s="13" t="n">
        <v>1.69</v>
      </c>
      <c r="K184" s="13" t="n">
        <v>2.33</v>
      </c>
      <c r="L184" s="13" t="n">
        <v>3.26</v>
      </c>
      <c r="M184" s="13" t="n">
        <v>4.5</v>
      </c>
      <c r="N184" s="13" t="n">
        <v>6.13</v>
      </c>
      <c r="O184" s="13" t="n">
        <v>8.16</v>
      </c>
      <c r="P184" s="13" t="n">
        <v>10.64</v>
      </c>
      <c r="Q184" s="13" t="n">
        <v>13.92</v>
      </c>
      <c r="R184" s="13" t="n">
        <v>17.12</v>
      </c>
      <c r="S184" s="13" t="n">
        <v>20.12</v>
      </c>
      <c r="T184" s="13" t="n">
        <v>22.21</v>
      </c>
      <c r="U184" s="13" t="n">
        <v>23.53</v>
      </c>
      <c r="V184" s="13" t="n">
        <v>24.34</v>
      </c>
      <c r="W184" s="13" t="n">
        <v>24.66</v>
      </c>
      <c r="X184" s="13" t="n">
        <v>24.92</v>
      </c>
      <c r="Y184" s="13" t="n">
        <v>24.87</v>
      </c>
      <c r="Z184" s="13" t="n">
        <v>25.02</v>
      </c>
      <c r="AA184" s="13" t="n">
        <v>24.96</v>
      </c>
      <c r="AB184" s="13" t="n">
        <v>24.84</v>
      </c>
      <c r="AC184" s="13" t="n">
        <v>24.73</v>
      </c>
      <c r="AD184" s="13" t="n">
        <v>24.73</v>
      </c>
      <c r="AE184" s="13" t="n">
        <v>24.63</v>
      </c>
      <c r="AF184" s="13" t="n">
        <v>24.55</v>
      </c>
      <c r="AG184" s="13" t="n">
        <v>24.48</v>
      </c>
      <c r="AH184" s="13" t="n">
        <v>24.49</v>
      </c>
      <c r="AI184" s="13" t="n">
        <v>24.37</v>
      </c>
      <c r="AJ184" s="13" t="n">
        <v>24.43</v>
      </c>
      <c r="AK184" s="13" t="n">
        <v>24.45</v>
      </c>
      <c r="AL184" s="13" t="n">
        <v>24.42</v>
      </c>
      <c r="AM184" s="13" t="n">
        <v>24.39</v>
      </c>
      <c r="AN184" s="13" t="n">
        <v>24.35</v>
      </c>
      <c r="AO184" s="13" t="n">
        <v>24.37</v>
      </c>
      <c r="AP184" s="13" t="n">
        <v>24.4</v>
      </c>
      <c r="AQ184" s="13" t="n">
        <v>24.4</v>
      </c>
      <c r="AR184" s="13" t="n">
        <v>24.4</v>
      </c>
      <c r="AS184" s="13" t="n">
        <v>24.54</v>
      </c>
      <c r="AT184" s="13" t="n">
        <v>24.8</v>
      </c>
      <c r="AU184" s="13" t="n">
        <v>24.63</v>
      </c>
      <c r="AV184" s="13" t="n">
        <v>24.58</v>
      </c>
      <c r="AW184" s="13" t="n">
        <v>24.55</v>
      </c>
      <c r="AX184" s="13" t="n">
        <v>24.55</v>
      </c>
      <c r="AY184" s="13" t="n">
        <v>24.63</v>
      </c>
      <c r="AZ184" s="13" t="n">
        <v>24.75</v>
      </c>
      <c r="BA184" s="13" t="n">
        <v>24.7</v>
      </c>
      <c r="BB184" s="13" t="n">
        <v>24.64</v>
      </c>
    </row>
    <row r="185" customFormat="false" ht="15" hidden="true" customHeight="false" outlineLevel="0" collapsed="false">
      <c r="A185" s="13" t="s">
        <v>168</v>
      </c>
      <c r="B185" s="13" t="s">
        <v>271</v>
      </c>
      <c r="C185" s="13" t="s">
        <v>21</v>
      </c>
      <c r="D185" s="13" t="n">
        <v>3</v>
      </c>
      <c r="E185" s="13" t="n">
        <v>0.97</v>
      </c>
      <c r="F185" s="13" t="n">
        <v>0.96</v>
      </c>
      <c r="G185" s="13" t="n">
        <v>1.03</v>
      </c>
      <c r="H185" s="13" t="n">
        <v>1.17</v>
      </c>
      <c r="I185" s="13" t="n">
        <v>1.46</v>
      </c>
      <c r="J185" s="13" t="n">
        <v>1.93</v>
      </c>
      <c r="K185" s="13" t="n">
        <v>2.66</v>
      </c>
      <c r="L185" s="13" t="n">
        <v>3.67</v>
      </c>
      <c r="M185" s="13" t="n">
        <v>4.98</v>
      </c>
      <c r="N185" s="13" t="n">
        <v>6.66</v>
      </c>
      <c r="O185" s="13" t="n">
        <v>8.89</v>
      </c>
      <c r="P185" s="13" t="n">
        <v>11.69</v>
      </c>
      <c r="Q185" s="13" t="n">
        <v>15.17</v>
      </c>
      <c r="R185" s="13" t="n">
        <v>19.53</v>
      </c>
      <c r="S185" s="13" t="n">
        <v>23.37</v>
      </c>
      <c r="T185" s="13" t="n">
        <v>26.24</v>
      </c>
      <c r="U185" s="13" t="n">
        <v>27.89</v>
      </c>
      <c r="V185" s="13" t="n">
        <v>29.38</v>
      </c>
      <c r="W185" s="13" t="n">
        <v>29.82</v>
      </c>
      <c r="X185" s="13" t="n">
        <v>29.3</v>
      </c>
      <c r="Y185" s="13" t="n">
        <v>28.89</v>
      </c>
      <c r="Z185" s="13" t="n">
        <v>29.16</v>
      </c>
      <c r="AA185" s="13" t="n">
        <v>28.42</v>
      </c>
      <c r="AB185" s="13" t="n">
        <v>28.07</v>
      </c>
      <c r="AC185" s="13" t="n">
        <v>27.78</v>
      </c>
      <c r="AD185" s="13" t="n">
        <v>27.71</v>
      </c>
      <c r="AE185" s="13" t="n">
        <v>27.97</v>
      </c>
      <c r="AF185" s="13" t="n">
        <v>27.95</v>
      </c>
      <c r="AG185" s="13" t="n">
        <v>27.72</v>
      </c>
      <c r="AH185" s="13" t="n">
        <v>28.54</v>
      </c>
      <c r="AI185" s="13" t="n">
        <v>27.66</v>
      </c>
      <c r="AJ185" s="13" t="n">
        <v>27.45</v>
      </c>
      <c r="AK185" s="13" t="n">
        <v>28.33</v>
      </c>
      <c r="AL185" s="13" t="n">
        <v>27.6</v>
      </c>
      <c r="AM185" s="13" t="n">
        <v>27.5</v>
      </c>
      <c r="AN185" s="13" t="n">
        <v>27.57</v>
      </c>
      <c r="AO185" s="13" t="n">
        <v>27.51</v>
      </c>
      <c r="AP185" s="13" t="n">
        <v>27.45</v>
      </c>
      <c r="AQ185" s="13" t="n">
        <v>27.88</v>
      </c>
      <c r="AR185" s="13" t="n">
        <v>27.57</v>
      </c>
      <c r="AS185" s="13" t="n">
        <v>27.81</v>
      </c>
      <c r="AT185" s="13" t="n">
        <v>28.24</v>
      </c>
      <c r="AU185" s="13" t="n">
        <v>28.41</v>
      </c>
      <c r="AV185" s="13" t="n">
        <v>27.83</v>
      </c>
      <c r="AW185" s="13" t="n">
        <v>28.24</v>
      </c>
      <c r="AX185" s="13" t="n">
        <v>28.59</v>
      </c>
      <c r="AY185" s="13" t="n">
        <v>28.16</v>
      </c>
      <c r="AZ185" s="13" t="n">
        <v>28.28</v>
      </c>
      <c r="BA185" s="13" t="n">
        <v>27.81</v>
      </c>
      <c r="BB185" s="13" t="n">
        <v>28.07</v>
      </c>
    </row>
    <row r="186" customFormat="false" ht="15" hidden="true" customHeight="false" outlineLevel="0" collapsed="false">
      <c r="A186" s="13" t="s">
        <v>176</v>
      </c>
      <c r="B186" s="13" t="s">
        <v>271</v>
      </c>
      <c r="C186" s="13" t="s">
        <v>21</v>
      </c>
      <c r="D186" s="13" t="n">
        <v>3</v>
      </c>
      <c r="E186" s="13" t="n">
        <v>0.97</v>
      </c>
      <c r="F186" s="13" t="n">
        <v>0.91</v>
      </c>
      <c r="G186" s="13" t="n">
        <v>0.97</v>
      </c>
      <c r="H186" s="13" t="n">
        <v>1.13</v>
      </c>
      <c r="I186" s="13" t="n">
        <v>1.44</v>
      </c>
      <c r="J186" s="13" t="n">
        <v>1.95</v>
      </c>
      <c r="K186" s="13" t="n">
        <v>2.74</v>
      </c>
      <c r="L186" s="13" t="n">
        <v>3.77</v>
      </c>
      <c r="M186" s="13" t="n">
        <v>5.1</v>
      </c>
      <c r="N186" s="13" t="n">
        <v>6.86</v>
      </c>
      <c r="O186" s="13" t="n">
        <v>9.13</v>
      </c>
      <c r="P186" s="13" t="n">
        <v>12.08</v>
      </c>
      <c r="Q186" s="13" t="n">
        <v>15.61</v>
      </c>
      <c r="R186" s="13" t="n">
        <v>19.68</v>
      </c>
      <c r="S186" s="13" t="n">
        <v>23.74</v>
      </c>
      <c r="T186" s="13" t="n">
        <v>26.68</v>
      </c>
      <c r="U186" s="13" t="n">
        <v>28.61</v>
      </c>
      <c r="V186" s="13" t="n">
        <v>29.76</v>
      </c>
      <c r="W186" s="13" t="n">
        <v>30.31</v>
      </c>
      <c r="X186" s="13" t="n">
        <v>30.6</v>
      </c>
      <c r="Y186" s="13" t="n">
        <v>30.48</v>
      </c>
      <c r="Z186" s="13" t="n">
        <v>30.31</v>
      </c>
      <c r="AA186" s="13" t="n">
        <v>30.05</v>
      </c>
      <c r="AB186" s="13" t="n">
        <v>29.87</v>
      </c>
      <c r="AC186" s="13" t="n">
        <v>29.63</v>
      </c>
      <c r="AD186" s="13" t="n">
        <v>29.54</v>
      </c>
      <c r="AE186" s="13" t="n">
        <v>29.39</v>
      </c>
      <c r="AF186" s="13" t="n">
        <v>29.31</v>
      </c>
      <c r="AG186" s="13" t="n">
        <v>29.19</v>
      </c>
      <c r="AH186" s="13" t="n">
        <v>29.04</v>
      </c>
      <c r="AI186" s="13" t="n">
        <v>28.87</v>
      </c>
      <c r="AJ186" s="13" t="n">
        <v>28.98</v>
      </c>
      <c r="AK186" s="13" t="n">
        <v>28.93</v>
      </c>
      <c r="AL186" s="13" t="n">
        <v>28.89</v>
      </c>
      <c r="AM186" s="13" t="n">
        <v>28.98</v>
      </c>
      <c r="AN186" s="13" t="n">
        <v>28.86</v>
      </c>
      <c r="AO186" s="13" t="n">
        <v>28.86</v>
      </c>
      <c r="AP186" s="13" t="n">
        <v>28.86</v>
      </c>
      <c r="AQ186" s="13" t="n">
        <v>28.92</v>
      </c>
      <c r="AR186" s="13" t="n">
        <v>28.86</v>
      </c>
      <c r="AS186" s="13" t="n">
        <v>29.14</v>
      </c>
      <c r="AT186" s="13" t="n">
        <v>29.32</v>
      </c>
      <c r="AU186" s="13" t="n">
        <v>29.11</v>
      </c>
      <c r="AV186" s="13" t="n">
        <v>28.93</v>
      </c>
      <c r="AW186" s="13" t="n">
        <v>28.96</v>
      </c>
      <c r="AX186" s="13" t="n">
        <v>28.96</v>
      </c>
      <c r="AY186" s="13" t="n">
        <v>29.13</v>
      </c>
      <c r="AZ186" s="13" t="n">
        <v>29.11</v>
      </c>
      <c r="BA186" s="13" t="n">
        <v>29.05</v>
      </c>
      <c r="BB186" s="13" t="n">
        <v>29.13</v>
      </c>
    </row>
    <row r="187" customFormat="false" ht="15" hidden="true" customHeight="false" outlineLevel="0" collapsed="false">
      <c r="A187" s="13" t="s">
        <v>184</v>
      </c>
      <c r="B187" s="13" t="s">
        <v>271</v>
      </c>
      <c r="C187" s="13" t="s">
        <v>21</v>
      </c>
      <c r="D187" s="13" t="n">
        <v>3</v>
      </c>
      <c r="E187" s="13" t="n">
        <v>1.01</v>
      </c>
      <c r="F187" s="13" t="n">
        <v>0.93</v>
      </c>
      <c r="G187" s="13" t="n">
        <v>0.98</v>
      </c>
      <c r="H187" s="13" t="n">
        <v>1.17</v>
      </c>
      <c r="I187" s="13" t="n">
        <v>1.51</v>
      </c>
      <c r="J187" s="13" t="n">
        <v>2.05</v>
      </c>
      <c r="K187" s="13" t="n">
        <v>2.87</v>
      </c>
      <c r="L187" s="13" t="n">
        <v>3.94</v>
      </c>
      <c r="M187" s="13" t="n">
        <v>5.36</v>
      </c>
      <c r="N187" s="13" t="n">
        <v>7.17</v>
      </c>
      <c r="O187" s="13" t="n">
        <v>9.59</v>
      </c>
      <c r="P187" s="13" t="n">
        <v>12.56</v>
      </c>
      <c r="Q187" s="13" t="n">
        <v>16.36</v>
      </c>
      <c r="R187" s="13" t="n">
        <v>20.45</v>
      </c>
      <c r="S187" s="13" t="n">
        <v>23.92</v>
      </c>
      <c r="T187" s="13" t="n">
        <v>26.49</v>
      </c>
      <c r="U187" s="13" t="n">
        <v>28.22</v>
      </c>
      <c r="V187" s="13" t="n">
        <v>28.93</v>
      </c>
      <c r="W187" s="13" t="n">
        <v>29.06</v>
      </c>
      <c r="X187" s="13" t="n">
        <v>29.38</v>
      </c>
      <c r="Y187" s="13" t="n">
        <v>28.84</v>
      </c>
      <c r="Z187" s="13" t="n">
        <v>28.65</v>
      </c>
      <c r="AA187" s="13" t="n">
        <v>28.34</v>
      </c>
      <c r="AB187" s="13" t="n">
        <v>28.31</v>
      </c>
      <c r="AC187" s="13" t="n">
        <v>28.06</v>
      </c>
      <c r="AD187" s="13" t="n">
        <v>28.19</v>
      </c>
      <c r="AE187" s="13" t="n">
        <v>27.94</v>
      </c>
      <c r="AF187" s="13" t="n">
        <v>27.82</v>
      </c>
      <c r="AG187" s="13" t="n">
        <v>27.73</v>
      </c>
      <c r="AH187" s="13" t="n">
        <v>27.64</v>
      </c>
      <c r="AI187" s="13" t="n">
        <v>27.78</v>
      </c>
      <c r="AJ187" s="13" t="n">
        <v>27.58</v>
      </c>
      <c r="AK187" s="13" t="n">
        <v>27.66</v>
      </c>
      <c r="AL187" s="13" t="n">
        <v>27.63</v>
      </c>
      <c r="AM187" s="13" t="n">
        <v>27.78</v>
      </c>
      <c r="AN187" s="13" t="n">
        <v>27.57</v>
      </c>
      <c r="AO187" s="13" t="n">
        <v>27.55</v>
      </c>
      <c r="AP187" s="13" t="n">
        <v>27.57</v>
      </c>
      <c r="AQ187" s="13" t="n">
        <v>27.69</v>
      </c>
      <c r="AR187" s="13" t="n">
        <v>27.6</v>
      </c>
      <c r="AS187" s="13" t="n">
        <v>27.73</v>
      </c>
      <c r="AT187" s="13" t="n">
        <v>28.03</v>
      </c>
      <c r="AU187" s="13" t="n">
        <v>27.78</v>
      </c>
      <c r="AV187" s="13" t="n">
        <v>27.66</v>
      </c>
      <c r="AW187" s="13" t="n">
        <v>27.64</v>
      </c>
      <c r="AX187" s="13" t="n">
        <v>27.6</v>
      </c>
      <c r="AY187" s="13" t="n">
        <v>27.73</v>
      </c>
      <c r="AZ187" s="13" t="n">
        <v>27.73</v>
      </c>
      <c r="BA187" s="13" t="n">
        <v>27.66</v>
      </c>
      <c r="BB187" s="13" t="n">
        <v>27.63</v>
      </c>
    </row>
    <row r="188" customFormat="false" ht="15" hidden="true" customHeight="false" outlineLevel="0" collapsed="false">
      <c r="A188" s="13" t="s">
        <v>76</v>
      </c>
      <c r="B188" s="13" t="s">
        <v>271</v>
      </c>
      <c r="C188" s="13" t="s">
        <v>26</v>
      </c>
      <c r="D188" s="13" t="n">
        <v>3</v>
      </c>
      <c r="E188" s="13" t="n">
        <v>0.68</v>
      </c>
      <c r="F188" s="13" t="n">
        <v>0.65</v>
      </c>
      <c r="G188" s="13" t="n">
        <v>0.72</v>
      </c>
      <c r="H188" s="13" t="n">
        <v>0.83</v>
      </c>
      <c r="I188" s="13" t="n">
        <v>1.03</v>
      </c>
      <c r="J188" s="13" t="n">
        <v>1.29</v>
      </c>
      <c r="K188" s="13" t="n">
        <v>1.78</v>
      </c>
      <c r="L188" s="13" t="n">
        <v>2.41</v>
      </c>
      <c r="M188" s="13" t="n">
        <v>3.3</v>
      </c>
      <c r="N188" s="13" t="n">
        <v>4.46</v>
      </c>
      <c r="O188" s="13" t="n">
        <v>5.96</v>
      </c>
      <c r="P188" s="13" t="n">
        <v>7.88</v>
      </c>
      <c r="Q188" s="13" t="n">
        <v>10.54</v>
      </c>
      <c r="R188" s="13" t="n">
        <v>13.74</v>
      </c>
      <c r="S188" s="13" t="n">
        <v>16.49</v>
      </c>
      <c r="T188" s="13" t="n">
        <v>18.5</v>
      </c>
      <c r="U188" s="13" t="n">
        <v>20.18</v>
      </c>
      <c r="V188" s="13" t="n">
        <v>21.41</v>
      </c>
      <c r="W188" s="13" t="n">
        <v>22.04</v>
      </c>
      <c r="X188" s="13" t="n">
        <v>22.39</v>
      </c>
      <c r="Y188" s="13" t="n">
        <v>22.42</v>
      </c>
      <c r="Z188" s="13" t="n">
        <v>22.3</v>
      </c>
      <c r="AA188" s="13" t="n">
        <v>22.16</v>
      </c>
      <c r="AB188" s="13" t="n">
        <v>22.15</v>
      </c>
      <c r="AC188" s="13" t="n">
        <v>22.04</v>
      </c>
      <c r="AD188" s="13" t="n">
        <v>21.96</v>
      </c>
      <c r="AE188" s="13" t="n">
        <v>22.01</v>
      </c>
      <c r="AF188" s="13" t="n">
        <v>21.93</v>
      </c>
      <c r="AG188" s="13" t="n">
        <v>21.88</v>
      </c>
      <c r="AH188" s="13" t="n">
        <v>21.85</v>
      </c>
      <c r="AI188" s="13" t="n">
        <v>21.79</v>
      </c>
      <c r="AJ188" s="13" t="n">
        <v>21.78</v>
      </c>
      <c r="AK188" s="13" t="n">
        <v>21.81</v>
      </c>
      <c r="AL188" s="13" t="n">
        <v>21.87</v>
      </c>
      <c r="AM188" s="13" t="n">
        <v>21.84</v>
      </c>
      <c r="AN188" s="13" t="n">
        <v>21.79</v>
      </c>
      <c r="AO188" s="13" t="n">
        <v>21.72</v>
      </c>
      <c r="AP188" s="13" t="n">
        <v>21.73</v>
      </c>
      <c r="AQ188" s="13" t="n">
        <v>21.73</v>
      </c>
      <c r="AR188" s="13" t="n">
        <v>21.67</v>
      </c>
      <c r="AS188" s="13" t="n">
        <v>21.79</v>
      </c>
      <c r="AT188" s="13" t="n">
        <v>22.01</v>
      </c>
      <c r="AU188" s="13" t="n">
        <v>21.9</v>
      </c>
      <c r="AV188" s="13" t="n">
        <v>21.81</v>
      </c>
      <c r="AW188" s="13" t="n">
        <v>21.82</v>
      </c>
      <c r="AX188" s="13" t="n">
        <v>21.9</v>
      </c>
      <c r="AY188" s="13" t="n">
        <v>21.9</v>
      </c>
      <c r="AZ188" s="13" t="n">
        <v>21.95</v>
      </c>
      <c r="BA188" s="13" t="n">
        <v>21.87</v>
      </c>
      <c r="BB188" s="13" t="n">
        <v>21.98</v>
      </c>
    </row>
    <row r="189" customFormat="false" ht="15" hidden="true" customHeight="false" outlineLevel="0" collapsed="false">
      <c r="A189" s="13" t="s">
        <v>98</v>
      </c>
      <c r="B189" s="13" t="s">
        <v>271</v>
      </c>
      <c r="C189" s="13" t="s">
        <v>26</v>
      </c>
      <c r="D189" s="13" t="n">
        <v>3</v>
      </c>
      <c r="E189" s="13" t="n">
        <v>0.7</v>
      </c>
      <c r="F189" s="13" t="n">
        <v>0.72</v>
      </c>
      <c r="G189" s="13" t="n">
        <v>0.78</v>
      </c>
      <c r="H189" s="13" t="n">
        <v>0.89</v>
      </c>
      <c r="I189" s="13" t="n">
        <v>1.1</v>
      </c>
      <c r="J189" s="13" t="n">
        <v>1.42</v>
      </c>
      <c r="K189" s="13" t="n">
        <v>1.88</v>
      </c>
      <c r="L189" s="13" t="n">
        <v>2.56</v>
      </c>
      <c r="M189" s="13" t="n">
        <v>3.5</v>
      </c>
      <c r="N189" s="13" t="n">
        <v>4.71</v>
      </c>
      <c r="O189" s="13" t="n">
        <v>6.3</v>
      </c>
      <c r="P189" s="13" t="n">
        <v>8.36</v>
      </c>
      <c r="Q189" s="13" t="n">
        <v>11.18</v>
      </c>
      <c r="R189" s="13" t="n">
        <v>14.4</v>
      </c>
      <c r="S189" s="13" t="n">
        <v>16.98</v>
      </c>
      <c r="T189" s="13" t="n">
        <v>18.81</v>
      </c>
      <c r="U189" s="13" t="n">
        <v>20.63</v>
      </c>
      <c r="V189" s="13" t="n">
        <v>21.95</v>
      </c>
      <c r="W189" s="13" t="n">
        <v>22.55</v>
      </c>
      <c r="X189" s="13" t="n">
        <v>23.01</v>
      </c>
      <c r="Y189" s="13" t="n">
        <v>23.23</v>
      </c>
      <c r="Z189" s="13" t="n">
        <v>23.29</v>
      </c>
      <c r="AA189" s="13" t="n">
        <v>23.3</v>
      </c>
      <c r="AB189" s="13" t="n">
        <v>23.43</v>
      </c>
      <c r="AC189" s="13" t="n">
        <v>23.32</v>
      </c>
      <c r="AD189" s="13" t="n">
        <v>23.35</v>
      </c>
      <c r="AE189" s="13" t="n">
        <v>23.36</v>
      </c>
      <c r="AF189" s="13" t="n">
        <v>23.46</v>
      </c>
      <c r="AG189" s="13" t="n">
        <v>23.35</v>
      </c>
      <c r="AH189" s="13" t="n">
        <v>23.43</v>
      </c>
      <c r="AI189" s="13" t="n">
        <v>23.27</v>
      </c>
      <c r="AJ189" s="13" t="n">
        <v>23.32</v>
      </c>
      <c r="AK189" s="13" t="n">
        <v>23.24</v>
      </c>
      <c r="AL189" s="13" t="n">
        <v>23.43</v>
      </c>
      <c r="AM189" s="13" t="n">
        <v>23.47</v>
      </c>
      <c r="AN189" s="13" t="n">
        <v>23.64</v>
      </c>
      <c r="AO189" s="13" t="n">
        <v>23.73</v>
      </c>
      <c r="AP189" s="13" t="n">
        <v>23.73</v>
      </c>
      <c r="AQ189" s="13" t="n">
        <v>23.69</v>
      </c>
      <c r="AR189" s="13" t="n">
        <v>23.64</v>
      </c>
      <c r="AS189" s="13" t="n">
        <v>23.69</v>
      </c>
      <c r="AT189" s="13" t="n">
        <v>23.76</v>
      </c>
      <c r="AU189" s="13" t="n">
        <v>23.79</v>
      </c>
      <c r="AV189" s="13" t="n">
        <v>23.75</v>
      </c>
      <c r="AW189" s="13" t="n">
        <v>23.98</v>
      </c>
      <c r="AX189" s="13" t="n">
        <v>24.05</v>
      </c>
      <c r="AY189" s="13" t="n">
        <v>24.09</v>
      </c>
      <c r="AZ189" s="13" t="n">
        <v>21.75</v>
      </c>
      <c r="BA189" s="13" t="n">
        <v>21.74</v>
      </c>
      <c r="BB189" s="13" t="n">
        <v>21.69</v>
      </c>
    </row>
    <row r="190" customFormat="false" ht="15" hidden="true" customHeight="false" outlineLevel="0" collapsed="false">
      <c r="A190" s="13" t="s">
        <v>113</v>
      </c>
      <c r="B190" s="13" t="s">
        <v>271</v>
      </c>
      <c r="C190" s="13" t="s">
        <v>26</v>
      </c>
      <c r="D190" s="13" t="n">
        <v>3</v>
      </c>
      <c r="E190" s="13" t="n">
        <v>0.73</v>
      </c>
      <c r="F190" s="13" t="n">
        <v>0.73</v>
      </c>
      <c r="G190" s="13" t="n">
        <v>0.81</v>
      </c>
      <c r="H190" s="13" t="n">
        <v>0.93</v>
      </c>
      <c r="I190" s="13" t="n">
        <v>1.14</v>
      </c>
      <c r="J190" s="13" t="n">
        <v>1.46</v>
      </c>
      <c r="K190" s="13" t="n">
        <v>1.92</v>
      </c>
      <c r="L190" s="13" t="n">
        <v>2.58</v>
      </c>
      <c r="M190" s="13" t="n">
        <v>3.53</v>
      </c>
      <c r="N190" s="13" t="n">
        <v>4.71</v>
      </c>
      <c r="O190" s="13" t="n">
        <v>6.24</v>
      </c>
      <c r="P190" s="13" t="n">
        <v>8.25</v>
      </c>
      <c r="Q190" s="13" t="n">
        <v>11.04</v>
      </c>
      <c r="R190" s="13" t="n">
        <v>14.47</v>
      </c>
      <c r="S190" s="13" t="n">
        <v>17.03</v>
      </c>
      <c r="T190" s="13" t="n">
        <v>19.03</v>
      </c>
      <c r="U190" s="13" t="n">
        <v>20.87</v>
      </c>
      <c r="V190" s="13" t="n">
        <v>22.17</v>
      </c>
      <c r="W190" s="13" t="n">
        <v>22.86</v>
      </c>
      <c r="X190" s="13" t="n">
        <v>23.18</v>
      </c>
      <c r="Y190" s="13" t="n">
        <v>23.34</v>
      </c>
      <c r="Z190" s="13" t="n">
        <v>23.2</v>
      </c>
      <c r="AA190" s="13" t="n">
        <v>23.2</v>
      </c>
      <c r="AB190" s="13" t="n">
        <v>23.23</v>
      </c>
      <c r="AC190" s="13" t="n">
        <v>23.17</v>
      </c>
      <c r="AD190" s="13" t="n">
        <v>23.12</v>
      </c>
      <c r="AE190" s="13" t="n">
        <v>23.11</v>
      </c>
      <c r="AF190" s="13" t="n">
        <v>23.17</v>
      </c>
      <c r="AG190" s="13" t="n">
        <v>23.08</v>
      </c>
      <c r="AH190" s="13" t="n">
        <v>23.08</v>
      </c>
      <c r="AI190" s="13" t="n">
        <v>23.11</v>
      </c>
      <c r="AJ190" s="13" t="n">
        <v>23.12</v>
      </c>
      <c r="AK190" s="13" t="n">
        <v>23.11</v>
      </c>
      <c r="AL190" s="13" t="n">
        <v>23.06</v>
      </c>
      <c r="AM190" s="13" t="n">
        <v>23.12</v>
      </c>
      <c r="AN190" s="13" t="n">
        <v>23.09</v>
      </c>
      <c r="AO190" s="13" t="n">
        <v>23.25</v>
      </c>
      <c r="AP190" s="13" t="n">
        <v>23.28</v>
      </c>
      <c r="AQ190" s="13" t="n">
        <v>23.28</v>
      </c>
      <c r="AR190" s="13" t="n">
        <v>23.31</v>
      </c>
      <c r="AS190" s="13" t="n">
        <v>23.44</v>
      </c>
      <c r="AT190" s="13" t="n">
        <v>23.75</v>
      </c>
      <c r="AU190" s="13" t="n">
        <v>23.64</v>
      </c>
      <c r="AV190" s="13" t="n">
        <v>23.51</v>
      </c>
      <c r="AW190" s="13" t="n">
        <v>23.46</v>
      </c>
      <c r="AX190" s="13" t="n">
        <v>23.64</v>
      </c>
      <c r="AY190" s="13" t="n">
        <v>23.72</v>
      </c>
      <c r="AZ190" s="13" t="n">
        <v>23.8</v>
      </c>
      <c r="BA190" s="13" t="n">
        <v>23.77</v>
      </c>
      <c r="BB190" s="13" t="n">
        <v>23.78</v>
      </c>
    </row>
    <row r="191" customFormat="false" ht="15" hidden="true" customHeight="false" outlineLevel="0" collapsed="false">
      <c r="A191" s="13" t="s">
        <v>121</v>
      </c>
      <c r="B191" s="13" t="s">
        <v>271</v>
      </c>
      <c r="C191" s="13" t="s">
        <v>27</v>
      </c>
      <c r="D191" s="13" t="n">
        <v>3</v>
      </c>
      <c r="E191" s="13" t="n">
        <v>0.42</v>
      </c>
      <c r="F191" s="13" t="n">
        <v>0.4</v>
      </c>
      <c r="G191" s="13" t="n">
        <v>0.4</v>
      </c>
      <c r="H191" s="13" t="n">
        <v>0.43</v>
      </c>
      <c r="I191" s="13" t="n">
        <v>0.52</v>
      </c>
      <c r="J191" s="13" t="n">
        <v>0.69</v>
      </c>
      <c r="K191" s="13" t="n">
        <v>0.97</v>
      </c>
      <c r="L191" s="13" t="n">
        <v>1.38</v>
      </c>
      <c r="M191" s="13" t="n">
        <v>1.99</v>
      </c>
      <c r="N191" s="13" t="n">
        <v>2.83</v>
      </c>
      <c r="O191" s="13" t="n">
        <v>3.97</v>
      </c>
      <c r="P191" s="13" t="n">
        <v>5.2</v>
      </c>
      <c r="Q191" s="13" t="n">
        <v>6.79</v>
      </c>
      <c r="R191" s="13" t="n">
        <v>8.17</v>
      </c>
      <c r="S191" s="13" t="n">
        <v>9.23</v>
      </c>
      <c r="T191" s="13" t="n">
        <v>9.91</v>
      </c>
      <c r="U191" s="13" t="n">
        <v>10.31</v>
      </c>
      <c r="V191" s="13" t="n">
        <v>10.54</v>
      </c>
      <c r="W191" s="13" t="n">
        <v>10.62</v>
      </c>
      <c r="X191" s="13" t="n">
        <v>10.65</v>
      </c>
      <c r="Y191" s="13" t="n">
        <v>10.66</v>
      </c>
      <c r="Z191" s="13" t="n">
        <v>10.66</v>
      </c>
      <c r="AA191" s="13" t="n">
        <v>10.65</v>
      </c>
      <c r="AB191" s="13" t="n">
        <v>10.69</v>
      </c>
      <c r="AC191" s="13" t="n">
        <v>10.5</v>
      </c>
      <c r="AD191" s="13" t="n">
        <v>10.39</v>
      </c>
      <c r="AE191" s="13" t="n">
        <v>10.24</v>
      </c>
      <c r="AF191" s="13" t="n">
        <v>10.11</v>
      </c>
      <c r="AG191" s="13" t="n">
        <v>10.02</v>
      </c>
      <c r="AH191" s="13" t="n">
        <v>9.93</v>
      </c>
      <c r="AI191" s="13" t="n">
        <v>9.85</v>
      </c>
      <c r="AJ191" s="13" t="n">
        <v>9.82</v>
      </c>
      <c r="AK191" s="13" t="n">
        <v>9.78</v>
      </c>
      <c r="AL191" s="13" t="n">
        <v>9.76</v>
      </c>
      <c r="AM191" s="13" t="n">
        <v>9.72</v>
      </c>
      <c r="AN191" s="13" t="n">
        <v>9.7</v>
      </c>
      <c r="AO191" s="13" t="n">
        <v>9.64</v>
      </c>
      <c r="AP191" s="13" t="n">
        <v>9.61</v>
      </c>
      <c r="AQ191" s="13" t="n">
        <v>9.58</v>
      </c>
      <c r="AR191" s="13" t="n">
        <v>9.56</v>
      </c>
      <c r="AS191" s="13" t="n">
        <v>9.62</v>
      </c>
      <c r="AT191" s="13" t="n">
        <v>9.68</v>
      </c>
      <c r="AU191" s="13" t="n">
        <v>9.59</v>
      </c>
      <c r="AV191" s="13" t="n">
        <v>9.5</v>
      </c>
      <c r="AW191" s="13" t="n">
        <v>9.44</v>
      </c>
      <c r="AX191" s="13" t="n">
        <v>9.41</v>
      </c>
      <c r="AY191" s="13" t="n">
        <v>9.39</v>
      </c>
      <c r="AZ191" s="13" t="n">
        <v>9.41</v>
      </c>
      <c r="BA191" s="13" t="n">
        <v>9.29</v>
      </c>
      <c r="BB191" s="13" t="n">
        <v>9.24</v>
      </c>
    </row>
    <row r="192" customFormat="false" ht="15" hidden="true" customHeight="false" outlineLevel="0" collapsed="false">
      <c r="A192" s="13" t="s">
        <v>129</v>
      </c>
      <c r="B192" s="13" t="s">
        <v>271</v>
      </c>
      <c r="C192" s="13" t="s">
        <v>27</v>
      </c>
      <c r="D192" s="13" t="n">
        <v>3</v>
      </c>
      <c r="E192" s="13" t="n">
        <v>0.38</v>
      </c>
      <c r="F192" s="13" t="n">
        <v>0.4</v>
      </c>
      <c r="G192" s="13" t="n">
        <v>0.4</v>
      </c>
      <c r="H192" s="13" t="n">
        <v>0.43</v>
      </c>
      <c r="I192" s="13" t="n">
        <v>0.52</v>
      </c>
      <c r="J192" s="13" t="n">
        <v>0.69</v>
      </c>
      <c r="K192" s="13" t="n">
        <v>0.96</v>
      </c>
      <c r="L192" s="13" t="n">
        <v>1.41</v>
      </c>
      <c r="M192" s="13" t="n">
        <v>2.02</v>
      </c>
      <c r="N192" s="13" t="n">
        <v>2.87</v>
      </c>
      <c r="O192" s="13" t="n">
        <v>3.96</v>
      </c>
      <c r="P192" s="13" t="n">
        <v>5.18</v>
      </c>
      <c r="Q192" s="13" t="n">
        <v>6.69</v>
      </c>
      <c r="R192" s="13" t="n">
        <v>8.11</v>
      </c>
      <c r="S192" s="13" t="n">
        <v>9.25</v>
      </c>
      <c r="T192" s="13" t="n">
        <v>9.88</v>
      </c>
      <c r="U192" s="13" t="n">
        <v>10.18</v>
      </c>
      <c r="V192" s="13" t="n">
        <v>10.41</v>
      </c>
      <c r="W192" s="13" t="n">
        <v>10.43</v>
      </c>
      <c r="X192" s="13" t="n">
        <v>10.35</v>
      </c>
      <c r="Y192" s="13" t="n">
        <v>10.25</v>
      </c>
      <c r="Z192" s="13" t="n">
        <v>10.09</v>
      </c>
      <c r="AA192" s="13" t="n">
        <v>9.99</v>
      </c>
      <c r="AB192" s="13" t="n">
        <v>9.91</v>
      </c>
      <c r="AC192" s="13" t="n">
        <v>9.8</v>
      </c>
      <c r="AD192" s="13" t="n">
        <v>9.74</v>
      </c>
      <c r="AE192" s="13" t="n">
        <v>9.68</v>
      </c>
      <c r="AF192" s="13" t="n">
        <v>9.63</v>
      </c>
      <c r="AG192" s="13" t="n">
        <v>9.59</v>
      </c>
      <c r="AH192" s="13" t="n">
        <v>9.56</v>
      </c>
      <c r="AI192" s="13" t="n">
        <v>9.54</v>
      </c>
      <c r="AJ192" s="13" t="n">
        <v>9.51</v>
      </c>
      <c r="AK192" s="13" t="n">
        <v>9.47</v>
      </c>
      <c r="AL192" s="13" t="n">
        <v>9.5</v>
      </c>
      <c r="AM192" s="13" t="n">
        <v>9.48</v>
      </c>
      <c r="AN192" s="13" t="n">
        <v>9.48</v>
      </c>
      <c r="AO192" s="13" t="n">
        <v>9.44</v>
      </c>
      <c r="AP192" s="13" t="n">
        <v>9.44</v>
      </c>
      <c r="AQ192" s="13" t="n">
        <v>9.45</v>
      </c>
      <c r="AR192" s="13" t="n">
        <v>9.47</v>
      </c>
      <c r="AS192" s="13" t="n">
        <v>9.53</v>
      </c>
      <c r="AT192" s="13" t="n">
        <v>9.62</v>
      </c>
      <c r="AU192" s="13" t="n">
        <v>9.63</v>
      </c>
      <c r="AV192" s="13" t="n">
        <v>9.65</v>
      </c>
      <c r="AW192" s="13" t="n">
        <v>9.65</v>
      </c>
      <c r="AX192" s="13" t="n">
        <v>9.7</v>
      </c>
      <c r="AY192" s="13" t="n">
        <v>9.79</v>
      </c>
      <c r="AZ192" s="13" t="n">
        <v>9.41</v>
      </c>
      <c r="BA192" s="13" t="n">
        <v>9.3</v>
      </c>
      <c r="BB192" s="13" t="n">
        <v>9.16</v>
      </c>
    </row>
    <row r="193" customFormat="false" ht="15" hidden="true" customHeight="false" outlineLevel="0" collapsed="false">
      <c r="A193" s="13" t="s">
        <v>137</v>
      </c>
      <c r="B193" s="13" t="s">
        <v>271</v>
      </c>
      <c r="C193" s="13" t="s">
        <v>27</v>
      </c>
      <c r="D193" s="13" t="n">
        <v>3</v>
      </c>
      <c r="E193" s="13" t="n">
        <v>0.41</v>
      </c>
      <c r="F193" s="13" t="n">
        <v>0.41</v>
      </c>
      <c r="G193" s="13" t="n">
        <v>0.41</v>
      </c>
      <c r="H193" s="13" t="n">
        <v>0.45</v>
      </c>
      <c r="I193" s="13" t="n">
        <v>0.55</v>
      </c>
      <c r="J193" s="13" t="n">
        <v>0.71</v>
      </c>
      <c r="K193" s="13" t="n">
        <v>1</v>
      </c>
      <c r="L193" s="13" t="n">
        <v>1.46</v>
      </c>
      <c r="M193" s="13" t="n">
        <v>2.07</v>
      </c>
      <c r="N193" s="13" t="n">
        <v>2.94</v>
      </c>
      <c r="O193" s="13" t="n">
        <v>4.08</v>
      </c>
      <c r="P193" s="13" t="n">
        <v>5.3</v>
      </c>
      <c r="Q193" s="13" t="n">
        <v>6.96</v>
      </c>
      <c r="R193" s="13" t="n">
        <v>8.4</v>
      </c>
      <c r="S193" s="13" t="n">
        <v>9.43</v>
      </c>
      <c r="T193" s="13" t="n">
        <v>10.04</v>
      </c>
      <c r="U193" s="13" t="n">
        <v>10.33</v>
      </c>
      <c r="V193" s="13" t="n">
        <v>10.56</v>
      </c>
      <c r="W193" s="13" t="n">
        <v>10.53</v>
      </c>
      <c r="X193" s="13" t="n">
        <v>10.48</v>
      </c>
      <c r="Y193" s="13" t="n">
        <v>10.33</v>
      </c>
      <c r="Z193" s="13" t="n">
        <v>10.19</v>
      </c>
      <c r="AA193" s="13" t="n">
        <v>10.09</v>
      </c>
      <c r="AB193" s="13" t="n">
        <v>10</v>
      </c>
      <c r="AC193" s="13" t="n">
        <v>9.87</v>
      </c>
      <c r="AD193" s="13" t="n">
        <v>9.84</v>
      </c>
      <c r="AE193" s="13" t="n">
        <v>9.8</v>
      </c>
      <c r="AF193" s="13" t="n">
        <v>9.74</v>
      </c>
      <c r="AG193" s="13" t="n">
        <v>9.72</v>
      </c>
      <c r="AH193" s="13" t="n">
        <v>9.71</v>
      </c>
      <c r="AI193" s="13" t="n">
        <v>9.63</v>
      </c>
      <c r="AJ193" s="13" t="n">
        <v>9.63</v>
      </c>
      <c r="AK193" s="13" t="n">
        <v>9.63</v>
      </c>
      <c r="AL193" s="13" t="n">
        <v>9.63</v>
      </c>
      <c r="AM193" s="13" t="n">
        <v>9.62</v>
      </c>
      <c r="AN193" s="13" t="n">
        <v>9.58</v>
      </c>
      <c r="AO193" s="13" t="n">
        <v>9.6</v>
      </c>
      <c r="AP193" s="13" t="n">
        <v>9.58</v>
      </c>
      <c r="AQ193" s="13" t="n">
        <v>9.55</v>
      </c>
      <c r="AR193" s="13" t="n">
        <v>9.58</v>
      </c>
      <c r="AS193" s="13" t="n">
        <v>9.66</v>
      </c>
      <c r="AT193" s="13" t="n">
        <v>9.71</v>
      </c>
      <c r="AU193" s="13" t="n">
        <v>9.71</v>
      </c>
      <c r="AV193" s="13" t="n">
        <v>9.58</v>
      </c>
      <c r="AW193" s="13" t="n">
        <v>9.6</v>
      </c>
      <c r="AX193" s="13" t="n">
        <v>9.57</v>
      </c>
      <c r="AY193" s="13" t="n">
        <v>9.63</v>
      </c>
      <c r="AZ193" s="13" t="n">
        <v>9.65</v>
      </c>
      <c r="BA193" s="13" t="n">
        <v>9.6</v>
      </c>
      <c r="BB193" s="13" t="n">
        <v>9.6</v>
      </c>
    </row>
    <row r="194" customFormat="false" ht="15" hidden="true" customHeight="false" outlineLevel="0" collapsed="false">
      <c r="A194" s="13" t="s">
        <v>145</v>
      </c>
      <c r="B194" s="13" t="s">
        <v>271</v>
      </c>
      <c r="C194" s="13" t="s">
        <v>28</v>
      </c>
      <c r="D194" s="13" t="n">
        <v>3</v>
      </c>
      <c r="E194" s="13" t="n">
        <v>0.42</v>
      </c>
      <c r="F194" s="13" t="n">
        <v>0.42</v>
      </c>
      <c r="G194" s="13" t="n">
        <v>0.42</v>
      </c>
      <c r="H194" s="13" t="n">
        <v>0.47</v>
      </c>
      <c r="I194" s="13" t="n">
        <v>0.53</v>
      </c>
      <c r="J194" s="13" t="n">
        <v>0.66</v>
      </c>
      <c r="K194" s="13" t="n">
        <v>0.94</v>
      </c>
      <c r="L194" s="13" t="n">
        <v>1.38</v>
      </c>
      <c r="M194" s="13" t="n">
        <v>2</v>
      </c>
      <c r="N194" s="13" t="n">
        <v>2.9</v>
      </c>
      <c r="O194" s="13" t="n">
        <v>4.21</v>
      </c>
      <c r="P194" s="13" t="n">
        <v>5.72</v>
      </c>
      <c r="Q194" s="13" t="n">
        <v>7.66</v>
      </c>
      <c r="R194" s="13" t="n">
        <v>9.61</v>
      </c>
      <c r="S194" s="13" t="n">
        <v>10.98</v>
      </c>
      <c r="T194" s="13" t="n">
        <v>11.74</v>
      </c>
      <c r="U194" s="13" t="n">
        <v>12.15</v>
      </c>
      <c r="V194" s="13" t="n">
        <v>12.4</v>
      </c>
      <c r="W194" s="13" t="n">
        <v>12.32</v>
      </c>
      <c r="X194" s="13" t="n">
        <v>12.23</v>
      </c>
      <c r="Y194" s="13" t="n">
        <v>12.05</v>
      </c>
      <c r="Z194" s="13" t="n">
        <v>11.89</v>
      </c>
      <c r="AA194" s="13" t="n">
        <v>11.74</v>
      </c>
      <c r="AB194" s="13" t="n">
        <v>11.63</v>
      </c>
      <c r="AC194" s="13" t="n">
        <v>11.51</v>
      </c>
      <c r="AD194" s="13" t="n">
        <v>11.42</v>
      </c>
      <c r="AE194" s="13" t="n">
        <v>11.38</v>
      </c>
      <c r="AF194" s="13" t="n">
        <v>11.28</v>
      </c>
      <c r="AG194" s="13" t="n">
        <v>11.24</v>
      </c>
      <c r="AH194" s="13" t="n">
        <v>11.19</v>
      </c>
      <c r="AI194" s="13" t="n">
        <v>11.16</v>
      </c>
      <c r="AJ194" s="13" t="n">
        <v>11.1</v>
      </c>
      <c r="AK194" s="13" t="n">
        <v>11.09</v>
      </c>
      <c r="AL194" s="13" t="n">
        <v>11.1</v>
      </c>
      <c r="AM194" s="13" t="n">
        <v>11.06</v>
      </c>
      <c r="AN194" s="13" t="n">
        <v>11.04</v>
      </c>
      <c r="AO194" s="13" t="n">
        <v>10.98</v>
      </c>
      <c r="AP194" s="13" t="n">
        <v>11.01</v>
      </c>
      <c r="AQ194" s="13" t="n">
        <v>10.95</v>
      </c>
      <c r="AR194" s="13" t="n">
        <v>10.98</v>
      </c>
      <c r="AS194" s="13" t="n">
        <v>11.01</v>
      </c>
      <c r="AT194" s="13" t="n">
        <v>11.06</v>
      </c>
      <c r="AU194" s="13" t="n">
        <v>11.04</v>
      </c>
      <c r="AV194" s="13" t="n">
        <v>10.98</v>
      </c>
      <c r="AW194" s="13" t="n">
        <v>10.97</v>
      </c>
      <c r="AX194" s="13" t="n">
        <v>10.97</v>
      </c>
      <c r="AY194" s="13" t="n">
        <v>11.03</v>
      </c>
      <c r="AZ194" s="13" t="n">
        <v>11.01</v>
      </c>
      <c r="BA194" s="13" t="n">
        <v>10.92</v>
      </c>
      <c r="BB194" s="13" t="n">
        <v>10.95</v>
      </c>
    </row>
    <row r="195" customFormat="false" ht="15" hidden="true" customHeight="false" outlineLevel="0" collapsed="false">
      <c r="A195" s="13" t="s">
        <v>153</v>
      </c>
      <c r="B195" s="13" t="s">
        <v>271</v>
      </c>
      <c r="C195" s="13" t="s">
        <v>28</v>
      </c>
      <c r="D195" s="13" t="n">
        <v>3</v>
      </c>
      <c r="E195" s="13" t="n">
        <v>0.42</v>
      </c>
      <c r="F195" s="13" t="n">
        <v>0.42</v>
      </c>
      <c r="G195" s="13" t="n">
        <v>0.42</v>
      </c>
      <c r="H195" s="13" t="n">
        <v>0.45</v>
      </c>
      <c r="I195" s="13" t="n">
        <v>0.51</v>
      </c>
      <c r="J195" s="13" t="n">
        <v>0.64</v>
      </c>
      <c r="K195" s="13" t="n">
        <v>0.92</v>
      </c>
      <c r="L195" s="13" t="n">
        <v>1.34</v>
      </c>
      <c r="M195" s="13" t="n">
        <v>1.97</v>
      </c>
      <c r="N195" s="13" t="n">
        <v>2.88</v>
      </c>
      <c r="O195" s="13" t="n">
        <v>4.12</v>
      </c>
      <c r="P195" s="13" t="n">
        <v>5.6</v>
      </c>
      <c r="Q195" s="13" t="n">
        <v>7.49</v>
      </c>
      <c r="R195" s="13" t="n">
        <v>9.55</v>
      </c>
      <c r="S195" s="13" t="n">
        <v>10.85</v>
      </c>
      <c r="T195" s="13" t="n">
        <v>11.69</v>
      </c>
      <c r="U195" s="13" t="n">
        <v>12.05</v>
      </c>
      <c r="V195" s="13" t="n">
        <v>12.23</v>
      </c>
      <c r="W195" s="13" t="n">
        <v>12.2</v>
      </c>
      <c r="X195" s="13" t="n">
        <v>12.13</v>
      </c>
      <c r="Y195" s="13" t="n">
        <v>11.95</v>
      </c>
      <c r="Z195" s="13" t="n">
        <v>11.81</v>
      </c>
      <c r="AA195" s="13" t="n">
        <v>11.63</v>
      </c>
      <c r="AB195" s="13" t="n">
        <v>11.54</v>
      </c>
      <c r="AC195" s="13" t="n">
        <v>11.43</v>
      </c>
      <c r="AD195" s="13" t="n">
        <v>11.35</v>
      </c>
      <c r="AE195" s="13" t="n">
        <v>11.28</v>
      </c>
      <c r="AF195" s="13" t="n">
        <v>11.2</v>
      </c>
      <c r="AG195" s="13" t="n">
        <v>11.17</v>
      </c>
      <c r="AH195" s="13" t="n">
        <v>11.1</v>
      </c>
      <c r="AI195" s="13" t="n">
        <v>11.07</v>
      </c>
      <c r="AJ195" s="13" t="n">
        <v>11.02</v>
      </c>
      <c r="AK195" s="13" t="n">
        <v>11</v>
      </c>
      <c r="AL195" s="13" t="n">
        <v>10.99</v>
      </c>
      <c r="AM195" s="13" t="n">
        <v>10.96</v>
      </c>
      <c r="AN195" s="13" t="n">
        <v>10.97</v>
      </c>
      <c r="AO195" s="13" t="n">
        <v>10.9</v>
      </c>
      <c r="AP195" s="13" t="n">
        <v>10.88</v>
      </c>
      <c r="AQ195" s="13" t="n">
        <v>10.93</v>
      </c>
      <c r="AR195" s="13" t="n">
        <v>10.85</v>
      </c>
      <c r="AS195" s="13" t="n">
        <v>10.91</v>
      </c>
      <c r="AT195" s="13" t="n">
        <v>10.99</v>
      </c>
      <c r="AU195" s="13" t="n">
        <v>10.97</v>
      </c>
      <c r="AV195" s="13" t="n">
        <v>10.9</v>
      </c>
      <c r="AW195" s="13" t="n">
        <v>10.85</v>
      </c>
      <c r="AX195" s="13" t="n">
        <v>10.85</v>
      </c>
      <c r="AY195" s="13" t="n">
        <v>10.84</v>
      </c>
      <c r="AZ195" s="13" t="n">
        <v>10.87</v>
      </c>
      <c r="BA195" s="13" t="n">
        <v>10.79</v>
      </c>
      <c r="BB195" s="13" t="n">
        <v>10.79</v>
      </c>
    </row>
    <row r="196" customFormat="false" ht="15" hidden="true" customHeight="false" outlineLevel="0" collapsed="false">
      <c r="A196" s="13" t="s">
        <v>161</v>
      </c>
      <c r="B196" s="13" t="s">
        <v>271</v>
      </c>
      <c r="C196" s="13" t="s">
        <v>28</v>
      </c>
      <c r="D196" s="13" t="n">
        <v>3</v>
      </c>
      <c r="E196" s="13" t="n">
        <v>0.43</v>
      </c>
      <c r="F196" s="13" t="n">
        <v>0.43</v>
      </c>
      <c r="G196" s="13" t="n">
        <v>0.44</v>
      </c>
      <c r="H196" s="13" t="n">
        <v>0.47</v>
      </c>
      <c r="I196" s="13" t="n">
        <v>0.53</v>
      </c>
      <c r="J196" s="13" t="n">
        <v>0.68</v>
      </c>
      <c r="K196" s="13" t="n">
        <v>0.99</v>
      </c>
      <c r="L196" s="13" t="n">
        <v>1.44</v>
      </c>
      <c r="M196" s="13" t="n">
        <v>2.09</v>
      </c>
      <c r="N196" s="13" t="n">
        <v>3.02</v>
      </c>
      <c r="O196" s="13" t="n">
        <v>4.31</v>
      </c>
      <c r="P196" s="13" t="n">
        <v>5.93</v>
      </c>
      <c r="Q196" s="13" t="n">
        <v>7.98</v>
      </c>
      <c r="R196" s="13" t="n">
        <v>9.86</v>
      </c>
      <c r="S196" s="13" t="n">
        <v>11.03</v>
      </c>
      <c r="T196" s="13" t="n">
        <v>11.77</v>
      </c>
      <c r="U196" s="13" t="n">
        <v>12.15</v>
      </c>
      <c r="V196" s="13" t="n">
        <v>12.32</v>
      </c>
      <c r="W196" s="13" t="n">
        <v>12.23</v>
      </c>
      <c r="X196" s="13" t="n">
        <v>12.15</v>
      </c>
      <c r="Y196" s="13" t="n">
        <v>11.92</v>
      </c>
      <c r="Z196" s="13" t="n">
        <v>11.79</v>
      </c>
      <c r="AA196" s="13" t="n">
        <v>11.63</v>
      </c>
      <c r="AB196" s="13" t="n">
        <v>11.53</v>
      </c>
      <c r="AC196" s="13" t="n">
        <v>11.42</v>
      </c>
      <c r="AD196" s="13" t="n">
        <v>11.35</v>
      </c>
      <c r="AE196" s="13" t="n">
        <v>11.24</v>
      </c>
      <c r="AF196" s="13" t="n">
        <v>11.16</v>
      </c>
      <c r="AG196" s="13" t="n">
        <v>11.12</v>
      </c>
      <c r="AH196" s="13" t="n">
        <v>11.12</v>
      </c>
      <c r="AI196" s="13" t="n">
        <v>11.04</v>
      </c>
      <c r="AJ196" s="13" t="n">
        <v>11.01</v>
      </c>
      <c r="AK196" s="13" t="n">
        <v>11</v>
      </c>
      <c r="AL196" s="13" t="n">
        <v>11</v>
      </c>
      <c r="AM196" s="13" t="n">
        <v>10.98</v>
      </c>
      <c r="AN196" s="13" t="n">
        <v>10.97</v>
      </c>
      <c r="AO196" s="13" t="n">
        <v>10.95</v>
      </c>
      <c r="AP196" s="13" t="n">
        <v>10.97</v>
      </c>
      <c r="AQ196" s="13" t="n">
        <v>10.92</v>
      </c>
      <c r="AR196" s="13" t="n">
        <v>10.91</v>
      </c>
      <c r="AS196" s="13" t="n">
        <v>10.97</v>
      </c>
      <c r="AT196" s="13" t="n">
        <v>11.06</v>
      </c>
      <c r="AU196" s="13" t="n">
        <v>10.97</v>
      </c>
      <c r="AV196" s="13" t="n">
        <v>10.92</v>
      </c>
      <c r="AW196" s="13" t="n">
        <v>10.88</v>
      </c>
      <c r="AX196" s="13" t="n">
        <v>10.83</v>
      </c>
      <c r="AY196" s="13" t="n">
        <v>10.91</v>
      </c>
      <c r="AZ196" s="13" t="n">
        <v>10.92</v>
      </c>
      <c r="BA196" s="13" t="n">
        <v>10.83</v>
      </c>
      <c r="BB196" s="13" t="n">
        <v>10.88</v>
      </c>
    </row>
    <row r="197" customFormat="false" ht="15" hidden="true" customHeight="false" outlineLevel="0" collapsed="false">
      <c r="A197" s="13" t="s">
        <v>169</v>
      </c>
      <c r="B197" s="13" t="s">
        <v>271</v>
      </c>
      <c r="C197" s="13" t="s">
        <v>29</v>
      </c>
      <c r="D197" s="13" t="n">
        <v>3</v>
      </c>
      <c r="E197" s="13" t="n">
        <v>0.65</v>
      </c>
      <c r="F197" s="13" t="n">
        <v>0.63</v>
      </c>
      <c r="G197" s="13" t="n">
        <v>0.68</v>
      </c>
      <c r="H197" s="13" t="n">
        <v>0.79</v>
      </c>
      <c r="I197" s="13" t="n">
        <v>1</v>
      </c>
      <c r="J197" s="13" t="n">
        <v>1.32</v>
      </c>
      <c r="K197" s="13" t="n">
        <v>1.74</v>
      </c>
      <c r="L197" s="13" t="n">
        <v>2.36</v>
      </c>
      <c r="M197" s="13" t="n">
        <v>3.22</v>
      </c>
      <c r="N197" s="13" t="n">
        <v>4.37</v>
      </c>
      <c r="O197" s="13" t="n">
        <v>5.81</v>
      </c>
      <c r="P197" s="13" t="n">
        <v>7.58</v>
      </c>
      <c r="Q197" s="13" t="n">
        <v>9.86</v>
      </c>
      <c r="R197" s="13" t="n">
        <v>12.32</v>
      </c>
      <c r="S197" s="13" t="n">
        <v>14.6</v>
      </c>
      <c r="T197" s="13" t="n">
        <v>16.29</v>
      </c>
      <c r="U197" s="13" t="n">
        <v>17.41</v>
      </c>
      <c r="V197" s="13" t="n">
        <v>18.08</v>
      </c>
      <c r="W197" s="13" t="n">
        <v>18.26</v>
      </c>
      <c r="X197" s="13" t="n">
        <v>18.4</v>
      </c>
      <c r="Y197" s="13" t="n">
        <v>18.29</v>
      </c>
      <c r="Z197" s="13" t="n">
        <v>18.12</v>
      </c>
      <c r="AA197" s="13" t="n">
        <v>18.02</v>
      </c>
      <c r="AB197" s="13" t="n">
        <v>17.94</v>
      </c>
      <c r="AC197" s="13" t="n">
        <v>17.93</v>
      </c>
      <c r="AD197" s="13" t="n">
        <v>17.84</v>
      </c>
      <c r="AE197" s="13" t="n">
        <v>17.84</v>
      </c>
      <c r="AF197" s="13" t="n">
        <v>17.73</v>
      </c>
      <c r="AG197" s="13" t="n">
        <v>17.76</v>
      </c>
      <c r="AH197" s="13" t="n">
        <v>17.71</v>
      </c>
      <c r="AI197" s="13" t="n">
        <v>17.7</v>
      </c>
      <c r="AJ197" s="13" t="n">
        <v>17.7</v>
      </c>
      <c r="AK197" s="13" t="n">
        <v>17.65</v>
      </c>
      <c r="AL197" s="13" t="n">
        <v>17.76</v>
      </c>
      <c r="AM197" s="13" t="n">
        <v>17.73</v>
      </c>
      <c r="AN197" s="13" t="n">
        <v>17.71</v>
      </c>
      <c r="AO197" s="13" t="n">
        <v>17.74</v>
      </c>
      <c r="AP197" s="13" t="n">
        <v>17.71</v>
      </c>
      <c r="AQ197" s="13" t="n">
        <v>17.71</v>
      </c>
      <c r="AR197" s="13" t="n">
        <v>17.68</v>
      </c>
      <c r="AS197" s="13" t="n">
        <v>17.87</v>
      </c>
      <c r="AT197" s="13" t="n">
        <v>18.08</v>
      </c>
      <c r="AU197" s="13" t="n">
        <v>18.03</v>
      </c>
      <c r="AV197" s="13" t="n">
        <v>17.94</v>
      </c>
      <c r="AW197" s="13" t="n">
        <v>18.08</v>
      </c>
      <c r="AX197" s="13" t="n">
        <v>18.02</v>
      </c>
      <c r="AY197" s="13" t="n">
        <v>18.14</v>
      </c>
      <c r="AZ197" s="13" t="n">
        <v>18.17</v>
      </c>
      <c r="BA197" s="13" t="n">
        <v>18.14</v>
      </c>
      <c r="BB197" s="13" t="n">
        <v>18.12</v>
      </c>
    </row>
    <row r="198" customFormat="false" ht="15" hidden="true" customHeight="false" outlineLevel="0" collapsed="false">
      <c r="A198" s="13" t="s">
        <v>177</v>
      </c>
      <c r="B198" s="13" t="s">
        <v>271</v>
      </c>
      <c r="C198" s="13" t="s">
        <v>29</v>
      </c>
      <c r="D198" s="13" t="n">
        <v>3</v>
      </c>
      <c r="E198" s="13" t="n">
        <v>0.64</v>
      </c>
      <c r="F198" s="13" t="n">
        <v>0.66</v>
      </c>
      <c r="G198" s="13" t="n">
        <v>0.67</v>
      </c>
      <c r="H198" s="13" t="n">
        <v>0.8</v>
      </c>
      <c r="I198" s="13" t="n">
        <v>1.01</v>
      </c>
      <c r="J198" s="13" t="n">
        <v>1.32</v>
      </c>
      <c r="K198" s="13" t="n">
        <v>1.79</v>
      </c>
      <c r="L198" s="13" t="n">
        <v>2.46</v>
      </c>
      <c r="M198" s="13" t="n">
        <v>3.35</v>
      </c>
      <c r="N198" s="13" t="n">
        <v>4.48</v>
      </c>
      <c r="O198" s="13" t="n">
        <v>5.97</v>
      </c>
      <c r="P198" s="13" t="n">
        <v>7.72</v>
      </c>
      <c r="Q198" s="13" t="n">
        <v>9.99</v>
      </c>
      <c r="R198" s="13" t="n">
        <v>12.54</v>
      </c>
      <c r="S198" s="13" t="n">
        <v>14.76</v>
      </c>
      <c r="T198" s="13" t="n">
        <v>16.43</v>
      </c>
      <c r="U198" s="13" t="n">
        <v>17.52</v>
      </c>
      <c r="V198" s="13" t="n">
        <v>18.23</v>
      </c>
      <c r="W198" s="13" t="n">
        <v>18.29</v>
      </c>
      <c r="X198" s="13" t="n">
        <v>18.39</v>
      </c>
      <c r="Y198" s="13" t="n">
        <v>18.2</v>
      </c>
      <c r="Z198" s="13" t="n">
        <v>18.03</v>
      </c>
      <c r="AA198" s="13" t="n">
        <v>17.83</v>
      </c>
      <c r="AB198" s="13" t="n">
        <v>17.82</v>
      </c>
      <c r="AC198" s="13" t="n">
        <v>17.76</v>
      </c>
      <c r="AD198" s="13" t="n">
        <v>17.74</v>
      </c>
      <c r="AE198" s="13" t="n">
        <v>17.7</v>
      </c>
      <c r="AF198" s="13" t="n">
        <v>17.64</v>
      </c>
      <c r="AG198" s="13" t="n">
        <v>17.61</v>
      </c>
      <c r="AH198" s="13" t="n">
        <v>17.55</v>
      </c>
      <c r="AI198" s="13" t="n">
        <v>17.49</v>
      </c>
      <c r="AJ198" s="13" t="n">
        <v>17.5</v>
      </c>
      <c r="AK198" s="13" t="n">
        <v>17.46</v>
      </c>
      <c r="AL198" s="13" t="n">
        <v>17.49</v>
      </c>
      <c r="AM198" s="13" t="n">
        <v>17.53</v>
      </c>
      <c r="AN198" s="13" t="n">
        <v>17.49</v>
      </c>
      <c r="AO198" s="13" t="n">
        <v>17.5</v>
      </c>
      <c r="AP198" s="13" t="n">
        <v>17.5</v>
      </c>
      <c r="AQ198" s="13" t="n">
        <v>17.47</v>
      </c>
      <c r="AR198" s="13" t="n">
        <v>17.47</v>
      </c>
      <c r="AS198" s="13" t="n">
        <v>17.64</v>
      </c>
      <c r="AT198" s="13" t="n">
        <v>17.77</v>
      </c>
      <c r="AU198" s="13" t="n">
        <v>17.74</v>
      </c>
      <c r="AV198" s="13" t="n">
        <v>17.62</v>
      </c>
      <c r="AW198" s="13" t="n">
        <v>17.68</v>
      </c>
      <c r="AX198" s="13" t="n">
        <v>17.64</v>
      </c>
      <c r="AY198" s="13" t="n">
        <v>17.77</v>
      </c>
      <c r="AZ198" s="13" t="n">
        <v>17.8</v>
      </c>
      <c r="BA198" s="13" t="n">
        <v>17.73</v>
      </c>
      <c r="BB198" s="13" t="n">
        <v>17.74</v>
      </c>
    </row>
    <row r="199" customFormat="false" ht="15" hidden="true" customHeight="false" outlineLevel="0" collapsed="false">
      <c r="A199" s="13" t="s">
        <v>185</v>
      </c>
      <c r="B199" s="13" t="s">
        <v>271</v>
      </c>
      <c r="C199" s="13" t="s">
        <v>29</v>
      </c>
      <c r="D199" s="13" t="n">
        <v>3</v>
      </c>
      <c r="E199" s="13" t="n">
        <v>0.64</v>
      </c>
      <c r="F199" s="13" t="n">
        <v>0.64</v>
      </c>
      <c r="G199" s="13" t="n">
        <v>0.67</v>
      </c>
      <c r="H199" s="13" t="n">
        <v>0.81</v>
      </c>
      <c r="I199" s="13" t="n">
        <v>1.05</v>
      </c>
      <c r="J199" s="13" t="n">
        <v>1.36</v>
      </c>
      <c r="K199" s="13" t="n">
        <v>1.83</v>
      </c>
      <c r="L199" s="13" t="n">
        <v>2.51</v>
      </c>
      <c r="M199" s="13" t="n">
        <v>3.45</v>
      </c>
      <c r="N199" s="13" t="n">
        <v>4.62</v>
      </c>
      <c r="O199" s="13" t="n">
        <v>6.12</v>
      </c>
      <c r="P199" s="13" t="n">
        <v>7.97</v>
      </c>
      <c r="Q199" s="13" t="n">
        <v>10.31</v>
      </c>
      <c r="R199" s="13" t="n">
        <v>12.73</v>
      </c>
      <c r="S199" s="13" t="n">
        <v>14.87</v>
      </c>
      <c r="T199" s="13" t="n">
        <v>16.37</v>
      </c>
      <c r="U199" s="13" t="n">
        <v>17.33</v>
      </c>
      <c r="V199" s="13" t="n">
        <v>17.83</v>
      </c>
      <c r="W199" s="13" t="n">
        <v>18.03</v>
      </c>
      <c r="X199" s="13" t="n">
        <v>18</v>
      </c>
      <c r="Y199" s="13" t="n">
        <v>17.88</v>
      </c>
      <c r="Z199" s="13" t="n">
        <v>17.69</v>
      </c>
      <c r="AA199" s="13" t="n">
        <v>17.56</v>
      </c>
      <c r="AB199" s="13" t="n">
        <v>17.42</v>
      </c>
      <c r="AC199" s="13" t="n">
        <v>17.35</v>
      </c>
      <c r="AD199" s="13" t="n">
        <v>17.2</v>
      </c>
      <c r="AE199" s="13" t="n">
        <v>17.33</v>
      </c>
      <c r="AF199" s="13" t="n">
        <v>17.17</v>
      </c>
      <c r="AG199" s="13" t="n">
        <v>17.17</v>
      </c>
      <c r="AH199" s="13" t="n">
        <v>17.14</v>
      </c>
      <c r="AI199" s="13" t="n">
        <v>17.05</v>
      </c>
      <c r="AJ199" s="13" t="n">
        <v>17.11</v>
      </c>
      <c r="AK199" s="13" t="n">
        <v>17.06</v>
      </c>
      <c r="AL199" s="13" t="n">
        <v>17.11</v>
      </c>
      <c r="AM199" s="13" t="n">
        <v>17.14</v>
      </c>
      <c r="AN199" s="13" t="n">
        <v>17.06</v>
      </c>
      <c r="AO199" s="13" t="n">
        <v>17.09</v>
      </c>
      <c r="AP199" s="13" t="n">
        <v>17.14</v>
      </c>
      <c r="AQ199" s="13" t="n">
        <v>17.14</v>
      </c>
      <c r="AR199" s="13" t="n">
        <v>17.06</v>
      </c>
      <c r="AS199" s="13" t="n">
        <v>17.23</v>
      </c>
      <c r="AT199" s="13" t="n">
        <v>17.36</v>
      </c>
      <c r="AU199" s="13" t="n">
        <v>17.29</v>
      </c>
      <c r="AV199" s="13" t="n">
        <v>17.18</v>
      </c>
      <c r="AW199" s="13" t="n">
        <v>17.15</v>
      </c>
      <c r="AX199" s="13" t="n">
        <v>17.15</v>
      </c>
      <c r="AY199" s="13" t="n">
        <v>17.21</v>
      </c>
      <c r="AZ199" s="13" t="n">
        <v>17.27</v>
      </c>
      <c r="BA199" s="13" t="n">
        <v>17.23</v>
      </c>
      <c r="BB199" s="13" t="n">
        <v>17.32</v>
      </c>
    </row>
    <row r="200" customFormat="false" ht="15" hidden="true" customHeight="false" outlineLevel="0" collapsed="false">
      <c r="A200" s="13" t="s">
        <v>79</v>
      </c>
      <c r="B200" s="13" t="s">
        <v>271</v>
      </c>
      <c r="C200" s="13" t="s">
        <v>33</v>
      </c>
      <c r="D200" s="13" t="n">
        <v>3</v>
      </c>
      <c r="E200" s="13" t="n">
        <v>0.69</v>
      </c>
      <c r="F200" s="13" t="n">
        <v>0.69</v>
      </c>
      <c r="G200" s="13" t="n">
        <v>0.73</v>
      </c>
      <c r="H200" s="13" t="n">
        <v>0.86</v>
      </c>
      <c r="I200" s="13" t="n">
        <v>1.06</v>
      </c>
      <c r="J200" s="13" t="n">
        <v>1.41</v>
      </c>
      <c r="K200" s="13" t="n">
        <v>1.93</v>
      </c>
      <c r="L200" s="13" t="n">
        <v>2.61</v>
      </c>
      <c r="M200" s="13" t="n">
        <v>3.57</v>
      </c>
      <c r="N200" s="13" t="n">
        <v>4.78</v>
      </c>
      <c r="O200" s="13" t="n">
        <v>6.35</v>
      </c>
      <c r="P200" s="13" t="n">
        <v>8.36</v>
      </c>
      <c r="Q200" s="13" t="n">
        <v>11.01</v>
      </c>
      <c r="R200" s="13" t="n">
        <v>13.76</v>
      </c>
      <c r="S200" s="13" t="n">
        <v>16.35</v>
      </c>
      <c r="T200" s="13" t="n">
        <v>18.26</v>
      </c>
      <c r="U200" s="13" t="n">
        <v>19.39</v>
      </c>
      <c r="V200" s="13" t="n">
        <v>20.16</v>
      </c>
      <c r="W200" s="13" t="n">
        <v>20.31</v>
      </c>
      <c r="X200" s="13" t="n">
        <v>20.22</v>
      </c>
      <c r="Y200" s="13" t="n">
        <v>20.08</v>
      </c>
      <c r="Z200" s="13" t="n">
        <v>19.91</v>
      </c>
      <c r="AA200" s="13" t="n">
        <v>19.85</v>
      </c>
      <c r="AB200" s="13" t="n">
        <v>19.75</v>
      </c>
      <c r="AC200" s="13" t="n">
        <v>19.62</v>
      </c>
      <c r="AD200" s="13" t="n">
        <v>19.55</v>
      </c>
      <c r="AE200" s="13" t="n">
        <v>19.52</v>
      </c>
      <c r="AF200" s="13" t="n">
        <v>19.41</v>
      </c>
      <c r="AG200" s="13" t="n">
        <v>19.35</v>
      </c>
      <c r="AH200" s="13" t="n">
        <v>19.33</v>
      </c>
      <c r="AI200" s="13" t="n">
        <v>19.36</v>
      </c>
      <c r="AJ200" s="13" t="n">
        <v>19.36</v>
      </c>
      <c r="AK200" s="13" t="n">
        <v>19.38</v>
      </c>
      <c r="AL200" s="13" t="n">
        <v>19.35</v>
      </c>
      <c r="AM200" s="13" t="n">
        <v>19.38</v>
      </c>
      <c r="AN200" s="13" t="n">
        <v>19.33</v>
      </c>
      <c r="AO200" s="13" t="n">
        <v>19.35</v>
      </c>
      <c r="AP200" s="13" t="n">
        <v>19.41</v>
      </c>
      <c r="AQ200" s="13" t="n">
        <v>19.44</v>
      </c>
      <c r="AR200" s="13" t="n">
        <v>19.38</v>
      </c>
      <c r="AS200" s="13" t="n">
        <v>19.59</v>
      </c>
      <c r="AT200" s="13" t="n">
        <v>19.71</v>
      </c>
      <c r="AU200" s="13" t="n">
        <v>19.61</v>
      </c>
      <c r="AV200" s="13" t="n">
        <v>19.5</v>
      </c>
      <c r="AW200" s="13" t="n">
        <v>19.48</v>
      </c>
      <c r="AX200" s="13" t="n">
        <v>19.5</v>
      </c>
      <c r="AY200" s="13" t="n">
        <v>19.62</v>
      </c>
      <c r="AZ200" s="13" t="n">
        <v>19.67</v>
      </c>
      <c r="BA200" s="13" t="n">
        <v>19.58</v>
      </c>
      <c r="BB200" s="13" t="n">
        <v>19.55</v>
      </c>
    </row>
    <row r="201" customFormat="false" ht="15" hidden="true" customHeight="false" outlineLevel="0" collapsed="false">
      <c r="A201" s="13" t="s">
        <v>100</v>
      </c>
      <c r="B201" s="13" t="s">
        <v>271</v>
      </c>
      <c r="C201" s="13" t="s">
        <v>33</v>
      </c>
      <c r="D201" s="13" t="n">
        <v>3</v>
      </c>
      <c r="E201" s="13" t="n">
        <v>0.73</v>
      </c>
      <c r="F201" s="13" t="n">
        <v>0.7</v>
      </c>
      <c r="G201" s="13" t="n">
        <v>0.74</v>
      </c>
      <c r="H201" s="13" t="n">
        <v>0.85</v>
      </c>
      <c r="I201" s="13" t="n">
        <v>1.08</v>
      </c>
      <c r="J201" s="13" t="n">
        <v>1.42</v>
      </c>
      <c r="K201" s="13" t="n">
        <v>1.92</v>
      </c>
      <c r="L201" s="13" t="n">
        <v>2.61</v>
      </c>
      <c r="M201" s="13" t="n">
        <v>3.64</v>
      </c>
      <c r="N201" s="13" t="n">
        <v>4.82</v>
      </c>
      <c r="O201" s="13" t="n">
        <v>6.43</v>
      </c>
      <c r="P201" s="13" t="n">
        <v>8.37</v>
      </c>
      <c r="Q201" s="13" t="n">
        <v>11.04</v>
      </c>
      <c r="R201" s="13" t="n">
        <v>13.89</v>
      </c>
      <c r="S201" s="13" t="n">
        <v>16.54</v>
      </c>
      <c r="T201" s="13" t="n">
        <v>18.58</v>
      </c>
      <c r="U201" s="13" t="n">
        <v>19.8</v>
      </c>
      <c r="V201" s="13" t="n">
        <v>20.67</v>
      </c>
      <c r="W201" s="13" t="n">
        <v>21.03</v>
      </c>
      <c r="X201" s="13" t="n">
        <v>21.27</v>
      </c>
      <c r="Y201" s="13" t="n">
        <v>21.16</v>
      </c>
      <c r="Z201" s="13" t="n">
        <v>21.09</v>
      </c>
      <c r="AA201" s="13" t="n">
        <v>20.98</v>
      </c>
      <c r="AB201" s="13" t="n">
        <v>20.89</v>
      </c>
      <c r="AC201" s="13" t="n">
        <v>20.75</v>
      </c>
      <c r="AD201" s="13" t="n">
        <v>20.66</v>
      </c>
      <c r="AE201" s="13" t="n">
        <v>20.58</v>
      </c>
      <c r="AF201" s="13" t="n">
        <v>20.51</v>
      </c>
      <c r="AG201" s="13" t="n">
        <v>20.41</v>
      </c>
      <c r="AH201" s="13" t="n">
        <v>20.4</v>
      </c>
      <c r="AI201" s="13" t="n">
        <v>20.35</v>
      </c>
      <c r="AJ201" s="13" t="n">
        <v>20.31</v>
      </c>
      <c r="AK201" s="13" t="n">
        <v>20.31</v>
      </c>
      <c r="AL201" s="13" t="n">
        <v>20.25</v>
      </c>
      <c r="AM201" s="13" t="n">
        <v>20.34</v>
      </c>
      <c r="AN201" s="13" t="n">
        <v>20.25</v>
      </c>
      <c r="AO201" s="13" t="n">
        <v>20.23</v>
      </c>
      <c r="AP201" s="13" t="n">
        <v>20.31</v>
      </c>
      <c r="AQ201" s="13" t="n">
        <v>20.26</v>
      </c>
      <c r="AR201" s="13" t="n">
        <v>20.18</v>
      </c>
      <c r="AS201" s="13" t="n">
        <v>20.38</v>
      </c>
      <c r="AT201" s="13" t="n">
        <v>20.49</v>
      </c>
      <c r="AU201" s="13" t="n">
        <v>20.35</v>
      </c>
      <c r="AV201" s="13" t="n">
        <v>20.23</v>
      </c>
      <c r="AW201" s="13" t="n">
        <v>20.34</v>
      </c>
      <c r="AX201" s="13" t="n">
        <v>20.31</v>
      </c>
      <c r="AY201" s="13" t="n">
        <v>20.31</v>
      </c>
      <c r="AZ201" s="13" t="n">
        <v>20.4</v>
      </c>
      <c r="BA201" s="13" t="n">
        <v>20.38</v>
      </c>
      <c r="BB201" s="13" t="n">
        <v>20.29</v>
      </c>
    </row>
    <row r="202" customFormat="false" ht="15" hidden="true" customHeight="false" outlineLevel="0" collapsed="false">
      <c r="A202" s="13" t="s">
        <v>114</v>
      </c>
      <c r="B202" s="13" t="s">
        <v>271</v>
      </c>
      <c r="C202" s="13" t="s">
        <v>33</v>
      </c>
      <c r="D202" s="13" t="n">
        <v>3</v>
      </c>
      <c r="E202" s="13" t="n">
        <v>0.75</v>
      </c>
      <c r="F202" s="13" t="n">
        <v>0.72</v>
      </c>
      <c r="G202" s="13" t="n">
        <v>0.79</v>
      </c>
      <c r="H202" s="13" t="n">
        <v>0.88</v>
      </c>
      <c r="I202" s="13" t="n">
        <v>1.08</v>
      </c>
      <c r="J202" s="13" t="n">
        <v>1.43</v>
      </c>
      <c r="K202" s="13" t="n">
        <v>1.92</v>
      </c>
      <c r="L202" s="13" t="n">
        <v>2.59</v>
      </c>
      <c r="M202" s="13" t="n">
        <v>3.55</v>
      </c>
      <c r="N202" s="13" t="n">
        <v>4.73</v>
      </c>
      <c r="O202" s="13" t="n">
        <v>6.34</v>
      </c>
      <c r="P202" s="13" t="n">
        <v>8.39</v>
      </c>
      <c r="Q202" s="13" t="n">
        <v>10.94</v>
      </c>
      <c r="R202" s="13" t="n">
        <v>13.92</v>
      </c>
      <c r="S202" s="13" t="n">
        <v>16.61</v>
      </c>
      <c r="T202" s="13" t="n">
        <v>18.77</v>
      </c>
      <c r="U202" s="13" t="n">
        <v>20.06</v>
      </c>
      <c r="V202" s="13" t="n">
        <v>20.96</v>
      </c>
      <c r="W202" s="13" t="n">
        <v>21.42</v>
      </c>
      <c r="X202" s="13" t="n">
        <v>21.62</v>
      </c>
      <c r="Y202" s="13" t="n">
        <v>21.6</v>
      </c>
      <c r="Z202" s="13" t="n">
        <v>21.51</v>
      </c>
      <c r="AA202" s="13" t="n">
        <v>21.32</v>
      </c>
      <c r="AB202" s="13" t="n">
        <v>21.29</v>
      </c>
      <c r="AC202" s="13" t="n">
        <v>21.19</v>
      </c>
      <c r="AD202" s="13" t="n">
        <v>21.13</v>
      </c>
      <c r="AE202" s="13" t="n">
        <v>21</v>
      </c>
      <c r="AF202" s="13" t="n">
        <v>20.94</v>
      </c>
      <c r="AG202" s="13" t="n">
        <v>20.91</v>
      </c>
      <c r="AH202" s="13" t="n">
        <v>20.87</v>
      </c>
      <c r="AI202" s="13" t="n">
        <v>20.77</v>
      </c>
      <c r="AJ202" s="13" t="n">
        <v>20.85</v>
      </c>
      <c r="AK202" s="13" t="n">
        <v>20.88</v>
      </c>
      <c r="AL202" s="13" t="n">
        <v>20.82</v>
      </c>
      <c r="AM202" s="13" t="n">
        <v>20.91</v>
      </c>
      <c r="AN202" s="13" t="n">
        <v>20.85</v>
      </c>
      <c r="AO202" s="13" t="n">
        <v>20.8</v>
      </c>
      <c r="AP202" s="13" t="n">
        <v>20.93</v>
      </c>
      <c r="AQ202" s="13" t="n">
        <v>20.96</v>
      </c>
      <c r="AR202" s="13" t="n">
        <v>20.94</v>
      </c>
      <c r="AS202" s="13" t="n">
        <v>21.1</v>
      </c>
      <c r="AT202" s="13" t="n">
        <v>21.36</v>
      </c>
      <c r="AU202" s="13" t="n">
        <v>21.26</v>
      </c>
      <c r="AV202" s="13" t="n">
        <v>21.02</v>
      </c>
      <c r="AW202" s="13" t="n">
        <v>21.03</v>
      </c>
      <c r="AX202" s="13" t="n">
        <v>21.11</v>
      </c>
      <c r="AY202" s="13" t="n">
        <v>21.26</v>
      </c>
      <c r="AZ202" s="13" t="n">
        <v>21.23</v>
      </c>
      <c r="BA202" s="13" t="n">
        <v>21.17</v>
      </c>
      <c r="BB202" s="13" t="n">
        <v>21.17</v>
      </c>
    </row>
    <row r="203" customFormat="false" ht="15" hidden="true" customHeight="false" outlineLevel="0" collapsed="false">
      <c r="A203" s="13" t="s">
        <v>122</v>
      </c>
      <c r="B203" s="13" t="s">
        <v>271</v>
      </c>
      <c r="C203" s="13" t="s">
        <v>34</v>
      </c>
      <c r="D203" s="13" t="n">
        <v>3</v>
      </c>
      <c r="E203" s="13" t="n">
        <v>0.66</v>
      </c>
      <c r="F203" s="13" t="n">
        <v>0.63</v>
      </c>
      <c r="G203" s="13" t="n">
        <v>0.66</v>
      </c>
      <c r="H203" s="13" t="n">
        <v>0.75</v>
      </c>
      <c r="I203" s="13" t="n">
        <v>0.93</v>
      </c>
      <c r="J203" s="13" t="n">
        <v>1.24</v>
      </c>
      <c r="K203" s="13" t="n">
        <v>1.65</v>
      </c>
      <c r="L203" s="13" t="n">
        <v>2.25</v>
      </c>
      <c r="M203" s="13" t="n">
        <v>3.12</v>
      </c>
      <c r="N203" s="13" t="n">
        <v>4.23</v>
      </c>
      <c r="O203" s="13" t="n">
        <v>5.7</v>
      </c>
      <c r="P203" s="13" t="n">
        <v>7.62</v>
      </c>
      <c r="Q203" s="13" t="n">
        <v>10</v>
      </c>
      <c r="R203" s="13" t="n">
        <v>12.78</v>
      </c>
      <c r="S203" s="13" t="n">
        <v>15.36</v>
      </c>
      <c r="T203" s="13" t="n">
        <v>17.59</v>
      </c>
      <c r="U203" s="13" t="n">
        <v>19.13</v>
      </c>
      <c r="V203" s="13" t="n">
        <v>20.06</v>
      </c>
      <c r="W203" s="13" t="n">
        <v>20.69</v>
      </c>
      <c r="X203" s="13" t="n">
        <v>21</v>
      </c>
      <c r="Y203" s="13" t="n">
        <v>21.1</v>
      </c>
      <c r="Z203" s="13" t="n">
        <v>21.03</v>
      </c>
      <c r="AA203" s="13" t="n">
        <v>20.89</v>
      </c>
      <c r="AB203" s="13" t="n">
        <v>20.8</v>
      </c>
      <c r="AC203" s="13" t="n">
        <v>20.69</v>
      </c>
      <c r="AD203" s="13" t="n">
        <v>20.6</v>
      </c>
      <c r="AE203" s="13" t="n">
        <v>20.63</v>
      </c>
      <c r="AF203" s="13" t="n">
        <v>20.52</v>
      </c>
      <c r="AG203" s="13" t="n">
        <v>20.57</v>
      </c>
      <c r="AH203" s="13" t="n">
        <v>20.55</v>
      </c>
      <c r="AI203" s="13" t="n">
        <v>20.6</v>
      </c>
      <c r="AJ203" s="13" t="n">
        <v>20.61</v>
      </c>
      <c r="AK203" s="13" t="n">
        <v>20.6</v>
      </c>
      <c r="AL203" s="13" t="n">
        <v>20.71</v>
      </c>
      <c r="AM203" s="13" t="n">
        <v>20.77</v>
      </c>
      <c r="AN203" s="13" t="n">
        <v>20.84</v>
      </c>
      <c r="AO203" s="13" t="n">
        <v>20.83</v>
      </c>
      <c r="AP203" s="13" t="n">
        <v>20.9</v>
      </c>
      <c r="AQ203" s="13" t="n">
        <v>20.9</v>
      </c>
      <c r="AR203" s="13" t="n">
        <v>20.87</v>
      </c>
      <c r="AS203" s="13" t="n">
        <v>21.18</v>
      </c>
      <c r="AT203" s="13" t="n">
        <v>21.39</v>
      </c>
      <c r="AU203" s="13" t="n">
        <v>21.26</v>
      </c>
      <c r="AV203" s="13" t="n">
        <v>21.15</v>
      </c>
      <c r="AW203" s="13" t="n">
        <v>21.16</v>
      </c>
      <c r="AX203" s="13" t="n">
        <v>21.19</v>
      </c>
      <c r="AY203" s="13" t="n">
        <v>21.3</v>
      </c>
      <c r="AZ203" s="13" t="n">
        <v>21.41</v>
      </c>
      <c r="BA203" s="13" t="n">
        <v>21.35</v>
      </c>
      <c r="BB203" s="13" t="n">
        <v>21.33</v>
      </c>
    </row>
    <row r="204" customFormat="false" ht="15" hidden="true" customHeight="false" outlineLevel="0" collapsed="false">
      <c r="A204" s="13" t="s">
        <v>130</v>
      </c>
      <c r="B204" s="13" t="s">
        <v>271</v>
      </c>
      <c r="C204" s="13" t="s">
        <v>34</v>
      </c>
      <c r="D204" s="13" t="n">
        <v>3</v>
      </c>
      <c r="E204" s="13" t="n">
        <v>0.62</v>
      </c>
      <c r="F204" s="13" t="n">
        <v>0.61</v>
      </c>
      <c r="G204" s="13" t="n">
        <v>0.68</v>
      </c>
      <c r="H204" s="13" t="n">
        <v>0.78</v>
      </c>
      <c r="I204" s="13" t="n">
        <v>0.96</v>
      </c>
      <c r="J204" s="13" t="n">
        <v>1.23</v>
      </c>
      <c r="K204" s="13" t="n">
        <v>1.66</v>
      </c>
      <c r="L204" s="13" t="n">
        <v>2.25</v>
      </c>
      <c r="M204" s="13" t="n">
        <v>3.11</v>
      </c>
      <c r="N204" s="13" t="n">
        <v>4.2</v>
      </c>
      <c r="O204" s="13" t="n">
        <v>5.65</v>
      </c>
      <c r="P204" s="13" t="n">
        <v>7.59</v>
      </c>
      <c r="Q204" s="13" t="n">
        <v>9.98</v>
      </c>
      <c r="R204" s="13" t="n">
        <v>12.73</v>
      </c>
      <c r="S204" s="13" t="n">
        <v>15.3</v>
      </c>
      <c r="T204" s="13" t="n">
        <v>17.3</v>
      </c>
      <c r="U204" s="13" t="n">
        <v>18.88</v>
      </c>
      <c r="V204" s="13" t="n">
        <v>19.72</v>
      </c>
      <c r="W204" s="13" t="n">
        <v>20.55</v>
      </c>
      <c r="X204" s="13" t="n">
        <v>20.96</v>
      </c>
      <c r="Y204" s="13" t="n">
        <v>21.06</v>
      </c>
      <c r="Z204" s="13" t="n">
        <v>21.06</v>
      </c>
      <c r="AA204" s="13" t="n">
        <v>20.96</v>
      </c>
      <c r="AB204" s="13" t="n">
        <v>21</v>
      </c>
      <c r="AC204" s="13" t="n">
        <v>20.87</v>
      </c>
      <c r="AD204" s="13" t="n">
        <v>20.84</v>
      </c>
      <c r="AE204" s="13" t="n">
        <v>20.84</v>
      </c>
      <c r="AF204" s="13" t="n">
        <v>20.82</v>
      </c>
      <c r="AG204" s="13" t="n">
        <v>20.77</v>
      </c>
      <c r="AH204" s="13" t="n">
        <v>20.81</v>
      </c>
      <c r="AI204" s="13" t="n">
        <v>20.76</v>
      </c>
      <c r="AJ204" s="13" t="n">
        <v>20.84</v>
      </c>
      <c r="AK204" s="13" t="n">
        <v>20.9</v>
      </c>
      <c r="AL204" s="13" t="n">
        <v>20.93</v>
      </c>
      <c r="AM204" s="13" t="n">
        <v>20.99</v>
      </c>
      <c r="AN204" s="13" t="n">
        <v>20.96</v>
      </c>
      <c r="AO204" s="13" t="n">
        <v>20.99</v>
      </c>
      <c r="AP204" s="13" t="n">
        <v>21</v>
      </c>
      <c r="AQ204" s="13" t="n">
        <v>21.05</v>
      </c>
      <c r="AR204" s="13" t="n">
        <v>21.08</v>
      </c>
      <c r="AS204" s="13" t="n">
        <v>21.29</v>
      </c>
      <c r="AT204" s="13" t="n">
        <v>21.51</v>
      </c>
      <c r="AU204" s="13" t="n">
        <v>21.43</v>
      </c>
      <c r="AV204" s="13" t="n">
        <v>21.35</v>
      </c>
      <c r="AW204" s="13" t="n">
        <v>21.37</v>
      </c>
      <c r="AX204" s="13" t="n">
        <v>21.37</v>
      </c>
      <c r="AY204" s="13" t="n">
        <v>21.48</v>
      </c>
      <c r="AZ204" s="13" t="n">
        <v>21.52</v>
      </c>
      <c r="BA204" s="13" t="n">
        <v>21.45</v>
      </c>
      <c r="BB204" s="13" t="n">
        <v>21.6</v>
      </c>
    </row>
    <row r="205" customFormat="false" ht="15" hidden="true" customHeight="false" outlineLevel="0" collapsed="false">
      <c r="A205" s="13" t="s">
        <v>138</v>
      </c>
      <c r="B205" s="13" t="s">
        <v>271</v>
      </c>
      <c r="C205" s="13" t="s">
        <v>34</v>
      </c>
      <c r="D205" s="13" t="n">
        <v>3</v>
      </c>
      <c r="E205" s="13" t="n">
        <v>0.65</v>
      </c>
      <c r="F205" s="13" t="n">
        <v>0.63</v>
      </c>
      <c r="G205" s="13" t="n">
        <v>0.69</v>
      </c>
      <c r="H205" s="13" t="n">
        <v>0.82</v>
      </c>
      <c r="I205" s="13" t="n">
        <v>0.97</v>
      </c>
      <c r="J205" s="13" t="n">
        <v>1.24</v>
      </c>
      <c r="K205" s="13" t="n">
        <v>1.68</v>
      </c>
      <c r="L205" s="13" t="n">
        <v>2.31</v>
      </c>
      <c r="M205" s="13" t="n">
        <v>3.17</v>
      </c>
      <c r="N205" s="13" t="n">
        <v>4.3</v>
      </c>
      <c r="O205" s="13" t="n">
        <v>5.79</v>
      </c>
      <c r="P205" s="13" t="n">
        <v>7.77</v>
      </c>
      <c r="Q205" s="13" t="n">
        <v>10.21</v>
      </c>
      <c r="R205" s="13" t="n">
        <v>12.95</v>
      </c>
      <c r="S205" s="13" t="n">
        <v>15.71</v>
      </c>
      <c r="T205" s="13" t="n">
        <v>17.94</v>
      </c>
      <c r="U205" s="13" t="n">
        <v>19.38</v>
      </c>
      <c r="V205" s="13" t="n">
        <v>20.3</v>
      </c>
      <c r="W205" s="13" t="n">
        <v>20.97</v>
      </c>
      <c r="X205" s="13" t="n">
        <v>21.18</v>
      </c>
      <c r="Y205" s="13" t="n">
        <v>21.25</v>
      </c>
      <c r="Z205" s="13" t="n">
        <v>21.13</v>
      </c>
      <c r="AA205" s="13" t="n">
        <v>21.03</v>
      </c>
      <c r="AB205" s="13" t="n">
        <v>20.9</v>
      </c>
      <c r="AC205" s="13" t="n">
        <v>20.75</v>
      </c>
      <c r="AD205" s="13" t="n">
        <v>20.69</v>
      </c>
      <c r="AE205" s="13" t="n">
        <v>20.62</v>
      </c>
      <c r="AF205" s="13" t="n">
        <v>20.57</v>
      </c>
      <c r="AG205" s="13" t="n">
        <v>20.45</v>
      </c>
      <c r="AH205" s="13" t="n">
        <v>20.4</v>
      </c>
      <c r="AI205" s="13" t="n">
        <v>20.39</v>
      </c>
      <c r="AJ205" s="13" t="n">
        <v>20.4</v>
      </c>
      <c r="AK205" s="13" t="n">
        <v>20.36</v>
      </c>
      <c r="AL205" s="13" t="n">
        <v>20.4</v>
      </c>
      <c r="AM205" s="13" t="n">
        <v>20.37</v>
      </c>
      <c r="AN205" s="13" t="n">
        <v>20.33</v>
      </c>
      <c r="AO205" s="13" t="n">
        <v>20.36</v>
      </c>
      <c r="AP205" s="13" t="n">
        <v>20.36</v>
      </c>
      <c r="AQ205" s="13" t="n">
        <v>20.39</v>
      </c>
      <c r="AR205" s="13" t="n">
        <v>20.34</v>
      </c>
      <c r="AS205" s="13" t="n">
        <v>20.49</v>
      </c>
      <c r="AT205" s="13" t="n">
        <v>20.6</v>
      </c>
      <c r="AU205" s="13" t="n">
        <v>20.58</v>
      </c>
      <c r="AV205" s="13" t="n">
        <v>20.45</v>
      </c>
      <c r="AW205" s="13" t="n">
        <v>20.48</v>
      </c>
      <c r="AX205" s="13" t="n">
        <v>20.39</v>
      </c>
      <c r="AY205" s="13" t="n">
        <v>20.4</v>
      </c>
      <c r="AZ205" s="13" t="n">
        <v>20.49</v>
      </c>
      <c r="BA205" s="13" t="n">
        <v>20.46</v>
      </c>
      <c r="BB205" s="13" t="n">
        <v>20.48</v>
      </c>
    </row>
    <row r="206" customFormat="false" ht="15" hidden="true" customHeight="false" outlineLevel="0" collapsed="false">
      <c r="A206" s="13" t="s">
        <v>146</v>
      </c>
      <c r="B206" s="13" t="s">
        <v>271</v>
      </c>
      <c r="C206" s="13" t="s">
        <v>35</v>
      </c>
      <c r="D206" s="13" t="n">
        <v>3</v>
      </c>
      <c r="E206" s="13" t="n">
        <v>0.78</v>
      </c>
      <c r="F206" s="13" t="n">
        <v>0.75</v>
      </c>
      <c r="G206" s="13" t="n">
        <v>0.78</v>
      </c>
      <c r="H206" s="13" t="n">
        <v>0.89</v>
      </c>
      <c r="I206" s="13" t="n">
        <v>1.07</v>
      </c>
      <c r="J206" s="13" t="n">
        <v>1.43</v>
      </c>
      <c r="K206" s="13" t="n">
        <v>1.87</v>
      </c>
      <c r="L206" s="13" t="n">
        <v>2.57</v>
      </c>
      <c r="M206" s="13" t="n">
        <v>3.55</v>
      </c>
      <c r="N206" s="13" t="n">
        <v>4.76</v>
      </c>
      <c r="O206" s="13" t="n">
        <v>6.37</v>
      </c>
      <c r="P206" s="13" t="n">
        <v>8.45</v>
      </c>
      <c r="Q206" s="13" t="n">
        <v>11.07</v>
      </c>
      <c r="R206" s="13" t="n">
        <v>14.29</v>
      </c>
      <c r="S206" s="13" t="n">
        <v>17.33</v>
      </c>
      <c r="T206" s="13" t="n">
        <v>19.95</v>
      </c>
      <c r="U206" s="13" t="n">
        <v>21.87</v>
      </c>
      <c r="V206" s="13" t="n">
        <v>23.02</v>
      </c>
      <c r="W206" s="13" t="n">
        <v>23.86</v>
      </c>
      <c r="X206" s="13" t="n">
        <v>24.32</v>
      </c>
      <c r="Y206" s="13" t="n">
        <v>24.5</v>
      </c>
      <c r="Z206" s="13" t="n">
        <v>24.42</v>
      </c>
      <c r="AA206" s="13" t="n">
        <v>24.27</v>
      </c>
      <c r="AB206" s="13" t="n">
        <v>24.19</v>
      </c>
      <c r="AC206" s="13" t="n">
        <v>23.97</v>
      </c>
      <c r="AD206" s="13" t="n">
        <v>23.98</v>
      </c>
      <c r="AE206" s="13" t="n">
        <v>23.84</v>
      </c>
      <c r="AF206" s="13" t="n">
        <v>23.77</v>
      </c>
      <c r="AG206" s="13" t="n">
        <v>23.71</v>
      </c>
      <c r="AH206" s="13" t="n">
        <v>23.63</v>
      </c>
      <c r="AI206" s="13" t="n">
        <v>23.62</v>
      </c>
      <c r="AJ206" s="13" t="n">
        <v>23.66</v>
      </c>
      <c r="AK206" s="13" t="n">
        <v>23.66</v>
      </c>
      <c r="AL206" s="13" t="n">
        <v>23.71</v>
      </c>
      <c r="AM206" s="13" t="n">
        <v>23.69</v>
      </c>
      <c r="AN206" s="13" t="n">
        <v>23.66</v>
      </c>
      <c r="AO206" s="13" t="n">
        <v>23.68</v>
      </c>
      <c r="AP206" s="13" t="n">
        <v>23.72</v>
      </c>
      <c r="AQ206" s="13" t="n">
        <v>23.74</v>
      </c>
      <c r="AR206" s="13" t="n">
        <v>23.78</v>
      </c>
      <c r="AS206" s="13" t="n">
        <v>24</v>
      </c>
      <c r="AT206" s="13" t="n">
        <v>24.18</v>
      </c>
      <c r="AU206" s="13" t="n">
        <v>24.07</v>
      </c>
      <c r="AV206" s="13" t="n">
        <v>23.98</v>
      </c>
      <c r="AW206" s="13" t="n">
        <v>24.06</v>
      </c>
      <c r="AX206" s="13" t="n">
        <v>24.06</v>
      </c>
      <c r="AY206" s="13" t="n">
        <v>24.19</v>
      </c>
      <c r="AZ206" s="13" t="n">
        <v>24.27</v>
      </c>
      <c r="BA206" s="13" t="n">
        <v>24.19</v>
      </c>
      <c r="BB206" s="13" t="n">
        <v>24.25</v>
      </c>
    </row>
    <row r="207" customFormat="false" ht="15" hidden="true" customHeight="false" outlineLevel="0" collapsed="false">
      <c r="A207" s="13" t="s">
        <v>154</v>
      </c>
      <c r="B207" s="13" t="s">
        <v>271</v>
      </c>
      <c r="C207" s="13" t="s">
        <v>35</v>
      </c>
      <c r="D207" s="13" t="n">
        <v>3</v>
      </c>
      <c r="E207" s="13" t="n">
        <v>0.7</v>
      </c>
      <c r="F207" s="13" t="n">
        <v>0.71</v>
      </c>
      <c r="G207" s="13" t="n">
        <v>0.76</v>
      </c>
      <c r="H207" s="13" t="n">
        <v>0.87</v>
      </c>
      <c r="I207" s="13" t="n">
        <v>1.05</v>
      </c>
      <c r="J207" s="13" t="n">
        <v>1.38</v>
      </c>
      <c r="K207" s="13" t="n">
        <v>1.88</v>
      </c>
      <c r="L207" s="13" t="n">
        <v>2.57</v>
      </c>
      <c r="M207" s="13" t="n">
        <v>3.54</v>
      </c>
      <c r="N207" s="13" t="n">
        <v>4.73</v>
      </c>
      <c r="O207" s="13" t="n">
        <v>6.37</v>
      </c>
      <c r="P207" s="13" t="n">
        <v>8.57</v>
      </c>
      <c r="Q207" s="13" t="n">
        <v>11.35</v>
      </c>
      <c r="R207" s="13" t="n">
        <v>14.5</v>
      </c>
      <c r="S207" s="13" t="n">
        <v>17.51</v>
      </c>
      <c r="T207" s="13" t="n">
        <v>20.07</v>
      </c>
      <c r="U207" s="13" t="n">
        <v>21.72</v>
      </c>
      <c r="V207" s="13" t="n">
        <v>22.76</v>
      </c>
      <c r="W207" s="13" t="n">
        <v>23.53</v>
      </c>
      <c r="X207" s="13" t="n">
        <v>23.91</v>
      </c>
      <c r="Y207" s="13" t="n">
        <v>24.06</v>
      </c>
      <c r="Z207" s="13" t="n">
        <v>23.95</v>
      </c>
      <c r="AA207" s="13" t="n">
        <v>23.74</v>
      </c>
      <c r="AB207" s="13" t="n">
        <v>23.68</v>
      </c>
      <c r="AC207" s="13" t="n">
        <v>23.56</v>
      </c>
      <c r="AD207" s="13" t="n">
        <v>23.44</v>
      </c>
      <c r="AE207" s="13" t="n">
        <v>23.3</v>
      </c>
      <c r="AF207" s="13" t="n">
        <v>23.2</v>
      </c>
      <c r="AG207" s="13" t="n">
        <v>23.1</v>
      </c>
      <c r="AH207" s="13" t="n">
        <v>23.03</v>
      </c>
      <c r="AI207" s="13" t="n">
        <v>22.97</v>
      </c>
      <c r="AJ207" s="13" t="n">
        <v>22.97</v>
      </c>
      <c r="AK207" s="13" t="n">
        <v>22.97</v>
      </c>
      <c r="AL207" s="13" t="n">
        <v>22.95</v>
      </c>
      <c r="AM207" s="13" t="n">
        <v>22.95</v>
      </c>
      <c r="AN207" s="13" t="n">
        <v>22.88</v>
      </c>
      <c r="AO207" s="13" t="n">
        <v>22.91</v>
      </c>
      <c r="AP207" s="13" t="n">
        <v>22.91</v>
      </c>
      <c r="AQ207" s="13" t="n">
        <v>22.91</v>
      </c>
      <c r="AR207" s="13" t="n">
        <v>22.83</v>
      </c>
      <c r="AS207" s="13" t="n">
        <v>23.06</v>
      </c>
      <c r="AT207" s="13" t="n">
        <v>23.16</v>
      </c>
      <c r="AU207" s="13" t="n">
        <v>23.06</v>
      </c>
      <c r="AV207" s="13" t="n">
        <v>22.97</v>
      </c>
      <c r="AW207" s="13" t="n">
        <v>23.01</v>
      </c>
      <c r="AX207" s="13" t="n">
        <v>22.89</v>
      </c>
      <c r="AY207" s="13" t="n">
        <v>23</v>
      </c>
      <c r="AZ207" s="13" t="n">
        <v>23.03</v>
      </c>
      <c r="BA207" s="13" t="n">
        <v>22.89</v>
      </c>
      <c r="BB207" s="13" t="n">
        <v>22.97</v>
      </c>
    </row>
    <row r="208" customFormat="false" ht="15" hidden="true" customHeight="false" outlineLevel="0" collapsed="false">
      <c r="A208" s="13" t="s">
        <v>162</v>
      </c>
      <c r="B208" s="13" t="s">
        <v>271</v>
      </c>
      <c r="C208" s="13" t="s">
        <v>35</v>
      </c>
      <c r="D208" s="13" t="n">
        <v>3</v>
      </c>
      <c r="E208" s="13" t="n">
        <v>0.79</v>
      </c>
      <c r="F208" s="13" t="n">
        <v>0.77</v>
      </c>
      <c r="G208" s="13" t="n">
        <v>0.8</v>
      </c>
      <c r="H208" s="13" t="n">
        <v>0.88</v>
      </c>
      <c r="I208" s="13" t="n">
        <v>1.07</v>
      </c>
      <c r="J208" s="13" t="n">
        <v>1.41</v>
      </c>
      <c r="K208" s="13" t="n">
        <v>1.91</v>
      </c>
      <c r="L208" s="13" t="n">
        <v>2.63</v>
      </c>
      <c r="M208" s="13" t="n">
        <v>3.62</v>
      </c>
      <c r="N208" s="13" t="n">
        <v>4.86</v>
      </c>
      <c r="O208" s="13" t="n">
        <v>6.49</v>
      </c>
      <c r="P208" s="13" t="n">
        <v>8.62</v>
      </c>
      <c r="Q208" s="13" t="n">
        <v>11.34</v>
      </c>
      <c r="R208" s="13" t="n">
        <v>14.43</v>
      </c>
      <c r="S208" s="13" t="n">
        <v>17.38</v>
      </c>
      <c r="T208" s="13" t="n">
        <v>19.81</v>
      </c>
      <c r="U208" s="13" t="n">
        <v>21.71</v>
      </c>
      <c r="V208" s="13" t="n">
        <v>22.85</v>
      </c>
      <c r="W208" s="13" t="n">
        <v>23.61</v>
      </c>
      <c r="X208" s="13" t="n">
        <v>23.91</v>
      </c>
      <c r="Y208" s="13" t="n">
        <v>24.03</v>
      </c>
      <c r="Z208" s="13" t="n">
        <v>23.9</v>
      </c>
      <c r="AA208" s="13" t="n">
        <v>23.79</v>
      </c>
      <c r="AB208" s="13" t="n">
        <v>23.65</v>
      </c>
      <c r="AC208" s="13" t="n">
        <v>23.56</v>
      </c>
      <c r="AD208" s="13" t="n">
        <v>23.44</v>
      </c>
      <c r="AE208" s="13" t="n">
        <v>23.35</v>
      </c>
      <c r="AF208" s="13" t="n">
        <v>23.24</v>
      </c>
      <c r="AG208" s="13" t="n">
        <v>23.17</v>
      </c>
      <c r="AH208" s="13" t="n">
        <v>23.15</v>
      </c>
      <c r="AI208" s="13" t="n">
        <v>23.03</v>
      </c>
      <c r="AJ208" s="13" t="n">
        <v>23.02</v>
      </c>
      <c r="AK208" s="13" t="n">
        <v>23.05</v>
      </c>
      <c r="AL208" s="13" t="n">
        <v>23.05</v>
      </c>
      <c r="AM208" s="13" t="n">
        <v>23.09</v>
      </c>
      <c r="AN208" s="13" t="n">
        <v>23.03</v>
      </c>
      <c r="AO208" s="13" t="n">
        <v>23.02</v>
      </c>
      <c r="AP208" s="13" t="n">
        <v>23.03</v>
      </c>
      <c r="AQ208" s="13" t="n">
        <v>23.02</v>
      </c>
      <c r="AR208" s="13" t="n">
        <v>23</v>
      </c>
      <c r="AS208" s="13" t="n">
        <v>23.15</v>
      </c>
      <c r="AT208" s="13" t="n">
        <v>23.35</v>
      </c>
      <c r="AU208" s="13" t="n">
        <v>23.29</v>
      </c>
      <c r="AV208" s="13" t="n">
        <v>23.17</v>
      </c>
      <c r="AW208" s="13" t="n">
        <v>23.23</v>
      </c>
      <c r="AX208" s="13" t="n">
        <v>23.23</v>
      </c>
      <c r="AY208" s="13" t="n">
        <v>23.38</v>
      </c>
      <c r="AZ208" s="13" t="n">
        <v>23.32</v>
      </c>
      <c r="BA208" s="13" t="n">
        <v>23.41</v>
      </c>
      <c r="BB208" s="13" t="n">
        <v>23.29</v>
      </c>
    </row>
    <row r="209" customFormat="false" ht="15" hidden="true" customHeight="false" outlineLevel="0" collapsed="false">
      <c r="A209" s="13" t="s">
        <v>170</v>
      </c>
      <c r="B209" s="13" t="s">
        <v>271</v>
      </c>
      <c r="C209" s="13" t="s">
        <v>36</v>
      </c>
      <c r="D209" s="13" t="n">
        <v>3</v>
      </c>
      <c r="E209" s="13" t="n">
        <v>0.43</v>
      </c>
      <c r="F209" s="13" t="n">
        <v>0.43</v>
      </c>
      <c r="G209" s="13" t="n">
        <v>0.46</v>
      </c>
      <c r="H209" s="13" t="n">
        <v>0.52</v>
      </c>
      <c r="I209" s="13" t="n">
        <v>0.63</v>
      </c>
      <c r="J209" s="13" t="n">
        <v>0.8</v>
      </c>
      <c r="K209" s="13" t="n">
        <v>1.08</v>
      </c>
      <c r="L209" s="13" t="n">
        <v>1.46</v>
      </c>
      <c r="M209" s="13" t="n">
        <v>2.01</v>
      </c>
      <c r="N209" s="13" t="n">
        <v>2.76</v>
      </c>
      <c r="O209" s="13" t="n">
        <v>3.87</v>
      </c>
      <c r="P209" s="13" t="n">
        <v>5.15</v>
      </c>
      <c r="Q209" s="13" t="n">
        <v>6.81</v>
      </c>
      <c r="R209" s="13" t="n">
        <v>8.49</v>
      </c>
      <c r="S209" s="13" t="n">
        <v>10.06</v>
      </c>
      <c r="T209" s="13" t="n">
        <v>11.2</v>
      </c>
      <c r="U209" s="13" t="n">
        <v>11.85</v>
      </c>
      <c r="V209" s="13" t="n">
        <v>12.38</v>
      </c>
      <c r="W209" s="13" t="n">
        <v>12.51</v>
      </c>
      <c r="X209" s="13" t="n">
        <v>12.59</v>
      </c>
      <c r="Y209" s="13" t="n">
        <v>12.63</v>
      </c>
      <c r="Z209" s="13" t="n">
        <v>12.51</v>
      </c>
      <c r="AA209" s="13" t="n">
        <v>12.42</v>
      </c>
      <c r="AB209" s="13" t="n">
        <v>12.44</v>
      </c>
      <c r="AC209" s="13" t="n">
        <v>12.42</v>
      </c>
      <c r="AD209" s="13" t="n">
        <v>12.53</v>
      </c>
      <c r="AE209" s="13" t="n">
        <v>12.5</v>
      </c>
      <c r="AF209" s="13" t="n">
        <v>12.44</v>
      </c>
      <c r="AG209" s="13" t="n">
        <v>12.44</v>
      </c>
      <c r="AH209" s="13" t="n">
        <v>12.44</v>
      </c>
      <c r="AI209" s="13" t="n">
        <v>12.41</v>
      </c>
      <c r="AJ209" s="13" t="n">
        <v>12.44</v>
      </c>
      <c r="AK209" s="13" t="n">
        <v>12.45</v>
      </c>
      <c r="AL209" s="13" t="n">
        <v>12.48</v>
      </c>
      <c r="AM209" s="13" t="n">
        <v>12.51</v>
      </c>
      <c r="AN209" s="13" t="n">
        <v>12.47</v>
      </c>
      <c r="AO209" s="13" t="n">
        <v>12.51</v>
      </c>
      <c r="AP209" s="13" t="n">
        <v>12.56</v>
      </c>
      <c r="AQ209" s="13" t="n">
        <v>12.53</v>
      </c>
      <c r="AR209" s="13" t="n">
        <v>12.51</v>
      </c>
      <c r="AS209" s="13" t="n">
        <v>12.71</v>
      </c>
      <c r="AT209" s="13" t="n">
        <v>12.77</v>
      </c>
      <c r="AU209" s="13" t="n">
        <v>12.73</v>
      </c>
      <c r="AV209" s="13" t="n">
        <v>12.68</v>
      </c>
      <c r="AW209" s="13" t="n">
        <v>12.73</v>
      </c>
      <c r="AX209" s="13" t="n">
        <v>12.76</v>
      </c>
      <c r="AY209" s="13" t="n">
        <v>12.85</v>
      </c>
      <c r="AZ209" s="13" t="n">
        <v>12.86</v>
      </c>
      <c r="BA209" s="13" t="n">
        <v>12.85</v>
      </c>
      <c r="BB209" s="13" t="n">
        <v>12.91</v>
      </c>
    </row>
    <row r="210" customFormat="false" ht="15" hidden="true" customHeight="false" outlineLevel="0" collapsed="false">
      <c r="A210" s="13" t="s">
        <v>178</v>
      </c>
      <c r="B210" s="13" t="s">
        <v>271</v>
      </c>
      <c r="C210" s="13" t="s">
        <v>36</v>
      </c>
      <c r="D210" s="13" t="n">
        <v>3</v>
      </c>
      <c r="E210" s="13" t="n">
        <v>0.43</v>
      </c>
      <c r="F210" s="13" t="n">
        <v>0.43</v>
      </c>
      <c r="G210" s="13" t="n">
        <v>0.46</v>
      </c>
      <c r="H210" s="13" t="n">
        <v>0.52</v>
      </c>
      <c r="I210" s="13" t="n">
        <v>0.62</v>
      </c>
      <c r="J210" s="13" t="n">
        <v>0.82</v>
      </c>
      <c r="K210" s="13" t="n">
        <v>1.11</v>
      </c>
      <c r="L210" s="13" t="n">
        <v>1.52</v>
      </c>
      <c r="M210" s="13" t="n">
        <v>2.06</v>
      </c>
      <c r="N210" s="13" t="n">
        <v>2.86</v>
      </c>
      <c r="O210" s="13" t="n">
        <v>3.98</v>
      </c>
      <c r="P210" s="13" t="n">
        <v>5.23</v>
      </c>
      <c r="Q210" s="13" t="n">
        <v>6.96</v>
      </c>
      <c r="R210" s="13" t="n">
        <v>8.7</v>
      </c>
      <c r="S210" s="13" t="n">
        <v>10.21</v>
      </c>
      <c r="T210" s="13" t="n">
        <v>11.27</v>
      </c>
      <c r="U210" s="13" t="n">
        <v>11.95</v>
      </c>
      <c r="V210" s="13" t="n">
        <v>12.52</v>
      </c>
      <c r="W210" s="13" t="n">
        <v>12.7</v>
      </c>
      <c r="X210" s="13" t="n">
        <v>12.75</v>
      </c>
      <c r="Y210" s="13" t="n">
        <v>12.73</v>
      </c>
      <c r="Z210" s="13" t="n">
        <v>12.67</v>
      </c>
      <c r="AA210" s="13" t="n">
        <v>12.58</v>
      </c>
      <c r="AB210" s="13" t="n">
        <v>12.53</v>
      </c>
      <c r="AC210" s="13" t="n">
        <v>12.49</v>
      </c>
      <c r="AD210" s="13" t="n">
        <v>12.44</v>
      </c>
      <c r="AE210" s="13" t="n">
        <v>12.43</v>
      </c>
      <c r="AF210" s="13" t="n">
        <v>12.38</v>
      </c>
      <c r="AG210" s="13" t="n">
        <v>12.41</v>
      </c>
      <c r="AH210" s="13" t="n">
        <v>12.37</v>
      </c>
      <c r="AI210" s="13" t="n">
        <v>12.35</v>
      </c>
      <c r="AJ210" s="13" t="n">
        <v>12.35</v>
      </c>
      <c r="AK210" s="13" t="n">
        <v>12.35</v>
      </c>
      <c r="AL210" s="13" t="n">
        <v>12.37</v>
      </c>
      <c r="AM210" s="13" t="n">
        <v>12.4</v>
      </c>
      <c r="AN210" s="13" t="n">
        <v>12.37</v>
      </c>
      <c r="AO210" s="13" t="n">
        <v>12.4</v>
      </c>
      <c r="AP210" s="13" t="n">
        <v>12.41</v>
      </c>
      <c r="AQ210" s="13" t="n">
        <v>12.4</v>
      </c>
      <c r="AR210" s="13" t="n">
        <v>12.38</v>
      </c>
      <c r="AS210" s="13" t="n">
        <v>12.53</v>
      </c>
      <c r="AT210" s="13" t="n">
        <v>12.58</v>
      </c>
      <c r="AU210" s="13" t="n">
        <v>12.6</v>
      </c>
      <c r="AV210" s="13" t="n">
        <v>12.53</v>
      </c>
      <c r="AW210" s="13" t="n">
        <v>12.5</v>
      </c>
      <c r="AX210" s="13" t="n">
        <v>12.55</v>
      </c>
      <c r="AY210" s="13" t="n">
        <v>12.66</v>
      </c>
      <c r="AZ210" s="13" t="n">
        <v>12.66</v>
      </c>
      <c r="BA210" s="13" t="n">
        <v>12.7</v>
      </c>
      <c r="BB210" s="13" t="n">
        <v>12.67</v>
      </c>
    </row>
    <row r="211" customFormat="false" ht="15" hidden="true" customHeight="false" outlineLevel="0" collapsed="false">
      <c r="A211" s="13" t="s">
        <v>186</v>
      </c>
      <c r="B211" s="13" t="s">
        <v>271</v>
      </c>
      <c r="C211" s="13" t="s">
        <v>36</v>
      </c>
      <c r="D211" s="13" t="n">
        <v>3</v>
      </c>
      <c r="E211" s="13" t="n">
        <v>0.42</v>
      </c>
      <c r="F211" s="13" t="n">
        <v>0.41</v>
      </c>
      <c r="G211" s="13" t="n">
        <v>0.44</v>
      </c>
      <c r="H211" s="13" t="n">
        <v>0.51</v>
      </c>
      <c r="I211" s="13" t="n">
        <v>0.64</v>
      </c>
      <c r="J211" s="13" t="n">
        <v>0.85</v>
      </c>
      <c r="K211" s="13" t="n">
        <v>1.13</v>
      </c>
      <c r="L211" s="13" t="n">
        <v>1.54</v>
      </c>
      <c r="M211" s="13" t="n">
        <v>2.1</v>
      </c>
      <c r="N211" s="13" t="n">
        <v>2.91</v>
      </c>
      <c r="O211" s="13" t="n">
        <v>4.06</v>
      </c>
      <c r="P211" s="13" t="n">
        <v>5.32</v>
      </c>
      <c r="Q211" s="13" t="n">
        <v>7.01</v>
      </c>
      <c r="R211" s="13" t="n">
        <v>8.67</v>
      </c>
      <c r="S211" s="13" t="n">
        <v>10.07</v>
      </c>
      <c r="T211" s="13" t="n">
        <v>11.05</v>
      </c>
      <c r="U211" s="13" t="n">
        <v>11.68</v>
      </c>
      <c r="V211" s="13" t="n">
        <v>11.97</v>
      </c>
      <c r="W211" s="13" t="n">
        <v>11.94</v>
      </c>
      <c r="X211" s="13" t="n">
        <v>11.98</v>
      </c>
      <c r="Y211" s="13" t="n">
        <v>11.92</v>
      </c>
      <c r="Z211" s="13" t="n">
        <v>11.8</v>
      </c>
      <c r="AA211" s="13" t="n">
        <v>11.68</v>
      </c>
      <c r="AB211" s="13" t="n">
        <v>11.85</v>
      </c>
      <c r="AC211" s="13" t="n">
        <v>11.7</v>
      </c>
      <c r="AD211" s="13" t="n">
        <v>11.7</v>
      </c>
      <c r="AE211" s="13" t="n">
        <v>11.73</v>
      </c>
      <c r="AF211" s="13" t="n">
        <v>11.71</v>
      </c>
      <c r="AG211" s="13" t="n">
        <v>11.8</v>
      </c>
      <c r="AH211" s="13" t="n">
        <v>11.71</v>
      </c>
      <c r="AI211" s="13" t="n">
        <v>11.76</v>
      </c>
      <c r="AJ211" s="13" t="n">
        <v>11.8</v>
      </c>
      <c r="AK211" s="13" t="n">
        <v>11.8</v>
      </c>
      <c r="AL211" s="13" t="n">
        <v>11.83</v>
      </c>
      <c r="AM211" s="13" t="n">
        <v>11.85</v>
      </c>
      <c r="AN211" s="13" t="n">
        <v>11.83</v>
      </c>
      <c r="AO211" s="13" t="n">
        <v>11.89</v>
      </c>
      <c r="AP211" s="13" t="n">
        <v>11.89</v>
      </c>
      <c r="AQ211" s="13" t="n">
        <v>11.92</v>
      </c>
      <c r="AR211" s="13" t="n">
        <v>11.98</v>
      </c>
      <c r="AS211" s="13" t="n">
        <v>12.1</v>
      </c>
      <c r="AT211" s="13" t="n">
        <v>12.21</v>
      </c>
      <c r="AU211" s="13" t="n">
        <v>12.16</v>
      </c>
      <c r="AV211" s="13" t="n">
        <v>12.12</v>
      </c>
      <c r="AW211" s="13" t="n">
        <v>12.1</v>
      </c>
      <c r="AX211" s="13" t="n">
        <v>12.13</v>
      </c>
      <c r="AY211" s="13" t="n">
        <v>12.21</v>
      </c>
      <c r="AZ211" s="13" t="n">
        <v>12.22</v>
      </c>
      <c r="BA211" s="13" t="n">
        <v>12.22</v>
      </c>
      <c r="BB211" s="13" t="n">
        <v>12.21</v>
      </c>
    </row>
    <row r="212" customFormat="false" ht="15" hidden="true" customHeight="false" outlineLevel="0" collapsed="false">
      <c r="A212" s="13" t="s">
        <v>82</v>
      </c>
      <c r="B212" s="13" t="s">
        <v>271</v>
      </c>
      <c r="C212" s="13" t="s">
        <v>40</v>
      </c>
      <c r="D212" s="13" t="n">
        <v>3</v>
      </c>
      <c r="E212" s="13" t="n">
        <v>0.85</v>
      </c>
      <c r="F212" s="13" t="n">
        <v>0.84</v>
      </c>
      <c r="G212" s="13" t="n">
        <v>0.88</v>
      </c>
      <c r="H212" s="13" t="n">
        <v>1.04</v>
      </c>
      <c r="I212" s="13" t="n">
        <v>1.27</v>
      </c>
      <c r="J212" s="13" t="n">
        <v>1.71</v>
      </c>
      <c r="K212" s="13" t="n">
        <v>2.32</v>
      </c>
      <c r="L212" s="13" t="n">
        <v>3.15</v>
      </c>
      <c r="M212" s="13" t="n">
        <v>4.28</v>
      </c>
      <c r="N212" s="13" t="n">
        <v>5.68</v>
      </c>
      <c r="O212" s="13" t="n">
        <v>7.46</v>
      </c>
      <c r="P212" s="13" t="n">
        <v>9.91</v>
      </c>
      <c r="Q212" s="13" t="n">
        <v>12.99</v>
      </c>
      <c r="R212" s="13" t="n">
        <v>17.03</v>
      </c>
      <c r="S212" s="13" t="n">
        <v>21.17</v>
      </c>
      <c r="T212" s="13" t="n">
        <v>24.74</v>
      </c>
      <c r="U212" s="13" t="n">
        <v>27.19</v>
      </c>
      <c r="V212" s="13" t="n">
        <v>28.61</v>
      </c>
      <c r="W212" s="13" t="n">
        <v>29.41</v>
      </c>
      <c r="X212" s="13" t="n">
        <v>29.87</v>
      </c>
      <c r="Y212" s="13" t="n">
        <v>30.01</v>
      </c>
      <c r="Z212" s="13" t="n">
        <v>29.84</v>
      </c>
      <c r="AA212" s="13" t="n">
        <v>29.69</v>
      </c>
      <c r="AB212" s="13" t="n">
        <v>29.53</v>
      </c>
      <c r="AC212" s="13" t="n">
        <v>29.27</v>
      </c>
      <c r="AD212" s="13" t="n">
        <v>29.03</v>
      </c>
      <c r="AE212" s="13" t="n">
        <v>28.89</v>
      </c>
      <c r="AF212" s="13" t="n">
        <v>28.78</v>
      </c>
      <c r="AG212" s="13" t="n">
        <v>28.57</v>
      </c>
      <c r="AH212" s="13" t="n">
        <v>28.4</v>
      </c>
      <c r="AI212" s="13" t="n">
        <v>28.38</v>
      </c>
      <c r="AJ212" s="13" t="n">
        <v>28.29</v>
      </c>
      <c r="AK212" s="13" t="n">
        <v>28.25</v>
      </c>
      <c r="AL212" s="13" t="n">
        <v>28.17</v>
      </c>
      <c r="AM212" s="13" t="n">
        <v>28.26</v>
      </c>
      <c r="AN212" s="13" t="n">
        <v>28.18</v>
      </c>
      <c r="AO212" s="13" t="n">
        <v>28.12</v>
      </c>
      <c r="AP212" s="13" t="n">
        <v>28.11</v>
      </c>
      <c r="AQ212" s="13" t="n">
        <v>28.12</v>
      </c>
      <c r="AR212" s="13" t="n">
        <v>28.14</v>
      </c>
      <c r="AS212" s="13" t="n">
        <v>28.49</v>
      </c>
      <c r="AT212" s="13" t="n">
        <v>28.43</v>
      </c>
      <c r="AU212" s="13" t="n">
        <v>28.25</v>
      </c>
      <c r="AV212" s="13" t="n">
        <v>28.17</v>
      </c>
      <c r="AW212" s="13" t="n">
        <v>28.23</v>
      </c>
      <c r="AX212" s="13" t="n">
        <v>28.2</v>
      </c>
      <c r="AY212" s="13" t="n">
        <v>28.46</v>
      </c>
      <c r="AZ212" s="13" t="n">
        <v>28.37</v>
      </c>
      <c r="BA212" s="13" t="n">
        <v>28.31</v>
      </c>
      <c r="BB212" s="13" t="n">
        <v>28.26</v>
      </c>
    </row>
    <row r="213" customFormat="false" ht="15" hidden="true" customHeight="false" outlineLevel="0" collapsed="false">
      <c r="A213" s="13" t="s">
        <v>101</v>
      </c>
      <c r="B213" s="13" t="s">
        <v>271</v>
      </c>
      <c r="C213" s="13" t="s">
        <v>40</v>
      </c>
      <c r="D213" s="13" t="n">
        <v>3</v>
      </c>
      <c r="E213" s="13" t="n">
        <v>0.91</v>
      </c>
      <c r="F213" s="13" t="n">
        <v>0.88</v>
      </c>
      <c r="G213" s="13" t="n">
        <v>0.94</v>
      </c>
      <c r="H213" s="13" t="n">
        <v>1.08</v>
      </c>
      <c r="I213" s="13" t="n">
        <v>1.34</v>
      </c>
      <c r="J213" s="13" t="n">
        <v>1.75</v>
      </c>
      <c r="K213" s="13" t="n">
        <v>2.39</v>
      </c>
      <c r="L213" s="13" t="n">
        <v>3.25</v>
      </c>
      <c r="M213" s="13" t="n">
        <v>4.36</v>
      </c>
      <c r="N213" s="13" t="n">
        <v>5.77</v>
      </c>
      <c r="O213" s="13" t="n">
        <v>7.68</v>
      </c>
      <c r="P213" s="13" t="n">
        <v>10.19</v>
      </c>
      <c r="Q213" s="13" t="n">
        <v>13.42</v>
      </c>
      <c r="R213" s="13" t="n">
        <v>17.46</v>
      </c>
      <c r="S213" s="13" t="n">
        <v>21.73</v>
      </c>
      <c r="T213" s="13" t="n">
        <v>24.94</v>
      </c>
      <c r="U213" s="13" t="n">
        <v>27.4</v>
      </c>
      <c r="V213" s="13" t="n">
        <v>28.85</v>
      </c>
      <c r="W213" s="13" t="n">
        <v>29.59</v>
      </c>
      <c r="X213" s="13" t="n">
        <v>30.17</v>
      </c>
      <c r="Y213" s="13" t="n">
        <v>30.28</v>
      </c>
      <c r="Z213" s="13" t="n">
        <v>30.61</v>
      </c>
      <c r="AA213" s="13" t="n">
        <v>29.85</v>
      </c>
      <c r="AB213" s="13" t="n">
        <v>29.8</v>
      </c>
      <c r="AC213" s="13" t="n">
        <v>29.5</v>
      </c>
      <c r="AD213" s="13" t="n">
        <v>29.19</v>
      </c>
      <c r="AE213" s="13" t="n">
        <v>29.1</v>
      </c>
      <c r="AF213" s="13" t="n">
        <v>28.85</v>
      </c>
      <c r="AG213" s="13" t="n">
        <v>28.73</v>
      </c>
      <c r="AH213" s="13" t="n">
        <v>28.35</v>
      </c>
      <c r="AI213" s="13" t="n">
        <v>28.56</v>
      </c>
      <c r="AJ213" s="13" t="n">
        <v>28.12</v>
      </c>
      <c r="AK213" s="13" t="n">
        <v>28.13</v>
      </c>
      <c r="AL213" s="13" t="n">
        <v>28.09</v>
      </c>
      <c r="AM213" s="13" t="n">
        <v>28.1</v>
      </c>
      <c r="AN213" s="13" t="n">
        <v>28.03</v>
      </c>
      <c r="AO213" s="13" t="n">
        <v>27.94</v>
      </c>
      <c r="AP213" s="13" t="n">
        <v>28.01</v>
      </c>
      <c r="AQ213" s="13" t="n">
        <v>28.06</v>
      </c>
      <c r="AR213" s="13" t="n">
        <v>28</v>
      </c>
      <c r="AS213" s="13" t="n">
        <v>28.36</v>
      </c>
      <c r="AT213" s="13" t="n">
        <v>28.32</v>
      </c>
      <c r="AU213" s="13" t="n">
        <v>28.18</v>
      </c>
      <c r="AV213" s="13" t="n">
        <v>28.09</v>
      </c>
      <c r="AW213" s="13" t="n">
        <v>28.18</v>
      </c>
      <c r="AX213" s="13" t="n">
        <v>28.15</v>
      </c>
      <c r="AY213" s="13" t="n">
        <v>28.35</v>
      </c>
      <c r="AZ213" s="13" t="n">
        <v>28.36</v>
      </c>
      <c r="BA213" s="13" t="n">
        <v>28.18</v>
      </c>
      <c r="BB213" s="13" t="n">
        <v>28.29</v>
      </c>
    </row>
    <row r="214" customFormat="false" ht="15" hidden="true" customHeight="false" outlineLevel="0" collapsed="false">
      <c r="A214" s="13" t="s">
        <v>115</v>
      </c>
      <c r="B214" s="13" t="s">
        <v>271</v>
      </c>
      <c r="C214" s="13" t="s">
        <v>40</v>
      </c>
      <c r="D214" s="13" t="n">
        <v>3</v>
      </c>
      <c r="E214" s="13" t="n">
        <v>0.95</v>
      </c>
      <c r="F214" s="13" t="n">
        <v>0.9</v>
      </c>
      <c r="G214" s="13" t="n">
        <v>0.98</v>
      </c>
      <c r="H214" s="13" t="n">
        <v>1.1</v>
      </c>
      <c r="I214" s="13" t="n">
        <v>1.35</v>
      </c>
      <c r="J214" s="13" t="n">
        <v>1.8</v>
      </c>
      <c r="K214" s="13" t="n">
        <v>2.4</v>
      </c>
      <c r="L214" s="13" t="n">
        <v>3.27</v>
      </c>
      <c r="M214" s="13" t="n">
        <v>4.43</v>
      </c>
      <c r="N214" s="13" t="n">
        <v>5.88</v>
      </c>
      <c r="O214" s="13" t="n">
        <v>7.82</v>
      </c>
      <c r="P214" s="13" t="n">
        <v>10.42</v>
      </c>
      <c r="Q214" s="13" t="n">
        <v>13.7</v>
      </c>
      <c r="R214" s="13" t="n">
        <v>17.96</v>
      </c>
      <c r="S214" s="13" t="n">
        <v>22.14</v>
      </c>
      <c r="T214" s="13" t="n">
        <v>25.61</v>
      </c>
      <c r="U214" s="13" t="n">
        <v>28.07</v>
      </c>
      <c r="V214" s="13" t="n">
        <v>29.67</v>
      </c>
      <c r="W214" s="13" t="n">
        <v>30.5</v>
      </c>
      <c r="X214" s="13" t="n">
        <v>31.14</v>
      </c>
      <c r="Y214" s="13" t="n">
        <v>31.17</v>
      </c>
      <c r="Z214" s="13" t="n">
        <v>31.2</v>
      </c>
      <c r="AA214" s="13" t="n">
        <v>31.05</v>
      </c>
      <c r="AB214" s="13" t="n">
        <v>30.77</v>
      </c>
      <c r="AC214" s="13" t="n">
        <v>30.63</v>
      </c>
      <c r="AD214" s="13" t="n">
        <v>30.45</v>
      </c>
      <c r="AE214" s="13" t="n">
        <v>30.16</v>
      </c>
      <c r="AF214" s="13" t="n">
        <v>29.93</v>
      </c>
      <c r="AG214" s="13" t="n">
        <v>29.79</v>
      </c>
      <c r="AH214" s="13" t="n">
        <v>29.6</v>
      </c>
      <c r="AI214" s="13" t="n">
        <v>29.61</v>
      </c>
      <c r="AJ214" s="13" t="n">
        <v>29.4</v>
      </c>
      <c r="AK214" s="13" t="n">
        <v>29.28</v>
      </c>
      <c r="AL214" s="13" t="n">
        <v>29.28</v>
      </c>
      <c r="AM214" s="13" t="n">
        <v>29.14</v>
      </c>
      <c r="AN214" s="13" t="n">
        <v>29.21</v>
      </c>
      <c r="AO214" s="13" t="n">
        <v>29</v>
      </c>
      <c r="AP214" s="13" t="n">
        <v>29.15</v>
      </c>
      <c r="AQ214" s="13" t="n">
        <v>29.08</v>
      </c>
      <c r="AR214" s="13" t="n">
        <v>29.06</v>
      </c>
      <c r="AS214" s="13" t="n">
        <v>29.29</v>
      </c>
      <c r="AT214" s="13" t="n">
        <v>29.26</v>
      </c>
      <c r="AU214" s="13" t="n">
        <v>29.12</v>
      </c>
      <c r="AV214" s="13" t="n">
        <v>29.02</v>
      </c>
      <c r="AW214" s="13" t="n">
        <v>29.05</v>
      </c>
      <c r="AX214" s="13" t="n">
        <v>29.03</v>
      </c>
      <c r="AY214" s="13" t="n">
        <v>29.15</v>
      </c>
      <c r="AZ214" s="13" t="n">
        <v>29.15</v>
      </c>
      <c r="BA214" s="13" t="n">
        <v>29.06</v>
      </c>
      <c r="BB214" s="13" t="n">
        <v>29.08</v>
      </c>
    </row>
    <row r="215" customFormat="false" ht="15" hidden="true" customHeight="false" outlineLevel="0" collapsed="false">
      <c r="A215" s="13" t="s">
        <v>123</v>
      </c>
      <c r="B215" s="13" t="s">
        <v>271</v>
      </c>
      <c r="C215" s="13" t="s">
        <v>41</v>
      </c>
      <c r="D215" s="13" t="n">
        <v>3</v>
      </c>
      <c r="E215" s="13" t="n">
        <v>0.7</v>
      </c>
      <c r="F215" s="13" t="n">
        <v>0.68</v>
      </c>
      <c r="G215" s="13" t="n">
        <v>0.73</v>
      </c>
      <c r="H215" s="13" t="n">
        <v>0.82</v>
      </c>
      <c r="I215" s="13" t="n">
        <v>0.99</v>
      </c>
      <c r="J215" s="13" t="n">
        <v>1.26</v>
      </c>
      <c r="K215" s="13" t="n">
        <v>1.67</v>
      </c>
      <c r="L215" s="13" t="n">
        <v>2.27</v>
      </c>
      <c r="M215" s="13" t="n">
        <v>3.14</v>
      </c>
      <c r="N215" s="13" t="n">
        <v>4.3</v>
      </c>
      <c r="O215" s="13" t="n">
        <v>5.75</v>
      </c>
      <c r="P215" s="13" t="n">
        <v>7.56</v>
      </c>
      <c r="Q215" s="13" t="n">
        <v>9.89</v>
      </c>
      <c r="R215" s="13" t="n">
        <v>12.32</v>
      </c>
      <c r="S215" s="13" t="n">
        <v>14.54</v>
      </c>
      <c r="T215" s="13" t="n">
        <v>16.07</v>
      </c>
      <c r="U215" s="13" t="n">
        <v>17.19</v>
      </c>
      <c r="V215" s="13" t="n">
        <v>17.94</v>
      </c>
      <c r="W215" s="13" t="n">
        <v>18.31</v>
      </c>
      <c r="X215" s="13" t="n">
        <v>18.48</v>
      </c>
      <c r="Y215" s="13" t="n">
        <v>18.41</v>
      </c>
      <c r="Z215" s="13" t="n">
        <v>18.41</v>
      </c>
      <c r="AA215" s="13" t="n">
        <v>18.37</v>
      </c>
      <c r="AB215" s="13" t="n">
        <v>18.29</v>
      </c>
      <c r="AC215" s="13" t="n">
        <v>18.2</v>
      </c>
      <c r="AD215" s="13" t="n">
        <v>18.17</v>
      </c>
      <c r="AE215" s="13" t="n">
        <v>18.17</v>
      </c>
      <c r="AF215" s="13" t="n">
        <v>18.09</v>
      </c>
      <c r="AG215" s="13" t="n">
        <v>18.11</v>
      </c>
      <c r="AH215" s="13" t="n">
        <v>18.11</v>
      </c>
      <c r="AI215" s="13" t="n">
        <v>18.19</v>
      </c>
      <c r="AJ215" s="13" t="n">
        <v>18.19</v>
      </c>
      <c r="AK215" s="13" t="n">
        <v>18.17</v>
      </c>
      <c r="AL215" s="13" t="n">
        <v>18.26</v>
      </c>
      <c r="AM215" s="13" t="n">
        <v>18.31</v>
      </c>
      <c r="AN215" s="13" t="n">
        <v>18.26</v>
      </c>
      <c r="AO215" s="13" t="n">
        <v>18.34</v>
      </c>
      <c r="AP215" s="13" t="n">
        <v>18.4</v>
      </c>
      <c r="AQ215" s="13" t="n">
        <v>18.46</v>
      </c>
      <c r="AR215" s="13" t="n">
        <v>18.49</v>
      </c>
      <c r="AS215" s="13" t="n">
        <v>18.7</v>
      </c>
      <c r="AT215" s="13" t="n">
        <v>18.86</v>
      </c>
      <c r="AU215" s="13" t="n">
        <v>18.81</v>
      </c>
      <c r="AV215" s="13" t="n">
        <v>18.72</v>
      </c>
      <c r="AW215" s="13" t="n">
        <v>18.77</v>
      </c>
      <c r="AX215" s="13" t="n">
        <v>18.81</v>
      </c>
      <c r="AY215" s="13" t="n">
        <v>18.95</v>
      </c>
      <c r="AZ215" s="13" t="n">
        <v>19.01</v>
      </c>
      <c r="BA215" s="13" t="n">
        <v>19.01</v>
      </c>
      <c r="BB215" s="13" t="n">
        <v>18.99</v>
      </c>
    </row>
    <row r="216" customFormat="false" ht="15" hidden="true" customHeight="false" outlineLevel="0" collapsed="false">
      <c r="A216" s="13" t="s">
        <v>131</v>
      </c>
      <c r="B216" s="13" t="s">
        <v>271</v>
      </c>
      <c r="C216" s="13" t="s">
        <v>41</v>
      </c>
      <c r="D216" s="13" t="n">
        <v>3</v>
      </c>
      <c r="E216" s="13" t="n">
        <v>0.65</v>
      </c>
      <c r="F216" s="13" t="n">
        <v>0.66</v>
      </c>
      <c r="G216" s="13" t="n">
        <v>0.74</v>
      </c>
      <c r="H216" s="13" t="n">
        <v>0.82</v>
      </c>
      <c r="I216" s="13" t="n">
        <v>0.98</v>
      </c>
      <c r="J216" s="13" t="n">
        <v>1.29</v>
      </c>
      <c r="K216" s="13" t="n">
        <v>1.71</v>
      </c>
      <c r="L216" s="13" t="n">
        <v>2.35</v>
      </c>
      <c r="M216" s="13" t="n">
        <v>3.28</v>
      </c>
      <c r="N216" s="13" t="n">
        <v>4.47</v>
      </c>
      <c r="O216" s="13" t="n">
        <v>5.98</v>
      </c>
      <c r="P216" s="13" t="n">
        <v>7.92</v>
      </c>
      <c r="Q216" s="13" t="n">
        <v>10.34</v>
      </c>
      <c r="R216" s="13" t="n">
        <v>12.72</v>
      </c>
      <c r="S216" s="13" t="n">
        <v>14.7</v>
      </c>
      <c r="T216" s="13" t="n">
        <v>16.11</v>
      </c>
      <c r="U216" s="13" t="n">
        <v>17.21</v>
      </c>
      <c r="V216" s="13" t="n">
        <v>17.91</v>
      </c>
      <c r="W216" s="13" t="n">
        <v>18.33</v>
      </c>
      <c r="X216" s="13" t="n">
        <v>18.46</v>
      </c>
      <c r="Y216" s="13" t="n">
        <v>18.49</v>
      </c>
      <c r="Z216" s="13" t="n">
        <v>18.47</v>
      </c>
      <c r="AA216" s="13" t="n">
        <v>18.44</v>
      </c>
      <c r="AB216" s="13" t="n">
        <v>18.35</v>
      </c>
      <c r="AC216" s="13" t="n">
        <v>18.35</v>
      </c>
      <c r="AD216" s="13" t="n">
        <v>18.35</v>
      </c>
      <c r="AE216" s="13" t="n">
        <v>18.33</v>
      </c>
      <c r="AF216" s="13" t="n">
        <v>18.29</v>
      </c>
      <c r="AG216" s="13" t="n">
        <v>18.32</v>
      </c>
      <c r="AH216" s="13" t="n">
        <v>18.3</v>
      </c>
      <c r="AI216" s="13" t="n">
        <v>18.4</v>
      </c>
      <c r="AJ216" s="13" t="n">
        <v>18.37</v>
      </c>
      <c r="AK216" s="13" t="n">
        <v>18.4</v>
      </c>
      <c r="AL216" s="13" t="n">
        <v>18.49</v>
      </c>
      <c r="AM216" s="13" t="n">
        <v>18.33</v>
      </c>
      <c r="AN216" s="13" t="n">
        <v>18.26</v>
      </c>
      <c r="AO216" s="13" t="n">
        <v>17.86</v>
      </c>
      <c r="AP216" s="13" t="n">
        <v>17.89</v>
      </c>
      <c r="AQ216" s="13" t="n">
        <v>18.29</v>
      </c>
      <c r="AR216" s="13" t="n">
        <v>18.35</v>
      </c>
      <c r="AS216" s="13" t="n">
        <v>18.64</v>
      </c>
      <c r="AT216" s="13" t="n">
        <v>18.65</v>
      </c>
      <c r="AU216" s="13" t="n">
        <v>18.69</v>
      </c>
      <c r="AV216" s="13" t="n">
        <v>18.69</v>
      </c>
      <c r="AW216" s="13" t="n">
        <v>19.31</v>
      </c>
      <c r="AX216" s="13" t="n">
        <v>19.42</v>
      </c>
      <c r="AY216" s="13" t="n">
        <v>19.48</v>
      </c>
      <c r="AZ216" s="13" t="n">
        <v>19.48</v>
      </c>
      <c r="BA216" s="13" t="n">
        <v>19.42</v>
      </c>
      <c r="BB216" s="13" t="n">
        <v>19.19</v>
      </c>
    </row>
    <row r="217" customFormat="false" ht="15" hidden="true" customHeight="false" outlineLevel="0" collapsed="false">
      <c r="A217" s="13" t="s">
        <v>139</v>
      </c>
      <c r="B217" s="13" t="s">
        <v>271</v>
      </c>
      <c r="C217" s="13" t="s">
        <v>41</v>
      </c>
      <c r="D217" s="13" t="n">
        <v>3</v>
      </c>
      <c r="E217" s="13" t="n">
        <v>0.66</v>
      </c>
      <c r="F217" s="13" t="n">
        <v>0.69</v>
      </c>
      <c r="G217" s="13" t="n">
        <v>0.75</v>
      </c>
      <c r="H217" s="13" t="n">
        <v>0.84</v>
      </c>
      <c r="I217" s="13" t="n">
        <v>1.02</v>
      </c>
      <c r="J217" s="13" t="n">
        <v>1.3</v>
      </c>
      <c r="K217" s="13" t="n">
        <v>1.75</v>
      </c>
      <c r="L217" s="13" t="n">
        <v>2.38</v>
      </c>
      <c r="M217" s="13" t="n">
        <v>3.27</v>
      </c>
      <c r="N217" s="13" t="n">
        <v>4.47</v>
      </c>
      <c r="O217" s="13" t="n">
        <v>6.02</v>
      </c>
      <c r="P217" s="13" t="n">
        <v>7.89</v>
      </c>
      <c r="Q217" s="13" t="n">
        <v>10.25</v>
      </c>
      <c r="R217" s="13" t="n">
        <v>12.79</v>
      </c>
      <c r="S217" s="13" t="n">
        <v>14.75</v>
      </c>
      <c r="T217" s="13" t="n">
        <v>16.16</v>
      </c>
      <c r="U217" s="13" t="n">
        <v>17.27</v>
      </c>
      <c r="V217" s="13" t="n">
        <v>17.97</v>
      </c>
      <c r="W217" s="13" t="n">
        <v>18.29</v>
      </c>
      <c r="X217" s="13" t="n">
        <v>18.42</v>
      </c>
      <c r="Y217" s="13" t="n">
        <v>18.38</v>
      </c>
      <c r="Z217" s="13" t="n">
        <v>18.33</v>
      </c>
      <c r="AA217" s="13" t="n">
        <v>18.23</v>
      </c>
      <c r="AB217" s="13" t="n">
        <v>18.16</v>
      </c>
      <c r="AC217" s="13" t="n">
        <v>18.07</v>
      </c>
      <c r="AD217" s="13" t="n">
        <v>18.04</v>
      </c>
      <c r="AE217" s="13" t="n">
        <v>17.98</v>
      </c>
      <c r="AF217" s="13" t="n">
        <v>17.97</v>
      </c>
      <c r="AG217" s="13" t="n">
        <v>17.97</v>
      </c>
      <c r="AH217" s="13" t="n">
        <v>18</v>
      </c>
      <c r="AI217" s="13" t="n">
        <v>18.01</v>
      </c>
      <c r="AJ217" s="13" t="n">
        <v>18.03</v>
      </c>
      <c r="AK217" s="13" t="n">
        <v>18</v>
      </c>
      <c r="AL217" s="13" t="n">
        <v>18.06</v>
      </c>
      <c r="AM217" s="13" t="n">
        <v>18.07</v>
      </c>
      <c r="AN217" s="13" t="n">
        <v>18.12</v>
      </c>
      <c r="AO217" s="13" t="n">
        <v>18.1</v>
      </c>
      <c r="AP217" s="13" t="n">
        <v>18.15</v>
      </c>
      <c r="AQ217" s="13" t="n">
        <v>18.18</v>
      </c>
      <c r="AR217" s="13" t="n">
        <v>18.13</v>
      </c>
      <c r="AS217" s="13" t="n">
        <v>18.39</v>
      </c>
      <c r="AT217" s="13" t="n">
        <v>18.54</v>
      </c>
      <c r="AU217" s="13" t="n">
        <v>18.38</v>
      </c>
      <c r="AV217" s="13" t="n">
        <v>18.39</v>
      </c>
      <c r="AW217" s="13" t="n">
        <v>18.38</v>
      </c>
      <c r="AX217" s="13" t="n">
        <v>18.5</v>
      </c>
      <c r="AY217" s="13" t="n">
        <v>18.53</v>
      </c>
      <c r="AZ217" s="13" t="n">
        <v>18.64</v>
      </c>
      <c r="BA217" s="13" t="n">
        <v>18.61</v>
      </c>
      <c r="BB217" s="13" t="n">
        <v>18.59</v>
      </c>
    </row>
    <row r="218" customFormat="false" ht="15" hidden="true" customHeight="false" outlineLevel="0" collapsed="false">
      <c r="A218" s="13" t="s">
        <v>147</v>
      </c>
      <c r="B218" s="13" t="s">
        <v>271</v>
      </c>
      <c r="C218" s="13" t="s">
        <v>42</v>
      </c>
      <c r="D218" s="13" t="n">
        <v>3</v>
      </c>
      <c r="E218" s="13" t="n">
        <v>1.08</v>
      </c>
      <c r="F218" s="13" t="n">
        <v>1.06</v>
      </c>
      <c r="G218" s="13" t="n">
        <v>1.16</v>
      </c>
      <c r="H218" s="13" t="n">
        <v>1.38</v>
      </c>
      <c r="I218" s="13" t="n">
        <v>1.75</v>
      </c>
      <c r="J218" s="13" t="n">
        <v>2.29</v>
      </c>
      <c r="K218" s="13" t="n">
        <v>3.07</v>
      </c>
      <c r="L218" s="13" t="n">
        <v>4.13</v>
      </c>
      <c r="M218" s="13" t="n">
        <v>5.49</v>
      </c>
      <c r="N218" s="13" t="n">
        <v>7.19</v>
      </c>
      <c r="O218" s="13" t="n">
        <v>9.32</v>
      </c>
      <c r="P218" s="13" t="n">
        <v>12</v>
      </c>
      <c r="Q218" s="13" t="n">
        <v>15.17</v>
      </c>
      <c r="R218" s="13" t="n">
        <v>19.09</v>
      </c>
      <c r="S218" s="13" t="n">
        <v>22.93</v>
      </c>
      <c r="T218" s="13" t="n">
        <v>26.07</v>
      </c>
      <c r="U218" s="13" t="n">
        <v>28.16</v>
      </c>
      <c r="V218" s="13" t="n">
        <v>29.43</v>
      </c>
      <c r="W218" s="13" t="n">
        <v>30.31</v>
      </c>
      <c r="X218" s="13" t="n">
        <v>30.66</v>
      </c>
      <c r="Y218" s="13" t="n">
        <v>30.9</v>
      </c>
      <c r="Z218" s="13" t="n">
        <v>30.51</v>
      </c>
      <c r="AA218" s="13" t="n">
        <v>30.27</v>
      </c>
      <c r="AB218" s="13" t="n">
        <v>29.81</v>
      </c>
      <c r="AC218" s="13" t="n">
        <v>29.65</v>
      </c>
      <c r="AD218" s="13" t="n">
        <v>29.55</v>
      </c>
      <c r="AE218" s="13" t="n">
        <v>29.15</v>
      </c>
      <c r="AF218" s="13" t="n">
        <v>28.99</v>
      </c>
      <c r="AG218" s="13" t="n">
        <v>28.84</v>
      </c>
      <c r="AH218" s="13" t="n">
        <v>28.81</v>
      </c>
      <c r="AI218" s="13" t="n">
        <v>28.6</v>
      </c>
      <c r="AJ218" s="13" t="n">
        <v>28.55</v>
      </c>
      <c r="AK218" s="13" t="n">
        <v>28.51</v>
      </c>
      <c r="AL218" s="13" t="n">
        <v>28.55</v>
      </c>
      <c r="AM218" s="13" t="n">
        <v>28.36</v>
      </c>
      <c r="AN218" s="13" t="n">
        <v>28.36</v>
      </c>
      <c r="AO218" s="13" t="n">
        <v>28.27</v>
      </c>
      <c r="AP218" s="13" t="n">
        <v>28.25</v>
      </c>
      <c r="AQ218" s="13" t="n">
        <v>28.31</v>
      </c>
      <c r="AR218" s="13" t="n">
        <v>28.23</v>
      </c>
      <c r="AS218" s="13" t="n">
        <v>28.57</v>
      </c>
      <c r="AT218" s="13" t="n">
        <v>28.43</v>
      </c>
      <c r="AU218" s="13" t="n">
        <v>28.36</v>
      </c>
      <c r="AV218" s="13" t="n">
        <v>28.19</v>
      </c>
      <c r="AW218" s="13" t="n">
        <v>28.2</v>
      </c>
      <c r="AX218" s="13" t="n">
        <v>28.11</v>
      </c>
      <c r="AY218" s="13" t="n">
        <v>28.33</v>
      </c>
      <c r="AZ218" s="13" t="n">
        <v>28.19</v>
      </c>
      <c r="BA218" s="13" t="n">
        <v>28.16</v>
      </c>
      <c r="BB218" s="13" t="n">
        <v>28.19</v>
      </c>
    </row>
    <row r="219" customFormat="false" ht="15" hidden="true" customHeight="false" outlineLevel="0" collapsed="false">
      <c r="A219" s="13" t="s">
        <v>155</v>
      </c>
      <c r="B219" s="13" t="s">
        <v>271</v>
      </c>
      <c r="C219" s="13" t="s">
        <v>42</v>
      </c>
      <c r="D219" s="13" t="n">
        <v>3</v>
      </c>
      <c r="E219" s="13" t="n">
        <v>1.06</v>
      </c>
      <c r="F219" s="13" t="n">
        <v>1.06</v>
      </c>
      <c r="G219" s="13" t="n">
        <v>1.16</v>
      </c>
      <c r="H219" s="13" t="n">
        <v>1.39</v>
      </c>
      <c r="I219" s="13" t="n">
        <v>1.77</v>
      </c>
      <c r="J219" s="13" t="n">
        <v>2.32</v>
      </c>
      <c r="K219" s="13" t="n">
        <v>3.1</v>
      </c>
      <c r="L219" s="13" t="n">
        <v>4.18</v>
      </c>
      <c r="M219" s="13" t="n">
        <v>5.53</v>
      </c>
      <c r="N219" s="13" t="n">
        <v>7.3</v>
      </c>
      <c r="O219" s="13" t="n">
        <v>9.59</v>
      </c>
      <c r="P219" s="13" t="n">
        <v>12.37</v>
      </c>
      <c r="Q219" s="13" t="n">
        <v>15.69</v>
      </c>
      <c r="R219" s="13" t="n">
        <v>19.84</v>
      </c>
      <c r="S219" s="13" t="n">
        <v>23.79</v>
      </c>
      <c r="T219" s="13" t="n">
        <v>26.85</v>
      </c>
      <c r="U219" s="13" t="n">
        <v>29.2</v>
      </c>
      <c r="V219" s="13" t="n">
        <v>30.47</v>
      </c>
      <c r="W219" s="13" t="n">
        <v>31.26</v>
      </c>
      <c r="X219" s="13" t="n">
        <v>31.59</v>
      </c>
      <c r="Y219" s="13" t="n">
        <v>31.53</v>
      </c>
      <c r="Z219" s="13" t="n">
        <v>31.35</v>
      </c>
      <c r="AA219" s="13" t="n">
        <v>31.11</v>
      </c>
      <c r="AB219" s="13" t="n">
        <v>30.91</v>
      </c>
      <c r="AC219" s="13" t="n">
        <v>30.55</v>
      </c>
      <c r="AD219" s="13" t="n">
        <v>30.46</v>
      </c>
      <c r="AE219" s="13" t="n">
        <v>30.21</v>
      </c>
      <c r="AF219" s="13" t="n">
        <v>30.02</v>
      </c>
      <c r="AG219" s="13" t="n">
        <v>29.88</v>
      </c>
      <c r="AH219" s="13" t="n">
        <v>29.76</v>
      </c>
      <c r="AI219" s="13" t="n">
        <v>29.73</v>
      </c>
      <c r="AJ219" s="13" t="n">
        <v>29.65</v>
      </c>
      <c r="AK219" s="13" t="n">
        <v>29.58</v>
      </c>
      <c r="AL219" s="13" t="n">
        <v>29.52</v>
      </c>
      <c r="AM219" s="13" t="n">
        <v>29.44</v>
      </c>
      <c r="AN219" s="13" t="n">
        <v>29.4</v>
      </c>
      <c r="AO219" s="13" t="n">
        <v>29.37</v>
      </c>
      <c r="AP219" s="13" t="n">
        <v>29.41</v>
      </c>
      <c r="AQ219" s="13" t="n">
        <v>29.4</v>
      </c>
      <c r="AR219" s="13" t="n">
        <v>29.38</v>
      </c>
      <c r="AS219" s="13" t="n">
        <v>29.81</v>
      </c>
      <c r="AT219" s="13" t="n">
        <v>29.62</v>
      </c>
      <c r="AU219" s="13" t="n">
        <v>29.61</v>
      </c>
      <c r="AV219" s="13" t="n">
        <v>29.47</v>
      </c>
      <c r="AW219" s="13" t="n">
        <v>29.53</v>
      </c>
      <c r="AX219" s="13" t="n">
        <v>29.55</v>
      </c>
      <c r="AY219" s="13" t="n">
        <v>29.67</v>
      </c>
      <c r="AZ219" s="13" t="n">
        <v>29.65</v>
      </c>
      <c r="BA219" s="13" t="n">
        <v>29.58</v>
      </c>
      <c r="BB219" s="13" t="n">
        <v>29.56</v>
      </c>
    </row>
    <row r="220" customFormat="false" ht="15" hidden="true" customHeight="false" outlineLevel="0" collapsed="false">
      <c r="A220" s="13" t="s">
        <v>163</v>
      </c>
      <c r="B220" s="13" t="s">
        <v>271</v>
      </c>
      <c r="C220" s="13" t="s">
        <v>42</v>
      </c>
      <c r="D220" s="13" t="n">
        <v>3</v>
      </c>
      <c r="E220" s="13" t="n">
        <v>1.08</v>
      </c>
      <c r="F220" s="13" t="n">
        <v>1.07</v>
      </c>
      <c r="G220" s="13" t="n">
        <v>1.14</v>
      </c>
      <c r="H220" s="13" t="n">
        <v>1.37</v>
      </c>
      <c r="I220" s="13" t="n">
        <v>1.78</v>
      </c>
      <c r="J220" s="13" t="n">
        <v>2.34</v>
      </c>
      <c r="K220" s="13" t="n">
        <v>3.17</v>
      </c>
      <c r="L220" s="13" t="n">
        <v>4.24</v>
      </c>
      <c r="M220" s="13" t="n">
        <v>5.6</v>
      </c>
      <c r="N220" s="13" t="n">
        <v>7.42</v>
      </c>
      <c r="O220" s="13" t="n">
        <v>9.63</v>
      </c>
      <c r="P220" s="13" t="n">
        <v>12.65</v>
      </c>
      <c r="Q220" s="13" t="n">
        <v>16.11</v>
      </c>
      <c r="R220" s="13" t="n">
        <v>20.3</v>
      </c>
      <c r="S220" s="13" t="n">
        <v>24.2</v>
      </c>
      <c r="T220" s="13" t="n">
        <v>27.17</v>
      </c>
      <c r="U220" s="13" t="n">
        <v>29.35</v>
      </c>
      <c r="V220" s="13" t="n">
        <v>30.55</v>
      </c>
      <c r="W220" s="13" t="n">
        <v>31.13</v>
      </c>
      <c r="X220" s="13" t="n">
        <v>31.46</v>
      </c>
      <c r="Y220" s="13" t="n">
        <v>31.34</v>
      </c>
      <c r="Z220" s="13" t="n">
        <v>31.1</v>
      </c>
      <c r="AA220" s="13" t="n">
        <v>30.86</v>
      </c>
      <c r="AB220" s="13" t="n">
        <v>30.55</v>
      </c>
      <c r="AC220" s="13" t="n">
        <v>30.4</v>
      </c>
      <c r="AD220" s="13" t="n">
        <v>30.1</v>
      </c>
      <c r="AE220" s="13" t="n">
        <v>29.92</v>
      </c>
      <c r="AF220" s="13" t="n">
        <v>29.68</v>
      </c>
      <c r="AG220" s="13" t="n">
        <v>29.59</v>
      </c>
      <c r="AH220" s="13" t="n">
        <v>29.53</v>
      </c>
      <c r="AI220" s="13" t="n">
        <v>29.36</v>
      </c>
      <c r="AJ220" s="13" t="n">
        <v>29.27</v>
      </c>
      <c r="AK220" s="13" t="n">
        <v>29.21</v>
      </c>
      <c r="AL220" s="13" t="n">
        <v>29.24</v>
      </c>
      <c r="AM220" s="13" t="n">
        <v>29.1</v>
      </c>
      <c r="AN220" s="13" t="n">
        <v>29.07</v>
      </c>
      <c r="AO220" s="13" t="n">
        <v>28.97</v>
      </c>
      <c r="AP220" s="13" t="n">
        <v>29</v>
      </c>
      <c r="AQ220" s="13" t="n">
        <v>28.94</v>
      </c>
      <c r="AR220" s="13" t="n">
        <v>28.94</v>
      </c>
      <c r="AS220" s="13" t="n">
        <v>29.16</v>
      </c>
      <c r="AT220" s="13" t="n">
        <v>29.18</v>
      </c>
      <c r="AU220" s="13" t="n">
        <v>29.06</v>
      </c>
      <c r="AV220" s="13" t="n">
        <v>28.95</v>
      </c>
      <c r="AW220" s="13" t="n">
        <v>29.04</v>
      </c>
      <c r="AX220" s="13" t="n">
        <v>28.92</v>
      </c>
      <c r="AY220" s="13" t="n">
        <v>29.09</v>
      </c>
      <c r="AZ220" s="13" t="n">
        <v>29.01</v>
      </c>
      <c r="BA220" s="13" t="n">
        <v>29</v>
      </c>
      <c r="BB220" s="13" t="n">
        <v>28.92</v>
      </c>
    </row>
    <row r="221" customFormat="false" ht="15" hidden="true" customHeight="false" outlineLevel="0" collapsed="false">
      <c r="A221" s="13" t="s">
        <v>171</v>
      </c>
      <c r="B221" s="13" t="s">
        <v>271</v>
      </c>
      <c r="C221" s="13" t="s">
        <v>43</v>
      </c>
      <c r="D221" s="13" t="n">
        <v>3</v>
      </c>
      <c r="E221" s="13" t="n">
        <v>0.53</v>
      </c>
      <c r="F221" s="13" t="n">
        <v>0.52</v>
      </c>
      <c r="G221" s="13" t="n">
        <v>0.53</v>
      </c>
      <c r="H221" s="13" t="n">
        <v>0.58</v>
      </c>
      <c r="I221" s="13" t="n">
        <v>0.69</v>
      </c>
      <c r="J221" s="13" t="n">
        <v>0.84</v>
      </c>
      <c r="K221" s="13" t="n">
        <v>1.11</v>
      </c>
      <c r="L221" s="13" t="n">
        <v>1.52</v>
      </c>
      <c r="M221" s="13" t="n">
        <v>2.07</v>
      </c>
      <c r="N221" s="13" t="n">
        <v>2.93</v>
      </c>
      <c r="O221" s="13" t="n">
        <v>4.02</v>
      </c>
      <c r="P221" s="13" t="n">
        <v>5.35</v>
      </c>
      <c r="Q221" s="13" t="n">
        <v>7.36</v>
      </c>
      <c r="R221" s="13" t="n">
        <v>9.52</v>
      </c>
      <c r="S221" s="13" t="n">
        <v>11.63</v>
      </c>
      <c r="T221" s="13" t="n">
        <v>13.31</v>
      </c>
      <c r="U221" s="13" t="n">
        <v>14.6</v>
      </c>
      <c r="V221" s="13" t="n">
        <v>15.69</v>
      </c>
      <c r="W221" s="13" t="n">
        <v>16.45</v>
      </c>
      <c r="X221" s="13" t="n">
        <v>16.96</v>
      </c>
      <c r="Y221" s="13" t="n">
        <v>17.22</v>
      </c>
      <c r="Z221" s="13" t="n">
        <v>17.35</v>
      </c>
      <c r="AA221" s="13" t="n">
        <v>17.4</v>
      </c>
      <c r="AB221" s="13" t="n">
        <v>17.41</v>
      </c>
      <c r="AC221" s="13" t="n">
        <v>17.38</v>
      </c>
      <c r="AD221" s="13" t="n">
        <v>17.4</v>
      </c>
      <c r="AE221" s="13" t="n">
        <v>17.38</v>
      </c>
      <c r="AF221" s="13" t="n">
        <v>17.34</v>
      </c>
      <c r="AG221" s="13" t="n">
        <v>17.35</v>
      </c>
      <c r="AH221" s="13" t="n">
        <v>17.35</v>
      </c>
      <c r="AI221" s="13" t="n">
        <v>17.37</v>
      </c>
      <c r="AJ221" s="13" t="n">
        <v>17.35</v>
      </c>
      <c r="AK221" s="13" t="n">
        <v>17.37</v>
      </c>
      <c r="AL221" s="13" t="n">
        <v>17.4</v>
      </c>
      <c r="AM221" s="13" t="n">
        <v>17.38</v>
      </c>
      <c r="AN221" s="13" t="n">
        <v>17.35</v>
      </c>
      <c r="AO221" s="13" t="n">
        <v>17.41</v>
      </c>
      <c r="AP221" s="13" t="n">
        <v>17.46</v>
      </c>
      <c r="AQ221" s="13" t="n">
        <v>17.49</v>
      </c>
      <c r="AR221" s="13" t="n">
        <v>17.49</v>
      </c>
      <c r="AS221" s="13" t="n">
        <v>17.73</v>
      </c>
      <c r="AT221" s="13" t="n">
        <v>17.76</v>
      </c>
      <c r="AU221" s="13" t="n">
        <v>17.73</v>
      </c>
      <c r="AV221" s="13" t="n">
        <v>17.56</v>
      </c>
      <c r="AW221" s="13" t="n">
        <v>17.61</v>
      </c>
      <c r="AX221" s="13" t="n">
        <v>17.62</v>
      </c>
      <c r="AY221" s="13" t="n">
        <v>17.73</v>
      </c>
      <c r="AZ221" s="13" t="n">
        <v>17.73</v>
      </c>
      <c r="BA221" s="13" t="n">
        <v>17.68</v>
      </c>
      <c r="BB221" s="13" t="n">
        <v>17.73</v>
      </c>
    </row>
    <row r="222" customFormat="false" ht="15" hidden="true" customHeight="false" outlineLevel="0" collapsed="false">
      <c r="A222" s="13" t="s">
        <v>179</v>
      </c>
      <c r="B222" s="13" t="s">
        <v>271</v>
      </c>
      <c r="C222" s="13" t="s">
        <v>43</v>
      </c>
      <c r="D222" s="13" t="n">
        <v>3</v>
      </c>
      <c r="E222" s="13" t="n">
        <v>0.51</v>
      </c>
      <c r="F222" s="13" t="n">
        <v>0.47</v>
      </c>
      <c r="G222" s="13" t="n">
        <v>0.5</v>
      </c>
      <c r="H222" s="13" t="n">
        <v>0.56</v>
      </c>
      <c r="I222" s="13" t="n">
        <v>0.68</v>
      </c>
      <c r="J222" s="13" t="n">
        <v>0.85</v>
      </c>
      <c r="K222" s="13" t="n">
        <v>1.13</v>
      </c>
      <c r="L222" s="13" t="n">
        <v>1.49</v>
      </c>
      <c r="M222" s="13" t="n">
        <v>2.07</v>
      </c>
      <c r="N222" s="13" t="n">
        <v>2.91</v>
      </c>
      <c r="O222" s="13" t="n">
        <v>4.12</v>
      </c>
      <c r="P222" s="13" t="n">
        <v>5.62</v>
      </c>
      <c r="Q222" s="13" t="n">
        <v>7.36</v>
      </c>
      <c r="R222" s="13" t="n">
        <v>9.6</v>
      </c>
      <c r="S222" s="13" t="n">
        <v>11.56</v>
      </c>
      <c r="T222" s="13" t="n">
        <v>13.22</v>
      </c>
      <c r="U222" s="13" t="n">
        <v>14.53</v>
      </c>
      <c r="V222" s="13" t="n">
        <v>15.57</v>
      </c>
      <c r="W222" s="13" t="n">
        <v>16.39</v>
      </c>
      <c r="X222" s="13" t="n">
        <v>16.88</v>
      </c>
      <c r="Y222" s="13" t="n">
        <v>17.12</v>
      </c>
      <c r="Z222" s="13" t="n">
        <v>17.31</v>
      </c>
      <c r="AA222" s="13" t="n">
        <v>17.26</v>
      </c>
      <c r="AB222" s="13" t="n">
        <v>17.32</v>
      </c>
      <c r="AC222" s="13" t="n">
        <v>17.37</v>
      </c>
      <c r="AD222" s="13" t="n">
        <v>17.37</v>
      </c>
      <c r="AE222" s="13" t="n">
        <v>17.37</v>
      </c>
      <c r="AF222" s="13" t="n">
        <v>17.31</v>
      </c>
      <c r="AG222" s="13" t="n">
        <v>17.34</v>
      </c>
      <c r="AH222" s="13" t="n">
        <v>17.35</v>
      </c>
      <c r="AI222" s="13" t="n">
        <v>17.35</v>
      </c>
      <c r="AJ222" s="13" t="n">
        <v>17.38</v>
      </c>
      <c r="AK222" s="13" t="n">
        <v>17.32</v>
      </c>
      <c r="AL222" s="13" t="n">
        <v>17.44</v>
      </c>
      <c r="AM222" s="13" t="n">
        <v>17.47</v>
      </c>
      <c r="AN222" s="13" t="n">
        <v>17.49</v>
      </c>
      <c r="AO222" s="13" t="n">
        <v>17.47</v>
      </c>
      <c r="AP222" s="13" t="n">
        <v>17.53</v>
      </c>
      <c r="AQ222" s="13" t="n">
        <v>17.53</v>
      </c>
      <c r="AR222" s="13" t="n">
        <v>17.49</v>
      </c>
      <c r="AS222" s="13" t="n">
        <v>17.85</v>
      </c>
      <c r="AT222" s="13" t="n">
        <v>17.94</v>
      </c>
      <c r="AU222" s="13" t="n">
        <v>17.85</v>
      </c>
      <c r="AV222" s="13" t="n">
        <v>17.73</v>
      </c>
      <c r="AW222" s="13" t="n">
        <v>17.76</v>
      </c>
      <c r="AX222" s="13" t="n">
        <v>17.76</v>
      </c>
      <c r="AY222" s="13" t="n">
        <v>17.94</v>
      </c>
      <c r="AZ222" s="13" t="n">
        <v>17.89</v>
      </c>
      <c r="BA222" s="13" t="n">
        <v>17.92</v>
      </c>
      <c r="BB222" s="13" t="n">
        <v>17.89</v>
      </c>
    </row>
    <row r="223" customFormat="false" ht="15" hidden="true" customHeight="false" outlineLevel="0" collapsed="false">
      <c r="A223" s="13" t="s">
        <v>187</v>
      </c>
      <c r="B223" s="13" t="s">
        <v>271</v>
      </c>
      <c r="C223" s="13" t="s">
        <v>43</v>
      </c>
      <c r="D223" s="13" t="n">
        <v>3</v>
      </c>
      <c r="E223" s="13" t="n">
        <v>0.47</v>
      </c>
      <c r="F223" s="13" t="n">
        <v>0.48</v>
      </c>
      <c r="G223" s="13" t="n">
        <v>0.5</v>
      </c>
      <c r="H223" s="13" t="n">
        <v>0.56</v>
      </c>
      <c r="I223" s="13" t="n">
        <v>0.68</v>
      </c>
      <c r="J223" s="13" t="n">
        <v>0.84</v>
      </c>
      <c r="K223" s="13" t="n">
        <v>1.13</v>
      </c>
      <c r="L223" s="13" t="n">
        <v>1.5</v>
      </c>
      <c r="M223" s="13" t="n">
        <v>2.08</v>
      </c>
      <c r="N223" s="13" t="n">
        <v>2.89</v>
      </c>
      <c r="O223" s="13" t="n">
        <v>4.08</v>
      </c>
      <c r="P223" s="13" t="n">
        <v>5.55</v>
      </c>
      <c r="Q223" s="13" t="n">
        <v>7.28</v>
      </c>
      <c r="R223" s="13" t="n">
        <v>9.49</v>
      </c>
      <c r="S223" s="13" t="n">
        <v>11.31</v>
      </c>
      <c r="T223" s="13" t="n">
        <v>12.94</v>
      </c>
      <c r="U223" s="13" t="n">
        <v>14.16</v>
      </c>
      <c r="V223" s="13" t="n">
        <v>15.09</v>
      </c>
      <c r="W223" s="13" t="n">
        <v>15.83</v>
      </c>
      <c r="X223" s="13" t="n">
        <v>16.31</v>
      </c>
      <c r="Y223" s="13" t="n">
        <v>16.46</v>
      </c>
      <c r="Z223" s="13" t="n">
        <v>16.52</v>
      </c>
      <c r="AA223" s="13" t="n">
        <v>16.63</v>
      </c>
      <c r="AB223" s="13" t="n">
        <v>16.75</v>
      </c>
      <c r="AC223" s="13" t="n">
        <v>16.64</v>
      </c>
      <c r="AD223" s="13" t="n">
        <v>16.66</v>
      </c>
      <c r="AE223" s="13" t="n">
        <v>16.75</v>
      </c>
      <c r="AF223" s="13" t="n">
        <v>16.72</v>
      </c>
      <c r="AG223" s="13" t="n">
        <v>16.67</v>
      </c>
      <c r="AH223" s="13" t="n">
        <v>16.7</v>
      </c>
      <c r="AI223" s="13" t="n">
        <v>16.72</v>
      </c>
      <c r="AJ223" s="13" t="n">
        <v>16.66</v>
      </c>
      <c r="AK223" s="13" t="n">
        <v>16.75</v>
      </c>
      <c r="AL223" s="13" t="n">
        <v>16.79</v>
      </c>
      <c r="AM223" s="13" t="n">
        <v>16.81</v>
      </c>
      <c r="AN223" s="13" t="n">
        <v>16.76</v>
      </c>
      <c r="AO223" s="13" t="n">
        <v>16.81</v>
      </c>
      <c r="AP223" s="13" t="n">
        <v>16.84</v>
      </c>
      <c r="AQ223" s="13" t="n">
        <v>16.85</v>
      </c>
      <c r="AR223" s="13" t="n">
        <v>16.85</v>
      </c>
      <c r="AS223" s="13" t="n">
        <v>17.08</v>
      </c>
      <c r="AT223" s="13" t="n">
        <v>17.11</v>
      </c>
      <c r="AU223" s="13" t="n">
        <v>17.02</v>
      </c>
      <c r="AV223" s="13" t="n">
        <v>16.99</v>
      </c>
      <c r="AW223" s="13" t="n">
        <v>17</v>
      </c>
      <c r="AX223" s="13" t="n">
        <v>17.03</v>
      </c>
      <c r="AY223" s="13" t="n">
        <v>17.11</v>
      </c>
      <c r="AZ223" s="13" t="n">
        <v>17.09</v>
      </c>
      <c r="BA223" s="13" t="n">
        <v>17.09</v>
      </c>
      <c r="BB223" s="13" t="n">
        <v>17.12</v>
      </c>
    </row>
    <row r="224" customFormat="false" ht="15" hidden="true" customHeight="false" outlineLevel="0" collapsed="false">
      <c r="A224" s="13" t="s">
        <v>85</v>
      </c>
      <c r="B224" s="13" t="s">
        <v>271</v>
      </c>
      <c r="C224" s="13" t="s">
        <v>47</v>
      </c>
      <c r="D224" s="13" t="n">
        <v>3</v>
      </c>
      <c r="E224" s="13" t="n">
        <v>0.04</v>
      </c>
      <c r="F224" s="13" t="n">
        <v>0.04</v>
      </c>
      <c r="G224" s="13" t="n">
        <v>0.04</v>
      </c>
      <c r="H224" s="13" t="n">
        <v>0.04</v>
      </c>
      <c r="I224" s="13" t="n">
        <v>0.05</v>
      </c>
      <c r="J224" s="13" t="n">
        <v>0.05</v>
      </c>
      <c r="K224" s="13" t="n">
        <v>0.07</v>
      </c>
      <c r="L224" s="13" t="n">
        <v>0.08</v>
      </c>
      <c r="M224" s="13" t="n">
        <v>0.08</v>
      </c>
      <c r="N224" s="13" t="n">
        <v>0.11</v>
      </c>
      <c r="O224" s="13" t="n">
        <v>0.14</v>
      </c>
      <c r="P224" s="13" t="n">
        <v>0.17</v>
      </c>
      <c r="Q224" s="13" t="n">
        <v>0.19</v>
      </c>
      <c r="R224" s="13" t="n">
        <v>0.19</v>
      </c>
      <c r="S224" s="13" t="n">
        <v>0.19</v>
      </c>
      <c r="T224" s="13" t="n">
        <v>0.19</v>
      </c>
      <c r="U224" s="13" t="n">
        <v>0.19</v>
      </c>
      <c r="V224" s="13" t="n">
        <v>0.19</v>
      </c>
      <c r="W224" s="13" t="n">
        <v>0.2</v>
      </c>
      <c r="X224" s="13" t="n">
        <v>0.2</v>
      </c>
      <c r="Y224" s="13" t="n">
        <v>0.2</v>
      </c>
      <c r="Z224" s="13" t="n">
        <v>0.19</v>
      </c>
      <c r="AA224" s="13" t="n">
        <v>0.2</v>
      </c>
      <c r="AB224" s="13" t="n">
        <v>0.2</v>
      </c>
      <c r="AC224" s="13" t="n">
        <v>0.2</v>
      </c>
      <c r="AD224" s="13" t="n">
        <v>0.22</v>
      </c>
      <c r="AE224" s="13" t="n">
        <v>0.2</v>
      </c>
      <c r="AF224" s="13" t="n">
        <v>0.2</v>
      </c>
      <c r="AG224" s="13" t="n">
        <v>0.2</v>
      </c>
      <c r="AH224" s="13" t="n">
        <v>0.2</v>
      </c>
      <c r="AI224" s="13" t="n">
        <v>0.2</v>
      </c>
      <c r="AJ224" s="13" t="n">
        <v>0.2</v>
      </c>
      <c r="AK224" s="13" t="n">
        <v>0.2</v>
      </c>
      <c r="AL224" s="13" t="n">
        <v>0.2</v>
      </c>
      <c r="AM224" s="13" t="n">
        <v>0.2</v>
      </c>
      <c r="AN224" s="13" t="n">
        <v>0.2</v>
      </c>
      <c r="AO224" s="13" t="n">
        <v>0.2</v>
      </c>
      <c r="AP224" s="13" t="n">
        <v>0.2</v>
      </c>
      <c r="AQ224" s="13" t="n">
        <v>0.22</v>
      </c>
      <c r="AR224" s="13" t="n">
        <v>0.2</v>
      </c>
      <c r="AS224" s="13" t="n">
        <v>0.22</v>
      </c>
      <c r="AT224" s="13" t="n">
        <v>0.22</v>
      </c>
      <c r="AU224" s="13" t="n">
        <v>0.22</v>
      </c>
      <c r="AV224" s="13" t="n">
        <v>0.22</v>
      </c>
      <c r="AW224" s="13" t="n">
        <v>0.22</v>
      </c>
      <c r="AX224" s="13" t="n">
        <v>0.22</v>
      </c>
      <c r="AY224" s="13" t="n">
        <v>0.22</v>
      </c>
      <c r="AZ224" s="13" t="n">
        <v>0.22</v>
      </c>
      <c r="BA224" s="13" t="n">
        <v>0.22</v>
      </c>
      <c r="BB224" s="13" t="n">
        <v>0.22</v>
      </c>
    </row>
    <row r="225" customFormat="false" ht="15" hidden="true" customHeight="false" outlineLevel="0" collapsed="false">
      <c r="A225" s="13" t="s">
        <v>104</v>
      </c>
      <c r="B225" s="13" t="s">
        <v>271</v>
      </c>
      <c r="C225" s="13" t="s">
        <v>47</v>
      </c>
      <c r="D225" s="13" t="n">
        <v>3</v>
      </c>
      <c r="E225" s="13" t="n">
        <v>0.03</v>
      </c>
      <c r="F225" s="13" t="n">
        <v>0.03</v>
      </c>
      <c r="G225" s="13" t="n">
        <v>0.03</v>
      </c>
      <c r="H225" s="13" t="n">
        <v>0.03</v>
      </c>
      <c r="I225" s="13" t="n">
        <v>0.03</v>
      </c>
      <c r="J225" s="13" t="n">
        <v>0.05</v>
      </c>
      <c r="K225" s="13" t="n">
        <v>0.06</v>
      </c>
      <c r="L225" s="13" t="n">
        <v>0.08</v>
      </c>
      <c r="M225" s="13" t="n">
        <v>0.08</v>
      </c>
      <c r="N225" s="13" t="n">
        <v>0.11</v>
      </c>
      <c r="O225" s="13" t="n">
        <v>0.14</v>
      </c>
      <c r="P225" s="13" t="n">
        <v>0.17</v>
      </c>
      <c r="Q225" s="13" t="n">
        <v>0.19</v>
      </c>
      <c r="R225" s="13" t="n">
        <v>0.19</v>
      </c>
      <c r="S225" s="13" t="n">
        <v>0.19</v>
      </c>
      <c r="T225" s="13" t="n">
        <v>0.19</v>
      </c>
      <c r="U225" s="13" t="n">
        <v>0.19</v>
      </c>
      <c r="V225" s="13" t="n">
        <v>0.19</v>
      </c>
      <c r="W225" s="13" t="n">
        <v>0.2</v>
      </c>
      <c r="X225" s="13" t="n">
        <v>0.2</v>
      </c>
      <c r="Y225" s="13" t="n">
        <v>0.2</v>
      </c>
      <c r="Z225" s="13" t="n">
        <v>0.2</v>
      </c>
      <c r="AA225" s="13" t="n">
        <v>0.2</v>
      </c>
      <c r="AB225" s="13" t="n">
        <v>0.2</v>
      </c>
      <c r="AC225" s="13" t="n">
        <v>0.2</v>
      </c>
      <c r="AD225" s="13" t="n">
        <v>0.2</v>
      </c>
      <c r="AE225" s="13" t="n">
        <v>0.2</v>
      </c>
      <c r="AF225" s="13" t="n">
        <v>0.2</v>
      </c>
      <c r="AG225" s="13" t="n">
        <v>0.2</v>
      </c>
      <c r="AH225" s="13" t="n">
        <v>0.2</v>
      </c>
      <c r="AI225" s="13" t="n">
        <v>0.2</v>
      </c>
      <c r="AJ225" s="13" t="n">
        <v>0.2</v>
      </c>
      <c r="AK225" s="13" t="n">
        <v>0.2</v>
      </c>
      <c r="AL225" s="13" t="n">
        <v>0.2</v>
      </c>
      <c r="AM225" s="13" t="n">
        <v>0.22</v>
      </c>
      <c r="AN225" s="13" t="n">
        <v>0.2</v>
      </c>
      <c r="AO225" s="13" t="n">
        <v>0.2</v>
      </c>
      <c r="AP225" s="13" t="n">
        <v>0.2</v>
      </c>
      <c r="AQ225" s="13" t="n">
        <v>0.2</v>
      </c>
      <c r="AR225" s="13" t="n">
        <v>0.2</v>
      </c>
      <c r="AS225" s="13" t="n">
        <v>0.22</v>
      </c>
      <c r="AT225" s="13" t="n">
        <v>0.22</v>
      </c>
      <c r="AU225" s="13" t="n">
        <v>0.22</v>
      </c>
      <c r="AV225" s="13" t="n">
        <v>0.22</v>
      </c>
      <c r="AW225" s="13" t="n">
        <v>0.22</v>
      </c>
      <c r="AX225" s="13" t="n">
        <v>0.22</v>
      </c>
      <c r="AY225" s="13" t="n">
        <v>0.22</v>
      </c>
      <c r="AZ225" s="13" t="n">
        <v>0.22</v>
      </c>
      <c r="BA225" s="13" t="n">
        <v>0.22</v>
      </c>
      <c r="BB225" s="13" t="n">
        <v>0.22</v>
      </c>
    </row>
    <row r="226" customFormat="false" ht="15" hidden="true" customHeight="false" outlineLevel="0" collapsed="false">
      <c r="A226" s="13" t="s">
        <v>116</v>
      </c>
      <c r="B226" s="13" t="s">
        <v>271</v>
      </c>
      <c r="C226" s="13" t="s">
        <v>47</v>
      </c>
      <c r="D226" s="13" t="n">
        <v>3</v>
      </c>
      <c r="E226" s="13" t="n">
        <v>0.03</v>
      </c>
      <c r="F226" s="13" t="n">
        <v>0.03</v>
      </c>
      <c r="G226" s="13" t="n">
        <v>0.03</v>
      </c>
      <c r="H226" s="13" t="n">
        <v>0.03</v>
      </c>
      <c r="I226" s="13" t="n">
        <v>0.03</v>
      </c>
      <c r="J226" s="13" t="n">
        <v>0.04</v>
      </c>
      <c r="K226" s="13" t="n">
        <v>0.06</v>
      </c>
      <c r="L226" s="13" t="n">
        <v>0.07</v>
      </c>
      <c r="M226" s="13" t="n">
        <v>0.07</v>
      </c>
      <c r="N226" s="13" t="n">
        <v>0.1</v>
      </c>
      <c r="O226" s="13" t="n">
        <v>0.14</v>
      </c>
      <c r="P226" s="13" t="n">
        <v>0.17</v>
      </c>
      <c r="Q226" s="13" t="n">
        <v>0.18</v>
      </c>
      <c r="R226" s="13" t="n">
        <v>0.18</v>
      </c>
      <c r="S226" s="13" t="n">
        <v>0.2</v>
      </c>
      <c r="T226" s="13" t="n">
        <v>0.2</v>
      </c>
      <c r="U226" s="13" t="n">
        <v>0.2</v>
      </c>
      <c r="V226" s="13" t="n">
        <v>0.2</v>
      </c>
      <c r="W226" s="13" t="n">
        <v>0.2</v>
      </c>
      <c r="X226" s="13" t="n">
        <v>0.21</v>
      </c>
      <c r="Y226" s="13" t="n">
        <v>0.2</v>
      </c>
      <c r="Z226" s="13" t="n">
        <v>0.2</v>
      </c>
      <c r="AA226" s="13" t="n">
        <v>0.2</v>
      </c>
      <c r="AB226" s="13" t="n">
        <v>0.2</v>
      </c>
      <c r="AC226" s="13" t="n">
        <v>0.21</v>
      </c>
      <c r="AD226" s="13" t="n">
        <v>0.21</v>
      </c>
      <c r="AE226" s="13" t="n">
        <v>0.21</v>
      </c>
      <c r="AF226" s="13" t="n">
        <v>0.2</v>
      </c>
      <c r="AG226" s="13" t="n">
        <v>0.2</v>
      </c>
      <c r="AH226" s="13" t="n">
        <v>0.21</v>
      </c>
      <c r="AI226" s="13" t="n">
        <v>0.2</v>
      </c>
      <c r="AJ226" s="13" t="n">
        <v>0.2</v>
      </c>
      <c r="AK226" s="13" t="n">
        <v>0.2</v>
      </c>
      <c r="AL226" s="13" t="n">
        <v>0.21</v>
      </c>
      <c r="AM226" s="13" t="n">
        <v>0.21</v>
      </c>
      <c r="AN226" s="13" t="n">
        <v>0.21</v>
      </c>
      <c r="AO226" s="13" t="n">
        <v>0.21</v>
      </c>
      <c r="AP226" s="13" t="n">
        <v>0.21</v>
      </c>
      <c r="AQ226" s="13" t="n">
        <v>0.2</v>
      </c>
      <c r="AR226" s="13" t="n">
        <v>0.2</v>
      </c>
      <c r="AS226" s="13" t="n">
        <v>0.21</v>
      </c>
      <c r="AT226" s="13" t="n">
        <v>0.21</v>
      </c>
      <c r="AU226" s="13" t="n">
        <v>0.21</v>
      </c>
      <c r="AV226" s="13" t="n">
        <v>0.21</v>
      </c>
      <c r="AW226" s="13" t="n">
        <v>0.23</v>
      </c>
      <c r="AX226" s="13" t="n">
        <v>0.21</v>
      </c>
      <c r="AY226" s="13" t="n">
        <v>0.21</v>
      </c>
      <c r="AZ226" s="13" t="n">
        <v>0.21</v>
      </c>
      <c r="BA226" s="13" t="n">
        <v>0.21</v>
      </c>
      <c r="BB226" s="13" t="n">
        <v>0.23</v>
      </c>
    </row>
    <row r="227" customFormat="false" ht="15" hidden="true" customHeight="false" outlineLevel="0" collapsed="false">
      <c r="A227" s="13" t="s">
        <v>88</v>
      </c>
      <c r="B227" s="13" t="s">
        <v>271</v>
      </c>
      <c r="C227" s="13" t="s">
        <v>51</v>
      </c>
      <c r="D227" s="13" t="n">
        <v>3</v>
      </c>
      <c r="E227" s="13" t="n">
        <v>7.78</v>
      </c>
      <c r="F227" s="13" t="n">
        <v>7.76</v>
      </c>
      <c r="G227" s="13" t="n">
        <v>7.72</v>
      </c>
      <c r="H227" s="13" t="n">
        <v>7.76</v>
      </c>
      <c r="I227" s="13" t="n">
        <v>7.46</v>
      </c>
      <c r="J227" s="13" t="n">
        <v>7.56</v>
      </c>
      <c r="K227" s="13" t="n">
        <v>7.7</v>
      </c>
      <c r="L227" s="13" t="n">
        <v>7.59</v>
      </c>
      <c r="M227" s="13" t="n">
        <v>7.72</v>
      </c>
      <c r="N227" s="13" t="n">
        <v>7.75</v>
      </c>
      <c r="O227" s="13" t="n">
        <v>7.73</v>
      </c>
      <c r="P227" s="13" t="n">
        <v>7.75</v>
      </c>
      <c r="Q227" s="13" t="n">
        <v>7.65</v>
      </c>
      <c r="R227" s="13" t="n">
        <v>7.78</v>
      </c>
      <c r="S227" s="13" t="n">
        <v>7.76</v>
      </c>
      <c r="T227" s="13" t="n">
        <v>7.76</v>
      </c>
      <c r="U227" s="13" t="n">
        <v>7.79</v>
      </c>
      <c r="V227" s="13" t="n">
        <v>7.81</v>
      </c>
      <c r="W227" s="13" t="n">
        <v>7.79</v>
      </c>
      <c r="X227" s="13" t="n">
        <v>7.84</v>
      </c>
      <c r="Y227" s="13" t="n">
        <v>7.81</v>
      </c>
      <c r="Z227" s="13" t="n">
        <v>7.85</v>
      </c>
      <c r="AA227" s="13" t="n">
        <v>7.88</v>
      </c>
      <c r="AB227" s="13" t="n">
        <v>7.88</v>
      </c>
      <c r="AC227" s="13" t="n">
        <v>7.91</v>
      </c>
      <c r="AD227" s="13" t="n">
        <v>7.94</v>
      </c>
      <c r="AE227" s="13" t="n">
        <v>7.91</v>
      </c>
      <c r="AF227" s="13" t="n">
        <v>7.96</v>
      </c>
      <c r="AG227" s="13" t="n">
        <v>7.96</v>
      </c>
      <c r="AH227" s="13" t="n">
        <v>7.96</v>
      </c>
      <c r="AI227" s="13" t="n">
        <v>8.01</v>
      </c>
      <c r="AJ227" s="13" t="n">
        <v>8.05</v>
      </c>
      <c r="AK227" s="13" t="n">
        <v>8.08</v>
      </c>
      <c r="AL227" s="13" t="n">
        <v>8.07</v>
      </c>
      <c r="AM227" s="13" t="n">
        <v>8.13</v>
      </c>
      <c r="AN227" s="13" t="n">
        <v>8.11</v>
      </c>
      <c r="AO227" s="13" t="n">
        <v>8.14</v>
      </c>
      <c r="AP227" s="13" t="n">
        <v>8.14</v>
      </c>
      <c r="AQ227" s="13" t="n">
        <v>8.08</v>
      </c>
      <c r="AR227" s="13" t="n">
        <v>8.1</v>
      </c>
      <c r="AS227" s="13" t="n">
        <v>8.3</v>
      </c>
      <c r="AT227" s="13" t="n">
        <v>8.37</v>
      </c>
      <c r="AU227" s="13" t="n">
        <v>8.34</v>
      </c>
      <c r="AV227" s="13" t="n">
        <v>8.3</v>
      </c>
      <c r="AW227" s="13" t="n">
        <v>8.31</v>
      </c>
      <c r="AX227" s="13" t="n">
        <v>8.3</v>
      </c>
      <c r="AY227" s="13" t="n">
        <v>8.36</v>
      </c>
      <c r="AZ227" s="13" t="n">
        <v>8.42</v>
      </c>
      <c r="BA227" s="13" t="n">
        <v>8.3</v>
      </c>
      <c r="BB227" s="13" t="n">
        <v>8.39</v>
      </c>
    </row>
    <row r="228" customFormat="false" ht="15" hidden="true" customHeight="false" outlineLevel="0" collapsed="false">
      <c r="A228" s="13" t="s">
        <v>107</v>
      </c>
      <c r="B228" s="13" t="s">
        <v>271</v>
      </c>
      <c r="C228" s="13" t="s">
        <v>52</v>
      </c>
      <c r="D228" s="13" t="n">
        <v>3</v>
      </c>
      <c r="E228" s="13" t="n">
        <v>4.47</v>
      </c>
      <c r="F228" s="13" t="n">
        <v>4.47</v>
      </c>
      <c r="G228" s="13" t="n">
        <v>4.7</v>
      </c>
      <c r="H228" s="13" t="n">
        <v>5.17</v>
      </c>
      <c r="I228" s="13" t="n">
        <v>5.76</v>
      </c>
      <c r="J228" s="13" t="n">
        <v>6.3</v>
      </c>
      <c r="K228" s="13" t="n">
        <v>6.68</v>
      </c>
      <c r="L228" s="13" t="n">
        <v>6.91</v>
      </c>
      <c r="M228" s="13" t="n">
        <v>7.03</v>
      </c>
      <c r="N228" s="13" t="n">
        <v>7.09</v>
      </c>
      <c r="O228" s="13" t="n">
        <v>7.09</v>
      </c>
      <c r="P228" s="13" t="n">
        <v>7.07</v>
      </c>
      <c r="Q228" s="13" t="n">
        <v>7.04</v>
      </c>
      <c r="R228" s="13" t="n">
        <v>7.04</v>
      </c>
      <c r="S228" s="13" t="n">
        <v>7.01</v>
      </c>
      <c r="T228" s="13" t="n">
        <v>7.06</v>
      </c>
      <c r="U228" s="13" t="n">
        <v>7.04</v>
      </c>
      <c r="V228" s="13" t="n">
        <v>7.06</v>
      </c>
      <c r="W228" s="13" t="n">
        <v>7.06</v>
      </c>
      <c r="X228" s="13" t="n">
        <v>7.1</v>
      </c>
      <c r="Y228" s="13" t="n">
        <v>7.12</v>
      </c>
      <c r="Z228" s="13" t="n">
        <v>7.09</v>
      </c>
      <c r="AA228" s="13" t="n">
        <v>7.17</v>
      </c>
      <c r="AB228" s="13" t="n">
        <v>7.2</v>
      </c>
      <c r="AC228" s="13" t="n">
        <v>7.21</v>
      </c>
      <c r="AD228" s="13" t="n">
        <v>7.24</v>
      </c>
      <c r="AE228" s="13" t="n">
        <v>7.3</v>
      </c>
      <c r="AF228" s="13" t="n">
        <v>7.33</v>
      </c>
      <c r="AG228" s="13" t="n">
        <v>7.33</v>
      </c>
      <c r="AH228" s="13" t="n">
        <v>7.38</v>
      </c>
      <c r="AI228" s="13" t="n">
        <v>7.42</v>
      </c>
      <c r="AJ228" s="13" t="n">
        <v>7.46</v>
      </c>
      <c r="AK228" s="13" t="n">
        <v>7.44</v>
      </c>
      <c r="AL228" s="13" t="n">
        <v>7.42</v>
      </c>
      <c r="AM228" s="13" t="n">
        <v>7.44</v>
      </c>
      <c r="AN228" s="13" t="n">
        <v>7.42</v>
      </c>
      <c r="AO228" s="13" t="n">
        <v>7.41</v>
      </c>
      <c r="AP228" s="13" t="n">
        <v>7.44</v>
      </c>
      <c r="AQ228" s="13" t="n">
        <v>7.44</v>
      </c>
      <c r="AR228" s="13" t="n">
        <v>7.42</v>
      </c>
      <c r="AS228" s="13" t="n">
        <v>7.56</v>
      </c>
      <c r="AT228" s="13" t="n">
        <v>7.58</v>
      </c>
      <c r="AU228" s="13" t="n">
        <v>7.52</v>
      </c>
      <c r="AV228" s="13" t="n">
        <v>7.47</v>
      </c>
      <c r="AW228" s="13" t="n">
        <v>7.46</v>
      </c>
      <c r="AX228" s="13" t="n">
        <v>7.44</v>
      </c>
      <c r="AY228" s="13" t="n">
        <v>7.5</v>
      </c>
      <c r="AZ228" s="13" t="n">
        <v>7.5</v>
      </c>
      <c r="BA228" s="13" t="n">
        <v>7.49</v>
      </c>
      <c r="BB228" s="13" t="n">
        <v>7.47</v>
      </c>
    </row>
    <row r="229" customFormat="false" ht="15" hidden="true" customHeight="false" outlineLevel="0" collapsed="false">
      <c r="A229" s="13" t="s">
        <v>117</v>
      </c>
      <c r="B229" s="13" t="s">
        <v>271</v>
      </c>
      <c r="C229" s="13" t="s">
        <v>53</v>
      </c>
      <c r="D229" s="13" t="n">
        <v>3</v>
      </c>
      <c r="E229" s="13" t="n">
        <v>2.22</v>
      </c>
      <c r="F229" s="13" t="n">
        <v>2.23</v>
      </c>
      <c r="G229" s="13" t="n">
        <v>2.43</v>
      </c>
      <c r="H229" s="13" t="n">
        <v>2.83</v>
      </c>
      <c r="I229" s="13" t="n">
        <v>3.54</v>
      </c>
      <c r="J229" s="13" t="n">
        <v>4.35</v>
      </c>
      <c r="K229" s="13" t="n">
        <v>5.09</v>
      </c>
      <c r="L229" s="13" t="n">
        <v>5.86</v>
      </c>
      <c r="M229" s="13" t="n">
        <v>6.59</v>
      </c>
      <c r="N229" s="13" t="n">
        <v>7.1</v>
      </c>
      <c r="O229" s="13" t="n">
        <v>7.44</v>
      </c>
      <c r="P229" s="13" t="n">
        <v>7.56</v>
      </c>
      <c r="Q229" s="13" t="n">
        <v>7.59</v>
      </c>
      <c r="R229" s="13" t="n">
        <v>7.58</v>
      </c>
      <c r="S229" s="13" t="n">
        <v>7.53</v>
      </c>
      <c r="T229" s="13" t="n">
        <v>7.5</v>
      </c>
      <c r="U229" s="13" t="n">
        <v>7.42</v>
      </c>
      <c r="V229" s="13" t="n">
        <v>7.39</v>
      </c>
      <c r="W229" s="13" t="n">
        <v>7.38</v>
      </c>
      <c r="X229" s="13" t="n">
        <v>7.36</v>
      </c>
      <c r="Y229" s="13" t="n">
        <v>7.33</v>
      </c>
      <c r="Z229" s="13" t="n">
        <v>7.32</v>
      </c>
      <c r="AA229" s="13" t="n">
        <v>7.29</v>
      </c>
      <c r="AB229" s="13" t="n">
        <v>7.3</v>
      </c>
      <c r="AC229" s="13" t="n">
        <v>7.27</v>
      </c>
      <c r="AD229" s="13" t="n">
        <v>7.26</v>
      </c>
      <c r="AE229" s="13" t="n">
        <v>7.29</v>
      </c>
      <c r="AF229" s="13" t="n">
        <v>7.26</v>
      </c>
      <c r="AG229" s="13" t="n">
        <v>7.27</v>
      </c>
      <c r="AH229" s="13" t="n">
        <v>7.26</v>
      </c>
      <c r="AI229" s="13" t="n">
        <v>7.27</v>
      </c>
      <c r="AJ229" s="13" t="n">
        <v>7.26</v>
      </c>
      <c r="AK229" s="13" t="n">
        <v>7.23</v>
      </c>
      <c r="AL229" s="13" t="n">
        <v>7.24</v>
      </c>
      <c r="AM229" s="13" t="n">
        <v>7.23</v>
      </c>
      <c r="AN229" s="13" t="n">
        <v>7.21</v>
      </c>
      <c r="AO229" s="13" t="n">
        <v>7.21</v>
      </c>
      <c r="AP229" s="13" t="n">
        <v>7.23</v>
      </c>
      <c r="AQ229" s="13" t="n">
        <v>7.24</v>
      </c>
      <c r="AR229" s="13" t="n">
        <v>7.21</v>
      </c>
      <c r="AS229" s="13" t="n">
        <v>7.32</v>
      </c>
      <c r="AT229" s="13" t="n">
        <v>7.35</v>
      </c>
      <c r="AU229" s="13" t="n">
        <v>7.33</v>
      </c>
      <c r="AV229" s="13" t="n">
        <v>7.29</v>
      </c>
      <c r="AW229" s="13" t="n">
        <v>7.29</v>
      </c>
      <c r="AX229" s="13" t="n">
        <v>7.29</v>
      </c>
      <c r="AY229" s="13" t="n">
        <v>7.33</v>
      </c>
      <c r="AZ229" s="13" t="n">
        <v>7.32</v>
      </c>
      <c r="BA229" s="13" t="n">
        <v>7.3</v>
      </c>
      <c r="BB229" s="13" t="n">
        <v>7.32</v>
      </c>
    </row>
    <row r="230" customFormat="false" ht="15" hidden="true" customHeight="false" outlineLevel="0" collapsed="false">
      <c r="A230" s="13" t="s">
        <v>125</v>
      </c>
      <c r="B230" s="13" t="s">
        <v>271</v>
      </c>
      <c r="C230" s="13" t="s">
        <v>54</v>
      </c>
      <c r="D230" s="13" t="n">
        <v>3</v>
      </c>
      <c r="E230" s="13" t="n">
        <v>1.16</v>
      </c>
      <c r="F230" s="13" t="n">
        <v>1.18</v>
      </c>
      <c r="G230" s="13" t="n">
        <v>1.28</v>
      </c>
      <c r="H230" s="13" t="n">
        <v>1.51</v>
      </c>
      <c r="I230" s="13" t="n">
        <v>1.92</v>
      </c>
      <c r="J230" s="13" t="n">
        <v>2.54</v>
      </c>
      <c r="K230" s="13" t="n">
        <v>3.3</v>
      </c>
      <c r="L230" s="13" t="n">
        <v>4.11</v>
      </c>
      <c r="M230" s="13" t="n">
        <v>4.79</v>
      </c>
      <c r="N230" s="13" t="n">
        <v>5.4</v>
      </c>
      <c r="O230" s="13" t="n">
        <v>6.01</v>
      </c>
      <c r="P230" s="13" t="n">
        <v>6.51</v>
      </c>
      <c r="Q230" s="13" t="n">
        <v>6.88</v>
      </c>
      <c r="R230" s="13" t="n">
        <v>7.03</v>
      </c>
      <c r="S230" s="13" t="n">
        <v>7.12</v>
      </c>
      <c r="T230" s="13" t="n">
        <v>7.12</v>
      </c>
      <c r="U230" s="13" t="n">
        <v>7.07</v>
      </c>
      <c r="V230" s="13" t="n">
        <v>7.01</v>
      </c>
      <c r="W230" s="13" t="n">
        <v>6.95</v>
      </c>
      <c r="X230" s="13" t="n">
        <v>6.97</v>
      </c>
      <c r="Y230" s="13" t="n">
        <v>6.88</v>
      </c>
      <c r="Z230" s="13" t="n">
        <v>6.85</v>
      </c>
      <c r="AA230" s="13" t="n">
        <v>6.82</v>
      </c>
      <c r="AB230" s="13" t="n">
        <v>6.82</v>
      </c>
      <c r="AC230" s="13" t="n">
        <v>6.77</v>
      </c>
      <c r="AD230" s="13" t="n">
        <v>6.74</v>
      </c>
      <c r="AE230" s="13" t="n">
        <v>6.72</v>
      </c>
      <c r="AF230" s="13" t="n">
        <v>6.72</v>
      </c>
      <c r="AG230" s="13" t="n">
        <v>6.68</v>
      </c>
      <c r="AH230" s="13" t="n">
        <v>6.66</v>
      </c>
      <c r="AI230" s="13" t="n">
        <v>6.66</v>
      </c>
      <c r="AJ230" s="13" t="n">
        <v>6.62</v>
      </c>
      <c r="AK230" s="13" t="n">
        <v>6.63</v>
      </c>
      <c r="AL230" s="13" t="n">
        <v>6.63</v>
      </c>
      <c r="AM230" s="13" t="n">
        <v>6.62</v>
      </c>
      <c r="AN230" s="13" t="n">
        <v>6.59</v>
      </c>
      <c r="AO230" s="13" t="n">
        <v>6.57</v>
      </c>
      <c r="AP230" s="13" t="n">
        <v>6.59</v>
      </c>
      <c r="AQ230" s="13" t="n">
        <v>6.57</v>
      </c>
      <c r="AR230" s="13" t="n">
        <v>6.56</v>
      </c>
      <c r="AS230" s="13" t="n">
        <v>6.63</v>
      </c>
      <c r="AT230" s="13" t="n">
        <v>6.65</v>
      </c>
      <c r="AU230" s="13" t="n">
        <v>6.59</v>
      </c>
      <c r="AV230" s="13" t="n">
        <v>6.54</v>
      </c>
      <c r="AW230" s="13" t="n">
        <v>6.56</v>
      </c>
      <c r="AX230" s="13" t="n">
        <v>6.54</v>
      </c>
      <c r="AY230" s="13" t="n">
        <v>6.57</v>
      </c>
      <c r="AZ230" s="13" t="n">
        <v>6.53</v>
      </c>
      <c r="BA230" s="13" t="n">
        <v>6.53</v>
      </c>
      <c r="BB230" s="13" t="n">
        <v>6.53</v>
      </c>
    </row>
    <row r="231" customFormat="false" ht="15" hidden="true" customHeight="false" outlineLevel="0" collapsed="false">
      <c r="A231" s="13" t="s">
        <v>133</v>
      </c>
      <c r="B231" s="13" t="s">
        <v>272</v>
      </c>
      <c r="C231" s="13" t="s">
        <v>55</v>
      </c>
      <c r="D231" s="13" t="n">
        <v>3</v>
      </c>
      <c r="E231" s="13" t="n">
        <v>0</v>
      </c>
      <c r="F231" s="13" t="n">
        <v>0</v>
      </c>
      <c r="G231" s="13" t="n">
        <v>0.02</v>
      </c>
      <c r="H231" s="13" t="n">
        <v>0.02</v>
      </c>
      <c r="I231" s="13" t="n">
        <v>0</v>
      </c>
      <c r="J231" s="13" t="n">
        <v>0.02</v>
      </c>
      <c r="K231" s="13" t="n">
        <v>0.02</v>
      </c>
      <c r="L231" s="13" t="n">
        <v>0.02</v>
      </c>
      <c r="M231" s="13" t="n">
        <v>0</v>
      </c>
      <c r="N231" s="13" t="n">
        <v>0</v>
      </c>
      <c r="O231" s="13" t="n">
        <v>0.02</v>
      </c>
      <c r="P231" s="13" t="n">
        <v>0.02</v>
      </c>
      <c r="Q231" s="13" t="n">
        <v>0.02</v>
      </c>
      <c r="R231" s="13" t="n">
        <v>0.02</v>
      </c>
      <c r="S231" s="13" t="n">
        <v>0.02</v>
      </c>
      <c r="T231" s="13" t="n">
        <v>0.02</v>
      </c>
      <c r="U231" s="13" t="n">
        <v>0.02</v>
      </c>
      <c r="V231" s="13" t="n">
        <v>0.02</v>
      </c>
      <c r="W231" s="13" t="n">
        <v>0.02</v>
      </c>
      <c r="X231" s="13" t="n">
        <v>0.02</v>
      </c>
      <c r="Y231" s="13" t="n">
        <v>0</v>
      </c>
      <c r="Z231" s="13" t="n">
        <v>0</v>
      </c>
      <c r="AA231" s="13" t="n">
        <v>0.02</v>
      </c>
      <c r="AB231" s="13" t="n">
        <v>0</v>
      </c>
      <c r="AC231" s="13" t="n">
        <v>0.02</v>
      </c>
      <c r="AD231" s="13" t="n">
        <v>0.02</v>
      </c>
      <c r="AE231" s="13" t="n">
        <v>0.02</v>
      </c>
      <c r="AF231" s="13" t="n">
        <v>0</v>
      </c>
      <c r="AG231" s="13" t="n">
        <v>0</v>
      </c>
      <c r="AH231" s="13" t="n">
        <v>0.02</v>
      </c>
      <c r="AI231" s="13" t="n">
        <v>0</v>
      </c>
      <c r="AJ231" s="13" t="n">
        <v>0</v>
      </c>
      <c r="AK231" s="13" t="n">
        <v>0</v>
      </c>
      <c r="AL231" s="13" t="n">
        <v>0</v>
      </c>
      <c r="AM231" s="13" t="n">
        <v>0</v>
      </c>
      <c r="AN231" s="13" t="n">
        <v>0</v>
      </c>
      <c r="AO231" s="13" t="n">
        <v>0</v>
      </c>
      <c r="AP231" s="13" t="n">
        <v>0.02</v>
      </c>
      <c r="AQ231" s="13" t="n">
        <v>0</v>
      </c>
      <c r="AR231" s="13" t="n">
        <v>0</v>
      </c>
      <c r="AS231" s="13" t="n">
        <v>0</v>
      </c>
      <c r="AT231" s="13" t="n">
        <v>0.02</v>
      </c>
      <c r="AU231" s="13" t="n">
        <v>0.02</v>
      </c>
      <c r="AV231" s="13" t="n">
        <v>0.02</v>
      </c>
      <c r="AW231" s="13" t="n">
        <v>0.02</v>
      </c>
      <c r="AX231" s="13" t="n">
        <v>0.02</v>
      </c>
      <c r="AY231" s="13" t="n">
        <v>0.02</v>
      </c>
      <c r="AZ231" s="13" t="n">
        <v>0.02</v>
      </c>
      <c r="BA231" s="13" t="n">
        <v>0.02</v>
      </c>
      <c r="BB231" s="13" t="n">
        <v>0.02</v>
      </c>
    </row>
    <row r="232" customFormat="false" ht="15" hidden="true" customHeight="false" outlineLevel="0" collapsed="false">
      <c r="A232" s="13" t="s">
        <v>141</v>
      </c>
      <c r="B232" s="13" t="s">
        <v>271</v>
      </c>
      <c r="C232" s="13" t="s">
        <v>56</v>
      </c>
      <c r="D232" s="13" t="n">
        <v>3</v>
      </c>
      <c r="E232" s="13" t="n">
        <v>20.86</v>
      </c>
      <c r="F232" s="13" t="n">
        <v>20.86</v>
      </c>
      <c r="G232" s="13" t="n">
        <v>20.94</v>
      </c>
      <c r="H232" s="13" t="n">
        <v>20.95</v>
      </c>
      <c r="I232" s="13" t="n">
        <v>21.04</v>
      </c>
      <c r="J232" s="13" t="n">
        <v>21.04</v>
      </c>
      <c r="K232" s="13" t="n">
        <v>21.09</v>
      </c>
      <c r="L232" s="13" t="n">
        <v>21.13</v>
      </c>
      <c r="M232" s="13" t="n">
        <v>21.13</v>
      </c>
      <c r="N232" s="13" t="n">
        <v>21.12</v>
      </c>
      <c r="O232" s="13" t="n">
        <v>21.22</v>
      </c>
      <c r="P232" s="13" t="n">
        <v>21.25</v>
      </c>
      <c r="Q232" s="13" t="n">
        <v>21.3</v>
      </c>
      <c r="R232" s="13" t="n">
        <v>21.47</v>
      </c>
      <c r="S232" s="13" t="n">
        <v>21.41</v>
      </c>
      <c r="T232" s="13" t="n">
        <v>21.47</v>
      </c>
      <c r="U232" s="13" t="n">
        <v>21.54</v>
      </c>
      <c r="V232" s="13" t="n">
        <v>21.56</v>
      </c>
      <c r="W232" s="13" t="n">
        <v>21.59</v>
      </c>
      <c r="X232" s="13" t="n">
        <v>21.75</v>
      </c>
      <c r="Y232" s="13" t="n">
        <v>21.78</v>
      </c>
      <c r="Z232" s="13" t="n">
        <v>21.78</v>
      </c>
      <c r="AA232" s="13" t="n">
        <v>21.83</v>
      </c>
      <c r="AB232" s="13" t="n">
        <v>21.87</v>
      </c>
      <c r="AC232" s="13" t="n">
        <v>21.91</v>
      </c>
      <c r="AD232" s="13" t="n">
        <v>21.95</v>
      </c>
      <c r="AE232" s="13" t="n">
        <v>22.1</v>
      </c>
      <c r="AF232" s="13" t="n">
        <v>22.06</v>
      </c>
      <c r="AG232" s="13" t="n">
        <v>22.09</v>
      </c>
      <c r="AH232" s="13" t="n">
        <v>22.15</v>
      </c>
      <c r="AI232" s="13" t="n">
        <v>22.28</v>
      </c>
      <c r="AJ232" s="13" t="n">
        <v>22.34</v>
      </c>
      <c r="AK232" s="13" t="n">
        <v>22.41</v>
      </c>
      <c r="AL232" s="13" t="n">
        <v>22.48</v>
      </c>
      <c r="AM232" s="13" t="n">
        <v>22.63</v>
      </c>
      <c r="AN232" s="13" t="n">
        <v>22.62</v>
      </c>
      <c r="AO232" s="13" t="n">
        <v>22.68</v>
      </c>
      <c r="AP232" s="13" t="n">
        <v>22.8</v>
      </c>
      <c r="AQ232" s="13" t="n">
        <v>22.87</v>
      </c>
      <c r="AR232" s="13" t="n">
        <v>22.94</v>
      </c>
      <c r="AS232" s="13" t="n">
        <v>23.44</v>
      </c>
      <c r="AT232" s="13" t="n">
        <v>23.62</v>
      </c>
      <c r="AU232" s="13" t="n">
        <v>23.39</v>
      </c>
      <c r="AV232" s="13" t="n">
        <v>23.37</v>
      </c>
      <c r="AW232" s="13" t="n">
        <v>23.37</v>
      </c>
      <c r="AX232" s="13" t="n">
        <v>23.39</v>
      </c>
      <c r="AY232" s="13" t="n">
        <v>23.63</v>
      </c>
      <c r="AZ232" s="13" t="n">
        <v>23.6</v>
      </c>
      <c r="BA232" s="13" t="n">
        <v>23.62</v>
      </c>
      <c r="BB232" s="13" t="n">
        <v>23.65</v>
      </c>
    </row>
    <row r="233" customFormat="false" ht="15" hidden="true" customHeight="false" outlineLevel="0" collapsed="false">
      <c r="A233" s="13" t="s">
        <v>70</v>
      </c>
      <c r="B233" s="13" t="s">
        <v>271</v>
      </c>
      <c r="C233" s="13" t="s">
        <v>8</v>
      </c>
      <c r="D233" s="13" t="n">
        <v>4</v>
      </c>
      <c r="E233" s="13" t="n">
        <v>0.93</v>
      </c>
      <c r="F233" s="13" t="n">
        <v>0.89</v>
      </c>
      <c r="G233" s="13" t="n">
        <v>0.96</v>
      </c>
      <c r="H233" s="13" t="n">
        <v>1.07</v>
      </c>
      <c r="I233" s="13" t="n">
        <v>1.35</v>
      </c>
      <c r="J233" s="13" t="n">
        <v>1.84</v>
      </c>
      <c r="K233" s="13" t="n">
        <v>2.66</v>
      </c>
      <c r="L233" s="13" t="n">
        <v>3.75</v>
      </c>
      <c r="M233" s="13" t="n">
        <v>5.22</v>
      </c>
      <c r="N233" s="13" t="n">
        <v>7.13</v>
      </c>
      <c r="O233" s="13" t="n">
        <v>9.6</v>
      </c>
      <c r="P233" s="13" t="n">
        <v>12.48</v>
      </c>
      <c r="Q233" s="13" t="n">
        <v>16.22</v>
      </c>
      <c r="R233" s="13" t="n">
        <v>19.72</v>
      </c>
      <c r="S233" s="13" t="n">
        <v>22.3</v>
      </c>
      <c r="T233" s="13" t="n">
        <v>23.67</v>
      </c>
      <c r="U233" s="13" t="n">
        <v>24.46</v>
      </c>
      <c r="V233" s="13" t="n">
        <v>24.53</v>
      </c>
      <c r="W233" s="13" t="n">
        <v>23.99</v>
      </c>
      <c r="X233" s="13" t="n">
        <v>23.87</v>
      </c>
      <c r="Y233" s="13" t="n">
        <v>22.73</v>
      </c>
      <c r="Z233" s="13" t="n">
        <v>22.25</v>
      </c>
      <c r="AA233" s="13" t="n">
        <v>22.08</v>
      </c>
      <c r="AB233" s="13" t="n">
        <v>21.59</v>
      </c>
      <c r="AC233" s="13" t="n">
        <v>21.51</v>
      </c>
      <c r="AD233" s="13" t="n">
        <v>21.31</v>
      </c>
      <c r="AE233" s="13" t="n">
        <v>21.71</v>
      </c>
      <c r="AF233" s="13" t="n">
        <v>21.85</v>
      </c>
      <c r="AG233" s="13" t="n">
        <v>21.44</v>
      </c>
      <c r="AH233" s="13" t="n">
        <v>21.81</v>
      </c>
      <c r="AI233" s="13" t="n">
        <v>22.18</v>
      </c>
      <c r="AJ233" s="13" t="n">
        <v>21.84</v>
      </c>
      <c r="AK233" s="13" t="n">
        <v>22.14</v>
      </c>
      <c r="AL233" s="13" t="n">
        <v>21.81</v>
      </c>
      <c r="AM233" s="13" t="n">
        <v>22.31</v>
      </c>
      <c r="AN233" s="13" t="n">
        <v>22.02</v>
      </c>
      <c r="AO233" s="13" t="n">
        <v>22.01</v>
      </c>
      <c r="AP233" s="13" t="n">
        <v>22.22</v>
      </c>
      <c r="AQ233" s="13" t="n">
        <v>21.91</v>
      </c>
      <c r="AR233" s="13" t="n">
        <v>21.84</v>
      </c>
      <c r="AS233" s="13" t="n">
        <v>22.07</v>
      </c>
      <c r="AT233" s="13" t="n">
        <v>22.07</v>
      </c>
      <c r="AU233" s="13" t="n">
        <v>22.27</v>
      </c>
      <c r="AV233" s="13" t="n">
        <v>21.91</v>
      </c>
      <c r="AW233" s="13" t="n">
        <v>21.85</v>
      </c>
      <c r="AX233" s="13" t="n">
        <v>21.76</v>
      </c>
      <c r="AY233" s="13" t="n">
        <v>21.93</v>
      </c>
      <c r="AZ233" s="13" t="n">
        <v>21.77</v>
      </c>
      <c r="BA233" s="13" t="n">
        <v>21.81</v>
      </c>
    </row>
    <row r="234" customFormat="false" ht="15" hidden="true" customHeight="false" outlineLevel="0" collapsed="false">
      <c r="A234" s="13" t="s">
        <v>94</v>
      </c>
      <c r="B234" s="13" t="s">
        <v>271</v>
      </c>
      <c r="C234" s="13" t="s">
        <v>8</v>
      </c>
      <c r="D234" s="13" t="n">
        <v>4</v>
      </c>
      <c r="E234" s="13" t="n">
        <v>0.97</v>
      </c>
      <c r="F234" s="13" t="n">
        <v>0.94</v>
      </c>
      <c r="G234" s="13" t="n">
        <v>0.99</v>
      </c>
      <c r="H234" s="13" t="n">
        <v>1.11</v>
      </c>
      <c r="I234" s="13" t="n">
        <v>1.37</v>
      </c>
      <c r="J234" s="13" t="n">
        <v>1.88</v>
      </c>
      <c r="K234" s="13" t="n">
        <v>2.71</v>
      </c>
      <c r="L234" s="13" t="n">
        <v>3.87</v>
      </c>
      <c r="M234" s="13" t="n">
        <v>5.36</v>
      </c>
      <c r="N234" s="13" t="n">
        <v>7.27</v>
      </c>
      <c r="O234" s="13" t="n">
        <v>9.72</v>
      </c>
      <c r="P234" s="13" t="n">
        <v>12.65</v>
      </c>
      <c r="Q234" s="13" t="n">
        <v>16.38</v>
      </c>
      <c r="R234" s="13" t="n">
        <v>19.9</v>
      </c>
      <c r="S234" s="13" t="n">
        <v>22.37</v>
      </c>
      <c r="T234" s="13" t="n">
        <v>24.14</v>
      </c>
      <c r="U234" s="13" t="n">
        <v>25.01</v>
      </c>
      <c r="V234" s="13" t="n">
        <v>25.32</v>
      </c>
      <c r="W234" s="13" t="n">
        <v>25.77</v>
      </c>
      <c r="X234" s="13" t="n">
        <v>25.64</v>
      </c>
      <c r="Y234" s="13" t="n">
        <v>25.54</v>
      </c>
      <c r="Z234" s="13" t="n">
        <v>25.18</v>
      </c>
      <c r="AA234" s="13" t="n">
        <v>25</v>
      </c>
      <c r="AB234" s="13" t="n">
        <v>24.86</v>
      </c>
      <c r="AC234" s="13" t="n">
        <v>24.66</v>
      </c>
      <c r="AD234" s="13" t="n">
        <v>24.52</v>
      </c>
      <c r="AE234" s="13" t="n">
        <v>24.47</v>
      </c>
      <c r="AF234" s="13" t="n">
        <v>24.29</v>
      </c>
      <c r="AG234" s="13" t="n">
        <v>24.2</v>
      </c>
      <c r="AH234" s="13" t="n">
        <v>24.14</v>
      </c>
      <c r="AI234" s="13" t="n">
        <v>24.12</v>
      </c>
      <c r="AJ234" s="13" t="n">
        <v>24.12</v>
      </c>
      <c r="AK234" s="13" t="n">
        <v>24.04</v>
      </c>
      <c r="AL234" s="13" t="n">
        <v>24.09</v>
      </c>
      <c r="AM234" s="13" t="n">
        <v>24</v>
      </c>
      <c r="AN234" s="13" t="n">
        <v>24.03</v>
      </c>
      <c r="AO234" s="13" t="n">
        <v>23.89</v>
      </c>
      <c r="AP234" s="13" t="n">
        <v>24</v>
      </c>
      <c r="AQ234" s="13" t="n">
        <v>23.87</v>
      </c>
      <c r="AR234" s="13" t="n">
        <v>23.95</v>
      </c>
      <c r="AS234" s="13" t="n">
        <v>24.1</v>
      </c>
      <c r="AT234" s="13" t="n">
        <v>24.14</v>
      </c>
      <c r="AU234" s="13" t="n">
        <v>24.04</v>
      </c>
      <c r="AV234" s="13" t="n">
        <v>23.92</v>
      </c>
      <c r="AW234" s="13" t="n">
        <v>23.95</v>
      </c>
      <c r="AX234" s="13" t="n">
        <v>23.87</v>
      </c>
      <c r="AY234" s="13" t="n">
        <v>24.04</v>
      </c>
      <c r="AZ234" s="13" t="n">
        <v>23.9</v>
      </c>
      <c r="BA234" s="13" t="n">
        <v>24.03</v>
      </c>
    </row>
    <row r="235" customFormat="false" ht="15" hidden="true" customHeight="false" outlineLevel="0" collapsed="false">
      <c r="A235" s="13" t="s">
        <v>111</v>
      </c>
      <c r="B235" s="13" t="s">
        <v>271</v>
      </c>
      <c r="C235" s="13" t="s">
        <v>8</v>
      </c>
      <c r="D235" s="13" t="n">
        <v>4</v>
      </c>
      <c r="E235" s="13" t="n">
        <v>0.97</v>
      </c>
      <c r="F235" s="13" t="n">
        <v>0.97</v>
      </c>
      <c r="G235" s="13" t="n">
        <v>1.01</v>
      </c>
      <c r="H235" s="13" t="n">
        <v>1.14</v>
      </c>
      <c r="I235" s="13" t="n">
        <v>1.4</v>
      </c>
      <c r="J235" s="13" t="n">
        <v>1.86</v>
      </c>
      <c r="K235" s="13" t="n">
        <v>2.64</v>
      </c>
      <c r="L235" s="13" t="n">
        <v>3.73</v>
      </c>
      <c r="M235" s="13" t="n">
        <v>5.21</v>
      </c>
      <c r="N235" s="13" t="n">
        <v>7.07</v>
      </c>
      <c r="O235" s="13" t="n">
        <v>9.51</v>
      </c>
      <c r="P235" s="13" t="n">
        <v>12.4</v>
      </c>
      <c r="Q235" s="13" t="n">
        <v>16.16</v>
      </c>
      <c r="R235" s="13" t="n">
        <v>19.77</v>
      </c>
      <c r="S235" s="13" t="n">
        <v>22.36</v>
      </c>
      <c r="T235" s="13" t="n">
        <v>23.95</v>
      </c>
      <c r="U235" s="13" t="n">
        <v>25.14</v>
      </c>
      <c r="V235" s="13" t="n">
        <v>25.23</v>
      </c>
      <c r="W235" s="13" t="n">
        <v>25.34</v>
      </c>
      <c r="X235" s="13" t="n">
        <v>25.92</v>
      </c>
      <c r="Y235" s="13" t="n">
        <v>25.92</v>
      </c>
      <c r="Z235" s="13" t="n">
        <v>25.74</v>
      </c>
      <c r="AA235" s="13" t="n">
        <v>25.57</v>
      </c>
      <c r="AB235" s="13" t="n">
        <v>25.54</v>
      </c>
      <c r="AC235" s="13" t="n">
        <v>25.35</v>
      </c>
      <c r="AD235" s="13" t="n">
        <v>25.27</v>
      </c>
      <c r="AE235" s="13" t="n">
        <v>25.17</v>
      </c>
      <c r="AF235" s="13" t="n">
        <v>25.06</v>
      </c>
      <c r="AG235" s="13" t="n">
        <v>25.04</v>
      </c>
      <c r="AH235" s="13" t="n">
        <v>25.11</v>
      </c>
      <c r="AI235" s="13" t="n">
        <v>25.06</v>
      </c>
      <c r="AJ235" s="13" t="n">
        <v>24.97</v>
      </c>
      <c r="AK235" s="13" t="n">
        <v>24.95</v>
      </c>
      <c r="AL235" s="13" t="n">
        <v>25.03</v>
      </c>
      <c r="AM235" s="13" t="n">
        <v>25.06</v>
      </c>
      <c r="AN235" s="13" t="n">
        <v>25.09</v>
      </c>
      <c r="AO235" s="13" t="n">
        <v>25.15</v>
      </c>
      <c r="AP235" s="13" t="n">
        <v>25.18</v>
      </c>
      <c r="AQ235" s="13" t="n">
        <v>25.17</v>
      </c>
      <c r="AR235" s="13" t="n">
        <v>25.2</v>
      </c>
      <c r="AS235" s="13" t="n">
        <v>25.41</v>
      </c>
      <c r="AT235" s="13" t="n">
        <v>25.55</v>
      </c>
      <c r="AU235" s="13" t="n">
        <v>25.47</v>
      </c>
      <c r="AV235" s="13" t="n">
        <v>25.26</v>
      </c>
      <c r="AW235" s="13" t="n">
        <v>25.17</v>
      </c>
      <c r="AX235" s="13" t="n">
        <v>25.21</v>
      </c>
      <c r="AY235" s="13" t="n">
        <v>25.2</v>
      </c>
      <c r="AZ235" s="13" t="n">
        <v>25.18</v>
      </c>
      <c r="BA235" s="13" t="n">
        <v>25.15</v>
      </c>
    </row>
    <row r="236" customFormat="false" ht="15" hidden="true" customHeight="false" outlineLevel="0" collapsed="false">
      <c r="A236" s="13" t="s">
        <v>119</v>
      </c>
      <c r="B236" s="13" t="s">
        <v>271</v>
      </c>
      <c r="C236" s="13" t="s">
        <v>191</v>
      </c>
      <c r="D236" s="13" t="n">
        <v>4</v>
      </c>
      <c r="E236" s="13" t="n">
        <v>0.86</v>
      </c>
      <c r="F236" s="13" t="n">
        <v>0.82</v>
      </c>
      <c r="G236" s="13" t="n">
        <v>0.86</v>
      </c>
      <c r="H236" s="13" t="n">
        <v>0.93</v>
      </c>
      <c r="I236" s="13" t="n">
        <v>1.15</v>
      </c>
      <c r="J236" s="13" t="n">
        <v>1.53</v>
      </c>
      <c r="K236" s="13" t="n">
        <v>2.22</v>
      </c>
      <c r="L236" s="13" t="n">
        <v>3.28</v>
      </c>
      <c r="M236" s="13" t="n">
        <v>4.64</v>
      </c>
      <c r="N236" s="13" t="n">
        <v>6.41</v>
      </c>
      <c r="O236" s="13" t="n">
        <v>8.59</v>
      </c>
      <c r="P236" s="13" t="n">
        <v>11.21</v>
      </c>
      <c r="Q236" s="13" t="n">
        <v>14.54</v>
      </c>
      <c r="R236" s="13" t="n">
        <v>17.48</v>
      </c>
      <c r="S236" s="13" t="n">
        <v>19.77</v>
      </c>
      <c r="T236" s="13" t="n">
        <v>21.13</v>
      </c>
      <c r="U236" s="13" t="n">
        <v>21.75</v>
      </c>
      <c r="V236" s="13" t="n">
        <v>22.02</v>
      </c>
      <c r="W236" s="13" t="n">
        <v>21.56</v>
      </c>
      <c r="X236" s="13" t="n">
        <v>21.2</v>
      </c>
      <c r="Y236" s="13" t="n">
        <v>20.89</v>
      </c>
      <c r="Z236" s="13" t="n">
        <v>20.73</v>
      </c>
      <c r="AA236" s="13" t="n">
        <v>20.43</v>
      </c>
      <c r="AB236" s="13" t="n">
        <v>20.18</v>
      </c>
      <c r="AC236" s="13" t="n">
        <v>20.06</v>
      </c>
      <c r="AD236" s="13" t="n">
        <v>19.85</v>
      </c>
      <c r="AE236" s="13" t="n">
        <v>19.68</v>
      </c>
      <c r="AF236" s="13" t="n">
        <v>19.66</v>
      </c>
      <c r="AG236" s="13" t="n">
        <v>19.72</v>
      </c>
      <c r="AH236" s="13" t="n">
        <v>19.6</v>
      </c>
      <c r="AI236" s="13" t="n">
        <v>19.49</v>
      </c>
      <c r="AJ236" s="13" t="n">
        <v>19.42</v>
      </c>
      <c r="AK236" s="13" t="n">
        <v>19.48</v>
      </c>
      <c r="AL236" s="13" t="n">
        <v>19.49</v>
      </c>
      <c r="AM236" s="13" t="n">
        <v>19.42</v>
      </c>
      <c r="AN236" s="13" t="n">
        <v>19.46</v>
      </c>
      <c r="AO236" s="13" t="n">
        <v>19.4</v>
      </c>
      <c r="AP236" s="13" t="n">
        <v>19.39</v>
      </c>
      <c r="AQ236" s="13" t="n">
        <v>19.43</v>
      </c>
      <c r="AR236" s="13" t="n">
        <v>19.39</v>
      </c>
      <c r="AS236" s="13" t="n">
        <v>19.45</v>
      </c>
      <c r="AT236" s="13" t="n">
        <v>19.55</v>
      </c>
      <c r="AU236" s="13" t="n">
        <v>19.43</v>
      </c>
      <c r="AV236" s="13" t="n">
        <v>19.39</v>
      </c>
      <c r="AW236" s="13" t="n">
        <v>19.28</v>
      </c>
      <c r="AX236" s="13" t="n">
        <v>19.34</v>
      </c>
      <c r="AY236" s="13" t="n">
        <v>19.39</v>
      </c>
      <c r="AZ236" s="13" t="n">
        <v>19.35</v>
      </c>
      <c r="BA236" s="13" t="n">
        <v>19.34</v>
      </c>
    </row>
    <row r="237" customFormat="false" ht="15" hidden="true" customHeight="false" outlineLevel="0" collapsed="false">
      <c r="A237" s="13" t="s">
        <v>127</v>
      </c>
      <c r="B237" s="13" t="s">
        <v>271</v>
      </c>
      <c r="C237" s="13" t="s">
        <v>191</v>
      </c>
      <c r="D237" s="13" t="n">
        <v>4</v>
      </c>
      <c r="E237" s="13" t="n">
        <v>0.85</v>
      </c>
      <c r="F237" s="13" t="n">
        <v>0.79</v>
      </c>
      <c r="G237" s="13" t="n">
        <v>0.84</v>
      </c>
      <c r="H237" s="13" t="n">
        <v>0.91</v>
      </c>
      <c r="I237" s="13" t="n">
        <v>1.13</v>
      </c>
      <c r="J237" s="13" t="n">
        <v>1.55</v>
      </c>
      <c r="K237" s="13" t="n">
        <v>2.2</v>
      </c>
      <c r="L237" s="13" t="n">
        <v>3.22</v>
      </c>
      <c r="M237" s="13" t="n">
        <v>4.62</v>
      </c>
      <c r="N237" s="13" t="n">
        <v>6.33</v>
      </c>
      <c r="O237" s="13" t="n">
        <v>8.48</v>
      </c>
      <c r="P237" s="13" t="n">
        <v>11.14</v>
      </c>
      <c r="Q237" s="13" t="n">
        <v>14.4</v>
      </c>
      <c r="R237" s="13" t="n">
        <v>17.28</v>
      </c>
      <c r="S237" s="13" t="n">
        <v>19.95</v>
      </c>
      <c r="T237" s="13" t="n">
        <v>21.19</v>
      </c>
      <c r="U237" s="13" t="n">
        <v>22.11</v>
      </c>
      <c r="V237" s="13" t="n">
        <v>22.52</v>
      </c>
      <c r="W237" s="13" t="n">
        <v>22.61</v>
      </c>
      <c r="X237" s="13" t="n">
        <v>22.52</v>
      </c>
      <c r="Y237" s="13" t="n">
        <v>22.24</v>
      </c>
      <c r="Z237" s="13" t="n">
        <v>21.89</v>
      </c>
      <c r="AA237" s="13" t="n">
        <v>21.59</v>
      </c>
      <c r="AB237" s="13" t="n">
        <v>21.49</v>
      </c>
      <c r="AC237" s="13" t="n">
        <v>21.26</v>
      </c>
      <c r="AD237" s="13" t="n">
        <v>21.11</v>
      </c>
      <c r="AE237" s="13" t="n">
        <v>20.99</v>
      </c>
      <c r="AF237" s="13" t="n">
        <v>20.82</v>
      </c>
      <c r="AG237" s="13" t="n">
        <v>20.79</v>
      </c>
      <c r="AH237" s="13" t="n">
        <v>20.77</v>
      </c>
      <c r="AI237" s="13" t="n">
        <v>20.67</v>
      </c>
      <c r="AJ237" s="13" t="n">
        <v>20.65</v>
      </c>
      <c r="AK237" s="13" t="n">
        <v>20.68</v>
      </c>
      <c r="AL237" s="13" t="n">
        <v>20.64</v>
      </c>
      <c r="AM237" s="13" t="n">
        <v>20.57</v>
      </c>
      <c r="AN237" s="13" t="n">
        <v>20.53</v>
      </c>
      <c r="AO237" s="13" t="n">
        <v>20.45</v>
      </c>
      <c r="AP237" s="13" t="n">
        <v>20.5</v>
      </c>
      <c r="AQ237" s="13" t="n">
        <v>20.5</v>
      </c>
      <c r="AR237" s="13" t="n">
        <v>20.47</v>
      </c>
      <c r="AS237" s="13" t="n">
        <v>20.59</v>
      </c>
      <c r="AT237" s="13" t="n">
        <v>20.7</v>
      </c>
      <c r="AU237" s="13" t="n">
        <v>20.54</v>
      </c>
      <c r="AV237" s="13" t="n">
        <v>20.5</v>
      </c>
      <c r="AW237" s="13" t="n">
        <v>20.5</v>
      </c>
      <c r="AX237" s="13" t="n">
        <v>20.34</v>
      </c>
      <c r="AY237" s="13" t="n">
        <v>20.42</v>
      </c>
      <c r="AZ237" s="13" t="n">
        <v>20.5</v>
      </c>
      <c r="BA237" s="13" t="n">
        <v>20.41</v>
      </c>
    </row>
    <row r="238" customFormat="false" ht="15" hidden="true" customHeight="false" outlineLevel="0" collapsed="false">
      <c r="A238" s="13" t="s">
        <v>135</v>
      </c>
      <c r="B238" s="13" t="s">
        <v>271</v>
      </c>
      <c r="C238" s="13" t="s">
        <v>191</v>
      </c>
      <c r="D238" s="13" t="n">
        <v>4</v>
      </c>
      <c r="E238" s="13" t="n">
        <v>0.88</v>
      </c>
      <c r="F238" s="13" t="n">
        <v>0.83</v>
      </c>
      <c r="G238" s="13" t="n">
        <v>0.86</v>
      </c>
      <c r="H238" s="13" t="n">
        <v>0.95</v>
      </c>
      <c r="I238" s="13" t="n">
        <v>1.15</v>
      </c>
      <c r="J238" s="13" t="n">
        <v>1.53</v>
      </c>
      <c r="K238" s="13" t="n">
        <v>2.24</v>
      </c>
      <c r="L238" s="13" t="n">
        <v>3.21</v>
      </c>
      <c r="M238" s="13" t="n">
        <v>4.59</v>
      </c>
      <c r="N238" s="13" t="n">
        <v>6.3</v>
      </c>
      <c r="O238" s="13" t="n">
        <v>8.47</v>
      </c>
      <c r="P238" s="13" t="n">
        <v>11.12</v>
      </c>
      <c r="Q238" s="13" t="n">
        <v>14.36</v>
      </c>
      <c r="R238" s="13" t="n">
        <v>17.4</v>
      </c>
      <c r="S238" s="13" t="n">
        <v>19.73</v>
      </c>
      <c r="T238" s="13" t="n">
        <v>21.15</v>
      </c>
      <c r="U238" s="13" t="n">
        <v>21.85</v>
      </c>
      <c r="V238" s="13" t="n">
        <v>22.08</v>
      </c>
      <c r="W238" s="13" t="n">
        <v>21.91</v>
      </c>
      <c r="X238" s="13" t="n">
        <v>21.52</v>
      </c>
      <c r="Y238" s="13" t="n">
        <v>21.15</v>
      </c>
      <c r="Z238" s="13" t="n">
        <v>20.83</v>
      </c>
      <c r="AA238" s="13" t="n">
        <v>20.55</v>
      </c>
      <c r="AB238" s="13" t="n">
        <v>20.29</v>
      </c>
      <c r="AC238" s="13" t="n">
        <v>20.06</v>
      </c>
      <c r="AD238" s="13" t="n">
        <v>20.08</v>
      </c>
      <c r="AE238" s="13" t="n">
        <v>19.83</v>
      </c>
      <c r="AF238" s="13" t="n">
        <v>19.91</v>
      </c>
      <c r="AG238" s="13" t="n">
        <v>19.71</v>
      </c>
      <c r="AH238" s="13" t="n">
        <v>19.77</v>
      </c>
      <c r="AI238" s="13" t="n">
        <v>19.67</v>
      </c>
      <c r="AJ238" s="13" t="n">
        <v>19.65</v>
      </c>
      <c r="AK238" s="13" t="n">
        <v>19.59</v>
      </c>
      <c r="AL238" s="13" t="n">
        <v>19.53</v>
      </c>
      <c r="AM238" s="13" t="n">
        <v>19.57</v>
      </c>
      <c r="AN238" s="13" t="n">
        <v>19.51</v>
      </c>
      <c r="AO238" s="13" t="n">
        <v>19.56</v>
      </c>
      <c r="AP238" s="13" t="n">
        <v>19.42</v>
      </c>
      <c r="AQ238" s="13" t="n">
        <v>19.47</v>
      </c>
      <c r="AR238" s="13" t="n">
        <v>19.47</v>
      </c>
      <c r="AS238" s="13" t="n">
        <v>19.59</v>
      </c>
      <c r="AT238" s="13" t="n">
        <v>19.82</v>
      </c>
      <c r="AU238" s="13" t="n">
        <v>19.67</v>
      </c>
      <c r="AV238" s="13" t="n">
        <v>19.51</v>
      </c>
      <c r="AW238" s="13" t="n">
        <v>19.45</v>
      </c>
      <c r="AX238" s="13" t="n">
        <v>19.45</v>
      </c>
      <c r="AY238" s="13" t="n">
        <v>19.63</v>
      </c>
      <c r="AZ238" s="13" t="n">
        <v>19.57</v>
      </c>
      <c r="BA238" s="13" t="n">
        <v>19.56</v>
      </c>
    </row>
    <row r="239" customFormat="false" ht="15" hidden="true" customHeight="false" outlineLevel="0" collapsed="false">
      <c r="A239" s="13" t="s">
        <v>143</v>
      </c>
      <c r="B239" s="13" t="s">
        <v>271</v>
      </c>
      <c r="C239" s="13" t="s">
        <v>192</v>
      </c>
      <c r="D239" s="13" t="n">
        <v>4</v>
      </c>
      <c r="E239" s="13" t="n">
        <v>0.79</v>
      </c>
      <c r="F239" s="13" t="n">
        <v>0.76</v>
      </c>
      <c r="G239" s="13" t="n">
        <v>0.79</v>
      </c>
      <c r="H239" s="13" t="n">
        <v>0.9</v>
      </c>
      <c r="I239" s="13" t="n">
        <v>1.18</v>
      </c>
      <c r="J239" s="13" t="n">
        <v>1.54</v>
      </c>
      <c r="K239" s="13" t="n">
        <v>2.15</v>
      </c>
      <c r="L239" s="13" t="n">
        <v>3.02</v>
      </c>
      <c r="M239" s="13" t="n">
        <v>4.17</v>
      </c>
      <c r="N239" s="13" t="n">
        <v>5.48</v>
      </c>
      <c r="O239" s="13" t="n">
        <v>7.07</v>
      </c>
      <c r="P239" s="13" t="n">
        <v>8.79</v>
      </c>
      <c r="Q239" s="13" t="n">
        <v>10.72</v>
      </c>
      <c r="R239" s="13" t="n">
        <v>12.87</v>
      </c>
      <c r="S239" s="13" t="n">
        <v>15.29</v>
      </c>
      <c r="T239" s="13" t="n">
        <v>17.25</v>
      </c>
      <c r="U239" s="13" t="n">
        <v>18.82</v>
      </c>
      <c r="V239" s="13" t="n">
        <v>19.37</v>
      </c>
      <c r="W239" s="13" t="n">
        <v>19.8</v>
      </c>
      <c r="X239" s="13" t="n">
        <v>19.75</v>
      </c>
      <c r="Y239" s="13" t="n">
        <v>19.58</v>
      </c>
      <c r="Z239" s="13" t="n">
        <v>19.29</v>
      </c>
      <c r="AA239" s="13" t="n">
        <v>19.1</v>
      </c>
      <c r="AB239" s="13" t="n">
        <v>19.05</v>
      </c>
      <c r="AC239" s="13" t="n">
        <v>18.77</v>
      </c>
      <c r="AD239" s="13" t="n">
        <v>18.59</v>
      </c>
      <c r="AE239" s="13" t="n">
        <v>18.58</v>
      </c>
      <c r="AF239" s="13" t="n">
        <v>18.36</v>
      </c>
      <c r="AG239" s="13" t="n">
        <v>18.45</v>
      </c>
      <c r="AH239" s="13" t="n">
        <v>18.39</v>
      </c>
      <c r="AI239" s="13" t="n">
        <v>18.3</v>
      </c>
      <c r="AJ239" s="13" t="n">
        <v>18.29</v>
      </c>
      <c r="AK239" s="13" t="n">
        <v>18.23</v>
      </c>
      <c r="AL239" s="13" t="n">
        <v>18.13</v>
      </c>
      <c r="AM239" s="13" t="n">
        <v>18.1</v>
      </c>
      <c r="AN239" s="13" t="n">
        <v>18.09</v>
      </c>
      <c r="AO239" s="13" t="n">
        <v>18.04</v>
      </c>
      <c r="AP239" s="13" t="n">
        <v>18.13</v>
      </c>
      <c r="AQ239" s="13" t="n">
        <v>18.13</v>
      </c>
      <c r="AR239" s="13" t="n">
        <v>18.07</v>
      </c>
      <c r="AS239" s="13" t="n">
        <v>18.27</v>
      </c>
      <c r="AT239" s="13" t="n">
        <v>18.35</v>
      </c>
      <c r="AU239" s="13" t="n">
        <v>18.09</v>
      </c>
      <c r="AV239" s="13" t="n">
        <v>18.07</v>
      </c>
      <c r="AW239" s="13" t="n">
        <v>18.07</v>
      </c>
      <c r="AX239" s="13" t="n">
        <v>18.06</v>
      </c>
      <c r="AY239" s="13" t="n">
        <v>18.16</v>
      </c>
      <c r="AZ239" s="13" t="n">
        <v>18.16</v>
      </c>
      <c r="BA239" s="13" t="n">
        <v>18.12</v>
      </c>
    </row>
    <row r="240" customFormat="false" ht="15" hidden="true" customHeight="false" outlineLevel="0" collapsed="false">
      <c r="A240" s="13" t="s">
        <v>151</v>
      </c>
      <c r="B240" s="13" t="s">
        <v>271</v>
      </c>
      <c r="C240" s="13" t="s">
        <v>192</v>
      </c>
      <c r="D240" s="13" t="n">
        <v>4</v>
      </c>
      <c r="E240" s="13" t="n">
        <v>0.79</v>
      </c>
      <c r="F240" s="13" t="n">
        <v>0.76</v>
      </c>
      <c r="G240" s="13" t="n">
        <v>0.79</v>
      </c>
      <c r="H240" s="13" t="n">
        <v>0.9</v>
      </c>
      <c r="I240" s="13" t="n">
        <v>1.17</v>
      </c>
      <c r="J240" s="13" t="n">
        <v>1.52</v>
      </c>
      <c r="K240" s="13" t="n">
        <v>2.13</v>
      </c>
      <c r="L240" s="13" t="n">
        <v>3.01</v>
      </c>
      <c r="M240" s="13" t="n">
        <v>4.13</v>
      </c>
      <c r="N240" s="13" t="n">
        <v>5.45</v>
      </c>
      <c r="O240" s="13" t="n">
        <v>7.05</v>
      </c>
      <c r="P240" s="13" t="n">
        <v>8.82</v>
      </c>
      <c r="Q240" s="13" t="n">
        <v>10.71</v>
      </c>
      <c r="R240" s="13" t="n">
        <v>12.83</v>
      </c>
      <c r="S240" s="13" t="n">
        <v>15.2</v>
      </c>
      <c r="T240" s="13" t="n">
        <v>17.28</v>
      </c>
      <c r="U240" s="13" t="n">
        <v>18.71</v>
      </c>
      <c r="V240" s="13" t="n">
        <v>19.53</v>
      </c>
      <c r="W240" s="13" t="n">
        <v>19.78</v>
      </c>
      <c r="X240" s="13" t="n">
        <v>19.7</v>
      </c>
      <c r="Y240" s="13" t="n">
        <v>19.58</v>
      </c>
      <c r="Z240" s="13" t="n">
        <v>19.41</v>
      </c>
      <c r="AA240" s="13" t="n">
        <v>19.23</v>
      </c>
      <c r="AB240" s="13" t="n">
        <v>19.04</v>
      </c>
      <c r="AC240" s="13" t="n">
        <v>18.77</v>
      </c>
      <c r="AD240" s="13" t="n">
        <v>18.6</v>
      </c>
      <c r="AE240" s="13" t="n">
        <v>18.59</v>
      </c>
      <c r="AF240" s="13" t="n">
        <v>18.37</v>
      </c>
      <c r="AG240" s="13" t="n">
        <v>18.36</v>
      </c>
      <c r="AH240" s="13" t="n">
        <v>18.27</v>
      </c>
      <c r="AI240" s="13" t="n">
        <v>18.21</v>
      </c>
      <c r="AJ240" s="13" t="n">
        <v>18.13</v>
      </c>
      <c r="AK240" s="13" t="n">
        <v>18.04</v>
      </c>
      <c r="AL240" s="13" t="n">
        <v>17.93</v>
      </c>
      <c r="AM240" s="13" t="n">
        <v>17.95</v>
      </c>
      <c r="AN240" s="13" t="n">
        <v>17.9</v>
      </c>
      <c r="AO240" s="13" t="n">
        <v>17.8</v>
      </c>
      <c r="AP240" s="13" t="n">
        <v>18.08</v>
      </c>
      <c r="AQ240" s="13" t="n">
        <v>18.21</v>
      </c>
      <c r="AR240" s="13" t="n">
        <v>18.04</v>
      </c>
      <c r="AS240" s="13" t="n">
        <v>18.27</v>
      </c>
      <c r="AT240" s="13" t="n">
        <v>18.34</v>
      </c>
      <c r="AU240" s="13" t="n">
        <v>18.27</v>
      </c>
      <c r="AV240" s="13" t="n">
        <v>18.24</v>
      </c>
      <c r="AW240" s="13" t="n">
        <v>18.15</v>
      </c>
      <c r="AX240" s="13" t="n">
        <v>18.25</v>
      </c>
      <c r="AY240" s="13" t="n">
        <v>18.33</v>
      </c>
      <c r="AZ240" s="13" t="n">
        <v>18.25</v>
      </c>
      <c r="BA240" s="13" t="n">
        <v>18.22</v>
      </c>
    </row>
    <row r="241" customFormat="false" ht="15" hidden="true" customHeight="false" outlineLevel="0" collapsed="false">
      <c r="A241" s="13" t="s">
        <v>159</v>
      </c>
      <c r="B241" s="13" t="s">
        <v>271</v>
      </c>
      <c r="C241" s="13" t="s">
        <v>192</v>
      </c>
      <c r="D241" s="13" t="n">
        <v>4</v>
      </c>
      <c r="E241" s="13" t="n">
        <v>0.8</v>
      </c>
      <c r="F241" s="13" t="n">
        <v>0.77</v>
      </c>
      <c r="G241" s="13" t="n">
        <v>0.78</v>
      </c>
      <c r="H241" s="13" t="n">
        <v>0.91</v>
      </c>
      <c r="I241" s="13" t="n">
        <v>1.18</v>
      </c>
      <c r="J241" s="13" t="n">
        <v>1.54</v>
      </c>
      <c r="K241" s="13" t="n">
        <v>2.15</v>
      </c>
      <c r="L241" s="13" t="n">
        <v>3.02</v>
      </c>
      <c r="M241" s="13" t="n">
        <v>4.15</v>
      </c>
      <c r="N241" s="13" t="n">
        <v>5.47</v>
      </c>
      <c r="O241" s="13" t="n">
        <v>7.07</v>
      </c>
      <c r="P241" s="13" t="n">
        <v>8.8</v>
      </c>
      <c r="Q241" s="13" t="n">
        <v>10.75</v>
      </c>
      <c r="R241" s="13" t="n">
        <v>12.86</v>
      </c>
      <c r="S241" s="13" t="n">
        <v>15.31</v>
      </c>
      <c r="T241" s="13" t="n">
        <v>17.25</v>
      </c>
      <c r="U241" s="13" t="n">
        <v>18.72</v>
      </c>
      <c r="V241" s="13" t="n">
        <v>19.33</v>
      </c>
      <c r="W241" s="13" t="n">
        <v>19.6</v>
      </c>
      <c r="X241" s="13" t="n">
        <v>19.54</v>
      </c>
      <c r="Y241" s="13" t="n">
        <v>19.37</v>
      </c>
      <c r="Z241" s="13" t="n">
        <v>19.21</v>
      </c>
      <c r="AA241" s="13" t="n">
        <v>18.92</v>
      </c>
      <c r="AB241" s="13" t="n">
        <v>18.83</v>
      </c>
      <c r="AC241" s="13" t="n">
        <v>18.43</v>
      </c>
      <c r="AD241" s="13" t="n">
        <v>18.34</v>
      </c>
      <c r="AE241" s="13" t="n">
        <v>18.42</v>
      </c>
      <c r="AF241" s="13" t="n">
        <v>18.22</v>
      </c>
      <c r="AG241" s="13" t="n">
        <v>18.07</v>
      </c>
      <c r="AH241" s="13" t="n">
        <v>18.07</v>
      </c>
      <c r="AI241" s="13" t="n">
        <v>18.05</v>
      </c>
      <c r="AJ241" s="13" t="n">
        <v>17.99</v>
      </c>
      <c r="AK241" s="13" t="n">
        <v>18.02</v>
      </c>
      <c r="AL241" s="13" t="n">
        <v>17.88</v>
      </c>
      <c r="AM241" s="13" t="n">
        <v>17.94</v>
      </c>
      <c r="AN241" s="13" t="n">
        <v>17.94</v>
      </c>
      <c r="AO241" s="13" t="n">
        <v>17.91</v>
      </c>
      <c r="AP241" s="13" t="n">
        <v>17.85</v>
      </c>
      <c r="AQ241" s="13" t="n">
        <v>17.93</v>
      </c>
      <c r="AR241" s="13" t="n">
        <v>17.9</v>
      </c>
      <c r="AS241" s="13" t="n">
        <v>17.99</v>
      </c>
      <c r="AT241" s="13" t="n">
        <v>18.07</v>
      </c>
      <c r="AU241" s="13" t="n">
        <v>17.94</v>
      </c>
      <c r="AV241" s="13" t="n">
        <v>17.82</v>
      </c>
      <c r="AW241" s="13" t="n">
        <v>17.81</v>
      </c>
      <c r="AX241" s="13" t="n">
        <v>17.84</v>
      </c>
      <c r="AY241" s="13" t="n">
        <v>17.87</v>
      </c>
      <c r="AZ241" s="13" t="n">
        <v>17.87</v>
      </c>
      <c r="BA241" s="13" t="n">
        <v>17.79</v>
      </c>
    </row>
    <row r="242" customFormat="false" ht="15" hidden="true" customHeight="false" outlineLevel="0" collapsed="false">
      <c r="A242" s="13" t="s">
        <v>167</v>
      </c>
      <c r="B242" s="13" t="s">
        <v>271</v>
      </c>
      <c r="C242" s="13" t="s">
        <v>13</v>
      </c>
      <c r="D242" s="13" t="n">
        <v>4</v>
      </c>
      <c r="E242" s="13" t="n">
        <v>2.65</v>
      </c>
      <c r="F242" s="13" t="n">
        <v>2.6</v>
      </c>
      <c r="G242" s="13" t="n">
        <v>2.66</v>
      </c>
      <c r="H242" s="13" t="n">
        <v>3.07</v>
      </c>
      <c r="I242" s="13" t="n">
        <v>3.85</v>
      </c>
      <c r="J242" s="13" t="n">
        <v>5.06</v>
      </c>
      <c r="K242" s="13" t="n">
        <v>6.79</v>
      </c>
      <c r="L242" s="13" t="n">
        <v>9.16</v>
      </c>
      <c r="M242" s="13" t="n">
        <v>12.32</v>
      </c>
      <c r="N242" s="13" t="n">
        <v>16.35</v>
      </c>
      <c r="O242" s="13" t="n">
        <v>21.54</v>
      </c>
      <c r="P242" s="13" t="n">
        <v>28.35</v>
      </c>
      <c r="Q242" s="13" t="n">
        <v>36.61</v>
      </c>
      <c r="R242" s="13" t="n">
        <v>48.56</v>
      </c>
      <c r="S242" s="13" t="n">
        <v>57.52</v>
      </c>
      <c r="T242" s="13" t="n">
        <v>64.46</v>
      </c>
      <c r="U242" s="13" t="n">
        <v>68.82</v>
      </c>
      <c r="V242" s="13" t="n">
        <v>70.46</v>
      </c>
      <c r="W242" s="13" t="n">
        <v>70.68</v>
      </c>
      <c r="X242" s="13" t="n">
        <v>70.34</v>
      </c>
      <c r="Y242" s="13" t="n">
        <v>70.14</v>
      </c>
      <c r="Z242" s="13" t="n">
        <v>68.88</v>
      </c>
      <c r="AA242" s="13" t="n">
        <v>69.39</v>
      </c>
      <c r="AB242" s="13" t="n">
        <v>69.49</v>
      </c>
      <c r="AC242" s="13" t="n">
        <v>68.06</v>
      </c>
      <c r="AD242" s="13" t="n">
        <v>67.9</v>
      </c>
      <c r="AE242" s="13" t="n">
        <v>69.2</v>
      </c>
      <c r="AF242" s="13" t="n">
        <v>68.09</v>
      </c>
      <c r="AG242" s="13" t="n">
        <v>67.62</v>
      </c>
      <c r="AH242" s="13" t="n">
        <v>67.96</v>
      </c>
      <c r="AI242" s="13" t="n">
        <v>67.37</v>
      </c>
      <c r="AJ242" s="13" t="n">
        <v>69.55</v>
      </c>
      <c r="AK242" s="13" t="n">
        <v>69.11</v>
      </c>
      <c r="AL242" s="13" t="n">
        <v>69.25</v>
      </c>
      <c r="AM242" s="13" t="n">
        <v>68.94</v>
      </c>
      <c r="AN242" s="13" t="n">
        <v>69.4</v>
      </c>
      <c r="AO242" s="13" t="n">
        <v>68.52</v>
      </c>
      <c r="AP242" s="13" t="n">
        <v>69.26</v>
      </c>
      <c r="AQ242" s="13" t="n">
        <v>68.9</v>
      </c>
      <c r="AR242" s="13" t="n">
        <v>68.99</v>
      </c>
      <c r="AS242" s="13" t="n">
        <v>70.21</v>
      </c>
      <c r="AT242" s="13" t="n">
        <v>70.83</v>
      </c>
      <c r="AU242" s="13" t="n">
        <v>69.92</v>
      </c>
      <c r="AV242" s="13" t="n">
        <v>69.83</v>
      </c>
      <c r="AW242" s="13" t="n">
        <v>69.9</v>
      </c>
      <c r="AX242" s="13" t="n">
        <v>69.98</v>
      </c>
      <c r="AY242" s="13" t="n">
        <v>70.24</v>
      </c>
      <c r="AZ242" s="13" t="n">
        <v>70.33</v>
      </c>
      <c r="BA242" s="13" t="n">
        <v>70.33</v>
      </c>
    </row>
    <row r="243" customFormat="false" ht="15" hidden="true" customHeight="false" outlineLevel="0" collapsed="false">
      <c r="A243" s="13" t="s">
        <v>175</v>
      </c>
      <c r="B243" s="13" t="s">
        <v>271</v>
      </c>
      <c r="C243" s="13" t="s">
        <v>13</v>
      </c>
      <c r="D243" s="13" t="n">
        <v>4</v>
      </c>
      <c r="E243" s="13" t="n">
        <v>2.7</v>
      </c>
      <c r="F243" s="13" t="n">
        <v>2.62</v>
      </c>
      <c r="G243" s="13" t="n">
        <v>2.75</v>
      </c>
      <c r="H243" s="13" t="n">
        <v>3.2</v>
      </c>
      <c r="I243" s="13" t="n">
        <v>4.14</v>
      </c>
      <c r="J243" s="13" t="n">
        <v>5.28</v>
      </c>
      <c r="K243" s="13" t="n">
        <v>7.13</v>
      </c>
      <c r="L243" s="13" t="n">
        <v>9.51</v>
      </c>
      <c r="M243" s="13" t="n">
        <v>12.78</v>
      </c>
      <c r="N243" s="13" t="n">
        <v>16.88</v>
      </c>
      <c r="O243" s="13" t="n">
        <v>22.29</v>
      </c>
      <c r="P243" s="13" t="n">
        <v>29.69</v>
      </c>
      <c r="Q243" s="13" t="n">
        <v>38.11</v>
      </c>
      <c r="R243" s="13" t="n">
        <v>50.69</v>
      </c>
      <c r="S243" s="13" t="n">
        <v>59.21</v>
      </c>
      <c r="T243" s="13" t="n">
        <v>65.52</v>
      </c>
      <c r="U243" s="13" t="n">
        <v>69.78</v>
      </c>
      <c r="V243" s="13" t="n">
        <v>71.91</v>
      </c>
      <c r="W243" s="13" t="n">
        <v>73.32</v>
      </c>
      <c r="X243" s="13" t="n">
        <v>74.44</v>
      </c>
      <c r="Y243" s="13" t="n">
        <v>73.86</v>
      </c>
      <c r="Z243" s="13" t="n">
        <v>73.62</v>
      </c>
      <c r="AA243" s="13" t="n">
        <v>73.01</v>
      </c>
      <c r="AB243" s="13" t="n">
        <v>72.5</v>
      </c>
      <c r="AC243" s="13" t="n">
        <v>72.82</v>
      </c>
      <c r="AD243" s="13" t="n">
        <v>72.32</v>
      </c>
      <c r="AE243" s="13" t="n">
        <v>72.13</v>
      </c>
      <c r="AF243" s="13" t="n">
        <v>71.97</v>
      </c>
      <c r="AG243" s="13" t="n">
        <v>72.03</v>
      </c>
      <c r="AH243" s="13" t="n">
        <v>71.68</v>
      </c>
      <c r="AI243" s="13" t="n">
        <v>71.57</v>
      </c>
      <c r="AJ243" s="13" t="n">
        <v>71.75</v>
      </c>
      <c r="AK243" s="13" t="n">
        <v>71.69</v>
      </c>
      <c r="AL243" s="13" t="n">
        <v>71.77</v>
      </c>
      <c r="AM243" s="13" t="n">
        <v>71.57</v>
      </c>
      <c r="AN243" s="13" t="n">
        <v>71.74</v>
      </c>
      <c r="AO243" s="13" t="n">
        <v>71.63</v>
      </c>
      <c r="AP243" s="13" t="n">
        <v>71.47</v>
      </c>
      <c r="AQ243" s="13" t="n">
        <v>71.66</v>
      </c>
      <c r="AR243" s="13" t="n">
        <v>71.94</v>
      </c>
      <c r="AS243" s="13" t="n">
        <v>72.85</v>
      </c>
      <c r="AT243" s="13" t="n">
        <v>73.21</v>
      </c>
      <c r="AU243" s="13" t="n">
        <v>72.48</v>
      </c>
      <c r="AV243" s="13" t="n">
        <v>72.26</v>
      </c>
      <c r="AW243" s="13" t="n">
        <v>72.33</v>
      </c>
      <c r="AX243" s="13" t="n">
        <v>72.07</v>
      </c>
      <c r="AY243" s="13" t="n">
        <v>72.8</v>
      </c>
      <c r="AZ243" s="13" t="n">
        <v>72.01</v>
      </c>
      <c r="BA243" s="13" t="n">
        <v>71.6</v>
      </c>
    </row>
    <row r="244" customFormat="false" ht="15" hidden="true" customHeight="false" outlineLevel="0" collapsed="false">
      <c r="A244" s="13" t="s">
        <v>183</v>
      </c>
      <c r="B244" s="13" t="s">
        <v>271</v>
      </c>
      <c r="C244" s="13" t="s">
        <v>13</v>
      </c>
      <c r="D244" s="13" t="n">
        <v>4</v>
      </c>
      <c r="E244" s="13" t="n">
        <v>2.65</v>
      </c>
      <c r="F244" s="13" t="n">
        <v>2.42</v>
      </c>
      <c r="G244" s="13" t="n">
        <v>2.57</v>
      </c>
      <c r="H244" s="13" t="n">
        <v>3.12</v>
      </c>
      <c r="I244" s="13" t="n">
        <v>4.04</v>
      </c>
      <c r="J244" s="13" t="n">
        <v>5.25</v>
      </c>
      <c r="K244" s="13" t="n">
        <v>7.11</v>
      </c>
      <c r="L244" s="13" t="n">
        <v>9.63</v>
      </c>
      <c r="M244" s="13" t="n">
        <v>12.94</v>
      </c>
      <c r="N244" s="13" t="n">
        <v>17.16</v>
      </c>
      <c r="O244" s="13" t="n">
        <v>22.65</v>
      </c>
      <c r="P244" s="13" t="n">
        <v>29.9</v>
      </c>
      <c r="Q244" s="13" t="n">
        <v>38.62</v>
      </c>
      <c r="R244" s="13" t="n">
        <v>50.67</v>
      </c>
      <c r="S244" s="13" t="n">
        <v>59.02</v>
      </c>
      <c r="T244" s="13" t="n">
        <v>64.58</v>
      </c>
      <c r="U244" s="13" t="n">
        <v>68.29</v>
      </c>
      <c r="V244" s="13" t="n">
        <v>70.6</v>
      </c>
      <c r="W244" s="13" t="n">
        <v>71.29</v>
      </c>
      <c r="X244" s="13" t="n">
        <v>71.88</v>
      </c>
      <c r="Y244" s="13" t="n">
        <v>71.6</v>
      </c>
      <c r="Z244" s="13" t="n">
        <v>70.86</v>
      </c>
      <c r="AA244" s="13" t="n">
        <v>70.41</v>
      </c>
      <c r="AB244" s="13" t="n">
        <v>70.18</v>
      </c>
      <c r="AC244" s="13" t="n">
        <v>69.33</v>
      </c>
      <c r="AD244" s="13" t="n">
        <v>69.2</v>
      </c>
      <c r="AE244" s="13" t="n">
        <v>68.89</v>
      </c>
      <c r="AF244" s="13" t="n">
        <v>68.47</v>
      </c>
      <c r="AG244" s="13" t="n">
        <v>68.29</v>
      </c>
      <c r="AH244" s="13" t="n">
        <v>68.12</v>
      </c>
      <c r="AI244" s="13" t="n">
        <v>68.2</v>
      </c>
      <c r="AJ244" s="13" t="n">
        <v>67.8</v>
      </c>
      <c r="AK244" s="13" t="n">
        <v>67.82</v>
      </c>
      <c r="AL244" s="13" t="n">
        <v>67.94</v>
      </c>
      <c r="AM244" s="13" t="n">
        <v>68.11</v>
      </c>
      <c r="AN244" s="13" t="n">
        <v>67.86</v>
      </c>
      <c r="AO244" s="13" t="n">
        <v>67.74</v>
      </c>
      <c r="AP244" s="13" t="n">
        <v>67.85</v>
      </c>
      <c r="AQ244" s="13" t="n">
        <v>67.8</v>
      </c>
      <c r="AR244" s="13" t="n">
        <v>67.97</v>
      </c>
      <c r="AS244" s="13" t="n">
        <v>68.5</v>
      </c>
      <c r="AT244" s="13" t="n">
        <v>68.56</v>
      </c>
      <c r="AU244" s="13" t="n">
        <v>68.02</v>
      </c>
      <c r="AV244" s="13" t="n">
        <v>67.94</v>
      </c>
      <c r="AW244" s="13" t="n">
        <v>67.86</v>
      </c>
      <c r="AX244" s="13" t="n">
        <v>68.06</v>
      </c>
      <c r="AY244" s="13" t="n">
        <v>68.2</v>
      </c>
      <c r="AZ244" s="13" t="n">
        <v>67.96</v>
      </c>
      <c r="BA244" s="13" t="n">
        <v>67.77</v>
      </c>
    </row>
    <row r="245" customFormat="false" ht="15" hidden="true" customHeight="false" outlineLevel="0" collapsed="false">
      <c r="A245" s="13" t="s">
        <v>73</v>
      </c>
      <c r="B245" s="13" t="s">
        <v>271</v>
      </c>
      <c r="C245" s="13" t="s">
        <v>18</v>
      </c>
      <c r="D245" s="13" t="n">
        <v>4</v>
      </c>
      <c r="E245" s="13" t="n">
        <v>2.11</v>
      </c>
      <c r="F245" s="13" t="n">
        <v>2.1</v>
      </c>
      <c r="G245" s="13" t="n">
        <v>2.31</v>
      </c>
      <c r="H245" s="13" t="n">
        <v>2.76</v>
      </c>
      <c r="I245" s="13" t="n">
        <v>3.51</v>
      </c>
      <c r="J245" s="13" t="n">
        <v>4.71</v>
      </c>
      <c r="K245" s="13" t="n">
        <v>6.35</v>
      </c>
      <c r="L245" s="13" t="n">
        <v>8.5</v>
      </c>
      <c r="M245" s="13" t="n">
        <v>11.35</v>
      </c>
      <c r="N245" s="13" t="n">
        <v>15.09</v>
      </c>
      <c r="O245" s="13" t="n">
        <v>20.12</v>
      </c>
      <c r="P245" s="13" t="n">
        <v>26.42</v>
      </c>
      <c r="Q245" s="13" t="n">
        <v>34.73</v>
      </c>
      <c r="R245" s="13" t="n">
        <v>43.38</v>
      </c>
      <c r="S245" s="13" t="n">
        <v>50.77</v>
      </c>
      <c r="T245" s="13" t="n">
        <v>56.12</v>
      </c>
      <c r="U245" s="13" t="n">
        <v>59.05</v>
      </c>
      <c r="V245" s="13" t="n">
        <v>61.02</v>
      </c>
      <c r="W245" s="13" t="n">
        <v>60.94</v>
      </c>
      <c r="X245" s="13" t="n">
        <v>60.59</v>
      </c>
      <c r="Y245" s="13" t="n">
        <v>60.23</v>
      </c>
      <c r="Z245" s="13" t="n">
        <v>59.23</v>
      </c>
      <c r="AA245" s="13" t="n">
        <v>58.82</v>
      </c>
      <c r="AB245" s="13" t="n">
        <v>58.51</v>
      </c>
      <c r="AC245" s="13" t="n">
        <v>58.12</v>
      </c>
      <c r="AD245" s="13" t="n">
        <v>57.71</v>
      </c>
      <c r="AE245" s="13" t="n">
        <v>57.74</v>
      </c>
      <c r="AF245" s="13" t="n">
        <v>57.71</v>
      </c>
      <c r="AG245" s="13" t="n">
        <v>57.06</v>
      </c>
      <c r="AH245" s="13" t="n">
        <v>57.37</v>
      </c>
      <c r="AI245" s="13" t="n">
        <v>57.23</v>
      </c>
      <c r="AJ245" s="13" t="n">
        <v>57.55</v>
      </c>
      <c r="AK245" s="13" t="n">
        <v>57.29</v>
      </c>
      <c r="AL245" s="13" t="n">
        <v>57.38</v>
      </c>
      <c r="AM245" s="13" t="n">
        <v>57.11</v>
      </c>
      <c r="AN245" s="13" t="n">
        <v>56.92</v>
      </c>
      <c r="AO245" s="13" t="n">
        <v>57.08</v>
      </c>
      <c r="AP245" s="13" t="n">
        <v>57.14</v>
      </c>
      <c r="AQ245" s="13" t="n">
        <v>57.4</v>
      </c>
      <c r="AR245" s="13" t="n">
        <v>57.26</v>
      </c>
      <c r="AS245" s="13" t="n">
        <v>57.82</v>
      </c>
      <c r="AT245" s="13" t="n">
        <v>58.2</v>
      </c>
      <c r="AU245" s="13" t="n">
        <v>58</v>
      </c>
      <c r="AV245" s="13" t="n">
        <v>57.68</v>
      </c>
      <c r="AW245" s="13" t="n">
        <v>57.57</v>
      </c>
      <c r="AX245" s="13" t="n">
        <v>57.68</v>
      </c>
      <c r="AY245" s="13" t="n">
        <v>58.12</v>
      </c>
      <c r="AZ245" s="13" t="n">
        <v>57.92</v>
      </c>
      <c r="BA245" s="13" t="n">
        <v>57.74</v>
      </c>
    </row>
    <row r="246" customFormat="false" ht="15" hidden="true" customHeight="false" outlineLevel="0" collapsed="false">
      <c r="A246" s="13" t="s">
        <v>96</v>
      </c>
      <c r="B246" s="13" t="s">
        <v>271</v>
      </c>
      <c r="C246" s="13" t="s">
        <v>18</v>
      </c>
      <c r="D246" s="13" t="n">
        <v>4</v>
      </c>
      <c r="E246" s="13" t="n">
        <v>2.01</v>
      </c>
      <c r="F246" s="13" t="n">
        <v>2.11</v>
      </c>
      <c r="G246" s="13" t="n">
        <v>2.35</v>
      </c>
      <c r="H246" s="13" t="n">
        <v>2.78</v>
      </c>
      <c r="I246" s="13" t="n">
        <v>3.55</v>
      </c>
      <c r="J246" s="13" t="n">
        <v>4.75</v>
      </c>
      <c r="K246" s="13" t="n">
        <v>6.41</v>
      </c>
      <c r="L246" s="13" t="n">
        <v>8.56</v>
      </c>
      <c r="M246" s="13" t="n">
        <v>11.51</v>
      </c>
      <c r="N246" s="13" t="n">
        <v>15.32</v>
      </c>
      <c r="O246" s="13" t="n">
        <v>20.5</v>
      </c>
      <c r="P246" s="13" t="n">
        <v>26.75</v>
      </c>
      <c r="Q246" s="13" t="n">
        <v>35.02</v>
      </c>
      <c r="R246" s="13" t="n">
        <v>43.55</v>
      </c>
      <c r="S246" s="13" t="n">
        <v>50.79</v>
      </c>
      <c r="T246" s="13" t="n">
        <v>55.86</v>
      </c>
      <c r="U246" s="13" t="n">
        <v>58.9</v>
      </c>
      <c r="V246" s="13" t="n">
        <v>60.34</v>
      </c>
      <c r="W246" s="13" t="n">
        <v>60.42</v>
      </c>
      <c r="X246" s="13" t="n">
        <v>60.05</v>
      </c>
      <c r="Y246" s="13" t="n">
        <v>59.05</v>
      </c>
      <c r="Z246" s="13" t="n">
        <v>58.08</v>
      </c>
      <c r="AA246" s="13" t="n">
        <v>57.79</v>
      </c>
      <c r="AB246" s="13" t="n">
        <v>57.84</v>
      </c>
      <c r="AC246" s="13" t="n">
        <v>56.7</v>
      </c>
      <c r="AD246" s="13" t="n">
        <v>56.55</v>
      </c>
      <c r="AE246" s="13" t="n">
        <v>56.95</v>
      </c>
      <c r="AF246" s="13" t="n">
        <v>56.61</v>
      </c>
      <c r="AG246" s="13" t="n">
        <v>56.53</v>
      </c>
      <c r="AH246" s="13" t="n">
        <v>55.76</v>
      </c>
      <c r="AI246" s="13" t="n">
        <v>56.07</v>
      </c>
      <c r="AJ246" s="13" t="n">
        <v>55.64</v>
      </c>
      <c r="AK246" s="13" t="n">
        <v>56.15</v>
      </c>
      <c r="AL246" s="13" t="n">
        <v>55.81</v>
      </c>
      <c r="AM246" s="13" t="n">
        <v>55.5</v>
      </c>
      <c r="AN246" s="13" t="n">
        <v>55.38</v>
      </c>
      <c r="AO246" s="13" t="n">
        <v>55.63</v>
      </c>
      <c r="AP246" s="13" t="n">
        <v>55.04</v>
      </c>
      <c r="AQ246" s="13" t="n">
        <v>55.15</v>
      </c>
      <c r="AR246" s="13" t="n">
        <v>55.17</v>
      </c>
      <c r="AS246" s="13" t="n">
        <v>56.07</v>
      </c>
      <c r="AT246" s="13" t="n">
        <v>55.67</v>
      </c>
      <c r="AU246" s="13" t="n">
        <v>54.95</v>
      </c>
      <c r="AV246" s="13" t="n">
        <v>54.93</v>
      </c>
      <c r="AW246" s="13" t="n">
        <v>54.78</v>
      </c>
      <c r="AX246" s="13" t="n">
        <v>54.86</v>
      </c>
      <c r="AY246" s="13" t="n">
        <v>54.63</v>
      </c>
      <c r="AZ246" s="13" t="n">
        <v>55</v>
      </c>
      <c r="BA246" s="13" t="n">
        <v>54.87</v>
      </c>
    </row>
    <row r="247" customFormat="false" ht="15" hidden="true" customHeight="false" outlineLevel="0" collapsed="false">
      <c r="A247" s="13" t="s">
        <v>112</v>
      </c>
      <c r="B247" s="13" t="s">
        <v>271</v>
      </c>
      <c r="C247" s="13" t="s">
        <v>18</v>
      </c>
      <c r="D247" s="13" t="n">
        <v>4</v>
      </c>
      <c r="E247" s="13" t="n">
        <v>2.28</v>
      </c>
      <c r="F247" s="13" t="n">
        <v>2.24</v>
      </c>
      <c r="G247" s="13" t="n">
        <v>2.47</v>
      </c>
      <c r="H247" s="13" t="n">
        <v>2.9</v>
      </c>
      <c r="I247" s="13" t="n">
        <v>3.66</v>
      </c>
      <c r="J247" s="13" t="n">
        <v>4.72</v>
      </c>
      <c r="K247" s="13" t="n">
        <v>6.41</v>
      </c>
      <c r="L247" s="13" t="n">
        <v>8.45</v>
      </c>
      <c r="M247" s="13" t="n">
        <v>11.3</v>
      </c>
      <c r="N247" s="13" t="n">
        <v>15.08</v>
      </c>
      <c r="O247" s="13" t="n">
        <v>20.03</v>
      </c>
      <c r="P247" s="13" t="n">
        <v>25.97</v>
      </c>
      <c r="Q247" s="13" t="n">
        <v>34.05</v>
      </c>
      <c r="R247" s="13" t="n">
        <v>43.12</v>
      </c>
      <c r="S247" s="13" t="n">
        <v>51.07</v>
      </c>
      <c r="T247" s="13" t="n">
        <v>57.51</v>
      </c>
      <c r="U247" s="13" t="n">
        <v>61.16</v>
      </c>
      <c r="V247" s="13" t="n">
        <v>63.22</v>
      </c>
      <c r="W247" s="13" t="n">
        <v>64.38</v>
      </c>
      <c r="X247" s="13" t="n">
        <v>64.64</v>
      </c>
      <c r="Y247" s="13" t="n">
        <v>64.75</v>
      </c>
      <c r="Z247" s="13" t="n">
        <v>64.11</v>
      </c>
      <c r="AA247" s="13" t="n">
        <v>63.94</v>
      </c>
      <c r="AB247" s="13" t="n">
        <v>63.55</v>
      </c>
      <c r="AC247" s="13" t="n">
        <v>63.16</v>
      </c>
      <c r="AD247" s="13" t="n">
        <v>62.99</v>
      </c>
      <c r="AE247" s="13" t="n">
        <v>62.79</v>
      </c>
      <c r="AF247" s="13" t="n">
        <v>62.56</v>
      </c>
      <c r="AG247" s="13" t="n">
        <v>62.62</v>
      </c>
      <c r="AH247" s="13" t="n">
        <v>62.4</v>
      </c>
      <c r="AI247" s="13" t="n">
        <v>62.56</v>
      </c>
      <c r="AJ247" s="13" t="n">
        <v>62.6</v>
      </c>
      <c r="AK247" s="13" t="n">
        <v>62.57</v>
      </c>
      <c r="AL247" s="13" t="n">
        <v>62.69</v>
      </c>
      <c r="AM247" s="13" t="n">
        <v>63</v>
      </c>
      <c r="AN247" s="13" t="n">
        <v>63.02</v>
      </c>
      <c r="AO247" s="13" t="n">
        <v>63.06</v>
      </c>
      <c r="AP247" s="13" t="n">
        <v>63.2</v>
      </c>
      <c r="AQ247" s="13" t="n">
        <v>63.29</v>
      </c>
      <c r="AR247" s="13" t="n">
        <v>63.49</v>
      </c>
      <c r="AS247" s="13" t="n">
        <v>64.31</v>
      </c>
      <c r="AT247" s="13" t="n">
        <v>64.52</v>
      </c>
      <c r="AU247" s="13" t="n">
        <v>64.26</v>
      </c>
      <c r="AV247" s="13" t="n">
        <v>64.01</v>
      </c>
      <c r="AW247" s="13" t="n">
        <v>64.11</v>
      </c>
      <c r="AX247" s="13" t="n">
        <v>64.64</v>
      </c>
      <c r="AY247" s="13" t="n">
        <v>65.03</v>
      </c>
      <c r="AZ247" s="13" t="n">
        <v>65.26</v>
      </c>
      <c r="BA247" s="13" t="n">
        <v>65.16</v>
      </c>
    </row>
    <row r="248" customFormat="false" ht="15" hidden="true" customHeight="false" outlineLevel="0" collapsed="false">
      <c r="A248" s="13" t="s">
        <v>120</v>
      </c>
      <c r="B248" s="13" t="s">
        <v>271</v>
      </c>
      <c r="C248" s="13" t="s">
        <v>19</v>
      </c>
      <c r="D248" s="13" t="n">
        <v>4</v>
      </c>
      <c r="E248" s="13" t="n">
        <v>1.65</v>
      </c>
      <c r="F248" s="13" t="n">
        <v>1.62</v>
      </c>
      <c r="G248" s="13" t="n">
        <v>1.74</v>
      </c>
      <c r="H248" s="13" t="n">
        <v>2.01</v>
      </c>
      <c r="I248" s="13" t="n">
        <v>2.47</v>
      </c>
      <c r="J248" s="13" t="n">
        <v>3.16</v>
      </c>
      <c r="K248" s="13" t="n">
        <v>4.22</v>
      </c>
      <c r="L248" s="13" t="n">
        <v>5.61</v>
      </c>
      <c r="M248" s="13" t="n">
        <v>7.6</v>
      </c>
      <c r="N248" s="13" t="n">
        <v>10.18</v>
      </c>
      <c r="O248" s="13" t="n">
        <v>13.58</v>
      </c>
      <c r="P248" s="13" t="n">
        <v>17.93</v>
      </c>
      <c r="Q248" s="13" t="n">
        <v>23.04</v>
      </c>
      <c r="R248" s="13" t="n">
        <v>28.76</v>
      </c>
      <c r="S248" s="13" t="n">
        <v>34.04</v>
      </c>
      <c r="T248" s="13" t="n">
        <v>37.88</v>
      </c>
      <c r="U248" s="13" t="n">
        <v>40.61</v>
      </c>
      <c r="V248" s="13" t="n">
        <v>42.69</v>
      </c>
      <c r="W248" s="13" t="n">
        <v>44.06</v>
      </c>
      <c r="X248" s="13" t="n">
        <v>44.78</v>
      </c>
      <c r="Y248" s="13" t="n">
        <v>44.87</v>
      </c>
      <c r="Z248" s="13" t="n">
        <v>44.75</v>
      </c>
      <c r="AA248" s="13" t="n">
        <v>44.56</v>
      </c>
      <c r="AB248" s="13" t="n">
        <v>44.44</v>
      </c>
      <c r="AC248" s="13" t="n">
        <v>44.21</v>
      </c>
      <c r="AD248" s="13" t="n">
        <v>44.29</v>
      </c>
      <c r="AE248" s="13" t="n">
        <v>44.16</v>
      </c>
      <c r="AF248" s="13" t="n">
        <v>44.15</v>
      </c>
      <c r="AG248" s="13" t="n">
        <v>44.32</v>
      </c>
      <c r="AH248" s="13" t="n">
        <v>44.18</v>
      </c>
      <c r="AI248" s="13" t="n">
        <v>44.41</v>
      </c>
      <c r="AJ248" s="13" t="n">
        <v>44.53</v>
      </c>
      <c r="AK248" s="13" t="n">
        <v>44.53</v>
      </c>
      <c r="AL248" s="13" t="n">
        <v>44.68</v>
      </c>
      <c r="AM248" s="13" t="n">
        <v>44.75</v>
      </c>
      <c r="AN248" s="13" t="n">
        <v>45.01</v>
      </c>
      <c r="AO248" s="13" t="n">
        <v>44.94</v>
      </c>
      <c r="AP248" s="13" t="n">
        <v>45.05</v>
      </c>
      <c r="AQ248" s="13" t="n">
        <v>45.33</v>
      </c>
      <c r="AR248" s="13" t="n">
        <v>45.3</v>
      </c>
      <c r="AS248" s="13" t="n">
        <v>45.86</v>
      </c>
      <c r="AT248" s="13" t="n">
        <v>45.97</v>
      </c>
      <c r="AU248" s="13" t="n">
        <v>45.83</v>
      </c>
      <c r="AV248" s="13" t="n">
        <v>45.66</v>
      </c>
      <c r="AW248" s="13" t="n">
        <v>45.56</v>
      </c>
      <c r="AX248" s="13" t="n">
        <v>45.62</v>
      </c>
      <c r="AY248" s="13" t="n">
        <v>45.85</v>
      </c>
      <c r="AZ248" s="13" t="n">
        <v>45.69</v>
      </c>
      <c r="BA248" s="13" t="n">
        <v>45.07</v>
      </c>
    </row>
    <row r="249" customFormat="false" ht="15" hidden="true" customHeight="false" outlineLevel="0" collapsed="false">
      <c r="A249" s="13" t="s">
        <v>128</v>
      </c>
      <c r="B249" s="13" t="s">
        <v>271</v>
      </c>
      <c r="C249" s="13" t="s">
        <v>19</v>
      </c>
      <c r="D249" s="13" t="n">
        <v>4</v>
      </c>
      <c r="E249" s="13" t="n">
        <v>1.63</v>
      </c>
      <c r="F249" s="13" t="n">
        <v>1.58</v>
      </c>
      <c r="G249" s="13" t="n">
        <v>1.7</v>
      </c>
      <c r="H249" s="13" t="n">
        <v>1.99</v>
      </c>
      <c r="I249" s="13" t="n">
        <v>2.45</v>
      </c>
      <c r="J249" s="13" t="n">
        <v>3.15</v>
      </c>
      <c r="K249" s="13" t="n">
        <v>4.24</v>
      </c>
      <c r="L249" s="13" t="n">
        <v>5.54</v>
      </c>
      <c r="M249" s="13" t="n">
        <v>7.44</v>
      </c>
      <c r="N249" s="13" t="n">
        <v>9.96</v>
      </c>
      <c r="O249" s="13" t="n">
        <v>13.38</v>
      </c>
      <c r="P249" s="13" t="n">
        <v>17.6</v>
      </c>
      <c r="Q249" s="13" t="n">
        <v>22.92</v>
      </c>
      <c r="R249" s="13" t="n">
        <v>28.8</v>
      </c>
      <c r="S249" s="13" t="n">
        <v>34.18</v>
      </c>
      <c r="T249" s="13" t="n">
        <v>38.64</v>
      </c>
      <c r="U249" s="13" t="n">
        <v>41.26</v>
      </c>
      <c r="V249" s="13" t="n">
        <v>43.41</v>
      </c>
      <c r="W249" s="13" t="n">
        <v>44.29</v>
      </c>
      <c r="X249" s="13" t="n">
        <v>44.93</v>
      </c>
      <c r="Y249" s="13" t="n">
        <v>45.13</v>
      </c>
      <c r="Z249" s="13" t="n">
        <v>45</v>
      </c>
      <c r="AA249" s="13" t="n">
        <v>44.87</v>
      </c>
      <c r="AB249" s="13" t="n">
        <v>44.74</v>
      </c>
      <c r="AC249" s="13" t="n">
        <v>44.61</v>
      </c>
      <c r="AD249" s="13" t="n">
        <v>44.59</v>
      </c>
      <c r="AE249" s="13" t="n">
        <v>44.59</v>
      </c>
      <c r="AF249" s="13" t="n">
        <v>44.5</v>
      </c>
      <c r="AG249" s="13" t="n">
        <v>44.5</v>
      </c>
      <c r="AH249" s="13" t="n">
        <v>44.61</v>
      </c>
      <c r="AI249" s="13" t="n">
        <v>44.55</v>
      </c>
      <c r="AJ249" s="13" t="n">
        <v>44.76</v>
      </c>
      <c r="AK249" s="13" t="n">
        <v>44.81</v>
      </c>
      <c r="AL249" s="13" t="n">
        <v>44.96</v>
      </c>
      <c r="AM249" s="13" t="n">
        <v>45</v>
      </c>
      <c r="AN249" s="13" t="n">
        <v>45.23</v>
      </c>
      <c r="AO249" s="13" t="n">
        <v>45.28</v>
      </c>
      <c r="AP249" s="13" t="n">
        <v>45.36</v>
      </c>
      <c r="AQ249" s="13" t="n">
        <v>45.49</v>
      </c>
      <c r="AR249" s="13" t="n">
        <v>45.69</v>
      </c>
      <c r="AS249" s="13" t="n">
        <v>46.21</v>
      </c>
      <c r="AT249" s="13" t="n">
        <v>46.44</v>
      </c>
      <c r="AU249" s="13" t="n">
        <v>46.24</v>
      </c>
      <c r="AV249" s="13" t="n">
        <v>46.14</v>
      </c>
      <c r="AW249" s="13" t="n">
        <v>46.07</v>
      </c>
      <c r="AX249" s="13" t="n">
        <v>46.12</v>
      </c>
      <c r="AY249" s="13" t="n">
        <v>46.49</v>
      </c>
      <c r="AZ249" s="13" t="n">
        <v>46.73</v>
      </c>
      <c r="BA249" s="13" t="n">
        <v>46.76</v>
      </c>
    </row>
    <row r="250" customFormat="false" ht="15" hidden="true" customHeight="false" outlineLevel="0" collapsed="false">
      <c r="A250" s="13" t="s">
        <v>136</v>
      </c>
      <c r="B250" s="13" t="s">
        <v>271</v>
      </c>
      <c r="C250" s="13" t="s">
        <v>19</v>
      </c>
      <c r="D250" s="13" t="n">
        <v>4</v>
      </c>
      <c r="E250" s="13" t="n">
        <v>1.59</v>
      </c>
      <c r="F250" s="13" t="n">
        <v>1.63</v>
      </c>
      <c r="G250" s="13" t="n">
        <v>1.76</v>
      </c>
      <c r="H250" s="13" t="n">
        <v>2.03</v>
      </c>
      <c r="I250" s="13" t="n">
        <v>2.5</v>
      </c>
      <c r="J250" s="13" t="n">
        <v>3.19</v>
      </c>
      <c r="K250" s="13" t="n">
        <v>4.26</v>
      </c>
      <c r="L250" s="13" t="n">
        <v>5.59</v>
      </c>
      <c r="M250" s="13" t="n">
        <v>7.51</v>
      </c>
      <c r="N250" s="13" t="n">
        <v>10.11</v>
      </c>
      <c r="O250" s="13" t="n">
        <v>13.4</v>
      </c>
      <c r="P250" s="13" t="n">
        <v>17.6</v>
      </c>
      <c r="Q250" s="13" t="n">
        <v>22.87</v>
      </c>
      <c r="R250" s="13" t="n">
        <v>28.52</v>
      </c>
      <c r="S250" s="13" t="n">
        <v>33.74</v>
      </c>
      <c r="T250" s="13" t="n">
        <v>37.69</v>
      </c>
      <c r="U250" s="13" t="n">
        <v>40.41</v>
      </c>
      <c r="V250" s="13" t="n">
        <v>42.15</v>
      </c>
      <c r="W250" s="13" t="n">
        <v>42.67</v>
      </c>
      <c r="X250" s="13" t="n">
        <v>42.53</v>
      </c>
      <c r="Y250" s="13" t="n">
        <v>42.21</v>
      </c>
      <c r="Z250" s="13" t="n">
        <v>41.55</v>
      </c>
      <c r="AA250" s="13" t="n">
        <v>41.26</v>
      </c>
      <c r="AB250" s="13" t="n">
        <v>41.05</v>
      </c>
      <c r="AC250" s="13" t="n">
        <v>40.71</v>
      </c>
      <c r="AD250" s="13" t="n">
        <v>40.88</v>
      </c>
      <c r="AE250" s="13" t="n">
        <v>40.41</v>
      </c>
      <c r="AF250" s="13" t="n">
        <v>40.13</v>
      </c>
      <c r="AG250" s="13" t="n">
        <v>39.93</v>
      </c>
      <c r="AH250" s="13" t="n">
        <v>39.95</v>
      </c>
      <c r="AI250" s="13" t="n">
        <v>40.39</v>
      </c>
      <c r="AJ250" s="13" t="n">
        <v>39.92</v>
      </c>
      <c r="AK250" s="13" t="n">
        <v>39.93</v>
      </c>
      <c r="AL250" s="13" t="n">
        <v>39.8</v>
      </c>
      <c r="AM250" s="13" t="n">
        <v>40.06</v>
      </c>
      <c r="AN250" s="13" t="n">
        <v>40.12</v>
      </c>
      <c r="AO250" s="13" t="n">
        <v>40.39</v>
      </c>
      <c r="AP250" s="13" t="n">
        <v>40.84</v>
      </c>
      <c r="AQ250" s="13" t="n">
        <v>41</v>
      </c>
      <c r="AR250" s="13" t="n">
        <v>40.93</v>
      </c>
      <c r="AS250" s="13" t="n">
        <v>41.61</v>
      </c>
      <c r="AT250" s="13" t="n">
        <v>41.37</v>
      </c>
      <c r="AU250" s="13" t="n">
        <v>41.32</v>
      </c>
      <c r="AV250" s="13" t="n">
        <v>41.22</v>
      </c>
      <c r="AW250" s="13" t="n">
        <v>41</v>
      </c>
      <c r="AX250" s="13" t="n">
        <v>41.06</v>
      </c>
      <c r="AY250" s="13" t="n">
        <v>41.52</v>
      </c>
      <c r="AZ250" s="13" t="n">
        <v>41.54</v>
      </c>
      <c r="BA250" s="13" t="n">
        <v>41.45</v>
      </c>
    </row>
    <row r="251" customFormat="false" ht="15" hidden="true" customHeight="false" outlineLevel="0" collapsed="false">
      <c r="A251" s="13" t="s">
        <v>144</v>
      </c>
      <c r="B251" s="13" t="s">
        <v>271</v>
      </c>
      <c r="C251" s="13" t="s">
        <v>20</v>
      </c>
      <c r="D251" s="13" t="n">
        <v>4</v>
      </c>
      <c r="E251" s="13" t="n">
        <v>2.16</v>
      </c>
      <c r="F251" s="13" t="n">
        <v>2.15</v>
      </c>
      <c r="G251" s="13" t="n">
        <v>2.28</v>
      </c>
      <c r="H251" s="13" t="n">
        <v>2.66</v>
      </c>
      <c r="I251" s="13" t="n">
        <v>3.41</v>
      </c>
      <c r="J251" s="13" t="n">
        <v>4.42</v>
      </c>
      <c r="K251" s="13" t="n">
        <v>6.03</v>
      </c>
      <c r="L251" s="13" t="n">
        <v>8.17</v>
      </c>
      <c r="M251" s="13" t="n">
        <v>11.11</v>
      </c>
      <c r="N251" s="13" t="n">
        <v>15.12</v>
      </c>
      <c r="O251" s="13" t="n">
        <v>20.16</v>
      </c>
      <c r="P251" s="13" t="n">
        <v>26.36</v>
      </c>
      <c r="Q251" s="13" t="n">
        <v>34.17</v>
      </c>
      <c r="R251" s="13" t="n">
        <v>42.18</v>
      </c>
      <c r="S251" s="13" t="n">
        <v>49.16</v>
      </c>
      <c r="T251" s="13" t="n">
        <v>54.18</v>
      </c>
      <c r="U251" s="13" t="n">
        <v>57.97</v>
      </c>
      <c r="V251" s="13" t="n">
        <v>60.1</v>
      </c>
      <c r="W251" s="13" t="n">
        <v>60.97</v>
      </c>
      <c r="X251" s="13" t="n">
        <v>61.48</v>
      </c>
      <c r="Y251" s="13" t="n">
        <v>61.57</v>
      </c>
      <c r="Z251" s="13" t="n">
        <v>61.58</v>
      </c>
      <c r="AA251" s="13" t="n">
        <v>61.58</v>
      </c>
      <c r="AB251" s="13" t="n">
        <v>61.32</v>
      </c>
      <c r="AC251" s="13" t="n">
        <v>60.82</v>
      </c>
      <c r="AD251" s="13" t="n">
        <v>60.81</v>
      </c>
      <c r="AE251" s="13" t="n">
        <v>60.38</v>
      </c>
      <c r="AF251" s="13" t="n">
        <v>60.24</v>
      </c>
      <c r="AG251" s="13" t="n">
        <v>60.21</v>
      </c>
      <c r="AH251" s="13" t="n">
        <v>60</v>
      </c>
      <c r="AI251" s="13" t="n">
        <v>59.94</v>
      </c>
      <c r="AJ251" s="13" t="n">
        <v>59.74</v>
      </c>
      <c r="AK251" s="13" t="n">
        <v>59.83</v>
      </c>
      <c r="AL251" s="13" t="n">
        <v>59.83</v>
      </c>
      <c r="AM251" s="13" t="n">
        <v>59.8</v>
      </c>
      <c r="AN251" s="13" t="n">
        <v>59.81</v>
      </c>
      <c r="AO251" s="13" t="n">
        <v>59.74</v>
      </c>
      <c r="AP251" s="13" t="n">
        <v>59.8</v>
      </c>
      <c r="AQ251" s="13" t="n">
        <v>60.01</v>
      </c>
      <c r="AR251" s="13" t="n">
        <v>59.83</v>
      </c>
      <c r="AS251" s="13" t="n">
        <v>60.41</v>
      </c>
      <c r="AT251" s="13" t="n">
        <v>60.55</v>
      </c>
      <c r="AU251" s="13" t="n">
        <v>60.56</v>
      </c>
      <c r="AV251" s="13" t="n">
        <v>60.15</v>
      </c>
      <c r="AW251" s="13" t="n">
        <v>60.21</v>
      </c>
      <c r="AX251" s="13" t="n">
        <v>59.98</v>
      </c>
      <c r="AY251" s="13" t="n">
        <v>60.3</v>
      </c>
      <c r="AZ251" s="13" t="n">
        <v>60.61</v>
      </c>
      <c r="BA251" s="13" t="n">
        <v>60.35</v>
      </c>
    </row>
    <row r="252" customFormat="false" ht="15" hidden="true" customHeight="false" outlineLevel="0" collapsed="false">
      <c r="A252" s="13" t="s">
        <v>152</v>
      </c>
      <c r="B252" s="13" t="s">
        <v>271</v>
      </c>
      <c r="C252" s="13" t="s">
        <v>20</v>
      </c>
      <c r="D252" s="13" t="n">
        <v>4</v>
      </c>
      <c r="E252" s="13" t="n">
        <v>2.2</v>
      </c>
      <c r="F252" s="13" t="n">
        <v>2.18</v>
      </c>
      <c r="G252" s="13" t="n">
        <v>2.31</v>
      </c>
      <c r="H252" s="13" t="n">
        <v>2.73</v>
      </c>
      <c r="I252" s="13" t="n">
        <v>3.48</v>
      </c>
      <c r="J252" s="13" t="n">
        <v>4.59</v>
      </c>
      <c r="K252" s="13" t="n">
        <v>6.16</v>
      </c>
      <c r="L252" s="13" t="n">
        <v>8.33</v>
      </c>
      <c r="M252" s="13" t="n">
        <v>11.36</v>
      </c>
      <c r="N252" s="13" t="n">
        <v>15.42</v>
      </c>
      <c r="O252" s="13" t="n">
        <v>20.56</v>
      </c>
      <c r="P252" s="13" t="n">
        <v>26.6</v>
      </c>
      <c r="Q252" s="13" t="n">
        <v>34.43</v>
      </c>
      <c r="R252" s="13" t="n">
        <v>42.69</v>
      </c>
      <c r="S252" s="13" t="n">
        <v>49.23</v>
      </c>
      <c r="T252" s="13" t="n">
        <v>53.96</v>
      </c>
      <c r="U252" s="13" t="n">
        <v>57.42</v>
      </c>
      <c r="V252" s="13" t="n">
        <v>59.03</v>
      </c>
      <c r="W252" s="13" t="n">
        <v>59.77</v>
      </c>
      <c r="X252" s="13" t="n">
        <v>60.26</v>
      </c>
      <c r="Y252" s="13" t="n">
        <v>59.91</v>
      </c>
      <c r="Z252" s="13" t="n">
        <v>59.5</v>
      </c>
      <c r="AA252" s="13" t="n">
        <v>59.2</v>
      </c>
      <c r="AB252" s="13" t="n">
        <v>58.91</v>
      </c>
      <c r="AC252" s="13" t="n">
        <v>58.53</v>
      </c>
      <c r="AD252" s="13" t="n">
        <v>58.24</v>
      </c>
      <c r="AE252" s="13" t="n">
        <v>58.13</v>
      </c>
      <c r="AF252" s="13" t="n">
        <v>57.67</v>
      </c>
      <c r="AG252" s="13" t="n">
        <v>57.48</v>
      </c>
      <c r="AH252" s="13" t="n">
        <v>57.55</v>
      </c>
      <c r="AI252" s="13" t="n">
        <v>57.26</v>
      </c>
      <c r="AJ252" s="13" t="n">
        <v>57.23</v>
      </c>
      <c r="AK252" s="13" t="n">
        <v>57.11</v>
      </c>
      <c r="AL252" s="13" t="n">
        <v>57.19</v>
      </c>
      <c r="AM252" s="13" t="n">
        <v>57.22</v>
      </c>
      <c r="AN252" s="13" t="n">
        <v>56.99</v>
      </c>
      <c r="AO252" s="13" t="n">
        <v>56.94</v>
      </c>
      <c r="AP252" s="13" t="n">
        <v>57.03</v>
      </c>
      <c r="AQ252" s="13" t="n">
        <v>57.19</v>
      </c>
      <c r="AR252" s="13" t="n">
        <v>56.97</v>
      </c>
      <c r="AS252" s="13" t="n">
        <v>57.42</v>
      </c>
      <c r="AT252" s="13" t="n">
        <v>57.67</v>
      </c>
      <c r="AU252" s="13" t="n">
        <v>57.46</v>
      </c>
      <c r="AV252" s="13" t="n">
        <v>57.14</v>
      </c>
      <c r="AW252" s="13" t="n">
        <v>57</v>
      </c>
      <c r="AX252" s="13" t="n">
        <v>57.07</v>
      </c>
      <c r="AY252" s="13" t="n">
        <v>57.22</v>
      </c>
      <c r="AZ252" s="13" t="n">
        <v>57.37</v>
      </c>
      <c r="BA252" s="13" t="n">
        <v>57.08</v>
      </c>
    </row>
    <row r="253" customFormat="false" ht="15" hidden="true" customHeight="false" outlineLevel="0" collapsed="false">
      <c r="A253" s="13" t="s">
        <v>160</v>
      </c>
      <c r="B253" s="13" t="s">
        <v>271</v>
      </c>
      <c r="C253" s="13" t="s">
        <v>20</v>
      </c>
      <c r="D253" s="13" t="n">
        <v>4</v>
      </c>
      <c r="E253" s="13" t="n">
        <v>2.21</v>
      </c>
      <c r="F253" s="13" t="n">
        <v>2.19</v>
      </c>
      <c r="G253" s="13" t="n">
        <v>2.28</v>
      </c>
      <c r="H253" s="13" t="n">
        <v>2.71</v>
      </c>
      <c r="I253" s="13" t="n">
        <v>3.47</v>
      </c>
      <c r="J253" s="13" t="n">
        <v>4.52</v>
      </c>
      <c r="K253" s="13" t="n">
        <v>6.17</v>
      </c>
      <c r="L253" s="13" t="n">
        <v>8.36</v>
      </c>
      <c r="M253" s="13" t="n">
        <v>11.38</v>
      </c>
      <c r="N253" s="13" t="n">
        <v>15.35</v>
      </c>
      <c r="O253" s="13" t="n">
        <v>20.39</v>
      </c>
      <c r="P253" s="13" t="n">
        <v>26.68</v>
      </c>
      <c r="Q253" s="13" t="n">
        <v>34.26</v>
      </c>
      <c r="R253" s="13" t="n">
        <v>42.55</v>
      </c>
      <c r="S253" s="13" t="n">
        <v>49.27</v>
      </c>
      <c r="T253" s="13" t="n">
        <v>54.42</v>
      </c>
      <c r="U253" s="13" t="n">
        <v>57.62</v>
      </c>
      <c r="V253" s="13" t="n">
        <v>59.43</v>
      </c>
      <c r="W253" s="13" t="n">
        <v>59.96</v>
      </c>
      <c r="X253" s="13" t="n">
        <v>60.28</v>
      </c>
      <c r="Y253" s="13" t="n">
        <v>59.99</v>
      </c>
      <c r="Z253" s="13" t="n">
        <v>60.63</v>
      </c>
      <c r="AA253" s="13" t="n">
        <v>60.51</v>
      </c>
      <c r="AB253" s="13" t="n">
        <v>60.33</v>
      </c>
      <c r="AC253" s="13" t="n">
        <v>60.13</v>
      </c>
      <c r="AD253" s="13" t="n">
        <v>60.07</v>
      </c>
      <c r="AE253" s="13" t="n">
        <v>59.88</v>
      </c>
      <c r="AF253" s="13" t="n">
        <v>59.6</v>
      </c>
      <c r="AG253" s="13" t="n">
        <v>59.54</v>
      </c>
      <c r="AH253" s="13" t="n">
        <v>59.44</v>
      </c>
      <c r="AI253" s="13" t="n">
        <v>59.28</v>
      </c>
      <c r="AJ253" s="13" t="n">
        <v>59.32</v>
      </c>
      <c r="AK253" s="13" t="n">
        <v>59.32</v>
      </c>
      <c r="AL253" s="13" t="n">
        <v>59.32</v>
      </c>
      <c r="AM253" s="13" t="n">
        <v>59.41</v>
      </c>
      <c r="AN253" s="13" t="n">
        <v>59.34</v>
      </c>
      <c r="AO253" s="13" t="n">
        <v>59.37</v>
      </c>
      <c r="AP253" s="13" t="n">
        <v>59.25</v>
      </c>
      <c r="AQ253" s="13" t="n">
        <v>59.49</v>
      </c>
      <c r="AR253" s="13" t="n">
        <v>59.28</v>
      </c>
      <c r="AS253" s="13" t="n">
        <v>59.82</v>
      </c>
      <c r="AT253" s="13" t="n">
        <v>60.26</v>
      </c>
      <c r="AU253" s="13" t="n">
        <v>59.85</v>
      </c>
      <c r="AV253" s="13" t="n">
        <v>59.7</v>
      </c>
      <c r="AW253" s="13" t="n">
        <v>59.72</v>
      </c>
      <c r="AX253" s="13" t="n">
        <v>59.64</v>
      </c>
      <c r="AY253" s="13" t="n">
        <v>59.82</v>
      </c>
      <c r="AZ253" s="13" t="n">
        <v>60.2</v>
      </c>
      <c r="BA253" s="13" t="n">
        <v>59.9</v>
      </c>
    </row>
    <row r="254" customFormat="false" ht="15" hidden="true" customHeight="false" outlineLevel="0" collapsed="false">
      <c r="A254" s="13" t="s">
        <v>168</v>
      </c>
      <c r="B254" s="13" t="s">
        <v>271</v>
      </c>
      <c r="C254" s="13" t="s">
        <v>21</v>
      </c>
      <c r="D254" s="13" t="n">
        <v>4</v>
      </c>
      <c r="E254" s="13" t="n">
        <v>2.52</v>
      </c>
      <c r="F254" s="13" t="n">
        <v>2.52</v>
      </c>
      <c r="G254" s="13" t="n">
        <v>2.69</v>
      </c>
      <c r="H254" s="13" t="n">
        <v>3.14</v>
      </c>
      <c r="I254" s="13" t="n">
        <v>3.96</v>
      </c>
      <c r="J254" s="13" t="n">
        <v>5.16</v>
      </c>
      <c r="K254" s="13" t="n">
        <v>6.98</v>
      </c>
      <c r="L254" s="13" t="n">
        <v>9.37</v>
      </c>
      <c r="M254" s="13" t="n">
        <v>12.59</v>
      </c>
      <c r="N254" s="13" t="n">
        <v>16.79</v>
      </c>
      <c r="O254" s="13" t="n">
        <v>22.29</v>
      </c>
      <c r="P254" s="13" t="n">
        <v>29.33</v>
      </c>
      <c r="Q254" s="13" t="n">
        <v>37.7</v>
      </c>
      <c r="R254" s="13" t="n">
        <v>48.35</v>
      </c>
      <c r="S254" s="13" t="n">
        <v>57.43</v>
      </c>
      <c r="T254" s="13" t="n">
        <v>64.23</v>
      </c>
      <c r="U254" s="13" t="n">
        <v>69.26</v>
      </c>
      <c r="V254" s="13" t="n">
        <v>71.19</v>
      </c>
      <c r="W254" s="13" t="n">
        <v>71.98</v>
      </c>
      <c r="X254" s="13" t="n">
        <v>71.37</v>
      </c>
      <c r="Y254" s="13" t="n">
        <v>70.37</v>
      </c>
      <c r="Z254" s="13" t="n">
        <v>71.69</v>
      </c>
      <c r="AA254" s="13" t="n">
        <v>69.23</v>
      </c>
      <c r="AB254" s="13" t="n">
        <v>68.78</v>
      </c>
      <c r="AC254" s="13" t="n">
        <v>67.9</v>
      </c>
      <c r="AD254" s="13" t="n">
        <v>68.09</v>
      </c>
      <c r="AE254" s="13" t="n">
        <v>70.69</v>
      </c>
      <c r="AF254" s="13" t="n">
        <v>67.71</v>
      </c>
      <c r="AG254" s="13" t="n">
        <v>67.96</v>
      </c>
      <c r="AH254" s="13" t="n">
        <v>68.96</v>
      </c>
      <c r="AI254" s="13" t="n">
        <v>68.26</v>
      </c>
      <c r="AJ254" s="13" t="n">
        <v>67.14</v>
      </c>
      <c r="AK254" s="13" t="n">
        <v>67.76</v>
      </c>
      <c r="AL254" s="13" t="n">
        <v>66.64</v>
      </c>
      <c r="AM254" s="13" t="n">
        <v>66.87</v>
      </c>
      <c r="AN254" s="13" t="n">
        <v>66.64</v>
      </c>
      <c r="AO254" s="13" t="n">
        <v>70.17</v>
      </c>
      <c r="AP254" s="13" t="n">
        <v>66.99</v>
      </c>
      <c r="AQ254" s="13" t="n">
        <v>67.38</v>
      </c>
      <c r="AR254" s="13" t="n">
        <v>67.05</v>
      </c>
      <c r="AS254" s="13" t="n">
        <v>71.51</v>
      </c>
      <c r="AT254" s="13" t="n">
        <v>68.49</v>
      </c>
      <c r="AU254" s="13" t="n">
        <v>68.37</v>
      </c>
      <c r="AV254" s="13" t="n">
        <v>67.65</v>
      </c>
      <c r="AW254" s="13" t="n">
        <v>69.49</v>
      </c>
      <c r="AX254" s="13" t="n">
        <v>69.55</v>
      </c>
      <c r="AY254" s="13" t="n">
        <v>67.65</v>
      </c>
      <c r="AZ254" s="13" t="n">
        <v>68.35</v>
      </c>
      <c r="BA254" s="13" t="n">
        <v>68.67</v>
      </c>
    </row>
    <row r="255" customFormat="false" ht="15" hidden="true" customHeight="false" outlineLevel="0" collapsed="false">
      <c r="A255" s="13" t="s">
        <v>176</v>
      </c>
      <c r="B255" s="13" t="s">
        <v>271</v>
      </c>
      <c r="C255" s="13" t="s">
        <v>21</v>
      </c>
      <c r="D255" s="13" t="n">
        <v>4</v>
      </c>
      <c r="E255" s="13" t="n">
        <v>2.53</v>
      </c>
      <c r="F255" s="13" t="n">
        <v>2.36</v>
      </c>
      <c r="G255" s="13" t="n">
        <v>2.51</v>
      </c>
      <c r="H255" s="13" t="n">
        <v>3.04</v>
      </c>
      <c r="I255" s="13" t="n">
        <v>3.95</v>
      </c>
      <c r="J255" s="13" t="n">
        <v>5.22</v>
      </c>
      <c r="K255" s="13" t="n">
        <v>7.1</v>
      </c>
      <c r="L255" s="13" t="n">
        <v>9.54</v>
      </c>
      <c r="M255" s="13" t="n">
        <v>12.9</v>
      </c>
      <c r="N255" s="13" t="n">
        <v>17.17</v>
      </c>
      <c r="O255" s="13" t="n">
        <v>22.92</v>
      </c>
      <c r="P255" s="13" t="n">
        <v>30.2</v>
      </c>
      <c r="Q255" s="13" t="n">
        <v>38.8</v>
      </c>
      <c r="R255" s="13" t="n">
        <v>48.95</v>
      </c>
      <c r="S255" s="13" t="n">
        <v>58.17</v>
      </c>
      <c r="T255" s="13" t="n">
        <v>65.68</v>
      </c>
      <c r="U255" s="13" t="n">
        <v>69.92</v>
      </c>
      <c r="V255" s="13" t="n">
        <v>72.32</v>
      </c>
      <c r="W255" s="13" t="n">
        <v>73.81</v>
      </c>
      <c r="X255" s="13" t="n">
        <v>74.2</v>
      </c>
      <c r="Y255" s="13" t="n">
        <v>74.25</v>
      </c>
      <c r="Z255" s="13" t="n">
        <v>73.49</v>
      </c>
      <c r="AA255" s="13" t="n">
        <v>73.05</v>
      </c>
      <c r="AB255" s="13" t="n">
        <v>72.52</v>
      </c>
      <c r="AC255" s="13" t="n">
        <v>72.1</v>
      </c>
      <c r="AD255" s="13" t="n">
        <v>71.87</v>
      </c>
      <c r="AE255" s="13" t="n">
        <v>71.4</v>
      </c>
      <c r="AF255" s="13" t="n">
        <v>71.07</v>
      </c>
      <c r="AG255" s="13" t="n">
        <v>70.89</v>
      </c>
      <c r="AH255" s="13" t="n">
        <v>70.64</v>
      </c>
      <c r="AI255" s="13" t="n">
        <v>70.6</v>
      </c>
      <c r="AJ255" s="13" t="n">
        <v>70.43</v>
      </c>
      <c r="AK255" s="13" t="n">
        <v>70.36</v>
      </c>
      <c r="AL255" s="13" t="n">
        <v>70.42</v>
      </c>
      <c r="AM255" s="13" t="n">
        <v>70.4</v>
      </c>
      <c r="AN255" s="13" t="n">
        <v>70.14</v>
      </c>
      <c r="AO255" s="13" t="n">
        <v>69.99</v>
      </c>
      <c r="AP255" s="13" t="n">
        <v>70.13</v>
      </c>
      <c r="AQ255" s="13" t="n">
        <v>70.31</v>
      </c>
      <c r="AR255" s="13" t="n">
        <v>70.23</v>
      </c>
      <c r="AS255" s="13" t="n">
        <v>70.99</v>
      </c>
      <c r="AT255" s="13" t="n">
        <v>71.25</v>
      </c>
      <c r="AU255" s="13" t="n">
        <v>70.93</v>
      </c>
      <c r="AV255" s="13" t="n">
        <v>70.45</v>
      </c>
      <c r="AW255" s="13" t="n">
        <v>70.46</v>
      </c>
      <c r="AX255" s="13" t="n">
        <v>70.43</v>
      </c>
      <c r="AY255" s="13" t="n">
        <v>70.87</v>
      </c>
      <c r="AZ255" s="13" t="n">
        <v>70.83</v>
      </c>
      <c r="BA255" s="13" t="n">
        <v>70.63</v>
      </c>
    </row>
    <row r="256" customFormat="false" ht="15" hidden="true" customHeight="false" outlineLevel="0" collapsed="false">
      <c r="A256" s="13" t="s">
        <v>184</v>
      </c>
      <c r="B256" s="13" t="s">
        <v>271</v>
      </c>
      <c r="C256" s="13" t="s">
        <v>21</v>
      </c>
      <c r="D256" s="13" t="n">
        <v>4</v>
      </c>
      <c r="E256" s="13" t="n">
        <v>2.56</v>
      </c>
      <c r="F256" s="13" t="n">
        <v>2.46</v>
      </c>
      <c r="G256" s="13" t="n">
        <v>2.58</v>
      </c>
      <c r="H256" s="13" t="n">
        <v>3.18</v>
      </c>
      <c r="I256" s="13" t="n">
        <v>4.14</v>
      </c>
      <c r="J256" s="13" t="n">
        <v>5.44</v>
      </c>
      <c r="K256" s="13" t="n">
        <v>7.42</v>
      </c>
      <c r="L256" s="13" t="n">
        <v>9.99</v>
      </c>
      <c r="M256" s="13" t="n">
        <v>13.54</v>
      </c>
      <c r="N256" s="13" t="n">
        <v>18.07</v>
      </c>
      <c r="O256" s="13" t="n">
        <v>24.1</v>
      </c>
      <c r="P256" s="13" t="n">
        <v>31.48</v>
      </c>
      <c r="Q256" s="13" t="n">
        <v>40.7</v>
      </c>
      <c r="R256" s="13" t="n">
        <v>50.68</v>
      </c>
      <c r="S256" s="13" t="n">
        <v>59.01</v>
      </c>
      <c r="T256" s="13" t="n">
        <v>64.86</v>
      </c>
      <c r="U256" s="13" t="n">
        <v>68.64</v>
      </c>
      <c r="V256" s="13" t="n">
        <v>70.51</v>
      </c>
      <c r="W256" s="13" t="n">
        <v>71.11</v>
      </c>
      <c r="X256" s="13" t="n">
        <v>70.81</v>
      </c>
      <c r="Y256" s="13" t="n">
        <v>70.24</v>
      </c>
      <c r="Z256" s="13" t="n">
        <v>69.5</v>
      </c>
      <c r="AA256" s="13" t="n">
        <v>68.97</v>
      </c>
      <c r="AB256" s="13" t="n">
        <v>68.56</v>
      </c>
      <c r="AC256" s="13" t="n">
        <v>68.24</v>
      </c>
      <c r="AD256" s="13" t="n">
        <v>68.56</v>
      </c>
      <c r="AE256" s="13" t="n">
        <v>68.18</v>
      </c>
      <c r="AF256" s="13" t="n">
        <v>67.37</v>
      </c>
      <c r="AG256" s="13" t="n">
        <v>67.62</v>
      </c>
      <c r="AH256" s="13" t="n">
        <v>67.52</v>
      </c>
      <c r="AI256" s="13" t="n">
        <v>67.32</v>
      </c>
      <c r="AJ256" s="13" t="n">
        <v>67.05</v>
      </c>
      <c r="AK256" s="13" t="n">
        <v>67.41</v>
      </c>
      <c r="AL256" s="13" t="n">
        <v>67.26</v>
      </c>
      <c r="AM256" s="13" t="n">
        <v>67.44</v>
      </c>
      <c r="AN256" s="13" t="n">
        <v>67.2</v>
      </c>
      <c r="AO256" s="13" t="n">
        <v>67.02</v>
      </c>
      <c r="AP256" s="13" t="n">
        <v>67.12</v>
      </c>
      <c r="AQ256" s="13" t="n">
        <v>67.24</v>
      </c>
      <c r="AR256" s="13" t="n">
        <v>67.11</v>
      </c>
      <c r="AS256" s="13" t="n">
        <v>67.68</v>
      </c>
      <c r="AT256" s="13" t="n">
        <v>67.99</v>
      </c>
      <c r="AU256" s="13" t="n">
        <v>67.35</v>
      </c>
      <c r="AV256" s="13" t="n">
        <v>67.32</v>
      </c>
      <c r="AW256" s="13" t="n">
        <v>67.27</v>
      </c>
      <c r="AX256" s="13" t="n">
        <v>67.26</v>
      </c>
      <c r="AY256" s="13" t="n">
        <v>67.53</v>
      </c>
      <c r="AZ256" s="13" t="n">
        <v>67.46</v>
      </c>
      <c r="BA256" s="13" t="n">
        <v>67.14</v>
      </c>
    </row>
    <row r="257" customFormat="false" ht="15" hidden="true" customHeight="false" outlineLevel="0" collapsed="false">
      <c r="A257" s="13" t="s">
        <v>76</v>
      </c>
      <c r="B257" s="13" t="s">
        <v>271</v>
      </c>
      <c r="C257" s="13" t="s">
        <v>26</v>
      </c>
      <c r="D257" s="13" t="n">
        <v>4</v>
      </c>
      <c r="E257" s="13" t="n">
        <v>1.63</v>
      </c>
      <c r="F257" s="13" t="n">
        <v>1.61</v>
      </c>
      <c r="G257" s="13" t="n">
        <v>1.78</v>
      </c>
      <c r="H257" s="13" t="n">
        <v>2.15</v>
      </c>
      <c r="I257" s="13" t="n">
        <v>2.66</v>
      </c>
      <c r="J257" s="13" t="n">
        <v>3.55</v>
      </c>
      <c r="K257" s="13" t="n">
        <v>4.73</v>
      </c>
      <c r="L257" s="13" t="n">
        <v>6.29</v>
      </c>
      <c r="M257" s="13" t="n">
        <v>8.41</v>
      </c>
      <c r="N257" s="13" t="n">
        <v>11.22</v>
      </c>
      <c r="O257" s="13" t="n">
        <v>15.05</v>
      </c>
      <c r="P257" s="13" t="n">
        <v>19.72</v>
      </c>
      <c r="Q257" s="13" t="n">
        <v>26.51</v>
      </c>
      <c r="R257" s="13" t="n">
        <v>33.98</v>
      </c>
      <c r="S257" s="13" t="n">
        <v>40.66</v>
      </c>
      <c r="T257" s="13" t="n">
        <v>45.18</v>
      </c>
      <c r="U257" s="13" t="n">
        <v>49.32</v>
      </c>
      <c r="V257" s="13" t="n">
        <v>52.31</v>
      </c>
      <c r="W257" s="13" t="n">
        <v>53.65</v>
      </c>
      <c r="X257" s="13" t="n">
        <v>54.3</v>
      </c>
      <c r="Y257" s="13" t="n">
        <v>54.19</v>
      </c>
      <c r="Z257" s="13" t="n">
        <v>54.19</v>
      </c>
      <c r="AA257" s="13" t="n">
        <v>54.13</v>
      </c>
      <c r="AB257" s="13" t="n">
        <v>53.7</v>
      </c>
      <c r="AC257" s="13" t="n">
        <v>53.79</v>
      </c>
      <c r="AD257" s="13" t="n">
        <v>53.47</v>
      </c>
      <c r="AE257" s="13" t="n">
        <v>53.16</v>
      </c>
      <c r="AF257" s="13" t="n">
        <v>53.25</v>
      </c>
      <c r="AG257" s="13" t="n">
        <v>52.97</v>
      </c>
      <c r="AH257" s="13" t="n">
        <v>53.08</v>
      </c>
      <c r="AI257" s="13" t="n">
        <v>52.94</v>
      </c>
      <c r="AJ257" s="13" t="n">
        <v>52.99</v>
      </c>
      <c r="AK257" s="13" t="n">
        <v>52.93</v>
      </c>
      <c r="AL257" s="13" t="n">
        <v>53.08</v>
      </c>
      <c r="AM257" s="13" t="n">
        <v>53.02</v>
      </c>
      <c r="AN257" s="13" t="n">
        <v>52.88</v>
      </c>
      <c r="AO257" s="13" t="n">
        <v>52.91</v>
      </c>
      <c r="AP257" s="13" t="n">
        <v>52.93</v>
      </c>
      <c r="AQ257" s="13" t="n">
        <v>52.94</v>
      </c>
      <c r="AR257" s="13" t="n">
        <v>52.68</v>
      </c>
      <c r="AS257" s="13" t="n">
        <v>53.01</v>
      </c>
      <c r="AT257" s="13" t="n">
        <v>53.39</v>
      </c>
      <c r="AU257" s="13" t="n">
        <v>53.22</v>
      </c>
      <c r="AV257" s="13" t="n">
        <v>53.13</v>
      </c>
      <c r="AW257" s="13" t="n">
        <v>52.79</v>
      </c>
      <c r="AX257" s="13" t="n">
        <v>53.22</v>
      </c>
      <c r="AY257" s="13" t="n">
        <v>53.01</v>
      </c>
      <c r="AZ257" s="13" t="n">
        <v>53.39</v>
      </c>
      <c r="BA257" s="13" t="n">
        <v>53.25</v>
      </c>
    </row>
    <row r="258" customFormat="false" ht="15" hidden="true" customHeight="false" outlineLevel="0" collapsed="false">
      <c r="A258" s="13" t="s">
        <v>98</v>
      </c>
      <c r="B258" s="13" t="s">
        <v>271</v>
      </c>
      <c r="C258" s="13" t="s">
        <v>26</v>
      </c>
      <c r="D258" s="13" t="n">
        <v>4</v>
      </c>
      <c r="E258" s="13" t="n">
        <v>1.73</v>
      </c>
      <c r="F258" s="13" t="n">
        <v>1.76</v>
      </c>
      <c r="G258" s="13" t="n">
        <v>1.96</v>
      </c>
      <c r="H258" s="13" t="n">
        <v>2.3</v>
      </c>
      <c r="I258" s="13" t="n">
        <v>2.85</v>
      </c>
      <c r="J258" s="13" t="n">
        <v>3.77</v>
      </c>
      <c r="K258" s="13" t="n">
        <v>5.01</v>
      </c>
      <c r="L258" s="13" t="n">
        <v>6.64</v>
      </c>
      <c r="M258" s="13" t="n">
        <v>8.85</v>
      </c>
      <c r="N258" s="13" t="n">
        <v>11.84</v>
      </c>
      <c r="O258" s="13" t="n">
        <v>15.8</v>
      </c>
      <c r="P258" s="13" t="n">
        <v>20.99</v>
      </c>
      <c r="Q258" s="13" t="n">
        <v>28.17</v>
      </c>
      <c r="R258" s="13" t="n">
        <v>35.68</v>
      </c>
      <c r="S258" s="13" t="n">
        <v>41.73</v>
      </c>
      <c r="T258" s="13" t="n">
        <v>46.16</v>
      </c>
      <c r="U258" s="13" t="n">
        <v>50.55</v>
      </c>
      <c r="V258" s="13" t="n">
        <v>53.62</v>
      </c>
      <c r="W258" s="13" t="n">
        <v>55.02</v>
      </c>
      <c r="X258" s="13" t="n">
        <v>55.92</v>
      </c>
      <c r="Y258" s="13" t="n">
        <v>56.46</v>
      </c>
      <c r="Z258" s="13" t="n">
        <v>56.53</v>
      </c>
      <c r="AA258" s="13" t="n">
        <v>56.86</v>
      </c>
      <c r="AB258" s="13" t="n">
        <v>56.7</v>
      </c>
      <c r="AC258" s="13" t="n">
        <v>56.8</v>
      </c>
      <c r="AD258" s="13" t="n">
        <v>56.64</v>
      </c>
      <c r="AE258" s="13" t="n">
        <v>56.87</v>
      </c>
      <c r="AF258" s="13" t="n">
        <v>56.75</v>
      </c>
      <c r="AG258" s="13" t="n">
        <v>56.81</v>
      </c>
      <c r="AH258" s="13" t="n">
        <v>56.66</v>
      </c>
      <c r="AI258" s="13" t="n">
        <v>56.03</v>
      </c>
      <c r="AJ258" s="13" t="n">
        <v>56.67</v>
      </c>
      <c r="AK258" s="13" t="n">
        <v>56.9</v>
      </c>
      <c r="AL258" s="13" t="n">
        <v>56.57</v>
      </c>
      <c r="AM258" s="13" t="n">
        <v>57.09</v>
      </c>
      <c r="AN258" s="13" t="n">
        <v>57.46</v>
      </c>
      <c r="AO258" s="13" t="n">
        <v>57.3</v>
      </c>
      <c r="AP258" s="13" t="n">
        <v>57.52</v>
      </c>
      <c r="AQ258" s="13" t="n">
        <v>57.53</v>
      </c>
      <c r="AR258" s="13" t="n">
        <v>57.23</v>
      </c>
      <c r="AS258" s="13" t="n">
        <v>57.21</v>
      </c>
      <c r="AT258" s="13" t="n">
        <v>57.81</v>
      </c>
      <c r="AU258" s="13" t="n">
        <v>57.79</v>
      </c>
      <c r="AV258" s="13" t="n">
        <v>57.88</v>
      </c>
      <c r="AW258" s="13" t="n">
        <v>58.02</v>
      </c>
      <c r="AX258" s="13" t="n">
        <v>58.5</v>
      </c>
      <c r="AY258" s="13" t="n">
        <v>58.54</v>
      </c>
      <c r="AZ258" s="13" t="n">
        <v>53.31</v>
      </c>
      <c r="BA258" s="13" t="n">
        <v>53.08</v>
      </c>
    </row>
    <row r="259" customFormat="false" ht="15" hidden="true" customHeight="false" outlineLevel="0" collapsed="false">
      <c r="A259" s="13" t="s">
        <v>113</v>
      </c>
      <c r="B259" s="13" t="s">
        <v>271</v>
      </c>
      <c r="C259" s="13" t="s">
        <v>26</v>
      </c>
      <c r="D259" s="13" t="n">
        <v>4</v>
      </c>
      <c r="E259" s="13" t="n">
        <v>1.83</v>
      </c>
      <c r="F259" s="13" t="n">
        <v>1.82</v>
      </c>
      <c r="G259" s="13" t="n">
        <v>2.05</v>
      </c>
      <c r="H259" s="13" t="n">
        <v>2.4</v>
      </c>
      <c r="I259" s="13" t="n">
        <v>2.98</v>
      </c>
      <c r="J259" s="13" t="n">
        <v>3.84</v>
      </c>
      <c r="K259" s="13" t="n">
        <v>5.09</v>
      </c>
      <c r="L259" s="13" t="n">
        <v>6.69</v>
      </c>
      <c r="M259" s="13" t="n">
        <v>8.92</v>
      </c>
      <c r="N259" s="13" t="n">
        <v>11.71</v>
      </c>
      <c r="O259" s="13" t="n">
        <v>15.66</v>
      </c>
      <c r="P259" s="13" t="n">
        <v>20.56</v>
      </c>
      <c r="Q259" s="13" t="n">
        <v>27.73</v>
      </c>
      <c r="R259" s="13" t="n">
        <v>35.77</v>
      </c>
      <c r="S259" s="13" t="n">
        <v>41.86</v>
      </c>
      <c r="T259" s="13" t="n">
        <v>46.57</v>
      </c>
      <c r="U259" s="13" t="n">
        <v>51.12</v>
      </c>
      <c r="V259" s="13" t="n">
        <v>54</v>
      </c>
      <c r="W259" s="13" t="n">
        <v>55.66</v>
      </c>
      <c r="X259" s="13" t="n">
        <v>56.25</v>
      </c>
      <c r="Y259" s="13" t="n">
        <v>56.68</v>
      </c>
      <c r="Z259" s="13" t="n">
        <v>56.7</v>
      </c>
      <c r="AA259" s="13" t="n">
        <v>56.44</v>
      </c>
      <c r="AB259" s="13" t="n">
        <v>56.39</v>
      </c>
      <c r="AC259" s="13" t="n">
        <v>56.3</v>
      </c>
      <c r="AD259" s="13" t="n">
        <v>56.04</v>
      </c>
      <c r="AE259" s="13" t="n">
        <v>56.19</v>
      </c>
      <c r="AF259" s="13" t="n">
        <v>56.27</v>
      </c>
      <c r="AG259" s="13" t="n">
        <v>56.09</v>
      </c>
      <c r="AH259" s="13" t="n">
        <v>56.04</v>
      </c>
      <c r="AI259" s="13" t="n">
        <v>56.02</v>
      </c>
      <c r="AJ259" s="13" t="n">
        <v>56.12</v>
      </c>
      <c r="AK259" s="13" t="n">
        <v>56.19</v>
      </c>
      <c r="AL259" s="13" t="n">
        <v>56.18</v>
      </c>
      <c r="AM259" s="13" t="n">
        <v>56.07</v>
      </c>
      <c r="AN259" s="13" t="n">
        <v>56.33</v>
      </c>
      <c r="AO259" s="13" t="n">
        <v>56.24</v>
      </c>
      <c r="AP259" s="13" t="n">
        <v>56.62</v>
      </c>
      <c r="AQ259" s="13" t="n">
        <v>56.62</v>
      </c>
      <c r="AR259" s="13" t="n">
        <v>56.64</v>
      </c>
      <c r="AS259" s="13" t="n">
        <v>57</v>
      </c>
      <c r="AT259" s="13" t="n">
        <v>57.66</v>
      </c>
      <c r="AU259" s="13" t="n">
        <v>57.53</v>
      </c>
      <c r="AV259" s="13" t="n">
        <v>57.17</v>
      </c>
      <c r="AW259" s="13" t="n">
        <v>57.19</v>
      </c>
      <c r="AX259" s="13" t="n">
        <v>57.36</v>
      </c>
      <c r="AY259" s="13" t="n">
        <v>57.74</v>
      </c>
      <c r="AZ259" s="13" t="n">
        <v>57.66</v>
      </c>
      <c r="BA259" s="13" t="n">
        <v>57.83</v>
      </c>
    </row>
    <row r="260" customFormat="false" ht="15" hidden="true" customHeight="false" outlineLevel="0" collapsed="false">
      <c r="A260" s="13" t="s">
        <v>121</v>
      </c>
      <c r="B260" s="13" t="s">
        <v>271</v>
      </c>
      <c r="C260" s="13" t="s">
        <v>27</v>
      </c>
      <c r="D260" s="13" t="n">
        <v>4</v>
      </c>
      <c r="E260" s="13" t="n">
        <v>0.95</v>
      </c>
      <c r="F260" s="13" t="n">
        <v>0.91</v>
      </c>
      <c r="G260" s="13" t="n">
        <v>0.92</v>
      </c>
      <c r="H260" s="13" t="n">
        <v>1.03</v>
      </c>
      <c r="I260" s="13" t="n">
        <v>1.29</v>
      </c>
      <c r="J260" s="13" t="n">
        <v>1.78</v>
      </c>
      <c r="K260" s="13" t="n">
        <v>2.56</v>
      </c>
      <c r="L260" s="13" t="n">
        <v>3.75</v>
      </c>
      <c r="M260" s="13" t="n">
        <v>5.34</v>
      </c>
      <c r="N260" s="13" t="n">
        <v>7.36</v>
      </c>
      <c r="O260" s="13" t="n">
        <v>9.94</v>
      </c>
      <c r="P260" s="13" t="n">
        <v>13.08</v>
      </c>
      <c r="Q260" s="13" t="n">
        <v>16.81</v>
      </c>
      <c r="R260" s="13" t="n">
        <v>20.16</v>
      </c>
      <c r="S260" s="13" t="n">
        <v>22.79</v>
      </c>
      <c r="T260" s="13" t="n">
        <v>24.32</v>
      </c>
      <c r="U260" s="13" t="n">
        <v>25.13</v>
      </c>
      <c r="V260" s="13" t="n">
        <v>25.67</v>
      </c>
      <c r="W260" s="13" t="n">
        <v>25.91</v>
      </c>
      <c r="X260" s="13" t="n">
        <v>25.99</v>
      </c>
      <c r="Y260" s="13" t="n">
        <v>25.97</v>
      </c>
      <c r="Z260" s="13" t="n">
        <v>26.03</v>
      </c>
      <c r="AA260" s="13" t="n">
        <v>26.03</v>
      </c>
      <c r="AB260" s="13" t="n">
        <v>26.06</v>
      </c>
      <c r="AC260" s="13" t="n">
        <v>25.54</v>
      </c>
      <c r="AD260" s="13" t="n">
        <v>25.18</v>
      </c>
      <c r="AE260" s="13" t="n">
        <v>24.9</v>
      </c>
      <c r="AF260" s="13" t="n">
        <v>24.59</v>
      </c>
      <c r="AG260" s="13" t="n">
        <v>24.38</v>
      </c>
      <c r="AH260" s="13" t="n">
        <v>24.15</v>
      </c>
      <c r="AI260" s="13" t="n">
        <v>23.98</v>
      </c>
      <c r="AJ260" s="13" t="n">
        <v>23.86</v>
      </c>
      <c r="AK260" s="13" t="n">
        <v>23.81</v>
      </c>
      <c r="AL260" s="13" t="n">
        <v>23.77</v>
      </c>
      <c r="AM260" s="13" t="n">
        <v>23.71</v>
      </c>
      <c r="AN260" s="13" t="n">
        <v>23.59</v>
      </c>
      <c r="AO260" s="13" t="n">
        <v>23.48</v>
      </c>
      <c r="AP260" s="13" t="n">
        <v>23.48</v>
      </c>
      <c r="AQ260" s="13" t="n">
        <v>23.36</v>
      </c>
      <c r="AR260" s="13" t="n">
        <v>23.36</v>
      </c>
      <c r="AS260" s="13" t="n">
        <v>23.46</v>
      </c>
      <c r="AT260" s="13" t="n">
        <v>23.54</v>
      </c>
      <c r="AU260" s="13" t="n">
        <v>23.31</v>
      </c>
      <c r="AV260" s="13" t="n">
        <v>23</v>
      </c>
      <c r="AW260" s="13" t="n">
        <v>22.96</v>
      </c>
      <c r="AX260" s="13" t="n">
        <v>22.87</v>
      </c>
      <c r="AY260" s="13" t="n">
        <v>23.05</v>
      </c>
      <c r="AZ260" s="13" t="n">
        <v>22.87</v>
      </c>
      <c r="BA260" s="13" t="n">
        <v>22.62</v>
      </c>
    </row>
    <row r="261" customFormat="false" ht="15" hidden="true" customHeight="false" outlineLevel="0" collapsed="false">
      <c r="A261" s="13" t="s">
        <v>129</v>
      </c>
      <c r="B261" s="13" t="s">
        <v>271</v>
      </c>
      <c r="C261" s="13" t="s">
        <v>27</v>
      </c>
      <c r="D261" s="13" t="n">
        <v>4</v>
      </c>
      <c r="E261" s="13" t="n">
        <v>0.89</v>
      </c>
      <c r="F261" s="13" t="n">
        <v>0.9</v>
      </c>
      <c r="G261" s="13" t="n">
        <v>0.93</v>
      </c>
      <c r="H261" s="13" t="n">
        <v>1.04</v>
      </c>
      <c r="I261" s="13" t="n">
        <v>1.3</v>
      </c>
      <c r="J261" s="13" t="n">
        <v>1.77</v>
      </c>
      <c r="K261" s="13" t="n">
        <v>2.6</v>
      </c>
      <c r="L261" s="13" t="n">
        <v>3.77</v>
      </c>
      <c r="M261" s="13" t="n">
        <v>5.38</v>
      </c>
      <c r="N261" s="13" t="n">
        <v>7.42</v>
      </c>
      <c r="O261" s="13" t="n">
        <v>9.99</v>
      </c>
      <c r="P261" s="13" t="n">
        <v>13.08</v>
      </c>
      <c r="Q261" s="13" t="n">
        <v>16.84</v>
      </c>
      <c r="R261" s="13" t="n">
        <v>20.31</v>
      </c>
      <c r="S261" s="13" t="n">
        <v>22.67</v>
      </c>
      <c r="T261" s="13" t="n">
        <v>24.11</v>
      </c>
      <c r="U261" s="13" t="n">
        <v>24.95</v>
      </c>
      <c r="V261" s="13" t="n">
        <v>25.37</v>
      </c>
      <c r="W261" s="13" t="n">
        <v>25.41</v>
      </c>
      <c r="X261" s="13" t="n">
        <v>25.18</v>
      </c>
      <c r="Y261" s="13" t="n">
        <v>24.87</v>
      </c>
      <c r="Z261" s="13" t="n">
        <v>24.58</v>
      </c>
      <c r="AA261" s="13" t="n">
        <v>24.32</v>
      </c>
      <c r="AB261" s="13" t="n">
        <v>24.08</v>
      </c>
      <c r="AC261" s="13" t="n">
        <v>23.88</v>
      </c>
      <c r="AD261" s="13" t="n">
        <v>23.63</v>
      </c>
      <c r="AE261" s="13" t="n">
        <v>23.57</v>
      </c>
      <c r="AF261" s="13" t="n">
        <v>23.42</v>
      </c>
      <c r="AG261" s="13" t="n">
        <v>23.31</v>
      </c>
      <c r="AH261" s="13" t="n">
        <v>23.31</v>
      </c>
      <c r="AI261" s="13" t="n">
        <v>23.28</v>
      </c>
      <c r="AJ261" s="13" t="n">
        <v>23.16</v>
      </c>
      <c r="AK261" s="13" t="n">
        <v>23.1</v>
      </c>
      <c r="AL261" s="13" t="n">
        <v>23.02</v>
      </c>
      <c r="AM261" s="13" t="n">
        <v>23.1</v>
      </c>
      <c r="AN261" s="13" t="n">
        <v>23.04</v>
      </c>
      <c r="AO261" s="13" t="n">
        <v>22.99</v>
      </c>
      <c r="AP261" s="13" t="n">
        <v>23.04</v>
      </c>
      <c r="AQ261" s="13" t="n">
        <v>23.1</v>
      </c>
      <c r="AR261" s="13" t="n">
        <v>23.08</v>
      </c>
      <c r="AS261" s="13" t="n">
        <v>23.25</v>
      </c>
      <c r="AT261" s="13" t="n">
        <v>23.37</v>
      </c>
      <c r="AU261" s="13" t="n">
        <v>23.47</v>
      </c>
      <c r="AV261" s="13" t="n">
        <v>23.42</v>
      </c>
      <c r="AW261" s="13" t="n">
        <v>23.53</v>
      </c>
      <c r="AX261" s="13" t="n">
        <v>23.63</v>
      </c>
      <c r="AY261" s="13" t="n">
        <v>23.85</v>
      </c>
      <c r="AZ261" s="13" t="n">
        <v>22.72</v>
      </c>
      <c r="BA261" s="13" t="n">
        <v>22.57</v>
      </c>
    </row>
    <row r="262" customFormat="false" ht="15" hidden="true" customHeight="false" outlineLevel="0" collapsed="false">
      <c r="A262" s="13" t="s">
        <v>137</v>
      </c>
      <c r="B262" s="13" t="s">
        <v>271</v>
      </c>
      <c r="C262" s="13" t="s">
        <v>27</v>
      </c>
      <c r="D262" s="13" t="n">
        <v>4</v>
      </c>
      <c r="E262" s="13" t="n">
        <v>0.96</v>
      </c>
      <c r="F262" s="13" t="n">
        <v>0.94</v>
      </c>
      <c r="G262" s="13" t="n">
        <v>0.99</v>
      </c>
      <c r="H262" s="13" t="n">
        <v>1.09</v>
      </c>
      <c r="I262" s="13" t="n">
        <v>1.35</v>
      </c>
      <c r="J262" s="13" t="n">
        <v>1.84</v>
      </c>
      <c r="K262" s="13" t="n">
        <v>2.7</v>
      </c>
      <c r="L262" s="13" t="n">
        <v>3.93</v>
      </c>
      <c r="M262" s="13" t="n">
        <v>5.53</v>
      </c>
      <c r="N262" s="13" t="n">
        <v>7.63</v>
      </c>
      <c r="O262" s="13" t="n">
        <v>10.21</v>
      </c>
      <c r="P262" s="13" t="n">
        <v>13.23</v>
      </c>
      <c r="Q262" s="13" t="n">
        <v>17.27</v>
      </c>
      <c r="R262" s="13" t="n">
        <v>20.62</v>
      </c>
      <c r="S262" s="13" t="n">
        <v>23.09</v>
      </c>
      <c r="T262" s="13" t="n">
        <v>24.52</v>
      </c>
      <c r="U262" s="13" t="n">
        <v>25.33</v>
      </c>
      <c r="V262" s="13" t="n">
        <v>25.7</v>
      </c>
      <c r="W262" s="13" t="n">
        <v>25.65</v>
      </c>
      <c r="X262" s="13" t="n">
        <v>25.41</v>
      </c>
      <c r="Y262" s="13" t="n">
        <v>25.1</v>
      </c>
      <c r="Z262" s="13" t="n">
        <v>24.84</v>
      </c>
      <c r="AA262" s="13" t="n">
        <v>24.52</v>
      </c>
      <c r="AB262" s="13" t="n">
        <v>24.34</v>
      </c>
      <c r="AC262" s="13" t="n">
        <v>24.19</v>
      </c>
      <c r="AD262" s="13" t="n">
        <v>23.97</v>
      </c>
      <c r="AE262" s="13" t="n">
        <v>23.87</v>
      </c>
      <c r="AF262" s="13" t="n">
        <v>23.71</v>
      </c>
      <c r="AG262" s="13" t="n">
        <v>23.67</v>
      </c>
      <c r="AH262" s="13" t="n">
        <v>23.64</v>
      </c>
      <c r="AI262" s="13" t="n">
        <v>23.55</v>
      </c>
      <c r="AJ262" s="13" t="n">
        <v>23.47</v>
      </c>
      <c r="AK262" s="13" t="n">
        <v>23.44</v>
      </c>
      <c r="AL262" s="13" t="n">
        <v>23.44</v>
      </c>
      <c r="AM262" s="13" t="n">
        <v>23.35</v>
      </c>
      <c r="AN262" s="13" t="n">
        <v>23.39</v>
      </c>
      <c r="AO262" s="13" t="n">
        <v>23.3</v>
      </c>
      <c r="AP262" s="13" t="n">
        <v>23.42</v>
      </c>
      <c r="AQ262" s="13" t="n">
        <v>23.39</v>
      </c>
      <c r="AR262" s="13" t="n">
        <v>23.36</v>
      </c>
      <c r="AS262" s="13" t="n">
        <v>23.59</v>
      </c>
      <c r="AT262" s="13" t="n">
        <v>23.68</v>
      </c>
      <c r="AU262" s="13" t="n">
        <v>23.56</v>
      </c>
      <c r="AV262" s="13" t="n">
        <v>23.38</v>
      </c>
      <c r="AW262" s="13" t="n">
        <v>23.33</v>
      </c>
      <c r="AX262" s="13" t="n">
        <v>23.47</v>
      </c>
      <c r="AY262" s="13" t="n">
        <v>23.47</v>
      </c>
      <c r="AZ262" s="13" t="n">
        <v>23.5</v>
      </c>
      <c r="BA262" s="13" t="n">
        <v>23.42</v>
      </c>
    </row>
    <row r="263" customFormat="false" ht="15" hidden="true" customHeight="false" outlineLevel="0" collapsed="false">
      <c r="A263" s="13" t="s">
        <v>145</v>
      </c>
      <c r="B263" s="13" t="s">
        <v>271</v>
      </c>
      <c r="C263" s="13" t="s">
        <v>28</v>
      </c>
      <c r="D263" s="13" t="n">
        <v>4</v>
      </c>
      <c r="E263" s="13" t="n">
        <v>1.01</v>
      </c>
      <c r="F263" s="13" t="n">
        <v>0.97</v>
      </c>
      <c r="G263" s="13" t="n">
        <v>1.01</v>
      </c>
      <c r="H263" s="13" t="n">
        <v>1.1</v>
      </c>
      <c r="I263" s="13" t="n">
        <v>1.29</v>
      </c>
      <c r="J263" s="13" t="n">
        <v>1.71</v>
      </c>
      <c r="K263" s="13" t="n">
        <v>2.52</v>
      </c>
      <c r="L263" s="13" t="n">
        <v>3.72</v>
      </c>
      <c r="M263" s="13" t="n">
        <v>5.38</v>
      </c>
      <c r="N263" s="13" t="n">
        <v>7.57</v>
      </c>
      <c r="O263" s="13" t="n">
        <v>10.66</v>
      </c>
      <c r="P263" s="13" t="n">
        <v>14.25</v>
      </c>
      <c r="Q263" s="13" t="n">
        <v>19.15</v>
      </c>
      <c r="R263" s="13" t="n">
        <v>23.85</v>
      </c>
      <c r="S263" s="13" t="n">
        <v>26.99</v>
      </c>
      <c r="T263" s="13" t="n">
        <v>28.77</v>
      </c>
      <c r="U263" s="13" t="n">
        <v>29.64</v>
      </c>
      <c r="V263" s="13" t="n">
        <v>30.03</v>
      </c>
      <c r="W263" s="13" t="n">
        <v>30.03</v>
      </c>
      <c r="X263" s="13" t="n">
        <v>29.71</v>
      </c>
      <c r="Y263" s="13" t="n">
        <v>29.27</v>
      </c>
      <c r="Z263" s="13" t="n">
        <v>28.94</v>
      </c>
      <c r="AA263" s="13" t="n">
        <v>28.6</v>
      </c>
      <c r="AB263" s="13" t="n">
        <v>28.28</v>
      </c>
      <c r="AC263" s="13" t="n">
        <v>28.08</v>
      </c>
      <c r="AD263" s="13" t="n">
        <v>27.89</v>
      </c>
      <c r="AE263" s="13" t="n">
        <v>27.73</v>
      </c>
      <c r="AF263" s="13" t="n">
        <v>27.48</v>
      </c>
      <c r="AG263" s="13" t="n">
        <v>27.37</v>
      </c>
      <c r="AH263" s="13" t="n">
        <v>27.29</v>
      </c>
      <c r="AI263" s="13" t="n">
        <v>27.11</v>
      </c>
      <c r="AJ263" s="13" t="n">
        <v>27.06</v>
      </c>
      <c r="AK263" s="13" t="n">
        <v>27.06</v>
      </c>
      <c r="AL263" s="13" t="n">
        <v>26.99</v>
      </c>
      <c r="AM263" s="13" t="n">
        <v>26.91</v>
      </c>
      <c r="AN263" s="13" t="n">
        <v>26.91</v>
      </c>
      <c r="AO263" s="13" t="n">
        <v>26.85</v>
      </c>
      <c r="AP263" s="13" t="n">
        <v>26.82</v>
      </c>
      <c r="AQ263" s="13" t="n">
        <v>26.79</v>
      </c>
      <c r="AR263" s="13" t="n">
        <v>26.79</v>
      </c>
      <c r="AS263" s="13" t="n">
        <v>26.82</v>
      </c>
      <c r="AT263" s="13" t="n">
        <v>27.02</v>
      </c>
      <c r="AU263" s="13" t="n">
        <v>26.84</v>
      </c>
      <c r="AV263" s="13" t="n">
        <v>26.65</v>
      </c>
      <c r="AW263" s="13" t="n">
        <v>26.81</v>
      </c>
      <c r="AX263" s="13" t="n">
        <v>26.75</v>
      </c>
      <c r="AY263" s="13" t="n">
        <v>26.79</v>
      </c>
      <c r="AZ263" s="13" t="n">
        <v>26.78</v>
      </c>
      <c r="BA263" s="13" t="n">
        <v>26.65</v>
      </c>
    </row>
    <row r="264" customFormat="false" ht="15" hidden="true" customHeight="false" outlineLevel="0" collapsed="false">
      <c r="A264" s="13" t="s">
        <v>153</v>
      </c>
      <c r="B264" s="13" t="s">
        <v>271</v>
      </c>
      <c r="C264" s="13" t="s">
        <v>28</v>
      </c>
      <c r="D264" s="13" t="n">
        <v>4</v>
      </c>
      <c r="E264" s="13" t="n">
        <v>0.98</v>
      </c>
      <c r="F264" s="13" t="n">
        <v>0.95</v>
      </c>
      <c r="G264" s="13" t="n">
        <v>0.99</v>
      </c>
      <c r="H264" s="13" t="n">
        <v>1.07</v>
      </c>
      <c r="I264" s="13" t="n">
        <v>1.25</v>
      </c>
      <c r="J264" s="13" t="n">
        <v>1.65</v>
      </c>
      <c r="K264" s="13" t="n">
        <v>2.48</v>
      </c>
      <c r="L264" s="13" t="n">
        <v>3.68</v>
      </c>
      <c r="M264" s="13" t="n">
        <v>5.26</v>
      </c>
      <c r="N264" s="13" t="n">
        <v>7.45</v>
      </c>
      <c r="O264" s="13" t="n">
        <v>10.4</v>
      </c>
      <c r="P264" s="13" t="n">
        <v>14.1</v>
      </c>
      <c r="Q264" s="13" t="n">
        <v>18.75</v>
      </c>
      <c r="R264" s="13" t="n">
        <v>23.58</v>
      </c>
      <c r="S264" s="13" t="n">
        <v>26.67</v>
      </c>
      <c r="T264" s="13" t="n">
        <v>28.43</v>
      </c>
      <c r="U264" s="13" t="n">
        <v>29.45</v>
      </c>
      <c r="V264" s="13" t="n">
        <v>29.77</v>
      </c>
      <c r="W264" s="13" t="n">
        <v>29.78</v>
      </c>
      <c r="X264" s="13" t="n">
        <v>29.48</v>
      </c>
      <c r="Y264" s="13" t="n">
        <v>29.01</v>
      </c>
      <c r="Z264" s="13" t="n">
        <v>28.72</v>
      </c>
      <c r="AA264" s="13" t="n">
        <v>28.32</v>
      </c>
      <c r="AB264" s="13" t="n">
        <v>28.13</v>
      </c>
      <c r="AC264" s="13" t="n">
        <v>27.9</v>
      </c>
      <c r="AD264" s="13" t="n">
        <v>27.67</v>
      </c>
      <c r="AE264" s="13" t="n">
        <v>27.46</v>
      </c>
      <c r="AF264" s="13" t="n">
        <v>27.27</v>
      </c>
      <c r="AG264" s="13" t="n">
        <v>27.2</v>
      </c>
      <c r="AH264" s="13" t="n">
        <v>27.05</v>
      </c>
      <c r="AI264" s="13" t="n">
        <v>27.02</v>
      </c>
      <c r="AJ264" s="13" t="n">
        <v>26.91</v>
      </c>
      <c r="AK264" s="13" t="n">
        <v>26.83</v>
      </c>
      <c r="AL264" s="13" t="n">
        <v>26.82</v>
      </c>
      <c r="AM264" s="13" t="n">
        <v>26.76</v>
      </c>
      <c r="AN264" s="13" t="n">
        <v>26.7</v>
      </c>
      <c r="AO264" s="13" t="n">
        <v>26.65</v>
      </c>
      <c r="AP264" s="13" t="n">
        <v>26.61</v>
      </c>
      <c r="AQ264" s="13" t="n">
        <v>26.58</v>
      </c>
      <c r="AR264" s="13" t="n">
        <v>26.56</v>
      </c>
      <c r="AS264" s="13" t="n">
        <v>26.68</v>
      </c>
      <c r="AT264" s="13" t="n">
        <v>26.85</v>
      </c>
      <c r="AU264" s="13" t="n">
        <v>26.73</v>
      </c>
      <c r="AV264" s="13" t="n">
        <v>26.48</v>
      </c>
      <c r="AW264" s="13" t="n">
        <v>26.47</v>
      </c>
      <c r="AX264" s="13" t="n">
        <v>26.44</v>
      </c>
      <c r="AY264" s="13" t="n">
        <v>26.41</v>
      </c>
      <c r="AZ264" s="13" t="n">
        <v>26.41</v>
      </c>
      <c r="BA264" s="13" t="n">
        <v>26.32</v>
      </c>
    </row>
    <row r="265" customFormat="false" ht="15" hidden="true" customHeight="false" outlineLevel="0" collapsed="false">
      <c r="A265" s="13" t="s">
        <v>161</v>
      </c>
      <c r="B265" s="13" t="s">
        <v>271</v>
      </c>
      <c r="C265" s="13" t="s">
        <v>28</v>
      </c>
      <c r="D265" s="13" t="n">
        <v>4</v>
      </c>
      <c r="E265" s="13" t="n">
        <v>1.02</v>
      </c>
      <c r="F265" s="13" t="n">
        <v>1</v>
      </c>
      <c r="G265" s="13" t="n">
        <v>1.05</v>
      </c>
      <c r="H265" s="13" t="n">
        <v>1.14</v>
      </c>
      <c r="I265" s="13" t="n">
        <v>1.32</v>
      </c>
      <c r="J265" s="13" t="n">
        <v>1.79</v>
      </c>
      <c r="K265" s="13" t="n">
        <v>2.66</v>
      </c>
      <c r="L265" s="13" t="n">
        <v>3.93</v>
      </c>
      <c r="M265" s="13" t="n">
        <v>5.57</v>
      </c>
      <c r="N265" s="13" t="n">
        <v>7.86</v>
      </c>
      <c r="O265" s="13" t="n">
        <v>10.98</v>
      </c>
      <c r="P265" s="13" t="n">
        <v>14.84</v>
      </c>
      <c r="Q265" s="13" t="n">
        <v>20.02</v>
      </c>
      <c r="R265" s="13" t="n">
        <v>24.36</v>
      </c>
      <c r="S265" s="13" t="n">
        <v>27.15</v>
      </c>
      <c r="T265" s="13" t="n">
        <v>28.73</v>
      </c>
      <c r="U265" s="13" t="n">
        <v>29.71</v>
      </c>
      <c r="V265" s="13" t="n">
        <v>30.05</v>
      </c>
      <c r="W265" s="13" t="n">
        <v>29.8</v>
      </c>
      <c r="X265" s="13" t="n">
        <v>29.52</v>
      </c>
      <c r="Y265" s="13" t="n">
        <v>29.08</v>
      </c>
      <c r="Z265" s="13" t="n">
        <v>28.68</v>
      </c>
      <c r="AA265" s="13" t="n">
        <v>28.35</v>
      </c>
      <c r="AB265" s="13" t="n">
        <v>28.03</v>
      </c>
      <c r="AC265" s="13" t="n">
        <v>27.86</v>
      </c>
      <c r="AD265" s="13" t="n">
        <v>27.61</v>
      </c>
      <c r="AE265" s="13" t="n">
        <v>27.45</v>
      </c>
      <c r="AF265" s="13" t="n">
        <v>27.27</v>
      </c>
      <c r="AG265" s="13" t="n">
        <v>27.17</v>
      </c>
      <c r="AH265" s="13" t="n">
        <v>27.12</v>
      </c>
      <c r="AI265" s="13" t="n">
        <v>26.97</v>
      </c>
      <c r="AJ265" s="13" t="n">
        <v>26.94</v>
      </c>
      <c r="AK265" s="13" t="n">
        <v>26.86</v>
      </c>
      <c r="AL265" s="13" t="n">
        <v>26.85</v>
      </c>
      <c r="AM265" s="13" t="n">
        <v>26.82</v>
      </c>
      <c r="AN265" s="13" t="n">
        <v>26.73</v>
      </c>
      <c r="AO265" s="13" t="n">
        <v>26.67</v>
      </c>
      <c r="AP265" s="13" t="n">
        <v>26.62</v>
      </c>
      <c r="AQ265" s="13" t="n">
        <v>26.68</v>
      </c>
      <c r="AR265" s="13" t="n">
        <v>26.57</v>
      </c>
      <c r="AS265" s="13" t="n">
        <v>26.7</v>
      </c>
      <c r="AT265" s="13" t="n">
        <v>26.83</v>
      </c>
      <c r="AU265" s="13" t="n">
        <v>26.76</v>
      </c>
      <c r="AV265" s="13" t="n">
        <v>26.6</v>
      </c>
      <c r="AW265" s="13" t="n">
        <v>26.56</v>
      </c>
      <c r="AX265" s="13" t="n">
        <v>26.48</v>
      </c>
      <c r="AY265" s="13" t="n">
        <v>26.6</v>
      </c>
      <c r="AZ265" s="13" t="n">
        <v>26.6</v>
      </c>
      <c r="BA265" s="13" t="n">
        <v>26.47</v>
      </c>
    </row>
    <row r="266" customFormat="false" ht="15" hidden="true" customHeight="false" outlineLevel="0" collapsed="false">
      <c r="A266" s="13" t="s">
        <v>169</v>
      </c>
      <c r="B266" s="13" t="s">
        <v>271</v>
      </c>
      <c r="C266" s="13" t="s">
        <v>29</v>
      </c>
      <c r="D266" s="13" t="n">
        <v>4</v>
      </c>
      <c r="E266" s="13" t="n">
        <v>1.63</v>
      </c>
      <c r="F266" s="13" t="n">
        <v>1.63</v>
      </c>
      <c r="G266" s="13" t="n">
        <v>1.75</v>
      </c>
      <c r="H266" s="13" t="n">
        <v>2.07</v>
      </c>
      <c r="I266" s="13" t="n">
        <v>2.63</v>
      </c>
      <c r="J266" s="13" t="n">
        <v>3.53</v>
      </c>
      <c r="K266" s="13" t="n">
        <v>4.68</v>
      </c>
      <c r="L266" s="13" t="n">
        <v>6.16</v>
      </c>
      <c r="M266" s="13" t="n">
        <v>8.24</v>
      </c>
      <c r="N266" s="13" t="n">
        <v>10.96</v>
      </c>
      <c r="O266" s="13" t="n">
        <v>14.6</v>
      </c>
      <c r="P266" s="13" t="n">
        <v>19.05</v>
      </c>
      <c r="Q266" s="13" t="n">
        <v>24.59</v>
      </c>
      <c r="R266" s="13" t="n">
        <v>30.52</v>
      </c>
      <c r="S266" s="13" t="n">
        <v>35.84</v>
      </c>
      <c r="T266" s="13" t="n">
        <v>40.13</v>
      </c>
      <c r="U266" s="13" t="n">
        <v>42.4</v>
      </c>
      <c r="V266" s="13" t="n">
        <v>43.91</v>
      </c>
      <c r="W266" s="13" t="n">
        <v>44.76</v>
      </c>
      <c r="X266" s="13" t="n">
        <v>44.62</v>
      </c>
      <c r="Y266" s="13" t="n">
        <v>44.21</v>
      </c>
      <c r="Z266" s="13" t="n">
        <v>44.02</v>
      </c>
      <c r="AA266" s="13" t="n">
        <v>43.77</v>
      </c>
      <c r="AB266" s="13" t="n">
        <v>43.55</v>
      </c>
      <c r="AC266" s="13" t="n">
        <v>43.68</v>
      </c>
      <c r="AD266" s="13" t="n">
        <v>43.34</v>
      </c>
      <c r="AE266" s="13" t="n">
        <v>43.35</v>
      </c>
      <c r="AF266" s="13" t="n">
        <v>43.12</v>
      </c>
      <c r="AG266" s="13" t="n">
        <v>43.17</v>
      </c>
      <c r="AH266" s="13" t="n">
        <v>43.09</v>
      </c>
      <c r="AI266" s="13" t="n">
        <v>43.08</v>
      </c>
      <c r="AJ266" s="13" t="n">
        <v>42.91</v>
      </c>
      <c r="AK266" s="13" t="n">
        <v>43.09</v>
      </c>
      <c r="AL266" s="13" t="n">
        <v>42.99</v>
      </c>
      <c r="AM266" s="13" t="n">
        <v>42.94</v>
      </c>
      <c r="AN266" s="13" t="n">
        <v>43.02</v>
      </c>
      <c r="AO266" s="13" t="n">
        <v>42.96</v>
      </c>
      <c r="AP266" s="13" t="n">
        <v>43.02</v>
      </c>
      <c r="AQ266" s="13" t="n">
        <v>43.11</v>
      </c>
      <c r="AR266" s="13" t="n">
        <v>43.2</v>
      </c>
      <c r="AS266" s="13" t="n">
        <v>43.61</v>
      </c>
      <c r="AT266" s="13" t="n">
        <v>43.9</v>
      </c>
      <c r="AU266" s="13" t="n">
        <v>43.68</v>
      </c>
      <c r="AV266" s="13" t="n">
        <v>43.49</v>
      </c>
      <c r="AW266" s="13" t="n">
        <v>43.85</v>
      </c>
      <c r="AX266" s="13" t="n">
        <v>44.08</v>
      </c>
      <c r="AY266" s="13" t="n">
        <v>44.11</v>
      </c>
      <c r="AZ266" s="13" t="n">
        <v>44.2</v>
      </c>
      <c r="BA266" s="13" t="n">
        <v>44.14</v>
      </c>
    </row>
    <row r="267" customFormat="false" ht="15" hidden="true" customHeight="false" outlineLevel="0" collapsed="false">
      <c r="A267" s="13" t="s">
        <v>177</v>
      </c>
      <c r="B267" s="13" t="s">
        <v>271</v>
      </c>
      <c r="C267" s="13" t="s">
        <v>29</v>
      </c>
      <c r="D267" s="13" t="n">
        <v>4</v>
      </c>
      <c r="E267" s="13" t="n">
        <v>1.63</v>
      </c>
      <c r="F267" s="13" t="n">
        <v>1.6</v>
      </c>
      <c r="G267" s="13" t="n">
        <v>1.76</v>
      </c>
      <c r="H267" s="13" t="n">
        <v>2.1</v>
      </c>
      <c r="I267" s="13" t="n">
        <v>2.67</v>
      </c>
      <c r="J267" s="13" t="n">
        <v>3.61</v>
      </c>
      <c r="K267" s="13" t="n">
        <v>4.82</v>
      </c>
      <c r="L267" s="13" t="n">
        <v>6.48</v>
      </c>
      <c r="M267" s="13" t="n">
        <v>8.57</v>
      </c>
      <c r="N267" s="13" t="n">
        <v>11.3</v>
      </c>
      <c r="O267" s="13" t="n">
        <v>14.96</v>
      </c>
      <c r="P267" s="13" t="n">
        <v>19.39</v>
      </c>
      <c r="Q267" s="13" t="n">
        <v>24.97</v>
      </c>
      <c r="R267" s="13" t="n">
        <v>30.96</v>
      </c>
      <c r="S267" s="13" t="n">
        <v>36.26</v>
      </c>
      <c r="T267" s="13" t="n">
        <v>40.13</v>
      </c>
      <c r="U267" s="13" t="n">
        <v>42.69</v>
      </c>
      <c r="V267" s="13" t="n">
        <v>44.2</v>
      </c>
      <c r="W267" s="13" t="n">
        <v>44.36</v>
      </c>
      <c r="X267" s="13" t="n">
        <v>44.52</v>
      </c>
      <c r="Y267" s="13" t="n">
        <v>44.02</v>
      </c>
      <c r="Z267" s="13" t="n">
        <v>43.71</v>
      </c>
      <c r="AA267" s="13" t="n">
        <v>43.31</v>
      </c>
      <c r="AB267" s="13" t="n">
        <v>43.35</v>
      </c>
      <c r="AC267" s="13" t="n">
        <v>43.19</v>
      </c>
      <c r="AD267" s="13" t="n">
        <v>43.23</v>
      </c>
      <c r="AE267" s="13" t="n">
        <v>43.08</v>
      </c>
      <c r="AF267" s="13" t="n">
        <v>42.87</v>
      </c>
      <c r="AG267" s="13" t="n">
        <v>42.79</v>
      </c>
      <c r="AH267" s="13" t="n">
        <v>42.78</v>
      </c>
      <c r="AI267" s="13" t="n">
        <v>42.57</v>
      </c>
      <c r="AJ267" s="13" t="n">
        <v>42.51</v>
      </c>
      <c r="AK267" s="13" t="n">
        <v>42.57</v>
      </c>
      <c r="AL267" s="13" t="n">
        <v>42.6</v>
      </c>
      <c r="AM267" s="13" t="n">
        <v>42.57</v>
      </c>
      <c r="AN267" s="13" t="n">
        <v>42.49</v>
      </c>
      <c r="AO267" s="13" t="n">
        <v>42.52</v>
      </c>
      <c r="AP267" s="13" t="n">
        <v>42.46</v>
      </c>
      <c r="AQ267" s="13" t="n">
        <v>42.57</v>
      </c>
      <c r="AR267" s="13" t="n">
        <v>42.72</v>
      </c>
      <c r="AS267" s="13" t="n">
        <v>42.99</v>
      </c>
      <c r="AT267" s="13" t="n">
        <v>43.23</v>
      </c>
      <c r="AU267" s="13" t="n">
        <v>43.03</v>
      </c>
      <c r="AV267" s="13" t="n">
        <v>42.78</v>
      </c>
      <c r="AW267" s="13" t="n">
        <v>42.93</v>
      </c>
      <c r="AX267" s="13" t="n">
        <v>42.76</v>
      </c>
      <c r="AY267" s="13" t="n">
        <v>43.28</v>
      </c>
      <c r="AZ267" s="13" t="n">
        <v>43.23</v>
      </c>
      <c r="BA267" s="13" t="n">
        <v>43.11</v>
      </c>
    </row>
    <row r="268" customFormat="false" ht="15" hidden="true" customHeight="false" outlineLevel="0" collapsed="false">
      <c r="A268" s="13" t="s">
        <v>185</v>
      </c>
      <c r="B268" s="13" t="s">
        <v>271</v>
      </c>
      <c r="C268" s="13" t="s">
        <v>29</v>
      </c>
      <c r="D268" s="13" t="n">
        <v>4</v>
      </c>
      <c r="E268" s="13" t="n">
        <v>1.62</v>
      </c>
      <c r="F268" s="13" t="n">
        <v>1.64</v>
      </c>
      <c r="G268" s="13" t="n">
        <v>1.74</v>
      </c>
      <c r="H268" s="13" t="n">
        <v>2.1</v>
      </c>
      <c r="I268" s="13" t="n">
        <v>2.78</v>
      </c>
      <c r="J268" s="13" t="n">
        <v>3.7</v>
      </c>
      <c r="K268" s="13" t="n">
        <v>4.93</v>
      </c>
      <c r="L268" s="13" t="n">
        <v>6.57</v>
      </c>
      <c r="M268" s="13" t="n">
        <v>8.77</v>
      </c>
      <c r="N268" s="13" t="n">
        <v>11.7</v>
      </c>
      <c r="O268" s="13" t="n">
        <v>15.39</v>
      </c>
      <c r="P268" s="13" t="n">
        <v>19.91</v>
      </c>
      <c r="Q268" s="13" t="n">
        <v>25.72</v>
      </c>
      <c r="R268" s="13" t="n">
        <v>31.61</v>
      </c>
      <c r="S268" s="13" t="n">
        <v>36.65</v>
      </c>
      <c r="T268" s="13" t="n">
        <v>40.15</v>
      </c>
      <c r="U268" s="13" t="n">
        <v>42.37</v>
      </c>
      <c r="V268" s="13" t="n">
        <v>43.67</v>
      </c>
      <c r="W268" s="13" t="n">
        <v>43.85</v>
      </c>
      <c r="X268" s="13" t="n">
        <v>43.53</v>
      </c>
      <c r="Y268" s="13" t="n">
        <v>43.5</v>
      </c>
      <c r="Z268" s="13" t="n">
        <v>42.99</v>
      </c>
      <c r="AA268" s="13" t="n">
        <v>42.69</v>
      </c>
      <c r="AB268" s="13" t="n">
        <v>42.21</v>
      </c>
      <c r="AC268" s="13" t="n">
        <v>42.02</v>
      </c>
      <c r="AD268" s="13" t="n">
        <v>41.95</v>
      </c>
      <c r="AE268" s="13" t="n">
        <v>42.13</v>
      </c>
      <c r="AF268" s="13" t="n">
        <v>41.71</v>
      </c>
      <c r="AG268" s="13" t="n">
        <v>41.57</v>
      </c>
      <c r="AH268" s="13" t="n">
        <v>41.5</v>
      </c>
      <c r="AI268" s="13" t="n">
        <v>41.59</v>
      </c>
      <c r="AJ268" s="13" t="n">
        <v>41.57</v>
      </c>
      <c r="AK268" s="13" t="n">
        <v>41.51</v>
      </c>
      <c r="AL268" s="13" t="n">
        <v>41.56</v>
      </c>
      <c r="AM268" s="13" t="n">
        <v>41.66</v>
      </c>
      <c r="AN268" s="13" t="n">
        <v>41.6</v>
      </c>
      <c r="AO268" s="13" t="n">
        <v>41.59</v>
      </c>
      <c r="AP268" s="13" t="n">
        <v>41.59</v>
      </c>
      <c r="AQ268" s="13" t="n">
        <v>41.77</v>
      </c>
      <c r="AR268" s="13" t="n">
        <v>41.59</v>
      </c>
      <c r="AS268" s="13" t="n">
        <v>41.86</v>
      </c>
      <c r="AT268" s="13" t="n">
        <v>42.19</v>
      </c>
      <c r="AU268" s="13" t="n">
        <v>41.98</v>
      </c>
      <c r="AV268" s="13" t="n">
        <v>41.84</v>
      </c>
      <c r="AW268" s="13" t="n">
        <v>41.77</v>
      </c>
      <c r="AX268" s="13" t="n">
        <v>41.75</v>
      </c>
      <c r="AY268" s="13" t="n">
        <v>41.93</v>
      </c>
      <c r="AZ268" s="13" t="n">
        <v>42.06</v>
      </c>
      <c r="BA268" s="13" t="n">
        <v>41.99</v>
      </c>
    </row>
    <row r="269" customFormat="false" ht="15" hidden="true" customHeight="false" outlineLevel="0" collapsed="false">
      <c r="A269" s="13" t="s">
        <v>79</v>
      </c>
      <c r="B269" s="13" t="s">
        <v>271</v>
      </c>
      <c r="C269" s="13" t="s">
        <v>33</v>
      </c>
      <c r="D269" s="13" t="n">
        <v>4</v>
      </c>
      <c r="E269" s="13" t="n">
        <v>1.7</v>
      </c>
      <c r="F269" s="13" t="n">
        <v>1.7</v>
      </c>
      <c r="G269" s="13" t="n">
        <v>1.87</v>
      </c>
      <c r="H269" s="13" t="n">
        <v>2.21</v>
      </c>
      <c r="I269" s="13" t="n">
        <v>2.81</v>
      </c>
      <c r="J269" s="13" t="n">
        <v>3.85</v>
      </c>
      <c r="K269" s="13" t="n">
        <v>5.12</v>
      </c>
      <c r="L269" s="13" t="n">
        <v>6.76</v>
      </c>
      <c r="M269" s="13" t="n">
        <v>9.1</v>
      </c>
      <c r="N269" s="13" t="n">
        <v>12.01</v>
      </c>
      <c r="O269" s="13" t="n">
        <v>15.91</v>
      </c>
      <c r="P269" s="13" t="n">
        <v>20.94</v>
      </c>
      <c r="Q269" s="13" t="n">
        <v>27.48</v>
      </c>
      <c r="R269" s="13" t="n">
        <v>34.29</v>
      </c>
      <c r="S269" s="13" t="n">
        <v>40.15</v>
      </c>
      <c r="T269" s="13" t="n">
        <v>44.8</v>
      </c>
      <c r="U269" s="13" t="n">
        <v>47.37</v>
      </c>
      <c r="V269" s="13" t="n">
        <v>48.99</v>
      </c>
      <c r="W269" s="13" t="n">
        <v>49.13</v>
      </c>
      <c r="X269" s="13" t="n">
        <v>49.36</v>
      </c>
      <c r="Y269" s="13" t="n">
        <v>48.69</v>
      </c>
      <c r="Z269" s="13" t="n">
        <v>48.27</v>
      </c>
      <c r="AA269" s="13" t="n">
        <v>48.06</v>
      </c>
      <c r="AB269" s="13" t="n">
        <v>47.83</v>
      </c>
      <c r="AC269" s="13" t="n">
        <v>47.49</v>
      </c>
      <c r="AD269" s="13" t="n">
        <v>47.35</v>
      </c>
      <c r="AE269" s="13" t="n">
        <v>47.52</v>
      </c>
      <c r="AF269" s="13" t="n">
        <v>47.24</v>
      </c>
      <c r="AG269" s="13" t="n">
        <v>47.01</v>
      </c>
      <c r="AH269" s="13" t="n">
        <v>47.12</v>
      </c>
      <c r="AI269" s="13" t="n">
        <v>46.92</v>
      </c>
      <c r="AJ269" s="13" t="n">
        <v>47.07</v>
      </c>
      <c r="AK269" s="13" t="n">
        <v>46.92</v>
      </c>
      <c r="AL269" s="13" t="n">
        <v>47.06</v>
      </c>
      <c r="AM269" s="13" t="n">
        <v>47.26</v>
      </c>
      <c r="AN269" s="13" t="n">
        <v>47.04</v>
      </c>
      <c r="AO269" s="13" t="n">
        <v>47.09</v>
      </c>
      <c r="AP269" s="13" t="n">
        <v>47.17</v>
      </c>
      <c r="AQ269" s="13" t="n">
        <v>47.07</v>
      </c>
      <c r="AR269" s="13" t="n">
        <v>47.1</v>
      </c>
      <c r="AS269" s="13" t="n">
        <v>47.57</v>
      </c>
      <c r="AT269" s="13" t="n">
        <v>47.81</v>
      </c>
      <c r="AU269" s="13" t="n">
        <v>47.52</v>
      </c>
      <c r="AV269" s="13" t="n">
        <v>47.43</v>
      </c>
      <c r="AW269" s="13" t="n">
        <v>47.38</v>
      </c>
      <c r="AX269" s="13" t="n">
        <v>47.37</v>
      </c>
      <c r="AY269" s="13" t="n">
        <v>47.6</v>
      </c>
      <c r="AZ269" s="13" t="n">
        <v>47.72</v>
      </c>
      <c r="BA269" s="13" t="n">
        <v>47.64</v>
      </c>
    </row>
    <row r="270" customFormat="false" ht="15" hidden="true" customHeight="false" outlineLevel="0" collapsed="false">
      <c r="A270" s="13" t="s">
        <v>100</v>
      </c>
      <c r="B270" s="13" t="s">
        <v>271</v>
      </c>
      <c r="C270" s="13" t="s">
        <v>33</v>
      </c>
      <c r="D270" s="13" t="n">
        <v>4</v>
      </c>
      <c r="E270" s="13" t="n">
        <v>1.72</v>
      </c>
      <c r="F270" s="13" t="n">
        <v>1.76</v>
      </c>
      <c r="G270" s="13" t="n">
        <v>1.86</v>
      </c>
      <c r="H270" s="13" t="n">
        <v>2.18</v>
      </c>
      <c r="I270" s="13" t="n">
        <v>2.83</v>
      </c>
      <c r="J270" s="13" t="n">
        <v>3.81</v>
      </c>
      <c r="K270" s="13" t="n">
        <v>5.14</v>
      </c>
      <c r="L270" s="13" t="n">
        <v>6.81</v>
      </c>
      <c r="M270" s="13" t="n">
        <v>9.12</v>
      </c>
      <c r="N270" s="13" t="n">
        <v>12.08</v>
      </c>
      <c r="O270" s="13" t="n">
        <v>16.12</v>
      </c>
      <c r="P270" s="13" t="n">
        <v>21.04</v>
      </c>
      <c r="Q270" s="13" t="n">
        <v>27.55</v>
      </c>
      <c r="R270" s="13" t="n">
        <v>34.51</v>
      </c>
      <c r="S270" s="13" t="n">
        <v>40.76</v>
      </c>
      <c r="T270" s="13" t="n">
        <v>45.52</v>
      </c>
      <c r="U270" s="13" t="n">
        <v>48.37</v>
      </c>
      <c r="V270" s="13" t="n">
        <v>50.33</v>
      </c>
      <c r="W270" s="13" t="n">
        <v>51.19</v>
      </c>
      <c r="X270" s="13" t="n">
        <v>51.45</v>
      </c>
      <c r="Y270" s="13" t="n">
        <v>51.4</v>
      </c>
      <c r="Z270" s="13" t="n">
        <v>51.19</v>
      </c>
      <c r="AA270" s="13" t="n">
        <v>50.78</v>
      </c>
      <c r="AB270" s="13" t="n">
        <v>50.68</v>
      </c>
      <c r="AC270" s="13" t="n">
        <v>50.52</v>
      </c>
      <c r="AD270" s="13" t="n">
        <v>50.13</v>
      </c>
      <c r="AE270" s="13" t="n">
        <v>49.89</v>
      </c>
      <c r="AF270" s="13" t="n">
        <v>49.75</v>
      </c>
      <c r="AG270" s="13" t="n">
        <v>49.52</v>
      </c>
      <c r="AH270" s="13" t="n">
        <v>49.6</v>
      </c>
      <c r="AI270" s="13" t="n">
        <v>49.32</v>
      </c>
      <c r="AJ270" s="13" t="n">
        <v>49.24</v>
      </c>
      <c r="AK270" s="13" t="n">
        <v>49.37</v>
      </c>
      <c r="AL270" s="13" t="n">
        <v>49.15</v>
      </c>
      <c r="AM270" s="13" t="n">
        <v>49.4</v>
      </c>
      <c r="AN270" s="13" t="n">
        <v>49.29</v>
      </c>
      <c r="AO270" s="13" t="n">
        <v>49.21</v>
      </c>
      <c r="AP270" s="13" t="n">
        <v>49.32</v>
      </c>
      <c r="AQ270" s="13" t="n">
        <v>49.18</v>
      </c>
      <c r="AR270" s="13" t="n">
        <v>49.17</v>
      </c>
      <c r="AS270" s="13" t="n">
        <v>49.54</v>
      </c>
      <c r="AT270" s="13" t="n">
        <v>49.61</v>
      </c>
      <c r="AU270" s="13" t="n">
        <v>49.6</v>
      </c>
      <c r="AV270" s="13" t="n">
        <v>49.21</v>
      </c>
      <c r="AW270" s="13" t="n">
        <v>49.2</v>
      </c>
      <c r="AX270" s="13" t="n">
        <v>49.35</v>
      </c>
      <c r="AY270" s="13" t="n">
        <v>49.32</v>
      </c>
      <c r="AZ270" s="13" t="n">
        <v>49.64</v>
      </c>
      <c r="BA270" s="13" t="n">
        <v>49.49</v>
      </c>
    </row>
    <row r="271" customFormat="false" ht="15" hidden="true" customHeight="false" outlineLevel="0" collapsed="false">
      <c r="A271" s="13" t="s">
        <v>114</v>
      </c>
      <c r="B271" s="13" t="s">
        <v>271</v>
      </c>
      <c r="C271" s="13" t="s">
        <v>33</v>
      </c>
      <c r="D271" s="13" t="n">
        <v>4</v>
      </c>
      <c r="E271" s="13" t="n">
        <v>1.86</v>
      </c>
      <c r="F271" s="13" t="n">
        <v>1.81</v>
      </c>
      <c r="G271" s="13" t="n">
        <v>1.99</v>
      </c>
      <c r="H271" s="13" t="n">
        <v>2.28</v>
      </c>
      <c r="I271" s="13" t="n">
        <v>2.87</v>
      </c>
      <c r="J271" s="13" t="n">
        <v>3.8</v>
      </c>
      <c r="K271" s="13" t="n">
        <v>5.11</v>
      </c>
      <c r="L271" s="13" t="n">
        <v>6.77</v>
      </c>
      <c r="M271" s="13" t="n">
        <v>9.03</v>
      </c>
      <c r="N271" s="13" t="n">
        <v>11.92</v>
      </c>
      <c r="O271" s="13" t="n">
        <v>15.82</v>
      </c>
      <c r="P271" s="13" t="n">
        <v>20.88</v>
      </c>
      <c r="Q271" s="13" t="n">
        <v>27.2</v>
      </c>
      <c r="R271" s="13" t="n">
        <v>34.45</v>
      </c>
      <c r="S271" s="13" t="n">
        <v>41.07</v>
      </c>
      <c r="T271" s="13" t="n">
        <v>46.06</v>
      </c>
      <c r="U271" s="13" t="n">
        <v>49.05</v>
      </c>
      <c r="V271" s="13" t="n">
        <v>51.16</v>
      </c>
      <c r="W271" s="13" t="n">
        <v>52.04</v>
      </c>
      <c r="X271" s="13" t="n">
        <v>52.48</v>
      </c>
      <c r="Y271" s="13" t="n">
        <v>52.45</v>
      </c>
      <c r="Z271" s="13" t="n">
        <v>52.22</v>
      </c>
      <c r="AA271" s="13" t="n">
        <v>51.94</v>
      </c>
      <c r="AB271" s="13" t="n">
        <v>51.74</v>
      </c>
      <c r="AC271" s="13" t="n">
        <v>51.41</v>
      </c>
      <c r="AD271" s="13" t="n">
        <v>51.27</v>
      </c>
      <c r="AE271" s="13" t="n">
        <v>51.09</v>
      </c>
      <c r="AF271" s="13" t="n">
        <v>50.84</v>
      </c>
      <c r="AG271" s="13" t="n">
        <v>50.69</v>
      </c>
      <c r="AH271" s="13" t="n">
        <v>50.64</v>
      </c>
      <c r="AI271" s="13" t="n">
        <v>50.66</v>
      </c>
      <c r="AJ271" s="13" t="n">
        <v>50.7</v>
      </c>
      <c r="AK271" s="13" t="n">
        <v>50.57</v>
      </c>
      <c r="AL271" s="13" t="n">
        <v>50.51</v>
      </c>
      <c r="AM271" s="13" t="n">
        <v>50.74</v>
      </c>
      <c r="AN271" s="13" t="n">
        <v>50.64</v>
      </c>
      <c r="AO271" s="13" t="n">
        <v>50.72</v>
      </c>
      <c r="AP271" s="13" t="n">
        <v>50.81</v>
      </c>
      <c r="AQ271" s="13" t="n">
        <v>50.7</v>
      </c>
      <c r="AR271" s="13" t="n">
        <v>50.98</v>
      </c>
      <c r="AS271" s="13" t="n">
        <v>51.38</v>
      </c>
      <c r="AT271" s="13" t="n">
        <v>51.56</v>
      </c>
      <c r="AU271" s="13" t="n">
        <v>51.36</v>
      </c>
      <c r="AV271" s="13" t="n">
        <v>51.13</v>
      </c>
      <c r="AW271" s="13" t="n">
        <v>51.15</v>
      </c>
      <c r="AX271" s="13" t="n">
        <v>51.42</v>
      </c>
      <c r="AY271" s="13" t="n">
        <v>51.48</v>
      </c>
      <c r="AZ271" s="13" t="n">
        <v>51.67</v>
      </c>
      <c r="BA271" s="13" t="n">
        <v>51.3</v>
      </c>
    </row>
    <row r="272" customFormat="false" ht="15" hidden="true" customHeight="false" outlineLevel="0" collapsed="false">
      <c r="A272" s="13" t="s">
        <v>122</v>
      </c>
      <c r="B272" s="13" t="s">
        <v>271</v>
      </c>
      <c r="C272" s="13" t="s">
        <v>34</v>
      </c>
      <c r="D272" s="13" t="n">
        <v>4</v>
      </c>
      <c r="E272" s="13" t="n">
        <v>1.62</v>
      </c>
      <c r="F272" s="13" t="n">
        <v>1.57</v>
      </c>
      <c r="G272" s="13" t="n">
        <v>1.64</v>
      </c>
      <c r="H272" s="13" t="n">
        <v>1.91</v>
      </c>
      <c r="I272" s="13" t="n">
        <v>2.46</v>
      </c>
      <c r="J272" s="13" t="n">
        <v>3.27</v>
      </c>
      <c r="K272" s="13" t="n">
        <v>4.43</v>
      </c>
      <c r="L272" s="13" t="n">
        <v>5.93</v>
      </c>
      <c r="M272" s="13" t="n">
        <v>7.99</v>
      </c>
      <c r="N272" s="13" t="n">
        <v>10.66</v>
      </c>
      <c r="O272" s="13" t="n">
        <v>14.34</v>
      </c>
      <c r="P272" s="13" t="n">
        <v>19.1</v>
      </c>
      <c r="Q272" s="13" t="n">
        <v>24.95</v>
      </c>
      <c r="R272" s="13" t="n">
        <v>31.82</v>
      </c>
      <c r="S272" s="13" t="n">
        <v>38.08</v>
      </c>
      <c r="T272" s="13" t="n">
        <v>43.26</v>
      </c>
      <c r="U272" s="13" t="n">
        <v>46.95</v>
      </c>
      <c r="V272" s="13" t="n">
        <v>48.89</v>
      </c>
      <c r="W272" s="13" t="n">
        <v>50.27</v>
      </c>
      <c r="X272" s="13" t="n">
        <v>50.91</v>
      </c>
      <c r="Y272" s="13" t="n">
        <v>51.08</v>
      </c>
      <c r="Z272" s="13" t="n">
        <v>50.91</v>
      </c>
      <c r="AA272" s="13" t="n">
        <v>50.74</v>
      </c>
      <c r="AB272" s="13" t="n">
        <v>50.62</v>
      </c>
      <c r="AC272" s="13" t="n">
        <v>50.31</v>
      </c>
      <c r="AD272" s="13" t="n">
        <v>50.08</v>
      </c>
      <c r="AE272" s="13" t="n">
        <v>50.14</v>
      </c>
      <c r="AF272" s="13" t="n">
        <v>50.11</v>
      </c>
      <c r="AG272" s="13" t="n">
        <v>49.96</v>
      </c>
      <c r="AH272" s="13" t="n">
        <v>50.04</v>
      </c>
      <c r="AI272" s="13" t="n">
        <v>50.07</v>
      </c>
      <c r="AJ272" s="13" t="n">
        <v>50.22</v>
      </c>
      <c r="AK272" s="13" t="n">
        <v>50.46</v>
      </c>
      <c r="AL272" s="13" t="n">
        <v>50.33</v>
      </c>
      <c r="AM272" s="13" t="n">
        <v>50.54</v>
      </c>
      <c r="AN272" s="13" t="n">
        <v>50.45</v>
      </c>
      <c r="AO272" s="13" t="n">
        <v>50.79</v>
      </c>
      <c r="AP272" s="13" t="n">
        <v>50.74</v>
      </c>
      <c r="AQ272" s="13" t="n">
        <v>50.89</v>
      </c>
      <c r="AR272" s="13" t="n">
        <v>51.04</v>
      </c>
      <c r="AS272" s="13" t="n">
        <v>51.53</v>
      </c>
      <c r="AT272" s="13" t="n">
        <v>51.95</v>
      </c>
      <c r="AU272" s="13" t="n">
        <v>51.61</v>
      </c>
      <c r="AV272" s="13" t="n">
        <v>51.23</v>
      </c>
      <c r="AW272" s="13" t="n">
        <v>51.41</v>
      </c>
      <c r="AX272" s="13" t="n">
        <v>51.46</v>
      </c>
      <c r="AY272" s="13" t="n">
        <v>51.87</v>
      </c>
      <c r="AZ272" s="13" t="n">
        <v>51.84</v>
      </c>
      <c r="BA272" s="13" t="n">
        <v>51.84</v>
      </c>
    </row>
    <row r="273" customFormat="false" ht="15" hidden="true" customHeight="false" outlineLevel="0" collapsed="false">
      <c r="A273" s="13" t="s">
        <v>130</v>
      </c>
      <c r="B273" s="13" t="s">
        <v>271</v>
      </c>
      <c r="C273" s="13" t="s">
        <v>34</v>
      </c>
      <c r="D273" s="13" t="n">
        <v>4</v>
      </c>
      <c r="E273" s="13" t="n">
        <v>1.55</v>
      </c>
      <c r="F273" s="13" t="n">
        <v>1.51</v>
      </c>
      <c r="G273" s="13" t="n">
        <v>1.71</v>
      </c>
      <c r="H273" s="13" t="n">
        <v>2.04</v>
      </c>
      <c r="I273" s="13" t="n">
        <v>2.51</v>
      </c>
      <c r="J273" s="13" t="n">
        <v>3.31</v>
      </c>
      <c r="K273" s="13" t="n">
        <v>4.48</v>
      </c>
      <c r="L273" s="13" t="n">
        <v>5.93</v>
      </c>
      <c r="M273" s="13" t="n">
        <v>7.92</v>
      </c>
      <c r="N273" s="13" t="n">
        <v>10.55</v>
      </c>
      <c r="O273" s="13" t="n">
        <v>14.25</v>
      </c>
      <c r="P273" s="13" t="n">
        <v>19.05</v>
      </c>
      <c r="Q273" s="13" t="n">
        <v>25.01</v>
      </c>
      <c r="R273" s="13" t="n">
        <v>31.28</v>
      </c>
      <c r="S273" s="13" t="n">
        <v>37.79</v>
      </c>
      <c r="T273" s="13" t="n">
        <v>42.57</v>
      </c>
      <c r="U273" s="13" t="n">
        <v>46</v>
      </c>
      <c r="V273" s="13" t="n">
        <v>48.11</v>
      </c>
      <c r="W273" s="13" t="n">
        <v>50.07</v>
      </c>
      <c r="X273" s="13" t="n">
        <v>50.9</v>
      </c>
      <c r="Y273" s="13" t="n">
        <v>51.13</v>
      </c>
      <c r="Z273" s="13" t="n">
        <v>51.03</v>
      </c>
      <c r="AA273" s="13" t="n">
        <v>50.94</v>
      </c>
      <c r="AB273" s="13" t="n">
        <v>51.03</v>
      </c>
      <c r="AC273" s="13" t="n">
        <v>50.76</v>
      </c>
      <c r="AD273" s="13" t="n">
        <v>50.65</v>
      </c>
      <c r="AE273" s="13" t="n">
        <v>50.58</v>
      </c>
      <c r="AF273" s="13" t="n">
        <v>50.5</v>
      </c>
      <c r="AG273" s="13" t="n">
        <v>50.45</v>
      </c>
      <c r="AH273" s="13" t="n">
        <v>50.53</v>
      </c>
      <c r="AI273" s="13" t="n">
        <v>50.56</v>
      </c>
      <c r="AJ273" s="13" t="n">
        <v>50.59</v>
      </c>
      <c r="AK273" s="13" t="n">
        <v>50.79</v>
      </c>
      <c r="AL273" s="13" t="n">
        <v>50.77</v>
      </c>
      <c r="AM273" s="13" t="n">
        <v>51.05</v>
      </c>
      <c r="AN273" s="13" t="n">
        <v>50.96</v>
      </c>
      <c r="AO273" s="13" t="n">
        <v>50.94</v>
      </c>
      <c r="AP273" s="13" t="n">
        <v>51.14</v>
      </c>
      <c r="AQ273" s="13" t="n">
        <v>51.2</v>
      </c>
      <c r="AR273" s="13" t="n">
        <v>51.23</v>
      </c>
      <c r="AS273" s="13" t="n">
        <v>51.83</v>
      </c>
      <c r="AT273" s="13" t="n">
        <v>51.99</v>
      </c>
      <c r="AU273" s="13" t="n">
        <v>51.93</v>
      </c>
      <c r="AV273" s="13" t="n">
        <v>51.73</v>
      </c>
      <c r="AW273" s="13" t="n">
        <v>51.8</v>
      </c>
      <c r="AX273" s="13" t="n">
        <v>51.86</v>
      </c>
      <c r="AY273" s="13" t="n">
        <v>52.19</v>
      </c>
      <c r="AZ273" s="13" t="n">
        <v>52.25</v>
      </c>
      <c r="BA273" s="13" t="n">
        <v>52.19</v>
      </c>
    </row>
    <row r="274" customFormat="false" ht="15" hidden="true" customHeight="false" outlineLevel="0" collapsed="false">
      <c r="A274" s="13" t="s">
        <v>138</v>
      </c>
      <c r="B274" s="13" t="s">
        <v>271</v>
      </c>
      <c r="C274" s="13" t="s">
        <v>34</v>
      </c>
      <c r="D274" s="13" t="n">
        <v>4</v>
      </c>
      <c r="E274" s="13" t="n">
        <v>1.58</v>
      </c>
      <c r="F274" s="13" t="n">
        <v>1.59</v>
      </c>
      <c r="G274" s="13" t="n">
        <v>1.76</v>
      </c>
      <c r="H274" s="13" t="n">
        <v>2.09</v>
      </c>
      <c r="I274" s="13" t="n">
        <v>2.55</v>
      </c>
      <c r="J274" s="13" t="n">
        <v>3.36</v>
      </c>
      <c r="K274" s="13" t="n">
        <v>4.51</v>
      </c>
      <c r="L274" s="13" t="n">
        <v>6.04</v>
      </c>
      <c r="M274" s="13" t="n">
        <v>8.12</v>
      </c>
      <c r="N274" s="13" t="n">
        <v>10.81</v>
      </c>
      <c r="O274" s="13" t="n">
        <v>14.57</v>
      </c>
      <c r="P274" s="13" t="n">
        <v>19.43</v>
      </c>
      <c r="Q274" s="13" t="n">
        <v>25.47</v>
      </c>
      <c r="R274" s="13" t="n">
        <v>32.07</v>
      </c>
      <c r="S274" s="13" t="n">
        <v>38.91</v>
      </c>
      <c r="T274" s="13" t="n">
        <v>44.19</v>
      </c>
      <c r="U274" s="13" t="n">
        <v>47.49</v>
      </c>
      <c r="V274" s="13" t="n">
        <v>49.52</v>
      </c>
      <c r="W274" s="13" t="n">
        <v>50.85</v>
      </c>
      <c r="X274" s="13" t="n">
        <v>51.43</v>
      </c>
      <c r="Y274" s="13" t="n">
        <v>51.36</v>
      </c>
      <c r="Z274" s="13" t="n">
        <v>51.42</v>
      </c>
      <c r="AA274" s="13" t="n">
        <v>50.96</v>
      </c>
      <c r="AB274" s="13" t="n">
        <v>50.72</v>
      </c>
      <c r="AC274" s="13" t="n">
        <v>50.57</v>
      </c>
      <c r="AD274" s="13" t="n">
        <v>50.15</v>
      </c>
      <c r="AE274" s="13" t="n">
        <v>50.11</v>
      </c>
      <c r="AF274" s="13" t="n">
        <v>49.8</v>
      </c>
      <c r="AG274" s="13" t="n">
        <v>49.77</v>
      </c>
      <c r="AH274" s="13" t="n">
        <v>49.7</v>
      </c>
      <c r="AI274" s="13" t="n">
        <v>49.52</v>
      </c>
      <c r="AJ274" s="13" t="n">
        <v>49.45</v>
      </c>
      <c r="AK274" s="13" t="n">
        <v>49.5</v>
      </c>
      <c r="AL274" s="13" t="n">
        <v>49.53</v>
      </c>
      <c r="AM274" s="13" t="n">
        <v>49.56</v>
      </c>
      <c r="AN274" s="13" t="n">
        <v>49.3</v>
      </c>
      <c r="AO274" s="13" t="n">
        <v>49.45</v>
      </c>
      <c r="AP274" s="13" t="n">
        <v>49.49</v>
      </c>
      <c r="AQ274" s="13" t="n">
        <v>49.61</v>
      </c>
      <c r="AR274" s="13" t="n">
        <v>49.53</v>
      </c>
      <c r="AS274" s="13" t="n">
        <v>49.73</v>
      </c>
      <c r="AT274" s="13" t="n">
        <v>50.2</v>
      </c>
      <c r="AU274" s="13" t="n">
        <v>49.87</v>
      </c>
      <c r="AV274" s="13" t="n">
        <v>49.65</v>
      </c>
      <c r="AW274" s="13" t="n">
        <v>49.64</v>
      </c>
      <c r="AX274" s="13" t="n">
        <v>49.7</v>
      </c>
      <c r="AY274" s="13" t="n">
        <v>49.85</v>
      </c>
      <c r="AZ274" s="13" t="n">
        <v>49.87</v>
      </c>
      <c r="BA274" s="13" t="n">
        <v>49.71</v>
      </c>
    </row>
    <row r="275" customFormat="false" ht="15" hidden="true" customHeight="false" outlineLevel="0" collapsed="false">
      <c r="A275" s="13" t="s">
        <v>146</v>
      </c>
      <c r="B275" s="13" t="s">
        <v>271</v>
      </c>
      <c r="C275" s="13" t="s">
        <v>35</v>
      </c>
      <c r="D275" s="13" t="n">
        <v>4</v>
      </c>
      <c r="E275" s="13" t="n">
        <v>1.94</v>
      </c>
      <c r="F275" s="13" t="n">
        <v>1.86</v>
      </c>
      <c r="G275" s="13" t="n">
        <v>2</v>
      </c>
      <c r="H275" s="13" t="n">
        <v>2.3</v>
      </c>
      <c r="I275" s="13" t="n">
        <v>2.85</v>
      </c>
      <c r="J275" s="13" t="n">
        <v>3.7</v>
      </c>
      <c r="K275" s="13" t="n">
        <v>5.02</v>
      </c>
      <c r="L275" s="13" t="n">
        <v>6.72</v>
      </c>
      <c r="M275" s="13" t="n">
        <v>8.99</v>
      </c>
      <c r="N275" s="13" t="n">
        <v>11.93</v>
      </c>
      <c r="O275" s="13" t="n">
        <v>16.02</v>
      </c>
      <c r="P275" s="13" t="n">
        <v>21.32</v>
      </c>
      <c r="Q275" s="13" t="n">
        <v>27.66</v>
      </c>
      <c r="R275" s="13" t="n">
        <v>35.6</v>
      </c>
      <c r="S275" s="13" t="n">
        <v>42.85</v>
      </c>
      <c r="T275" s="13" t="n">
        <v>49.02</v>
      </c>
      <c r="U275" s="13" t="n">
        <v>53.53</v>
      </c>
      <c r="V275" s="13" t="n">
        <v>56.19</v>
      </c>
      <c r="W275" s="13" t="n">
        <v>58.17</v>
      </c>
      <c r="X275" s="13" t="n">
        <v>59.19</v>
      </c>
      <c r="Y275" s="13" t="n">
        <v>59.19</v>
      </c>
      <c r="Z275" s="13" t="n">
        <v>59.19</v>
      </c>
      <c r="AA275" s="13" t="n">
        <v>59.03</v>
      </c>
      <c r="AB275" s="13" t="n">
        <v>58.67</v>
      </c>
      <c r="AC275" s="13" t="n">
        <v>58.38</v>
      </c>
      <c r="AD275" s="13" t="n">
        <v>58.14</v>
      </c>
      <c r="AE275" s="13" t="n">
        <v>58.05</v>
      </c>
      <c r="AF275" s="13" t="n">
        <v>57.76</v>
      </c>
      <c r="AG275" s="13" t="n">
        <v>57.64</v>
      </c>
      <c r="AH275" s="13" t="n">
        <v>57.36</v>
      </c>
      <c r="AI275" s="13" t="n">
        <v>57.47</v>
      </c>
      <c r="AJ275" s="13" t="n">
        <v>57.42</v>
      </c>
      <c r="AK275" s="13" t="n">
        <v>57.53</v>
      </c>
      <c r="AL275" s="13" t="n">
        <v>57.35</v>
      </c>
      <c r="AM275" s="13" t="n">
        <v>57.48</v>
      </c>
      <c r="AN275" s="13" t="n">
        <v>57.57</v>
      </c>
      <c r="AO275" s="13" t="n">
        <v>57.7</v>
      </c>
      <c r="AP275" s="13" t="n">
        <v>57.68</v>
      </c>
      <c r="AQ275" s="13" t="n">
        <v>57.85</v>
      </c>
      <c r="AR275" s="13" t="n">
        <v>57.88</v>
      </c>
      <c r="AS275" s="13" t="n">
        <v>58.43</v>
      </c>
      <c r="AT275" s="13" t="n">
        <v>58.79</v>
      </c>
      <c r="AU275" s="13" t="n">
        <v>58.41</v>
      </c>
      <c r="AV275" s="13" t="n">
        <v>58.06</v>
      </c>
      <c r="AW275" s="13" t="n">
        <v>58.27</v>
      </c>
      <c r="AX275" s="13" t="n">
        <v>58.49</v>
      </c>
      <c r="AY275" s="13" t="n">
        <v>58.85</v>
      </c>
      <c r="AZ275" s="13" t="n">
        <v>58.97</v>
      </c>
      <c r="BA275" s="13" t="n">
        <v>58.94</v>
      </c>
    </row>
    <row r="276" customFormat="false" ht="15" hidden="true" customHeight="false" outlineLevel="0" collapsed="false">
      <c r="A276" s="13" t="s">
        <v>154</v>
      </c>
      <c r="B276" s="13" t="s">
        <v>271</v>
      </c>
      <c r="C276" s="13" t="s">
        <v>35</v>
      </c>
      <c r="D276" s="13" t="n">
        <v>4</v>
      </c>
      <c r="E276" s="13" t="n">
        <v>1.78</v>
      </c>
      <c r="F276" s="13" t="n">
        <v>1.81</v>
      </c>
      <c r="G276" s="13" t="n">
        <v>1.97</v>
      </c>
      <c r="H276" s="13" t="n">
        <v>2.28</v>
      </c>
      <c r="I276" s="13" t="n">
        <v>2.84</v>
      </c>
      <c r="J276" s="13" t="n">
        <v>3.72</v>
      </c>
      <c r="K276" s="13" t="n">
        <v>5.01</v>
      </c>
      <c r="L276" s="13" t="n">
        <v>6.68</v>
      </c>
      <c r="M276" s="13" t="n">
        <v>9.01</v>
      </c>
      <c r="N276" s="13" t="n">
        <v>11.94</v>
      </c>
      <c r="O276" s="13" t="n">
        <v>16.02</v>
      </c>
      <c r="P276" s="13" t="n">
        <v>21.5</v>
      </c>
      <c r="Q276" s="13" t="n">
        <v>28.4</v>
      </c>
      <c r="R276" s="13" t="n">
        <v>35.94</v>
      </c>
      <c r="S276" s="13" t="n">
        <v>43.45</v>
      </c>
      <c r="T276" s="13" t="n">
        <v>49.22</v>
      </c>
      <c r="U276" s="13" t="n">
        <v>53.18</v>
      </c>
      <c r="V276" s="13" t="n">
        <v>55.58</v>
      </c>
      <c r="W276" s="13" t="n">
        <v>57.37</v>
      </c>
      <c r="X276" s="13" t="n">
        <v>58.17</v>
      </c>
      <c r="Y276" s="13" t="n">
        <v>58.13</v>
      </c>
      <c r="Z276" s="13" t="n">
        <v>58.17</v>
      </c>
      <c r="AA276" s="13" t="n">
        <v>57.69</v>
      </c>
      <c r="AB276" s="13" t="n">
        <v>57.43</v>
      </c>
      <c r="AC276" s="13" t="n">
        <v>57.13</v>
      </c>
      <c r="AD276" s="13" t="n">
        <v>56.85</v>
      </c>
      <c r="AE276" s="13" t="n">
        <v>56.54</v>
      </c>
      <c r="AF276" s="13" t="n">
        <v>56.16</v>
      </c>
      <c r="AG276" s="13" t="n">
        <v>56.1</v>
      </c>
      <c r="AH276" s="13" t="n">
        <v>56.04</v>
      </c>
      <c r="AI276" s="13" t="n">
        <v>55.81</v>
      </c>
      <c r="AJ276" s="13" t="n">
        <v>55.72</v>
      </c>
      <c r="AK276" s="13" t="n">
        <v>55.76</v>
      </c>
      <c r="AL276" s="13" t="n">
        <v>55.73</v>
      </c>
      <c r="AM276" s="13" t="n">
        <v>55.85</v>
      </c>
      <c r="AN276" s="13" t="n">
        <v>55.64</v>
      </c>
      <c r="AO276" s="13" t="n">
        <v>55.64</v>
      </c>
      <c r="AP276" s="13" t="n">
        <v>55.72</v>
      </c>
      <c r="AQ276" s="13" t="n">
        <v>55.73</v>
      </c>
      <c r="AR276" s="13" t="n">
        <v>55.52</v>
      </c>
      <c r="AS276" s="13" t="n">
        <v>56.04</v>
      </c>
      <c r="AT276" s="13" t="n">
        <v>56.05</v>
      </c>
      <c r="AU276" s="13" t="n">
        <v>55.93</v>
      </c>
      <c r="AV276" s="13" t="n">
        <v>55.76</v>
      </c>
      <c r="AW276" s="13" t="n">
        <v>55.84</v>
      </c>
      <c r="AX276" s="13" t="n">
        <v>55.57</v>
      </c>
      <c r="AY276" s="13" t="n">
        <v>55.87</v>
      </c>
      <c r="AZ276" s="13" t="n">
        <v>55.75</v>
      </c>
      <c r="BA276" s="13" t="n">
        <v>55.67</v>
      </c>
    </row>
    <row r="277" customFormat="false" ht="15" hidden="true" customHeight="false" outlineLevel="0" collapsed="false">
      <c r="A277" s="13" t="s">
        <v>162</v>
      </c>
      <c r="B277" s="13" t="s">
        <v>271</v>
      </c>
      <c r="C277" s="13" t="s">
        <v>35</v>
      </c>
      <c r="D277" s="13" t="n">
        <v>4</v>
      </c>
      <c r="E277" s="13" t="n">
        <v>1.98</v>
      </c>
      <c r="F277" s="13" t="n">
        <v>1.85</v>
      </c>
      <c r="G277" s="13" t="n">
        <v>2.04</v>
      </c>
      <c r="H277" s="13" t="n">
        <v>2.35</v>
      </c>
      <c r="I277" s="13" t="n">
        <v>2.89</v>
      </c>
      <c r="J277" s="13" t="n">
        <v>3.84</v>
      </c>
      <c r="K277" s="13" t="n">
        <v>5.13</v>
      </c>
      <c r="L277" s="13" t="n">
        <v>6.83</v>
      </c>
      <c r="M277" s="13" t="n">
        <v>9.22</v>
      </c>
      <c r="N277" s="13" t="n">
        <v>12.23</v>
      </c>
      <c r="O277" s="13" t="n">
        <v>16.29</v>
      </c>
      <c r="P277" s="13" t="n">
        <v>21.64</v>
      </c>
      <c r="Q277" s="13" t="n">
        <v>28.39</v>
      </c>
      <c r="R277" s="13" t="n">
        <v>35.69</v>
      </c>
      <c r="S277" s="13" t="n">
        <v>42.92</v>
      </c>
      <c r="T277" s="13" t="n">
        <v>48.73</v>
      </c>
      <c r="U277" s="13" t="n">
        <v>53.23</v>
      </c>
      <c r="V277" s="13" t="n">
        <v>55.61</v>
      </c>
      <c r="W277" s="13" t="n">
        <v>57.3</v>
      </c>
      <c r="X277" s="13" t="n">
        <v>58.21</v>
      </c>
      <c r="Y277" s="13" t="n">
        <v>58.11</v>
      </c>
      <c r="Z277" s="13" t="n">
        <v>57.99</v>
      </c>
      <c r="AA277" s="13" t="n">
        <v>57.86</v>
      </c>
      <c r="AB277" s="13" t="n">
        <v>57.55</v>
      </c>
      <c r="AC277" s="13" t="n">
        <v>57.11</v>
      </c>
      <c r="AD277" s="13" t="n">
        <v>56.86</v>
      </c>
      <c r="AE277" s="13" t="n">
        <v>56.77</v>
      </c>
      <c r="AF277" s="13" t="n">
        <v>56.26</v>
      </c>
      <c r="AG277" s="13" t="n">
        <v>56.35</v>
      </c>
      <c r="AH277" s="13" t="n">
        <v>56.2</v>
      </c>
      <c r="AI277" s="13" t="n">
        <v>56.08</v>
      </c>
      <c r="AJ277" s="13" t="n">
        <v>55.97</v>
      </c>
      <c r="AK277" s="13" t="n">
        <v>56.06</v>
      </c>
      <c r="AL277" s="13" t="n">
        <v>55.91</v>
      </c>
      <c r="AM277" s="13" t="n">
        <v>56.09</v>
      </c>
      <c r="AN277" s="13" t="n">
        <v>55.97</v>
      </c>
      <c r="AO277" s="13" t="n">
        <v>55.96</v>
      </c>
      <c r="AP277" s="13" t="n">
        <v>56.09</v>
      </c>
      <c r="AQ277" s="13" t="n">
        <v>56.14</v>
      </c>
      <c r="AR277" s="13" t="n">
        <v>56.17</v>
      </c>
      <c r="AS277" s="13" t="n">
        <v>56.43</v>
      </c>
      <c r="AT277" s="13" t="n">
        <v>56.7</v>
      </c>
      <c r="AU277" s="13" t="n">
        <v>56.55</v>
      </c>
      <c r="AV277" s="13" t="n">
        <v>56.26</v>
      </c>
      <c r="AW277" s="13" t="n">
        <v>56.3</v>
      </c>
      <c r="AX277" s="13" t="n">
        <v>56.38</v>
      </c>
      <c r="AY277" s="13" t="n">
        <v>56.89</v>
      </c>
      <c r="AZ277" s="13" t="n">
        <v>57.14</v>
      </c>
      <c r="BA277" s="13" t="n">
        <v>56.89</v>
      </c>
    </row>
    <row r="278" customFormat="false" ht="15" hidden="true" customHeight="false" outlineLevel="0" collapsed="false">
      <c r="A278" s="13" t="s">
        <v>170</v>
      </c>
      <c r="B278" s="13" t="s">
        <v>271</v>
      </c>
      <c r="C278" s="13" t="s">
        <v>36</v>
      </c>
      <c r="D278" s="13" t="n">
        <v>4</v>
      </c>
      <c r="E278" s="13" t="n">
        <v>1.04</v>
      </c>
      <c r="F278" s="13" t="n">
        <v>1.04</v>
      </c>
      <c r="G278" s="13" t="n">
        <v>1.16</v>
      </c>
      <c r="H278" s="13" t="n">
        <v>1.32</v>
      </c>
      <c r="I278" s="13" t="n">
        <v>1.63</v>
      </c>
      <c r="J278" s="13" t="n">
        <v>2.13</v>
      </c>
      <c r="K278" s="13" t="n">
        <v>2.94</v>
      </c>
      <c r="L278" s="13" t="n">
        <v>3.97</v>
      </c>
      <c r="M278" s="13" t="n">
        <v>5.33</v>
      </c>
      <c r="N278" s="13" t="n">
        <v>7.22</v>
      </c>
      <c r="O278" s="13" t="n">
        <v>9.82</v>
      </c>
      <c r="P278" s="13" t="n">
        <v>12.94</v>
      </c>
      <c r="Q278" s="13" t="n">
        <v>17.11</v>
      </c>
      <c r="R278" s="13" t="n">
        <v>21.16</v>
      </c>
      <c r="S278" s="13" t="n">
        <v>24.88</v>
      </c>
      <c r="T278" s="13" t="n">
        <v>27.42</v>
      </c>
      <c r="U278" s="13" t="n">
        <v>29.16</v>
      </c>
      <c r="V278" s="13" t="n">
        <v>30.2</v>
      </c>
      <c r="W278" s="13" t="n">
        <v>30.63</v>
      </c>
      <c r="X278" s="13" t="n">
        <v>30.64</v>
      </c>
      <c r="Y278" s="13" t="n">
        <v>30.58</v>
      </c>
      <c r="Z278" s="13" t="n">
        <v>30.49</v>
      </c>
      <c r="AA278" s="13" t="n">
        <v>30.34</v>
      </c>
      <c r="AB278" s="13" t="n">
        <v>30.35</v>
      </c>
      <c r="AC278" s="13" t="n">
        <v>30.17</v>
      </c>
      <c r="AD278" s="13" t="n">
        <v>30.45</v>
      </c>
      <c r="AE278" s="13" t="n">
        <v>30.43</v>
      </c>
      <c r="AF278" s="13" t="n">
        <v>30.34</v>
      </c>
      <c r="AG278" s="13" t="n">
        <v>30.29</v>
      </c>
      <c r="AH278" s="13" t="n">
        <v>30.35</v>
      </c>
      <c r="AI278" s="13" t="n">
        <v>30.32</v>
      </c>
      <c r="AJ278" s="13" t="n">
        <v>30.31</v>
      </c>
      <c r="AK278" s="13" t="n">
        <v>30.35</v>
      </c>
      <c r="AL278" s="13" t="n">
        <v>30.29</v>
      </c>
      <c r="AM278" s="13" t="n">
        <v>30.48</v>
      </c>
      <c r="AN278" s="13" t="n">
        <v>30.46</v>
      </c>
      <c r="AO278" s="13" t="n">
        <v>30.54</v>
      </c>
      <c r="AP278" s="13" t="n">
        <v>30.63</v>
      </c>
      <c r="AQ278" s="13" t="n">
        <v>30.58</v>
      </c>
      <c r="AR278" s="13" t="n">
        <v>30.66</v>
      </c>
      <c r="AS278" s="13" t="n">
        <v>31.02</v>
      </c>
      <c r="AT278" s="13" t="n">
        <v>31.17</v>
      </c>
      <c r="AU278" s="13" t="n">
        <v>30.96</v>
      </c>
      <c r="AV278" s="13" t="n">
        <v>30.85</v>
      </c>
      <c r="AW278" s="13" t="n">
        <v>31</v>
      </c>
      <c r="AX278" s="13" t="n">
        <v>30.97</v>
      </c>
      <c r="AY278" s="13" t="n">
        <v>31.32</v>
      </c>
      <c r="AZ278" s="13" t="n">
        <v>31.26</v>
      </c>
      <c r="BA278" s="13" t="n">
        <v>31.31</v>
      </c>
    </row>
    <row r="279" customFormat="false" ht="15" hidden="true" customHeight="false" outlineLevel="0" collapsed="false">
      <c r="A279" s="13" t="s">
        <v>178</v>
      </c>
      <c r="B279" s="13" t="s">
        <v>271</v>
      </c>
      <c r="C279" s="13" t="s">
        <v>36</v>
      </c>
      <c r="D279" s="13" t="n">
        <v>4</v>
      </c>
      <c r="E279" s="13" t="n">
        <v>1.03</v>
      </c>
      <c r="F279" s="13" t="n">
        <v>1.05</v>
      </c>
      <c r="G279" s="13" t="n">
        <v>1.17</v>
      </c>
      <c r="H279" s="13" t="n">
        <v>1.32</v>
      </c>
      <c r="I279" s="13" t="n">
        <v>1.64</v>
      </c>
      <c r="J279" s="13" t="n">
        <v>2.19</v>
      </c>
      <c r="K279" s="13" t="n">
        <v>3.02</v>
      </c>
      <c r="L279" s="13" t="n">
        <v>4.1</v>
      </c>
      <c r="M279" s="13" t="n">
        <v>5.5</v>
      </c>
      <c r="N279" s="13" t="n">
        <v>7.45</v>
      </c>
      <c r="O279" s="13" t="n">
        <v>10.03</v>
      </c>
      <c r="P279" s="13" t="n">
        <v>13.26</v>
      </c>
      <c r="Q279" s="13" t="n">
        <v>17.37</v>
      </c>
      <c r="R279" s="13" t="n">
        <v>21.62</v>
      </c>
      <c r="S279" s="13" t="n">
        <v>25.15</v>
      </c>
      <c r="T279" s="13" t="n">
        <v>27.64</v>
      </c>
      <c r="U279" s="13" t="n">
        <v>29.43</v>
      </c>
      <c r="V279" s="13" t="n">
        <v>30.5</v>
      </c>
      <c r="W279" s="13" t="n">
        <v>30.91</v>
      </c>
      <c r="X279" s="13" t="n">
        <v>31.16</v>
      </c>
      <c r="Y279" s="13" t="n">
        <v>31</v>
      </c>
      <c r="Z279" s="13" t="n">
        <v>30.84</v>
      </c>
      <c r="AA279" s="13" t="n">
        <v>30.68</v>
      </c>
      <c r="AB279" s="13" t="n">
        <v>30.53</v>
      </c>
      <c r="AC279" s="13" t="n">
        <v>30.5</v>
      </c>
      <c r="AD279" s="13" t="n">
        <v>30.39</v>
      </c>
      <c r="AE279" s="13" t="n">
        <v>30.23</v>
      </c>
      <c r="AF279" s="13" t="n">
        <v>30.12</v>
      </c>
      <c r="AG279" s="13" t="n">
        <v>30.23</v>
      </c>
      <c r="AH279" s="13" t="n">
        <v>30.15</v>
      </c>
      <c r="AI279" s="13" t="n">
        <v>30.03</v>
      </c>
      <c r="AJ279" s="13" t="n">
        <v>30.06</v>
      </c>
      <c r="AK279" s="13" t="n">
        <v>30.12</v>
      </c>
      <c r="AL279" s="13" t="n">
        <v>30.2</v>
      </c>
      <c r="AM279" s="13" t="n">
        <v>30.2</v>
      </c>
      <c r="AN279" s="13" t="n">
        <v>30.14</v>
      </c>
      <c r="AO279" s="13" t="n">
        <v>30.17</v>
      </c>
      <c r="AP279" s="13" t="n">
        <v>30.29</v>
      </c>
      <c r="AQ279" s="13" t="n">
        <v>30.38</v>
      </c>
      <c r="AR279" s="13" t="n">
        <v>30.33</v>
      </c>
      <c r="AS279" s="13" t="n">
        <v>30.54</v>
      </c>
      <c r="AT279" s="13" t="n">
        <v>30.78</v>
      </c>
      <c r="AU279" s="13" t="n">
        <v>30.63</v>
      </c>
      <c r="AV279" s="13" t="n">
        <v>30.5</v>
      </c>
      <c r="AW279" s="13" t="n">
        <v>30.6</v>
      </c>
      <c r="AX279" s="13" t="n">
        <v>30.48</v>
      </c>
      <c r="AY279" s="13" t="n">
        <v>30.81</v>
      </c>
      <c r="AZ279" s="13" t="n">
        <v>30.95</v>
      </c>
      <c r="BA279" s="13" t="n">
        <v>30.94</v>
      </c>
    </row>
    <row r="280" customFormat="false" ht="15" hidden="true" customHeight="false" outlineLevel="0" collapsed="false">
      <c r="A280" s="13" t="s">
        <v>186</v>
      </c>
      <c r="B280" s="13" t="s">
        <v>271</v>
      </c>
      <c r="C280" s="13" t="s">
        <v>36</v>
      </c>
      <c r="D280" s="13" t="n">
        <v>4</v>
      </c>
      <c r="E280" s="13" t="n">
        <v>1.04</v>
      </c>
      <c r="F280" s="13" t="n">
        <v>0.97</v>
      </c>
      <c r="G280" s="13" t="n">
        <v>1.1</v>
      </c>
      <c r="H280" s="13" t="n">
        <v>1.33</v>
      </c>
      <c r="I280" s="13" t="n">
        <v>1.66</v>
      </c>
      <c r="J280" s="13" t="n">
        <v>2.23</v>
      </c>
      <c r="K280" s="13" t="n">
        <v>3.08</v>
      </c>
      <c r="L280" s="13" t="n">
        <v>4.19</v>
      </c>
      <c r="M280" s="13" t="n">
        <v>5.61</v>
      </c>
      <c r="N280" s="13" t="n">
        <v>7.61</v>
      </c>
      <c r="O280" s="13" t="n">
        <v>10.25</v>
      </c>
      <c r="P280" s="13" t="n">
        <v>13.41</v>
      </c>
      <c r="Q280" s="13" t="n">
        <v>17.51</v>
      </c>
      <c r="R280" s="13" t="n">
        <v>21.54</v>
      </c>
      <c r="S280" s="13" t="n">
        <v>24.87</v>
      </c>
      <c r="T280" s="13" t="n">
        <v>27.05</v>
      </c>
      <c r="U280" s="13" t="n">
        <v>28.52</v>
      </c>
      <c r="V280" s="13" t="n">
        <v>29.19</v>
      </c>
      <c r="W280" s="13" t="n">
        <v>29.46</v>
      </c>
      <c r="X280" s="13" t="n">
        <v>29.1</v>
      </c>
      <c r="Y280" s="13" t="n">
        <v>29.15</v>
      </c>
      <c r="Z280" s="13" t="n">
        <v>28.67</v>
      </c>
      <c r="AA280" s="13" t="n">
        <v>28.76</v>
      </c>
      <c r="AB280" s="13" t="n">
        <v>28.23</v>
      </c>
      <c r="AC280" s="13" t="n">
        <v>28.44</v>
      </c>
      <c r="AD280" s="13" t="n">
        <v>28.47</v>
      </c>
      <c r="AE280" s="13" t="n">
        <v>28.5</v>
      </c>
      <c r="AF280" s="13" t="n">
        <v>28.49</v>
      </c>
      <c r="AG280" s="13" t="n">
        <v>28.44</v>
      </c>
      <c r="AH280" s="13" t="n">
        <v>28.68</v>
      </c>
      <c r="AI280" s="13" t="n">
        <v>28.56</v>
      </c>
      <c r="AJ280" s="13" t="n">
        <v>28.71</v>
      </c>
      <c r="AK280" s="13" t="n">
        <v>28.76</v>
      </c>
      <c r="AL280" s="13" t="n">
        <v>28.76</v>
      </c>
      <c r="AM280" s="13" t="n">
        <v>28.91</v>
      </c>
      <c r="AN280" s="13" t="n">
        <v>28.89</v>
      </c>
      <c r="AO280" s="13" t="n">
        <v>28.97</v>
      </c>
      <c r="AP280" s="13" t="n">
        <v>29.12</v>
      </c>
      <c r="AQ280" s="13" t="n">
        <v>29.19</v>
      </c>
      <c r="AR280" s="13" t="n">
        <v>29.24</v>
      </c>
      <c r="AS280" s="13" t="n">
        <v>29.49</v>
      </c>
      <c r="AT280" s="13" t="n">
        <v>29.69</v>
      </c>
      <c r="AU280" s="13" t="n">
        <v>29.57</v>
      </c>
      <c r="AV280" s="13" t="n">
        <v>29.43</v>
      </c>
      <c r="AW280" s="13" t="n">
        <v>29.46</v>
      </c>
      <c r="AX280" s="13" t="n">
        <v>29.46</v>
      </c>
      <c r="AY280" s="13" t="n">
        <v>29.75</v>
      </c>
      <c r="AZ280" s="13" t="n">
        <v>29.84</v>
      </c>
      <c r="BA280" s="13" t="n">
        <v>29.81</v>
      </c>
    </row>
    <row r="281" customFormat="false" ht="15" hidden="true" customHeight="false" outlineLevel="0" collapsed="false">
      <c r="A281" s="13" t="s">
        <v>82</v>
      </c>
      <c r="B281" s="13" t="s">
        <v>271</v>
      </c>
      <c r="C281" s="13" t="s">
        <v>40</v>
      </c>
      <c r="D281" s="13" t="n">
        <v>4</v>
      </c>
      <c r="E281" s="13" t="n">
        <v>2.14</v>
      </c>
      <c r="F281" s="13" t="n">
        <v>2.12</v>
      </c>
      <c r="G281" s="13" t="n">
        <v>2.31</v>
      </c>
      <c r="H281" s="13" t="n">
        <v>2.71</v>
      </c>
      <c r="I281" s="13" t="n">
        <v>3.41</v>
      </c>
      <c r="J281" s="13" t="n">
        <v>4.54</v>
      </c>
      <c r="K281" s="13" t="n">
        <v>6.09</v>
      </c>
      <c r="L281" s="13" t="n">
        <v>8.07</v>
      </c>
      <c r="M281" s="13" t="n">
        <v>10.76</v>
      </c>
      <c r="N281" s="13" t="n">
        <v>14.27</v>
      </c>
      <c r="O281" s="13" t="n">
        <v>18.64</v>
      </c>
      <c r="P281" s="13" t="n">
        <v>24.71</v>
      </c>
      <c r="Q281" s="13" t="n">
        <v>32.38</v>
      </c>
      <c r="R281" s="13" t="n">
        <v>42.1</v>
      </c>
      <c r="S281" s="13" t="n">
        <v>52.61</v>
      </c>
      <c r="T281" s="13" t="n">
        <v>60.71</v>
      </c>
      <c r="U281" s="13" t="n">
        <v>66.5</v>
      </c>
      <c r="V281" s="13" t="n">
        <v>69.8</v>
      </c>
      <c r="W281" s="13" t="n">
        <v>71.39</v>
      </c>
      <c r="X281" s="13" t="n">
        <v>72.62</v>
      </c>
      <c r="Y281" s="13" t="n">
        <v>72.68</v>
      </c>
      <c r="Z281" s="13" t="n">
        <v>72.32</v>
      </c>
      <c r="AA281" s="13" t="n">
        <v>72.26</v>
      </c>
      <c r="AB281" s="13" t="n">
        <v>71.77</v>
      </c>
      <c r="AC281" s="13" t="n">
        <v>71.27</v>
      </c>
      <c r="AD281" s="13" t="n">
        <v>70.44</v>
      </c>
      <c r="AE281" s="13" t="n">
        <v>70.27</v>
      </c>
      <c r="AF281" s="13" t="n">
        <v>69.77</v>
      </c>
      <c r="AG281" s="13" t="n">
        <v>69.52</v>
      </c>
      <c r="AH281" s="13" t="n">
        <v>68.94</v>
      </c>
      <c r="AI281" s="13" t="n">
        <v>69.08</v>
      </c>
      <c r="AJ281" s="13" t="n">
        <v>68.83</v>
      </c>
      <c r="AK281" s="13" t="n">
        <v>68.48</v>
      </c>
      <c r="AL281" s="13" t="n">
        <v>68.33</v>
      </c>
      <c r="AM281" s="13" t="n">
        <v>68.52</v>
      </c>
      <c r="AN281" s="13" t="n">
        <v>68.45</v>
      </c>
      <c r="AO281" s="13" t="n">
        <v>68.33</v>
      </c>
      <c r="AP281" s="13" t="n">
        <v>68.28</v>
      </c>
      <c r="AQ281" s="13" t="n">
        <v>68.2</v>
      </c>
      <c r="AR281" s="13" t="n">
        <v>68.33</v>
      </c>
      <c r="AS281" s="13" t="n">
        <v>69.21</v>
      </c>
      <c r="AT281" s="13" t="n">
        <v>68.95</v>
      </c>
      <c r="AU281" s="13" t="n">
        <v>68.62</v>
      </c>
      <c r="AV281" s="13" t="n">
        <v>68.16</v>
      </c>
      <c r="AW281" s="13" t="n">
        <v>68.31</v>
      </c>
      <c r="AX281" s="13" t="n">
        <v>68.42</v>
      </c>
      <c r="AY281" s="13" t="n">
        <v>69.01</v>
      </c>
      <c r="AZ281" s="13" t="n">
        <v>68.8</v>
      </c>
      <c r="BA281" s="13" t="n">
        <v>68.62</v>
      </c>
    </row>
    <row r="282" customFormat="false" ht="15" hidden="true" customHeight="false" outlineLevel="0" collapsed="false">
      <c r="A282" s="13" t="s">
        <v>101</v>
      </c>
      <c r="B282" s="13" t="s">
        <v>271</v>
      </c>
      <c r="C282" s="13" t="s">
        <v>40</v>
      </c>
      <c r="D282" s="13" t="n">
        <v>4</v>
      </c>
      <c r="E282" s="13" t="n">
        <v>2.28</v>
      </c>
      <c r="F282" s="13" t="n">
        <v>2.24</v>
      </c>
      <c r="G282" s="13" t="n">
        <v>2.45</v>
      </c>
      <c r="H282" s="13" t="n">
        <v>2.85</v>
      </c>
      <c r="I282" s="13" t="n">
        <v>3.58</v>
      </c>
      <c r="J282" s="13" t="n">
        <v>4.72</v>
      </c>
      <c r="K282" s="13" t="n">
        <v>6.25</v>
      </c>
      <c r="L282" s="13" t="n">
        <v>8.3</v>
      </c>
      <c r="M282" s="13" t="n">
        <v>10.96</v>
      </c>
      <c r="N282" s="13" t="n">
        <v>14.48</v>
      </c>
      <c r="O282" s="13" t="n">
        <v>19.16</v>
      </c>
      <c r="P282" s="13" t="n">
        <v>25.47</v>
      </c>
      <c r="Q282" s="13" t="n">
        <v>33.29</v>
      </c>
      <c r="R282" s="13" t="n">
        <v>43.23</v>
      </c>
      <c r="S282" s="13" t="n">
        <v>53.75</v>
      </c>
      <c r="T282" s="13" t="n">
        <v>61.45</v>
      </c>
      <c r="U282" s="13" t="n">
        <v>66.73</v>
      </c>
      <c r="V282" s="13" t="n">
        <v>70.53</v>
      </c>
      <c r="W282" s="13" t="n">
        <v>72.05</v>
      </c>
      <c r="X282" s="13" t="n">
        <v>73.29</v>
      </c>
      <c r="Y282" s="13" t="n">
        <v>73.32</v>
      </c>
      <c r="Z282" s="13" t="n">
        <v>72.94</v>
      </c>
      <c r="AA282" s="13" t="n">
        <v>72.48</v>
      </c>
      <c r="AB282" s="13" t="n">
        <v>71.9</v>
      </c>
      <c r="AC282" s="13" t="n">
        <v>72.34</v>
      </c>
      <c r="AD282" s="13" t="n">
        <v>70.56</v>
      </c>
      <c r="AE282" s="13" t="n">
        <v>70.24</v>
      </c>
      <c r="AF282" s="13" t="n">
        <v>69.82</v>
      </c>
      <c r="AG282" s="13" t="n">
        <v>69.39</v>
      </c>
      <c r="AH282" s="13" t="n">
        <v>68.62</v>
      </c>
      <c r="AI282" s="13" t="n">
        <v>68.87</v>
      </c>
      <c r="AJ282" s="13" t="n">
        <v>68.29</v>
      </c>
      <c r="AK282" s="13" t="n">
        <v>68.52</v>
      </c>
      <c r="AL282" s="13" t="n">
        <v>68.36</v>
      </c>
      <c r="AM282" s="13" t="n">
        <v>68.1</v>
      </c>
      <c r="AN282" s="13" t="n">
        <v>68.42</v>
      </c>
      <c r="AO282" s="13" t="n">
        <v>68.32</v>
      </c>
      <c r="AP282" s="13" t="n">
        <v>67.96</v>
      </c>
      <c r="AQ282" s="13" t="n">
        <v>68.21</v>
      </c>
      <c r="AR282" s="13" t="n">
        <v>68.26</v>
      </c>
      <c r="AS282" s="13" t="n">
        <v>68.79</v>
      </c>
      <c r="AT282" s="13" t="n">
        <v>68.58</v>
      </c>
      <c r="AU282" s="13" t="n">
        <v>68.41</v>
      </c>
      <c r="AV282" s="13" t="n">
        <v>68.06</v>
      </c>
      <c r="AW282" s="13" t="n">
        <v>67.89</v>
      </c>
      <c r="AX282" s="13" t="n">
        <v>68.58</v>
      </c>
      <c r="AY282" s="13" t="n">
        <v>68.42</v>
      </c>
      <c r="AZ282" s="13" t="n">
        <v>68.73</v>
      </c>
      <c r="BA282" s="13" t="n">
        <v>68.62</v>
      </c>
    </row>
    <row r="283" customFormat="false" ht="15" hidden="true" customHeight="false" outlineLevel="0" collapsed="false">
      <c r="A283" s="13" t="s">
        <v>115</v>
      </c>
      <c r="B283" s="13" t="s">
        <v>271</v>
      </c>
      <c r="C283" s="13" t="s">
        <v>40</v>
      </c>
      <c r="D283" s="13" t="n">
        <v>4</v>
      </c>
      <c r="E283" s="13" t="n">
        <v>2.4</v>
      </c>
      <c r="F283" s="13" t="n">
        <v>2.34</v>
      </c>
      <c r="G283" s="13" t="n">
        <v>2.54</v>
      </c>
      <c r="H283" s="13" t="n">
        <v>2.92</v>
      </c>
      <c r="I283" s="13" t="n">
        <v>3.68</v>
      </c>
      <c r="J283" s="13" t="n">
        <v>4.87</v>
      </c>
      <c r="K283" s="13" t="n">
        <v>6.31</v>
      </c>
      <c r="L283" s="13" t="n">
        <v>8.32</v>
      </c>
      <c r="M283" s="13" t="n">
        <v>11.13</v>
      </c>
      <c r="N283" s="13" t="n">
        <v>14.78</v>
      </c>
      <c r="O283" s="13" t="n">
        <v>19.56</v>
      </c>
      <c r="P283" s="13" t="n">
        <v>26.01</v>
      </c>
      <c r="Q283" s="13" t="n">
        <v>34.12</v>
      </c>
      <c r="R283" s="13" t="n">
        <v>44.65</v>
      </c>
      <c r="S283" s="13" t="n">
        <v>54.59</v>
      </c>
      <c r="T283" s="13" t="n">
        <v>62.98</v>
      </c>
      <c r="U283" s="13" t="n">
        <v>68.98</v>
      </c>
      <c r="V283" s="13" t="n">
        <v>72.25</v>
      </c>
      <c r="W283" s="13" t="n">
        <v>74.29</v>
      </c>
      <c r="X283" s="13" t="n">
        <v>75.5</v>
      </c>
      <c r="Y283" s="13" t="n">
        <v>75.91</v>
      </c>
      <c r="Z283" s="13" t="n">
        <v>75.99</v>
      </c>
      <c r="AA283" s="13" t="n">
        <v>75.3</v>
      </c>
      <c r="AB283" s="13" t="n">
        <v>74.87</v>
      </c>
      <c r="AC283" s="13" t="n">
        <v>74.2</v>
      </c>
      <c r="AD283" s="13" t="n">
        <v>73.79</v>
      </c>
      <c r="AE283" s="13" t="n">
        <v>73.19</v>
      </c>
      <c r="AF283" s="13" t="n">
        <v>72.8</v>
      </c>
      <c r="AG283" s="13" t="n">
        <v>72.26</v>
      </c>
      <c r="AH283" s="13" t="n">
        <v>71.85</v>
      </c>
      <c r="AI283" s="13" t="n">
        <v>71.74</v>
      </c>
      <c r="AJ283" s="13" t="n">
        <v>71.39</v>
      </c>
      <c r="AK283" s="13" t="n">
        <v>71.13</v>
      </c>
      <c r="AL283" s="13" t="n">
        <v>71.06</v>
      </c>
      <c r="AM283" s="13" t="n">
        <v>70.83</v>
      </c>
      <c r="AN283" s="13" t="n">
        <v>70.89</v>
      </c>
      <c r="AO283" s="13" t="n">
        <v>70.43</v>
      </c>
      <c r="AP283" s="13" t="n">
        <v>70.58</v>
      </c>
      <c r="AQ283" s="13" t="n">
        <v>70.46</v>
      </c>
      <c r="AR283" s="13" t="n">
        <v>70.41</v>
      </c>
      <c r="AS283" s="13" t="n">
        <v>71.13</v>
      </c>
      <c r="AT283" s="13" t="n">
        <v>71.16</v>
      </c>
      <c r="AU283" s="13" t="n">
        <v>70.66</v>
      </c>
      <c r="AV283" s="13" t="n">
        <v>70.41</v>
      </c>
      <c r="AW283" s="13" t="n">
        <v>70.52</v>
      </c>
      <c r="AX283" s="13" t="n">
        <v>70.54</v>
      </c>
      <c r="AY283" s="13" t="n">
        <v>70.63</v>
      </c>
      <c r="AZ283" s="13" t="n">
        <v>70.78</v>
      </c>
      <c r="BA283" s="13" t="n">
        <v>70.46</v>
      </c>
    </row>
    <row r="284" customFormat="false" ht="15" hidden="true" customHeight="false" outlineLevel="0" collapsed="false">
      <c r="A284" s="13" t="s">
        <v>123</v>
      </c>
      <c r="B284" s="13" t="s">
        <v>271</v>
      </c>
      <c r="C284" s="13" t="s">
        <v>41</v>
      </c>
      <c r="D284" s="13" t="n">
        <v>4</v>
      </c>
      <c r="E284" s="13" t="n">
        <v>1.77</v>
      </c>
      <c r="F284" s="13" t="n">
        <v>1.72</v>
      </c>
      <c r="G284" s="13" t="n">
        <v>1.86</v>
      </c>
      <c r="H284" s="13" t="n">
        <v>2.13</v>
      </c>
      <c r="I284" s="13" t="n">
        <v>2.59</v>
      </c>
      <c r="J284" s="13" t="n">
        <v>3.44</v>
      </c>
      <c r="K284" s="13" t="n">
        <v>4.48</v>
      </c>
      <c r="L284" s="13" t="n">
        <v>5.97</v>
      </c>
      <c r="M284" s="13" t="n">
        <v>8.06</v>
      </c>
      <c r="N284" s="13" t="n">
        <v>10.85</v>
      </c>
      <c r="O284" s="13" t="n">
        <v>14.42</v>
      </c>
      <c r="P284" s="13" t="n">
        <v>18.99</v>
      </c>
      <c r="Q284" s="13" t="n">
        <v>24.45</v>
      </c>
      <c r="R284" s="13" t="n">
        <v>30.5</v>
      </c>
      <c r="S284" s="13" t="n">
        <v>35.69</v>
      </c>
      <c r="T284" s="13" t="n">
        <v>39.47</v>
      </c>
      <c r="U284" s="13" t="n">
        <v>42.06</v>
      </c>
      <c r="V284" s="13" t="n">
        <v>43.72</v>
      </c>
      <c r="W284" s="13" t="n">
        <v>44.45</v>
      </c>
      <c r="X284" s="13" t="n">
        <v>44.94</v>
      </c>
      <c r="Y284" s="13" t="n">
        <v>44.83</v>
      </c>
      <c r="Z284" s="13" t="n">
        <v>44.73</v>
      </c>
      <c r="AA284" s="13" t="n">
        <v>44.61</v>
      </c>
      <c r="AB284" s="13" t="n">
        <v>44.32</v>
      </c>
      <c r="AC284" s="13" t="n">
        <v>44.15</v>
      </c>
      <c r="AD284" s="13" t="n">
        <v>44.16</v>
      </c>
      <c r="AE284" s="13" t="n">
        <v>44.04</v>
      </c>
      <c r="AF284" s="13" t="n">
        <v>44.1</v>
      </c>
      <c r="AG284" s="13" t="n">
        <v>44.07</v>
      </c>
      <c r="AH284" s="13" t="n">
        <v>44.12</v>
      </c>
      <c r="AI284" s="13" t="n">
        <v>44.27</v>
      </c>
      <c r="AJ284" s="13" t="n">
        <v>44.13</v>
      </c>
      <c r="AK284" s="13" t="n">
        <v>44.18</v>
      </c>
      <c r="AL284" s="13" t="n">
        <v>44.3</v>
      </c>
      <c r="AM284" s="13" t="n">
        <v>44.42</v>
      </c>
      <c r="AN284" s="13" t="n">
        <v>44.64</v>
      </c>
      <c r="AO284" s="13" t="n">
        <v>44.68</v>
      </c>
      <c r="AP284" s="13" t="n">
        <v>44.65</v>
      </c>
      <c r="AQ284" s="13" t="n">
        <v>44.83</v>
      </c>
      <c r="AR284" s="13" t="n">
        <v>44.91</v>
      </c>
      <c r="AS284" s="13" t="n">
        <v>45.51</v>
      </c>
      <c r="AT284" s="13" t="n">
        <v>45.64</v>
      </c>
      <c r="AU284" s="13" t="n">
        <v>45.69</v>
      </c>
      <c r="AV284" s="13" t="n">
        <v>45.44</v>
      </c>
      <c r="AW284" s="13" t="n">
        <v>45.44</v>
      </c>
      <c r="AX284" s="13" t="n">
        <v>45.73</v>
      </c>
      <c r="AY284" s="13" t="n">
        <v>45.95</v>
      </c>
      <c r="AZ284" s="13" t="n">
        <v>46.16</v>
      </c>
      <c r="BA284" s="13" t="n">
        <v>46.02</v>
      </c>
    </row>
    <row r="285" customFormat="false" ht="15" hidden="true" customHeight="false" outlineLevel="0" collapsed="false">
      <c r="A285" s="13" t="s">
        <v>131</v>
      </c>
      <c r="B285" s="13" t="s">
        <v>271</v>
      </c>
      <c r="C285" s="13" t="s">
        <v>41</v>
      </c>
      <c r="D285" s="13" t="n">
        <v>4</v>
      </c>
      <c r="E285" s="13" t="n">
        <v>1.59</v>
      </c>
      <c r="F285" s="13" t="n">
        <v>1.65</v>
      </c>
      <c r="G285" s="13" t="n">
        <v>1.87</v>
      </c>
      <c r="H285" s="13" t="n">
        <v>2.16</v>
      </c>
      <c r="I285" s="13" t="n">
        <v>2.61</v>
      </c>
      <c r="J285" s="13" t="n">
        <v>3.48</v>
      </c>
      <c r="K285" s="13" t="n">
        <v>4.64</v>
      </c>
      <c r="L285" s="13" t="n">
        <v>6.17</v>
      </c>
      <c r="M285" s="13" t="n">
        <v>8.35</v>
      </c>
      <c r="N285" s="13" t="n">
        <v>11.27</v>
      </c>
      <c r="O285" s="13" t="n">
        <v>15.06</v>
      </c>
      <c r="P285" s="13" t="n">
        <v>19.69</v>
      </c>
      <c r="Q285" s="13" t="n">
        <v>25.61</v>
      </c>
      <c r="R285" s="13" t="n">
        <v>31.36</v>
      </c>
      <c r="S285" s="13" t="n">
        <v>36.26</v>
      </c>
      <c r="T285" s="13" t="n">
        <v>39.49</v>
      </c>
      <c r="U285" s="13" t="n">
        <v>41.99</v>
      </c>
      <c r="V285" s="13" t="n">
        <v>43.74</v>
      </c>
      <c r="W285" s="13" t="n">
        <v>44.41</v>
      </c>
      <c r="X285" s="13" t="n">
        <v>44.85</v>
      </c>
      <c r="Y285" s="13" t="n">
        <v>44.89</v>
      </c>
      <c r="Z285" s="13" t="n">
        <v>44.89</v>
      </c>
      <c r="AA285" s="13" t="n">
        <v>44.74</v>
      </c>
      <c r="AB285" s="13" t="n">
        <v>44.51</v>
      </c>
      <c r="AC285" s="13" t="n">
        <v>44.48</v>
      </c>
      <c r="AD285" s="13" t="n">
        <v>44.44</v>
      </c>
      <c r="AE285" s="13" t="n">
        <v>44.42</v>
      </c>
      <c r="AF285" s="13" t="n">
        <v>44.42</v>
      </c>
      <c r="AG285" s="13" t="n">
        <v>44.41</v>
      </c>
      <c r="AH285" s="13" t="n">
        <v>44.48</v>
      </c>
      <c r="AI285" s="13" t="n">
        <v>44.48</v>
      </c>
      <c r="AJ285" s="13" t="n">
        <v>44.59</v>
      </c>
      <c r="AK285" s="13" t="n">
        <v>44.47</v>
      </c>
      <c r="AL285" s="13" t="n">
        <v>44.93</v>
      </c>
      <c r="AM285" s="13" t="n">
        <v>44.68</v>
      </c>
      <c r="AN285" s="13" t="n">
        <v>44.21</v>
      </c>
      <c r="AO285" s="13" t="n">
        <v>43.45</v>
      </c>
      <c r="AP285" s="13" t="n">
        <v>43.36</v>
      </c>
      <c r="AQ285" s="13" t="n">
        <v>44.42</v>
      </c>
      <c r="AR285" s="13" t="n">
        <v>44.74</v>
      </c>
      <c r="AS285" s="13" t="n">
        <v>45.56</v>
      </c>
      <c r="AT285" s="13" t="n">
        <v>45.37</v>
      </c>
      <c r="AU285" s="13" t="n">
        <v>45.37</v>
      </c>
      <c r="AV285" s="13" t="n">
        <v>45.52</v>
      </c>
      <c r="AW285" s="13" t="n">
        <v>46.89</v>
      </c>
      <c r="AX285" s="13" t="n">
        <v>47.27</v>
      </c>
      <c r="AY285" s="13" t="n">
        <v>47.22</v>
      </c>
      <c r="AZ285" s="13" t="n">
        <v>47.25</v>
      </c>
      <c r="BA285" s="13" t="n">
        <v>47.25</v>
      </c>
    </row>
    <row r="286" customFormat="false" ht="15" hidden="true" customHeight="false" outlineLevel="0" collapsed="false">
      <c r="A286" s="13" t="s">
        <v>139</v>
      </c>
      <c r="B286" s="13" t="s">
        <v>271</v>
      </c>
      <c r="C286" s="13" t="s">
        <v>41</v>
      </c>
      <c r="D286" s="13" t="n">
        <v>4</v>
      </c>
      <c r="E286" s="13" t="n">
        <v>1.68</v>
      </c>
      <c r="F286" s="13" t="n">
        <v>1.72</v>
      </c>
      <c r="G286" s="13" t="n">
        <v>1.91</v>
      </c>
      <c r="H286" s="13" t="n">
        <v>2.19</v>
      </c>
      <c r="I286" s="13" t="n">
        <v>2.76</v>
      </c>
      <c r="J286" s="13" t="n">
        <v>3.53</v>
      </c>
      <c r="K286" s="13" t="n">
        <v>4.67</v>
      </c>
      <c r="L286" s="13" t="n">
        <v>6.25</v>
      </c>
      <c r="M286" s="13" t="n">
        <v>8.41</v>
      </c>
      <c r="N286" s="13" t="n">
        <v>11.31</v>
      </c>
      <c r="O286" s="13" t="n">
        <v>15.16</v>
      </c>
      <c r="P286" s="13" t="n">
        <v>19.73</v>
      </c>
      <c r="Q286" s="13" t="n">
        <v>25.53</v>
      </c>
      <c r="R286" s="13" t="n">
        <v>31.67</v>
      </c>
      <c r="S286" s="13" t="n">
        <v>36.38</v>
      </c>
      <c r="T286" s="13" t="n">
        <v>39.68</v>
      </c>
      <c r="U286" s="13" t="n">
        <v>42.16</v>
      </c>
      <c r="V286" s="13" t="n">
        <v>43.71</v>
      </c>
      <c r="W286" s="13" t="n">
        <v>44.32</v>
      </c>
      <c r="X286" s="13" t="n">
        <v>44.64</v>
      </c>
      <c r="Y286" s="13" t="n">
        <v>44.57</v>
      </c>
      <c r="Z286" s="13" t="n">
        <v>44.54</v>
      </c>
      <c r="AA286" s="13" t="n">
        <v>44.38</v>
      </c>
      <c r="AB286" s="13" t="n">
        <v>44.03</v>
      </c>
      <c r="AC286" s="13" t="n">
        <v>43.92</v>
      </c>
      <c r="AD286" s="13" t="n">
        <v>43.75</v>
      </c>
      <c r="AE286" s="13" t="n">
        <v>43.91</v>
      </c>
      <c r="AF286" s="13" t="n">
        <v>43.75</v>
      </c>
      <c r="AG286" s="13" t="n">
        <v>43.84</v>
      </c>
      <c r="AH286" s="13" t="n">
        <v>43.75</v>
      </c>
      <c r="AI286" s="13" t="n">
        <v>43.71</v>
      </c>
      <c r="AJ286" s="13" t="n">
        <v>43.69</v>
      </c>
      <c r="AK286" s="13" t="n">
        <v>43.86</v>
      </c>
      <c r="AL286" s="13" t="n">
        <v>43.88</v>
      </c>
      <c r="AM286" s="13" t="n">
        <v>44.07</v>
      </c>
      <c r="AN286" s="13" t="n">
        <v>43.97</v>
      </c>
      <c r="AO286" s="13" t="n">
        <v>44.07</v>
      </c>
      <c r="AP286" s="13" t="n">
        <v>44.01</v>
      </c>
      <c r="AQ286" s="13" t="n">
        <v>44.47</v>
      </c>
      <c r="AR286" s="13" t="n">
        <v>44.29</v>
      </c>
      <c r="AS286" s="13" t="n">
        <v>44.77</v>
      </c>
      <c r="AT286" s="13" t="n">
        <v>45.02</v>
      </c>
      <c r="AU286" s="13" t="n">
        <v>44.73</v>
      </c>
      <c r="AV286" s="13" t="n">
        <v>44.57</v>
      </c>
      <c r="AW286" s="13" t="n">
        <v>44.79</v>
      </c>
      <c r="AX286" s="13" t="n">
        <v>44.83</v>
      </c>
      <c r="AY286" s="13" t="n">
        <v>45.29</v>
      </c>
      <c r="AZ286" s="13" t="n">
        <v>45.08</v>
      </c>
      <c r="BA286" s="13" t="n">
        <v>45.15</v>
      </c>
    </row>
    <row r="287" customFormat="false" ht="15" hidden="true" customHeight="false" outlineLevel="0" collapsed="false">
      <c r="A287" s="13" t="s">
        <v>147</v>
      </c>
      <c r="B287" s="13" t="s">
        <v>271</v>
      </c>
      <c r="C287" s="13" t="s">
        <v>42</v>
      </c>
      <c r="D287" s="13" t="n">
        <v>4</v>
      </c>
      <c r="E287" s="13" t="n">
        <v>2.81</v>
      </c>
      <c r="F287" s="13" t="n">
        <v>2.78</v>
      </c>
      <c r="G287" s="13" t="n">
        <v>2.93</v>
      </c>
      <c r="H287" s="13" t="n">
        <v>3.7</v>
      </c>
      <c r="I287" s="13" t="n">
        <v>4.67</v>
      </c>
      <c r="J287" s="13" t="n">
        <v>6.01</v>
      </c>
      <c r="K287" s="13" t="n">
        <v>7.95</v>
      </c>
      <c r="L287" s="13" t="n">
        <v>10.47</v>
      </c>
      <c r="M287" s="13" t="n">
        <v>13.82</v>
      </c>
      <c r="N287" s="13" t="n">
        <v>18.07</v>
      </c>
      <c r="O287" s="13" t="n">
        <v>23.27</v>
      </c>
      <c r="P287" s="13" t="n">
        <v>29.78</v>
      </c>
      <c r="Q287" s="13" t="n">
        <v>37.72</v>
      </c>
      <c r="R287" s="13" t="n">
        <v>47.4</v>
      </c>
      <c r="S287" s="13" t="n">
        <v>56.65</v>
      </c>
      <c r="T287" s="13" t="n">
        <v>64.05</v>
      </c>
      <c r="U287" s="13" t="n">
        <v>68.91</v>
      </c>
      <c r="V287" s="13" t="n">
        <v>72</v>
      </c>
      <c r="W287" s="13" t="n">
        <v>73.03</v>
      </c>
      <c r="X287" s="13" t="n">
        <v>73.97</v>
      </c>
      <c r="Y287" s="13" t="n">
        <v>74.41</v>
      </c>
      <c r="Z287" s="13" t="n">
        <v>73.72</v>
      </c>
      <c r="AA287" s="13" t="n">
        <v>73.32</v>
      </c>
      <c r="AB287" s="13" t="n">
        <v>72.43</v>
      </c>
      <c r="AC287" s="13" t="n">
        <v>71.81</v>
      </c>
      <c r="AD287" s="13" t="n">
        <v>71.43</v>
      </c>
      <c r="AE287" s="13" t="n">
        <v>70.88</v>
      </c>
      <c r="AF287" s="13" t="n">
        <v>70.53</v>
      </c>
      <c r="AG287" s="13" t="n">
        <v>70.2</v>
      </c>
      <c r="AH287" s="13" t="n">
        <v>69.56</v>
      </c>
      <c r="AI287" s="13" t="n">
        <v>69.62</v>
      </c>
      <c r="AJ287" s="13" t="n">
        <v>69.45</v>
      </c>
      <c r="AK287" s="13" t="n">
        <v>69.39</v>
      </c>
      <c r="AL287" s="13" t="n">
        <v>69.06</v>
      </c>
      <c r="AM287" s="13" t="n">
        <v>69.01</v>
      </c>
      <c r="AN287" s="13" t="n">
        <v>68.8</v>
      </c>
      <c r="AO287" s="13" t="n">
        <v>68.56</v>
      </c>
      <c r="AP287" s="13" t="n">
        <v>68.66</v>
      </c>
      <c r="AQ287" s="13" t="n">
        <v>68.82</v>
      </c>
      <c r="AR287" s="13" t="n">
        <v>68.63</v>
      </c>
      <c r="AS287" s="13" t="n">
        <v>69.13</v>
      </c>
      <c r="AT287" s="13" t="n">
        <v>68.83</v>
      </c>
      <c r="AU287" s="13" t="n">
        <v>68.66</v>
      </c>
      <c r="AV287" s="13" t="n">
        <v>68.15</v>
      </c>
      <c r="AW287" s="13" t="n">
        <v>68.39</v>
      </c>
      <c r="AX287" s="13" t="n">
        <v>68.51</v>
      </c>
      <c r="AY287" s="13" t="n">
        <v>68.48</v>
      </c>
      <c r="AZ287" s="13" t="n">
        <v>68.51</v>
      </c>
      <c r="BA287" s="13" t="n">
        <v>68.36</v>
      </c>
    </row>
    <row r="288" customFormat="false" ht="15" hidden="true" customHeight="false" outlineLevel="0" collapsed="false">
      <c r="A288" s="13" t="s">
        <v>155</v>
      </c>
      <c r="B288" s="13" t="s">
        <v>271</v>
      </c>
      <c r="C288" s="13" t="s">
        <v>42</v>
      </c>
      <c r="D288" s="13" t="n">
        <v>4</v>
      </c>
      <c r="E288" s="13" t="n">
        <v>2.8</v>
      </c>
      <c r="F288" s="13" t="n">
        <v>2.79</v>
      </c>
      <c r="G288" s="13" t="n">
        <v>3.04</v>
      </c>
      <c r="H288" s="13" t="n">
        <v>3.74</v>
      </c>
      <c r="I288" s="13" t="n">
        <v>4.77</v>
      </c>
      <c r="J288" s="13" t="n">
        <v>6.09</v>
      </c>
      <c r="K288" s="13" t="n">
        <v>8.03</v>
      </c>
      <c r="L288" s="13" t="n">
        <v>10.54</v>
      </c>
      <c r="M288" s="13" t="n">
        <v>13.86</v>
      </c>
      <c r="N288" s="13" t="n">
        <v>18.4</v>
      </c>
      <c r="O288" s="13" t="n">
        <v>23.94</v>
      </c>
      <c r="P288" s="13" t="n">
        <v>30.87</v>
      </c>
      <c r="Q288" s="13" t="n">
        <v>38.95</v>
      </c>
      <c r="R288" s="13" t="n">
        <v>49.22</v>
      </c>
      <c r="S288" s="13" t="n">
        <v>58.36</v>
      </c>
      <c r="T288" s="13" t="n">
        <v>66.08</v>
      </c>
      <c r="U288" s="13" t="n">
        <v>71.14</v>
      </c>
      <c r="V288" s="13" t="n">
        <v>74.26</v>
      </c>
      <c r="W288" s="13" t="n">
        <v>75.83</v>
      </c>
      <c r="X288" s="13" t="n">
        <v>76.52</v>
      </c>
      <c r="Y288" s="13" t="n">
        <v>76.41</v>
      </c>
      <c r="Z288" s="13" t="n">
        <v>76.12</v>
      </c>
      <c r="AA288" s="13" t="n">
        <v>75.53</v>
      </c>
      <c r="AB288" s="13" t="n">
        <v>74.83</v>
      </c>
      <c r="AC288" s="13" t="n">
        <v>74.29</v>
      </c>
      <c r="AD288" s="13" t="n">
        <v>73.94</v>
      </c>
      <c r="AE288" s="13" t="n">
        <v>73.55</v>
      </c>
      <c r="AF288" s="13" t="n">
        <v>72.9</v>
      </c>
      <c r="AG288" s="13" t="n">
        <v>72.56</v>
      </c>
      <c r="AH288" s="13" t="n">
        <v>72.32</v>
      </c>
      <c r="AI288" s="13" t="n">
        <v>72.17</v>
      </c>
      <c r="AJ288" s="13" t="n">
        <v>71.9</v>
      </c>
      <c r="AK288" s="13" t="n">
        <v>71.88</v>
      </c>
      <c r="AL288" s="13" t="n">
        <v>71.61</v>
      </c>
      <c r="AM288" s="13" t="n">
        <v>71.79</v>
      </c>
      <c r="AN288" s="13" t="n">
        <v>71.38</v>
      </c>
      <c r="AO288" s="13" t="n">
        <v>71.28</v>
      </c>
      <c r="AP288" s="13" t="n">
        <v>71.31</v>
      </c>
      <c r="AQ288" s="13" t="n">
        <v>71.49</v>
      </c>
      <c r="AR288" s="13" t="n">
        <v>71.4</v>
      </c>
      <c r="AS288" s="13" t="n">
        <v>72.02</v>
      </c>
      <c r="AT288" s="13" t="n">
        <v>71.88</v>
      </c>
      <c r="AU288" s="13" t="n">
        <v>71.71</v>
      </c>
      <c r="AV288" s="13" t="n">
        <v>71.43</v>
      </c>
      <c r="AW288" s="13" t="n">
        <v>71.38</v>
      </c>
      <c r="AX288" s="13" t="n">
        <v>71.52</v>
      </c>
      <c r="AY288" s="13" t="n">
        <v>72.08</v>
      </c>
      <c r="AZ288" s="13" t="n">
        <v>71.97</v>
      </c>
      <c r="BA288" s="13" t="n">
        <v>71.9</v>
      </c>
    </row>
    <row r="289" customFormat="false" ht="15" hidden="true" customHeight="false" outlineLevel="0" collapsed="false">
      <c r="A289" s="13" t="s">
        <v>163</v>
      </c>
      <c r="B289" s="13" t="s">
        <v>271</v>
      </c>
      <c r="C289" s="13" t="s">
        <v>42</v>
      </c>
      <c r="D289" s="13" t="n">
        <v>4</v>
      </c>
      <c r="E289" s="13" t="n">
        <v>2.84</v>
      </c>
      <c r="F289" s="13" t="n">
        <v>2.81</v>
      </c>
      <c r="G289" s="13" t="n">
        <v>3.03</v>
      </c>
      <c r="H289" s="13" t="n">
        <v>3.74</v>
      </c>
      <c r="I289" s="13" t="n">
        <v>4.85</v>
      </c>
      <c r="J289" s="13" t="n">
        <v>6.15</v>
      </c>
      <c r="K289" s="13" t="n">
        <v>8.08</v>
      </c>
      <c r="L289" s="13" t="n">
        <v>10.61</v>
      </c>
      <c r="M289" s="13" t="n">
        <v>14.16</v>
      </c>
      <c r="N289" s="13" t="n">
        <v>18.5</v>
      </c>
      <c r="O289" s="13" t="n">
        <v>24.13</v>
      </c>
      <c r="P289" s="13" t="n">
        <v>31.34</v>
      </c>
      <c r="Q289" s="13" t="n">
        <v>40.16</v>
      </c>
      <c r="R289" s="13" t="n">
        <v>50.12</v>
      </c>
      <c r="S289" s="13" t="n">
        <v>59.69</v>
      </c>
      <c r="T289" s="13" t="n">
        <v>66.71</v>
      </c>
      <c r="U289" s="13" t="n">
        <v>71.64</v>
      </c>
      <c r="V289" s="13" t="n">
        <v>74.51</v>
      </c>
      <c r="W289" s="13" t="n">
        <v>75.62</v>
      </c>
      <c r="X289" s="13" t="n">
        <v>76.18</v>
      </c>
      <c r="Y289" s="13" t="n">
        <v>75.8</v>
      </c>
      <c r="Z289" s="13" t="n">
        <v>75.6</v>
      </c>
      <c r="AA289" s="13" t="n">
        <v>74.91</v>
      </c>
      <c r="AB289" s="13" t="n">
        <v>74.38</v>
      </c>
      <c r="AC289" s="13" t="n">
        <v>73.51</v>
      </c>
      <c r="AD289" s="13" t="n">
        <v>73.23</v>
      </c>
      <c r="AE289" s="13" t="n">
        <v>72.56</v>
      </c>
      <c r="AF289" s="13" t="n">
        <v>72.26</v>
      </c>
      <c r="AG289" s="13" t="n">
        <v>71.81</v>
      </c>
      <c r="AH289" s="13" t="n">
        <v>71.59</v>
      </c>
      <c r="AI289" s="13" t="n">
        <v>71.46</v>
      </c>
      <c r="AJ289" s="13" t="n">
        <v>71.02</v>
      </c>
      <c r="AK289" s="13" t="n">
        <v>70.93</v>
      </c>
      <c r="AL289" s="13" t="n">
        <v>70.87</v>
      </c>
      <c r="AM289" s="13" t="n">
        <v>70.91</v>
      </c>
      <c r="AN289" s="13" t="n">
        <v>70.52</v>
      </c>
      <c r="AO289" s="13" t="n">
        <v>70.47</v>
      </c>
      <c r="AP289" s="13" t="n">
        <v>70.1</v>
      </c>
      <c r="AQ289" s="13" t="n">
        <v>70.58</v>
      </c>
      <c r="AR289" s="13" t="n">
        <v>70.19</v>
      </c>
      <c r="AS289" s="13" t="n">
        <v>70.85</v>
      </c>
      <c r="AT289" s="13" t="n">
        <v>70.57</v>
      </c>
      <c r="AU289" s="13" t="n">
        <v>70.54</v>
      </c>
      <c r="AV289" s="13" t="n">
        <v>70.31</v>
      </c>
      <c r="AW289" s="13" t="n">
        <v>70.29</v>
      </c>
      <c r="AX289" s="13" t="n">
        <v>70.29</v>
      </c>
      <c r="AY289" s="13" t="n">
        <v>70.57</v>
      </c>
      <c r="AZ289" s="13" t="n">
        <v>70.31</v>
      </c>
      <c r="BA289" s="13" t="n">
        <v>70.6</v>
      </c>
    </row>
    <row r="290" customFormat="false" ht="15" hidden="true" customHeight="false" outlineLevel="0" collapsed="false">
      <c r="A290" s="13" t="s">
        <v>171</v>
      </c>
      <c r="B290" s="13" t="s">
        <v>271</v>
      </c>
      <c r="C290" s="13" t="s">
        <v>43</v>
      </c>
      <c r="D290" s="13" t="n">
        <v>4</v>
      </c>
      <c r="E290" s="13" t="n">
        <v>1.27</v>
      </c>
      <c r="F290" s="13" t="n">
        <v>1.29</v>
      </c>
      <c r="G290" s="13" t="n">
        <v>1.32</v>
      </c>
      <c r="H290" s="13" t="n">
        <v>1.47</v>
      </c>
      <c r="I290" s="13" t="n">
        <v>1.77</v>
      </c>
      <c r="J290" s="13" t="n">
        <v>2.24</v>
      </c>
      <c r="K290" s="13" t="n">
        <v>3.04</v>
      </c>
      <c r="L290" s="13" t="n">
        <v>4.1</v>
      </c>
      <c r="M290" s="13" t="n">
        <v>5.53</v>
      </c>
      <c r="N290" s="13" t="n">
        <v>7.58</v>
      </c>
      <c r="O290" s="13" t="n">
        <v>10.23</v>
      </c>
      <c r="P290" s="13" t="n">
        <v>13.55</v>
      </c>
      <c r="Q290" s="13" t="n">
        <v>18.35</v>
      </c>
      <c r="R290" s="13" t="n">
        <v>23.81</v>
      </c>
      <c r="S290" s="13" t="n">
        <v>28.58</v>
      </c>
      <c r="T290" s="13" t="n">
        <v>32.66</v>
      </c>
      <c r="U290" s="13" t="n">
        <v>35.86</v>
      </c>
      <c r="V290" s="13" t="n">
        <v>38.32</v>
      </c>
      <c r="W290" s="13" t="n">
        <v>40.09</v>
      </c>
      <c r="X290" s="13" t="n">
        <v>41.27</v>
      </c>
      <c r="Y290" s="13" t="n">
        <v>41.87</v>
      </c>
      <c r="Z290" s="13" t="n">
        <v>42.28</v>
      </c>
      <c r="AA290" s="13" t="n">
        <v>42.38</v>
      </c>
      <c r="AB290" s="13" t="n">
        <v>42.41</v>
      </c>
      <c r="AC290" s="13" t="n">
        <v>42.29</v>
      </c>
      <c r="AD290" s="13" t="n">
        <v>42.31</v>
      </c>
      <c r="AE290" s="13" t="n">
        <v>42.19</v>
      </c>
      <c r="AF290" s="13" t="n">
        <v>42.22</v>
      </c>
      <c r="AG290" s="13" t="n">
        <v>42.26</v>
      </c>
      <c r="AH290" s="13" t="n">
        <v>42.1</v>
      </c>
      <c r="AI290" s="13" t="n">
        <v>42.25</v>
      </c>
      <c r="AJ290" s="13" t="n">
        <v>42.2</v>
      </c>
      <c r="AK290" s="13" t="n">
        <v>42.2</v>
      </c>
      <c r="AL290" s="13" t="n">
        <v>42.23</v>
      </c>
      <c r="AM290" s="13" t="n">
        <v>42.41</v>
      </c>
      <c r="AN290" s="13" t="n">
        <v>42.44</v>
      </c>
      <c r="AO290" s="13" t="n">
        <v>42.43</v>
      </c>
      <c r="AP290" s="13" t="n">
        <v>42.5</v>
      </c>
      <c r="AQ290" s="13" t="n">
        <v>42.55</v>
      </c>
      <c r="AR290" s="13" t="n">
        <v>42.43</v>
      </c>
      <c r="AS290" s="13" t="n">
        <v>42.99</v>
      </c>
      <c r="AT290" s="13" t="n">
        <v>43.11</v>
      </c>
      <c r="AU290" s="13" t="n">
        <v>42.91</v>
      </c>
      <c r="AV290" s="13" t="n">
        <v>42.81</v>
      </c>
      <c r="AW290" s="13" t="n">
        <v>42.9</v>
      </c>
      <c r="AX290" s="13" t="n">
        <v>42.84</v>
      </c>
      <c r="AY290" s="13" t="n">
        <v>43.23</v>
      </c>
      <c r="AZ290" s="13" t="n">
        <v>43.17</v>
      </c>
      <c r="BA290" s="13" t="n">
        <v>43</v>
      </c>
    </row>
    <row r="291" customFormat="false" ht="15" hidden="true" customHeight="false" outlineLevel="0" collapsed="false">
      <c r="A291" s="13" t="s">
        <v>179</v>
      </c>
      <c r="B291" s="13" t="s">
        <v>271</v>
      </c>
      <c r="C291" s="13" t="s">
        <v>43</v>
      </c>
      <c r="D291" s="13" t="n">
        <v>4</v>
      </c>
      <c r="E291" s="13" t="n">
        <v>1.27</v>
      </c>
      <c r="F291" s="13" t="n">
        <v>1.15</v>
      </c>
      <c r="G291" s="13" t="n">
        <v>1.21</v>
      </c>
      <c r="H291" s="13" t="n">
        <v>1.42</v>
      </c>
      <c r="I291" s="13" t="n">
        <v>1.77</v>
      </c>
      <c r="J291" s="13" t="n">
        <v>2.26</v>
      </c>
      <c r="K291" s="13" t="n">
        <v>3.05</v>
      </c>
      <c r="L291" s="13" t="n">
        <v>4.12</v>
      </c>
      <c r="M291" s="13" t="n">
        <v>5.52</v>
      </c>
      <c r="N291" s="13" t="n">
        <v>7.66</v>
      </c>
      <c r="O291" s="13" t="n">
        <v>10.4</v>
      </c>
      <c r="P291" s="13" t="n">
        <v>14.08</v>
      </c>
      <c r="Q291" s="13" t="n">
        <v>18.48</v>
      </c>
      <c r="R291" s="13" t="n">
        <v>23.79</v>
      </c>
      <c r="S291" s="13" t="n">
        <v>28.65</v>
      </c>
      <c r="T291" s="13" t="n">
        <v>32.69</v>
      </c>
      <c r="U291" s="13" t="n">
        <v>35.65</v>
      </c>
      <c r="V291" s="13" t="n">
        <v>38.24</v>
      </c>
      <c r="W291" s="13" t="n">
        <v>39.88</v>
      </c>
      <c r="X291" s="13" t="n">
        <v>41.06</v>
      </c>
      <c r="Y291" s="13" t="n">
        <v>41.69</v>
      </c>
      <c r="Z291" s="13" t="n">
        <v>42.05</v>
      </c>
      <c r="AA291" s="13" t="n">
        <v>42.22</v>
      </c>
      <c r="AB291" s="13" t="n">
        <v>42.25</v>
      </c>
      <c r="AC291" s="13" t="n">
        <v>42.16</v>
      </c>
      <c r="AD291" s="13" t="n">
        <v>42.14</v>
      </c>
      <c r="AE291" s="13" t="n">
        <v>42.22</v>
      </c>
      <c r="AF291" s="13" t="n">
        <v>42.07</v>
      </c>
      <c r="AG291" s="13" t="n">
        <v>42.19</v>
      </c>
      <c r="AH291" s="13" t="n">
        <v>42.16</v>
      </c>
      <c r="AI291" s="13" t="n">
        <v>42.19</v>
      </c>
      <c r="AJ291" s="13" t="n">
        <v>42.25</v>
      </c>
      <c r="AK291" s="13" t="n">
        <v>42.33</v>
      </c>
      <c r="AL291" s="13" t="n">
        <v>42.37</v>
      </c>
      <c r="AM291" s="13" t="n">
        <v>42.55</v>
      </c>
      <c r="AN291" s="13" t="n">
        <v>42.51</v>
      </c>
      <c r="AO291" s="13" t="n">
        <v>42.49</v>
      </c>
      <c r="AP291" s="13" t="n">
        <v>42.45</v>
      </c>
      <c r="AQ291" s="13" t="n">
        <v>42.64</v>
      </c>
      <c r="AR291" s="13" t="n">
        <v>42.75</v>
      </c>
      <c r="AS291" s="13" t="n">
        <v>43.29</v>
      </c>
      <c r="AT291" s="13" t="n">
        <v>43.46</v>
      </c>
      <c r="AU291" s="13" t="n">
        <v>43.33</v>
      </c>
      <c r="AV291" s="13" t="n">
        <v>43.15</v>
      </c>
      <c r="AW291" s="13" t="n">
        <v>43.15</v>
      </c>
      <c r="AX291" s="13" t="n">
        <v>43.18</v>
      </c>
      <c r="AY291" s="13" t="n">
        <v>43.5</v>
      </c>
      <c r="AZ291" s="13" t="n">
        <v>43.7</v>
      </c>
      <c r="BA291" s="13" t="n">
        <v>43.53</v>
      </c>
    </row>
    <row r="292" customFormat="false" ht="15" hidden="true" customHeight="false" outlineLevel="0" collapsed="false">
      <c r="A292" s="13" t="s">
        <v>187</v>
      </c>
      <c r="B292" s="13" t="s">
        <v>271</v>
      </c>
      <c r="C292" s="13" t="s">
        <v>43</v>
      </c>
      <c r="D292" s="13" t="n">
        <v>4</v>
      </c>
      <c r="E292" s="13" t="n">
        <v>1.17</v>
      </c>
      <c r="F292" s="13" t="n">
        <v>1.19</v>
      </c>
      <c r="G292" s="13" t="n">
        <v>1.22</v>
      </c>
      <c r="H292" s="13" t="n">
        <v>1.41</v>
      </c>
      <c r="I292" s="13" t="n">
        <v>1.77</v>
      </c>
      <c r="J292" s="13" t="n">
        <v>2.26</v>
      </c>
      <c r="K292" s="13" t="n">
        <v>3.05</v>
      </c>
      <c r="L292" s="13" t="n">
        <v>4.11</v>
      </c>
      <c r="M292" s="13" t="n">
        <v>5.52</v>
      </c>
      <c r="N292" s="13" t="n">
        <v>7.51</v>
      </c>
      <c r="O292" s="13" t="n">
        <v>10.34</v>
      </c>
      <c r="P292" s="13" t="n">
        <v>13.99</v>
      </c>
      <c r="Q292" s="13" t="n">
        <v>18.34</v>
      </c>
      <c r="R292" s="13" t="n">
        <v>23.7</v>
      </c>
      <c r="S292" s="13" t="n">
        <v>28.21</v>
      </c>
      <c r="T292" s="13" t="n">
        <v>31.87</v>
      </c>
      <c r="U292" s="13" t="n">
        <v>34.64</v>
      </c>
      <c r="V292" s="13" t="n">
        <v>36.85</v>
      </c>
      <c r="W292" s="13" t="n">
        <v>38.61</v>
      </c>
      <c r="X292" s="13" t="n">
        <v>39.36</v>
      </c>
      <c r="Y292" s="13" t="n">
        <v>39.89</v>
      </c>
      <c r="Z292" s="13" t="n">
        <v>40.31</v>
      </c>
      <c r="AA292" s="13" t="n">
        <v>40.43</v>
      </c>
      <c r="AB292" s="13" t="n">
        <v>40.76</v>
      </c>
      <c r="AC292" s="13" t="n">
        <v>40.4</v>
      </c>
      <c r="AD292" s="13" t="n">
        <v>40.66</v>
      </c>
      <c r="AE292" s="13" t="n">
        <v>40.7</v>
      </c>
      <c r="AF292" s="13" t="n">
        <v>40.67</v>
      </c>
      <c r="AG292" s="13" t="n">
        <v>40.66</v>
      </c>
      <c r="AH292" s="13" t="n">
        <v>40.63</v>
      </c>
      <c r="AI292" s="13" t="n">
        <v>40.69</v>
      </c>
      <c r="AJ292" s="13" t="n">
        <v>40.67</v>
      </c>
      <c r="AK292" s="13" t="n">
        <v>40.64</v>
      </c>
      <c r="AL292" s="13" t="n">
        <v>40.82</v>
      </c>
      <c r="AM292" s="13" t="n">
        <v>40.85</v>
      </c>
      <c r="AN292" s="13" t="n">
        <v>40.88</v>
      </c>
      <c r="AO292" s="13" t="n">
        <v>40.84</v>
      </c>
      <c r="AP292" s="13" t="n">
        <v>40.97</v>
      </c>
      <c r="AQ292" s="13" t="n">
        <v>41.06</v>
      </c>
      <c r="AR292" s="13" t="n">
        <v>41.05</v>
      </c>
      <c r="AS292" s="13" t="n">
        <v>41.61</v>
      </c>
      <c r="AT292" s="13" t="n">
        <v>41.52</v>
      </c>
      <c r="AU292" s="13" t="n">
        <v>41.33</v>
      </c>
      <c r="AV292" s="13" t="n">
        <v>41.3</v>
      </c>
      <c r="AW292" s="13" t="n">
        <v>41.33</v>
      </c>
      <c r="AX292" s="13" t="n">
        <v>41.38</v>
      </c>
      <c r="AY292" s="13" t="n">
        <v>41.58</v>
      </c>
      <c r="AZ292" s="13" t="n">
        <v>41.73</v>
      </c>
      <c r="BA292" s="13" t="n">
        <v>41.56</v>
      </c>
    </row>
    <row r="293" customFormat="false" ht="15" hidden="true" customHeight="false" outlineLevel="0" collapsed="false">
      <c r="A293" s="13" t="s">
        <v>85</v>
      </c>
      <c r="B293" s="13" t="s">
        <v>271</v>
      </c>
      <c r="C293" s="13" t="s">
        <v>47</v>
      </c>
      <c r="D293" s="13" t="n">
        <v>4</v>
      </c>
      <c r="E293" s="13" t="n">
        <v>0.07</v>
      </c>
      <c r="F293" s="13" t="n">
        <v>0.07</v>
      </c>
      <c r="G293" s="13" t="n">
        <v>0.07</v>
      </c>
      <c r="H293" s="13" t="n">
        <v>0.08</v>
      </c>
      <c r="I293" s="13" t="n">
        <v>0.08</v>
      </c>
      <c r="J293" s="13" t="n">
        <v>0.1</v>
      </c>
      <c r="K293" s="13" t="n">
        <v>0.13</v>
      </c>
      <c r="L293" s="13" t="n">
        <v>0.16</v>
      </c>
      <c r="M293" s="13" t="n">
        <v>0.19</v>
      </c>
      <c r="N293" s="13" t="n">
        <v>0.25</v>
      </c>
      <c r="O293" s="13" t="n">
        <v>0.31</v>
      </c>
      <c r="P293" s="13" t="n">
        <v>0.37</v>
      </c>
      <c r="Q293" s="13" t="n">
        <v>0.39</v>
      </c>
      <c r="R293" s="13" t="n">
        <v>0.42</v>
      </c>
      <c r="S293" s="13" t="n">
        <v>0.42</v>
      </c>
      <c r="T293" s="13" t="n">
        <v>0.43</v>
      </c>
      <c r="U293" s="13" t="n">
        <v>0.43</v>
      </c>
      <c r="V293" s="13" t="n">
        <v>0.43</v>
      </c>
      <c r="W293" s="13" t="n">
        <v>0.43</v>
      </c>
      <c r="X293" s="13" t="n">
        <v>0.45</v>
      </c>
      <c r="Y293" s="13" t="n">
        <v>0.43</v>
      </c>
      <c r="Z293" s="13" t="n">
        <v>0.45</v>
      </c>
      <c r="AA293" s="13" t="n">
        <v>0.43</v>
      </c>
      <c r="AB293" s="13" t="n">
        <v>0.45</v>
      </c>
      <c r="AC293" s="13" t="n">
        <v>0.45</v>
      </c>
      <c r="AD293" s="13" t="n">
        <v>0.45</v>
      </c>
      <c r="AE293" s="13" t="n">
        <v>0.46</v>
      </c>
      <c r="AF293" s="13" t="n">
        <v>0.46</v>
      </c>
      <c r="AG293" s="13" t="n">
        <v>0.46</v>
      </c>
      <c r="AH293" s="13" t="n">
        <v>0.46</v>
      </c>
      <c r="AI293" s="13" t="n">
        <v>0.46</v>
      </c>
      <c r="AJ293" s="13" t="n">
        <v>0.46</v>
      </c>
      <c r="AK293" s="13" t="n">
        <v>0.46</v>
      </c>
      <c r="AL293" s="13" t="n">
        <v>0.46</v>
      </c>
      <c r="AM293" s="13" t="n">
        <v>0.46</v>
      </c>
      <c r="AN293" s="13" t="n">
        <v>0.46</v>
      </c>
      <c r="AO293" s="13" t="n">
        <v>0.46</v>
      </c>
      <c r="AP293" s="13" t="n">
        <v>0.48</v>
      </c>
      <c r="AQ293" s="13" t="n">
        <v>0.48</v>
      </c>
      <c r="AR293" s="13" t="n">
        <v>0.48</v>
      </c>
      <c r="AS293" s="13" t="n">
        <v>0.48</v>
      </c>
      <c r="AT293" s="13" t="n">
        <v>0.48</v>
      </c>
      <c r="AU293" s="13" t="n">
        <v>0.48</v>
      </c>
      <c r="AV293" s="13" t="n">
        <v>0.48</v>
      </c>
      <c r="AW293" s="13" t="n">
        <v>0.48</v>
      </c>
      <c r="AX293" s="13" t="n">
        <v>0.48</v>
      </c>
      <c r="AY293" s="13" t="n">
        <v>0.5</v>
      </c>
      <c r="AZ293" s="13" t="n">
        <v>0.5</v>
      </c>
      <c r="BA293" s="13" t="n">
        <v>0.5</v>
      </c>
    </row>
    <row r="294" customFormat="false" ht="15" hidden="true" customHeight="false" outlineLevel="0" collapsed="false">
      <c r="A294" s="13" t="s">
        <v>104</v>
      </c>
      <c r="B294" s="13" t="s">
        <v>271</v>
      </c>
      <c r="C294" s="13" t="s">
        <v>47</v>
      </c>
      <c r="D294" s="13" t="n">
        <v>4</v>
      </c>
      <c r="E294" s="13" t="n">
        <v>0.05</v>
      </c>
      <c r="F294" s="13" t="n">
        <v>0.06</v>
      </c>
      <c r="G294" s="13" t="n">
        <v>0.06</v>
      </c>
      <c r="H294" s="13" t="n">
        <v>0.08</v>
      </c>
      <c r="I294" s="13" t="n">
        <v>0.08</v>
      </c>
      <c r="J294" s="13" t="n">
        <v>0.11</v>
      </c>
      <c r="K294" s="13" t="n">
        <v>0.12</v>
      </c>
      <c r="L294" s="13" t="n">
        <v>0.15</v>
      </c>
      <c r="M294" s="13" t="n">
        <v>0.19</v>
      </c>
      <c r="N294" s="13" t="n">
        <v>0.25</v>
      </c>
      <c r="O294" s="13" t="n">
        <v>0.31</v>
      </c>
      <c r="P294" s="13" t="n">
        <v>0.37</v>
      </c>
      <c r="Q294" s="13" t="n">
        <v>0.38</v>
      </c>
      <c r="R294" s="13" t="n">
        <v>0.41</v>
      </c>
      <c r="S294" s="13" t="n">
        <v>0.43</v>
      </c>
      <c r="T294" s="13" t="n">
        <v>0.43</v>
      </c>
      <c r="U294" s="13" t="n">
        <v>0.43</v>
      </c>
      <c r="V294" s="13" t="n">
        <v>0.43</v>
      </c>
      <c r="W294" s="13" t="n">
        <v>0.43</v>
      </c>
      <c r="X294" s="13" t="n">
        <v>0.44</v>
      </c>
      <c r="Y294" s="13" t="n">
        <v>0.44</v>
      </c>
      <c r="Z294" s="13" t="n">
        <v>0.44</v>
      </c>
      <c r="AA294" s="13" t="n">
        <v>0.44</v>
      </c>
      <c r="AB294" s="13" t="n">
        <v>0.46</v>
      </c>
      <c r="AC294" s="13" t="n">
        <v>0.44</v>
      </c>
      <c r="AD294" s="13" t="n">
        <v>0.44</v>
      </c>
      <c r="AE294" s="13" t="n">
        <v>0.46</v>
      </c>
      <c r="AF294" s="13" t="n">
        <v>0.46</v>
      </c>
      <c r="AG294" s="13" t="n">
        <v>0.46</v>
      </c>
      <c r="AH294" s="13" t="n">
        <v>0.46</v>
      </c>
      <c r="AI294" s="13" t="n">
        <v>0.46</v>
      </c>
      <c r="AJ294" s="13" t="n">
        <v>0.46</v>
      </c>
      <c r="AK294" s="13" t="n">
        <v>0.44</v>
      </c>
      <c r="AL294" s="13" t="n">
        <v>0.46</v>
      </c>
      <c r="AM294" s="13" t="n">
        <v>0.46</v>
      </c>
      <c r="AN294" s="13" t="n">
        <v>0.46</v>
      </c>
      <c r="AO294" s="13" t="n">
        <v>0.46</v>
      </c>
      <c r="AP294" s="13" t="n">
        <v>0.46</v>
      </c>
      <c r="AQ294" s="13" t="n">
        <v>0.46</v>
      </c>
      <c r="AR294" s="13" t="n">
        <v>0.46</v>
      </c>
      <c r="AS294" s="13" t="n">
        <v>0.48</v>
      </c>
      <c r="AT294" s="13" t="n">
        <v>0.48</v>
      </c>
      <c r="AU294" s="13" t="n">
        <v>0.48</v>
      </c>
      <c r="AV294" s="13" t="n">
        <v>0.49</v>
      </c>
      <c r="AW294" s="13" t="n">
        <v>0.48</v>
      </c>
      <c r="AX294" s="13" t="n">
        <v>0.48</v>
      </c>
      <c r="AY294" s="13" t="n">
        <v>0.48</v>
      </c>
      <c r="AZ294" s="13" t="n">
        <v>0.49</v>
      </c>
      <c r="BA294" s="13" t="n">
        <v>0.49</v>
      </c>
    </row>
    <row r="295" customFormat="false" ht="15" hidden="true" customHeight="false" outlineLevel="0" collapsed="false">
      <c r="A295" s="13" t="s">
        <v>116</v>
      </c>
      <c r="B295" s="13" t="s">
        <v>271</v>
      </c>
      <c r="C295" s="13" t="s">
        <v>47</v>
      </c>
      <c r="D295" s="13" t="n">
        <v>4</v>
      </c>
      <c r="E295" s="13" t="n">
        <v>0.06</v>
      </c>
      <c r="F295" s="13" t="n">
        <v>0.06</v>
      </c>
      <c r="G295" s="13" t="n">
        <v>0.06</v>
      </c>
      <c r="H295" s="13" t="n">
        <v>0.07</v>
      </c>
      <c r="I295" s="13" t="n">
        <v>0.09</v>
      </c>
      <c r="J295" s="13" t="n">
        <v>0.09</v>
      </c>
      <c r="K295" s="13" t="n">
        <v>0.12</v>
      </c>
      <c r="L295" s="13" t="n">
        <v>0.17</v>
      </c>
      <c r="M295" s="13" t="n">
        <v>0.18</v>
      </c>
      <c r="N295" s="13" t="n">
        <v>0.26</v>
      </c>
      <c r="O295" s="13" t="n">
        <v>0.32</v>
      </c>
      <c r="P295" s="13" t="n">
        <v>0.36</v>
      </c>
      <c r="Q295" s="13" t="n">
        <v>0.39</v>
      </c>
      <c r="R295" s="13" t="n">
        <v>0.41</v>
      </c>
      <c r="S295" s="13" t="n">
        <v>0.43</v>
      </c>
      <c r="T295" s="13" t="n">
        <v>0.44</v>
      </c>
      <c r="U295" s="13" t="n">
        <v>0.44</v>
      </c>
      <c r="V295" s="13" t="n">
        <v>0.44</v>
      </c>
      <c r="W295" s="13" t="n">
        <v>0.44</v>
      </c>
      <c r="X295" s="13" t="n">
        <v>0.44</v>
      </c>
      <c r="Y295" s="13" t="n">
        <v>0.46</v>
      </c>
      <c r="Z295" s="13" t="n">
        <v>0.46</v>
      </c>
      <c r="AA295" s="13" t="n">
        <v>0.46</v>
      </c>
      <c r="AB295" s="13" t="n">
        <v>0.46</v>
      </c>
      <c r="AC295" s="13" t="n">
        <v>0.46</v>
      </c>
      <c r="AD295" s="13" t="n">
        <v>0.46</v>
      </c>
      <c r="AE295" s="13" t="n">
        <v>0.47</v>
      </c>
      <c r="AF295" s="13" t="n">
        <v>0.47</v>
      </c>
      <c r="AG295" s="13" t="n">
        <v>0.47</v>
      </c>
      <c r="AH295" s="13" t="n">
        <v>0.47</v>
      </c>
      <c r="AI295" s="13" t="n">
        <v>0.47</v>
      </c>
      <c r="AJ295" s="13" t="n">
        <v>0.46</v>
      </c>
      <c r="AK295" s="13" t="n">
        <v>0.47</v>
      </c>
      <c r="AL295" s="13" t="n">
        <v>0.46</v>
      </c>
      <c r="AM295" s="13" t="n">
        <v>0.47</v>
      </c>
      <c r="AN295" s="13" t="n">
        <v>0.47</v>
      </c>
      <c r="AO295" s="13" t="n">
        <v>0.47</v>
      </c>
      <c r="AP295" s="13" t="n">
        <v>0.47</v>
      </c>
      <c r="AQ295" s="13" t="n">
        <v>0.47</v>
      </c>
      <c r="AR295" s="13" t="n">
        <v>0.47</v>
      </c>
      <c r="AS295" s="13" t="n">
        <v>0.49</v>
      </c>
      <c r="AT295" s="13" t="n">
        <v>0.49</v>
      </c>
      <c r="AU295" s="13" t="n">
        <v>0.47</v>
      </c>
      <c r="AV295" s="13" t="n">
        <v>0.49</v>
      </c>
      <c r="AW295" s="13" t="n">
        <v>0.49</v>
      </c>
      <c r="AX295" s="13" t="n">
        <v>0.47</v>
      </c>
      <c r="AY295" s="13" t="n">
        <v>0.49</v>
      </c>
      <c r="AZ295" s="13" t="n">
        <v>0.5</v>
      </c>
      <c r="BA295" s="13" t="n">
        <v>0.49</v>
      </c>
    </row>
    <row r="296" customFormat="false" ht="15" hidden="true" customHeight="false" outlineLevel="0" collapsed="false">
      <c r="A296" s="13" t="s">
        <v>88</v>
      </c>
      <c r="B296" s="13" t="s">
        <v>271</v>
      </c>
      <c r="C296" s="13" t="s">
        <v>51</v>
      </c>
      <c r="D296" s="13" t="n">
        <v>4</v>
      </c>
      <c r="E296" s="13" t="n">
        <v>18.93</v>
      </c>
      <c r="F296" s="13" t="n">
        <v>18.77</v>
      </c>
      <c r="G296" s="13" t="n">
        <v>18.76</v>
      </c>
      <c r="H296" s="13" t="n">
        <v>18.77</v>
      </c>
      <c r="I296" s="13" t="n">
        <v>18.45</v>
      </c>
      <c r="J296" s="13" t="n">
        <v>18.71</v>
      </c>
      <c r="K296" s="13" t="n">
        <v>18.74</v>
      </c>
      <c r="L296" s="13" t="n">
        <v>18.77</v>
      </c>
      <c r="M296" s="13" t="n">
        <v>18.8</v>
      </c>
      <c r="N296" s="13" t="n">
        <v>18.82</v>
      </c>
      <c r="O296" s="13" t="n">
        <v>18.76</v>
      </c>
      <c r="P296" s="13" t="n">
        <v>18.84</v>
      </c>
      <c r="Q296" s="13" t="n">
        <v>18.61</v>
      </c>
      <c r="R296" s="13" t="n">
        <v>18.91</v>
      </c>
      <c r="S296" s="13" t="n">
        <v>18.77</v>
      </c>
      <c r="T296" s="13" t="n">
        <v>18.79</v>
      </c>
      <c r="U296" s="13" t="n">
        <v>19.03</v>
      </c>
      <c r="V296" s="13" t="n">
        <v>19</v>
      </c>
      <c r="W296" s="13" t="n">
        <v>19.09</v>
      </c>
      <c r="X296" s="13" t="n">
        <v>18.96</v>
      </c>
      <c r="Y296" s="13" t="n">
        <v>19.14</v>
      </c>
      <c r="Z296" s="13" t="n">
        <v>19.03</v>
      </c>
      <c r="AA296" s="13" t="n">
        <v>19.23</v>
      </c>
      <c r="AB296" s="13" t="n">
        <v>19.28</v>
      </c>
      <c r="AC296" s="13" t="n">
        <v>19.16</v>
      </c>
      <c r="AD296" s="13" t="n">
        <v>19.16</v>
      </c>
      <c r="AE296" s="13" t="n">
        <v>19.32</v>
      </c>
      <c r="AF296" s="13" t="n">
        <v>19.37</v>
      </c>
      <c r="AG296" s="13" t="n">
        <v>19.43</v>
      </c>
      <c r="AH296" s="13" t="n">
        <v>19.45</v>
      </c>
      <c r="AI296" s="13" t="n">
        <v>19.55</v>
      </c>
      <c r="AJ296" s="13" t="n">
        <v>19.48</v>
      </c>
      <c r="AK296" s="13" t="n">
        <v>19.61</v>
      </c>
      <c r="AL296" s="13" t="n">
        <v>19.69</v>
      </c>
      <c r="AM296" s="13" t="n">
        <v>19.78</v>
      </c>
      <c r="AN296" s="13" t="n">
        <v>19.71</v>
      </c>
      <c r="AO296" s="13" t="n">
        <v>19.83</v>
      </c>
      <c r="AP296" s="13" t="n">
        <v>19.92</v>
      </c>
      <c r="AQ296" s="13" t="n">
        <v>19.95</v>
      </c>
      <c r="AR296" s="13" t="n">
        <v>19.81</v>
      </c>
      <c r="AS296" s="13" t="n">
        <v>20.36</v>
      </c>
      <c r="AT296" s="13" t="n">
        <v>20.18</v>
      </c>
      <c r="AU296" s="13" t="n">
        <v>20.18</v>
      </c>
      <c r="AV296" s="13" t="n">
        <v>20.24</v>
      </c>
      <c r="AW296" s="13" t="n">
        <v>20.18</v>
      </c>
      <c r="AX296" s="13" t="n">
        <v>20.23</v>
      </c>
      <c r="AY296" s="13" t="n">
        <v>20.16</v>
      </c>
      <c r="AZ296" s="13" t="n">
        <v>20.36</v>
      </c>
      <c r="BA296" s="13" t="n">
        <v>20.27</v>
      </c>
    </row>
    <row r="297" customFormat="false" ht="15" hidden="true" customHeight="false" outlineLevel="0" collapsed="false">
      <c r="A297" s="13" t="s">
        <v>107</v>
      </c>
      <c r="B297" s="13" t="s">
        <v>271</v>
      </c>
      <c r="C297" s="13" t="s">
        <v>52</v>
      </c>
      <c r="D297" s="13" t="n">
        <v>4</v>
      </c>
      <c r="E297" s="13" t="n">
        <v>10.86</v>
      </c>
      <c r="F297" s="13" t="n">
        <v>10.9</v>
      </c>
      <c r="G297" s="13" t="n">
        <v>11.54</v>
      </c>
      <c r="H297" s="13" t="n">
        <v>12.82</v>
      </c>
      <c r="I297" s="13" t="n">
        <v>14.24</v>
      </c>
      <c r="J297" s="13" t="n">
        <v>15.43</v>
      </c>
      <c r="K297" s="13" t="n">
        <v>16.32</v>
      </c>
      <c r="L297" s="13" t="n">
        <v>16.83</v>
      </c>
      <c r="M297" s="13" t="n">
        <v>17.09</v>
      </c>
      <c r="N297" s="13" t="n">
        <v>17.28</v>
      </c>
      <c r="O297" s="13" t="n">
        <v>17.28</v>
      </c>
      <c r="P297" s="13" t="n">
        <v>17.23</v>
      </c>
      <c r="Q297" s="13" t="n">
        <v>17.26</v>
      </c>
      <c r="R297" s="13" t="n">
        <v>17.23</v>
      </c>
      <c r="S297" s="13" t="n">
        <v>17.15</v>
      </c>
      <c r="T297" s="13" t="n">
        <v>17.15</v>
      </c>
      <c r="U297" s="13" t="n">
        <v>17.18</v>
      </c>
      <c r="V297" s="13" t="n">
        <v>17.17</v>
      </c>
      <c r="W297" s="13" t="n">
        <v>17.2</v>
      </c>
      <c r="X297" s="13" t="n">
        <v>17.29</v>
      </c>
      <c r="Y297" s="13" t="n">
        <v>17.29</v>
      </c>
      <c r="Z297" s="13" t="n">
        <v>17.38</v>
      </c>
      <c r="AA297" s="13" t="n">
        <v>17.46</v>
      </c>
      <c r="AB297" s="13" t="n">
        <v>17.52</v>
      </c>
      <c r="AC297" s="13" t="n">
        <v>17.57</v>
      </c>
      <c r="AD297" s="13" t="n">
        <v>17.72</v>
      </c>
      <c r="AE297" s="13" t="n">
        <v>17.78</v>
      </c>
      <c r="AF297" s="13" t="n">
        <v>17.87</v>
      </c>
      <c r="AG297" s="13" t="n">
        <v>17.96</v>
      </c>
      <c r="AH297" s="13" t="n">
        <v>18.01</v>
      </c>
      <c r="AI297" s="13" t="n">
        <v>18.1</v>
      </c>
      <c r="AJ297" s="13" t="n">
        <v>18.11</v>
      </c>
      <c r="AK297" s="13" t="n">
        <v>18.18</v>
      </c>
      <c r="AL297" s="13" t="n">
        <v>18.11</v>
      </c>
      <c r="AM297" s="13" t="n">
        <v>18.11</v>
      </c>
      <c r="AN297" s="13" t="n">
        <v>18.08</v>
      </c>
      <c r="AO297" s="13" t="n">
        <v>18.13</v>
      </c>
      <c r="AP297" s="13" t="n">
        <v>18.08</v>
      </c>
      <c r="AQ297" s="13" t="n">
        <v>18.13</v>
      </c>
      <c r="AR297" s="13" t="n">
        <v>18.18</v>
      </c>
      <c r="AS297" s="13" t="n">
        <v>18.42</v>
      </c>
      <c r="AT297" s="13" t="n">
        <v>18.42</v>
      </c>
      <c r="AU297" s="13" t="n">
        <v>18.27</v>
      </c>
      <c r="AV297" s="13" t="n">
        <v>18.14</v>
      </c>
      <c r="AW297" s="13" t="n">
        <v>18.14</v>
      </c>
      <c r="AX297" s="13" t="n">
        <v>18.11</v>
      </c>
      <c r="AY297" s="13" t="n">
        <v>18.27</v>
      </c>
      <c r="AZ297" s="13" t="n">
        <v>18.22</v>
      </c>
      <c r="BA297" s="13" t="n">
        <v>18.18</v>
      </c>
    </row>
    <row r="298" customFormat="false" ht="15" hidden="true" customHeight="false" outlineLevel="0" collapsed="false">
      <c r="A298" s="13" t="s">
        <v>117</v>
      </c>
      <c r="B298" s="13" t="s">
        <v>271</v>
      </c>
      <c r="C298" s="13" t="s">
        <v>53</v>
      </c>
      <c r="D298" s="13" t="n">
        <v>4</v>
      </c>
      <c r="E298" s="13" t="n">
        <v>5.67</v>
      </c>
      <c r="F298" s="13" t="n">
        <v>5.75</v>
      </c>
      <c r="G298" s="13" t="n">
        <v>6.24</v>
      </c>
      <c r="H298" s="13" t="n">
        <v>7.26</v>
      </c>
      <c r="I298" s="13" t="n">
        <v>8.93</v>
      </c>
      <c r="J298" s="13" t="n">
        <v>10.76</v>
      </c>
      <c r="K298" s="13" t="n">
        <v>12.65</v>
      </c>
      <c r="L298" s="13" t="n">
        <v>14.53</v>
      </c>
      <c r="M298" s="13" t="n">
        <v>16.24</v>
      </c>
      <c r="N298" s="13" t="n">
        <v>17.44</v>
      </c>
      <c r="O298" s="13" t="n">
        <v>18.13</v>
      </c>
      <c r="P298" s="13" t="n">
        <v>18.39</v>
      </c>
      <c r="Q298" s="13" t="n">
        <v>18.43</v>
      </c>
      <c r="R298" s="13" t="n">
        <v>18.46</v>
      </c>
      <c r="S298" s="13" t="n">
        <v>18.32</v>
      </c>
      <c r="T298" s="13" t="n">
        <v>18.22</v>
      </c>
      <c r="U298" s="13" t="n">
        <v>18.11</v>
      </c>
      <c r="V298" s="13" t="n">
        <v>18.05</v>
      </c>
      <c r="W298" s="13" t="n">
        <v>17.93</v>
      </c>
      <c r="X298" s="13" t="n">
        <v>17.91</v>
      </c>
      <c r="Y298" s="13" t="n">
        <v>17.82</v>
      </c>
      <c r="Z298" s="13" t="n">
        <v>17.88</v>
      </c>
      <c r="AA298" s="13" t="n">
        <v>17.81</v>
      </c>
      <c r="AB298" s="13" t="n">
        <v>17.82</v>
      </c>
      <c r="AC298" s="13" t="n">
        <v>17.73</v>
      </c>
      <c r="AD298" s="13" t="n">
        <v>17.7</v>
      </c>
      <c r="AE298" s="13" t="n">
        <v>17.72</v>
      </c>
      <c r="AF298" s="13" t="n">
        <v>17.72</v>
      </c>
      <c r="AG298" s="13" t="n">
        <v>17.72</v>
      </c>
      <c r="AH298" s="13" t="n">
        <v>17.7</v>
      </c>
      <c r="AI298" s="13" t="n">
        <v>17.67</v>
      </c>
      <c r="AJ298" s="13" t="n">
        <v>17.7</v>
      </c>
      <c r="AK298" s="13" t="n">
        <v>17.69</v>
      </c>
      <c r="AL298" s="13" t="n">
        <v>17.62</v>
      </c>
      <c r="AM298" s="13" t="n">
        <v>17.65</v>
      </c>
      <c r="AN298" s="13" t="n">
        <v>17.61</v>
      </c>
      <c r="AO298" s="13" t="n">
        <v>17.59</v>
      </c>
      <c r="AP298" s="13" t="n">
        <v>17.64</v>
      </c>
      <c r="AQ298" s="13" t="n">
        <v>17.62</v>
      </c>
      <c r="AR298" s="13" t="n">
        <v>17.67</v>
      </c>
      <c r="AS298" s="13" t="n">
        <v>17.85</v>
      </c>
      <c r="AT298" s="13" t="n">
        <v>17.87</v>
      </c>
      <c r="AU298" s="13" t="n">
        <v>17.81</v>
      </c>
      <c r="AV298" s="13" t="n">
        <v>17.75</v>
      </c>
      <c r="AW298" s="13" t="n">
        <v>17.76</v>
      </c>
      <c r="AX298" s="13" t="n">
        <v>17.73</v>
      </c>
      <c r="AY298" s="13" t="n">
        <v>17.82</v>
      </c>
      <c r="AZ298" s="13" t="n">
        <v>17.84</v>
      </c>
      <c r="BA298" s="13" t="n">
        <v>17.76</v>
      </c>
    </row>
    <row r="299" customFormat="false" ht="15" hidden="true" customHeight="false" outlineLevel="0" collapsed="false">
      <c r="A299" s="13" t="s">
        <v>125</v>
      </c>
      <c r="B299" s="13" t="s">
        <v>271</v>
      </c>
      <c r="C299" s="13" t="s">
        <v>54</v>
      </c>
      <c r="D299" s="13" t="n">
        <v>4</v>
      </c>
      <c r="E299" s="13" t="n">
        <v>3.03</v>
      </c>
      <c r="F299" s="13" t="n">
        <v>3.12</v>
      </c>
      <c r="G299" s="13" t="n">
        <v>3.38</v>
      </c>
      <c r="H299" s="13" t="n">
        <v>4.03</v>
      </c>
      <c r="I299" s="13" t="n">
        <v>5.16</v>
      </c>
      <c r="J299" s="13" t="n">
        <v>6.6</v>
      </c>
      <c r="K299" s="13" t="n">
        <v>8.43</v>
      </c>
      <c r="L299" s="13" t="n">
        <v>10.2</v>
      </c>
      <c r="M299" s="13" t="n">
        <v>11.83</v>
      </c>
      <c r="N299" s="13" t="n">
        <v>13.5</v>
      </c>
      <c r="O299" s="13" t="n">
        <v>14.86</v>
      </c>
      <c r="P299" s="13" t="n">
        <v>16.07</v>
      </c>
      <c r="Q299" s="13" t="n">
        <v>16.85</v>
      </c>
      <c r="R299" s="13" t="n">
        <v>17.2</v>
      </c>
      <c r="S299" s="13" t="n">
        <v>17.3</v>
      </c>
      <c r="T299" s="13" t="n">
        <v>17.38</v>
      </c>
      <c r="U299" s="13" t="n">
        <v>17.36</v>
      </c>
      <c r="V299" s="13" t="n">
        <v>17.14</v>
      </c>
      <c r="W299" s="13" t="n">
        <v>17.03</v>
      </c>
      <c r="X299" s="13" t="n">
        <v>16.94</v>
      </c>
      <c r="Y299" s="13" t="n">
        <v>16.77</v>
      </c>
      <c r="Z299" s="13" t="n">
        <v>16.65</v>
      </c>
      <c r="AA299" s="13" t="n">
        <v>16.63</v>
      </c>
      <c r="AB299" s="13" t="n">
        <v>16.6</v>
      </c>
      <c r="AC299" s="13" t="n">
        <v>16.48</v>
      </c>
      <c r="AD299" s="13" t="n">
        <v>16.47</v>
      </c>
      <c r="AE299" s="13" t="n">
        <v>16.42</v>
      </c>
      <c r="AF299" s="13" t="n">
        <v>16.27</v>
      </c>
      <c r="AG299" s="13" t="n">
        <v>16.38</v>
      </c>
      <c r="AH299" s="13" t="n">
        <v>16.3</v>
      </c>
      <c r="AI299" s="13" t="n">
        <v>16.25</v>
      </c>
      <c r="AJ299" s="13" t="n">
        <v>16.25</v>
      </c>
      <c r="AK299" s="13" t="n">
        <v>16.19</v>
      </c>
      <c r="AL299" s="13" t="n">
        <v>16.13</v>
      </c>
      <c r="AM299" s="13" t="n">
        <v>16.19</v>
      </c>
      <c r="AN299" s="13" t="n">
        <v>16.12</v>
      </c>
      <c r="AO299" s="13" t="n">
        <v>16.1</v>
      </c>
      <c r="AP299" s="13" t="n">
        <v>16.09</v>
      </c>
      <c r="AQ299" s="13" t="n">
        <v>16.06</v>
      </c>
      <c r="AR299" s="13" t="n">
        <v>16.1</v>
      </c>
      <c r="AS299" s="13" t="n">
        <v>16.22</v>
      </c>
      <c r="AT299" s="13" t="n">
        <v>16.1</v>
      </c>
      <c r="AU299" s="13" t="n">
        <v>16.09</v>
      </c>
      <c r="AV299" s="13" t="n">
        <v>16.06</v>
      </c>
      <c r="AW299" s="13" t="n">
        <v>16</v>
      </c>
      <c r="AX299" s="13" t="n">
        <v>16</v>
      </c>
      <c r="AY299" s="13" t="n">
        <v>16.07</v>
      </c>
      <c r="AZ299" s="13" t="n">
        <v>15.98</v>
      </c>
      <c r="BA299" s="13" t="n">
        <v>15.95</v>
      </c>
    </row>
    <row r="300" customFormat="false" ht="15" hidden="true" customHeight="false" outlineLevel="0" collapsed="false">
      <c r="A300" s="13" t="s">
        <v>133</v>
      </c>
      <c r="B300" s="13" t="s">
        <v>272</v>
      </c>
      <c r="C300" s="13" t="s">
        <v>55</v>
      </c>
      <c r="D300" s="13" t="n">
        <v>4</v>
      </c>
      <c r="E300" s="13" t="n">
        <v>0.02</v>
      </c>
      <c r="F300" s="13" t="n">
        <v>0.03</v>
      </c>
      <c r="G300" s="13" t="n">
        <v>0.03</v>
      </c>
      <c r="H300" s="13" t="n">
        <v>0.03</v>
      </c>
      <c r="I300" s="13" t="n">
        <v>0.03</v>
      </c>
      <c r="J300" s="13" t="n">
        <v>0.03</v>
      </c>
      <c r="K300" s="13" t="n">
        <v>0.03</v>
      </c>
      <c r="L300" s="13" t="n">
        <v>0.03</v>
      </c>
      <c r="M300" s="13" t="n">
        <v>0.02</v>
      </c>
      <c r="N300" s="13" t="n">
        <v>0.03</v>
      </c>
      <c r="O300" s="13" t="n">
        <v>0.03</v>
      </c>
      <c r="P300" s="13" t="n">
        <v>0.03</v>
      </c>
      <c r="Q300" s="13" t="n">
        <v>0.03</v>
      </c>
      <c r="R300" s="13" t="n">
        <v>0.03</v>
      </c>
      <c r="S300" s="13" t="n">
        <v>0.03</v>
      </c>
      <c r="T300" s="13" t="n">
        <v>0.03</v>
      </c>
      <c r="U300" s="13" t="n">
        <v>0.03</v>
      </c>
      <c r="V300" s="13" t="n">
        <v>0.03</v>
      </c>
      <c r="W300" s="13" t="n">
        <v>0.03</v>
      </c>
      <c r="X300" s="13" t="n">
        <v>0.03</v>
      </c>
      <c r="Y300" s="13" t="n">
        <v>0.03</v>
      </c>
      <c r="Z300" s="13" t="n">
        <v>0.03</v>
      </c>
      <c r="AA300" s="13" t="n">
        <v>0.03</v>
      </c>
      <c r="AB300" s="13" t="n">
        <v>0.03</v>
      </c>
      <c r="AC300" s="13" t="n">
        <v>0.02</v>
      </c>
      <c r="AD300" s="13" t="n">
        <v>0.03</v>
      </c>
      <c r="AE300" s="13" t="n">
        <v>0.03</v>
      </c>
      <c r="AF300" s="13" t="n">
        <v>0.03</v>
      </c>
      <c r="AG300" s="13" t="n">
        <v>0.03</v>
      </c>
      <c r="AH300" s="13" t="n">
        <v>0.03</v>
      </c>
      <c r="AI300" s="13" t="n">
        <v>0.03</v>
      </c>
      <c r="AJ300" s="13" t="n">
        <v>0.03</v>
      </c>
      <c r="AK300" s="13" t="n">
        <v>0.02</v>
      </c>
      <c r="AL300" s="13" t="n">
        <v>0.02</v>
      </c>
      <c r="AM300" s="13" t="n">
        <v>0.03</v>
      </c>
      <c r="AN300" s="13" t="n">
        <v>0.02</v>
      </c>
      <c r="AO300" s="13" t="n">
        <v>0.02</v>
      </c>
      <c r="AP300" s="13" t="n">
        <v>0.03</v>
      </c>
      <c r="AQ300" s="13" t="n">
        <v>0.02</v>
      </c>
      <c r="AR300" s="13" t="n">
        <v>0.03</v>
      </c>
      <c r="AS300" s="13" t="n">
        <v>0.03</v>
      </c>
      <c r="AT300" s="13" t="n">
        <v>0.03</v>
      </c>
      <c r="AU300" s="13" t="n">
        <v>0.03</v>
      </c>
      <c r="AV300" s="13" t="n">
        <v>0.03</v>
      </c>
      <c r="AW300" s="13" t="n">
        <v>0.02</v>
      </c>
      <c r="AX300" s="13" t="n">
        <v>0.03</v>
      </c>
      <c r="AY300" s="13" t="n">
        <v>0.03</v>
      </c>
      <c r="AZ300" s="13" t="n">
        <v>0.03</v>
      </c>
      <c r="BA300" s="13" t="n">
        <v>0.03</v>
      </c>
    </row>
    <row r="301" customFormat="false" ht="15" hidden="true" customHeight="false" outlineLevel="0" collapsed="false">
      <c r="A301" s="13" t="s">
        <v>141</v>
      </c>
      <c r="B301" s="13" t="s">
        <v>271</v>
      </c>
      <c r="C301" s="13" t="s">
        <v>56</v>
      </c>
      <c r="D301" s="13" t="n">
        <v>4</v>
      </c>
      <c r="E301" s="13" t="n">
        <v>50.78</v>
      </c>
      <c r="F301" s="13" t="n">
        <v>50.67</v>
      </c>
      <c r="G301" s="13" t="n">
        <v>50.81</v>
      </c>
      <c r="H301" s="13" t="n">
        <v>50.96</v>
      </c>
      <c r="I301" s="13" t="n">
        <v>51.01</v>
      </c>
      <c r="J301" s="13" t="n">
        <v>50.93</v>
      </c>
      <c r="K301" s="13" t="n">
        <v>51.17</v>
      </c>
      <c r="L301" s="13" t="n">
        <v>51.3</v>
      </c>
      <c r="M301" s="13" t="n">
        <v>51.42</v>
      </c>
      <c r="N301" s="13" t="n">
        <v>51.54</v>
      </c>
      <c r="O301" s="13" t="n">
        <v>51.58</v>
      </c>
      <c r="P301" s="13" t="n">
        <v>51.54</v>
      </c>
      <c r="Q301" s="13" t="n">
        <v>51.63</v>
      </c>
      <c r="R301" s="13" t="n">
        <v>52.14</v>
      </c>
      <c r="S301" s="13" t="n">
        <v>52.07</v>
      </c>
      <c r="T301" s="13" t="n">
        <v>52.19</v>
      </c>
      <c r="U301" s="13" t="n">
        <v>52.28</v>
      </c>
      <c r="V301" s="13" t="n">
        <v>52.49</v>
      </c>
      <c r="W301" s="13" t="n">
        <v>52.6</v>
      </c>
      <c r="X301" s="13" t="n">
        <v>52.73</v>
      </c>
      <c r="Y301" s="13" t="n">
        <v>52.92</v>
      </c>
      <c r="Z301" s="13" t="n">
        <v>53.01</v>
      </c>
      <c r="AA301" s="13" t="n">
        <v>53.05</v>
      </c>
      <c r="AB301" s="13" t="n">
        <v>53.2</v>
      </c>
      <c r="AC301" s="13" t="n">
        <v>53.36</v>
      </c>
      <c r="AD301" s="13" t="n">
        <v>53.39</v>
      </c>
      <c r="AE301" s="13" t="n">
        <v>53.49</v>
      </c>
      <c r="AF301" s="13" t="n">
        <v>53.7</v>
      </c>
      <c r="AG301" s="13" t="n">
        <v>53.87</v>
      </c>
      <c r="AH301" s="13" t="n">
        <v>53.86</v>
      </c>
      <c r="AI301" s="13" t="n">
        <v>54.26</v>
      </c>
      <c r="AJ301" s="13" t="n">
        <v>54.31</v>
      </c>
      <c r="AK301" s="13" t="n">
        <v>54.39</v>
      </c>
      <c r="AL301" s="13" t="n">
        <v>54.51</v>
      </c>
      <c r="AM301" s="13" t="n">
        <v>54.95</v>
      </c>
      <c r="AN301" s="13" t="n">
        <v>54.93</v>
      </c>
      <c r="AO301" s="13" t="n">
        <v>55.28</v>
      </c>
      <c r="AP301" s="13" t="n">
        <v>55.32</v>
      </c>
      <c r="AQ301" s="13" t="n">
        <v>55.6</v>
      </c>
      <c r="AR301" s="13" t="n">
        <v>55.76</v>
      </c>
      <c r="AS301" s="13" t="n">
        <v>57.1</v>
      </c>
      <c r="AT301" s="13" t="n">
        <v>56.95</v>
      </c>
      <c r="AU301" s="13" t="n">
        <v>56.89</v>
      </c>
      <c r="AV301" s="13" t="n">
        <v>56.51</v>
      </c>
      <c r="AW301" s="13" t="n">
        <v>56.76</v>
      </c>
      <c r="AX301" s="13" t="n">
        <v>56.99</v>
      </c>
      <c r="AY301" s="13" t="n">
        <v>57.43</v>
      </c>
      <c r="AZ301" s="13" t="n">
        <v>57.4</v>
      </c>
      <c r="BA301" s="13" t="n">
        <v>57.4</v>
      </c>
    </row>
    <row r="302" customFormat="false" ht="15" hidden="true" customHeight="false" outlineLevel="0" collapsed="false">
      <c r="A302" s="13" t="s">
        <v>70</v>
      </c>
      <c r="B302" s="13" t="s">
        <v>271</v>
      </c>
      <c r="C302" s="13" t="s">
        <v>8</v>
      </c>
      <c r="D302" s="13" t="n">
        <v>5</v>
      </c>
      <c r="E302" s="13" t="n">
        <v>2.07</v>
      </c>
      <c r="F302" s="13" t="n">
        <v>2.04</v>
      </c>
      <c r="G302" s="13" t="n">
        <v>2.17</v>
      </c>
      <c r="H302" s="13" t="n">
        <v>2.49</v>
      </c>
      <c r="I302" s="13" t="n">
        <v>3.21</v>
      </c>
      <c r="J302" s="13" t="n">
        <v>4.43</v>
      </c>
      <c r="K302" s="13" t="n">
        <v>6.19</v>
      </c>
      <c r="L302" s="13" t="n">
        <v>8.67</v>
      </c>
      <c r="M302" s="13" t="n">
        <v>11.95</v>
      </c>
      <c r="N302" s="13" t="n">
        <v>16.24</v>
      </c>
      <c r="O302" s="13" t="n">
        <v>21.56</v>
      </c>
      <c r="P302" s="13" t="n">
        <v>28.17</v>
      </c>
      <c r="Q302" s="13" t="n">
        <v>36.5</v>
      </c>
      <c r="R302" s="13" t="n">
        <v>43.93</v>
      </c>
      <c r="S302" s="13" t="n">
        <v>49.09</v>
      </c>
      <c r="T302" s="13" t="n">
        <v>52.22</v>
      </c>
      <c r="U302" s="13" t="n">
        <v>53.76</v>
      </c>
      <c r="V302" s="13" t="n">
        <v>53.59</v>
      </c>
      <c r="W302" s="13" t="n">
        <v>52.59</v>
      </c>
      <c r="X302" s="13" t="n">
        <v>50.76</v>
      </c>
      <c r="Y302" s="13" t="n">
        <v>49.45</v>
      </c>
      <c r="Z302" s="13" t="n">
        <v>48.26</v>
      </c>
      <c r="AA302" s="13" t="n">
        <v>50.2</v>
      </c>
      <c r="AB302" s="13" t="n">
        <v>47.81</v>
      </c>
      <c r="AC302" s="13" t="n">
        <v>47.01</v>
      </c>
      <c r="AD302" s="13" t="n">
        <v>46.95</v>
      </c>
      <c r="AE302" s="13" t="n">
        <v>47.16</v>
      </c>
      <c r="AF302" s="13" t="n">
        <v>47.53</v>
      </c>
      <c r="AG302" s="13" t="n">
        <v>46.73</v>
      </c>
      <c r="AH302" s="13" t="n">
        <v>49.08</v>
      </c>
      <c r="AI302" s="13" t="n">
        <v>47.81</v>
      </c>
      <c r="AJ302" s="13" t="n">
        <v>48.32</v>
      </c>
      <c r="AK302" s="13" t="n">
        <v>48.81</v>
      </c>
      <c r="AL302" s="13" t="n">
        <v>48.89</v>
      </c>
      <c r="AM302" s="13" t="n">
        <v>49.06</v>
      </c>
      <c r="AN302" s="13" t="n">
        <v>47.87</v>
      </c>
      <c r="AO302" s="13" t="n">
        <v>48.64</v>
      </c>
      <c r="AP302" s="13" t="n">
        <v>48.49</v>
      </c>
      <c r="AQ302" s="13" t="n">
        <v>48.57</v>
      </c>
      <c r="AR302" s="13" t="n">
        <v>48.54</v>
      </c>
      <c r="AS302" s="13" t="n">
        <v>49.01</v>
      </c>
      <c r="AT302" s="13" t="n">
        <v>49.2</v>
      </c>
      <c r="AU302" s="13" t="n">
        <v>48.5</v>
      </c>
      <c r="AV302" s="13" t="n">
        <v>47.63</v>
      </c>
      <c r="AW302" s="13" t="n">
        <v>47.95</v>
      </c>
      <c r="AX302" s="13" t="n">
        <v>48.26</v>
      </c>
      <c r="AY302" s="13" t="n">
        <v>48.06</v>
      </c>
      <c r="AZ302" s="13" t="n">
        <v>47.97</v>
      </c>
      <c r="BA302" s="13" t="n">
        <v>47.73</v>
      </c>
    </row>
    <row r="303" customFormat="false" ht="15" hidden="true" customHeight="false" outlineLevel="0" collapsed="false">
      <c r="A303" s="13" t="s">
        <v>94</v>
      </c>
      <c r="B303" s="13" t="s">
        <v>271</v>
      </c>
      <c r="C303" s="13" t="s">
        <v>8</v>
      </c>
      <c r="D303" s="13" t="n">
        <v>5</v>
      </c>
      <c r="E303" s="13" t="n">
        <v>2.17</v>
      </c>
      <c r="F303" s="13" t="n">
        <v>2.16</v>
      </c>
      <c r="G303" s="13" t="n">
        <v>2.27</v>
      </c>
      <c r="H303" s="13" t="n">
        <v>2.6</v>
      </c>
      <c r="I303" s="13" t="n">
        <v>3.3</v>
      </c>
      <c r="J303" s="13" t="n">
        <v>4.54</v>
      </c>
      <c r="K303" s="13" t="n">
        <v>6.34</v>
      </c>
      <c r="L303" s="13" t="n">
        <v>8.91</v>
      </c>
      <c r="M303" s="13" t="n">
        <v>12.25</v>
      </c>
      <c r="N303" s="13" t="n">
        <v>16.53</v>
      </c>
      <c r="O303" s="13" t="n">
        <v>21.97</v>
      </c>
      <c r="P303" s="13" t="n">
        <v>28.63</v>
      </c>
      <c r="Q303" s="13" t="n">
        <v>36.86</v>
      </c>
      <c r="R303" s="13" t="n">
        <v>44.28</v>
      </c>
      <c r="S303" s="13" t="n">
        <v>49.68</v>
      </c>
      <c r="T303" s="13" t="n">
        <v>53.05</v>
      </c>
      <c r="U303" s="13" t="n">
        <v>55.01</v>
      </c>
      <c r="V303" s="13" t="n">
        <v>55.62</v>
      </c>
      <c r="W303" s="13" t="n">
        <v>56.56</v>
      </c>
      <c r="X303" s="13" t="n">
        <v>56.36</v>
      </c>
      <c r="Y303" s="13" t="n">
        <v>56.07</v>
      </c>
      <c r="Z303" s="13" t="n">
        <v>55.42</v>
      </c>
      <c r="AA303" s="13" t="n">
        <v>54.87</v>
      </c>
      <c r="AB303" s="13" t="n">
        <v>54.48</v>
      </c>
      <c r="AC303" s="13" t="n">
        <v>54.36</v>
      </c>
      <c r="AD303" s="13" t="n">
        <v>53.84</v>
      </c>
      <c r="AE303" s="13" t="n">
        <v>53.5</v>
      </c>
      <c r="AF303" s="13" t="n">
        <v>53.42</v>
      </c>
      <c r="AG303" s="13" t="n">
        <v>53.18</v>
      </c>
      <c r="AH303" s="13" t="n">
        <v>52.99</v>
      </c>
      <c r="AI303" s="13" t="n">
        <v>52.98</v>
      </c>
      <c r="AJ303" s="13" t="n">
        <v>52.75</v>
      </c>
      <c r="AK303" s="13" t="n">
        <v>52.81</v>
      </c>
      <c r="AL303" s="13" t="n">
        <v>52.71</v>
      </c>
      <c r="AM303" s="13" t="n">
        <v>52.73</v>
      </c>
      <c r="AN303" s="13" t="n">
        <v>52.64</v>
      </c>
      <c r="AO303" s="13" t="n">
        <v>52.64</v>
      </c>
      <c r="AP303" s="13" t="n">
        <v>52.56</v>
      </c>
      <c r="AQ303" s="13" t="n">
        <v>52.65</v>
      </c>
      <c r="AR303" s="13" t="n">
        <v>52.48</v>
      </c>
      <c r="AS303" s="13" t="n">
        <v>53.08</v>
      </c>
      <c r="AT303" s="13" t="n">
        <v>53.05</v>
      </c>
      <c r="AU303" s="13" t="n">
        <v>52.88</v>
      </c>
      <c r="AV303" s="13" t="n">
        <v>52.53</v>
      </c>
      <c r="AW303" s="13" t="n">
        <v>52.55</v>
      </c>
      <c r="AX303" s="13" t="n">
        <v>52.56</v>
      </c>
      <c r="AY303" s="13" t="n">
        <v>52.73</v>
      </c>
      <c r="AZ303" s="13" t="n">
        <v>52.51</v>
      </c>
      <c r="BA303" s="13" t="n">
        <v>52.78</v>
      </c>
    </row>
    <row r="304" customFormat="false" ht="15" hidden="true" customHeight="false" outlineLevel="0" collapsed="false">
      <c r="A304" s="13" t="s">
        <v>111</v>
      </c>
      <c r="B304" s="13" t="s">
        <v>271</v>
      </c>
      <c r="C304" s="13" t="s">
        <v>8</v>
      </c>
      <c r="D304" s="13" t="n">
        <v>5</v>
      </c>
      <c r="E304" s="13" t="n">
        <v>2.2</v>
      </c>
      <c r="F304" s="13" t="n">
        <v>2.17</v>
      </c>
      <c r="G304" s="13" t="n">
        <v>2.32</v>
      </c>
      <c r="H304" s="13" t="n">
        <v>2.64</v>
      </c>
      <c r="I304" s="13" t="n">
        <v>3.3</v>
      </c>
      <c r="J304" s="13" t="n">
        <v>4.52</v>
      </c>
      <c r="K304" s="13" t="n">
        <v>6.21</v>
      </c>
      <c r="L304" s="13" t="n">
        <v>8.64</v>
      </c>
      <c r="M304" s="13" t="n">
        <v>11.85</v>
      </c>
      <c r="N304" s="13" t="n">
        <v>16.13</v>
      </c>
      <c r="O304" s="13" t="n">
        <v>21.5</v>
      </c>
      <c r="P304" s="13" t="n">
        <v>28.09</v>
      </c>
      <c r="Q304" s="13" t="n">
        <v>36.35</v>
      </c>
      <c r="R304" s="13" t="n">
        <v>43.94</v>
      </c>
      <c r="S304" s="13" t="n">
        <v>49.7</v>
      </c>
      <c r="T304" s="13" t="n">
        <v>52.9</v>
      </c>
      <c r="U304" s="13" t="n">
        <v>54.79</v>
      </c>
      <c r="V304" s="13" t="n">
        <v>55.3</v>
      </c>
      <c r="W304" s="13" t="n">
        <v>55.68</v>
      </c>
      <c r="X304" s="13" t="n">
        <v>57</v>
      </c>
      <c r="Y304" s="13" t="n">
        <v>56.89</v>
      </c>
      <c r="Z304" s="13" t="n">
        <v>56.46</v>
      </c>
      <c r="AA304" s="13" t="n">
        <v>56.14</v>
      </c>
      <c r="AB304" s="13" t="n">
        <v>56.11</v>
      </c>
      <c r="AC304" s="13" t="n">
        <v>55.74</v>
      </c>
      <c r="AD304" s="13" t="n">
        <v>55.24</v>
      </c>
      <c r="AE304" s="13" t="n">
        <v>55.19</v>
      </c>
      <c r="AF304" s="13" t="n">
        <v>55.25</v>
      </c>
      <c r="AG304" s="13" t="n">
        <v>55.1</v>
      </c>
      <c r="AH304" s="13" t="n">
        <v>54.77</v>
      </c>
      <c r="AI304" s="13" t="n">
        <v>54.57</v>
      </c>
      <c r="AJ304" s="13" t="n">
        <v>54.93</v>
      </c>
      <c r="AK304" s="13" t="n">
        <v>55</v>
      </c>
      <c r="AL304" s="13" t="n">
        <v>54.88</v>
      </c>
      <c r="AM304" s="13" t="n">
        <v>54.91</v>
      </c>
      <c r="AN304" s="13" t="n">
        <v>55.05</v>
      </c>
      <c r="AO304" s="13" t="n">
        <v>54.96</v>
      </c>
      <c r="AP304" s="13" t="n">
        <v>55.08</v>
      </c>
      <c r="AQ304" s="13" t="n">
        <v>55.19</v>
      </c>
      <c r="AR304" s="13" t="n">
        <v>55.48</v>
      </c>
      <c r="AS304" s="13" t="n">
        <v>55.93</v>
      </c>
      <c r="AT304" s="13" t="n">
        <v>56.13</v>
      </c>
      <c r="AU304" s="13" t="n">
        <v>55.83</v>
      </c>
      <c r="AV304" s="13" t="n">
        <v>55.31</v>
      </c>
      <c r="AW304" s="13" t="n">
        <v>55.27</v>
      </c>
      <c r="AX304" s="13" t="n">
        <v>55.3</v>
      </c>
      <c r="AY304" s="13" t="n">
        <v>55.36</v>
      </c>
      <c r="AZ304" s="13" t="n">
        <v>55.3</v>
      </c>
      <c r="BA304" s="13" t="n">
        <v>55.34</v>
      </c>
    </row>
    <row r="305" customFormat="false" ht="15" hidden="true" customHeight="false" outlineLevel="0" collapsed="false">
      <c r="A305" s="13" t="s">
        <v>119</v>
      </c>
      <c r="B305" s="13" t="s">
        <v>271</v>
      </c>
      <c r="C305" s="13" t="s">
        <v>191</v>
      </c>
      <c r="D305" s="13" t="n">
        <v>5</v>
      </c>
      <c r="E305" s="13" t="n">
        <v>1.93</v>
      </c>
      <c r="F305" s="13" t="n">
        <v>1.82</v>
      </c>
      <c r="G305" s="13" t="n">
        <v>1.94</v>
      </c>
      <c r="H305" s="13" t="n">
        <v>2.14</v>
      </c>
      <c r="I305" s="13" t="n">
        <v>2.68</v>
      </c>
      <c r="J305" s="13" t="n">
        <v>3.74</v>
      </c>
      <c r="K305" s="13" t="n">
        <v>5.32</v>
      </c>
      <c r="L305" s="13" t="n">
        <v>7.6</v>
      </c>
      <c r="M305" s="13" t="n">
        <v>10.72</v>
      </c>
      <c r="N305" s="13" t="n">
        <v>14.68</v>
      </c>
      <c r="O305" s="13" t="n">
        <v>19.48</v>
      </c>
      <c r="P305" s="13" t="n">
        <v>25.41</v>
      </c>
      <c r="Q305" s="13" t="n">
        <v>32.71</v>
      </c>
      <c r="R305" s="13" t="n">
        <v>39.1</v>
      </c>
      <c r="S305" s="13" t="n">
        <v>43.7</v>
      </c>
      <c r="T305" s="13" t="n">
        <v>46.69</v>
      </c>
      <c r="U305" s="13" t="n">
        <v>47.87</v>
      </c>
      <c r="V305" s="13" t="n">
        <v>48.19</v>
      </c>
      <c r="W305" s="13" t="n">
        <v>47.3</v>
      </c>
      <c r="X305" s="13" t="n">
        <v>46.29</v>
      </c>
      <c r="Y305" s="13" t="n">
        <v>45.97</v>
      </c>
      <c r="Z305" s="13" t="n">
        <v>45.32</v>
      </c>
      <c r="AA305" s="13" t="n">
        <v>44.77</v>
      </c>
      <c r="AB305" s="13" t="n">
        <v>44.05</v>
      </c>
      <c r="AC305" s="13" t="n">
        <v>43.94</v>
      </c>
      <c r="AD305" s="13" t="n">
        <v>43.5</v>
      </c>
      <c r="AE305" s="13" t="n">
        <v>43.31</v>
      </c>
      <c r="AF305" s="13" t="n">
        <v>43.24</v>
      </c>
      <c r="AG305" s="13" t="n">
        <v>43.07</v>
      </c>
      <c r="AH305" s="13" t="n">
        <v>42.92</v>
      </c>
      <c r="AI305" s="13" t="n">
        <v>42.92</v>
      </c>
      <c r="AJ305" s="13" t="n">
        <v>42.85</v>
      </c>
      <c r="AK305" s="13" t="n">
        <v>42.9</v>
      </c>
      <c r="AL305" s="13" t="n">
        <v>42.82</v>
      </c>
      <c r="AM305" s="13" t="n">
        <v>42.84</v>
      </c>
      <c r="AN305" s="13" t="n">
        <v>42.88</v>
      </c>
      <c r="AO305" s="13" t="n">
        <v>42.65</v>
      </c>
      <c r="AP305" s="13" t="n">
        <v>42.56</v>
      </c>
      <c r="AQ305" s="13" t="n">
        <v>42.58</v>
      </c>
      <c r="AR305" s="13" t="n">
        <v>42.59</v>
      </c>
      <c r="AS305" s="13" t="n">
        <v>42.87</v>
      </c>
      <c r="AT305" s="13" t="n">
        <v>43.05</v>
      </c>
      <c r="AU305" s="13" t="n">
        <v>42.95</v>
      </c>
      <c r="AV305" s="13" t="n">
        <v>42.52</v>
      </c>
      <c r="AW305" s="13" t="n">
        <v>42.52</v>
      </c>
      <c r="AX305" s="13" t="n">
        <v>42.47</v>
      </c>
      <c r="AY305" s="13" t="n">
        <v>42.59</v>
      </c>
      <c r="AZ305" s="13" t="n">
        <v>42.49</v>
      </c>
      <c r="BA305" s="13" t="n">
        <v>42.49</v>
      </c>
    </row>
    <row r="306" customFormat="false" ht="15" hidden="true" customHeight="false" outlineLevel="0" collapsed="false">
      <c r="A306" s="13" t="s">
        <v>127</v>
      </c>
      <c r="B306" s="13" t="s">
        <v>271</v>
      </c>
      <c r="C306" s="13" t="s">
        <v>191</v>
      </c>
      <c r="D306" s="13" t="n">
        <v>5</v>
      </c>
      <c r="E306" s="13" t="n">
        <v>1.88</v>
      </c>
      <c r="F306" s="13" t="n">
        <v>1.8</v>
      </c>
      <c r="G306" s="13" t="n">
        <v>1.89</v>
      </c>
      <c r="H306" s="13" t="n">
        <v>2.14</v>
      </c>
      <c r="I306" s="13" t="n">
        <v>2.66</v>
      </c>
      <c r="J306" s="13" t="n">
        <v>3.68</v>
      </c>
      <c r="K306" s="13" t="n">
        <v>5.29</v>
      </c>
      <c r="L306" s="13" t="n">
        <v>7.5</v>
      </c>
      <c r="M306" s="13" t="n">
        <v>10.5</v>
      </c>
      <c r="N306" s="13" t="n">
        <v>14.43</v>
      </c>
      <c r="O306" s="13" t="n">
        <v>19.21</v>
      </c>
      <c r="P306" s="13" t="n">
        <v>25.26</v>
      </c>
      <c r="Q306" s="13" t="n">
        <v>32.5</v>
      </c>
      <c r="R306" s="13" t="n">
        <v>38.86</v>
      </c>
      <c r="S306" s="13" t="n">
        <v>44.08</v>
      </c>
      <c r="T306" s="13" t="n">
        <v>46.75</v>
      </c>
      <c r="U306" s="13" t="n">
        <v>48.83</v>
      </c>
      <c r="V306" s="13" t="n">
        <v>49.46</v>
      </c>
      <c r="W306" s="13" t="n">
        <v>49.55</v>
      </c>
      <c r="X306" s="13" t="n">
        <v>49.18</v>
      </c>
      <c r="Y306" s="13" t="n">
        <v>48.75</v>
      </c>
      <c r="Z306" s="13" t="n">
        <v>48.05</v>
      </c>
      <c r="AA306" s="13" t="n">
        <v>47.66</v>
      </c>
      <c r="AB306" s="13" t="n">
        <v>47.11</v>
      </c>
      <c r="AC306" s="13" t="n">
        <v>46.76</v>
      </c>
      <c r="AD306" s="13" t="n">
        <v>46.42</v>
      </c>
      <c r="AE306" s="13" t="n">
        <v>46.22</v>
      </c>
      <c r="AF306" s="13" t="n">
        <v>45.95</v>
      </c>
      <c r="AG306" s="13" t="n">
        <v>45.81</v>
      </c>
      <c r="AH306" s="13" t="n">
        <v>45.57</v>
      </c>
      <c r="AI306" s="13" t="n">
        <v>45.52</v>
      </c>
      <c r="AJ306" s="13" t="n">
        <v>45.12</v>
      </c>
      <c r="AK306" s="13" t="n">
        <v>45.35</v>
      </c>
      <c r="AL306" s="13" t="n">
        <v>45.2</v>
      </c>
      <c r="AM306" s="13" t="n">
        <v>45.24</v>
      </c>
      <c r="AN306" s="13" t="n">
        <v>44.95</v>
      </c>
      <c r="AO306" s="13" t="n">
        <v>45.12</v>
      </c>
      <c r="AP306" s="13" t="n">
        <v>45.15</v>
      </c>
      <c r="AQ306" s="13" t="n">
        <v>45.08</v>
      </c>
      <c r="AR306" s="13" t="n">
        <v>44.91</v>
      </c>
      <c r="AS306" s="13" t="n">
        <v>45.29</v>
      </c>
      <c r="AT306" s="13" t="n">
        <v>45.47</v>
      </c>
      <c r="AU306" s="13" t="n">
        <v>45.24</v>
      </c>
      <c r="AV306" s="13" t="n">
        <v>44.97</v>
      </c>
      <c r="AW306" s="13" t="n">
        <v>44.77</v>
      </c>
      <c r="AX306" s="13" t="n">
        <v>44.89</v>
      </c>
      <c r="AY306" s="13" t="n">
        <v>45.05</v>
      </c>
      <c r="AZ306" s="13" t="n">
        <v>44.75</v>
      </c>
      <c r="BA306" s="13" t="n">
        <v>44.77</v>
      </c>
    </row>
    <row r="307" customFormat="false" ht="15" hidden="true" customHeight="false" outlineLevel="0" collapsed="false">
      <c r="A307" s="13" t="s">
        <v>135</v>
      </c>
      <c r="B307" s="13" t="s">
        <v>271</v>
      </c>
      <c r="C307" s="13" t="s">
        <v>191</v>
      </c>
      <c r="D307" s="13" t="n">
        <v>5</v>
      </c>
      <c r="E307" s="13" t="n">
        <v>1.99</v>
      </c>
      <c r="F307" s="13" t="n">
        <v>1.87</v>
      </c>
      <c r="G307" s="13" t="n">
        <v>1.98</v>
      </c>
      <c r="H307" s="13" t="n">
        <v>2.21</v>
      </c>
      <c r="I307" s="13" t="n">
        <v>2.73</v>
      </c>
      <c r="J307" s="13" t="n">
        <v>3.8</v>
      </c>
      <c r="K307" s="13" t="n">
        <v>5.31</v>
      </c>
      <c r="L307" s="13" t="n">
        <v>7.5</v>
      </c>
      <c r="M307" s="13" t="n">
        <v>10.46</v>
      </c>
      <c r="N307" s="13" t="n">
        <v>14.44</v>
      </c>
      <c r="O307" s="13" t="n">
        <v>19.18</v>
      </c>
      <c r="P307" s="13" t="n">
        <v>25.23</v>
      </c>
      <c r="Q307" s="13" t="n">
        <v>32.26</v>
      </c>
      <c r="R307" s="13" t="n">
        <v>38.59</v>
      </c>
      <c r="S307" s="13" t="n">
        <v>43.78</v>
      </c>
      <c r="T307" s="13" t="n">
        <v>46.68</v>
      </c>
      <c r="U307" s="13" t="n">
        <v>48.07</v>
      </c>
      <c r="V307" s="13" t="n">
        <v>48.42</v>
      </c>
      <c r="W307" s="13" t="n">
        <v>48.32</v>
      </c>
      <c r="X307" s="13" t="n">
        <v>47.23</v>
      </c>
      <c r="Y307" s="13" t="n">
        <v>46.71</v>
      </c>
      <c r="Z307" s="13" t="n">
        <v>45.69</v>
      </c>
      <c r="AA307" s="13" t="n">
        <v>44.83</v>
      </c>
      <c r="AB307" s="13" t="n">
        <v>44.65</v>
      </c>
      <c r="AC307" s="13" t="n">
        <v>43.99</v>
      </c>
      <c r="AD307" s="13" t="n">
        <v>43.81</v>
      </c>
      <c r="AE307" s="13" t="n">
        <v>43.79</v>
      </c>
      <c r="AF307" s="13" t="n">
        <v>43.58</v>
      </c>
      <c r="AG307" s="13" t="n">
        <v>43.55</v>
      </c>
      <c r="AH307" s="13" t="n">
        <v>43.42</v>
      </c>
      <c r="AI307" s="13" t="n">
        <v>43.24</v>
      </c>
      <c r="AJ307" s="13" t="n">
        <v>43.32</v>
      </c>
      <c r="AK307" s="13" t="n">
        <v>43.15</v>
      </c>
      <c r="AL307" s="13" t="n">
        <v>43.03</v>
      </c>
      <c r="AM307" s="13" t="n">
        <v>43.12</v>
      </c>
      <c r="AN307" s="13" t="n">
        <v>42.83</v>
      </c>
      <c r="AO307" s="13" t="n">
        <v>43.03</v>
      </c>
      <c r="AP307" s="13" t="n">
        <v>42.84</v>
      </c>
      <c r="AQ307" s="13" t="n">
        <v>42.87</v>
      </c>
      <c r="AR307" s="13" t="n">
        <v>42.83</v>
      </c>
      <c r="AS307" s="13" t="n">
        <v>43.13</v>
      </c>
      <c r="AT307" s="13" t="n">
        <v>43.62</v>
      </c>
      <c r="AU307" s="13" t="n">
        <v>43.36</v>
      </c>
      <c r="AV307" s="13" t="n">
        <v>42.77</v>
      </c>
      <c r="AW307" s="13" t="n">
        <v>42.84</v>
      </c>
      <c r="AX307" s="13" t="n">
        <v>42.93</v>
      </c>
      <c r="AY307" s="13" t="n">
        <v>43.3</v>
      </c>
      <c r="AZ307" s="13" t="n">
        <v>43.12</v>
      </c>
      <c r="BA307" s="13" t="n">
        <v>42.84</v>
      </c>
    </row>
    <row r="308" customFormat="false" ht="15" hidden="true" customHeight="false" outlineLevel="0" collapsed="false">
      <c r="A308" s="13" t="s">
        <v>143</v>
      </c>
      <c r="B308" s="13" t="s">
        <v>271</v>
      </c>
      <c r="C308" s="13" t="s">
        <v>192</v>
      </c>
      <c r="D308" s="13" t="n">
        <v>5</v>
      </c>
      <c r="E308" s="13" t="n">
        <v>1.76</v>
      </c>
      <c r="F308" s="13" t="n">
        <v>1.71</v>
      </c>
      <c r="G308" s="13" t="n">
        <v>1.79</v>
      </c>
      <c r="H308" s="13" t="n">
        <v>2.11</v>
      </c>
      <c r="I308" s="13" t="n">
        <v>2.78</v>
      </c>
      <c r="J308" s="13" t="n">
        <v>3.74</v>
      </c>
      <c r="K308" s="13" t="n">
        <v>5.16</v>
      </c>
      <c r="L308" s="13" t="n">
        <v>7.07</v>
      </c>
      <c r="M308" s="13" t="n">
        <v>9.52</v>
      </c>
      <c r="N308" s="13" t="n">
        <v>12.44</v>
      </c>
      <c r="O308" s="13" t="n">
        <v>15.94</v>
      </c>
      <c r="P308" s="13" t="n">
        <v>19.81</v>
      </c>
      <c r="Q308" s="13" t="n">
        <v>24.12</v>
      </c>
      <c r="R308" s="13" t="n">
        <v>28.97</v>
      </c>
      <c r="S308" s="13" t="n">
        <v>34.11</v>
      </c>
      <c r="T308" s="13" t="n">
        <v>38.3</v>
      </c>
      <c r="U308" s="13" t="n">
        <v>41.43</v>
      </c>
      <c r="V308" s="13" t="n">
        <v>42.88</v>
      </c>
      <c r="W308" s="13" t="n">
        <v>43.41</v>
      </c>
      <c r="X308" s="13" t="n">
        <v>43.39</v>
      </c>
      <c r="Y308" s="13" t="n">
        <v>42.75</v>
      </c>
      <c r="Z308" s="13" t="n">
        <v>42.59</v>
      </c>
      <c r="AA308" s="13" t="n">
        <v>41.94</v>
      </c>
      <c r="AB308" s="13" t="n">
        <v>41.78</v>
      </c>
      <c r="AC308" s="13" t="n">
        <v>41.47</v>
      </c>
      <c r="AD308" s="13" t="n">
        <v>41.21</v>
      </c>
      <c r="AE308" s="13" t="n">
        <v>40.75</v>
      </c>
      <c r="AF308" s="13" t="n">
        <v>40.49</v>
      </c>
      <c r="AG308" s="13" t="n">
        <v>40.37</v>
      </c>
      <c r="AH308" s="13" t="n">
        <v>40.28</v>
      </c>
      <c r="AI308" s="13" t="n">
        <v>40.31</v>
      </c>
      <c r="AJ308" s="13" t="n">
        <v>40.07</v>
      </c>
      <c r="AK308" s="13" t="n">
        <v>39.96</v>
      </c>
      <c r="AL308" s="13" t="n">
        <v>39.7</v>
      </c>
      <c r="AM308" s="13" t="n">
        <v>39.98</v>
      </c>
      <c r="AN308" s="13" t="n">
        <v>39.58</v>
      </c>
      <c r="AO308" s="13" t="n">
        <v>39.99</v>
      </c>
      <c r="AP308" s="13" t="n">
        <v>39.81</v>
      </c>
      <c r="AQ308" s="13" t="n">
        <v>39.93</v>
      </c>
      <c r="AR308" s="13" t="n">
        <v>39.69</v>
      </c>
      <c r="AS308" s="13" t="n">
        <v>40.34</v>
      </c>
      <c r="AT308" s="13" t="n">
        <v>40.16</v>
      </c>
      <c r="AU308" s="13" t="n">
        <v>39.98</v>
      </c>
      <c r="AV308" s="13" t="n">
        <v>39.62</v>
      </c>
      <c r="AW308" s="13" t="n">
        <v>39.84</v>
      </c>
      <c r="AX308" s="13" t="n">
        <v>39.9</v>
      </c>
      <c r="AY308" s="13" t="n">
        <v>39.85</v>
      </c>
      <c r="AZ308" s="13" t="n">
        <v>39.87</v>
      </c>
      <c r="BA308" s="13" t="n">
        <v>39.82</v>
      </c>
    </row>
    <row r="309" customFormat="false" ht="15" hidden="true" customHeight="false" outlineLevel="0" collapsed="false">
      <c r="A309" s="13" t="s">
        <v>151</v>
      </c>
      <c r="B309" s="13" t="s">
        <v>271</v>
      </c>
      <c r="C309" s="13" t="s">
        <v>192</v>
      </c>
      <c r="D309" s="13" t="n">
        <v>5</v>
      </c>
      <c r="E309" s="13" t="n">
        <v>1.8</v>
      </c>
      <c r="F309" s="13" t="n">
        <v>1.69</v>
      </c>
      <c r="G309" s="13" t="n">
        <v>1.76</v>
      </c>
      <c r="H309" s="13" t="n">
        <v>2.12</v>
      </c>
      <c r="I309" s="13" t="n">
        <v>2.8</v>
      </c>
      <c r="J309" s="13" t="n">
        <v>3.75</v>
      </c>
      <c r="K309" s="13" t="n">
        <v>5.13</v>
      </c>
      <c r="L309" s="13" t="n">
        <v>7.01</v>
      </c>
      <c r="M309" s="13" t="n">
        <v>9.41</v>
      </c>
      <c r="N309" s="13" t="n">
        <v>12.45</v>
      </c>
      <c r="O309" s="13" t="n">
        <v>15.8</v>
      </c>
      <c r="P309" s="13" t="n">
        <v>19.76</v>
      </c>
      <c r="Q309" s="13" t="n">
        <v>24.09</v>
      </c>
      <c r="R309" s="13" t="n">
        <v>28.86</v>
      </c>
      <c r="S309" s="13" t="n">
        <v>33.93</v>
      </c>
      <c r="T309" s="13" t="n">
        <v>38.4</v>
      </c>
      <c r="U309" s="13" t="n">
        <v>41.51</v>
      </c>
      <c r="V309" s="13" t="n">
        <v>42.91</v>
      </c>
      <c r="W309" s="13" t="n">
        <v>43.58</v>
      </c>
      <c r="X309" s="13" t="n">
        <v>43.43</v>
      </c>
      <c r="Y309" s="13" t="n">
        <v>42.91</v>
      </c>
      <c r="Z309" s="13" t="n">
        <v>42.72</v>
      </c>
      <c r="AA309" s="13" t="n">
        <v>42.27</v>
      </c>
      <c r="AB309" s="13" t="n">
        <v>41.81</v>
      </c>
      <c r="AC309" s="13" t="n">
        <v>41.32</v>
      </c>
      <c r="AD309" s="13" t="n">
        <v>40.84</v>
      </c>
      <c r="AE309" s="13" t="n">
        <v>40.82</v>
      </c>
      <c r="AF309" s="13" t="n">
        <v>40.73</v>
      </c>
      <c r="AG309" s="13" t="n">
        <v>40.27</v>
      </c>
      <c r="AH309" s="13" t="n">
        <v>40.32</v>
      </c>
      <c r="AI309" s="13" t="n">
        <v>39.89</v>
      </c>
      <c r="AJ309" s="13" t="n">
        <v>39.6</v>
      </c>
      <c r="AK309" s="13" t="n">
        <v>39.69</v>
      </c>
      <c r="AL309" s="13" t="n">
        <v>39.37</v>
      </c>
      <c r="AM309" s="13" t="n">
        <v>39.56</v>
      </c>
      <c r="AN309" s="13" t="n">
        <v>39.31</v>
      </c>
      <c r="AO309" s="13" t="n">
        <v>39.27</v>
      </c>
      <c r="AP309" s="13" t="n">
        <v>39.95</v>
      </c>
      <c r="AQ309" s="13" t="n">
        <v>39.75</v>
      </c>
      <c r="AR309" s="13" t="n">
        <v>39.72</v>
      </c>
      <c r="AS309" s="13" t="n">
        <v>40.53</v>
      </c>
      <c r="AT309" s="13" t="n">
        <v>40.32</v>
      </c>
      <c r="AU309" s="13" t="n">
        <v>40.32</v>
      </c>
      <c r="AV309" s="13" t="n">
        <v>39.98</v>
      </c>
      <c r="AW309" s="13" t="n">
        <v>40.03</v>
      </c>
      <c r="AX309" s="13" t="n">
        <v>40.2</v>
      </c>
      <c r="AY309" s="13" t="n">
        <v>40.32</v>
      </c>
      <c r="AZ309" s="13" t="n">
        <v>40.26</v>
      </c>
      <c r="BA309" s="13" t="n">
        <v>39.98</v>
      </c>
    </row>
    <row r="310" customFormat="false" ht="15" hidden="true" customHeight="false" outlineLevel="0" collapsed="false">
      <c r="A310" s="13" t="s">
        <v>159</v>
      </c>
      <c r="B310" s="13" t="s">
        <v>271</v>
      </c>
      <c r="C310" s="13" t="s">
        <v>192</v>
      </c>
      <c r="D310" s="13" t="n">
        <v>5</v>
      </c>
      <c r="E310" s="13" t="n">
        <v>1.8</v>
      </c>
      <c r="F310" s="13" t="n">
        <v>1.74</v>
      </c>
      <c r="G310" s="13" t="n">
        <v>1.8</v>
      </c>
      <c r="H310" s="13" t="n">
        <v>2.14</v>
      </c>
      <c r="I310" s="13" t="n">
        <v>2.79</v>
      </c>
      <c r="J310" s="13" t="n">
        <v>3.74</v>
      </c>
      <c r="K310" s="13" t="n">
        <v>5.17</v>
      </c>
      <c r="L310" s="13" t="n">
        <v>7.07</v>
      </c>
      <c r="M310" s="13" t="n">
        <v>9.47</v>
      </c>
      <c r="N310" s="13" t="n">
        <v>12.5</v>
      </c>
      <c r="O310" s="13" t="n">
        <v>15.97</v>
      </c>
      <c r="P310" s="13" t="n">
        <v>19.82</v>
      </c>
      <c r="Q310" s="13" t="n">
        <v>24.06</v>
      </c>
      <c r="R310" s="13" t="n">
        <v>28.88</v>
      </c>
      <c r="S310" s="13" t="n">
        <v>34.01</v>
      </c>
      <c r="T310" s="13" t="n">
        <v>38.45</v>
      </c>
      <c r="U310" s="13" t="n">
        <v>41.25</v>
      </c>
      <c r="V310" s="13" t="n">
        <v>42.64</v>
      </c>
      <c r="W310" s="13" t="n">
        <v>43.12</v>
      </c>
      <c r="X310" s="13" t="n">
        <v>42.93</v>
      </c>
      <c r="Y310" s="13" t="n">
        <v>42.54</v>
      </c>
      <c r="Z310" s="13" t="n">
        <v>42.18</v>
      </c>
      <c r="AA310" s="13" t="n">
        <v>41.69</v>
      </c>
      <c r="AB310" s="13" t="n">
        <v>41.3</v>
      </c>
      <c r="AC310" s="13" t="n">
        <v>40.89</v>
      </c>
      <c r="AD310" s="13" t="n">
        <v>40.34</v>
      </c>
      <c r="AE310" s="13" t="n">
        <v>40.34</v>
      </c>
      <c r="AF310" s="13" t="n">
        <v>40.1</v>
      </c>
      <c r="AG310" s="13" t="n">
        <v>39.93</v>
      </c>
      <c r="AH310" s="13" t="n">
        <v>39.64</v>
      </c>
      <c r="AI310" s="13" t="n">
        <v>39.64</v>
      </c>
      <c r="AJ310" s="13" t="n">
        <v>39.44</v>
      </c>
      <c r="AK310" s="13" t="n">
        <v>39.64</v>
      </c>
      <c r="AL310" s="13" t="n">
        <v>39.46</v>
      </c>
      <c r="AM310" s="13" t="n">
        <v>39.67</v>
      </c>
      <c r="AN310" s="13" t="n">
        <v>39.43</v>
      </c>
      <c r="AO310" s="13" t="n">
        <v>39.5</v>
      </c>
      <c r="AP310" s="13" t="n">
        <v>39.24</v>
      </c>
      <c r="AQ310" s="13" t="n">
        <v>39.4</v>
      </c>
      <c r="AR310" s="13" t="n">
        <v>39.32</v>
      </c>
      <c r="AS310" s="13" t="n">
        <v>39.65</v>
      </c>
      <c r="AT310" s="13" t="n">
        <v>39.67</v>
      </c>
      <c r="AU310" s="13" t="n">
        <v>39.52</v>
      </c>
      <c r="AV310" s="13" t="n">
        <v>39.18</v>
      </c>
      <c r="AW310" s="13" t="n">
        <v>39.14</v>
      </c>
      <c r="AX310" s="13" t="n">
        <v>39.27</v>
      </c>
      <c r="AY310" s="13" t="n">
        <v>39.49</v>
      </c>
      <c r="AZ310" s="13" t="n">
        <v>39.32</v>
      </c>
      <c r="BA310" s="13" t="n">
        <v>39.17</v>
      </c>
    </row>
    <row r="311" customFormat="false" ht="15" hidden="true" customHeight="false" outlineLevel="0" collapsed="false">
      <c r="A311" s="13" t="s">
        <v>167</v>
      </c>
      <c r="B311" s="13" t="s">
        <v>271</v>
      </c>
      <c r="C311" s="13" t="s">
        <v>13</v>
      </c>
      <c r="D311" s="13" t="n">
        <v>5</v>
      </c>
      <c r="E311" s="13" t="n">
        <v>6</v>
      </c>
      <c r="F311" s="13" t="n">
        <v>5.91</v>
      </c>
      <c r="G311" s="13" t="n">
        <v>6.14</v>
      </c>
      <c r="H311" s="13" t="n">
        <v>7.02</v>
      </c>
      <c r="I311" s="13" t="n">
        <v>8.8</v>
      </c>
      <c r="J311" s="13" t="n">
        <v>11.5</v>
      </c>
      <c r="K311" s="13" t="n">
        <v>15.53</v>
      </c>
      <c r="L311" s="13" t="n">
        <v>20.78</v>
      </c>
      <c r="M311" s="13" t="n">
        <v>27.98</v>
      </c>
      <c r="N311" s="13" t="n">
        <v>37.09</v>
      </c>
      <c r="O311" s="13" t="n">
        <v>48.65</v>
      </c>
      <c r="P311" s="13" t="n">
        <v>64.3</v>
      </c>
      <c r="Q311" s="13" t="n">
        <v>82.95</v>
      </c>
      <c r="R311" s="13" t="n">
        <v>109.09</v>
      </c>
      <c r="S311" s="13" t="n">
        <v>128.27</v>
      </c>
      <c r="T311" s="13" t="n">
        <v>142.4</v>
      </c>
      <c r="U311" s="13" t="n">
        <v>151.08</v>
      </c>
      <c r="V311" s="13" t="n">
        <v>155.21</v>
      </c>
      <c r="W311" s="13" t="n">
        <v>154.9</v>
      </c>
      <c r="X311" s="13" t="n">
        <v>154.49</v>
      </c>
      <c r="Y311" s="13" t="n">
        <v>153.88</v>
      </c>
      <c r="Z311" s="13" t="n">
        <v>154.49</v>
      </c>
      <c r="AA311" s="13" t="n">
        <v>151.77</v>
      </c>
      <c r="AB311" s="13" t="n">
        <v>152.21</v>
      </c>
      <c r="AC311" s="13" t="n">
        <v>151.24</v>
      </c>
      <c r="AD311" s="13" t="n">
        <v>149.96</v>
      </c>
      <c r="AE311" s="13" t="n">
        <v>151.52</v>
      </c>
      <c r="AF311" s="13" t="n">
        <v>148.4</v>
      </c>
      <c r="AG311" s="13" t="n">
        <v>151.63</v>
      </c>
      <c r="AH311" s="13" t="n">
        <v>153.07</v>
      </c>
      <c r="AI311" s="13" t="n">
        <v>150.51</v>
      </c>
      <c r="AJ311" s="13" t="n">
        <v>151.99</v>
      </c>
      <c r="AK311" s="13" t="n">
        <v>150.63</v>
      </c>
      <c r="AL311" s="13" t="n">
        <v>149.26</v>
      </c>
      <c r="AM311" s="13" t="n">
        <v>151.57</v>
      </c>
      <c r="AN311" s="13" t="n">
        <v>150.1</v>
      </c>
      <c r="AO311" s="13" t="n">
        <v>150.54</v>
      </c>
      <c r="AP311" s="13" t="n">
        <v>152.16</v>
      </c>
      <c r="AQ311" s="13" t="n">
        <v>152.15</v>
      </c>
      <c r="AR311" s="13" t="n">
        <v>151.99</v>
      </c>
      <c r="AS311" s="13" t="n">
        <v>155.05</v>
      </c>
      <c r="AT311" s="13" t="n">
        <v>154.24</v>
      </c>
      <c r="AU311" s="13" t="n">
        <v>154.33</v>
      </c>
      <c r="AV311" s="13" t="n">
        <v>152.34</v>
      </c>
      <c r="AW311" s="13" t="n">
        <v>152.91</v>
      </c>
      <c r="AX311" s="13" t="n">
        <v>154.38</v>
      </c>
      <c r="AY311" s="13" t="n">
        <v>154.55</v>
      </c>
      <c r="AZ311" s="13" t="n">
        <v>154.46</v>
      </c>
      <c r="BA311" s="13" t="n">
        <v>154.14</v>
      </c>
    </row>
    <row r="312" customFormat="false" ht="15" hidden="true" customHeight="false" outlineLevel="0" collapsed="false">
      <c r="A312" s="13" t="s">
        <v>175</v>
      </c>
      <c r="B312" s="13" t="s">
        <v>271</v>
      </c>
      <c r="C312" s="13" t="s">
        <v>13</v>
      </c>
      <c r="D312" s="13" t="n">
        <v>5</v>
      </c>
      <c r="E312" s="13" t="n">
        <v>6.05</v>
      </c>
      <c r="F312" s="13" t="n">
        <v>6.07</v>
      </c>
      <c r="G312" s="13" t="n">
        <v>6.34</v>
      </c>
      <c r="H312" s="13" t="n">
        <v>7.31</v>
      </c>
      <c r="I312" s="13" t="n">
        <v>9.17</v>
      </c>
      <c r="J312" s="13" t="n">
        <v>12.09</v>
      </c>
      <c r="K312" s="13" t="n">
        <v>16.09</v>
      </c>
      <c r="L312" s="13" t="n">
        <v>21.59</v>
      </c>
      <c r="M312" s="13" t="n">
        <v>28.89</v>
      </c>
      <c r="N312" s="13" t="n">
        <v>38.05</v>
      </c>
      <c r="O312" s="13" t="n">
        <v>50.97</v>
      </c>
      <c r="P312" s="13" t="n">
        <v>67.05</v>
      </c>
      <c r="Q312" s="13" t="n">
        <v>86.31</v>
      </c>
      <c r="R312" s="13" t="n">
        <v>113</v>
      </c>
      <c r="S312" s="13" t="n">
        <v>131.97</v>
      </c>
      <c r="T312" s="13" t="n">
        <v>144.93</v>
      </c>
      <c r="U312" s="13" t="n">
        <v>154.29</v>
      </c>
      <c r="V312" s="13" t="n">
        <v>158.99</v>
      </c>
      <c r="W312" s="13" t="n">
        <v>161.58</v>
      </c>
      <c r="X312" s="13" t="n">
        <v>162.92</v>
      </c>
      <c r="Y312" s="13" t="n">
        <v>162.3</v>
      </c>
      <c r="Z312" s="13" t="n">
        <v>162.04</v>
      </c>
      <c r="AA312" s="13" t="n">
        <v>161.4</v>
      </c>
      <c r="AB312" s="13" t="n">
        <v>159.46</v>
      </c>
      <c r="AC312" s="13" t="n">
        <v>159.54</v>
      </c>
      <c r="AD312" s="13" t="n">
        <v>158.01</v>
      </c>
      <c r="AE312" s="13" t="n">
        <v>158.4</v>
      </c>
      <c r="AF312" s="13" t="n">
        <v>157.66</v>
      </c>
      <c r="AG312" s="13" t="n">
        <v>157.11</v>
      </c>
      <c r="AH312" s="13" t="n">
        <v>156.69</v>
      </c>
      <c r="AI312" s="13" t="n">
        <v>157.41</v>
      </c>
      <c r="AJ312" s="13" t="n">
        <v>157.16</v>
      </c>
      <c r="AK312" s="13" t="n">
        <v>157.57</v>
      </c>
      <c r="AL312" s="13" t="n">
        <v>156.82</v>
      </c>
      <c r="AM312" s="13" t="n">
        <v>157.44</v>
      </c>
      <c r="AN312" s="13" t="n">
        <v>157.7</v>
      </c>
      <c r="AO312" s="13" t="n">
        <v>157.32</v>
      </c>
      <c r="AP312" s="13" t="n">
        <v>156.97</v>
      </c>
      <c r="AQ312" s="13" t="n">
        <v>157.63</v>
      </c>
      <c r="AR312" s="13" t="n">
        <v>157.47</v>
      </c>
      <c r="AS312" s="13" t="n">
        <v>161.13</v>
      </c>
      <c r="AT312" s="13" t="n">
        <v>159.73</v>
      </c>
      <c r="AU312" s="13" t="n">
        <v>159.19</v>
      </c>
      <c r="AV312" s="13" t="n">
        <v>158.25</v>
      </c>
      <c r="AW312" s="13" t="n">
        <v>158.29</v>
      </c>
      <c r="AX312" s="13" t="n">
        <v>158.64</v>
      </c>
      <c r="AY312" s="13" t="n">
        <v>160.6</v>
      </c>
      <c r="AZ312" s="13" t="n">
        <v>158.52</v>
      </c>
      <c r="BA312" s="13" t="n">
        <v>157.55</v>
      </c>
    </row>
    <row r="313" customFormat="false" ht="15" hidden="true" customHeight="false" outlineLevel="0" collapsed="false">
      <c r="A313" s="13" t="s">
        <v>183</v>
      </c>
      <c r="B313" s="13" t="s">
        <v>271</v>
      </c>
      <c r="C313" s="13" t="s">
        <v>13</v>
      </c>
      <c r="D313" s="13" t="n">
        <v>5</v>
      </c>
      <c r="E313" s="13" t="n">
        <v>5.96</v>
      </c>
      <c r="F313" s="13" t="n">
        <v>5.73</v>
      </c>
      <c r="G313" s="13" t="n">
        <v>5.99</v>
      </c>
      <c r="H313" s="13" t="n">
        <v>7.07</v>
      </c>
      <c r="I313" s="13" t="n">
        <v>9.17</v>
      </c>
      <c r="J313" s="13" t="n">
        <v>12.06</v>
      </c>
      <c r="K313" s="13" t="n">
        <v>16.23</v>
      </c>
      <c r="L313" s="13" t="n">
        <v>21.84</v>
      </c>
      <c r="M313" s="13" t="n">
        <v>29.37</v>
      </c>
      <c r="N313" s="13" t="n">
        <v>38.78</v>
      </c>
      <c r="O313" s="13" t="n">
        <v>51.27</v>
      </c>
      <c r="P313" s="13" t="n">
        <v>67.56</v>
      </c>
      <c r="Q313" s="13" t="n">
        <v>87.98</v>
      </c>
      <c r="R313" s="13" t="n">
        <v>113.28</v>
      </c>
      <c r="S313" s="13" t="n">
        <v>131.64</v>
      </c>
      <c r="T313" s="13" t="n">
        <v>143.62</v>
      </c>
      <c r="U313" s="13" t="n">
        <v>150.95</v>
      </c>
      <c r="V313" s="13" t="n">
        <v>154.96</v>
      </c>
      <c r="W313" s="13" t="n">
        <v>156.94</v>
      </c>
      <c r="X313" s="13" t="n">
        <v>157.61</v>
      </c>
      <c r="Y313" s="13" t="n">
        <v>156.23</v>
      </c>
      <c r="Z313" s="13" t="n">
        <v>156.35</v>
      </c>
      <c r="AA313" s="13" t="n">
        <v>154.81</v>
      </c>
      <c r="AB313" s="13" t="n">
        <v>153.43</v>
      </c>
      <c r="AC313" s="13" t="n">
        <v>152.63</v>
      </c>
      <c r="AD313" s="13" t="n">
        <v>151.28</v>
      </c>
      <c r="AE313" s="13" t="n">
        <v>150.9</v>
      </c>
      <c r="AF313" s="13" t="n">
        <v>150.08</v>
      </c>
      <c r="AG313" s="13" t="n">
        <v>150.3</v>
      </c>
      <c r="AH313" s="13" t="n">
        <v>149.77</v>
      </c>
      <c r="AI313" s="13" t="n">
        <v>149.95</v>
      </c>
      <c r="AJ313" s="13" t="n">
        <v>149.05</v>
      </c>
      <c r="AK313" s="13" t="n">
        <v>149.49</v>
      </c>
      <c r="AL313" s="13" t="n">
        <v>149.13</v>
      </c>
      <c r="AM313" s="13" t="n">
        <v>149.21</v>
      </c>
      <c r="AN313" s="13" t="n">
        <v>148.78</v>
      </c>
      <c r="AO313" s="13" t="n">
        <v>148.72</v>
      </c>
      <c r="AP313" s="13" t="n">
        <v>148.6</v>
      </c>
      <c r="AQ313" s="13" t="n">
        <v>148.74</v>
      </c>
      <c r="AR313" s="13" t="n">
        <v>149.16</v>
      </c>
      <c r="AS313" s="13" t="n">
        <v>150.87</v>
      </c>
      <c r="AT313" s="13" t="n">
        <v>150.11</v>
      </c>
      <c r="AU313" s="13" t="n">
        <v>149.71</v>
      </c>
      <c r="AV313" s="13" t="n">
        <v>148.87</v>
      </c>
      <c r="AW313" s="13" t="n">
        <v>149.07</v>
      </c>
      <c r="AX313" s="13" t="n">
        <v>148.71</v>
      </c>
      <c r="AY313" s="13" t="n">
        <v>149.78</v>
      </c>
      <c r="AZ313" s="13" t="n">
        <v>149.19</v>
      </c>
      <c r="BA313" s="13" t="n">
        <v>148.57</v>
      </c>
    </row>
    <row r="314" customFormat="false" ht="15" hidden="true" customHeight="false" outlineLevel="0" collapsed="false">
      <c r="A314" s="13" t="s">
        <v>73</v>
      </c>
      <c r="B314" s="13" t="s">
        <v>271</v>
      </c>
      <c r="C314" s="13" t="s">
        <v>18</v>
      </c>
      <c r="D314" s="13" t="n">
        <v>5</v>
      </c>
      <c r="E314" s="13" t="n">
        <v>4.96</v>
      </c>
      <c r="F314" s="13" t="n">
        <v>4.74</v>
      </c>
      <c r="G314" s="13" t="n">
        <v>5.36</v>
      </c>
      <c r="H314" s="13" t="n">
        <v>6.38</v>
      </c>
      <c r="I314" s="13" t="n">
        <v>8.01</v>
      </c>
      <c r="J314" s="13" t="n">
        <v>10.72</v>
      </c>
      <c r="K314" s="13" t="n">
        <v>14.46</v>
      </c>
      <c r="L314" s="13" t="n">
        <v>19.24</v>
      </c>
      <c r="M314" s="13" t="n">
        <v>25.71</v>
      </c>
      <c r="N314" s="13" t="n">
        <v>34.33</v>
      </c>
      <c r="O314" s="13" t="n">
        <v>45.5</v>
      </c>
      <c r="P314" s="13" t="n">
        <v>59.8</v>
      </c>
      <c r="Q314" s="13" t="n">
        <v>78.18</v>
      </c>
      <c r="R314" s="13" t="n">
        <v>97.46</v>
      </c>
      <c r="S314" s="13" t="n">
        <v>112.52</v>
      </c>
      <c r="T314" s="13" t="n">
        <v>123.49</v>
      </c>
      <c r="U314" s="13" t="n">
        <v>129.86</v>
      </c>
      <c r="V314" s="13" t="n">
        <v>133.45</v>
      </c>
      <c r="W314" s="13" t="n">
        <v>133.08</v>
      </c>
      <c r="X314" s="13" t="n">
        <v>132.91</v>
      </c>
      <c r="Y314" s="13" t="n">
        <v>131.23</v>
      </c>
      <c r="Z314" s="13" t="n">
        <v>131.23</v>
      </c>
      <c r="AA314" s="13" t="n">
        <v>128.97</v>
      </c>
      <c r="AB314" s="13" t="n">
        <v>127.89</v>
      </c>
      <c r="AC314" s="13" t="n">
        <v>127.48</v>
      </c>
      <c r="AD314" s="13" t="n">
        <v>126.8</v>
      </c>
      <c r="AE314" s="13" t="n">
        <v>125.86</v>
      </c>
      <c r="AF314" s="13" t="n">
        <v>126.11</v>
      </c>
      <c r="AG314" s="13" t="n">
        <v>126.54</v>
      </c>
      <c r="AH314" s="13" t="n">
        <v>126.71</v>
      </c>
      <c r="AI314" s="13" t="n">
        <v>126.29</v>
      </c>
      <c r="AJ314" s="13" t="n">
        <v>125.12</v>
      </c>
      <c r="AK314" s="13" t="n">
        <v>125.49</v>
      </c>
      <c r="AL314" s="13" t="n">
        <v>125.29</v>
      </c>
      <c r="AM314" s="13" t="n">
        <v>126.06</v>
      </c>
      <c r="AN314" s="13" t="n">
        <v>125.4</v>
      </c>
      <c r="AO314" s="13" t="n">
        <v>125.62</v>
      </c>
      <c r="AP314" s="13" t="n">
        <v>125.77</v>
      </c>
      <c r="AQ314" s="13" t="n">
        <v>126.02</v>
      </c>
      <c r="AR314" s="13" t="n">
        <v>125.59</v>
      </c>
      <c r="AS314" s="13" t="n">
        <v>128.19</v>
      </c>
      <c r="AT314" s="13" t="n">
        <v>127.65</v>
      </c>
      <c r="AU314" s="13" t="n">
        <v>127.06</v>
      </c>
      <c r="AV314" s="13" t="n">
        <v>126.19</v>
      </c>
      <c r="AW314" s="13" t="n">
        <v>126.68</v>
      </c>
      <c r="AX314" s="13" t="n">
        <v>126.72</v>
      </c>
      <c r="AY314" s="13" t="n">
        <v>127.28</v>
      </c>
      <c r="AZ314" s="13" t="n">
        <v>127.71</v>
      </c>
      <c r="BA314" s="13" t="n">
        <v>126.86</v>
      </c>
    </row>
    <row r="315" customFormat="false" ht="15" hidden="true" customHeight="false" outlineLevel="0" collapsed="false">
      <c r="A315" s="13" t="s">
        <v>96</v>
      </c>
      <c r="B315" s="13" t="s">
        <v>271</v>
      </c>
      <c r="C315" s="13" t="s">
        <v>18</v>
      </c>
      <c r="D315" s="13" t="n">
        <v>5</v>
      </c>
      <c r="E315" s="13" t="n">
        <v>4.56</v>
      </c>
      <c r="F315" s="13" t="n">
        <v>4.9</v>
      </c>
      <c r="G315" s="13" t="n">
        <v>5.44</v>
      </c>
      <c r="H315" s="13" t="n">
        <v>6.42</v>
      </c>
      <c r="I315" s="13" t="n">
        <v>8.1</v>
      </c>
      <c r="J315" s="13" t="n">
        <v>10.91</v>
      </c>
      <c r="K315" s="13" t="n">
        <v>14.54</v>
      </c>
      <c r="L315" s="13" t="n">
        <v>19.39</v>
      </c>
      <c r="M315" s="13" t="n">
        <v>26.15</v>
      </c>
      <c r="N315" s="13" t="n">
        <v>34.73</v>
      </c>
      <c r="O315" s="13" t="n">
        <v>46.16</v>
      </c>
      <c r="P315" s="13" t="n">
        <v>60.19</v>
      </c>
      <c r="Q315" s="13" t="n">
        <v>78.92</v>
      </c>
      <c r="R315" s="13" t="n">
        <v>97.48</v>
      </c>
      <c r="S315" s="13" t="n">
        <v>112.64</v>
      </c>
      <c r="T315" s="13" t="n">
        <v>122.88</v>
      </c>
      <c r="U315" s="13" t="n">
        <v>129.38</v>
      </c>
      <c r="V315" s="13" t="n">
        <v>132.81</v>
      </c>
      <c r="W315" s="13" t="n">
        <v>132.32</v>
      </c>
      <c r="X315" s="13" t="n">
        <v>131.15</v>
      </c>
      <c r="Y315" s="13" t="n">
        <v>129.17</v>
      </c>
      <c r="Z315" s="13" t="n">
        <v>127.8</v>
      </c>
      <c r="AA315" s="13" t="n">
        <v>126.68</v>
      </c>
      <c r="AB315" s="13" t="n">
        <v>124.24</v>
      </c>
      <c r="AC315" s="13" t="n">
        <v>124.77</v>
      </c>
      <c r="AD315" s="13" t="n">
        <v>124.9</v>
      </c>
      <c r="AE315" s="13" t="n">
        <v>123.07</v>
      </c>
      <c r="AF315" s="13" t="n">
        <v>123.36</v>
      </c>
      <c r="AG315" s="13" t="n">
        <v>124.53</v>
      </c>
      <c r="AH315" s="13" t="n">
        <v>123.33</v>
      </c>
      <c r="AI315" s="13" t="n">
        <v>123.79</v>
      </c>
      <c r="AJ315" s="13" t="n">
        <v>122.44</v>
      </c>
      <c r="AK315" s="13" t="n">
        <v>122.48</v>
      </c>
      <c r="AL315" s="13" t="n">
        <v>121.69</v>
      </c>
      <c r="AM315" s="13" t="n">
        <v>122.92</v>
      </c>
      <c r="AN315" s="13" t="n">
        <v>122.68</v>
      </c>
      <c r="AO315" s="13" t="n">
        <v>121.15</v>
      </c>
      <c r="AP315" s="13" t="n">
        <v>120.64</v>
      </c>
      <c r="AQ315" s="13" t="n">
        <v>120.87</v>
      </c>
      <c r="AR315" s="13" t="n">
        <v>121.9</v>
      </c>
      <c r="AS315" s="13" t="n">
        <v>122.48</v>
      </c>
      <c r="AT315" s="13" t="n">
        <v>121.78</v>
      </c>
      <c r="AU315" s="13" t="n">
        <v>121.29</v>
      </c>
      <c r="AV315" s="13" t="n">
        <v>121.24</v>
      </c>
      <c r="AW315" s="13" t="n">
        <v>119.75</v>
      </c>
      <c r="AX315" s="13" t="n">
        <v>120.64</v>
      </c>
      <c r="AY315" s="13" t="n">
        <v>119.93</v>
      </c>
      <c r="AZ315" s="13" t="n">
        <v>120.4</v>
      </c>
      <c r="BA315" s="13" t="n">
        <v>120.9</v>
      </c>
    </row>
    <row r="316" customFormat="false" ht="15" hidden="true" customHeight="false" outlineLevel="0" collapsed="false">
      <c r="A316" s="13" t="s">
        <v>112</v>
      </c>
      <c r="B316" s="13" t="s">
        <v>271</v>
      </c>
      <c r="C316" s="13" t="s">
        <v>18</v>
      </c>
      <c r="D316" s="13" t="n">
        <v>5</v>
      </c>
      <c r="E316" s="13" t="n">
        <v>5.4</v>
      </c>
      <c r="F316" s="13" t="n">
        <v>5.17</v>
      </c>
      <c r="G316" s="13" t="n">
        <v>5.8</v>
      </c>
      <c r="H316" s="13" t="n">
        <v>6.7</v>
      </c>
      <c r="I316" s="13" t="n">
        <v>8.36</v>
      </c>
      <c r="J316" s="13" t="n">
        <v>10.87</v>
      </c>
      <c r="K316" s="13" t="n">
        <v>14.52</v>
      </c>
      <c r="L316" s="13" t="n">
        <v>19.2</v>
      </c>
      <c r="M316" s="13" t="n">
        <v>25.62</v>
      </c>
      <c r="N316" s="13" t="n">
        <v>34.08</v>
      </c>
      <c r="O316" s="13" t="n">
        <v>45.25</v>
      </c>
      <c r="P316" s="13" t="n">
        <v>58.41</v>
      </c>
      <c r="Q316" s="13" t="n">
        <v>76.82</v>
      </c>
      <c r="R316" s="13" t="n">
        <v>96.43</v>
      </c>
      <c r="S316" s="13" t="n">
        <v>113.73</v>
      </c>
      <c r="T316" s="13" t="n">
        <v>126.97</v>
      </c>
      <c r="U316" s="13" t="n">
        <v>134.83</v>
      </c>
      <c r="V316" s="13" t="n">
        <v>139.4</v>
      </c>
      <c r="W316" s="13" t="n">
        <v>141.85</v>
      </c>
      <c r="X316" s="13" t="n">
        <v>141.91</v>
      </c>
      <c r="Y316" s="13" t="n">
        <v>141.76</v>
      </c>
      <c r="Z316" s="13" t="n">
        <v>141.04</v>
      </c>
      <c r="AA316" s="13" t="n">
        <v>140.35</v>
      </c>
      <c r="AB316" s="13" t="n">
        <v>139.2</v>
      </c>
      <c r="AC316" s="13" t="n">
        <v>138.66</v>
      </c>
      <c r="AD316" s="13" t="n">
        <v>138.17</v>
      </c>
      <c r="AE316" s="13" t="n">
        <v>137.93</v>
      </c>
      <c r="AF316" s="13" t="n">
        <v>137.3</v>
      </c>
      <c r="AG316" s="13" t="n">
        <v>137.31</v>
      </c>
      <c r="AH316" s="13" t="n">
        <v>137.53</v>
      </c>
      <c r="AI316" s="13" t="n">
        <v>137.47</v>
      </c>
      <c r="AJ316" s="13" t="n">
        <v>137.47</v>
      </c>
      <c r="AK316" s="13" t="n">
        <v>137.59</v>
      </c>
      <c r="AL316" s="13" t="n">
        <v>137.48</v>
      </c>
      <c r="AM316" s="13" t="n">
        <v>138.23</v>
      </c>
      <c r="AN316" s="13" t="n">
        <v>138</v>
      </c>
      <c r="AO316" s="13" t="n">
        <v>138.86</v>
      </c>
      <c r="AP316" s="13" t="n">
        <v>139.08</v>
      </c>
      <c r="AQ316" s="13" t="n">
        <v>139.09</v>
      </c>
      <c r="AR316" s="13" t="n">
        <v>139.38</v>
      </c>
      <c r="AS316" s="13" t="n">
        <v>141.35</v>
      </c>
      <c r="AT316" s="13" t="n">
        <v>142.01</v>
      </c>
      <c r="AU316" s="13" t="n">
        <v>141.32</v>
      </c>
      <c r="AV316" s="13" t="n">
        <v>140.56</v>
      </c>
      <c r="AW316" s="13" t="n">
        <v>141.29</v>
      </c>
      <c r="AX316" s="13" t="n">
        <v>141.72</v>
      </c>
      <c r="AY316" s="13" t="n">
        <v>142.96</v>
      </c>
      <c r="AZ316" s="13" t="n">
        <v>143.42</v>
      </c>
      <c r="BA316" s="13" t="n">
        <v>143.07</v>
      </c>
    </row>
    <row r="317" customFormat="false" ht="15" hidden="true" customHeight="false" outlineLevel="0" collapsed="false">
      <c r="A317" s="13" t="s">
        <v>120</v>
      </c>
      <c r="B317" s="13" t="s">
        <v>271</v>
      </c>
      <c r="C317" s="13" t="s">
        <v>19</v>
      </c>
      <c r="D317" s="13" t="n">
        <v>5</v>
      </c>
      <c r="E317" s="13" t="n">
        <v>3.5</v>
      </c>
      <c r="F317" s="13" t="n">
        <v>3.65</v>
      </c>
      <c r="G317" s="13" t="n">
        <v>4.13</v>
      </c>
      <c r="H317" s="13" t="n">
        <v>4.73</v>
      </c>
      <c r="I317" s="13" t="n">
        <v>5.75</v>
      </c>
      <c r="J317" s="13" t="n">
        <v>7.25</v>
      </c>
      <c r="K317" s="13" t="n">
        <v>9.67</v>
      </c>
      <c r="L317" s="13" t="n">
        <v>12.83</v>
      </c>
      <c r="M317" s="13" t="n">
        <v>17.16</v>
      </c>
      <c r="N317" s="13" t="n">
        <v>23.12</v>
      </c>
      <c r="O317" s="13" t="n">
        <v>30.76</v>
      </c>
      <c r="P317" s="13" t="n">
        <v>40.35</v>
      </c>
      <c r="Q317" s="13" t="n">
        <v>52</v>
      </c>
      <c r="R317" s="13" t="n">
        <v>64.23</v>
      </c>
      <c r="S317" s="13" t="n">
        <v>75.79</v>
      </c>
      <c r="T317" s="13" t="n">
        <v>83.74</v>
      </c>
      <c r="U317" s="13" t="n">
        <v>89.41</v>
      </c>
      <c r="V317" s="13" t="n">
        <v>94.35</v>
      </c>
      <c r="W317" s="13" t="n">
        <v>97.31</v>
      </c>
      <c r="X317" s="13" t="n">
        <v>98.32</v>
      </c>
      <c r="Y317" s="13" t="n">
        <v>98.47</v>
      </c>
      <c r="Z317" s="13" t="n">
        <v>98.38</v>
      </c>
      <c r="AA317" s="13" t="n">
        <v>97.81</v>
      </c>
      <c r="AB317" s="13" t="n">
        <v>97.49</v>
      </c>
      <c r="AC317" s="13" t="n">
        <v>97.57</v>
      </c>
      <c r="AD317" s="13" t="n">
        <v>97.22</v>
      </c>
      <c r="AE317" s="13" t="n">
        <v>97.22</v>
      </c>
      <c r="AF317" s="13" t="n">
        <v>97.19</v>
      </c>
      <c r="AG317" s="13" t="n">
        <v>97.42</v>
      </c>
      <c r="AH317" s="13" t="n">
        <v>97.48</v>
      </c>
      <c r="AI317" s="13" t="n">
        <v>97.51</v>
      </c>
      <c r="AJ317" s="13" t="n">
        <v>97.94</v>
      </c>
      <c r="AK317" s="13" t="n">
        <v>98.04</v>
      </c>
      <c r="AL317" s="13" t="n">
        <v>97.97</v>
      </c>
      <c r="AM317" s="13" t="n">
        <v>98.32</v>
      </c>
      <c r="AN317" s="13" t="n">
        <v>98.78</v>
      </c>
      <c r="AO317" s="13" t="n">
        <v>99.07</v>
      </c>
      <c r="AP317" s="13" t="n">
        <v>99.13</v>
      </c>
      <c r="AQ317" s="13" t="n">
        <v>99.24</v>
      </c>
      <c r="AR317" s="13" t="n">
        <v>99.41</v>
      </c>
      <c r="AS317" s="13" t="n">
        <v>100.75</v>
      </c>
      <c r="AT317" s="13" t="n">
        <v>100.8</v>
      </c>
      <c r="AU317" s="13" t="n">
        <v>100.34</v>
      </c>
      <c r="AV317" s="13" t="n">
        <v>100.33</v>
      </c>
      <c r="AW317" s="13" t="n">
        <v>100.05</v>
      </c>
      <c r="AX317" s="13" t="n">
        <v>100.4</v>
      </c>
      <c r="AY317" s="13" t="n">
        <v>99.56</v>
      </c>
      <c r="AZ317" s="13" t="n">
        <v>99.02</v>
      </c>
      <c r="BA317" s="13" t="n">
        <v>99.13</v>
      </c>
    </row>
    <row r="318" customFormat="false" ht="15" hidden="true" customHeight="false" outlineLevel="0" collapsed="false">
      <c r="A318" s="13" t="s">
        <v>128</v>
      </c>
      <c r="B318" s="13" t="s">
        <v>271</v>
      </c>
      <c r="C318" s="13" t="s">
        <v>19</v>
      </c>
      <c r="D318" s="13" t="n">
        <v>5</v>
      </c>
      <c r="E318" s="13" t="n">
        <v>3.64</v>
      </c>
      <c r="F318" s="13" t="n">
        <v>3.74</v>
      </c>
      <c r="G318" s="13" t="n">
        <v>4.06</v>
      </c>
      <c r="H318" s="13" t="n">
        <v>4.7</v>
      </c>
      <c r="I318" s="13" t="n">
        <v>5.72</v>
      </c>
      <c r="J318" s="13" t="n">
        <v>7.27</v>
      </c>
      <c r="K318" s="13" t="n">
        <v>9.56</v>
      </c>
      <c r="L318" s="13" t="n">
        <v>12.63</v>
      </c>
      <c r="M318" s="13" t="n">
        <v>16.82</v>
      </c>
      <c r="N318" s="13" t="n">
        <v>22.68</v>
      </c>
      <c r="O318" s="13" t="n">
        <v>30.14</v>
      </c>
      <c r="P318" s="13" t="n">
        <v>39.56</v>
      </c>
      <c r="Q318" s="13" t="n">
        <v>51.49</v>
      </c>
      <c r="R318" s="13" t="n">
        <v>64.68</v>
      </c>
      <c r="S318" s="13" t="n">
        <v>76.5</v>
      </c>
      <c r="T318" s="13" t="n">
        <v>85.45</v>
      </c>
      <c r="U318" s="13" t="n">
        <v>91.2</v>
      </c>
      <c r="V318" s="13" t="n">
        <v>95.71</v>
      </c>
      <c r="W318" s="13" t="n">
        <v>98</v>
      </c>
      <c r="X318" s="13" t="n">
        <v>98.67</v>
      </c>
      <c r="Y318" s="13" t="n">
        <v>99.13</v>
      </c>
      <c r="Z318" s="13" t="n">
        <v>98.86</v>
      </c>
      <c r="AA318" s="13" t="n">
        <v>98.89</v>
      </c>
      <c r="AB318" s="13" t="n">
        <v>98.11</v>
      </c>
      <c r="AC318" s="13" t="n">
        <v>97.89</v>
      </c>
      <c r="AD318" s="13" t="n">
        <v>97.97</v>
      </c>
      <c r="AE318" s="13" t="n">
        <v>97.94</v>
      </c>
      <c r="AF318" s="13" t="n">
        <v>97.68</v>
      </c>
      <c r="AG318" s="13" t="n">
        <v>98.12</v>
      </c>
      <c r="AH318" s="13" t="n">
        <v>97.95</v>
      </c>
      <c r="AI318" s="13" t="n">
        <v>98.21</v>
      </c>
      <c r="AJ318" s="13" t="n">
        <v>98.21</v>
      </c>
      <c r="AK318" s="13" t="n">
        <v>98.8</v>
      </c>
      <c r="AL318" s="13" t="n">
        <v>98.7</v>
      </c>
      <c r="AM318" s="13" t="n">
        <v>99.35</v>
      </c>
      <c r="AN318" s="13" t="n">
        <v>99.45</v>
      </c>
      <c r="AO318" s="13" t="n">
        <v>99.64</v>
      </c>
      <c r="AP318" s="13" t="n">
        <v>99.56</v>
      </c>
      <c r="AQ318" s="13" t="n">
        <v>100.06</v>
      </c>
      <c r="AR318" s="13" t="n">
        <v>100.52</v>
      </c>
      <c r="AS318" s="13" t="n">
        <v>101.58</v>
      </c>
      <c r="AT318" s="13" t="n">
        <v>101.72</v>
      </c>
      <c r="AU318" s="13" t="n">
        <v>101.49</v>
      </c>
      <c r="AV318" s="13" t="n">
        <v>101.3</v>
      </c>
      <c r="AW318" s="13" t="n">
        <v>101.58</v>
      </c>
      <c r="AX318" s="13" t="n">
        <v>101.5</v>
      </c>
      <c r="AY318" s="13" t="n">
        <v>101.79</v>
      </c>
      <c r="AZ318" s="13" t="n">
        <v>102.85</v>
      </c>
      <c r="BA318" s="13" t="n">
        <v>102.85</v>
      </c>
    </row>
    <row r="319" customFormat="false" ht="15" hidden="true" customHeight="false" outlineLevel="0" collapsed="false">
      <c r="A319" s="13" t="s">
        <v>136</v>
      </c>
      <c r="B319" s="13" t="s">
        <v>271</v>
      </c>
      <c r="C319" s="13" t="s">
        <v>19</v>
      </c>
      <c r="D319" s="13" t="n">
        <v>5</v>
      </c>
      <c r="E319" s="13" t="n">
        <v>3.63</v>
      </c>
      <c r="F319" s="13" t="n">
        <v>3.82</v>
      </c>
      <c r="G319" s="13" t="n">
        <v>4.17</v>
      </c>
      <c r="H319" s="13" t="n">
        <v>4.82</v>
      </c>
      <c r="I319" s="13" t="n">
        <v>5.86</v>
      </c>
      <c r="J319" s="13" t="n">
        <v>7.4</v>
      </c>
      <c r="K319" s="13" t="n">
        <v>9.68</v>
      </c>
      <c r="L319" s="13" t="n">
        <v>12.69</v>
      </c>
      <c r="M319" s="13" t="n">
        <v>17.16</v>
      </c>
      <c r="N319" s="13" t="n">
        <v>23.01</v>
      </c>
      <c r="O319" s="13" t="n">
        <v>30.24</v>
      </c>
      <c r="P319" s="13" t="n">
        <v>39.72</v>
      </c>
      <c r="Q319" s="13" t="n">
        <v>51.38</v>
      </c>
      <c r="R319" s="13" t="n">
        <v>64.3</v>
      </c>
      <c r="S319" s="13" t="n">
        <v>75.4</v>
      </c>
      <c r="T319" s="13" t="n">
        <v>83.67</v>
      </c>
      <c r="U319" s="13" t="n">
        <v>89.38</v>
      </c>
      <c r="V319" s="13" t="n">
        <v>92.52</v>
      </c>
      <c r="W319" s="13" t="n">
        <v>93.76</v>
      </c>
      <c r="X319" s="13" t="n">
        <v>93.79</v>
      </c>
      <c r="Y319" s="13" t="n">
        <v>92.9</v>
      </c>
      <c r="Z319" s="13" t="n">
        <v>91.13</v>
      </c>
      <c r="AA319" s="13" t="n">
        <v>91.76</v>
      </c>
      <c r="AB319" s="13" t="n">
        <v>89.64</v>
      </c>
      <c r="AC319" s="13" t="n">
        <v>89.2</v>
      </c>
      <c r="AD319" s="13" t="n">
        <v>89.47</v>
      </c>
      <c r="AE319" s="13" t="n">
        <v>89.44</v>
      </c>
      <c r="AF319" s="13" t="n">
        <v>88.34</v>
      </c>
      <c r="AG319" s="13" t="n">
        <v>88.6</v>
      </c>
      <c r="AH319" s="13" t="n">
        <v>87.81</v>
      </c>
      <c r="AI319" s="13" t="n">
        <v>88.43</v>
      </c>
      <c r="AJ319" s="13" t="n">
        <v>88.25</v>
      </c>
      <c r="AK319" s="13" t="n">
        <v>87.88</v>
      </c>
      <c r="AL319" s="13" t="n">
        <v>87.96</v>
      </c>
      <c r="AM319" s="13" t="n">
        <v>88.03</v>
      </c>
      <c r="AN319" s="13" t="n">
        <v>88.31</v>
      </c>
      <c r="AO319" s="13" t="n">
        <v>89.07</v>
      </c>
      <c r="AP319" s="13" t="n">
        <v>89.67</v>
      </c>
      <c r="AQ319" s="13" t="n">
        <v>90.37</v>
      </c>
      <c r="AR319" s="13" t="n">
        <v>89.23</v>
      </c>
      <c r="AS319" s="13" t="n">
        <v>91.21</v>
      </c>
      <c r="AT319" s="13" t="n">
        <v>90.81</v>
      </c>
      <c r="AU319" s="13" t="n">
        <v>90.42</v>
      </c>
      <c r="AV319" s="13" t="n">
        <v>89.94</v>
      </c>
      <c r="AW319" s="13" t="n">
        <v>90.02</v>
      </c>
      <c r="AX319" s="13" t="n">
        <v>89.99</v>
      </c>
      <c r="AY319" s="13" t="n">
        <v>91.15</v>
      </c>
      <c r="AZ319" s="13" t="n">
        <v>90.58</v>
      </c>
      <c r="BA319" s="13" t="n">
        <v>90.46</v>
      </c>
    </row>
    <row r="320" customFormat="false" ht="15" hidden="true" customHeight="false" outlineLevel="0" collapsed="false">
      <c r="A320" s="13" t="s">
        <v>144</v>
      </c>
      <c r="B320" s="13" t="s">
        <v>271</v>
      </c>
      <c r="C320" s="13" t="s">
        <v>20</v>
      </c>
      <c r="D320" s="13" t="n">
        <v>5</v>
      </c>
      <c r="E320" s="13" t="n">
        <v>4.98</v>
      </c>
      <c r="F320" s="13" t="n">
        <v>5.03</v>
      </c>
      <c r="G320" s="13" t="n">
        <v>5.33</v>
      </c>
      <c r="H320" s="13" t="n">
        <v>6.22</v>
      </c>
      <c r="I320" s="13" t="n">
        <v>7.77</v>
      </c>
      <c r="J320" s="13" t="n">
        <v>10.04</v>
      </c>
      <c r="K320" s="13" t="n">
        <v>13.7</v>
      </c>
      <c r="L320" s="13" t="n">
        <v>18.56</v>
      </c>
      <c r="M320" s="13" t="n">
        <v>25.17</v>
      </c>
      <c r="N320" s="13" t="n">
        <v>34.29</v>
      </c>
      <c r="O320" s="13" t="n">
        <v>45.53</v>
      </c>
      <c r="P320" s="13" t="n">
        <v>59.65</v>
      </c>
      <c r="Q320" s="13" t="n">
        <v>77.13</v>
      </c>
      <c r="R320" s="13" t="n">
        <v>94.56</v>
      </c>
      <c r="S320" s="13" t="n">
        <v>109.44</v>
      </c>
      <c r="T320" s="13" t="n">
        <v>120.49</v>
      </c>
      <c r="U320" s="13" t="n">
        <v>127.39</v>
      </c>
      <c r="V320" s="13" t="n">
        <v>132.37</v>
      </c>
      <c r="W320" s="13" t="n">
        <v>134.43</v>
      </c>
      <c r="X320" s="13" t="n">
        <v>135.63</v>
      </c>
      <c r="Y320" s="13" t="n">
        <v>134.86</v>
      </c>
      <c r="Z320" s="13" t="n">
        <v>135.16</v>
      </c>
      <c r="AA320" s="13" t="n">
        <v>135.13</v>
      </c>
      <c r="AB320" s="13" t="n">
        <v>134.28</v>
      </c>
      <c r="AC320" s="13" t="n">
        <v>133.58</v>
      </c>
      <c r="AD320" s="13" t="n">
        <v>133.01</v>
      </c>
      <c r="AE320" s="13" t="n">
        <v>132.66</v>
      </c>
      <c r="AF320" s="13" t="n">
        <v>131.99</v>
      </c>
      <c r="AG320" s="13" t="n">
        <v>132.24</v>
      </c>
      <c r="AH320" s="13" t="n">
        <v>131.56</v>
      </c>
      <c r="AI320" s="13" t="n">
        <v>131.81</v>
      </c>
      <c r="AJ320" s="13" t="n">
        <v>131.24</v>
      </c>
      <c r="AK320" s="13" t="n">
        <v>131.58</v>
      </c>
      <c r="AL320" s="13" t="n">
        <v>131.34</v>
      </c>
      <c r="AM320" s="13" t="n">
        <v>131.67</v>
      </c>
      <c r="AN320" s="13" t="n">
        <v>131.4</v>
      </c>
      <c r="AO320" s="13" t="n">
        <v>131.44</v>
      </c>
      <c r="AP320" s="13" t="n">
        <v>131.35</v>
      </c>
      <c r="AQ320" s="13" t="n">
        <v>131.28</v>
      </c>
      <c r="AR320" s="13" t="n">
        <v>131.11</v>
      </c>
      <c r="AS320" s="13" t="n">
        <v>132.49</v>
      </c>
      <c r="AT320" s="13" t="n">
        <v>132.88</v>
      </c>
      <c r="AU320" s="13" t="n">
        <v>132.65</v>
      </c>
      <c r="AV320" s="13" t="n">
        <v>132.08</v>
      </c>
      <c r="AW320" s="13" t="n">
        <v>131.88</v>
      </c>
      <c r="AX320" s="13" t="n">
        <v>132.46</v>
      </c>
      <c r="AY320" s="13" t="n">
        <v>133.09</v>
      </c>
      <c r="AZ320" s="13" t="n">
        <v>132.84</v>
      </c>
      <c r="BA320" s="13" t="n">
        <v>132.86</v>
      </c>
    </row>
    <row r="321" customFormat="false" ht="15" hidden="true" customHeight="false" outlineLevel="0" collapsed="false">
      <c r="A321" s="13" t="s">
        <v>152</v>
      </c>
      <c r="B321" s="13" t="s">
        <v>271</v>
      </c>
      <c r="C321" s="13" t="s">
        <v>20</v>
      </c>
      <c r="D321" s="13" t="n">
        <v>5</v>
      </c>
      <c r="E321" s="13" t="n">
        <v>5.09</v>
      </c>
      <c r="F321" s="13" t="n">
        <v>5.12</v>
      </c>
      <c r="G321" s="13" t="n">
        <v>5.41</v>
      </c>
      <c r="H321" s="13" t="n">
        <v>6.32</v>
      </c>
      <c r="I321" s="13" t="n">
        <v>7.91</v>
      </c>
      <c r="J321" s="13" t="n">
        <v>10.39</v>
      </c>
      <c r="K321" s="13" t="n">
        <v>14.04</v>
      </c>
      <c r="L321" s="13" t="n">
        <v>18.94</v>
      </c>
      <c r="M321" s="13" t="n">
        <v>25.94</v>
      </c>
      <c r="N321" s="13" t="n">
        <v>35.16</v>
      </c>
      <c r="O321" s="13" t="n">
        <v>46.25</v>
      </c>
      <c r="P321" s="13" t="n">
        <v>60.32</v>
      </c>
      <c r="Q321" s="13" t="n">
        <v>77.86</v>
      </c>
      <c r="R321" s="13" t="n">
        <v>95.21</v>
      </c>
      <c r="S321" s="13" t="n">
        <v>109.62</v>
      </c>
      <c r="T321" s="13" t="n">
        <v>120.18</v>
      </c>
      <c r="U321" s="13" t="n">
        <v>127.04</v>
      </c>
      <c r="V321" s="13" t="n">
        <v>130.33</v>
      </c>
      <c r="W321" s="13" t="n">
        <v>131.5</v>
      </c>
      <c r="X321" s="13" t="n">
        <v>131.77</v>
      </c>
      <c r="Y321" s="13" t="n">
        <v>131.89</v>
      </c>
      <c r="Z321" s="13" t="n">
        <v>130.49</v>
      </c>
      <c r="AA321" s="13" t="n">
        <v>130.3</v>
      </c>
      <c r="AB321" s="13" t="n">
        <v>129.09</v>
      </c>
      <c r="AC321" s="13" t="n">
        <v>128.24</v>
      </c>
      <c r="AD321" s="13" t="n">
        <v>128.01</v>
      </c>
      <c r="AE321" s="13" t="n">
        <v>127.36</v>
      </c>
      <c r="AF321" s="13" t="n">
        <v>126.81</v>
      </c>
      <c r="AG321" s="13" t="n">
        <v>126.32</v>
      </c>
      <c r="AH321" s="13" t="n">
        <v>125.93</v>
      </c>
      <c r="AI321" s="13" t="n">
        <v>126</v>
      </c>
      <c r="AJ321" s="13" t="n">
        <v>125.46</v>
      </c>
      <c r="AK321" s="13" t="n">
        <v>125.59</v>
      </c>
      <c r="AL321" s="13" t="n">
        <v>125.23</v>
      </c>
      <c r="AM321" s="13" t="n">
        <v>125.49</v>
      </c>
      <c r="AN321" s="13" t="n">
        <v>125.4</v>
      </c>
      <c r="AO321" s="13" t="n">
        <v>125.53</v>
      </c>
      <c r="AP321" s="13" t="n">
        <v>125.3</v>
      </c>
      <c r="AQ321" s="13" t="n">
        <v>125.32</v>
      </c>
      <c r="AR321" s="13" t="n">
        <v>125.03</v>
      </c>
      <c r="AS321" s="13" t="n">
        <v>125.96</v>
      </c>
      <c r="AT321" s="13" t="n">
        <v>126.54</v>
      </c>
      <c r="AU321" s="13" t="n">
        <v>126.05</v>
      </c>
      <c r="AV321" s="13" t="n">
        <v>125.41</v>
      </c>
      <c r="AW321" s="13" t="n">
        <v>124.99</v>
      </c>
      <c r="AX321" s="13" t="n">
        <v>125.44</v>
      </c>
      <c r="AY321" s="13" t="n">
        <v>125.18</v>
      </c>
      <c r="AZ321" s="13" t="n">
        <v>125.96</v>
      </c>
      <c r="BA321" s="13" t="n">
        <v>125.5</v>
      </c>
    </row>
    <row r="322" customFormat="false" ht="15" hidden="true" customHeight="false" outlineLevel="0" collapsed="false">
      <c r="A322" s="13" t="s">
        <v>160</v>
      </c>
      <c r="B322" s="13" t="s">
        <v>271</v>
      </c>
      <c r="C322" s="13" t="s">
        <v>20</v>
      </c>
      <c r="D322" s="13" t="n">
        <v>5</v>
      </c>
      <c r="E322" s="13" t="n">
        <v>5.11</v>
      </c>
      <c r="F322" s="13" t="n">
        <v>5.14</v>
      </c>
      <c r="G322" s="13" t="n">
        <v>5.35</v>
      </c>
      <c r="H322" s="13" t="n">
        <v>6.35</v>
      </c>
      <c r="I322" s="13" t="n">
        <v>7.96</v>
      </c>
      <c r="J322" s="13" t="n">
        <v>10.4</v>
      </c>
      <c r="K322" s="13" t="n">
        <v>14.04</v>
      </c>
      <c r="L322" s="13" t="n">
        <v>18.93</v>
      </c>
      <c r="M322" s="13" t="n">
        <v>25.86</v>
      </c>
      <c r="N322" s="13" t="n">
        <v>35</v>
      </c>
      <c r="O322" s="13" t="n">
        <v>46.18</v>
      </c>
      <c r="P322" s="13" t="n">
        <v>59.96</v>
      </c>
      <c r="Q322" s="13" t="n">
        <v>77.85</v>
      </c>
      <c r="R322" s="13" t="n">
        <v>94.97</v>
      </c>
      <c r="S322" s="13" t="n">
        <v>109.83</v>
      </c>
      <c r="T322" s="13" t="n">
        <v>120.24</v>
      </c>
      <c r="U322" s="13" t="n">
        <v>126.84</v>
      </c>
      <c r="V322" s="13" t="n">
        <v>130.72</v>
      </c>
      <c r="W322" s="13" t="n">
        <v>132.19</v>
      </c>
      <c r="X322" s="13" t="n">
        <v>132.6</v>
      </c>
      <c r="Y322" s="13" t="n">
        <v>132.58</v>
      </c>
      <c r="Z322" s="13" t="n">
        <v>133.54</v>
      </c>
      <c r="AA322" s="13" t="n">
        <v>133.57</v>
      </c>
      <c r="AB322" s="13" t="n">
        <v>132.51</v>
      </c>
      <c r="AC322" s="13" t="n">
        <v>132.24</v>
      </c>
      <c r="AD322" s="13" t="n">
        <v>131.84</v>
      </c>
      <c r="AE322" s="13" t="n">
        <v>131.6</v>
      </c>
      <c r="AF322" s="13" t="n">
        <v>130.88</v>
      </c>
      <c r="AG322" s="13" t="n">
        <v>130.64</v>
      </c>
      <c r="AH322" s="13" t="n">
        <v>130.75</v>
      </c>
      <c r="AI322" s="13" t="n">
        <v>130.56</v>
      </c>
      <c r="AJ322" s="13" t="n">
        <v>130.11</v>
      </c>
      <c r="AK322" s="13" t="n">
        <v>130.35</v>
      </c>
      <c r="AL322" s="13" t="n">
        <v>130.29</v>
      </c>
      <c r="AM322" s="13" t="n">
        <v>130.41</v>
      </c>
      <c r="AN322" s="13" t="n">
        <v>130.55</v>
      </c>
      <c r="AO322" s="13" t="n">
        <v>130.25</v>
      </c>
      <c r="AP322" s="13" t="n">
        <v>130.4</v>
      </c>
      <c r="AQ322" s="13" t="n">
        <v>130.25</v>
      </c>
      <c r="AR322" s="13" t="n">
        <v>130.15</v>
      </c>
      <c r="AS322" s="13" t="n">
        <v>131.4</v>
      </c>
      <c r="AT322" s="13" t="n">
        <v>132.04</v>
      </c>
      <c r="AU322" s="13" t="n">
        <v>131.78</v>
      </c>
      <c r="AV322" s="13" t="n">
        <v>131.07</v>
      </c>
      <c r="AW322" s="13" t="n">
        <v>130.99</v>
      </c>
      <c r="AX322" s="13" t="n">
        <v>131.22</v>
      </c>
      <c r="AY322" s="13" t="n">
        <v>131.86</v>
      </c>
      <c r="AZ322" s="13" t="n">
        <v>132.33</v>
      </c>
      <c r="BA322" s="13" t="n">
        <v>132.19</v>
      </c>
    </row>
    <row r="323" customFormat="false" ht="15" hidden="true" customHeight="false" outlineLevel="0" collapsed="false">
      <c r="A323" s="13" t="s">
        <v>168</v>
      </c>
      <c r="B323" s="13" t="s">
        <v>271</v>
      </c>
      <c r="C323" s="13" t="s">
        <v>21</v>
      </c>
      <c r="D323" s="13" t="n">
        <v>5</v>
      </c>
      <c r="E323" s="13" t="n">
        <v>5.75</v>
      </c>
      <c r="F323" s="13" t="n">
        <v>5.81</v>
      </c>
      <c r="G323" s="13" t="n">
        <v>6.2</v>
      </c>
      <c r="H323" s="13" t="n">
        <v>7.17</v>
      </c>
      <c r="I323" s="13" t="n">
        <v>8.95</v>
      </c>
      <c r="J323" s="13" t="n">
        <v>11.74</v>
      </c>
      <c r="K323" s="13" t="n">
        <v>15.89</v>
      </c>
      <c r="L323" s="13" t="n">
        <v>21.22</v>
      </c>
      <c r="M323" s="13" t="n">
        <v>28.56</v>
      </c>
      <c r="N323" s="13" t="n">
        <v>38.04</v>
      </c>
      <c r="O323" s="13" t="n">
        <v>50.23</v>
      </c>
      <c r="P323" s="13" t="n">
        <v>66.23</v>
      </c>
      <c r="Q323" s="13" t="n">
        <v>85.43</v>
      </c>
      <c r="R323" s="13" t="n">
        <v>108.99</v>
      </c>
      <c r="S323" s="13" t="n">
        <v>128.1</v>
      </c>
      <c r="T323" s="13" t="n">
        <v>142.75</v>
      </c>
      <c r="U323" s="13" t="n">
        <v>151.85</v>
      </c>
      <c r="V323" s="13" t="n">
        <v>157.01</v>
      </c>
      <c r="W323" s="13" t="n">
        <v>158.9</v>
      </c>
      <c r="X323" s="13" t="n">
        <v>156.99</v>
      </c>
      <c r="Y323" s="13" t="n">
        <v>155.79</v>
      </c>
      <c r="Z323" s="13" t="n">
        <v>153.28</v>
      </c>
      <c r="AA323" s="13" t="n">
        <v>152.11</v>
      </c>
      <c r="AB323" s="13" t="n">
        <v>151.72</v>
      </c>
      <c r="AC323" s="13" t="n">
        <v>149.02</v>
      </c>
      <c r="AD323" s="13" t="n">
        <v>148.52</v>
      </c>
      <c r="AE323" s="13" t="n">
        <v>155.1</v>
      </c>
      <c r="AF323" s="13" t="n">
        <v>148.38</v>
      </c>
      <c r="AG323" s="13" t="n">
        <v>146.94</v>
      </c>
      <c r="AH323" s="13" t="n">
        <v>147.64</v>
      </c>
      <c r="AI323" s="13" t="n">
        <v>146.59</v>
      </c>
      <c r="AJ323" s="13" t="n">
        <v>146.94</v>
      </c>
      <c r="AK323" s="13" t="n">
        <v>147.83</v>
      </c>
      <c r="AL323" s="13" t="n">
        <v>147.73</v>
      </c>
      <c r="AM323" s="13" t="n">
        <v>152.47</v>
      </c>
      <c r="AN323" s="13" t="n">
        <v>148.12</v>
      </c>
      <c r="AO323" s="13" t="n">
        <v>146.88</v>
      </c>
      <c r="AP323" s="13" t="n">
        <v>149.35</v>
      </c>
      <c r="AQ323" s="13" t="n">
        <v>149.06</v>
      </c>
      <c r="AR323" s="13" t="n">
        <v>149</v>
      </c>
      <c r="AS323" s="13" t="n">
        <v>148.92</v>
      </c>
      <c r="AT323" s="13" t="n">
        <v>149.21</v>
      </c>
      <c r="AU323" s="13" t="n">
        <v>147.85</v>
      </c>
      <c r="AV323" s="13" t="n">
        <v>150.62</v>
      </c>
      <c r="AW323" s="13" t="n">
        <v>147.36</v>
      </c>
      <c r="AX323" s="13" t="n">
        <v>152.94</v>
      </c>
      <c r="AY323" s="13" t="n">
        <v>150.97</v>
      </c>
      <c r="AZ323" s="13" t="n">
        <v>151.06</v>
      </c>
      <c r="BA323" s="13" t="n">
        <v>151.78</v>
      </c>
    </row>
    <row r="324" customFormat="false" ht="15" hidden="true" customHeight="false" outlineLevel="0" collapsed="false">
      <c r="A324" s="13" t="s">
        <v>176</v>
      </c>
      <c r="B324" s="13" t="s">
        <v>271</v>
      </c>
      <c r="C324" s="13" t="s">
        <v>21</v>
      </c>
      <c r="D324" s="13" t="n">
        <v>5</v>
      </c>
      <c r="E324" s="13" t="n">
        <v>5.77</v>
      </c>
      <c r="F324" s="13" t="n">
        <v>5.51</v>
      </c>
      <c r="G324" s="13" t="n">
        <v>5.99</v>
      </c>
      <c r="H324" s="13" t="n">
        <v>7.05</v>
      </c>
      <c r="I324" s="13" t="n">
        <v>8.99</v>
      </c>
      <c r="J324" s="13" t="n">
        <v>12.05</v>
      </c>
      <c r="K324" s="13" t="n">
        <v>16.2</v>
      </c>
      <c r="L324" s="13" t="n">
        <v>21.85</v>
      </c>
      <c r="M324" s="13" t="n">
        <v>29.14</v>
      </c>
      <c r="N324" s="13" t="n">
        <v>38.82</v>
      </c>
      <c r="O324" s="13" t="n">
        <v>51.67</v>
      </c>
      <c r="P324" s="13" t="n">
        <v>68.22</v>
      </c>
      <c r="Q324" s="13" t="n">
        <v>88.15</v>
      </c>
      <c r="R324" s="13" t="n">
        <v>109.99</v>
      </c>
      <c r="S324" s="13" t="n">
        <v>130.83</v>
      </c>
      <c r="T324" s="13" t="n">
        <v>144.95</v>
      </c>
      <c r="U324" s="13" t="n">
        <v>153.89</v>
      </c>
      <c r="V324" s="13" t="n">
        <v>159.49</v>
      </c>
      <c r="W324" s="13" t="n">
        <v>162.18</v>
      </c>
      <c r="X324" s="13" t="n">
        <v>163.44</v>
      </c>
      <c r="Y324" s="13" t="n">
        <v>162.55</v>
      </c>
      <c r="Z324" s="13" t="n">
        <v>161.73</v>
      </c>
      <c r="AA324" s="13" t="n">
        <v>160.73</v>
      </c>
      <c r="AB324" s="13" t="n">
        <v>159.08</v>
      </c>
      <c r="AC324" s="13" t="n">
        <v>158.14</v>
      </c>
      <c r="AD324" s="13" t="n">
        <v>157.14</v>
      </c>
      <c r="AE324" s="13" t="n">
        <v>156.82</v>
      </c>
      <c r="AF324" s="13" t="n">
        <v>155.98</v>
      </c>
      <c r="AG324" s="13" t="n">
        <v>155.69</v>
      </c>
      <c r="AH324" s="13" t="n">
        <v>155.17</v>
      </c>
      <c r="AI324" s="13" t="n">
        <v>154.64</v>
      </c>
      <c r="AJ324" s="13" t="n">
        <v>154.61</v>
      </c>
      <c r="AK324" s="13" t="n">
        <v>154.67</v>
      </c>
      <c r="AL324" s="13" t="n">
        <v>154.11</v>
      </c>
      <c r="AM324" s="13" t="n">
        <v>154.93</v>
      </c>
      <c r="AN324" s="13" t="n">
        <v>154.28</v>
      </c>
      <c r="AO324" s="13" t="n">
        <v>154.43</v>
      </c>
      <c r="AP324" s="13" t="n">
        <v>154.4</v>
      </c>
      <c r="AQ324" s="13" t="n">
        <v>154.14</v>
      </c>
      <c r="AR324" s="13" t="n">
        <v>154.27</v>
      </c>
      <c r="AS324" s="13" t="n">
        <v>156.19</v>
      </c>
      <c r="AT324" s="13" t="n">
        <v>155.82</v>
      </c>
      <c r="AU324" s="13" t="n">
        <v>154.81</v>
      </c>
      <c r="AV324" s="13" t="n">
        <v>154.52</v>
      </c>
      <c r="AW324" s="13" t="n">
        <v>154.33</v>
      </c>
      <c r="AX324" s="13" t="n">
        <v>154.89</v>
      </c>
      <c r="AY324" s="13" t="n">
        <v>155.87</v>
      </c>
      <c r="AZ324" s="13" t="n">
        <v>155.57</v>
      </c>
      <c r="BA324" s="13" t="n">
        <v>155.1</v>
      </c>
    </row>
    <row r="325" customFormat="false" ht="15" hidden="true" customHeight="false" outlineLevel="0" collapsed="false">
      <c r="A325" s="13" t="s">
        <v>184</v>
      </c>
      <c r="B325" s="13" t="s">
        <v>271</v>
      </c>
      <c r="C325" s="13" t="s">
        <v>21</v>
      </c>
      <c r="D325" s="13" t="n">
        <v>5</v>
      </c>
      <c r="E325" s="13" t="n">
        <v>5.56</v>
      </c>
      <c r="F325" s="13" t="n">
        <v>5.6</v>
      </c>
      <c r="G325" s="13" t="n">
        <v>5.98</v>
      </c>
      <c r="H325" s="13" t="n">
        <v>7.26</v>
      </c>
      <c r="I325" s="13" t="n">
        <v>9.38</v>
      </c>
      <c r="J325" s="13" t="n">
        <v>12.43</v>
      </c>
      <c r="K325" s="13" t="n">
        <v>16.92</v>
      </c>
      <c r="L325" s="13" t="n">
        <v>22.65</v>
      </c>
      <c r="M325" s="13" t="n">
        <v>30.66</v>
      </c>
      <c r="N325" s="13" t="n">
        <v>40.82</v>
      </c>
      <c r="O325" s="13" t="n">
        <v>54.52</v>
      </c>
      <c r="P325" s="13" t="n">
        <v>70.96</v>
      </c>
      <c r="Q325" s="13" t="n">
        <v>91.16</v>
      </c>
      <c r="R325" s="13" t="n">
        <v>112.91</v>
      </c>
      <c r="S325" s="13" t="n">
        <v>130.79</v>
      </c>
      <c r="T325" s="13" t="n">
        <v>143.52</v>
      </c>
      <c r="U325" s="13" t="n">
        <v>151.24</v>
      </c>
      <c r="V325" s="13" t="n">
        <v>156.22</v>
      </c>
      <c r="W325" s="13" t="n">
        <v>156.16</v>
      </c>
      <c r="X325" s="13" t="n">
        <v>154.96</v>
      </c>
      <c r="Y325" s="13" t="n">
        <v>154.95</v>
      </c>
      <c r="Z325" s="13" t="n">
        <v>152.47</v>
      </c>
      <c r="AA325" s="13" t="n">
        <v>151.97</v>
      </c>
      <c r="AB325" s="13" t="n">
        <v>150.56</v>
      </c>
      <c r="AC325" s="13" t="n">
        <v>149.96</v>
      </c>
      <c r="AD325" s="13" t="n">
        <v>147.6</v>
      </c>
      <c r="AE325" s="13" t="n">
        <v>149.35</v>
      </c>
      <c r="AF325" s="13" t="n">
        <v>148.31</v>
      </c>
      <c r="AG325" s="13" t="n">
        <v>148.76</v>
      </c>
      <c r="AH325" s="13" t="n">
        <v>148.1</v>
      </c>
      <c r="AI325" s="13" t="n">
        <v>147.98</v>
      </c>
      <c r="AJ325" s="13" t="n">
        <v>147.36</v>
      </c>
      <c r="AK325" s="13" t="n">
        <v>148.08</v>
      </c>
      <c r="AL325" s="13" t="n">
        <v>147.21</v>
      </c>
      <c r="AM325" s="13" t="n">
        <v>147.81</v>
      </c>
      <c r="AN325" s="13" t="n">
        <v>147.72</v>
      </c>
      <c r="AO325" s="13" t="n">
        <v>147.83</v>
      </c>
      <c r="AP325" s="13" t="n">
        <v>147.37</v>
      </c>
      <c r="AQ325" s="13" t="n">
        <v>147.72</v>
      </c>
      <c r="AR325" s="13" t="n">
        <v>147.07</v>
      </c>
      <c r="AS325" s="13" t="n">
        <v>148.67</v>
      </c>
      <c r="AT325" s="13" t="n">
        <v>148.86</v>
      </c>
      <c r="AU325" s="13" t="n">
        <v>147.57</v>
      </c>
      <c r="AV325" s="13" t="n">
        <v>147.69</v>
      </c>
      <c r="AW325" s="13" t="n">
        <v>147.36</v>
      </c>
      <c r="AX325" s="13" t="n">
        <v>147.1</v>
      </c>
      <c r="AY325" s="13" t="n">
        <v>148.02</v>
      </c>
      <c r="AZ325" s="13" t="n">
        <v>147.83</v>
      </c>
      <c r="BA325" s="13" t="n">
        <v>147.31</v>
      </c>
    </row>
    <row r="326" customFormat="false" ht="15" hidden="true" customHeight="false" outlineLevel="0" collapsed="false">
      <c r="A326" s="13" t="s">
        <v>76</v>
      </c>
      <c r="B326" s="13" t="s">
        <v>271</v>
      </c>
      <c r="C326" s="13" t="s">
        <v>26</v>
      </c>
      <c r="D326" s="13" t="n">
        <v>5</v>
      </c>
      <c r="E326" s="13" t="n">
        <v>3.78</v>
      </c>
      <c r="F326" s="13" t="n">
        <v>3.81</v>
      </c>
      <c r="G326" s="13" t="n">
        <v>4.24</v>
      </c>
      <c r="H326" s="13" t="n">
        <v>4.98</v>
      </c>
      <c r="I326" s="13" t="n">
        <v>6.21</v>
      </c>
      <c r="J326" s="13" t="n">
        <v>8.13</v>
      </c>
      <c r="K326" s="13" t="n">
        <v>10.73</v>
      </c>
      <c r="L326" s="13" t="n">
        <v>14.28</v>
      </c>
      <c r="M326" s="13" t="n">
        <v>19.07</v>
      </c>
      <c r="N326" s="13" t="n">
        <v>25.48</v>
      </c>
      <c r="O326" s="13" t="n">
        <v>33.64</v>
      </c>
      <c r="P326" s="13" t="n">
        <v>44.61</v>
      </c>
      <c r="Q326" s="13" t="n">
        <v>59.72</v>
      </c>
      <c r="R326" s="13" t="n">
        <v>76.72</v>
      </c>
      <c r="S326" s="13" t="n">
        <v>90.58</v>
      </c>
      <c r="T326" s="13" t="n">
        <v>100</v>
      </c>
      <c r="U326" s="13" t="n">
        <v>108.96</v>
      </c>
      <c r="V326" s="13" t="n">
        <v>115.11</v>
      </c>
      <c r="W326" s="13" t="n">
        <v>117.7</v>
      </c>
      <c r="X326" s="13" t="n">
        <v>118.84</v>
      </c>
      <c r="Y326" s="13" t="n">
        <v>119.87</v>
      </c>
      <c r="Z326" s="13" t="n">
        <v>118.98</v>
      </c>
      <c r="AA326" s="13" t="n">
        <v>118.52</v>
      </c>
      <c r="AB326" s="13" t="n">
        <v>117.61</v>
      </c>
      <c r="AC326" s="13" t="n">
        <v>117.66</v>
      </c>
      <c r="AD326" s="13" t="n">
        <v>116.89</v>
      </c>
      <c r="AE326" s="13" t="n">
        <v>116.72</v>
      </c>
      <c r="AF326" s="13" t="n">
        <v>116.64</v>
      </c>
      <c r="AG326" s="13" t="n">
        <v>116.91</v>
      </c>
      <c r="AH326" s="13" t="n">
        <v>116.68</v>
      </c>
      <c r="AI326" s="13" t="n">
        <v>116.55</v>
      </c>
      <c r="AJ326" s="13" t="n">
        <v>116.31</v>
      </c>
      <c r="AK326" s="13" t="n">
        <v>116.61</v>
      </c>
      <c r="AL326" s="13" t="n">
        <v>116.41</v>
      </c>
      <c r="AM326" s="13" t="n">
        <v>116.58</v>
      </c>
      <c r="AN326" s="13" t="n">
        <v>116.03</v>
      </c>
      <c r="AO326" s="13" t="n">
        <v>116.49</v>
      </c>
      <c r="AP326" s="13" t="n">
        <v>115.57</v>
      </c>
      <c r="AQ326" s="13" t="n">
        <v>116.28</v>
      </c>
      <c r="AR326" s="13" t="n">
        <v>116.46</v>
      </c>
      <c r="AS326" s="13" t="n">
        <v>116.94</v>
      </c>
      <c r="AT326" s="13" t="n">
        <v>117.57</v>
      </c>
      <c r="AU326" s="13" t="n">
        <v>116.83</v>
      </c>
      <c r="AV326" s="13" t="n">
        <v>116.31</v>
      </c>
      <c r="AW326" s="13" t="n">
        <v>116.11</v>
      </c>
      <c r="AX326" s="13" t="n">
        <v>116.41</v>
      </c>
      <c r="AY326" s="13" t="n">
        <v>116.92</v>
      </c>
      <c r="AZ326" s="13" t="n">
        <v>117.15</v>
      </c>
      <c r="BA326" s="13" t="n">
        <v>116.51</v>
      </c>
    </row>
    <row r="327" customFormat="false" ht="15" hidden="true" customHeight="false" outlineLevel="0" collapsed="false">
      <c r="A327" s="13" t="s">
        <v>98</v>
      </c>
      <c r="B327" s="13" t="s">
        <v>271</v>
      </c>
      <c r="C327" s="13" t="s">
        <v>26</v>
      </c>
      <c r="D327" s="13" t="n">
        <v>5</v>
      </c>
      <c r="E327" s="13" t="n">
        <v>4.15</v>
      </c>
      <c r="F327" s="13" t="n">
        <v>4.14</v>
      </c>
      <c r="G327" s="13" t="n">
        <v>4.63</v>
      </c>
      <c r="H327" s="13" t="n">
        <v>5.38</v>
      </c>
      <c r="I327" s="13" t="n">
        <v>6.67</v>
      </c>
      <c r="J327" s="13" t="n">
        <v>8.65</v>
      </c>
      <c r="K327" s="13" t="n">
        <v>11.43</v>
      </c>
      <c r="L327" s="13" t="n">
        <v>15.14</v>
      </c>
      <c r="M327" s="13" t="n">
        <v>20.1</v>
      </c>
      <c r="N327" s="13" t="n">
        <v>27</v>
      </c>
      <c r="O327" s="13" t="n">
        <v>35.78</v>
      </c>
      <c r="P327" s="13" t="n">
        <v>47.36</v>
      </c>
      <c r="Q327" s="13" t="n">
        <v>63.25</v>
      </c>
      <c r="R327" s="13" t="n">
        <v>80.04</v>
      </c>
      <c r="S327" s="13" t="n">
        <v>92.79</v>
      </c>
      <c r="T327" s="13" t="n">
        <v>102.42</v>
      </c>
      <c r="U327" s="13" t="n">
        <v>111.8</v>
      </c>
      <c r="V327" s="13" t="n">
        <v>118.18</v>
      </c>
      <c r="W327" s="13" t="n">
        <v>120.76</v>
      </c>
      <c r="X327" s="13" t="n">
        <v>122.94</v>
      </c>
      <c r="Y327" s="13" t="n">
        <v>123.86</v>
      </c>
      <c r="Z327" s="13" t="n">
        <v>124.35</v>
      </c>
      <c r="AA327" s="13" t="n">
        <v>124.56</v>
      </c>
      <c r="AB327" s="13" t="n">
        <v>124.5</v>
      </c>
      <c r="AC327" s="13" t="n">
        <v>124.33</v>
      </c>
      <c r="AD327" s="13" t="n">
        <v>124.86</v>
      </c>
      <c r="AE327" s="13" t="n">
        <v>124.92</v>
      </c>
      <c r="AF327" s="13" t="n">
        <v>124.63</v>
      </c>
      <c r="AG327" s="13" t="n">
        <v>125.07</v>
      </c>
      <c r="AH327" s="13" t="n">
        <v>125.15</v>
      </c>
      <c r="AI327" s="13" t="n">
        <v>124.23</v>
      </c>
      <c r="AJ327" s="13" t="n">
        <v>122.98</v>
      </c>
      <c r="AK327" s="13" t="n">
        <v>124.59</v>
      </c>
      <c r="AL327" s="13" t="n">
        <v>123.98</v>
      </c>
      <c r="AM327" s="13" t="n">
        <v>125.71</v>
      </c>
      <c r="AN327" s="13" t="n">
        <v>125.81</v>
      </c>
      <c r="AO327" s="13" t="n">
        <v>126.77</v>
      </c>
      <c r="AP327" s="13" t="n">
        <v>126.93</v>
      </c>
      <c r="AQ327" s="13" t="n">
        <v>126.65</v>
      </c>
      <c r="AR327" s="13" t="n">
        <v>125.95</v>
      </c>
      <c r="AS327" s="13" t="n">
        <v>127</v>
      </c>
      <c r="AT327" s="13" t="n">
        <v>126.94</v>
      </c>
      <c r="AU327" s="13" t="n">
        <v>126.99</v>
      </c>
      <c r="AV327" s="13" t="n">
        <v>126.97</v>
      </c>
      <c r="AW327" s="13" t="n">
        <v>127.34</v>
      </c>
      <c r="AX327" s="13" t="n">
        <v>128.25</v>
      </c>
      <c r="AY327" s="13" t="n">
        <v>128.02</v>
      </c>
      <c r="AZ327" s="13" t="n">
        <v>117.08</v>
      </c>
      <c r="BA327" s="13" t="n">
        <v>116.46</v>
      </c>
    </row>
    <row r="328" customFormat="false" ht="15" hidden="true" customHeight="false" outlineLevel="0" collapsed="false">
      <c r="A328" s="13" t="s">
        <v>113</v>
      </c>
      <c r="B328" s="13" t="s">
        <v>271</v>
      </c>
      <c r="C328" s="13" t="s">
        <v>26</v>
      </c>
      <c r="D328" s="13" t="n">
        <v>5</v>
      </c>
      <c r="E328" s="13" t="n">
        <v>4.22</v>
      </c>
      <c r="F328" s="13" t="n">
        <v>4.3</v>
      </c>
      <c r="G328" s="13" t="n">
        <v>4.83</v>
      </c>
      <c r="H328" s="13" t="n">
        <v>5.61</v>
      </c>
      <c r="I328" s="13" t="n">
        <v>6.92</v>
      </c>
      <c r="J328" s="13" t="n">
        <v>8.86</v>
      </c>
      <c r="K328" s="13" t="n">
        <v>11.59</v>
      </c>
      <c r="L328" s="13" t="n">
        <v>15.16</v>
      </c>
      <c r="M328" s="13" t="n">
        <v>20.15</v>
      </c>
      <c r="N328" s="13" t="n">
        <v>26.88</v>
      </c>
      <c r="O328" s="13" t="n">
        <v>35.61</v>
      </c>
      <c r="P328" s="13" t="n">
        <v>46.54</v>
      </c>
      <c r="Q328" s="13" t="n">
        <v>62.61</v>
      </c>
      <c r="R328" s="13" t="n">
        <v>80.36</v>
      </c>
      <c r="S328" s="13" t="n">
        <v>93.72</v>
      </c>
      <c r="T328" s="13" t="n">
        <v>103.35</v>
      </c>
      <c r="U328" s="13" t="n">
        <v>113.22</v>
      </c>
      <c r="V328" s="13" t="n">
        <v>119.02</v>
      </c>
      <c r="W328" s="13" t="n">
        <v>122.55</v>
      </c>
      <c r="X328" s="13" t="n">
        <v>123.85</v>
      </c>
      <c r="Y328" s="13" t="n">
        <v>124.46</v>
      </c>
      <c r="Z328" s="13" t="n">
        <v>124.02</v>
      </c>
      <c r="AA328" s="13" t="n">
        <v>124.25</v>
      </c>
      <c r="AB328" s="13" t="n">
        <v>123.77</v>
      </c>
      <c r="AC328" s="13" t="n">
        <v>123.3</v>
      </c>
      <c r="AD328" s="13" t="n">
        <v>123.22</v>
      </c>
      <c r="AE328" s="13" t="n">
        <v>123.53</v>
      </c>
      <c r="AF328" s="13" t="n">
        <v>123.11</v>
      </c>
      <c r="AG328" s="13" t="n">
        <v>123.21</v>
      </c>
      <c r="AH328" s="13" t="n">
        <v>123.25</v>
      </c>
      <c r="AI328" s="13" t="n">
        <v>123.36</v>
      </c>
      <c r="AJ328" s="13" t="n">
        <v>123.39</v>
      </c>
      <c r="AK328" s="13" t="n">
        <v>123.48</v>
      </c>
      <c r="AL328" s="13" t="n">
        <v>123.39</v>
      </c>
      <c r="AM328" s="13" t="n">
        <v>123.65</v>
      </c>
      <c r="AN328" s="13" t="n">
        <v>123.36</v>
      </c>
      <c r="AO328" s="13" t="n">
        <v>123.79</v>
      </c>
      <c r="AP328" s="13" t="n">
        <v>123.42</v>
      </c>
      <c r="AQ328" s="13" t="n">
        <v>124.19</v>
      </c>
      <c r="AR328" s="13" t="n">
        <v>123.94</v>
      </c>
      <c r="AS328" s="13" t="n">
        <v>126.12</v>
      </c>
      <c r="AT328" s="13" t="n">
        <v>126.65</v>
      </c>
      <c r="AU328" s="13" t="n">
        <v>126.09</v>
      </c>
      <c r="AV328" s="13" t="n">
        <v>125.12</v>
      </c>
      <c r="AW328" s="13" t="n">
        <v>125.55</v>
      </c>
      <c r="AX328" s="13" t="n">
        <v>126.07</v>
      </c>
      <c r="AY328" s="13" t="n">
        <v>126.48</v>
      </c>
      <c r="AZ328" s="13" t="n">
        <v>126.84</v>
      </c>
      <c r="BA328" s="13" t="n">
        <v>126.25</v>
      </c>
    </row>
    <row r="329" customFormat="false" ht="15" hidden="true" customHeight="false" outlineLevel="0" collapsed="false">
      <c r="A329" s="13" t="s">
        <v>121</v>
      </c>
      <c r="B329" s="13" t="s">
        <v>271</v>
      </c>
      <c r="C329" s="13" t="s">
        <v>27</v>
      </c>
      <c r="D329" s="13" t="n">
        <v>5</v>
      </c>
      <c r="E329" s="13" t="n">
        <v>2.16</v>
      </c>
      <c r="F329" s="13" t="n">
        <v>2.08</v>
      </c>
      <c r="G329" s="13" t="n">
        <v>2.12</v>
      </c>
      <c r="H329" s="13" t="n">
        <v>2.42</v>
      </c>
      <c r="I329" s="13" t="n">
        <v>3.11</v>
      </c>
      <c r="J329" s="13" t="n">
        <v>4.26</v>
      </c>
      <c r="K329" s="13" t="n">
        <v>6.09</v>
      </c>
      <c r="L329" s="13" t="n">
        <v>8.63</v>
      </c>
      <c r="M329" s="13" t="n">
        <v>12.13</v>
      </c>
      <c r="N329" s="13" t="n">
        <v>16.7</v>
      </c>
      <c r="O329" s="13" t="n">
        <v>22.55</v>
      </c>
      <c r="P329" s="13" t="n">
        <v>29.6</v>
      </c>
      <c r="Q329" s="13" t="n">
        <v>37.96</v>
      </c>
      <c r="R329" s="13" t="n">
        <v>44.93</v>
      </c>
      <c r="S329" s="13" t="n">
        <v>50.53</v>
      </c>
      <c r="T329" s="13" t="n">
        <v>53.59</v>
      </c>
      <c r="U329" s="13" t="n">
        <v>55.38</v>
      </c>
      <c r="V329" s="13" t="n">
        <v>56.54</v>
      </c>
      <c r="W329" s="13" t="n">
        <v>56.92</v>
      </c>
      <c r="X329" s="13" t="n">
        <v>57.11</v>
      </c>
      <c r="Y329" s="13" t="n">
        <v>57.27</v>
      </c>
      <c r="Z329" s="13" t="n">
        <v>57.17</v>
      </c>
      <c r="AA329" s="13" t="n">
        <v>57.09</v>
      </c>
      <c r="AB329" s="13" t="n">
        <v>57.06</v>
      </c>
      <c r="AC329" s="13" t="n">
        <v>56.05</v>
      </c>
      <c r="AD329" s="13" t="n">
        <v>55.42</v>
      </c>
      <c r="AE329" s="13" t="n">
        <v>54.57</v>
      </c>
      <c r="AF329" s="13" t="n">
        <v>53.85</v>
      </c>
      <c r="AG329" s="13" t="n">
        <v>53.53</v>
      </c>
      <c r="AH329" s="13" t="n">
        <v>53.13</v>
      </c>
      <c r="AI329" s="13" t="n">
        <v>52.76</v>
      </c>
      <c r="AJ329" s="13" t="n">
        <v>52.61</v>
      </c>
      <c r="AK329" s="13" t="n">
        <v>52.49</v>
      </c>
      <c r="AL329" s="13" t="n">
        <v>52.2</v>
      </c>
      <c r="AM329" s="13" t="n">
        <v>52.06</v>
      </c>
      <c r="AN329" s="13" t="n">
        <v>51.78</v>
      </c>
      <c r="AO329" s="13" t="n">
        <v>51.66</v>
      </c>
      <c r="AP329" s="13" t="n">
        <v>51.54</v>
      </c>
      <c r="AQ329" s="13" t="n">
        <v>51.37</v>
      </c>
      <c r="AR329" s="13" t="n">
        <v>51.26</v>
      </c>
      <c r="AS329" s="13" t="n">
        <v>51.86</v>
      </c>
      <c r="AT329" s="13" t="n">
        <v>51.6</v>
      </c>
      <c r="AU329" s="13" t="n">
        <v>51.23</v>
      </c>
      <c r="AV329" s="13" t="n">
        <v>50.62</v>
      </c>
      <c r="AW329" s="13" t="n">
        <v>50.44</v>
      </c>
      <c r="AX329" s="13" t="n">
        <v>50.3</v>
      </c>
      <c r="AY329" s="13" t="n">
        <v>50.45</v>
      </c>
      <c r="AZ329" s="13" t="n">
        <v>50.36</v>
      </c>
      <c r="BA329" s="13" t="n">
        <v>49.69</v>
      </c>
    </row>
    <row r="330" customFormat="false" ht="15" hidden="true" customHeight="false" outlineLevel="0" collapsed="false">
      <c r="A330" s="13" t="s">
        <v>129</v>
      </c>
      <c r="B330" s="13" t="s">
        <v>271</v>
      </c>
      <c r="C330" s="13" t="s">
        <v>27</v>
      </c>
      <c r="D330" s="13" t="n">
        <v>5</v>
      </c>
      <c r="E330" s="13" t="n">
        <v>2.05</v>
      </c>
      <c r="F330" s="13" t="n">
        <v>2.06</v>
      </c>
      <c r="G330" s="13" t="n">
        <v>2.14</v>
      </c>
      <c r="H330" s="13" t="n">
        <v>2.44</v>
      </c>
      <c r="I330" s="13" t="n">
        <v>3.12</v>
      </c>
      <c r="J330" s="13" t="n">
        <v>4.29</v>
      </c>
      <c r="K330" s="13" t="n">
        <v>6.12</v>
      </c>
      <c r="L330" s="13" t="n">
        <v>8.73</v>
      </c>
      <c r="M330" s="13" t="n">
        <v>12.26</v>
      </c>
      <c r="N330" s="13" t="n">
        <v>16.83</v>
      </c>
      <c r="O330" s="13" t="n">
        <v>22.67</v>
      </c>
      <c r="P330" s="13" t="n">
        <v>29.5</v>
      </c>
      <c r="Q330" s="13" t="n">
        <v>37.8</v>
      </c>
      <c r="R330" s="13" t="n">
        <v>45.22</v>
      </c>
      <c r="S330" s="13" t="n">
        <v>50.46</v>
      </c>
      <c r="T330" s="13" t="n">
        <v>53.42</v>
      </c>
      <c r="U330" s="13" t="n">
        <v>54.86</v>
      </c>
      <c r="V330" s="13" t="n">
        <v>55.86</v>
      </c>
      <c r="W330" s="13" t="n">
        <v>55.76</v>
      </c>
      <c r="X330" s="13" t="n">
        <v>55.21</v>
      </c>
      <c r="Y330" s="13" t="n">
        <v>54.73</v>
      </c>
      <c r="Z330" s="13" t="n">
        <v>54.03</v>
      </c>
      <c r="AA330" s="13" t="n">
        <v>53.37</v>
      </c>
      <c r="AB330" s="13" t="n">
        <v>52.96</v>
      </c>
      <c r="AC330" s="13" t="n">
        <v>52.41</v>
      </c>
      <c r="AD330" s="13" t="n">
        <v>52.21</v>
      </c>
      <c r="AE330" s="13" t="n">
        <v>51.77</v>
      </c>
      <c r="AF330" s="13" t="n">
        <v>51.57</v>
      </c>
      <c r="AG330" s="13" t="n">
        <v>51.37</v>
      </c>
      <c r="AH330" s="13" t="n">
        <v>51.16</v>
      </c>
      <c r="AI330" s="13" t="n">
        <v>51.13</v>
      </c>
      <c r="AJ330" s="13" t="n">
        <v>50.86</v>
      </c>
      <c r="AK330" s="13" t="n">
        <v>50.81</v>
      </c>
      <c r="AL330" s="13" t="n">
        <v>50.66</v>
      </c>
      <c r="AM330" s="13" t="n">
        <v>51.1</v>
      </c>
      <c r="AN330" s="13" t="n">
        <v>50.76</v>
      </c>
      <c r="AO330" s="13" t="n">
        <v>50.86</v>
      </c>
      <c r="AP330" s="13" t="n">
        <v>50.53</v>
      </c>
      <c r="AQ330" s="13" t="n">
        <v>50.73</v>
      </c>
      <c r="AR330" s="13" t="n">
        <v>50.79</v>
      </c>
      <c r="AS330" s="13" t="n">
        <v>51.31</v>
      </c>
      <c r="AT330" s="13" t="n">
        <v>51.51</v>
      </c>
      <c r="AU330" s="13" t="n">
        <v>51.6</v>
      </c>
      <c r="AV330" s="13" t="n">
        <v>51.63</v>
      </c>
      <c r="AW330" s="13" t="n">
        <v>51.76</v>
      </c>
      <c r="AX330" s="13" t="n">
        <v>52.2</v>
      </c>
      <c r="AY330" s="13" t="n">
        <v>52.44</v>
      </c>
      <c r="AZ330" s="13" t="n">
        <v>49.59</v>
      </c>
      <c r="BA330" s="13" t="n">
        <v>49.66</v>
      </c>
    </row>
    <row r="331" customFormat="false" ht="15" hidden="true" customHeight="false" outlineLevel="0" collapsed="false">
      <c r="A331" s="13" t="s">
        <v>137</v>
      </c>
      <c r="B331" s="13" t="s">
        <v>271</v>
      </c>
      <c r="C331" s="13" t="s">
        <v>27</v>
      </c>
      <c r="D331" s="13" t="n">
        <v>5</v>
      </c>
      <c r="E331" s="13" t="n">
        <v>2.19</v>
      </c>
      <c r="F331" s="13" t="n">
        <v>2.16</v>
      </c>
      <c r="G331" s="13" t="n">
        <v>2.25</v>
      </c>
      <c r="H331" s="13" t="n">
        <v>2.56</v>
      </c>
      <c r="I331" s="13" t="n">
        <v>3.29</v>
      </c>
      <c r="J331" s="13" t="n">
        <v>4.46</v>
      </c>
      <c r="K331" s="13" t="n">
        <v>6.37</v>
      </c>
      <c r="L331" s="13" t="n">
        <v>9.08</v>
      </c>
      <c r="M331" s="13" t="n">
        <v>12.59</v>
      </c>
      <c r="N331" s="13" t="n">
        <v>17.31</v>
      </c>
      <c r="O331" s="13" t="n">
        <v>23.17</v>
      </c>
      <c r="P331" s="13" t="n">
        <v>29.93</v>
      </c>
      <c r="Q331" s="13" t="n">
        <v>38.88</v>
      </c>
      <c r="R331" s="13" t="n">
        <v>46</v>
      </c>
      <c r="S331" s="13" t="n">
        <v>51.42</v>
      </c>
      <c r="T331" s="13" t="n">
        <v>54.37</v>
      </c>
      <c r="U331" s="13" t="n">
        <v>55.74</v>
      </c>
      <c r="V331" s="13" t="n">
        <v>56.58</v>
      </c>
      <c r="W331" s="13" t="n">
        <v>56.27</v>
      </c>
      <c r="X331" s="13" t="n">
        <v>55.78</v>
      </c>
      <c r="Y331" s="13" t="n">
        <v>55.25</v>
      </c>
      <c r="Z331" s="13" t="n">
        <v>54.5</v>
      </c>
      <c r="AA331" s="13" t="n">
        <v>53.91</v>
      </c>
      <c r="AB331" s="13" t="n">
        <v>53.48</v>
      </c>
      <c r="AC331" s="13" t="n">
        <v>52.98</v>
      </c>
      <c r="AD331" s="13" t="n">
        <v>52.67</v>
      </c>
      <c r="AE331" s="13" t="n">
        <v>52.41</v>
      </c>
      <c r="AF331" s="13" t="n">
        <v>52.03</v>
      </c>
      <c r="AG331" s="13" t="n">
        <v>51.99</v>
      </c>
      <c r="AH331" s="13" t="n">
        <v>51.74</v>
      </c>
      <c r="AI331" s="13" t="n">
        <v>51.79</v>
      </c>
      <c r="AJ331" s="13" t="n">
        <v>51.44</v>
      </c>
      <c r="AK331" s="13" t="n">
        <v>51.58</v>
      </c>
      <c r="AL331" s="13" t="n">
        <v>51.56</v>
      </c>
      <c r="AM331" s="13" t="n">
        <v>51.5</v>
      </c>
      <c r="AN331" s="13" t="n">
        <v>51.38</v>
      </c>
      <c r="AO331" s="13" t="n">
        <v>51.51</v>
      </c>
      <c r="AP331" s="13" t="n">
        <v>51.27</v>
      </c>
      <c r="AQ331" s="13" t="n">
        <v>51.47</v>
      </c>
      <c r="AR331" s="13" t="n">
        <v>51.55</v>
      </c>
      <c r="AS331" s="13" t="n">
        <v>51.9</v>
      </c>
      <c r="AT331" s="13" t="n">
        <v>52.06</v>
      </c>
      <c r="AU331" s="13" t="n">
        <v>51.87</v>
      </c>
      <c r="AV331" s="13" t="n">
        <v>51.33</v>
      </c>
      <c r="AW331" s="13" t="n">
        <v>51.32</v>
      </c>
      <c r="AX331" s="13" t="n">
        <v>51.29</v>
      </c>
      <c r="AY331" s="13" t="n">
        <v>51.64</v>
      </c>
      <c r="AZ331" s="13" t="n">
        <v>51.64</v>
      </c>
      <c r="BA331" s="13" t="n">
        <v>51.19</v>
      </c>
    </row>
    <row r="332" customFormat="false" ht="15" hidden="true" customHeight="false" outlineLevel="0" collapsed="false">
      <c r="A332" s="13" t="s">
        <v>145</v>
      </c>
      <c r="B332" s="13" t="s">
        <v>271</v>
      </c>
      <c r="C332" s="13" t="s">
        <v>28</v>
      </c>
      <c r="D332" s="13" t="n">
        <v>5</v>
      </c>
      <c r="E332" s="13" t="n">
        <v>2.26</v>
      </c>
      <c r="F332" s="13" t="n">
        <v>2.26</v>
      </c>
      <c r="G332" s="13" t="n">
        <v>2.38</v>
      </c>
      <c r="H332" s="13" t="n">
        <v>2.6</v>
      </c>
      <c r="I332" s="13" t="n">
        <v>3.1</v>
      </c>
      <c r="J332" s="13" t="n">
        <v>4.06</v>
      </c>
      <c r="K332" s="13" t="n">
        <v>5.99</v>
      </c>
      <c r="L332" s="13" t="n">
        <v>8.64</v>
      </c>
      <c r="M332" s="13" t="n">
        <v>12.37</v>
      </c>
      <c r="N332" s="13" t="n">
        <v>17.23</v>
      </c>
      <c r="O332" s="13" t="n">
        <v>24.26</v>
      </c>
      <c r="P332" s="13" t="n">
        <v>32.22</v>
      </c>
      <c r="Q332" s="13" t="n">
        <v>43.27</v>
      </c>
      <c r="R332" s="13" t="n">
        <v>53.13</v>
      </c>
      <c r="S332" s="13" t="n">
        <v>59.84</v>
      </c>
      <c r="T332" s="13" t="n">
        <v>63.48</v>
      </c>
      <c r="U332" s="13" t="n">
        <v>65.37</v>
      </c>
      <c r="V332" s="13" t="n">
        <v>66.08</v>
      </c>
      <c r="W332" s="13" t="n">
        <v>65.91</v>
      </c>
      <c r="X332" s="13" t="n">
        <v>64.99</v>
      </c>
      <c r="Y332" s="13" t="n">
        <v>64.44</v>
      </c>
      <c r="Z332" s="13" t="n">
        <v>63.49</v>
      </c>
      <c r="AA332" s="13" t="n">
        <v>62.93</v>
      </c>
      <c r="AB332" s="13" t="n">
        <v>62.15</v>
      </c>
      <c r="AC332" s="13" t="n">
        <v>61.55</v>
      </c>
      <c r="AD332" s="13" t="n">
        <v>61.3</v>
      </c>
      <c r="AE332" s="13" t="n">
        <v>60.85</v>
      </c>
      <c r="AF332" s="13" t="n">
        <v>60.34</v>
      </c>
      <c r="AG332" s="13" t="n">
        <v>60.31</v>
      </c>
      <c r="AH332" s="13" t="n">
        <v>59.93</v>
      </c>
      <c r="AI332" s="13" t="n">
        <v>59.78</v>
      </c>
      <c r="AJ332" s="13" t="n">
        <v>59.54</v>
      </c>
      <c r="AK332" s="13" t="n">
        <v>59.49</v>
      </c>
      <c r="AL332" s="13" t="n">
        <v>59.23</v>
      </c>
      <c r="AM332" s="13" t="n">
        <v>59.32</v>
      </c>
      <c r="AN332" s="13" t="n">
        <v>59.07</v>
      </c>
      <c r="AO332" s="13" t="n">
        <v>59.08</v>
      </c>
      <c r="AP332" s="13" t="n">
        <v>58.81</v>
      </c>
      <c r="AQ332" s="13" t="n">
        <v>58.85</v>
      </c>
      <c r="AR332" s="13" t="n">
        <v>58.59</v>
      </c>
      <c r="AS332" s="13" t="n">
        <v>59.13</v>
      </c>
      <c r="AT332" s="13" t="n">
        <v>59.28</v>
      </c>
      <c r="AU332" s="13" t="n">
        <v>59.14</v>
      </c>
      <c r="AV332" s="13" t="n">
        <v>58.72</v>
      </c>
      <c r="AW332" s="13" t="n">
        <v>58.65</v>
      </c>
      <c r="AX332" s="13" t="n">
        <v>58.69</v>
      </c>
      <c r="AY332" s="13" t="n">
        <v>59.04</v>
      </c>
      <c r="AZ332" s="13" t="n">
        <v>58.59</v>
      </c>
      <c r="BA332" s="13" t="n">
        <v>58.55</v>
      </c>
    </row>
    <row r="333" customFormat="false" ht="15" hidden="true" customHeight="false" outlineLevel="0" collapsed="false">
      <c r="A333" s="13" t="s">
        <v>153</v>
      </c>
      <c r="B333" s="13" t="s">
        <v>271</v>
      </c>
      <c r="C333" s="13" t="s">
        <v>28</v>
      </c>
      <c r="D333" s="13" t="n">
        <v>5</v>
      </c>
      <c r="E333" s="13" t="n">
        <v>2.21</v>
      </c>
      <c r="F333" s="13" t="n">
        <v>2.21</v>
      </c>
      <c r="G333" s="13" t="n">
        <v>2.31</v>
      </c>
      <c r="H333" s="13" t="n">
        <v>2.54</v>
      </c>
      <c r="I333" s="13" t="n">
        <v>3.01</v>
      </c>
      <c r="J333" s="13" t="n">
        <v>4.05</v>
      </c>
      <c r="K333" s="13" t="n">
        <v>5.93</v>
      </c>
      <c r="L333" s="13" t="n">
        <v>8.47</v>
      </c>
      <c r="M333" s="13" t="n">
        <v>12.05</v>
      </c>
      <c r="N333" s="13" t="n">
        <v>17.11</v>
      </c>
      <c r="O333" s="13" t="n">
        <v>23.7</v>
      </c>
      <c r="P333" s="13" t="n">
        <v>31.74</v>
      </c>
      <c r="Q333" s="13" t="n">
        <v>42.21</v>
      </c>
      <c r="R333" s="13" t="n">
        <v>52.68</v>
      </c>
      <c r="S333" s="13" t="n">
        <v>59.35</v>
      </c>
      <c r="T333" s="13" t="n">
        <v>62.93</v>
      </c>
      <c r="U333" s="13" t="n">
        <v>64.84</v>
      </c>
      <c r="V333" s="13" t="n">
        <v>65.71</v>
      </c>
      <c r="W333" s="13" t="n">
        <v>65.38</v>
      </c>
      <c r="X333" s="13" t="n">
        <v>64.65</v>
      </c>
      <c r="Y333" s="13" t="n">
        <v>63.9</v>
      </c>
      <c r="Z333" s="13" t="n">
        <v>62.92</v>
      </c>
      <c r="AA333" s="13" t="n">
        <v>62.23</v>
      </c>
      <c r="AB333" s="13" t="n">
        <v>61.64</v>
      </c>
      <c r="AC333" s="13" t="n">
        <v>61.11</v>
      </c>
      <c r="AD333" s="13" t="n">
        <v>60.7</v>
      </c>
      <c r="AE333" s="13" t="n">
        <v>60.41</v>
      </c>
      <c r="AF333" s="13" t="n">
        <v>59.86</v>
      </c>
      <c r="AG333" s="13" t="n">
        <v>59.91</v>
      </c>
      <c r="AH333" s="13" t="n">
        <v>59.51</v>
      </c>
      <c r="AI333" s="13" t="n">
        <v>59.28</v>
      </c>
      <c r="AJ333" s="13" t="n">
        <v>59.06</v>
      </c>
      <c r="AK333" s="13" t="n">
        <v>59.01</v>
      </c>
      <c r="AL333" s="13" t="n">
        <v>58.81</v>
      </c>
      <c r="AM333" s="13" t="n">
        <v>58.92</v>
      </c>
      <c r="AN333" s="13" t="n">
        <v>58.71</v>
      </c>
      <c r="AO333" s="13" t="n">
        <v>58.71</v>
      </c>
      <c r="AP333" s="13" t="n">
        <v>58.48</v>
      </c>
      <c r="AQ333" s="13" t="n">
        <v>58.42</v>
      </c>
      <c r="AR333" s="13" t="n">
        <v>58.48</v>
      </c>
      <c r="AS333" s="13" t="n">
        <v>58.77</v>
      </c>
      <c r="AT333" s="13" t="n">
        <v>59</v>
      </c>
      <c r="AU333" s="13" t="n">
        <v>58.71</v>
      </c>
      <c r="AV333" s="13" t="n">
        <v>58.16</v>
      </c>
      <c r="AW333" s="13" t="n">
        <v>58.11</v>
      </c>
      <c r="AX333" s="13" t="n">
        <v>58.08</v>
      </c>
      <c r="AY333" s="13" t="n">
        <v>58.21</v>
      </c>
      <c r="AZ333" s="13" t="n">
        <v>57.95</v>
      </c>
      <c r="BA333" s="13" t="n">
        <v>57.93</v>
      </c>
    </row>
    <row r="334" customFormat="false" ht="15" hidden="true" customHeight="false" outlineLevel="0" collapsed="false">
      <c r="A334" s="13" t="s">
        <v>161</v>
      </c>
      <c r="B334" s="13" t="s">
        <v>271</v>
      </c>
      <c r="C334" s="13" t="s">
        <v>28</v>
      </c>
      <c r="D334" s="13" t="n">
        <v>5</v>
      </c>
      <c r="E334" s="13" t="n">
        <v>2.34</v>
      </c>
      <c r="F334" s="13" t="n">
        <v>2.37</v>
      </c>
      <c r="G334" s="13" t="n">
        <v>2.47</v>
      </c>
      <c r="H334" s="13" t="n">
        <v>2.67</v>
      </c>
      <c r="I334" s="13" t="n">
        <v>3.19</v>
      </c>
      <c r="J334" s="13" t="n">
        <v>4.34</v>
      </c>
      <c r="K334" s="13" t="n">
        <v>6.3</v>
      </c>
      <c r="L334" s="13" t="n">
        <v>9.15</v>
      </c>
      <c r="M334" s="13" t="n">
        <v>12.76</v>
      </c>
      <c r="N334" s="13" t="n">
        <v>17.81</v>
      </c>
      <c r="O334" s="13" t="n">
        <v>24.94</v>
      </c>
      <c r="P334" s="13" t="n">
        <v>33.81</v>
      </c>
      <c r="Q334" s="13" t="n">
        <v>45.17</v>
      </c>
      <c r="R334" s="13" t="n">
        <v>54.13</v>
      </c>
      <c r="S334" s="13" t="n">
        <v>60.32</v>
      </c>
      <c r="T334" s="13" t="n">
        <v>63.4</v>
      </c>
      <c r="U334" s="13" t="n">
        <v>65.42</v>
      </c>
      <c r="V334" s="13" t="n">
        <v>65.9</v>
      </c>
      <c r="W334" s="13" t="n">
        <v>65.49</v>
      </c>
      <c r="X334" s="13" t="n">
        <v>64.72</v>
      </c>
      <c r="Y334" s="13" t="n">
        <v>63.95</v>
      </c>
      <c r="Z334" s="13" t="n">
        <v>63.02</v>
      </c>
      <c r="AA334" s="13" t="n">
        <v>62.02</v>
      </c>
      <c r="AB334" s="13" t="n">
        <v>61.73</v>
      </c>
      <c r="AC334" s="13" t="n">
        <v>61.09</v>
      </c>
      <c r="AD334" s="13" t="n">
        <v>60.75</v>
      </c>
      <c r="AE334" s="13" t="n">
        <v>60.31</v>
      </c>
      <c r="AF334" s="13" t="n">
        <v>59.9</v>
      </c>
      <c r="AG334" s="13" t="n">
        <v>59.79</v>
      </c>
      <c r="AH334" s="13" t="n">
        <v>59.46</v>
      </c>
      <c r="AI334" s="13" t="n">
        <v>59.26</v>
      </c>
      <c r="AJ334" s="13" t="n">
        <v>59.21</v>
      </c>
      <c r="AK334" s="13" t="n">
        <v>59.12</v>
      </c>
      <c r="AL334" s="13" t="n">
        <v>59.05</v>
      </c>
      <c r="AM334" s="13" t="n">
        <v>59.09</v>
      </c>
      <c r="AN334" s="13" t="n">
        <v>58.83</v>
      </c>
      <c r="AO334" s="13" t="n">
        <v>58.79</v>
      </c>
      <c r="AP334" s="13" t="n">
        <v>58.83</v>
      </c>
      <c r="AQ334" s="13" t="n">
        <v>58.58</v>
      </c>
      <c r="AR334" s="13" t="n">
        <v>58.44</v>
      </c>
      <c r="AS334" s="13" t="n">
        <v>58.99</v>
      </c>
      <c r="AT334" s="13" t="n">
        <v>58.94</v>
      </c>
      <c r="AU334" s="13" t="n">
        <v>58.65</v>
      </c>
      <c r="AV334" s="13" t="n">
        <v>58.27</v>
      </c>
      <c r="AW334" s="13" t="n">
        <v>58.32</v>
      </c>
      <c r="AX334" s="13" t="n">
        <v>58.23</v>
      </c>
      <c r="AY334" s="13" t="n">
        <v>58.5</v>
      </c>
      <c r="AZ334" s="13" t="n">
        <v>58.43</v>
      </c>
      <c r="BA334" s="13" t="n">
        <v>58.36</v>
      </c>
    </row>
    <row r="335" customFormat="false" ht="15" hidden="true" customHeight="false" outlineLevel="0" collapsed="false">
      <c r="A335" s="13" t="s">
        <v>169</v>
      </c>
      <c r="B335" s="13" t="s">
        <v>271</v>
      </c>
      <c r="C335" s="13" t="s">
        <v>29</v>
      </c>
      <c r="D335" s="13" t="n">
        <v>5</v>
      </c>
      <c r="E335" s="13" t="n">
        <v>3.81</v>
      </c>
      <c r="F335" s="13" t="n">
        <v>3.89</v>
      </c>
      <c r="G335" s="13" t="n">
        <v>4.21</v>
      </c>
      <c r="H335" s="13" t="n">
        <v>4.87</v>
      </c>
      <c r="I335" s="13" t="n">
        <v>6.24</v>
      </c>
      <c r="J335" s="13" t="n">
        <v>8.1</v>
      </c>
      <c r="K335" s="13" t="n">
        <v>10.66</v>
      </c>
      <c r="L335" s="13" t="n">
        <v>14.02</v>
      </c>
      <c r="M335" s="13" t="n">
        <v>18.62</v>
      </c>
      <c r="N335" s="13" t="n">
        <v>24.98</v>
      </c>
      <c r="O335" s="13" t="n">
        <v>33.24</v>
      </c>
      <c r="P335" s="13" t="n">
        <v>42.81</v>
      </c>
      <c r="Q335" s="13" t="n">
        <v>55.4</v>
      </c>
      <c r="R335" s="13" t="n">
        <v>68.59</v>
      </c>
      <c r="S335" s="13" t="n">
        <v>80.21</v>
      </c>
      <c r="T335" s="13" t="n">
        <v>88.82</v>
      </c>
      <c r="U335" s="13" t="n">
        <v>94.17</v>
      </c>
      <c r="V335" s="13" t="n">
        <v>97.11</v>
      </c>
      <c r="W335" s="13" t="n">
        <v>98</v>
      </c>
      <c r="X335" s="13" t="n">
        <v>97.88</v>
      </c>
      <c r="Y335" s="13" t="n">
        <v>98.15</v>
      </c>
      <c r="Z335" s="13" t="n">
        <v>96.92</v>
      </c>
      <c r="AA335" s="13" t="n">
        <v>96.33</v>
      </c>
      <c r="AB335" s="13" t="n">
        <v>95.91</v>
      </c>
      <c r="AC335" s="13" t="n">
        <v>95.38</v>
      </c>
      <c r="AD335" s="13" t="n">
        <v>95.03</v>
      </c>
      <c r="AE335" s="13" t="n">
        <v>94.93</v>
      </c>
      <c r="AF335" s="13" t="n">
        <v>94.64</v>
      </c>
      <c r="AG335" s="13" t="n">
        <v>94.71</v>
      </c>
      <c r="AH335" s="13" t="n">
        <v>94.61</v>
      </c>
      <c r="AI335" s="13" t="n">
        <v>94.55</v>
      </c>
      <c r="AJ335" s="13" t="n">
        <v>94.53</v>
      </c>
      <c r="AK335" s="13" t="n">
        <v>94.61</v>
      </c>
      <c r="AL335" s="13" t="n">
        <v>94.43</v>
      </c>
      <c r="AM335" s="13" t="n">
        <v>94.56</v>
      </c>
      <c r="AN335" s="13" t="n">
        <v>94.7</v>
      </c>
      <c r="AO335" s="13" t="n">
        <v>94.76</v>
      </c>
      <c r="AP335" s="13" t="n">
        <v>94.4</v>
      </c>
      <c r="AQ335" s="13" t="n">
        <v>94.7</v>
      </c>
      <c r="AR335" s="13" t="n">
        <v>95.09</v>
      </c>
      <c r="AS335" s="13" t="n">
        <v>96.14</v>
      </c>
      <c r="AT335" s="13" t="n">
        <v>96.61</v>
      </c>
      <c r="AU335" s="13" t="n">
        <v>96.21</v>
      </c>
      <c r="AV335" s="13" t="n">
        <v>95.96</v>
      </c>
      <c r="AW335" s="13" t="n">
        <v>96.11</v>
      </c>
      <c r="AX335" s="13" t="n">
        <v>96.62</v>
      </c>
      <c r="AY335" s="13" t="n">
        <v>97.38</v>
      </c>
      <c r="AZ335" s="13" t="n">
        <v>97.12</v>
      </c>
      <c r="BA335" s="13" t="n">
        <v>96.79</v>
      </c>
    </row>
    <row r="336" customFormat="false" ht="15" hidden="true" customHeight="false" outlineLevel="0" collapsed="false">
      <c r="A336" s="13" t="s">
        <v>177</v>
      </c>
      <c r="B336" s="13" t="s">
        <v>271</v>
      </c>
      <c r="C336" s="13" t="s">
        <v>29</v>
      </c>
      <c r="D336" s="13" t="n">
        <v>5</v>
      </c>
      <c r="E336" s="13" t="n">
        <v>3.77</v>
      </c>
      <c r="F336" s="13" t="n">
        <v>3.89</v>
      </c>
      <c r="G336" s="13" t="n">
        <v>4.2</v>
      </c>
      <c r="H336" s="13" t="n">
        <v>4.97</v>
      </c>
      <c r="I336" s="13" t="n">
        <v>6.31</v>
      </c>
      <c r="J336" s="13" t="n">
        <v>8.32</v>
      </c>
      <c r="K336" s="13" t="n">
        <v>11.03</v>
      </c>
      <c r="L336" s="13" t="n">
        <v>14.69</v>
      </c>
      <c r="M336" s="13" t="n">
        <v>19.42</v>
      </c>
      <c r="N336" s="13" t="n">
        <v>25.74</v>
      </c>
      <c r="O336" s="13" t="n">
        <v>33.72</v>
      </c>
      <c r="P336" s="13" t="n">
        <v>43.81</v>
      </c>
      <c r="Q336" s="13" t="n">
        <v>56.22</v>
      </c>
      <c r="R336" s="13" t="n">
        <v>69.63</v>
      </c>
      <c r="S336" s="13" t="n">
        <v>81.18</v>
      </c>
      <c r="T336" s="13" t="n">
        <v>89.13</v>
      </c>
      <c r="U336" s="13" t="n">
        <v>94.15</v>
      </c>
      <c r="V336" s="13" t="n">
        <v>96.97</v>
      </c>
      <c r="W336" s="13" t="n">
        <v>97.78</v>
      </c>
      <c r="X336" s="13" t="n">
        <v>97.68</v>
      </c>
      <c r="Y336" s="13" t="n">
        <v>97.16</v>
      </c>
      <c r="Z336" s="13" t="n">
        <v>96.05</v>
      </c>
      <c r="AA336" s="13" t="n">
        <v>95.6</v>
      </c>
      <c r="AB336" s="13" t="n">
        <v>95.64</v>
      </c>
      <c r="AC336" s="13" t="n">
        <v>94.69</v>
      </c>
      <c r="AD336" s="13" t="n">
        <v>94.89</v>
      </c>
      <c r="AE336" s="13" t="n">
        <v>94.59</v>
      </c>
      <c r="AF336" s="13" t="n">
        <v>93.81</v>
      </c>
      <c r="AG336" s="13" t="n">
        <v>94.22</v>
      </c>
      <c r="AH336" s="13" t="n">
        <v>93.88</v>
      </c>
      <c r="AI336" s="13" t="n">
        <v>94.09</v>
      </c>
      <c r="AJ336" s="13" t="n">
        <v>93.59</v>
      </c>
      <c r="AK336" s="13" t="n">
        <v>93.53</v>
      </c>
      <c r="AL336" s="13" t="n">
        <v>93.47</v>
      </c>
      <c r="AM336" s="13" t="n">
        <v>93.78</v>
      </c>
      <c r="AN336" s="13" t="n">
        <v>93.6</v>
      </c>
      <c r="AO336" s="13" t="n">
        <v>93.66</v>
      </c>
      <c r="AP336" s="13" t="n">
        <v>93.59</v>
      </c>
      <c r="AQ336" s="13" t="n">
        <v>93.54</v>
      </c>
      <c r="AR336" s="13" t="n">
        <v>93.68</v>
      </c>
      <c r="AS336" s="13" t="n">
        <v>94.75</v>
      </c>
      <c r="AT336" s="13" t="n">
        <v>94.95</v>
      </c>
      <c r="AU336" s="13" t="n">
        <v>94.4</v>
      </c>
      <c r="AV336" s="13" t="n">
        <v>94.22</v>
      </c>
      <c r="AW336" s="13" t="n">
        <v>94.16</v>
      </c>
      <c r="AX336" s="13" t="n">
        <v>94.48</v>
      </c>
      <c r="AY336" s="13" t="n">
        <v>94.98</v>
      </c>
      <c r="AZ336" s="13" t="n">
        <v>94.92</v>
      </c>
      <c r="BA336" s="13" t="n">
        <v>94.51</v>
      </c>
    </row>
    <row r="337" customFormat="false" ht="15" hidden="true" customHeight="false" outlineLevel="0" collapsed="false">
      <c r="A337" s="13" t="s">
        <v>185</v>
      </c>
      <c r="B337" s="13" t="s">
        <v>271</v>
      </c>
      <c r="C337" s="13" t="s">
        <v>29</v>
      </c>
      <c r="D337" s="13" t="n">
        <v>5</v>
      </c>
      <c r="E337" s="13" t="n">
        <v>3.84</v>
      </c>
      <c r="F337" s="13" t="n">
        <v>3.88</v>
      </c>
      <c r="G337" s="13" t="n">
        <v>4.19</v>
      </c>
      <c r="H337" s="13" t="n">
        <v>5.03</v>
      </c>
      <c r="I337" s="13" t="n">
        <v>6.48</v>
      </c>
      <c r="J337" s="13" t="n">
        <v>8.47</v>
      </c>
      <c r="K337" s="13" t="n">
        <v>11.23</v>
      </c>
      <c r="L337" s="13" t="n">
        <v>15.04</v>
      </c>
      <c r="M337" s="13" t="n">
        <v>20.02</v>
      </c>
      <c r="N337" s="13" t="n">
        <v>26.54</v>
      </c>
      <c r="O337" s="13" t="n">
        <v>34.69</v>
      </c>
      <c r="P337" s="13" t="n">
        <v>44.97</v>
      </c>
      <c r="Q337" s="13" t="n">
        <v>57.75</v>
      </c>
      <c r="R337" s="13" t="n">
        <v>70.76</v>
      </c>
      <c r="S337" s="13" t="n">
        <v>81.61</v>
      </c>
      <c r="T337" s="13" t="n">
        <v>88.95</v>
      </c>
      <c r="U337" s="13" t="n">
        <v>93.6</v>
      </c>
      <c r="V337" s="13" t="n">
        <v>95.71</v>
      </c>
      <c r="W337" s="13" t="n">
        <v>96.47</v>
      </c>
      <c r="X337" s="13" t="n">
        <v>96.42</v>
      </c>
      <c r="Y337" s="13" t="n">
        <v>95.95</v>
      </c>
      <c r="Z337" s="13" t="n">
        <v>93.98</v>
      </c>
      <c r="AA337" s="13" t="n">
        <v>93.72</v>
      </c>
      <c r="AB337" s="13" t="n">
        <v>93.02</v>
      </c>
      <c r="AC337" s="13" t="n">
        <v>92.36</v>
      </c>
      <c r="AD337" s="13" t="n">
        <v>91.77</v>
      </c>
      <c r="AE337" s="13" t="n">
        <v>92.15</v>
      </c>
      <c r="AF337" s="13" t="n">
        <v>92.12</v>
      </c>
      <c r="AG337" s="13" t="n">
        <v>91.95</v>
      </c>
      <c r="AH337" s="13" t="n">
        <v>91.71</v>
      </c>
      <c r="AI337" s="13" t="n">
        <v>91.38</v>
      </c>
      <c r="AJ337" s="13" t="n">
        <v>91.32</v>
      </c>
      <c r="AK337" s="13" t="n">
        <v>91.76</v>
      </c>
      <c r="AL337" s="13" t="n">
        <v>91.47</v>
      </c>
      <c r="AM337" s="13" t="n">
        <v>91.56</v>
      </c>
      <c r="AN337" s="13" t="n">
        <v>91.41</v>
      </c>
      <c r="AO337" s="13" t="n">
        <v>91.5</v>
      </c>
      <c r="AP337" s="13" t="n">
        <v>91.62</v>
      </c>
      <c r="AQ337" s="13" t="n">
        <v>91.47</v>
      </c>
      <c r="AR337" s="13" t="n">
        <v>91.45</v>
      </c>
      <c r="AS337" s="13" t="n">
        <v>92.24</v>
      </c>
      <c r="AT337" s="13" t="n">
        <v>92.51</v>
      </c>
      <c r="AU337" s="13" t="n">
        <v>92.24</v>
      </c>
      <c r="AV337" s="13" t="n">
        <v>91.65</v>
      </c>
      <c r="AW337" s="13" t="n">
        <v>91.7</v>
      </c>
      <c r="AX337" s="13" t="n">
        <v>91.88</v>
      </c>
      <c r="AY337" s="13" t="n">
        <v>92.38</v>
      </c>
      <c r="AZ337" s="13" t="n">
        <v>92.3</v>
      </c>
      <c r="BA337" s="13" t="n">
        <v>92.07</v>
      </c>
    </row>
    <row r="338" customFormat="false" ht="15" hidden="true" customHeight="false" outlineLevel="0" collapsed="false">
      <c r="A338" s="13" t="s">
        <v>79</v>
      </c>
      <c r="B338" s="13" t="s">
        <v>271</v>
      </c>
      <c r="C338" s="13" t="s">
        <v>33</v>
      </c>
      <c r="D338" s="13" t="n">
        <v>5</v>
      </c>
      <c r="E338" s="13" t="n">
        <v>3.93</v>
      </c>
      <c r="F338" s="13" t="n">
        <v>3.96</v>
      </c>
      <c r="G338" s="13" t="n">
        <v>4.4</v>
      </c>
      <c r="H338" s="13" t="n">
        <v>5.2</v>
      </c>
      <c r="I338" s="13" t="n">
        <v>6.61</v>
      </c>
      <c r="J338" s="13" t="n">
        <v>8.7</v>
      </c>
      <c r="K338" s="13" t="n">
        <v>11.54</v>
      </c>
      <c r="L338" s="13" t="n">
        <v>15.37</v>
      </c>
      <c r="M338" s="13" t="n">
        <v>20.56</v>
      </c>
      <c r="N338" s="13" t="n">
        <v>27.42</v>
      </c>
      <c r="O338" s="13" t="n">
        <v>36.12</v>
      </c>
      <c r="P338" s="13" t="n">
        <v>47.29</v>
      </c>
      <c r="Q338" s="13" t="n">
        <v>61.68</v>
      </c>
      <c r="R338" s="13" t="n">
        <v>76.37</v>
      </c>
      <c r="S338" s="13" t="n">
        <v>89.35</v>
      </c>
      <c r="T338" s="13" t="n">
        <v>99.03</v>
      </c>
      <c r="U338" s="13" t="n">
        <v>104.75</v>
      </c>
      <c r="V338" s="13" t="n">
        <v>108.15</v>
      </c>
      <c r="W338" s="13" t="n">
        <v>108.7</v>
      </c>
      <c r="X338" s="13" t="n">
        <v>108.18</v>
      </c>
      <c r="Y338" s="13" t="n">
        <v>107.24</v>
      </c>
      <c r="Z338" s="13" t="n">
        <v>106.32</v>
      </c>
      <c r="AA338" s="13" t="n">
        <v>105.37</v>
      </c>
      <c r="AB338" s="13" t="n">
        <v>104.95</v>
      </c>
      <c r="AC338" s="13" t="n">
        <v>104.62</v>
      </c>
      <c r="AD338" s="13" t="n">
        <v>104.17</v>
      </c>
      <c r="AE338" s="13" t="n">
        <v>104</v>
      </c>
      <c r="AF338" s="13" t="n">
        <v>103.76</v>
      </c>
      <c r="AG338" s="13" t="n">
        <v>103.62</v>
      </c>
      <c r="AH338" s="13" t="n">
        <v>103.13</v>
      </c>
      <c r="AI338" s="13" t="n">
        <v>103.27</v>
      </c>
      <c r="AJ338" s="13" t="n">
        <v>103.17</v>
      </c>
      <c r="AK338" s="13" t="n">
        <v>103.42</v>
      </c>
      <c r="AL338" s="13" t="n">
        <v>103.45</v>
      </c>
      <c r="AM338" s="13" t="n">
        <v>103.1</v>
      </c>
      <c r="AN338" s="13" t="n">
        <v>103.36</v>
      </c>
      <c r="AO338" s="13" t="n">
        <v>103.63</v>
      </c>
      <c r="AP338" s="13" t="n">
        <v>103.39</v>
      </c>
      <c r="AQ338" s="13" t="n">
        <v>103.54</v>
      </c>
      <c r="AR338" s="13" t="n">
        <v>103.63</v>
      </c>
      <c r="AS338" s="13" t="n">
        <v>104.55</v>
      </c>
      <c r="AT338" s="13" t="n">
        <v>105.02</v>
      </c>
      <c r="AU338" s="13" t="n">
        <v>104.4</v>
      </c>
      <c r="AV338" s="13" t="n">
        <v>103.73</v>
      </c>
      <c r="AW338" s="13" t="n">
        <v>103.82</v>
      </c>
      <c r="AX338" s="13" t="n">
        <v>104.03</v>
      </c>
      <c r="AY338" s="13" t="n">
        <v>104.65</v>
      </c>
      <c r="AZ338" s="13" t="n">
        <v>104.82</v>
      </c>
      <c r="BA338" s="13" t="n">
        <v>104.54</v>
      </c>
    </row>
    <row r="339" customFormat="false" ht="15" hidden="true" customHeight="false" outlineLevel="0" collapsed="false">
      <c r="A339" s="13" t="s">
        <v>100</v>
      </c>
      <c r="B339" s="13" t="s">
        <v>271</v>
      </c>
      <c r="C339" s="13" t="s">
        <v>33</v>
      </c>
      <c r="D339" s="13" t="n">
        <v>5</v>
      </c>
      <c r="E339" s="13" t="n">
        <v>4.02</v>
      </c>
      <c r="F339" s="13" t="n">
        <v>4.16</v>
      </c>
      <c r="G339" s="13" t="n">
        <v>4.39</v>
      </c>
      <c r="H339" s="13" t="n">
        <v>5.19</v>
      </c>
      <c r="I339" s="13" t="n">
        <v>6.63</v>
      </c>
      <c r="J339" s="13" t="n">
        <v>8.71</v>
      </c>
      <c r="K339" s="13" t="n">
        <v>11.65</v>
      </c>
      <c r="L339" s="13" t="n">
        <v>15.53</v>
      </c>
      <c r="M339" s="13" t="n">
        <v>20.72</v>
      </c>
      <c r="N339" s="13" t="n">
        <v>27.26</v>
      </c>
      <c r="O339" s="13" t="n">
        <v>36.44</v>
      </c>
      <c r="P339" s="13" t="n">
        <v>47.39</v>
      </c>
      <c r="Q339" s="13" t="n">
        <v>62.39</v>
      </c>
      <c r="R339" s="13" t="n">
        <v>77.42</v>
      </c>
      <c r="S339" s="13" t="n">
        <v>91.16</v>
      </c>
      <c r="T339" s="13" t="n">
        <v>100.87</v>
      </c>
      <c r="U339" s="13" t="n">
        <v>106.68</v>
      </c>
      <c r="V339" s="13" t="n">
        <v>111.21</v>
      </c>
      <c r="W339" s="13" t="n">
        <v>112.71</v>
      </c>
      <c r="X339" s="13" t="n">
        <v>113.36</v>
      </c>
      <c r="Y339" s="13" t="n">
        <v>113.28</v>
      </c>
      <c r="Z339" s="13" t="n">
        <v>112.39</v>
      </c>
      <c r="AA339" s="13" t="n">
        <v>111.79</v>
      </c>
      <c r="AB339" s="13" t="n">
        <v>111.18</v>
      </c>
      <c r="AC339" s="13" t="n">
        <v>110.67</v>
      </c>
      <c r="AD339" s="13" t="n">
        <v>110.12</v>
      </c>
      <c r="AE339" s="13" t="n">
        <v>109.76</v>
      </c>
      <c r="AF339" s="13" t="n">
        <v>109.17</v>
      </c>
      <c r="AG339" s="13" t="n">
        <v>109.23</v>
      </c>
      <c r="AH339" s="13" t="n">
        <v>108.99</v>
      </c>
      <c r="AI339" s="13" t="n">
        <v>108.62</v>
      </c>
      <c r="AJ339" s="13" t="n">
        <v>108.32</v>
      </c>
      <c r="AK339" s="13" t="n">
        <v>108.27</v>
      </c>
      <c r="AL339" s="13" t="n">
        <v>108.35</v>
      </c>
      <c r="AM339" s="13" t="n">
        <v>108.3</v>
      </c>
      <c r="AN339" s="13" t="n">
        <v>108.28</v>
      </c>
      <c r="AO339" s="13" t="n">
        <v>108.13</v>
      </c>
      <c r="AP339" s="13" t="n">
        <v>108.36</v>
      </c>
      <c r="AQ339" s="13" t="n">
        <v>108.22</v>
      </c>
      <c r="AR339" s="13" t="n">
        <v>108.04</v>
      </c>
      <c r="AS339" s="13" t="n">
        <v>109.11</v>
      </c>
      <c r="AT339" s="13" t="n">
        <v>109.04</v>
      </c>
      <c r="AU339" s="13" t="n">
        <v>108.73</v>
      </c>
      <c r="AV339" s="13" t="n">
        <v>108.38</v>
      </c>
      <c r="AW339" s="13" t="n">
        <v>108.21</v>
      </c>
      <c r="AX339" s="13" t="n">
        <v>108.1</v>
      </c>
      <c r="AY339" s="13" t="n">
        <v>108.94</v>
      </c>
      <c r="AZ339" s="13" t="n">
        <v>109.08</v>
      </c>
      <c r="BA339" s="13" t="n">
        <v>108.68</v>
      </c>
    </row>
    <row r="340" customFormat="false" ht="15" hidden="true" customHeight="false" outlineLevel="0" collapsed="false">
      <c r="A340" s="13" t="s">
        <v>114</v>
      </c>
      <c r="B340" s="13" t="s">
        <v>271</v>
      </c>
      <c r="C340" s="13" t="s">
        <v>33</v>
      </c>
      <c r="D340" s="13" t="n">
        <v>5</v>
      </c>
      <c r="E340" s="13" t="n">
        <v>4.32</v>
      </c>
      <c r="F340" s="13" t="n">
        <v>4.21</v>
      </c>
      <c r="G340" s="13" t="n">
        <v>4.65</v>
      </c>
      <c r="H340" s="13" t="n">
        <v>5.36</v>
      </c>
      <c r="I340" s="13" t="n">
        <v>6.67</v>
      </c>
      <c r="J340" s="13" t="n">
        <v>8.88</v>
      </c>
      <c r="K340" s="13" t="n">
        <v>11.67</v>
      </c>
      <c r="L340" s="13" t="n">
        <v>15.34</v>
      </c>
      <c r="M340" s="13" t="n">
        <v>20.28</v>
      </c>
      <c r="N340" s="13" t="n">
        <v>27.04</v>
      </c>
      <c r="O340" s="13" t="n">
        <v>35.9</v>
      </c>
      <c r="P340" s="13" t="n">
        <v>46.84</v>
      </c>
      <c r="Q340" s="13" t="n">
        <v>61.73</v>
      </c>
      <c r="R340" s="13" t="n">
        <v>77.44</v>
      </c>
      <c r="S340" s="13" t="n">
        <v>91.83</v>
      </c>
      <c r="T340" s="13" t="n">
        <v>102</v>
      </c>
      <c r="U340" s="13" t="n">
        <v>108.35</v>
      </c>
      <c r="V340" s="13" t="n">
        <v>112.68</v>
      </c>
      <c r="W340" s="13" t="n">
        <v>114.74</v>
      </c>
      <c r="X340" s="13" t="n">
        <v>115.52</v>
      </c>
      <c r="Y340" s="13" t="n">
        <v>115.18</v>
      </c>
      <c r="Z340" s="13" t="n">
        <v>114.54</v>
      </c>
      <c r="AA340" s="13" t="n">
        <v>113.94</v>
      </c>
      <c r="AB340" s="13" t="n">
        <v>113.33</v>
      </c>
      <c r="AC340" s="13" t="n">
        <v>112.69</v>
      </c>
      <c r="AD340" s="13" t="n">
        <v>112.48</v>
      </c>
      <c r="AE340" s="13" t="n">
        <v>111.94</v>
      </c>
      <c r="AF340" s="13" t="n">
        <v>111.76</v>
      </c>
      <c r="AG340" s="13" t="n">
        <v>111.56</v>
      </c>
      <c r="AH340" s="13" t="n">
        <v>111.76</v>
      </c>
      <c r="AI340" s="13" t="n">
        <v>111.42</v>
      </c>
      <c r="AJ340" s="13" t="n">
        <v>111.21</v>
      </c>
      <c r="AK340" s="13" t="n">
        <v>111.38</v>
      </c>
      <c r="AL340" s="13" t="n">
        <v>111.38</v>
      </c>
      <c r="AM340" s="13" t="n">
        <v>111.64</v>
      </c>
      <c r="AN340" s="13" t="n">
        <v>111.19</v>
      </c>
      <c r="AO340" s="13" t="n">
        <v>111.73</v>
      </c>
      <c r="AP340" s="13" t="n">
        <v>111.53</v>
      </c>
      <c r="AQ340" s="13" t="n">
        <v>111.48</v>
      </c>
      <c r="AR340" s="13" t="n">
        <v>111.86</v>
      </c>
      <c r="AS340" s="13" t="n">
        <v>112.81</v>
      </c>
      <c r="AT340" s="13" t="n">
        <v>113.5</v>
      </c>
      <c r="AU340" s="13" t="n">
        <v>112.9</v>
      </c>
      <c r="AV340" s="13" t="n">
        <v>111.99</v>
      </c>
      <c r="AW340" s="13" t="n">
        <v>112.43</v>
      </c>
      <c r="AX340" s="13" t="n">
        <v>112.64</v>
      </c>
      <c r="AY340" s="13" t="n">
        <v>113.35</v>
      </c>
      <c r="AZ340" s="13" t="n">
        <v>113.41</v>
      </c>
      <c r="BA340" s="13" t="n">
        <v>112.9</v>
      </c>
    </row>
    <row r="341" customFormat="false" ht="15" hidden="true" customHeight="false" outlineLevel="0" collapsed="false">
      <c r="A341" s="13" t="s">
        <v>122</v>
      </c>
      <c r="B341" s="13" t="s">
        <v>271</v>
      </c>
      <c r="C341" s="13" t="s">
        <v>34</v>
      </c>
      <c r="D341" s="13" t="n">
        <v>5</v>
      </c>
      <c r="E341" s="13" t="n">
        <v>3.57</v>
      </c>
      <c r="F341" s="13" t="n">
        <v>3.67</v>
      </c>
      <c r="G341" s="13" t="n">
        <v>3.88</v>
      </c>
      <c r="H341" s="13" t="n">
        <v>4.52</v>
      </c>
      <c r="I341" s="13" t="n">
        <v>5.77</v>
      </c>
      <c r="J341" s="13" t="n">
        <v>7.56</v>
      </c>
      <c r="K341" s="13" t="n">
        <v>10.08</v>
      </c>
      <c r="L341" s="13" t="n">
        <v>13.42</v>
      </c>
      <c r="M341" s="13" t="n">
        <v>18.08</v>
      </c>
      <c r="N341" s="13" t="n">
        <v>24.22</v>
      </c>
      <c r="O341" s="13" t="n">
        <v>32.55</v>
      </c>
      <c r="P341" s="13" t="n">
        <v>43.21</v>
      </c>
      <c r="Q341" s="13" t="n">
        <v>56.53</v>
      </c>
      <c r="R341" s="13" t="n">
        <v>71.09</v>
      </c>
      <c r="S341" s="13" t="n">
        <v>84.7</v>
      </c>
      <c r="T341" s="13" t="n">
        <v>96.18</v>
      </c>
      <c r="U341" s="13" t="n">
        <v>103.46</v>
      </c>
      <c r="V341" s="13" t="n">
        <v>108</v>
      </c>
      <c r="W341" s="13" t="n">
        <v>110.85</v>
      </c>
      <c r="X341" s="13" t="n">
        <v>112.44</v>
      </c>
      <c r="Y341" s="13" t="n">
        <v>112.49</v>
      </c>
      <c r="Z341" s="13" t="n">
        <v>111.78</v>
      </c>
      <c r="AA341" s="13" t="n">
        <v>111.48</v>
      </c>
      <c r="AB341" s="13" t="n">
        <v>110.88</v>
      </c>
      <c r="AC341" s="13" t="n">
        <v>110.58</v>
      </c>
      <c r="AD341" s="13" t="n">
        <v>109.95</v>
      </c>
      <c r="AE341" s="13" t="n">
        <v>110.06</v>
      </c>
      <c r="AF341" s="13" t="n">
        <v>109.95</v>
      </c>
      <c r="AG341" s="13" t="n">
        <v>109.72</v>
      </c>
      <c r="AH341" s="13" t="n">
        <v>110.2</v>
      </c>
      <c r="AI341" s="13" t="n">
        <v>110.01</v>
      </c>
      <c r="AJ341" s="13" t="n">
        <v>109.77</v>
      </c>
      <c r="AK341" s="13" t="n">
        <v>110.61</v>
      </c>
      <c r="AL341" s="13" t="n">
        <v>110.81</v>
      </c>
      <c r="AM341" s="13" t="n">
        <v>110.87</v>
      </c>
      <c r="AN341" s="13" t="n">
        <v>111.19</v>
      </c>
      <c r="AO341" s="13" t="n">
        <v>111.1</v>
      </c>
      <c r="AP341" s="13" t="n">
        <v>111.48</v>
      </c>
      <c r="AQ341" s="13" t="n">
        <v>111.77</v>
      </c>
      <c r="AR341" s="13" t="n">
        <v>111.89</v>
      </c>
      <c r="AS341" s="13" t="n">
        <v>113.17</v>
      </c>
      <c r="AT341" s="13" t="n">
        <v>114.06</v>
      </c>
      <c r="AU341" s="13" t="n">
        <v>113.77</v>
      </c>
      <c r="AV341" s="13" t="n">
        <v>112.44</v>
      </c>
      <c r="AW341" s="13" t="n">
        <v>112.96</v>
      </c>
      <c r="AX341" s="13" t="n">
        <v>113.2</v>
      </c>
      <c r="AY341" s="13" t="n">
        <v>113.92</v>
      </c>
      <c r="AZ341" s="13" t="n">
        <v>114.18</v>
      </c>
      <c r="BA341" s="13" t="n">
        <v>113.54</v>
      </c>
    </row>
    <row r="342" customFormat="false" ht="15" hidden="true" customHeight="false" outlineLevel="0" collapsed="false">
      <c r="A342" s="13" t="s">
        <v>130</v>
      </c>
      <c r="B342" s="13" t="s">
        <v>271</v>
      </c>
      <c r="C342" s="13" t="s">
        <v>34</v>
      </c>
      <c r="D342" s="13" t="n">
        <v>5</v>
      </c>
      <c r="E342" s="13" t="n">
        <v>3.58</v>
      </c>
      <c r="F342" s="13" t="n">
        <v>3.56</v>
      </c>
      <c r="G342" s="13" t="n">
        <v>4.08</v>
      </c>
      <c r="H342" s="13" t="n">
        <v>4.81</v>
      </c>
      <c r="I342" s="13" t="n">
        <v>5.94</v>
      </c>
      <c r="J342" s="13" t="n">
        <v>7.62</v>
      </c>
      <c r="K342" s="13" t="n">
        <v>10.21</v>
      </c>
      <c r="L342" s="13" t="n">
        <v>13.55</v>
      </c>
      <c r="M342" s="13" t="n">
        <v>18.02</v>
      </c>
      <c r="N342" s="13" t="n">
        <v>24.05</v>
      </c>
      <c r="O342" s="13" t="n">
        <v>32.38</v>
      </c>
      <c r="P342" s="13" t="n">
        <v>42.92</v>
      </c>
      <c r="Q342" s="13" t="n">
        <v>56.52</v>
      </c>
      <c r="R342" s="13" t="n">
        <v>70.77</v>
      </c>
      <c r="S342" s="13" t="n">
        <v>84.2</v>
      </c>
      <c r="T342" s="13" t="n">
        <v>94.9</v>
      </c>
      <c r="U342" s="13" t="n">
        <v>101.95</v>
      </c>
      <c r="V342" s="13" t="n">
        <v>106.41</v>
      </c>
      <c r="W342" s="13" t="n">
        <v>110.29</v>
      </c>
      <c r="X342" s="13" t="n">
        <v>111.6</v>
      </c>
      <c r="Y342" s="13" t="n">
        <v>112.37</v>
      </c>
      <c r="Z342" s="13" t="n">
        <v>112.11</v>
      </c>
      <c r="AA342" s="13" t="n">
        <v>111.95</v>
      </c>
      <c r="AB342" s="13" t="n">
        <v>111.66</v>
      </c>
      <c r="AC342" s="13" t="n">
        <v>111.19</v>
      </c>
      <c r="AD342" s="13" t="n">
        <v>111.12</v>
      </c>
      <c r="AE342" s="13" t="n">
        <v>111.03</v>
      </c>
      <c r="AF342" s="13" t="n">
        <v>110.77</v>
      </c>
      <c r="AG342" s="13" t="n">
        <v>110.73</v>
      </c>
      <c r="AH342" s="13" t="n">
        <v>111.17</v>
      </c>
      <c r="AI342" s="13" t="n">
        <v>111.26</v>
      </c>
      <c r="AJ342" s="13" t="n">
        <v>111.09</v>
      </c>
      <c r="AK342" s="13" t="n">
        <v>111.51</v>
      </c>
      <c r="AL342" s="13" t="n">
        <v>111.81</v>
      </c>
      <c r="AM342" s="13" t="n">
        <v>111.86</v>
      </c>
      <c r="AN342" s="13" t="n">
        <v>112.25</v>
      </c>
      <c r="AO342" s="13" t="n">
        <v>112.39</v>
      </c>
      <c r="AP342" s="13" t="n">
        <v>112.22</v>
      </c>
      <c r="AQ342" s="13" t="n">
        <v>112.56</v>
      </c>
      <c r="AR342" s="13" t="n">
        <v>112.8</v>
      </c>
      <c r="AS342" s="13" t="n">
        <v>114.04</v>
      </c>
      <c r="AT342" s="13" t="n">
        <v>114.22</v>
      </c>
      <c r="AU342" s="13" t="n">
        <v>114.04</v>
      </c>
      <c r="AV342" s="13" t="n">
        <v>113.62</v>
      </c>
      <c r="AW342" s="13" t="n">
        <v>113.76</v>
      </c>
      <c r="AX342" s="13" t="n">
        <v>114.05</v>
      </c>
      <c r="AY342" s="13" t="n">
        <v>114.6</v>
      </c>
      <c r="AZ342" s="13" t="n">
        <v>114.92</v>
      </c>
      <c r="BA342" s="13" t="n">
        <v>115.22</v>
      </c>
    </row>
    <row r="343" customFormat="false" ht="15" hidden="true" customHeight="false" outlineLevel="0" collapsed="false">
      <c r="A343" s="13" t="s">
        <v>138</v>
      </c>
      <c r="B343" s="13" t="s">
        <v>271</v>
      </c>
      <c r="C343" s="13" t="s">
        <v>34</v>
      </c>
      <c r="D343" s="13" t="n">
        <v>5</v>
      </c>
      <c r="E343" s="13" t="n">
        <v>3.68</v>
      </c>
      <c r="F343" s="13" t="n">
        <v>3.68</v>
      </c>
      <c r="G343" s="13" t="n">
        <v>4.21</v>
      </c>
      <c r="H343" s="13" t="n">
        <v>4.91</v>
      </c>
      <c r="I343" s="13" t="n">
        <v>6.04</v>
      </c>
      <c r="J343" s="13" t="n">
        <v>7.83</v>
      </c>
      <c r="K343" s="13" t="n">
        <v>10.39</v>
      </c>
      <c r="L343" s="13" t="n">
        <v>13.87</v>
      </c>
      <c r="M343" s="13" t="n">
        <v>18.38</v>
      </c>
      <c r="N343" s="13" t="n">
        <v>24.71</v>
      </c>
      <c r="O343" s="13" t="n">
        <v>33.03</v>
      </c>
      <c r="P343" s="13" t="n">
        <v>43.92</v>
      </c>
      <c r="Q343" s="13" t="n">
        <v>57.46</v>
      </c>
      <c r="R343" s="13" t="n">
        <v>72.62</v>
      </c>
      <c r="S343" s="13" t="n">
        <v>87.04</v>
      </c>
      <c r="T343" s="13" t="n">
        <v>97.73</v>
      </c>
      <c r="U343" s="13" t="n">
        <v>104.79</v>
      </c>
      <c r="V343" s="13" t="n">
        <v>109.25</v>
      </c>
      <c r="W343" s="13" t="n">
        <v>112.38</v>
      </c>
      <c r="X343" s="13" t="n">
        <v>113.21</v>
      </c>
      <c r="Y343" s="13" t="n">
        <v>113.37</v>
      </c>
      <c r="Z343" s="13" t="n">
        <v>112.7</v>
      </c>
      <c r="AA343" s="13" t="n">
        <v>112</v>
      </c>
      <c r="AB343" s="13" t="n">
        <v>111.59</v>
      </c>
      <c r="AC343" s="13" t="n">
        <v>110.77</v>
      </c>
      <c r="AD343" s="13" t="n">
        <v>110.36</v>
      </c>
      <c r="AE343" s="13" t="n">
        <v>110.15</v>
      </c>
      <c r="AF343" s="13" t="n">
        <v>109.25</v>
      </c>
      <c r="AG343" s="13" t="n">
        <v>109.31</v>
      </c>
      <c r="AH343" s="13" t="n">
        <v>109.26</v>
      </c>
      <c r="AI343" s="13" t="n">
        <v>108.91</v>
      </c>
      <c r="AJ343" s="13" t="n">
        <v>108.69</v>
      </c>
      <c r="AK343" s="13" t="n">
        <v>108.9</v>
      </c>
      <c r="AL343" s="13" t="n">
        <v>108.66</v>
      </c>
      <c r="AM343" s="13" t="n">
        <v>108.66</v>
      </c>
      <c r="AN343" s="13" t="n">
        <v>108.81</v>
      </c>
      <c r="AO343" s="13" t="n">
        <v>108.37</v>
      </c>
      <c r="AP343" s="13" t="n">
        <v>108.79</v>
      </c>
      <c r="AQ343" s="13" t="n">
        <v>108.69</v>
      </c>
      <c r="AR343" s="13" t="n">
        <v>109.14</v>
      </c>
      <c r="AS343" s="13" t="n">
        <v>109.2</v>
      </c>
      <c r="AT343" s="13" t="n">
        <v>109.75</v>
      </c>
      <c r="AU343" s="13" t="n">
        <v>109.4</v>
      </c>
      <c r="AV343" s="13" t="n">
        <v>109.34</v>
      </c>
      <c r="AW343" s="13" t="n">
        <v>109.16</v>
      </c>
      <c r="AX343" s="13" t="n">
        <v>108.94</v>
      </c>
      <c r="AY343" s="13" t="n">
        <v>109.26</v>
      </c>
      <c r="AZ343" s="13" t="n">
        <v>109.13</v>
      </c>
      <c r="BA343" s="13" t="n">
        <v>109.48</v>
      </c>
    </row>
    <row r="344" customFormat="false" ht="15" hidden="true" customHeight="false" outlineLevel="0" collapsed="false">
      <c r="A344" s="13" t="s">
        <v>146</v>
      </c>
      <c r="B344" s="13" t="s">
        <v>271</v>
      </c>
      <c r="C344" s="13" t="s">
        <v>35</v>
      </c>
      <c r="D344" s="13" t="n">
        <v>5</v>
      </c>
      <c r="E344" s="13" t="n">
        <v>4.46</v>
      </c>
      <c r="F344" s="13" t="n">
        <v>4.35</v>
      </c>
      <c r="G344" s="13" t="n">
        <v>4.81</v>
      </c>
      <c r="H344" s="13" t="n">
        <v>5.4</v>
      </c>
      <c r="I344" s="13" t="n">
        <v>6.54</v>
      </c>
      <c r="J344" s="13" t="n">
        <v>8.7</v>
      </c>
      <c r="K344" s="13" t="n">
        <v>11.49</v>
      </c>
      <c r="L344" s="13" t="n">
        <v>15.24</v>
      </c>
      <c r="M344" s="13" t="n">
        <v>20.44</v>
      </c>
      <c r="N344" s="13" t="n">
        <v>27.11</v>
      </c>
      <c r="O344" s="13" t="n">
        <v>36.36</v>
      </c>
      <c r="P344" s="13" t="n">
        <v>47.88</v>
      </c>
      <c r="Q344" s="13" t="n">
        <v>63.11</v>
      </c>
      <c r="R344" s="13" t="n">
        <v>80.35</v>
      </c>
      <c r="S344" s="13" t="n">
        <v>95.83</v>
      </c>
      <c r="T344" s="13" t="n">
        <v>109.25</v>
      </c>
      <c r="U344" s="13" t="n">
        <v>118.49</v>
      </c>
      <c r="V344" s="13" t="n">
        <v>124.26</v>
      </c>
      <c r="W344" s="13" t="n">
        <v>128.13</v>
      </c>
      <c r="X344" s="13" t="n">
        <v>130.22</v>
      </c>
      <c r="Y344" s="13" t="n">
        <v>130.4</v>
      </c>
      <c r="Z344" s="13" t="n">
        <v>130</v>
      </c>
      <c r="AA344" s="13" t="n">
        <v>129.38</v>
      </c>
      <c r="AB344" s="13" t="n">
        <v>129.08</v>
      </c>
      <c r="AC344" s="13" t="n">
        <v>128.23</v>
      </c>
      <c r="AD344" s="13" t="n">
        <v>127.95</v>
      </c>
      <c r="AE344" s="13" t="n">
        <v>127.53</v>
      </c>
      <c r="AF344" s="13" t="n">
        <v>126.71</v>
      </c>
      <c r="AG344" s="13" t="n">
        <v>126.46</v>
      </c>
      <c r="AH344" s="13" t="n">
        <v>126.54</v>
      </c>
      <c r="AI344" s="13" t="n">
        <v>126.46</v>
      </c>
      <c r="AJ344" s="13" t="n">
        <v>126.27</v>
      </c>
      <c r="AK344" s="13" t="n">
        <v>126.3</v>
      </c>
      <c r="AL344" s="13" t="n">
        <v>126.39</v>
      </c>
      <c r="AM344" s="13" t="n">
        <v>126.6</v>
      </c>
      <c r="AN344" s="13" t="n">
        <v>127.01</v>
      </c>
      <c r="AO344" s="13" t="n">
        <v>126.71</v>
      </c>
      <c r="AP344" s="13" t="n">
        <v>126.69</v>
      </c>
      <c r="AQ344" s="13" t="n">
        <v>126.9</v>
      </c>
      <c r="AR344" s="13" t="n">
        <v>127.13</v>
      </c>
      <c r="AS344" s="13" t="n">
        <v>128.61</v>
      </c>
      <c r="AT344" s="13" t="n">
        <v>128.54</v>
      </c>
      <c r="AU344" s="13" t="n">
        <v>128.33</v>
      </c>
      <c r="AV344" s="13" t="n">
        <v>128.06</v>
      </c>
      <c r="AW344" s="13" t="n">
        <v>128.07</v>
      </c>
      <c r="AX344" s="13" t="n">
        <v>128.7</v>
      </c>
      <c r="AY344" s="13" t="n">
        <v>129.68</v>
      </c>
      <c r="AZ344" s="13" t="n">
        <v>129.78</v>
      </c>
      <c r="BA344" s="13" t="n">
        <v>129.56</v>
      </c>
    </row>
    <row r="345" customFormat="false" ht="15" hidden="true" customHeight="false" outlineLevel="0" collapsed="false">
      <c r="A345" s="13" t="s">
        <v>154</v>
      </c>
      <c r="B345" s="13" t="s">
        <v>271</v>
      </c>
      <c r="C345" s="13" t="s">
        <v>35</v>
      </c>
      <c r="D345" s="13" t="n">
        <v>5</v>
      </c>
      <c r="E345" s="13" t="n">
        <v>4.13</v>
      </c>
      <c r="F345" s="13" t="n">
        <v>4.23</v>
      </c>
      <c r="G345" s="13" t="n">
        <v>4.7</v>
      </c>
      <c r="H345" s="13" t="n">
        <v>5.36</v>
      </c>
      <c r="I345" s="13" t="n">
        <v>6.57</v>
      </c>
      <c r="J345" s="13" t="n">
        <v>8.53</v>
      </c>
      <c r="K345" s="13" t="n">
        <v>11.39</v>
      </c>
      <c r="L345" s="13" t="n">
        <v>15.23</v>
      </c>
      <c r="M345" s="13" t="n">
        <v>20.37</v>
      </c>
      <c r="N345" s="13" t="n">
        <v>27.11</v>
      </c>
      <c r="O345" s="13" t="n">
        <v>36.35</v>
      </c>
      <c r="P345" s="13" t="n">
        <v>48.31</v>
      </c>
      <c r="Q345" s="13" t="n">
        <v>64.09</v>
      </c>
      <c r="R345" s="13" t="n">
        <v>80.58</v>
      </c>
      <c r="S345" s="13" t="n">
        <v>96.67</v>
      </c>
      <c r="T345" s="13" t="n">
        <v>108.99</v>
      </c>
      <c r="U345" s="13" t="n">
        <v>117.71</v>
      </c>
      <c r="V345" s="13" t="n">
        <v>122.92</v>
      </c>
      <c r="W345" s="13" t="n">
        <v>126.43</v>
      </c>
      <c r="X345" s="13" t="n">
        <v>127.63</v>
      </c>
      <c r="Y345" s="13" t="n">
        <v>128.04</v>
      </c>
      <c r="Z345" s="13" t="n">
        <v>127.45</v>
      </c>
      <c r="AA345" s="13" t="n">
        <v>126.84</v>
      </c>
      <c r="AB345" s="13" t="n">
        <v>125.92</v>
      </c>
      <c r="AC345" s="13" t="n">
        <v>125.37</v>
      </c>
      <c r="AD345" s="13" t="n">
        <v>124.61</v>
      </c>
      <c r="AE345" s="13" t="n">
        <v>124.11</v>
      </c>
      <c r="AF345" s="13" t="n">
        <v>123.39</v>
      </c>
      <c r="AG345" s="13" t="n">
        <v>123.42</v>
      </c>
      <c r="AH345" s="13" t="n">
        <v>123.22</v>
      </c>
      <c r="AI345" s="13" t="n">
        <v>122.89</v>
      </c>
      <c r="AJ345" s="13" t="n">
        <v>122.52</v>
      </c>
      <c r="AK345" s="13" t="n">
        <v>122.75</v>
      </c>
      <c r="AL345" s="13" t="n">
        <v>122.55</v>
      </c>
      <c r="AM345" s="13" t="n">
        <v>122.2</v>
      </c>
      <c r="AN345" s="13" t="n">
        <v>122.43</v>
      </c>
      <c r="AO345" s="13" t="n">
        <v>122.13</v>
      </c>
      <c r="AP345" s="13" t="n">
        <v>122.38</v>
      </c>
      <c r="AQ345" s="13" t="n">
        <v>122.48</v>
      </c>
      <c r="AR345" s="13" t="n">
        <v>122.2</v>
      </c>
      <c r="AS345" s="13" t="n">
        <v>122.89</v>
      </c>
      <c r="AT345" s="13" t="n">
        <v>123.31</v>
      </c>
      <c r="AU345" s="13" t="n">
        <v>122.96</v>
      </c>
      <c r="AV345" s="13" t="n">
        <v>122.23</v>
      </c>
      <c r="AW345" s="13" t="n">
        <v>122.16</v>
      </c>
      <c r="AX345" s="13" t="n">
        <v>122.46</v>
      </c>
      <c r="AY345" s="13" t="n">
        <v>123.07</v>
      </c>
      <c r="AZ345" s="13" t="n">
        <v>122.87</v>
      </c>
      <c r="BA345" s="13" t="n">
        <v>121.98</v>
      </c>
    </row>
    <row r="346" customFormat="false" ht="15" hidden="true" customHeight="false" outlineLevel="0" collapsed="false">
      <c r="A346" s="13" t="s">
        <v>162</v>
      </c>
      <c r="B346" s="13" t="s">
        <v>271</v>
      </c>
      <c r="C346" s="13" t="s">
        <v>35</v>
      </c>
      <c r="D346" s="13" t="n">
        <v>5</v>
      </c>
      <c r="E346" s="13" t="n">
        <v>4.44</v>
      </c>
      <c r="F346" s="13" t="n">
        <v>4.47</v>
      </c>
      <c r="G346" s="13" t="n">
        <v>4.87</v>
      </c>
      <c r="H346" s="13" t="n">
        <v>5.56</v>
      </c>
      <c r="I346" s="13" t="n">
        <v>6.71</v>
      </c>
      <c r="J346" s="13" t="n">
        <v>8.78</v>
      </c>
      <c r="K346" s="13" t="n">
        <v>11.67</v>
      </c>
      <c r="L346" s="13" t="n">
        <v>15.55</v>
      </c>
      <c r="M346" s="13" t="n">
        <v>20.84</v>
      </c>
      <c r="N346" s="13" t="n">
        <v>27.83</v>
      </c>
      <c r="O346" s="13" t="n">
        <v>36.95</v>
      </c>
      <c r="P346" s="13" t="n">
        <v>48.75</v>
      </c>
      <c r="Q346" s="13" t="n">
        <v>63.89</v>
      </c>
      <c r="R346" s="13" t="n">
        <v>80.5</v>
      </c>
      <c r="S346" s="13" t="n">
        <v>96.27</v>
      </c>
      <c r="T346" s="13" t="n">
        <v>107.36</v>
      </c>
      <c r="U346" s="13" t="n">
        <v>117.91</v>
      </c>
      <c r="V346" s="13" t="n">
        <v>123.18</v>
      </c>
      <c r="W346" s="13" t="n">
        <v>126.24</v>
      </c>
      <c r="X346" s="13" t="n">
        <v>128.33</v>
      </c>
      <c r="Y346" s="13" t="n">
        <v>127.78</v>
      </c>
      <c r="Z346" s="13" t="n">
        <v>127.66</v>
      </c>
      <c r="AA346" s="13" t="n">
        <v>127.04</v>
      </c>
      <c r="AB346" s="13" t="n">
        <v>126.18</v>
      </c>
      <c r="AC346" s="13" t="n">
        <v>125.56</v>
      </c>
      <c r="AD346" s="13" t="n">
        <v>125</v>
      </c>
      <c r="AE346" s="13" t="n">
        <v>124.42</v>
      </c>
      <c r="AF346" s="13" t="n">
        <v>123.88</v>
      </c>
      <c r="AG346" s="13" t="n">
        <v>123.59</v>
      </c>
      <c r="AH346" s="13" t="n">
        <v>123.29</v>
      </c>
      <c r="AI346" s="13" t="n">
        <v>123.23</v>
      </c>
      <c r="AJ346" s="13" t="n">
        <v>122.68</v>
      </c>
      <c r="AK346" s="13" t="n">
        <v>122.88</v>
      </c>
      <c r="AL346" s="13" t="n">
        <v>123.07</v>
      </c>
      <c r="AM346" s="13" t="n">
        <v>123.2</v>
      </c>
      <c r="AN346" s="13" t="n">
        <v>123.27</v>
      </c>
      <c r="AO346" s="13" t="n">
        <v>123.32</v>
      </c>
      <c r="AP346" s="13" t="n">
        <v>123.14</v>
      </c>
      <c r="AQ346" s="13" t="n">
        <v>123.07</v>
      </c>
      <c r="AR346" s="13" t="n">
        <v>123.12</v>
      </c>
      <c r="AS346" s="13" t="n">
        <v>124.1</v>
      </c>
      <c r="AT346" s="13" t="n">
        <v>123.98</v>
      </c>
      <c r="AU346" s="13" t="n">
        <v>123.67</v>
      </c>
      <c r="AV346" s="13" t="n">
        <v>123.24</v>
      </c>
      <c r="AW346" s="13" t="n">
        <v>123.48</v>
      </c>
      <c r="AX346" s="13" t="n">
        <v>123.89</v>
      </c>
      <c r="AY346" s="13" t="n">
        <v>124.56</v>
      </c>
      <c r="AZ346" s="13" t="n">
        <v>125.03</v>
      </c>
      <c r="BA346" s="13" t="n">
        <v>124.79</v>
      </c>
    </row>
    <row r="347" customFormat="false" ht="15" hidden="true" customHeight="false" outlineLevel="0" collapsed="false">
      <c r="A347" s="13" t="s">
        <v>170</v>
      </c>
      <c r="B347" s="13" t="s">
        <v>271</v>
      </c>
      <c r="C347" s="13" t="s">
        <v>36</v>
      </c>
      <c r="D347" s="13" t="n">
        <v>5</v>
      </c>
      <c r="E347" s="13" t="n">
        <v>2.41</v>
      </c>
      <c r="F347" s="13" t="n">
        <v>2.44</v>
      </c>
      <c r="G347" s="13" t="n">
        <v>2.78</v>
      </c>
      <c r="H347" s="13" t="n">
        <v>3.18</v>
      </c>
      <c r="I347" s="13" t="n">
        <v>3.96</v>
      </c>
      <c r="J347" s="13" t="n">
        <v>5.1</v>
      </c>
      <c r="K347" s="13" t="n">
        <v>6.8</v>
      </c>
      <c r="L347" s="13" t="n">
        <v>9.08</v>
      </c>
      <c r="M347" s="13" t="n">
        <v>12.24</v>
      </c>
      <c r="N347" s="13" t="n">
        <v>16.49</v>
      </c>
      <c r="O347" s="13" t="n">
        <v>22.28</v>
      </c>
      <c r="P347" s="13" t="n">
        <v>29.21</v>
      </c>
      <c r="Q347" s="13" t="n">
        <v>38.5</v>
      </c>
      <c r="R347" s="13" t="n">
        <v>47.68</v>
      </c>
      <c r="S347" s="13" t="n">
        <v>55.38</v>
      </c>
      <c r="T347" s="13" t="n">
        <v>60.71</v>
      </c>
      <c r="U347" s="13" t="n">
        <v>64.42</v>
      </c>
      <c r="V347" s="13" t="n">
        <v>66.79</v>
      </c>
      <c r="W347" s="13" t="n">
        <v>67.4</v>
      </c>
      <c r="X347" s="13" t="n">
        <v>67.52</v>
      </c>
      <c r="Y347" s="13" t="n">
        <v>67.47</v>
      </c>
      <c r="Z347" s="13" t="n">
        <v>66.99</v>
      </c>
      <c r="AA347" s="13" t="n">
        <v>66.54</v>
      </c>
      <c r="AB347" s="13" t="n">
        <v>66.6</v>
      </c>
      <c r="AC347" s="13" t="n">
        <v>66.73</v>
      </c>
      <c r="AD347" s="13" t="n">
        <v>66.82</v>
      </c>
      <c r="AE347" s="13" t="n">
        <v>66.97</v>
      </c>
      <c r="AF347" s="13" t="n">
        <v>66.61</v>
      </c>
      <c r="AG347" s="13" t="n">
        <v>66.64</v>
      </c>
      <c r="AH347" s="13" t="n">
        <v>66.67</v>
      </c>
      <c r="AI347" s="13" t="n">
        <v>66.84</v>
      </c>
      <c r="AJ347" s="13" t="n">
        <v>66.55</v>
      </c>
      <c r="AK347" s="13" t="n">
        <v>66.78</v>
      </c>
      <c r="AL347" s="13" t="n">
        <v>66.85</v>
      </c>
      <c r="AM347" s="13" t="n">
        <v>66.99</v>
      </c>
      <c r="AN347" s="13" t="n">
        <v>67.06</v>
      </c>
      <c r="AO347" s="13" t="n">
        <v>67.11</v>
      </c>
      <c r="AP347" s="13" t="n">
        <v>67.09</v>
      </c>
      <c r="AQ347" s="13" t="n">
        <v>67.28</v>
      </c>
      <c r="AR347" s="13" t="n">
        <v>67.41</v>
      </c>
      <c r="AS347" s="13" t="n">
        <v>68.33</v>
      </c>
      <c r="AT347" s="13" t="n">
        <v>68.23</v>
      </c>
      <c r="AU347" s="13" t="n">
        <v>68.33</v>
      </c>
      <c r="AV347" s="13" t="n">
        <v>67.84</v>
      </c>
      <c r="AW347" s="13" t="n">
        <v>68</v>
      </c>
      <c r="AX347" s="13" t="n">
        <v>68.03</v>
      </c>
      <c r="AY347" s="13" t="n">
        <v>68.8</v>
      </c>
      <c r="AZ347" s="13" t="n">
        <v>68.91</v>
      </c>
      <c r="BA347" s="13" t="n">
        <v>68.74</v>
      </c>
    </row>
    <row r="348" customFormat="false" ht="15" hidden="true" customHeight="false" outlineLevel="0" collapsed="false">
      <c r="A348" s="13" t="s">
        <v>178</v>
      </c>
      <c r="B348" s="13" t="s">
        <v>271</v>
      </c>
      <c r="C348" s="13" t="s">
        <v>36</v>
      </c>
      <c r="D348" s="13" t="n">
        <v>5</v>
      </c>
      <c r="E348" s="13" t="n">
        <v>2.42</v>
      </c>
      <c r="F348" s="13" t="n">
        <v>2.47</v>
      </c>
      <c r="G348" s="13" t="n">
        <v>2.77</v>
      </c>
      <c r="H348" s="13" t="n">
        <v>3.21</v>
      </c>
      <c r="I348" s="13" t="n">
        <v>4.01</v>
      </c>
      <c r="J348" s="13" t="n">
        <v>5.2</v>
      </c>
      <c r="K348" s="13" t="n">
        <v>7.04</v>
      </c>
      <c r="L348" s="13" t="n">
        <v>9.36</v>
      </c>
      <c r="M348" s="13" t="n">
        <v>12.56</v>
      </c>
      <c r="N348" s="13" t="n">
        <v>16.99</v>
      </c>
      <c r="O348" s="13" t="n">
        <v>22.9</v>
      </c>
      <c r="P348" s="13" t="n">
        <v>30</v>
      </c>
      <c r="Q348" s="13" t="n">
        <v>39.31</v>
      </c>
      <c r="R348" s="13" t="n">
        <v>48.32</v>
      </c>
      <c r="S348" s="13" t="n">
        <v>55.89</v>
      </c>
      <c r="T348" s="13" t="n">
        <v>61.56</v>
      </c>
      <c r="U348" s="13" t="n">
        <v>64.97</v>
      </c>
      <c r="V348" s="13" t="n">
        <v>67.39</v>
      </c>
      <c r="W348" s="13" t="n">
        <v>68.11</v>
      </c>
      <c r="X348" s="13" t="n">
        <v>68.48</v>
      </c>
      <c r="Y348" s="13" t="n">
        <v>68.14</v>
      </c>
      <c r="Z348" s="13" t="n">
        <v>67.81</v>
      </c>
      <c r="AA348" s="13" t="n">
        <v>67.42</v>
      </c>
      <c r="AB348" s="13" t="n">
        <v>67.07</v>
      </c>
      <c r="AC348" s="13" t="n">
        <v>66.98</v>
      </c>
      <c r="AD348" s="13" t="n">
        <v>66.74</v>
      </c>
      <c r="AE348" s="13" t="n">
        <v>66.41</v>
      </c>
      <c r="AF348" s="13" t="n">
        <v>66.14</v>
      </c>
      <c r="AG348" s="13" t="n">
        <v>66.26</v>
      </c>
      <c r="AH348" s="13" t="n">
        <v>66.3</v>
      </c>
      <c r="AI348" s="13" t="n">
        <v>66.27</v>
      </c>
      <c r="AJ348" s="13" t="n">
        <v>66.15</v>
      </c>
      <c r="AK348" s="13" t="n">
        <v>66.23</v>
      </c>
      <c r="AL348" s="13" t="n">
        <v>66.51</v>
      </c>
      <c r="AM348" s="13" t="n">
        <v>66.54</v>
      </c>
      <c r="AN348" s="13" t="n">
        <v>66.35</v>
      </c>
      <c r="AO348" s="13" t="n">
        <v>66.68</v>
      </c>
      <c r="AP348" s="13" t="n">
        <v>66.53</v>
      </c>
      <c r="AQ348" s="13" t="n">
        <v>66.45</v>
      </c>
      <c r="AR348" s="13" t="n">
        <v>66.71</v>
      </c>
      <c r="AS348" s="13" t="n">
        <v>67.43</v>
      </c>
      <c r="AT348" s="13" t="n">
        <v>67.39</v>
      </c>
      <c r="AU348" s="13" t="n">
        <v>67.46</v>
      </c>
      <c r="AV348" s="13" t="n">
        <v>67.1</v>
      </c>
      <c r="AW348" s="13" t="n">
        <v>67.24</v>
      </c>
      <c r="AX348" s="13" t="n">
        <v>67.39</v>
      </c>
      <c r="AY348" s="13" t="n">
        <v>67.68</v>
      </c>
      <c r="AZ348" s="13" t="n">
        <v>68.01</v>
      </c>
      <c r="BA348" s="13" t="n">
        <v>67.92</v>
      </c>
    </row>
    <row r="349" customFormat="false" ht="15" hidden="true" customHeight="false" outlineLevel="0" collapsed="false">
      <c r="A349" s="13" t="s">
        <v>186</v>
      </c>
      <c r="B349" s="13" t="s">
        <v>271</v>
      </c>
      <c r="C349" s="13" t="s">
        <v>36</v>
      </c>
      <c r="D349" s="13" t="n">
        <v>5</v>
      </c>
      <c r="E349" s="13" t="n">
        <v>2.47</v>
      </c>
      <c r="F349" s="13" t="n">
        <v>2.41</v>
      </c>
      <c r="G349" s="13" t="n">
        <v>2.64</v>
      </c>
      <c r="H349" s="13" t="n">
        <v>3.15</v>
      </c>
      <c r="I349" s="13" t="n">
        <v>4.07</v>
      </c>
      <c r="J349" s="13" t="n">
        <v>5.38</v>
      </c>
      <c r="K349" s="13" t="n">
        <v>7.19</v>
      </c>
      <c r="L349" s="13" t="n">
        <v>9.57</v>
      </c>
      <c r="M349" s="13" t="n">
        <v>12.83</v>
      </c>
      <c r="N349" s="13" t="n">
        <v>17.27</v>
      </c>
      <c r="O349" s="13" t="n">
        <v>23.23</v>
      </c>
      <c r="P349" s="13" t="n">
        <v>30.32</v>
      </c>
      <c r="Q349" s="13" t="n">
        <v>39.25</v>
      </c>
      <c r="R349" s="13" t="n">
        <v>48.12</v>
      </c>
      <c r="S349" s="13" t="n">
        <v>55.39</v>
      </c>
      <c r="T349" s="13" t="n">
        <v>60.36</v>
      </c>
      <c r="U349" s="13" t="n">
        <v>63.43</v>
      </c>
      <c r="V349" s="13" t="n">
        <v>64.29</v>
      </c>
      <c r="W349" s="13" t="n">
        <v>64.23</v>
      </c>
      <c r="X349" s="13" t="n">
        <v>63.63</v>
      </c>
      <c r="Y349" s="13" t="n">
        <v>63.46</v>
      </c>
      <c r="Z349" s="13" t="n">
        <v>62.68</v>
      </c>
      <c r="AA349" s="13" t="n">
        <v>63.34</v>
      </c>
      <c r="AB349" s="13" t="n">
        <v>62.88</v>
      </c>
      <c r="AC349" s="13" t="n">
        <v>62.74</v>
      </c>
      <c r="AD349" s="13" t="n">
        <v>62.42</v>
      </c>
      <c r="AE349" s="13" t="n">
        <v>63.07</v>
      </c>
      <c r="AF349" s="13" t="n">
        <v>62.82</v>
      </c>
      <c r="AG349" s="13" t="n">
        <v>62.95</v>
      </c>
      <c r="AH349" s="13" t="n">
        <v>62.91</v>
      </c>
      <c r="AI349" s="13" t="n">
        <v>63.03</v>
      </c>
      <c r="AJ349" s="13" t="n">
        <v>63.07</v>
      </c>
      <c r="AK349" s="13" t="n">
        <v>63.24</v>
      </c>
      <c r="AL349" s="13" t="n">
        <v>63.31</v>
      </c>
      <c r="AM349" s="13" t="n">
        <v>63.58</v>
      </c>
      <c r="AN349" s="13" t="n">
        <v>63.67</v>
      </c>
      <c r="AO349" s="13" t="n">
        <v>64.04</v>
      </c>
      <c r="AP349" s="13" t="n">
        <v>64.01</v>
      </c>
      <c r="AQ349" s="13" t="n">
        <v>63.9</v>
      </c>
      <c r="AR349" s="13" t="n">
        <v>64.22</v>
      </c>
      <c r="AS349" s="13" t="n">
        <v>65.12</v>
      </c>
      <c r="AT349" s="13" t="n">
        <v>64.97</v>
      </c>
      <c r="AU349" s="13" t="n">
        <v>65.14</v>
      </c>
      <c r="AV349" s="13" t="n">
        <v>64.85</v>
      </c>
      <c r="AW349" s="13" t="n">
        <v>64.94</v>
      </c>
      <c r="AX349" s="13" t="n">
        <v>65.02</v>
      </c>
      <c r="AY349" s="13" t="n">
        <v>65.69</v>
      </c>
      <c r="AZ349" s="13" t="n">
        <v>65.63</v>
      </c>
      <c r="BA349" s="13" t="n">
        <v>65.5</v>
      </c>
    </row>
    <row r="350" customFormat="false" ht="15" hidden="true" customHeight="false" outlineLevel="0" collapsed="false">
      <c r="A350" s="13" t="s">
        <v>82</v>
      </c>
      <c r="B350" s="13" t="s">
        <v>271</v>
      </c>
      <c r="C350" s="13" t="s">
        <v>40</v>
      </c>
      <c r="D350" s="13" t="n">
        <v>5</v>
      </c>
      <c r="E350" s="13" t="n">
        <v>4.88</v>
      </c>
      <c r="F350" s="13" t="n">
        <v>4.91</v>
      </c>
      <c r="G350" s="13" t="n">
        <v>5.37</v>
      </c>
      <c r="H350" s="13" t="n">
        <v>6.31</v>
      </c>
      <c r="I350" s="13" t="n">
        <v>7.88</v>
      </c>
      <c r="J350" s="13" t="n">
        <v>10.4</v>
      </c>
      <c r="K350" s="13" t="n">
        <v>13.87</v>
      </c>
      <c r="L350" s="13" t="n">
        <v>18.24</v>
      </c>
      <c r="M350" s="13" t="n">
        <v>24.38</v>
      </c>
      <c r="N350" s="13" t="n">
        <v>32.23</v>
      </c>
      <c r="O350" s="13" t="n">
        <v>42.26</v>
      </c>
      <c r="P350" s="13" t="n">
        <v>55.84</v>
      </c>
      <c r="Q350" s="13" t="n">
        <v>72.72</v>
      </c>
      <c r="R350" s="13" t="n">
        <v>95.28</v>
      </c>
      <c r="S350" s="13" t="n">
        <v>117.54</v>
      </c>
      <c r="T350" s="13" t="n">
        <v>135.4</v>
      </c>
      <c r="U350" s="13" t="n">
        <v>145.88</v>
      </c>
      <c r="V350" s="13" t="n">
        <v>153.86</v>
      </c>
      <c r="W350" s="13" t="n">
        <v>158.4</v>
      </c>
      <c r="X350" s="13" t="n">
        <v>159.38</v>
      </c>
      <c r="Y350" s="13" t="n">
        <v>160.73</v>
      </c>
      <c r="Z350" s="13" t="n">
        <v>159.79</v>
      </c>
      <c r="AA350" s="13" t="n">
        <v>158.66</v>
      </c>
      <c r="AB350" s="13" t="n">
        <v>156.96</v>
      </c>
      <c r="AC350" s="13" t="n">
        <v>155.82</v>
      </c>
      <c r="AD350" s="13" t="n">
        <v>154.9</v>
      </c>
      <c r="AE350" s="13" t="n">
        <v>154.44</v>
      </c>
      <c r="AF350" s="13" t="n">
        <v>152.82</v>
      </c>
      <c r="AG350" s="13" t="n">
        <v>152.68</v>
      </c>
      <c r="AH350" s="13" t="n">
        <v>152.48</v>
      </c>
      <c r="AI350" s="13" t="n">
        <v>151.75</v>
      </c>
      <c r="AJ350" s="13" t="n">
        <v>150.69</v>
      </c>
      <c r="AK350" s="13" t="n">
        <v>150.49</v>
      </c>
      <c r="AL350" s="13" t="n">
        <v>150.26</v>
      </c>
      <c r="AM350" s="13" t="n">
        <v>150.45</v>
      </c>
      <c r="AN350" s="13" t="n">
        <v>150.06</v>
      </c>
      <c r="AO350" s="13" t="n">
        <v>150.46</v>
      </c>
      <c r="AP350" s="13" t="n">
        <v>150.02</v>
      </c>
      <c r="AQ350" s="13" t="n">
        <v>149.93</v>
      </c>
      <c r="AR350" s="13" t="n">
        <v>150.34</v>
      </c>
      <c r="AS350" s="13" t="n">
        <v>151.79</v>
      </c>
      <c r="AT350" s="13" t="n">
        <v>150.83</v>
      </c>
      <c r="AU350" s="13" t="n">
        <v>150.42</v>
      </c>
      <c r="AV350" s="13" t="n">
        <v>149.66</v>
      </c>
      <c r="AW350" s="13" t="n">
        <v>150.06</v>
      </c>
      <c r="AX350" s="13" t="n">
        <v>150.72</v>
      </c>
      <c r="AY350" s="13" t="n">
        <v>151.64</v>
      </c>
      <c r="AZ350" s="13" t="n">
        <v>150.81</v>
      </c>
      <c r="BA350" s="13" t="n">
        <v>150.89</v>
      </c>
    </row>
    <row r="351" customFormat="false" ht="15" hidden="true" customHeight="false" outlineLevel="0" collapsed="false">
      <c r="A351" s="13" t="s">
        <v>101</v>
      </c>
      <c r="B351" s="13" t="s">
        <v>271</v>
      </c>
      <c r="C351" s="13" t="s">
        <v>40</v>
      </c>
      <c r="D351" s="13" t="n">
        <v>5</v>
      </c>
      <c r="E351" s="13" t="n">
        <v>5.25</v>
      </c>
      <c r="F351" s="13" t="n">
        <v>5.28</v>
      </c>
      <c r="G351" s="13" t="n">
        <v>5.68</v>
      </c>
      <c r="H351" s="13" t="n">
        <v>6.55</v>
      </c>
      <c r="I351" s="13" t="n">
        <v>8.2</v>
      </c>
      <c r="J351" s="13" t="n">
        <v>10.7</v>
      </c>
      <c r="K351" s="13" t="n">
        <v>14.17</v>
      </c>
      <c r="L351" s="13" t="n">
        <v>18.67</v>
      </c>
      <c r="M351" s="13" t="n">
        <v>24.92</v>
      </c>
      <c r="N351" s="13" t="n">
        <v>32.94</v>
      </c>
      <c r="O351" s="13" t="n">
        <v>43.52</v>
      </c>
      <c r="P351" s="13" t="n">
        <v>57.72</v>
      </c>
      <c r="Q351" s="13" t="n">
        <v>75.54</v>
      </c>
      <c r="R351" s="13" t="n">
        <v>98.43</v>
      </c>
      <c r="S351" s="13" t="n">
        <v>120.15</v>
      </c>
      <c r="T351" s="13" t="n">
        <v>137.16</v>
      </c>
      <c r="U351" s="13" t="n">
        <v>147.38</v>
      </c>
      <c r="V351" s="13" t="n">
        <v>155.07</v>
      </c>
      <c r="W351" s="13" t="n">
        <v>158.32</v>
      </c>
      <c r="X351" s="13" t="n">
        <v>160.67</v>
      </c>
      <c r="Y351" s="13" t="n">
        <v>160.64</v>
      </c>
      <c r="Z351" s="13" t="n">
        <v>160.81</v>
      </c>
      <c r="AA351" s="13" t="n">
        <v>158.99</v>
      </c>
      <c r="AB351" s="13" t="n">
        <v>157.93</v>
      </c>
      <c r="AC351" s="13" t="n">
        <v>156.01</v>
      </c>
      <c r="AD351" s="13" t="n">
        <v>156.34</v>
      </c>
      <c r="AE351" s="13" t="n">
        <v>153.88</v>
      </c>
      <c r="AF351" s="13" t="n">
        <v>152.86</v>
      </c>
      <c r="AG351" s="13" t="n">
        <v>152.61</v>
      </c>
      <c r="AH351" s="13" t="n">
        <v>151.57</v>
      </c>
      <c r="AI351" s="13" t="n">
        <v>150.94</v>
      </c>
      <c r="AJ351" s="13" t="n">
        <v>150.16</v>
      </c>
      <c r="AK351" s="13" t="n">
        <v>150.38</v>
      </c>
      <c r="AL351" s="13" t="n">
        <v>150</v>
      </c>
      <c r="AM351" s="13" t="n">
        <v>149.92</v>
      </c>
      <c r="AN351" s="13" t="n">
        <v>149.81</v>
      </c>
      <c r="AO351" s="13" t="n">
        <v>149.43</v>
      </c>
      <c r="AP351" s="13" t="n">
        <v>149.8</v>
      </c>
      <c r="AQ351" s="13" t="n">
        <v>150.09</v>
      </c>
      <c r="AR351" s="13" t="n">
        <v>149.93</v>
      </c>
      <c r="AS351" s="13" t="n">
        <v>151.34</v>
      </c>
      <c r="AT351" s="13" t="n">
        <v>150.19</v>
      </c>
      <c r="AU351" s="13" t="n">
        <v>150.22</v>
      </c>
      <c r="AV351" s="13" t="n">
        <v>149.63</v>
      </c>
      <c r="AW351" s="13" t="n">
        <v>150.04</v>
      </c>
      <c r="AX351" s="13" t="n">
        <v>150.47</v>
      </c>
      <c r="AY351" s="13" t="n">
        <v>150.97</v>
      </c>
      <c r="AZ351" s="13" t="n">
        <v>150.68</v>
      </c>
      <c r="BA351" s="13" t="n">
        <v>150.35</v>
      </c>
    </row>
    <row r="352" customFormat="false" ht="15" hidden="true" customHeight="false" outlineLevel="0" collapsed="false">
      <c r="A352" s="13" t="s">
        <v>115</v>
      </c>
      <c r="B352" s="13" t="s">
        <v>271</v>
      </c>
      <c r="C352" s="13" t="s">
        <v>40</v>
      </c>
      <c r="D352" s="13" t="n">
        <v>5</v>
      </c>
      <c r="E352" s="13" t="n">
        <v>5.47</v>
      </c>
      <c r="F352" s="13" t="n">
        <v>5.41</v>
      </c>
      <c r="G352" s="13" t="n">
        <v>5.87</v>
      </c>
      <c r="H352" s="13" t="n">
        <v>6.77</v>
      </c>
      <c r="I352" s="13" t="n">
        <v>8.34</v>
      </c>
      <c r="J352" s="13" t="n">
        <v>10.68</v>
      </c>
      <c r="K352" s="13" t="n">
        <v>14.42</v>
      </c>
      <c r="L352" s="13" t="n">
        <v>18.98</v>
      </c>
      <c r="M352" s="13" t="n">
        <v>25.4</v>
      </c>
      <c r="N352" s="13" t="n">
        <v>33.41</v>
      </c>
      <c r="O352" s="13" t="n">
        <v>44.67</v>
      </c>
      <c r="P352" s="13" t="n">
        <v>58.82</v>
      </c>
      <c r="Q352" s="13" t="n">
        <v>77.3</v>
      </c>
      <c r="R352" s="13" t="n">
        <v>100.42</v>
      </c>
      <c r="S352" s="13" t="n">
        <v>122.65</v>
      </c>
      <c r="T352" s="13" t="n">
        <v>139.68</v>
      </c>
      <c r="U352" s="13" t="n">
        <v>152.31</v>
      </c>
      <c r="V352" s="13" t="n">
        <v>159.11</v>
      </c>
      <c r="W352" s="13" t="n">
        <v>163.66</v>
      </c>
      <c r="X352" s="13" t="n">
        <v>165.66</v>
      </c>
      <c r="Y352" s="13" t="n">
        <v>167.05</v>
      </c>
      <c r="Z352" s="13" t="n">
        <v>166.27</v>
      </c>
      <c r="AA352" s="13" t="n">
        <v>165.23</v>
      </c>
      <c r="AB352" s="13" t="n">
        <v>164.1</v>
      </c>
      <c r="AC352" s="13" t="n">
        <v>162.65</v>
      </c>
      <c r="AD352" s="13" t="n">
        <v>161.98</v>
      </c>
      <c r="AE352" s="13" t="n">
        <v>160.43</v>
      </c>
      <c r="AF352" s="13" t="n">
        <v>159.12</v>
      </c>
      <c r="AG352" s="13" t="n">
        <v>158.68</v>
      </c>
      <c r="AH352" s="13" t="n">
        <v>158.17</v>
      </c>
      <c r="AI352" s="13" t="n">
        <v>157.73</v>
      </c>
      <c r="AJ352" s="13" t="n">
        <v>156.56</v>
      </c>
      <c r="AK352" s="13" t="n">
        <v>156.74</v>
      </c>
      <c r="AL352" s="13" t="n">
        <v>155.58</v>
      </c>
      <c r="AM352" s="13" t="n">
        <v>156.36</v>
      </c>
      <c r="AN352" s="13" t="n">
        <v>155.35</v>
      </c>
      <c r="AO352" s="13" t="n">
        <v>154.94</v>
      </c>
      <c r="AP352" s="13" t="n">
        <v>155.2</v>
      </c>
      <c r="AQ352" s="13" t="n">
        <v>154.94</v>
      </c>
      <c r="AR352" s="13" t="n">
        <v>154.66</v>
      </c>
      <c r="AS352" s="13" t="n">
        <v>156.17</v>
      </c>
      <c r="AT352" s="13" t="n">
        <v>155.29</v>
      </c>
      <c r="AU352" s="13" t="n">
        <v>155.03</v>
      </c>
      <c r="AV352" s="13" t="n">
        <v>153.99</v>
      </c>
      <c r="AW352" s="13" t="n">
        <v>154.57</v>
      </c>
      <c r="AX352" s="13" t="n">
        <v>155</v>
      </c>
      <c r="AY352" s="13" t="n">
        <v>154.77</v>
      </c>
      <c r="AZ352" s="13" t="n">
        <v>155.2</v>
      </c>
      <c r="BA352" s="13" t="n">
        <v>154.78</v>
      </c>
    </row>
    <row r="353" customFormat="false" ht="15" hidden="true" customHeight="false" outlineLevel="0" collapsed="false">
      <c r="A353" s="13" t="s">
        <v>123</v>
      </c>
      <c r="B353" s="13" t="s">
        <v>271</v>
      </c>
      <c r="C353" s="13" t="s">
        <v>41</v>
      </c>
      <c r="D353" s="13" t="n">
        <v>5</v>
      </c>
      <c r="E353" s="13" t="n">
        <v>4.1</v>
      </c>
      <c r="F353" s="13" t="n">
        <v>4.02</v>
      </c>
      <c r="G353" s="13" t="n">
        <v>4.42</v>
      </c>
      <c r="H353" s="13" t="n">
        <v>5.01</v>
      </c>
      <c r="I353" s="13" t="n">
        <v>6.14</v>
      </c>
      <c r="J353" s="13" t="n">
        <v>7.7</v>
      </c>
      <c r="K353" s="13" t="n">
        <v>10.26</v>
      </c>
      <c r="L353" s="13" t="n">
        <v>13.63</v>
      </c>
      <c r="M353" s="13" t="n">
        <v>18.35</v>
      </c>
      <c r="N353" s="13" t="n">
        <v>24.62</v>
      </c>
      <c r="O353" s="13" t="n">
        <v>32.76</v>
      </c>
      <c r="P353" s="13" t="n">
        <v>42.76</v>
      </c>
      <c r="Q353" s="13" t="n">
        <v>55.23</v>
      </c>
      <c r="R353" s="13" t="n">
        <v>68.57</v>
      </c>
      <c r="S353" s="13" t="n">
        <v>79.49</v>
      </c>
      <c r="T353" s="13" t="n">
        <v>87.29</v>
      </c>
      <c r="U353" s="13" t="n">
        <v>92.84</v>
      </c>
      <c r="V353" s="13" t="n">
        <v>96.4</v>
      </c>
      <c r="W353" s="13" t="n">
        <v>98</v>
      </c>
      <c r="X353" s="13" t="n">
        <v>98.67</v>
      </c>
      <c r="Y353" s="13" t="n">
        <v>98.79</v>
      </c>
      <c r="Z353" s="13" t="n">
        <v>98.3</v>
      </c>
      <c r="AA353" s="13" t="n">
        <v>98.07</v>
      </c>
      <c r="AB353" s="13" t="n">
        <v>97.69</v>
      </c>
      <c r="AC353" s="13" t="n">
        <v>97.13</v>
      </c>
      <c r="AD353" s="13" t="n">
        <v>96.91</v>
      </c>
      <c r="AE353" s="13" t="n">
        <v>97</v>
      </c>
      <c r="AF353" s="13" t="n">
        <v>96.96</v>
      </c>
      <c r="AG353" s="13" t="n">
        <v>96.84</v>
      </c>
      <c r="AH353" s="13" t="n">
        <v>96.84</v>
      </c>
      <c r="AI353" s="13" t="n">
        <v>96.93</v>
      </c>
      <c r="AJ353" s="13" t="n">
        <v>97.11</v>
      </c>
      <c r="AK353" s="13" t="n">
        <v>97</v>
      </c>
      <c r="AL353" s="13" t="n">
        <v>97.28</v>
      </c>
      <c r="AM353" s="13" t="n">
        <v>97.89</v>
      </c>
      <c r="AN353" s="13" t="n">
        <v>98.18</v>
      </c>
      <c r="AO353" s="13" t="n">
        <v>98.22</v>
      </c>
      <c r="AP353" s="13" t="n">
        <v>98.09</v>
      </c>
      <c r="AQ353" s="13" t="n">
        <v>98.32</v>
      </c>
      <c r="AR353" s="13" t="n">
        <v>98.65</v>
      </c>
      <c r="AS353" s="13" t="n">
        <v>100.3</v>
      </c>
      <c r="AT353" s="13" t="n">
        <v>100.5</v>
      </c>
      <c r="AU353" s="13" t="n">
        <v>100.4</v>
      </c>
      <c r="AV353" s="13" t="n">
        <v>99.72</v>
      </c>
      <c r="AW353" s="13" t="n">
        <v>99.98</v>
      </c>
      <c r="AX353" s="13" t="n">
        <v>100.68</v>
      </c>
      <c r="AY353" s="13" t="n">
        <v>101.29</v>
      </c>
      <c r="AZ353" s="13" t="n">
        <v>101.75</v>
      </c>
      <c r="BA353" s="13" t="n">
        <v>100.71</v>
      </c>
    </row>
    <row r="354" customFormat="false" ht="15" hidden="true" customHeight="false" outlineLevel="0" collapsed="false">
      <c r="A354" s="13" t="s">
        <v>131</v>
      </c>
      <c r="B354" s="13" t="s">
        <v>271</v>
      </c>
      <c r="C354" s="13" t="s">
        <v>41</v>
      </c>
      <c r="D354" s="13" t="n">
        <v>5</v>
      </c>
      <c r="E354" s="13" t="n">
        <v>3.78</v>
      </c>
      <c r="F354" s="13" t="n">
        <v>3.95</v>
      </c>
      <c r="G354" s="13" t="n">
        <v>4.39</v>
      </c>
      <c r="H354" s="13" t="n">
        <v>5.06</v>
      </c>
      <c r="I354" s="13" t="n">
        <v>6.17</v>
      </c>
      <c r="J354" s="13" t="n">
        <v>7.94</v>
      </c>
      <c r="K354" s="13" t="n">
        <v>10.6</v>
      </c>
      <c r="L354" s="13" t="n">
        <v>14.07</v>
      </c>
      <c r="M354" s="13" t="n">
        <v>19.07</v>
      </c>
      <c r="N354" s="13" t="n">
        <v>25.46</v>
      </c>
      <c r="O354" s="13" t="n">
        <v>34.23</v>
      </c>
      <c r="P354" s="13" t="n">
        <v>44.74</v>
      </c>
      <c r="Q354" s="13" t="n">
        <v>57.89</v>
      </c>
      <c r="R354" s="13" t="n">
        <v>70.22</v>
      </c>
      <c r="S354" s="13" t="n">
        <v>80.56</v>
      </c>
      <c r="T354" s="13" t="n">
        <v>87.42</v>
      </c>
      <c r="U354" s="13" t="n">
        <v>92.75</v>
      </c>
      <c r="V354" s="13" t="n">
        <v>96.04</v>
      </c>
      <c r="W354" s="13" t="n">
        <v>97.95</v>
      </c>
      <c r="X354" s="13" t="n">
        <v>98.85</v>
      </c>
      <c r="Y354" s="13" t="n">
        <v>98.94</v>
      </c>
      <c r="Z354" s="13" t="n">
        <v>98.65</v>
      </c>
      <c r="AA354" s="13" t="n">
        <v>98.2</v>
      </c>
      <c r="AB354" s="13" t="n">
        <v>98.14</v>
      </c>
      <c r="AC354" s="13" t="n">
        <v>97.8</v>
      </c>
      <c r="AD354" s="13" t="n">
        <v>97.86</v>
      </c>
      <c r="AE354" s="13" t="n">
        <v>97.91</v>
      </c>
      <c r="AF354" s="13" t="n">
        <v>97.68</v>
      </c>
      <c r="AG354" s="13" t="n">
        <v>98.04</v>
      </c>
      <c r="AH354" s="13" t="n">
        <v>98.06</v>
      </c>
      <c r="AI354" s="13" t="n">
        <v>98.18</v>
      </c>
      <c r="AJ354" s="13" t="n">
        <v>97.79</v>
      </c>
      <c r="AK354" s="13" t="n">
        <v>98.06</v>
      </c>
      <c r="AL354" s="13" t="n">
        <v>98.04</v>
      </c>
      <c r="AM354" s="13" t="n">
        <v>98.29</v>
      </c>
      <c r="AN354" s="13" t="n">
        <v>96.93</v>
      </c>
      <c r="AO354" s="13" t="n">
        <v>96.49</v>
      </c>
      <c r="AP354" s="13" t="n">
        <v>95.73</v>
      </c>
      <c r="AQ354" s="13" t="n">
        <v>97.72</v>
      </c>
      <c r="AR354" s="13" t="n">
        <v>98.61</v>
      </c>
      <c r="AS354" s="13" t="n">
        <v>99.54</v>
      </c>
      <c r="AT354" s="13" t="n">
        <v>99.87</v>
      </c>
      <c r="AU354" s="13" t="n">
        <v>99.61</v>
      </c>
      <c r="AV354" s="13" t="n">
        <v>100.65</v>
      </c>
      <c r="AW354" s="13" t="n">
        <v>103.25</v>
      </c>
      <c r="AX354" s="13" t="n">
        <v>103.69</v>
      </c>
      <c r="AY354" s="13" t="n">
        <v>103.87</v>
      </c>
      <c r="AZ354" s="13" t="n">
        <v>104.24</v>
      </c>
      <c r="BA354" s="13" t="n">
        <v>103.45</v>
      </c>
    </row>
    <row r="355" customFormat="false" ht="15" hidden="true" customHeight="false" outlineLevel="0" collapsed="false">
      <c r="A355" s="13" t="s">
        <v>139</v>
      </c>
      <c r="B355" s="13" t="s">
        <v>271</v>
      </c>
      <c r="C355" s="13" t="s">
        <v>41</v>
      </c>
      <c r="D355" s="13" t="n">
        <v>5</v>
      </c>
      <c r="E355" s="13" t="n">
        <v>3.93</v>
      </c>
      <c r="F355" s="13" t="n">
        <v>4.05</v>
      </c>
      <c r="G355" s="13" t="n">
        <v>4.53</v>
      </c>
      <c r="H355" s="13" t="n">
        <v>5.19</v>
      </c>
      <c r="I355" s="13" t="n">
        <v>6.31</v>
      </c>
      <c r="J355" s="13" t="n">
        <v>8.03</v>
      </c>
      <c r="K355" s="13" t="n">
        <v>10.73</v>
      </c>
      <c r="L355" s="13" t="n">
        <v>14.23</v>
      </c>
      <c r="M355" s="13" t="n">
        <v>19.11</v>
      </c>
      <c r="N355" s="13" t="n">
        <v>25.67</v>
      </c>
      <c r="O355" s="13" t="n">
        <v>34.07</v>
      </c>
      <c r="P355" s="13" t="n">
        <v>44.65</v>
      </c>
      <c r="Q355" s="13" t="n">
        <v>57.51</v>
      </c>
      <c r="R355" s="13" t="n">
        <v>70.82</v>
      </c>
      <c r="S355" s="13" t="n">
        <v>81.04</v>
      </c>
      <c r="T355" s="13" t="n">
        <v>87.94</v>
      </c>
      <c r="U355" s="13" t="n">
        <v>92.93</v>
      </c>
      <c r="V355" s="13" t="n">
        <v>96.32</v>
      </c>
      <c r="W355" s="13" t="n">
        <v>97.96</v>
      </c>
      <c r="X355" s="13" t="n">
        <v>98.32</v>
      </c>
      <c r="Y355" s="13" t="n">
        <v>98.34</v>
      </c>
      <c r="Z355" s="13" t="n">
        <v>97.7</v>
      </c>
      <c r="AA355" s="13" t="n">
        <v>97.3</v>
      </c>
      <c r="AB355" s="13" t="n">
        <v>96.82</v>
      </c>
      <c r="AC355" s="13" t="n">
        <v>96.77</v>
      </c>
      <c r="AD355" s="13" t="n">
        <v>96.6</v>
      </c>
      <c r="AE355" s="13" t="n">
        <v>96.27</v>
      </c>
      <c r="AF355" s="13" t="n">
        <v>95.78</v>
      </c>
      <c r="AG355" s="13" t="n">
        <v>96.04</v>
      </c>
      <c r="AH355" s="13" t="n">
        <v>96.13</v>
      </c>
      <c r="AI355" s="13" t="n">
        <v>96.21</v>
      </c>
      <c r="AJ355" s="13" t="n">
        <v>96.07</v>
      </c>
      <c r="AK355" s="13" t="n">
        <v>96.33</v>
      </c>
      <c r="AL355" s="13" t="n">
        <v>96.51</v>
      </c>
      <c r="AM355" s="13" t="n">
        <v>97.01</v>
      </c>
      <c r="AN355" s="13" t="n">
        <v>96.82</v>
      </c>
      <c r="AO355" s="13" t="n">
        <v>97.15</v>
      </c>
      <c r="AP355" s="13" t="n">
        <v>97.14</v>
      </c>
      <c r="AQ355" s="13" t="n">
        <v>97.06</v>
      </c>
      <c r="AR355" s="13" t="n">
        <v>97.41</v>
      </c>
      <c r="AS355" s="13" t="n">
        <v>98.56</v>
      </c>
      <c r="AT355" s="13" t="n">
        <v>98.94</v>
      </c>
      <c r="AU355" s="13" t="n">
        <v>98.58</v>
      </c>
      <c r="AV355" s="13" t="n">
        <v>98</v>
      </c>
      <c r="AW355" s="13" t="n">
        <v>98.03</v>
      </c>
      <c r="AX355" s="13" t="n">
        <v>98.35</v>
      </c>
      <c r="AY355" s="13" t="n">
        <v>98.73</v>
      </c>
      <c r="AZ355" s="13" t="n">
        <v>99.61</v>
      </c>
      <c r="BA355" s="13" t="n">
        <v>98.87</v>
      </c>
    </row>
    <row r="356" customFormat="false" ht="15" hidden="true" customHeight="false" outlineLevel="0" collapsed="false">
      <c r="A356" s="13" t="s">
        <v>147</v>
      </c>
      <c r="B356" s="13" t="s">
        <v>271</v>
      </c>
      <c r="C356" s="13" t="s">
        <v>42</v>
      </c>
      <c r="D356" s="13" t="n">
        <v>5</v>
      </c>
      <c r="E356" s="13" t="n">
        <v>6.54</v>
      </c>
      <c r="F356" s="13" t="n">
        <v>6.31</v>
      </c>
      <c r="G356" s="13" t="n">
        <v>6.81</v>
      </c>
      <c r="H356" s="13" t="n">
        <v>8.47</v>
      </c>
      <c r="I356" s="13" t="n">
        <v>10.62</v>
      </c>
      <c r="J356" s="13" t="n">
        <v>13.67</v>
      </c>
      <c r="K356" s="13" t="n">
        <v>17.87</v>
      </c>
      <c r="L356" s="13" t="n">
        <v>23.52</v>
      </c>
      <c r="M356" s="13" t="n">
        <v>31.15</v>
      </c>
      <c r="N356" s="13" t="n">
        <v>40.72</v>
      </c>
      <c r="O356" s="13" t="n">
        <v>52.61</v>
      </c>
      <c r="P356" s="13" t="n">
        <v>67.38</v>
      </c>
      <c r="Q356" s="13" t="n">
        <v>84.61</v>
      </c>
      <c r="R356" s="13" t="n">
        <v>106.29</v>
      </c>
      <c r="S356" s="13" t="n">
        <v>126.01</v>
      </c>
      <c r="T356" s="13" t="n">
        <v>142.17</v>
      </c>
      <c r="U356" s="13" t="n">
        <v>151.53</v>
      </c>
      <c r="V356" s="13" t="n">
        <v>159.4</v>
      </c>
      <c r="W356" s="13" t="n">
        <v>162.51</v>
      </c>
      <c r="X356" s="13" t="n">
        <v>162.04</v>
      </c>
      <c r="Y356" s="13" t="n">
        <v>164.29</v>
      </c>
      <c r="Z356" s="13" t="n">
        <v>163.03</v>
      </c>
      <c r="AA356" s="13" t="n">
        <v>160.63</v>
      </c>
      <c r="AB356" s="13" t="n">
        <v>158.41</v>
      </c>
      <c r="AC356" s="13" t="n">
        <v>157.53</v>
      </c>
      <c r="AD356" s="13" t="n">
        <v>156.82</v>
      </c>
      <c r="AE356" s="13" t="n">
        <v>155.09</v>
      </c>
      <c r="AF356" s="13" t="n">
        <v>154.17</v>
      </c>
      <c r="AG356" s="13" t="n">
        <v>153.33</v>
      </c>
      <c r="AH356" s="13" t="n">
        <v>153.27</v>
      </c>
      <c r="AI356" s="13" t="n">
        <v>152.54</v>
      </c>
      <c r="AJ356" s="13" t="n">
        <v>152.3</v>
      </c>
      <c r="AK356" s="13" t="n">
        <v>151.63</v>
      </c>
      <c r="AL356" s="13" t="n">
        <v>151.21</v>
      </c>
      <c r="AM356" s="13" t="n">
        <v>151.94</v>
      </c>
      <c r="AN356" s="13" t="n">
        <v>151.21</v>
      </c>
      <c r="AO356" s="13" t="n">
        <v>151.35</v>
      </c>
      <c r="AP356" s="13" t="n">
        <v>151.15</v>
      </c>
      <c r="AQ356" s="13" t="n">
        <v>150.63</v>
      </c>
      <c r="AR356" s="13" t="n">
        <v>150.68</v>
      </c>
      <c r="AS356" s="13" t="n">
        <v>152.21</v>
      </c>
      <c r="AT356" s="13" t="n">
        <v>151.31</v>
      </c>
      <c r="AU356" s="13" t="n">
        <v>150.43</v>
      </c>
      <c r="AV356" s="13" t="n">
        <v>150.1</v>
      </c>
      <c r="AW356" s="13" t="n">
        <v>149.84</v>
      </c>
      <c r="AX356" s="13" t="n">
        <v>150.3</v>
      </c>
      <c r="AY356" s="13" t="n">
        <v>150.45</v>
      </c>
      <c r="AZ356" s="13" t="n">
        <v>150.83</v>
      </c>
      <c r="BA356" s="13" t="n">
        <v>149.63</v>
      </c>
    </row>
    <row r="357" customFormat="false" ht="15" hidden="true" customHeight="false" outlineLevel="0" collapsed="false">
      <c r="A357" s="13" t="s">
        <v>155</v>
      </c>
      <c r="B357" s="13" t="s">
        <v>271</v>
      </c>
      <c r="C357" s="13" t="s">
        <v>42</v>
      </c>
      <c r="D357" s="13" t="n">
        <v>5</v>
      </c>
      <c r="E357" s="13" t="n">
        <v>6.42</v>
      </c>
      <c r="F357" s="13" t="n">
        <v>6.33</v>
      </c>
      <c r="G357" s="13" t="n">
        <v>7.01</v>
      </c>
      <c r="H357" s="13" t="n">
        <v>8.63</v>
      </c>
      <c r="I357" s="13" t="n">
        <v>10.78</v>
      </c>
      <c r="J357" s="13" t="n">
        <v>13.8</v>
      </c>
      <c r="K357" s="13" t="n">
        <v>18.16</v>
      </c>
      <c r="L357" s="13" t="n">
        <v>23.91</v>
      </c>
      <c r="M357" s="13" t="n">
        <v>31.35</v>
      </c>
      <c r="N357" s="13" t="n">
        <v>41.74</v>
      </c>
      <c r="O357" s="13" t="n">
        <v>54.36</v>
      </c>
      <c r="P357" s="13" t="n">
        <v>69.41</v>
      </c>
      <c r="Q357" s="13" t="n">
        <v>88.21</v>
      </c>
      <c r="R357" s="13" t="n">
        <v>110.31</v>
      </c>
      <c r="S357" s="13" t="n">
        <v>130.56</v>
      </c>
      <c r="T357" s="13" t="n">
        <v>146.46</v>
      </c>
      <c r="U357" s="13" t="n">
        <v>157.29</v>
      </c>
      <c r="V357" s="13" t="n">
        <v>164.24</v>
      </c>
      <c r="W357" s="13" t="n">
        <v>166.77</v>
      </c>
      <c r="X357" s="13" t="n">
        <v>168.13</v>
      </c>
      <c r="Y357" s="13" t="n">
        <v>168.1</v>
      </c>
      <c r="Z357" s="13" t="n">
        <v>166.85</v>
      </c>
      <c r="AA357" s="13" t="n">
        <v>165.77</v>
      </c>
      <c r="AB357" s="13" t="n">
        <v>164.03</v>
      </c>
      <c r="AC357" s="13" t="n">
        <v>163.26</v>
      </c>
      <c r="AD357" s="13" t="n">
        <v>161.8</v>
      </c>
      <c r="AE357" s="13" t="n">
        <v>160.92</v>
      </c>
      <c r="AF357" s="13" t="n">
        <v>159.71</v>
      </c>
      <c r="AG357" s="13" t="n">
        <v>159.8</v>
      </c>
      <c r="AH357" s="13" t="n">
        <v>158.91</v>
      </c>
      <c r="AI357" s="13" t="n">
        <v>158.11</v>
      </c>
      <c r="AJ357" s="13" t="n">
        <v>157.96</v>
      </c>
      <c r="AK357" s="13" t="n">
        <v>157.59</v>
      </c>
      <c r="AL357" s="13" t="n">
        <v>157.05</v>
      </c>
      <c r="AM357" s="13" t="n">
        <v>158.08</v>
      </c>
      <c r="AN357" s="13" t="n">
        <v>156.93</v>
      </c>
      <c r="AO357" s="13" t="n">
        <v>156.99</v>
      </c>
      <c r="AP357" s="13" t="n">
        <v>156.96</v>
      </c>
      <c r="AQ357" s="13" t="n">
        <v>156.91</v>
      </c>
      <c r="AR357" s="13" t="n">
        <v>156.96</v>
      </c>
      <c r="AS357" s="13" t="n">
        <v>158.27</v>
      </c>
      <c r="AT357" s="13" t="n">
        <v>157.83</v>
      </c>
      <c r="AU357" s="13" t="n">
        <v>157.08</v>
      </c>
      <c r="AV357" s="13" t="n">
        <v>157.21</v>
      </c>
      <c r="AW357" s="13" t="n">
        <v>157</v>
      </c>
      <c r="AX357" s="13" t="n">
        <v>157.8</v>
      </c>
      <c r="AY357" s="13" t="n">
        <v>157.97</v>
      </c>
      <c r="AZ357" s="13" t="n">
        <v>157.41</v>
      </c>
      <c r="BA357" s="13" t="n">
        <v>158.18</v>
      </c>
    </row>
    <row r="358" customFormat="false" ht="15" hidden="true" customHeight="false" outlineLevel="0" collapsed="false">
      <c r="A358" s="13" t="s">
        <v>163</v>
      </c>
      <c r="B358" s="13" t="s">
        <v>271</v>
      </c>
      <c r="C358" s="13" t="s">
        <v>42</v>
      </c>
      <c r="D358" s="13" t="n">
        <v>5</v>
      </c>
      <c r="E358" s="13" t="n">
        <v>6.54</v>
      </c>
      <c r="F358" s="13" t="n">
        <v>6.45</v>
      </c>
      <c r="G358" s="13" t="n">
        <v>7.15</v>
      </c>
      <c r="H358" s="13" t="n">
        <v>8.54</v>
      </c>
      <c r="I358" s="13" t="n">
        <v>10.84</v>
      </c>
      <c r="J358" s="13" t="n">
        <v>14.04</v>
      </c>
      <c r="K358" s="13" t="n">
        <v>18.34</v>
      </c>
      <c r="L358" s="13" t="n">
        <v>24.17</v>
      </c>
      <c r="M358" s="13" t="n">
        <v>32.17</v>
      </c>
      <c r="N358" s="13" t="n">
        <v>41.97</v>
      </c>
      <c r="O358" s="13" t="n">
        <v>54.55</v>
      </c>
      <c r="P358" s="13" t="n">
        <v>71.17</v>
      </c>
      <c r="Q358" s="13" t="n">
        <v>90.48</v>
      </c>
      <c r="R358" s="13" t="n">
        <v>112.91</v>
      </c>
      <c r="S358" s="13" t="n">
        <v>132.7</v>
      </c>
      <c r="T358" s="13" t="n">
        <v>147.64</v>
      </c>
      <c r="U358" s="13" t="n">
        <v>157.83</v>
      </c>
      <c r="V358" s="13" t="n">
        <v>163.98</v>
      </c>
      <c r="W358" s="13" t="n">
        <v>166.49</v>
      </c>
      <c r="X358" s="13" t="n">
        <v>167.54</v>
      </c>
      <c r="Y358" s="13" t="n">
        <v>167.04</v>
      </c>
      <c r="Z358" s="13" t="n">
        <v>165.91</v>
      </c>
      <c r="AA358" s="13" t="n">
        <v>164.42</v>
      </c>
      <c r="AB358" s="13" t="n">
        <v>162.59</v>
      </c>
      <c r="AC358" s="13" t="n">
        <v>161.29</v>
      </c>
      <c r="AD358" s="13" t="n">
        <v>160.64</v>
      </c>
      <c r="AE358" s="13" t="n">
        <v>159.36</v>
      </c>
      <c r="AF358" s="13" t="n">
        <v>158.24</v>
      </c>
      <c r="AG358" s="13" t="n">
        <v>158.07</v>
      </c>
      <c r="AH358" s="13" t="n">
        <v>157.2</v>
      </c>
      <c r="AI358" s="13" t="n">
        <v>156.95</v>
      </c>
      <c r="AJ358" s="13" t="n">
        <v>155.68</v>
      </c>
      <c r="AK358" s="13" t="n">
        <v>155.91</v>
      </c>
      <c r="AL358" s="13" t="n">
        <v>155.27</v>
      </c>
      <c r="AM358" s="13" t="n">
        <v>155.32</v>
      </c>
      <c r="AN358" s="13" t="n">
        <v>155.2</v>
      </c>
      <c r="AO358" s="13" t="n">
        <v>154.81</v>
      </c>
      <c r="AP358" s="13" t="n">
        <v>155</v>
      </c>
      <c r="AQ358" s="13" t="n">
        <v>154.35</v>
      </c>
      <c r="AR358" s="13" t="n">
        <v>154.5</v>
      </c>
      <c r="AS358" s="13" t="n">
        <v>155.53</v>
      </c>
      <c r="AT358" s="13" t="n">
        <v>155.58</v>
      </c>
      <c r="AU358" s="13" t="n">
        <v>154.07</v>
      </c>
      <c r="AV358" s="13" t="n">
        <v>154.5</v>
      </c>
      <c r="AW358" s="13" t="n">
        <v>154.49</v>
      </c>
      <c r="AX358" s="13" t="n">
        <v>154.61</v>
      </c>
      <c r="AY358" s="13" t="n">
        <v>154.76</v>
      </c>
      <c r="AZ358" s="13" t="n">
        <v>154.61</v>
      </c>
      <c r="BA358" s="13" t="n">
        <v>154.52</v>
      </c>
    </row>
    <row r="359" customFormat="false" ht="15" hidden="true" customHeight="false" outlineLevel="0" collapsed="false">
      <c r="A359" s="13" t="s">
        <v>171</v>
      </c>
      <c r="B359" s="13" t="s">
        <v>271</v>
      </c>
      <c r="C359" s="13" t="s">
        <v>43</v>
      </c>
      <c r="D359" s="13" t="n">
        <v>5</v>
      </c>
      <c r="E359" s="13" t="n">
        <v>3.01</v>
      </c>
      <c r="F359" s="13" t="n">
        <v>3.07</v>
      </c>
      <c r="G359" s="13" t="n">
        <v>3.1</v>
      </c>
      <c r="H359" s="13" t="n">
        <v>3.55</v>
      </c>
      <c r="I359" s="13" t="n">
        <v>4.22</v>
      </c>
      <c r="J359" s="13" t="n">
        <v>5.37</v>
      </c>
      <c r="K359" s="13" t="n">
        <v>7.03</v>
      </c>
      <c r="L359" s="13" t="n">
        <v>9.35</v>
      </c>
      <c r="M359" s="13" t="n">
        <v>12.61</v>
      </c>
      <c r="N359" s="13" t="n">
        <v>17.32</v>
      </c>
      <c r="O359" s="13" t="n">
        <v>22.94</v>
      </c>
      <c r="P359" s="13" t="n">
        <v>30.71</v>
      </c>
      <c r="Q359" s="13" t="n">
        <v>41.82</v>
      </c>
      <c r="R359" s="13" t="n">
        <v>53.55</v>
      </c>
      <c r="S359" s="13" t="n">
        <v>64.03</v>
      </c>
      <c r="T359" s="13" t="n">
        <v>72.92</v>
      </c>
      <c r="U359" s="13" t="n">
        <v>79.34</v>
      </c>
      <c r="V359" s="13" t="n">
        <v>84.92</v>
      </c>
      <c r="W359" s="13" t="n">
        <v>88.73</v>
      </c>
      <c r="X359" s="13" t="n">
        <v>90.89</v>
      </c>
      <c r="Y359" s="13" t="n">
        <v>92.31</v>
      </c>
      <c r="Z359" s="13" t="n">
        <v>92.97</v>
      </c>
      <c r="AA359" s="13" t="n">
        <v>93.09</v>
      </c>
      <c r="AB359" s="13" t="n">
        <v>93.11</v>
      </c>
      <c r="AC359" s="13" t="n">
        <v>92.88</v>
      </c>
      <c r="AD359" s="13" t="n">
        <v>92.94</v>
      </c>
      <c r="AE359" s="13" t="n">
        <v>92.85</v>
      </c>
      <c r="AF359" s="13" t="n">
        <v>92.74</v>
      </c>
      <c r="AG359" s="13" t="n">
        <v>92.91</v>
      </c>
      <c r="AH359" s="13" t="n">
        <v>92.67</v>
      </c>
      <c r="AI359" s="13" t="n">
        <v>92.79</v>
      </c>
      <c r="AJ359" s="13" t="n">
        <v>92.56</v>
      </c>
      <c r="AK359" s="13" t="n">
        <v>92.85</v>
      </c>
      <c r="AL359" s="13" t="n">
        <v>92.81</v>
      </c>
      <c r="AM359" s="13" t="n">
        <v>93.17</v>
      </c>
      <c r="AN359" s="13" t="n">
        <v>93</v>
      </c>
      <c r="AO359" s="13" t="n">
        <v>93.21</v>
      </c>
      <c r="AP359" s="13" t="n">
        <v>93.53</v>
      </c>
      <c r="AQ359" s="13" t="n">
        <v>93.39</v>
      </c>
      <c r="AR359" s="13" t="n">
        <v>93.7</v>
      </c>
      <c r="AS359" s="13" t="n">
        <v>95.01</v>
      </c>
      <c r="AT359" s="13" t="n">
        <v>94.44</v>
      </c>
      <c r="AU359" s="13" t="n">
        <v>94.15</v>
      </c>
      <c r="AV359" s="13" t="n">
        <v>93.59</v>
      </c>
      <c r="AW359" s="13" t="n">
        <v>93.92</v>
      </c>
      <c r="AX359" s="13" t="n">
        <v>94.33</v>
      </c>
      <c r="AY359" s="13" t="n">
        <v>94.9</v>
      </c>
      <c r="AZ359" s="13" t="n">
        <v>94.77</v>
      </c>
      <c r="BA359" s="13" t="n">
        <v>94.57</v>
      </c>
    </row>
    <row r="360" customFormat="false" ht="15" hidden="true" customHeight="false" outlineLevel="0" collapsed="false">
      <c r="A360" s="13" t="s">
        <v>179</v>
      </c>
      <c r="B360" s="13" t="s">
        <v>271</v>
      </c>
      <c r="C360" s="13" t="s">
        <v>43</v>
      </c>
      <c r="D360" s="13" t="n">
        <v>5</v>
      </c>
      <c r="E360" s="13" t="n">
        <v>3.02</v>
      </c>
      <c r="F360" s="13" t="n">
        <v>2.63</v>
      </c>
      <c r="G360" s="13" t="n">
        <v>2.94</v>
      </c>
      <c r="H360" s="13" t="n">
        <v>3.47</v>
      </c>
      <c r="I360" s="13" t="n">
        <v>4.3</v>
      </c>
      <c r="J360" s="13" t="n">
        <v>5.4</v>
      </c>
      <c r="K360" s="13" t="n">
        <v>7.15</v>
      </c>
      <c r="L360" s="13" t="n">
        <v>9.38</v>
      </c>
      <c r="M360" s="13" t="n">
        <v>12.74</v>
      </c>
      <c r="N360" s="13" t="n">
        <v>17.31</v>
      </c>
      <c r="O360" s="13" t="n">
        <v>24.07</v>
      </c>
      <c r="P360" s="13" t="n">
        <v>32.32</v>
      </c>
      <c r="Q360" s="13" t="n">
        <v>41.75</v>
      </c>
      <c r="R360" s="13" t="n">
        <v>53.52</v>
      </c>
      <c r="S360" s="13" t="n">
        <v>64.09</v>
      </c>
      <c r="T360" s="13" t="n">
        <v>72.44</v>
      </c>
      <c r="U360" s="13" t="n">
        <v>79.03</v>
      </c>
      <c r="V360" s="13" t="n">
        <v>84.35</v>
      </c>
      <c r="W360" s="13" t="n">
        <v>88.46</v>
      </c>
      <c r="X360" s="13" t="n">
        <v>90.77</v>
      </c>
      <c r="Y360" s="13" t="n">
        <v>92.2</v>
      </c>
      <c r="Z360" s="13" t="n">
        <v>92.47</v>
      </c>
      <c r="AA360" s="13" t="n">
        <v>92.88</v>
      </c>
      <c r="AB360" s="13" t="n">
        <v>92.73</v>
      </c>
      <c r="AC360" s="13" t="n">
        <v>92.71</v>
      </c>
      <c r="AD360" s="13" t="n">
        <v>92.85</v>
      </c>
      <c r="AE360" s="13" t="n">
        <v>92.68</v>
      </c>
      <c r="AF360" s="13" t="n">
        <v>92.45</v>
      </c>
      <c r="AG360" s="13" t="n">
        <v>92.8</v>
      </c>
      <c r="AH360" s="13" t="n">
        <v>92.91</v>
      </c>
      <c r="AI360" s="13" t="n">
        <v>92.91</v>
      </c>
      <c r="AJ360" s="13" t="n">
        <v>92.91</v>
      </c>
      <c r="AK360" s="13" t="n">
        <v>93.09</v>
      </c>
      <c r="AL360" s="13" t="n">
        <v>93.22</v>
      </c>
      <c r="AM360" s="13" t="n">
        <v>93.56</v>
      </c>
      <c r="AN360" s="13" t="n">
        <v>93.59</v>
      </c>
      <c r="AO360" s="13" t="n">
        <v>93.78</v>
      </c>
      <c r="AP360" s="13" t="n">
        <v>93.74</v>
      </c>
      <c r="AQ360" s="13" t="n">
        <v>93.63</v>
      </c>
      <c r="AR360" s="13" t="n">
        <v>93.99</v>
      </c>
      <c r="AS360" s="13" t="n">
        <v>95.35</v>
      </c>
      <c r="AT360" s="13" t="n">
        <v>95.18</v>
      </c>
      <c r="AU360" s="13" t="n">
        <v>94.91</v>
      </c>
      <c r="AV360" s="13" t="n">
        <v>94.82</v>
      </c>
      <c r="AW360" s="13" t="n">
        <v>94.91</v>
      </c>
      <c r="AX360" s="13" t="n">
        <v>95.21</v>
      </c>
      <c r="AY360" s="13" t="n">
        <v>95.59</v>
      </c>
      <c r="AZ360" s="13" t="n">
        <v>95.85</v>
      </c>
      <c r="BA360" s="13" t="n">
        <v>95.68</v>
      </c>
    </row>
    <row r="361" customFormat="false" ht="15" hidden="true" customHeight="false" outlineLevel="0" collapsed="false">
      <c r="A361" s="13" t="s">
        <v>187</v>
      </c>
      <c r="B361" s="13" t="s">
        <v>271</v>
      </c>
      <c r="C361" s="13" t="s">
        <v>43</v>
      </c>
      <c r="D361" s="13" t="n">
        <v>5</v>
      </c>
      <c r="E361" s="13" t="n">
        <v>2.8</v>
      </c>
      <c r="F361" s="13" t="n">
        <v>2.6</v>
      </c>
      <c r="G361" s="13" t="n">
        <v>2.93</v>
      </c>
      <c r="H361" s="13" t="n">
        <v>3.46</v>
      </c>
      <c r="I361" s="13" t="n">
        <v>4.3</v>
      </c>
      <c r="J361" s="13" t="n">
        <v>5.39</v>
      </c>
      <c r="K361" s="13" t="n">
        <v>7.12</v>
      </c>
      <c r="L361" s="13" t="n">
        <v>9.43</v>
      </c>
      <c r="M361" s="13" t="n">
        <v>12.64</v>
      </c>
      <c r="N361" s="13" t="n">
        <v>17.08</v>
      </c>
      <c r="O361" s="13" t="n">
        <v>23.56</v>
      </c>
      <c r="P361" s="13" t="n">
        <v>31.7</v>
      </c>
      <c r="Q361" s="13" t="n">
        <v>40.97</v>
      </c>
      <c r="R361" s="13" t="n">
        <v>53.06</v>
      </c>
      <c r="S361" s="13" t="n">
        <v>62.82</v>
      </c>
      <c r="T361" s="13" t="n">
        <v>71.01</v>
      </c>
      <c r="U361" s="13" t="n">
        <v>76.94</v>
      </c>
      <c r="V361" s="13" t="n">
        <v>81.77</v>
      </c>
      <c r="W361" s="13" t="n">
        <v>85.7</v>
      </c>
      <c r="X361" s="13" t="n">
        <v>87.25</v>
      </c>
      <c r="Y361" s="13" t="n">
        <v>88.61</v>
      </c>
      <c r="Z361" s="13" t="n">
        <v>88.64</v>
      </c>
      <c r="AA361" s="13" t="n">
        <v>89.19</v>
      </c>
      <c r="AB361" s="13" t="n">
        <v>89.71</v>
      </c>
      <c r="AC361" s="13" t="n">
        <v>89.41</v>
      </c>
      <c r="AD361" s="13" t="n">
        <v>89.58</v>
      </c>
      <c r="AE361" s="13" t="n">
        <v>89.28</v>
      </c>
      <c r="AF361" s="13" t="n">
        <v>89.26</v>
      </c>
      <c r="AG361" s="13" t="n">
        <v>89.32</v>
      </c>
      <c r="AH361" s="13" t="n">
        <v>89.58</v>
      </c>
      <c r="AI361" s="13" t="n">
        <v>89.58</v>
      </c>
      <c r="AJ361" s="13" t="n">
        <v>89.31</v>
      </c>
      <c r="AK361" s="13" t="n">
        <v>89.62</v>
      </c>
      <c r="AL361" s="13" t="n">
        <v>89.64</v>
      </c>
      <c r="AM361" s="13" t="n">
        <v>89.94</v>
      </c>
      <c r="AN361" s="13" t="n">
        <v>89.95</v>
      </c>
      <c r="AO361" s="13" t="n">
        <v>89.97</v>
      </c>
      <c r="AP361" s="13" t="n">
        <v>90.19</v>
      </c>
      <c r="AQ361" s="13" t="n">
        <v>90.04</v>
      </c>
      <c r="AR361" s="13" t="n">
        <v>90.24</v>
      </c>
      <c r="AS361" s="13" t="n">
        <v>91.28</v>
      </c>
      <c r="AT361" s="13" t="n">
        <v>91.29</v>
      </c>
      <c r="AU361" s="13" t="n">
        <v>90.87</v>
      </c>
      <c r="AV361" s="13" t="n">
        <v>90.68</v>
      </c>
      <c r="AW361" s="13" t="n">
        <v>90.75</v>
      </c>
      <c r="AX361" s="13" t="n">
        <v>90.95</v>
      </c>
      <c r="AY361" s="13" t="n">
        <v>91.68</v>
      </c>
      <c r="AZ361" s="13" t="n">
        <v>91.62</v>
      </c>
      <c r="BA361" s="13" t="n">
        <v>91.44</v>
      </c>
    </row>
    <row r="362" customFormat="false" ht="15" hidden="true" customHeight="false" outlineLevel="0" collapsed="false">
      <c r="A362" s="13" t="s">
        <v>85</v>
      </c>
      <c r="B362" s="13" t="s">
        <v>271</v>
      </c>
      <c r="C362" s="13" t="s">
        <v>47</v>
      </c>
      <c r="D362" s="13" t="n">
        <v>5</v>
      </c>
      <c r="E362" s="13" t="n">
        <v>0.11</v>
      </c>
      <c r="F362" s="13" t="n">
        <v>0.13</v>
      </c>
      <c r="G362" s="13" t="n">
        <v>0.14</v>
      </c>
      <c r="H362" s="13" t="n">
        <v>0.16</v>
      </c>
      <c r="I362" s="13" t="n">
        <v>0.19</v>
      </c>
      <c r="J362" s="13" t="n">
        <v>0.2</v>
      </c>
      <c r="K362" s="13" t="n">
        <v>0.25</v>
      </c>
      <c r="L362" s="13" t="n">
        <v>0.33</v>
      </c>
      <c r="M362" s="13" t="n">
        <v>0.4</v>
      </c>
      <c r="N362" s="13" t="n">
        <v>0.53</v>
      </c>
      <c r="O362" s="13" t="n">
        <v>0.65</v>
      </c>
      <c r="P362" s="13" t="n">
        <v>0.79</v>
      </c>
      <c r="Q362" s="13" t="n">
        <v>0.83</v>
      </c>
      <c r="R362" s="13" t="n">
        <v>0.86</v>
      </c>
      <c r="S362" s="13" t="n">
        <v>0.89</v>
      </c>
      <c r="T362" s="13" t="n">
        <v>0.89</v>
      </c>
      <c r="U362" s="13" t="n">
        <v>0.91</v>
      </c>
      <c r="V362" s="13" t="n">
        <v>0.91</v>
      </c>
      <c r="W362" s="13" t="n">
        <v>0.92</v>
      </c>
      <c r="X362" s="13" t="n">
        <v>0.92</v>
      </c>
      <c r="Y362" s="13" t="n">
        <v>0.94</v>
      </c>
      <c r="Z362" s="13" t="n">
        <v>0.94</v>
      </c>
      <c r="AA362" s="13" t="n">
        <v>0.94</v>
      </c>
      <c r="AB362" s="13" t="n">
        <v>0.95</v>
      </c>
      <c r="AC362" s="13" t="n">
        <v>0.97</v>
      </c>
      <c r="AD362" s="13" t="n">
        <v>0.97</v>
      </c>
      <c r="AE362" s="13" t="n">
        <v>0.95</v>
      </c>
      <c r="AF362" s="13" t="n">
        <v>0.97</v>
      </c>
      <c r="AG362" s="13" t="n">
        <v>0.97</v>
      </c>
      <c r="AH362" s="13" t="n">
        <v>0.98</v>
      </c>
      <c r="AI362" s="13" t="n">
        <v>0.98</v>
      </c>
      <c r="AJ362" s="13" t="n">
        <v>0.97</v>
      </c>
      <c r="AK362" s="13" t="n">
        <v>1</v>
      </c>
      <c r="AL362" s="13" t="n">
        <v>1</v>
      </c>
      <c r="AM362" s="13" t="n">
        <v>1</v>
      </c>
      <c r="AN362" s="13" t="n">
        <v>0.98</v>
      </c>
      <c r="AO362" s="13" t="n">
        <v>1.02</v>
      </c>
      <c r="AP362" s="13" t="n">
        <v>1</v>
      </c>
      <c r="AQ362" s="13" t="n">
        <v>1.02</v>
      </c>
      <c r="AR362" s="13" t="n">
        <v>1.02</v>
      </c>
      <c r="AS362" s="13" t="n">
        <v>1.02</v>
      </c>
      <c r="AT362" s="13" t="n">
        <v>1.03</v>
      </c>
      <c r="AU362" s="13" t="n">
        <v>1</v>
      </c>
      <c r="AV362" s="13" t="n">
        <v>1.03</v>
      </c>
      <c r="AW362" s="13" t="n">
        <v>1.05</v>
      </c>
      <c r="AX362" s="13" t="n">
        <v>1.03</v>
      </c>
      <c r="AY362" s="13" t="n">
        <v>1.05</v>
      </c>
      <c r="AZ362" s="13" t="n">
        <v>1.05</v>
      </c>
      <c r="BA362" s="13" t="n">
        <v>1.05</v>
      </c>
    </row>
    <row r="363" customFormat="false" ht="15" hidden="true" customHeight="false" outlineLevel="0" collapsed="false">
      <c r="A363" s="13" t="s">
        <v>104</v>
      </c>
      <c r="B363" s="13" t="s">
        <v>271</v>
      </c>
      <c r="C363" s="13" t="s">
        <v>47</v>
      </c>
      <c r="D363" s="13" t="n">
        <v>5</v>
      </c>
      <c r="E363" s="13" t="n">
        <v>0.12</v>
      </c>
      <c r="F363" s="13" t="n">
        <v>0.12</v>
      </c>
      <c r="G363" s="13" t="n">
        <v>0.14</v>
      </c>
      <c r="H363" s="13" t="n">
        <v>0.15</v>
      </c>
      <c r="I363" s="13" t="n">
        <v>0.19</v>
      </c>
      <c r="J363" s="13" t="n">
        <v>0.2</v>
      </c>
      <c r="K363" s="13" t="n">
        <v>0.25</v>
      </c>
      <c r="L363" s="13" t="n">
        <v>0.32</v>
      </c>
      <c r="M363" s="13" t="n">
        <v>0.41</v>
      </c>
      <c r="N363" s="13" t="n">
        <v>0.52</v>
      </c>
      <c r="O363" s="13" t="n">
        <v>0.64</v>
      </c>
      <c r="P363" s="13" t="n">
        <v>0.78</v>
      </c>
      <c r="Q363" s="13" t="n">
        <v>0.81</v>
      </c>
      <c r="R363" s="13" t="n">
        <v>0.84</v>
      </c>
      <c r="S363" s="13" t="n">
        <v>0.87</v>
      </c>
      <c r="T363" s="13" t="n">
        <v>0.89</v>
      </c>
      <c r="U363" s="13" t="n">
        <v>0.9</v>
      </c>
      <c r="V363" s="13" t="n">
        <v>0.9</v>
      </c>
      <c r="W363" s="13" t="n">
        <v>0.9</v>
      </c>
      <c r="X363" s="13" t="n">
        <v>0.92</v>
      </c>
      <c r="Y363" s="13" t="n">
        <v>0.93</v>
      </c>
      <c r="Z363" s="13" t="n">
        <v>0.92</v>
      </c>
      <c r="AA363" s="13" t="n">
        <v>0.93</v>
      </c>
      <c r="AB363" s="13" t="n">
        <v>0.93</v>
      </c>
      <c r="AC363" s="13" t="n">
        <v>0.95</v>
      </c>
      <c r="AD363" s="13" t="n">
        <v>0.96</v>
      </c>
      <c r="AE363" s="13" t="n">
        <v>0.93</v>
      </c>
      <c r="AF363" s="13" t="n">
        <v>0.95</v>
      </c>
      <c r="AG363" s="13" t="n">
        <v>0.95</v>
      </c>
      <c r="AH363" s="13" t="n">
        <v>0.95</v>
      </c>
      <c r="AI363" s="13" t="n">
        <v>0.96</v>
      </c>
      <c r="AJ363" s="13" t="n">
        <v>0.98</v>
      </c>
      <c r="AK363" s="13" t="n">
        <v>0.98</v>
      </c>
      <c r="AL363" s="13" t="n">
        <v>0.96</v>
      </c>
      <c r="AM363" s="13" t="n">
        <v>0.98</v>
      </c>
      <c r="AN363" s="13" t="n">
        <v>0.98</v>
      </c>
      <c r="AO363" s="13" t="n">
        <v>0.98</v>
      </c>
      <c r="AP363" s="13" t="n">
        <v>0.98</v>
      </c>
      <c r="AQ363" s="13" t="n">
        <v>0.99</v>
      </c>
      <c r="AR363" s="13" t="n">
        <v>0.99</v>
      </c>
      <c r="AS363" s="13" t="n">
        <v>0.99</v>
      </c>
      <c r="AT363" s="13" t="n">
        <v>1.01</v>
      </c>
      <c r="AU363" s="13" t="n">
        <v>0.99</v>
      </c>
      <c r="AV363" s="13" t="n">
        <v>1.01</v>
      </c>
      <c r="AW363" s="13" t="n">
        <v>1.01</v>
      </c>
      <c r="AX363" s="13" t="n">
        <v>1.01</v>
      </c>
      <c r="AY363" s="13" t="n">
        <v>1.03</v>
      </c>
      <c r="AZ363" s="13" t="n">
        <v>1.01</v>
      </c>
      <c r="BA363" s="13" t="n">
        <v>1.01</v>
      </c>
    </row>
    <row r="364" customFormat="false" ht="15" hidden="true" customHeight="false" outlineLevel="0" collapsed="false">
      <c r="A364" s="13" t="s">
        <v>116</v>
      </c>
      <c r="B364" s="13" t="s">
        <v>271</v>
      </c>
      <c r="C364" s="13" t="s">
        <v>47</v>
      </c>
      <c r="D364" s="13" t="n">
        <v>5</v>
      </c>
      <c r="E364" s="13" t="n">
        <v>0.1</v>
      </c>
      <c r="F364" s="13" t="n">
        <v>0.12</v>
      </c>
      <c r="G364" s="13" t="n">
        <v>0.14</v>
      </c>
      <c r="H364" s="13" t="n">
        <v>0.15</v>
      </c>
      <c r="I364" s="13" t="n">
        <v>0.18</v>
      </c>
      <c r="J364" s="13" t="n">
        <v>0.2</v>
      </c>
      <c r="K364" s="13" t="n">
        <v>0.26</v>
      </c>
      <c r="L364" s="13" t="n">
        <v>0.3</v>
      </c>
      <c r="M364" s="13" t="n">
        <v>0.41</v>
      </c>
      <c r="N364" s="13" t="n">
        <v>0.52</v>
      </c>
      <c r="O364" s="13" t="n">
        <v>0.64</v>
      </c>
      <c r="P364" s="13" t="n">
        <v>0.79</v>
      </c>
      <c r="Q364" s="13" t="n">
        <v>0.84</v>
      </c>
      <c r="R364" s="13" t="n">
        <v>0.87</v>
      </c>
      <c r="S364" s="13" t="n">
        <v>0.88</v>
      </c>
      <c r="T364" s="13" t="n">
        <v>0.9</v>
      </c>
      <c r="U364" s="13" t="n">
        <v>0.93</v>
      </c>
      <c r="V364" s="13" t="n">
        <v>0.93</v>
      </c>
      <c r="W364" s="13" t="n">
        <v>0.93</v>
      </c>
      <c r="X364" s="13" t="n">
        <v>0.94</v>
      </c>
      <c r="Y364" s="13" t="n">
        <v>0.96</v>
      </c>
      <c r="Z364" s="13" t="n">
        <v>0.96</v>
      </c>
      <c r="AA364" s="13" t="n">
        <v>0.97</v>
      </c>
      <c r="AB364" s="13" t="n">
        <v>0.99</v>
      </c>
      <c r="AC364" s="13" t="n">
        <v>1</v>
      </c>
      <c r="AD364" s="13" t="n">
        <v>0.97</v>
      </c>
      <c r="AE364" s="13" t="n">
        <v>0.99</v>
      </c>
      <c r="AF364" s="13" t="n">
        <v>0.99</v>
      </c>
      <c r="AG364" s="13" t="n">
        <v>0.99</v>
      </c>
      <c r="AH364" s="13" t="n">
        <v>0.99</v>
      </c>
      <c r="AI364" s="13" t="n">
        <v>1</v>
      </c>
      <c r="AJ364" s="13" t="n">
        <v>0.99</v>
      </c>
      <c r="AK364" s="13" t="n">
        <v>1</v>
      </c>
      <c r="AL364" s="13" t="n">
        <v>1</v>
      </c>
      <c r="AM364" s="13" t="n">
        <v>1.02</v>
      </c>
      <c r="AN364" s="13" t="n">
        <v>0.99</v>
      </c>
      <c r="AO364" s="13" t="n">
        <v>1.02</v>
      </c>
      <c r="AP364" s="13" t="n">
        <v>1</v>
      </c>
      <c r="AQ364" s="13" t="n">
        <v>1.02</v>
      </c>
      <c r="AR364" s="13" t="n">
        <v>1.02</v>
      </c>
      <c r="AS364" s="13" t="n">
        <v>1.02</v>
      </c>
      <c r="AT364" s="13" t="n">
        <v>1.04</v>
      </c>
      <c r="AU364" s="13" t="n">
        <v>1.04</v>
      </c>
      <c r="AV364" s="13" t="n">
        <v>1.04</v>
      </c>
      <c r="AW364" s="13" t="n">
        <v>1.02</v>
      </c>
      <c r="AX364" s="13" t="n">
        <v>1.04</v>
      </c>
      <c r="AY364" s="13" t="n">
        <v>1.04</v>
      </c>
      <c r="AZ364" s="13" t="n">
        <v>1.05</v>
      </c>
      <c r="BA364" s="13" t="n">
        <v>1.05</v>
      </c>
    </row>
    <row r="365" customFormat="false" ht="15" hidden="true" customHeight="false" outlineLevel="0" collapsed="false">
      <c r="A365" s="13" t="s">
        <v>88</v>
      </c>
      <c r="B365" s="13" t="s">
        <v>271</v>
      </c>
      <c r="C365" s="13" t="s">
        <v>51</v>
      </c>
      <c r="D365" s="13" t="n">
        <v>5</v>
      </c>
      <c r="E365" s="13" t="n">
        <v>41.32</v>
      </c>
      <c r="F365" s="13" t="n">
        <v>41.26</v>
      </c>
      <c r="G365" s="13" t="n">
        <v>41.2</v>
      </c>
      <c r="H365" s="13" t="n">
        <v>41.38</v>
      </c>
      <c r="I365" s="13" t="n">
        <v>41.44</v>
      </c>
      <c r="J365" s="13" t="n">
        <v>40.86</v>
      </c>
      <c r="K365" s="13" t="n">
        <v>41.43</v>
      </c>
      <c r="L365" s="13" t="n">
        <v>41.2</v>
      </c>
      <c r="M365" s="13" t="n">
        <v>40.86</v>
      </c>
      <c r="N365" s="13" t="n">
        <v>41.07</v>
      </c>
      <c r="O365" s="13" t="n">
        <v>41.36</v>
      </c>
      <c r="P365" s="13" t="n">
        <v>41.26</v>
      </c>
      <c r="Q365" s="13" t="n">
        <v>41.41</v>
      </c>
      <c r="R365" s="13" t="n">
        <v>41.81</v>
      </c>
      <c r="S365" s="13" t="n">
        <v>41.04</v>
      </c>
      <c r="T365" s="13" t="n">
        <v>41.32</v>
      </c>
      <c r="U365" s="13" t="n">
        <v>41.17</v>
      </c>
      <c r="V365" s="13" t="n">
        <v>41.53</v>
      </c>
      <c r="W365" s="13" t="n">
        <v>41.87</v>
      </c>
      <c r="X365" s="13" t="n">
        <v>41.84</v>
      </c>
      <c r="Y365" s="13" t="n">
        <v>42.01</v>
      </c>
      <c r="Z365" s="13" t="n">
        <v>41.85</v>
      </c>
      <c r="AA365" s="13" t="n">
        <v>42.08</v>
      </c>
      <c r="AB365" s="13" t="n">
        <v>42.33</v>
      </c>
      <c r="AC365" s="13" t="n">
        <v>42.19</v>
      </c>
      <c r="AD365" s="13" t="n">
        <v>42.16</v>
      </c>
      <c r="AE365" s="13" t="n">
        <v>42.54</v>
      </c>
      <c r="AF365" s="13" t="n">
        <v>42.74</v>
      </c>
      <c r="AG365" s="13" t="n">
        <v>42.68</v>
      </c>
      <c r="AH365" s="13" t="n">
        <v>42.45</v>
      </c>
      <c r="AI365" s="13" t="n">
        <v>43.11</v>
      </c>
      <c r="AJ365" s="13" t="n">
        <v>43.06</v>
      </c>
      <c r="AK365" s="13" t="n">
        <v>42.75</v>
      </c>
      <c r="AL365" s="13" t="n">
        <v>43.21</v>
      </c>
      <c r="AM365" s="13" t="n">
        <v>43.37</v>
      </c>
      <c r="AN365" s="13" t="n">
        <v>43.95</v>
      </c>
      <c r="AO365" s="13" t="n">
        <v>43.5</v>
      </c>
      <c r="AP365" s="13" t="n">
        <v>43.47</v>
      </c>
      <c r="AQ365" s="13" t="n">
        <v>43.49</v>
      </c>
      <c r="AR365" s="13" t="n">
        <v>43.99</v>
      </c>
      <c r="AS365" s="13" t="n">
        <v>44.42</v>
      </c>
      <c r="AT365" s="13" t="n">
        <v>44.57</v>
      </c>
      <c r="AU365" s="13" t="n">
        <v>44.56</v>
      </c>
      <c r="AV365" s="13" t="n">
        <v>44.1</v>
      </c>
      <c r="AW365" s="13" t="n">
        <v>44.3</v>
      </c>
      <c r="AX365" s="13" t="n">
        <v>44.31</v>
      </c>
      <c r="AY365" s="13" t="n">
        <v>44.88</v>
      </c>
      <c r="AZ365" s="13" t="n">
        <v>44.33</v>
      </c>
      <c r="BA365" s="13" t="n">
        <v>44.56</v>
      </c>
    </row>
    <row r="366" customFormat="false" ht="15" hidden="true" customHeight="false" outlineLevel="0" collapsed="false">
      <c r="A366" s="13" t="s">
        <v>107</v>
      </c>
      <c r="B366" s="13" t="s">
        <v>271</v>
      </c>
      <c r="C366" s="13" t="s">
        <v>52</v>
      </c>
      <c r="D366" s="13" t="n">
        <v>5</v>
      </c>
      <c r="E366" s="13" t="n">
        <v>23.89</v>
      </c>
      <c r="F366" s="13" t="n">
        <v>24.09</v>
      </c>
      <c r="G366" s="13" t="n">
        <v>25.72</v>
      </c>
      <c r="H366" s="13" t="n">
        <v>28.51</v>
      </c>
      <c r="I366" s="13" t="n">
        <v>31.7</v>
      </c>
      <c r="J366" s="13" t="n">
        <v>34.11</v>
      </c>
      <c r="K366" s="13" t="n">
        <v>35.93</v>
      </c>
      <c r="L366" s="13" t="n">
        <v>37.19</v>
      </c>
      <c r="M366" s="13" t="n">
        <v>37.83</v>
      </c>
      <c r="N366" s="13" t="n">
        <v>38.05</v>
      </c>
      <c r="O366" s="13" t="n">
        <v>38.01</v>
      </c>
      <c r="P366" s="13" t="n">
        <v>37.92</v>
      </c>
      <c r="Q366" s="13" t="n">
        <v>37.71</v>
      </c>
      <c r="R366" s="13" t="n">
        <v>37.82</v>
      </c>
      <c r="S366" s="13" t="n">
        <v>37.82</v>
      </c>
      <c r="T366" s="13" t="n">
        <v>37.82</v>
      </c>
      <c r="U366" s="13" t="n">
        <v>37.76</v>
      </c>
      <c r="V366" s="13" t="n">
        <v>37.76</v>
      </c>
      <c r="W366" s="13" t="n">
        <v>37.79</v>
      </c>
      <c r="X366" s="13" t="n">
        <v>38.06</v>
      </c>
      <c r="Y366" s="13" t="n">
        <v>38.14</v>
      </c>
      <c r="Z366" s="13" t="n">
        <v>38.14</v>
      </c>
      <c r="AA366" s="13" t="n">
        <v>38.49</v>
      </c>
      <c r="AB366" s="13" t="n">
        <v>38.46</v>
      </c>
      <c r="AC366" s="13" t="n">
        <v>38.79</v>
      </c>
      <c r="AD366" s="13" t="n">
        <v>39.05</v>
      </c>
      <c r="AE366" s="13" t="n">
        <v>39.08</v>
      </c>
      <c r="AF366" s="13" t="n">
        <v>39.39</v>
      </c>
      <c r="AG366" s="13" t="n">
        <v>39.45</v>
      </c>
      <c r="AH366" s="13" t="n">
        <v>39.48</v>
      </c>
      <c r="AI366" s="13" t="n">
        <v>39.87</v>
      </c>
      <c r="AJ366" s="13" t="n">
        <v>39.89</v>
      </c>
      <c r="AK366" s="13" t="n">
        <v>39.95</v>
      </c>
      <c r="AL366" s="13" t="n">
        <v>39.86</v>
      </c>
      <c r="AM366" s="13" t="n">
        <v>39.97</v>
      </c>
      <c r="AN366" s="13" t="n">
        <v>39.89</v>
      </c>
      <c r="AO366" s="13" t="n">
        <v>39.84</v>
      </c>
      <c r="AP366" s="13" t="n">
        <v>39.86</v>
      </c>
      <c r="AQ366" s="13" t="n">
        <v>39.87</v>
      </c>
      <c r="AR366" s="13" t="n">
        <v>39.78</v>
      </c>
      <c r="AS366" s="13" t="n">
        <v>40.52</v>
      </c>
      <c r="AT366" s="13" t="n">
        <v>40.26</v>
      </c>
      <c r="AU366" s="13" t="n">
        <v>40.13</v>
      </c>
      <c r="AV366" s="13" t="n">
        <v>39.87</v>
      </c>
      <c r="AW366" s="13" t="n">
        <v>39.83</v>
      </c>
      <c r="AX366" s="13" t="n">
        <v>40</v>
      </c>
      <c r="AY366" s="13" t="n">
        <v>40.18</v>
      </c>
      <c r="AZ366" s="13" t="n">
        <v>40.04</v>
      </c>
      <c r="BA366" s="13" t="n">
        <v>40.06</v>
      </c>
    </row>
    <row r="367" customFormat="false" ht="15" hidden="true" customHeight="false" outlineLevel="0" collapsed="false">
      <c r="A367" s="13" t="s">
        <v>117</v>
      </c>
      <c r="B367" s="13" t="s">
        <v>271</v>
      </c>
      <c r="C367" s="13" t="s">
        <v>53</v>
      </c>
      <c r="D367" s="13" t="n">
        <v>5</v>
      </c>
      <c r="E367" s="13" t="n">
        <v>12.45</v>
      </c>
      <c r="F367" s="13" t="n">
        <v>12.78</v>
      </c>
      <c r="G367" s="13" t="n">
        <v>13.99</v>
      </c>
      <c r="H367" s="13" t="n">
        <v>16.38</v>
      </c>
      <c r="I367" s="13" t="n">
        <v>20.14</v>
      </c>
      <c r="J367" s="13" t="n">
        <v>24.25</v>
      </c>
      <c r="K367" s="13" t="n">
        <v>28.28</v>
      </c>
      <c r="L367" s="13" t="n">
        <v>32.44</v>
      </c>
      <c r="M367" s="13" t="n">
        <v>36.08</v>
      </c>
      <c r="N367" s="13" t="n">
        <v>38.53</v>
      </c>
      <c r="O367" s="13" t="n">
        <v>39.96</v>
      </c>
      <c r="P367" s="13" t="n">
        <v>40.57</v>
      </c>
      <c r="Q367" s="13" t="n">
        <v>40.6</v>
      </c>
      <c r="R367" s="13" t="n">
        <v>40.52</v>
      </c>
      <c r="S367" s="13" t="n">
        <v>40.26</v>
      </c>
      <c r="T367" s="13" t="n">
        <v>39.99</v>
      </c>
      <c r="U367" s="13" t="n">
        <v>39.99</v>
      </c>
      <c r="V367" s="13" t="n">
        <v>39.64</v>
      </c>
      <c r="W367" s="13" t="n">
        <v>39.5</v>
      </c>
      <c r="X367" s="13" t="n">
        <v>39.33</v>
      </c>
      <c r="Y367" s="13" t="n">
        <v>39.43</v>
      </c>
      <c r="Z367" s="13" t="n">
        <v>39.04</v>
      </c>
      <c r="AA367" s="13" t="n">
        <v>39.12</v>
      </c>
      <c r="AB367" s="13" t="n">
        <v>39.03</v>
      </c>
      <c r="AC367" s="13" t="n">
        <v>39.06</v>
      </c>
      <c r="AD367" s="13" t="n">
        <v>38.98</v>
      </c>
      <c r="AE367" s="13" t="n">
        <v>39</v>
      </c>
      <c r="AF367" s="13" t="n">
        <v>38.86</v>
      </c>
      <c r="AG367" s="13" t="n">
        <v>38.97</v>
      </c>
      <c r="AH367" s="13" t="n">
        <v>38.85</v>
      </c>
      <c r="AI367" s="13" t="n">
        <v>39.04</v>
      </c>
      <c r="AJ367" s="13" t="n">
        <v>38.77</v>
      </c>
      <c r="AK367" s="13" t="n">
        <v>38.89</v>
      </c>
      <c r="AL367" s="13" t="n">
        <v>38.86</v>
      </c>
      <c r="AM367" s="13" t="n">
        <v>38.86</v>
      </c>
      <c r="AN367" s="13" t="n">
        <v>38.82</v>
      </c>
      <c r="AO367" s="13" t="n">
        <v>38.83</v>
      </c>
      <c r="AP367" s="13" t="n">
        <v>38.79</v>
      </c>
      <c r="AQ367" s="13" t="n">
        <v>38.82</v>
      </c>
      <c r="AR367" s="13" t="n">
        <v>38.8</v>
      </c>
      <c r="AS367" s="13" t="n">
        <v>39.36</v>
      </c>
      <c r="AT367" s="13" t="n">
        <v>39.26</v>
      </c>
      <c r="AU367" s="13" t="n">
        <v>39.11</v>
      </c>
      <c r="AV367" s="13" t="n">
        <v>38.89</v>
      </c>
      <c r="AW367" s="13" t="n">
        <v>39</v>
      </c>
      <c r="AX367" s="13" t="n">
        <v>39.14</v>
      </c>
      <c r="AY367" s="13" t="n">
        <v>39.18</v>
      </c>
      <c r="AZ367" s="13" t="n">
        <v>39.21</v>
      </c>
      <c r="BA367" s="13" t="n">
        <v>39.14</v>
      </c>
    </row>
    <row r="368" customFormat="false" ht="15" hidden="true" customHeight="false" outlineLevel="0" collapsed="false">
      <c r="A368" s="13" t="s">
        <v>125</v>
      </c>
      <c r="B368" s="13" t="s">
        <v>271</v>
      </c>
      <c r="C368" s="13" t="s">
        <v>54</v>
      </c>
      <c r="D368" s="13" t="n">
        <v>5</v>
      </c>
      <c r="E368" s="13" t="n">
        <v>6.86</v>
      </c>
      <c r="F368" s="13" t="n">
        <v>7.06</v>
      </c>
      <c r="G368" s="13" t="n">
        <v>7.7</v>
      </c>
      <c r="H368" s="13" t="n">
        <v>9.14</v>
      </c>
      <c r="I368" s="13" t="n">
        <v>11.65</v>
      </c>
      <c r="J368" s="13" t="n">
        <v>14.99</v>
      </c>
      <c r="K368" s="13" t="n">
        <v>19.01</v>
      </c>
      <c r="L368" s="13" t="n">
        <v>22.9</v>
      </c>
      <c r="M368" s="13" t="n">
        <v>26.54</v>
      </c>
      <c r="N368" s="13" t="n">
        <v>29.78</v>
      </c>
      <c r="O368" s="13" t="n">
        <v>32.96</v>
      </c>
      <c r="P368" s="13" t="n">
        <v>35.59</v>
      </c>
      <c r="Q368" s="13" t="n">
        <v>37.15</v>
      </c>
      <c r="R368" s="13" t="n">
        <v>37.94</v>
      </c>
      <c r="S368" s="13" t="n">
        <v>38.19</v>
      </c>
      <c r="T368" s="13" t="n">
        <v>38.28</v>
      </c>
      <c r="U368" s="13" t="n">
        <v>37.93</v>
      </c>
      <c r="V368" s="13" t="n">
        <v>37.64</v>
      </c>
      <c r="W368" s="13" t="n">
        <v>37.52</v>
      </c>
      <c r="X368" s="13" t="n">
        <v>37.2</v>
      </c>
      <c r="Y368" s="13" t="n">
        <v>37.02</v>
      </c>
      <c r="Z368" s="13" t="n">
        <v>36.7</v>
      </c>
      <c r="AA368" s="13" t="n">
        <v>36.55</v>
      </c>
      <c r="AB368" s="13" t="n">
        <v>36.3</v>
      </c>
      <c r="AC368" s="13" t="n">
        <v>36.13</v>
      </c>
      <c r="AD368" s="13" t="n">
        <v>36.2</v>
      </c>
      <c r="AE368" s="13" t="n">
        <v>36.09</v>
      </c>
      <c r="AF368" s="13" t="n">
        <v>35.98</v>
      </c>
      <c r="AG368" s="13" t="n">
        <v>35.92</v>
      </c>
      <c r="AH368" s="13" t="n">
        <v>35.82</v>
      </c>
      <c r="AI368" s="13" t="n">
        <v>35.68</v>
      </c>
      <c r="AJ368" s="13" t="n">
        <v>35.48</v>
      </c>
      <c r="AK368" s="13" t="n">
        <v>35.63</v>
      </c>
      <c r="AL368" s="13" t="n">
        <v>35.63</v>
      </c>
      <c r="AM368" s="13" t="n">
        <v>35.6</v>
      </c>
      <c r="AN368" s="13" t="n">
        <v>35.59</v>
      </c>
      <c r="AO368" s="13" t="n">
        <v>35.45</v>
      </c>
      <c r="AP368" s="13" t="n">
        <v>35.51</v>
      </c>
      <c r="AQ368" s="13" t="n">
        <v>35.41</v>
      </c>
      <c r="AR368" s="13" t="n">
        <v>35.41</v>
      </c>
      <c r="AS368" s="13" t="n">
        <v>35.72</v>
      </c>
      <c r="AT368" s="13" t="n">
        <v>35.47</v>
      </c>
      <c r="AU368" s="13" t="n">
        <v>35.37</v>
      </c>
      <c r="AV368" s="13" t="n">
        <v>35.16</v>
      </c>
      <c r="AW368" s="13" t="n">
        <v>35.22</v>
      </c>
      <c r="AX368" s="13" t="n">
        <v>35.12</v>
      </c>
      <c r="AY368" s="13" t="n">
        <v>35.3</v>
      </c>
      <c r="AZ368" s="13" t="n">
        <v>35.15</v>
      </c>
      <c r="BA368" s="13" t="n">
        <v>35.1</v>
      </c>
    </row>
    <row r="369" customFormat="false" ht="15" hidden="true" customHeight="false" outlineLevel="0" collapsed="false">
      <c r="A369" s="13" t="s">
        <v>133</v>
      </c>
      <c r="B369" s="13" t="s">
        <v>272</v>
      </c>
      <c r="C369" s="13" t="s">
        <v>55</v>
      </c>
      <c r="D369" s="13" t="n">
        <v>5</v>
      </c>
      <c r="E369" s="13" t="n">
        <v>0.06</v>
      </c>
      <c r="F369" s="13" t="n">
        <v>0.06</v>
      </c>
      <c r="G369" s="13" t="n">
        <v>0.06</v>
      </c>
      <c r="H369" s="13" t="n">
        <v>0.06</v>
      </c>
      <c r="I369" s="13" t="n">
        <v>0.06</v>
      </c>
      <c r="J369" s="13" t="n">
        <v>0.06</v>
      </c>
      <c r="K369" s="13" t="n">
        <v>0.06</v>
      </c>
      <c r="L369" s="13" t="n">
        <v>0.06</v>
      </c>
      <c r="M369" s="13" t="n">
        <v>0.06</v>
      </c>
      <c r="N369" s="13" t="n">
        <v>0.06</v>
      </c>
      <c r="O369" s="13" t="n">
        <v>0.06</v>
      </c>
      <c r="P369" s="13" t="n">
        <v>0.06</v>
      </c>
      <c r="Q369" s="13" t="n">
        <v>0.06</v>
      </c>
      <c r="R369" s="13" t="n">
        <v>0.06</v>
      </c>
      <c r="S369" s="13" t="n">
        <v>0.06</v>
      </c>
      <c r="T369" s="13" t="n">
        <v>0.06</v>
      </c>
      <c r="U369" s="13" t="n">
        <v>0.06</v>
      </c>
      <c r="V369" s="13" t="n">
        <v>0.06</v>
      </c>
      <c r="W369" s="13" t="n">
        <v>0.06</v>
      </c>
      <c r="X369" s="13" t="n">
        <v>0.06</v>
      </c>
      <c r="Y369" s="13" t="n">
        <v>0.06</v>
      </c>
      <c r="Z369" s="13" t="n">
        <v>0.05</v>
      </c>
      <c r="AA369" s="13" t="n">
        <v>0.06</v>
      </c>
      <c r="AB369" s="13" t="n">
        <v>0.06</v>
      </c>
      <c r="AC369" s="13" t="n">
        <v>0.06</v>
      </c>
      <c r="AD369" s="13" t="n">
        <v>0.06</v>
      </c>
      <c r="AE369" s="13" t="n">
        <v>0.06</v>
      </c>
      <c r="AF369" s="13" t="n">
        <v>0.06</v>
      </c>
      <c r="AG369" s="13" t="n">
        <v>0.06</v>
      </c>
      <c r="AH369" s="13" t="n">
        <v>0.06</v>
      </c>
      <c r="AI369" s="13" t="n">
        <v>0.06</v>
      </c>
      <c r="AJ369" s="13" t="n">
        <v>0.05</v>
      </c>
      <c r="AK369" s="13" t="n">
        <v>0.06</v>
      </c>
      <c r="AL369" s="13" t="n">
        <v>0.06</v>
      </c>
      <c r="AM369" s="13" t="n">
        <v>0.06</v>
      </c>
      <c r="AN369" s="13" t="n">
        <v>0.05</v>
      </c>
      <c r="AO369" s="13" t="n">
        <v>0.06</v>
      </c>
      <c r="AP369" s="13" t="n">
        <v>0.05</v>
      </c>
      <c r="AQ369" s="13" t="n">
        <v>0.06</v>
      </c>
      <c r="AR369" s="13" t="n">
        <v>0.06</v>
      </c>
      <c r="AS369" s="13" t="n">
        <v>0.06</v>
      </c>
      <c r="AT369" s="13" t="n">
        <v>0.06</v>
      </c>
      <c r="AU369" s="13" t="n">
        <v>0.06</v>
      </c>
      <c r="AV369" s="13" t="n">
        <v>0.06</v>
      </c>
      <c r="AW369" s="13" t="n">
        <v>0.06</v>
      </c>
      <c r="AX369" s="13" t="n">
        <v>0.06</v>
      </c>
      <c r="AY369" s="13" t="n">
        <v>0.06</v>
      </c>
      <c r="AZ369" s="13" t="n">
        <v>0.06</v>
      </c>
      <c r="BA369" s="13" t="n">
        <v>0.06</v>
      </c>
    </row>
    <row r="370" customFormat="false" ht="15" hidden="true" customHeight="false" outlineLevel="0" collapsed="false">
      <c r="A370" s="13" t="s">
        <v>141</v>
      </c>
      <c r="B370" s="13" t="s">
        <v>271</v>
      </c>
      <c r="C370" s="13" t="s">
        <v>56</v>
      </c>
      <c r="D370" s="13" t="n">
        <v>5</v>
      </c>
      <c r="E370" s="13" t="n">
        <v>111.26</v>
      </c>
      <c r="F370" s="13" t="n">
        <v>111.58</v>
      </c>
      <c r="G370" s="13" t="n">
        <v>111.65</v>
      </c>
      <c r="H370" s="13" t="n">
        <v>111.51</v>
      </c>
      <c r="I370" s="13" t="n">
        <v>112.35</v>
      </c>
      <c r="J370" s="13" t="n">
        <v>112.17</v>
      </c>
      <c r="K370" s="13" t="n">
        <v>112.79</v>
      </c>
      <c r="L370" s="13" t="n">
        <v>112.45</v>
      </c>
      <c r="M370" s="13" t="n">
        <v>112.97</v>
      </c>
      <c r="N370" s="13" t="n">
        <v>113.18</v>
      </c>
      <c r="O370" s="13" t="n">
        <v>113.17</v>
      </c>
      <c r="P370" s="13" t="n">
        <v>113.42</v>
      </c>
      <c r="Q370" s="13" t="n">
        <v>113.56</v>
      </c>
      <c r="R370" s="13" t="n">
        <v>114.47</v>
      </c>
      <c r="S370" s="13" t="n">
        <v>114.32</v>
      </c>
      <c r="T370" s="13" t="n">
        <v>114.68</v>
      </c>
      <c r="U370" s="13" t="n">
        <v>114.85</v>
      </c>
      <c r="V370" s="13" t="n">
        <v>115.1</v>
      </c>
      <c r="W370" s="13" t="n">
        <v>115.71</v>
      </c>
      <c r="X370" s="13" t="n">
        <v>115.53</v>
      </c>
      <c r="Y370" s="13" t="n">
        <v>116.14</v>
      </c>
      <c r="Z370" s="13" t="n">
        <v>116.45</v>
      </c>
      <c r="AA370" s="13" t="n">
        <v>116.68</v>
      </c>
      <c r="AB370" s="13" t="n">
        <v>116.68</v>
      </c>
      <c r="AC370" s="13" t="n">
        <v>117.24</v>
      </c>
      <c r="AD370" s="13" t="n">
        <v>117.42</v>
      </c>
      <c r="AE370" s="13" t="n">
        <v>117.38</v>
      </c>
      <c r="AF370" s="13" t="n">
        <v>117.97</v>
      </c>
      <c r="AG370" s="13" t="n">
        <v>117.91</v>
      </c>
      <c r="AH370" s="13" t="n">
        <v>118.47</v>
      </c>
      <c r="AI370" s="13" t="n">
        <v>119</v>
      </c>
      <c r="AJ370" s="13" t="n">
        <v>118.57</v>
      </c>
      <c r="AK370" s="13" t="n">
        <v>119.92</v>
      </c>
      <c r="AL370" s="13" t="n">
        <v>119.82</v>
      </c>
      <c r="AM370" s="13" t="n">
        <v>120.3</v>
      </c>
      <c r="AN370" s="13" t="n">
        <v>121.47</v>
      </c>
      <c r="AO370" s="13" t="n">
        <v>121.33</v>
      </c>
      <c r="AP370" s="13" t="n">
        <v>122.03</v>
      </c>
      <c r="AQ370" s="13" t="n">
        <v>122.1</v>
      </c>
      <c r="AR370" s="13" t="n">
        <v>122.65</v>
      </c>
      <c r="AS370" s="13" t="n">
        <v>125.5</v>
      </c>
      <c r="AT370" s="13" t="n">
        <v>125</v>
      </c>
      <c r="AU370" s="13" t="n">
        <v>124.83</v>
      </c>
      <c r="AV370" s="13" t="n">
        <v>124.47</v>
      </c>
      <c r="AW370" s="13" t="n">
        <v>124.6</v>
      </c>
      <c r="AX370" s="13" t="n">
        <v>125.27</v>
      </c>
      <c r="AY370" s="13" t="n">
        <v>126.1</v>
      </c>
      <c r="AZ370" s="13" t="n">
        <v>126.1</v>
      </c>
      <c r="BA370" s="13" t="n">
        <v>126.16</v>
      </c>
    </row>
    <row r="371" customFormat="false" ht="15" hidden="true" customHeight="false" outlineLevel="0" collapsed="false">
      <c r="A371" s="13" t="s">
        <v>70</v>
      </c>
      <c r="B371" s="13" t="s">
        <v>271</v>
      </c>
      <c r="C371" s="13" t="s">
        <v>8</v>
      </c>
      <c r="D371" s="13" t="s">
        <v>195</v>
      </c>
      <c r="E371" s="13" t="n">
        <v>9.73</v>
      </c>
      <c r="F371" s="13" t="n">
        <v>3.6</v>
      </c>
      <c r="G371" s="13" t="n">
        <v>3.44</v>
      </c>
      <c r="H371" s="13" t="n">
        <v>3.14</v>
      </c>
      <c r="I371" s="13" t="n">
        <v>2.21</v>
      </c>
      <c r="J371" s="13" t="n">
        <v>1.09</v>
      </c>
      <c r="K371" s="13" t="n">
        <v>1.58</v>
      </c>
      <c r="L371" s="13" t="n">
        <v>3</v>
      </c>
      <c r="M371" s="13" t="n">
        <v>7.89</v>
      </c>
      <c r="N371" s="13" t="n">
        <v>14.67</v>
      </c>
      <c r="O371" s="13" t="n">
        <v>24.67</v>
      </c>
      <c r="P371" s="13" t="n">
        <v>33.4</v>
      </c>
      <c r="Q371" s="13" t="n">
        <v>42.48</v>
      </c>
      <c r="R371" s="13" t="n">
        <v>53.06</v>
      </c>
      <c r="S371" s="13" t="n">
        <v>63.48</v>
      </c>
      <c r="T371" s="13" t="n">
        <v>72.99</v>
      </c>
      <c r="U371" s="13" t="n">
        <v>79.11</v>
      </c>
      <c r="V371" s="13" t="n">
        <v>86.4</v>
      </c>
      <c r="W371" s="13" t="n">
        <v>85.52</v>
      </c>
      <c r="X371" s="13" t="n">
        <v>86.9</v>
      </c>
      <c r="Y371" s="13" t="n">
        <v>86.05</v>
      </c>
      <c r="Z371" s="13" t="n">
        <v>87.9</v>
      </c>
      <c r="AA371" s="13" t="n">
        <v>94.3</v>
      </c>
      <c r="AB371" s="13" t="n">
        <v>86.89</v>
      </c>
      <c r="AC371" s="13" t="n">
        <v>90.83</v>
      </c>
      <c r="AD371" s="13" t="n">
        <v>90.01</v>
      </c>
      <c r="AE371" s="13" t="n">
        <v>91.81</v>
      </c>
      <c r="AF371" s="13" t="n">
        <v>91.98</v>
      </c>
      <c r="AG371" s="13" t="n">
        <v>93.37</v>
      </c>
      <c r="AH371" s="13" t="n">
        <v>96.06</v>
      </c>
      <c r="AI371" s="13" t="n">
        <v>101.24</v>
      </c>
      <c r="AJ371" s="13" t="n">
        <v>98.38</v>
      </c>
      <c r="AK371" s="13" t="n">
        <v>99.46</v>
      </c>
      <c r="AL371" s="13" t="n">
        <v>101.78</v>
      </c>
      <c r="AM371" s="13" t="n">
        <v>103.55</v>
      </c>
      <c r="AN371" s="13" t="n">
        <v>101.15</v>
      </c>
      <c r="AO371" s="13" t="n">
        <v>102.14</v>
      </c>
      <c r="AP371" s="13" t="n">
        <v>103.91</v>
      </c>
      <c r="AQ371" s="13" t="n">
        <v>104.72</v>
      </c>
      <c r="AR371" s="13" t="n">
        <v>105.38</v>
      </c>
      <c r="AS371" s="13" t="n">
        <v>104.71</v>
      </c>
      <c r="AT371" s="13" t="n">
        <v>104.52</v>
      </c>
      <c r="AU371" s="13" t="n">
        <v>106.22</v>
      </c>
      <c r="AV371" s="13" t="n">
        <v>105.1</v>
      </c>
      <c r="AW371" s="13" t="n">
        <v>105.52</v>
      </c>
      <c r="AX371" s="13" t="n">
        <v>108.14</v>
      </c>
      <c r="AY371" s="13" t="n">
        <v>106.85</v>
      </c>
      <c r="AZ371" s="13" t="n">
        <v>110.04</v>
      </c>
      <c r="BA371" s="13" t="n">
        <v>109.89</v>
      </c>
      <c r="BB371" s="13" t="n">
        <v>110.11</v>
      </c>
    </row>
    <row r="372" customFormat="false" ht="15" hidden="true" customHeight="false" outlineLevel="0" collapsed="false">
      <c r="A372" s="13" t="s">
        <v>94</v>
      </c>
      <c r="B372" s="13" t="s">
        <v>271</v>
      </c>
      <c r="C372" s="13" t="s">
        <v>8</v>
      </c>
      <c r="D372" s="13" t="s">
        <v>195</v>
      </c>
      <c r="E372" s="13" t="n">
        <v>6.93</v>
      </c>
      <c r="F372" s="13" t="n">
        <v>0.38</v>
      </c>
      <c r="G372" s="13" t="n">
        <v>0.36</v>
      </c>
      <c r="H372" s="13" t="n">
        <v>0.49</v>
      </c>
      <c r="I372" s="13" t="n">
        <v>-0.26</v>
      </c>
      <c r="J372" s="13" t="n">
        <v>-1.07</v>
      </c>
      <c r="K372" s="13" t="n">
        <v>-0.62</v>
      </c>
      <c r="L372" s="13" t="n">
        <v>0.68</v>
      </c>
      <c r="M372" s="13" t="n">
        <v>6.13</v>
      </c>
      <c r="N372" s="13" t="n">
        <v>13.28</v>
      </c>
      <c r="O372" s="13" t="n">
        <v>23.05</v>
      </c>
      <c r="P372" s="13" t="n">
        <v>31.79</v>
      </c>
      <c r="Q372" s="13" t="n">
        <v>40.97</v>
      </c>
      <c r="R372" s="13" t="n">
        <v>49.23</v>
      </c>
      <c r="S372" s="13" t="n">
        <v>62.07</v>
      </c>
      <c r="T372" s="13" t="n">
        <v>72.5</v>
      </c>
      <c r="U372" s="13" t="n">
        <v>80.83</v>
      </c>
      <c r="V372" s="13" t="n">
        <v>88.35</v>
      </c>
      <c r="W372" s="13" t="n">
        <v>93.67</v>
      </c>
      <c r="X372" s="13" t="n">
        <v>97.64</v>
      </c>
      <c r="Y372" s="13" t="n">
        <v>100.32</v>
      </c>
      <c r="Z372" s="13" t="n">
        <v>102.59</v>
      </c>
      <c r="AA372" s="13" t="n">
        <v>101.74</v>
      </c>
      <c r="AB372" s="13" t="n">
        <v>104.29</v>
      </c>
      <c r="AC372" s="13" t="n">
        <v>105.86</v>
      </c>
      <c r="AD372" s="13" t="n">
        <v>105.99</v>
      </c>
      <c r="AE372" s="13" t="n">
        <v>107.17</v>
      </c>
      <c r="AF372" s="13" t="n">
        <v>106.74</v>
      </c>
      <c r="AG372" s="13" t="n">
        <v>107.87</v>
      </c>
      <c r="AH372" s="13" t="n">
        <v>108.59</v>
      </c>
      <c r="AI372" s="13" t="n">
        <v>110.67</v>
      </c>
      <c r="AJ372" s="13" t="n">
        <v>109.72</v>
      </c>
      <c r="AK372" s="13" t="n">
        <v>111.03</v>
      </c>
      <c r="AL372" s="13" t="n">
        <v>111.89</v>
      </c>
      <c r="AM372" s="13" t="n">
        <v>113.47</v>
      </c>
      <c r="AN372" s="13" t="n">
        <v>112.77</v>
      </c>
      <c r="AO372" s="13" t="n">
        <v>113.99</v>
      </c>
      <c r="AP372" s="13" t="n">
        <v>115.1</v>
      </c>
      <c r="AQ372" s="13" t="n">
        <v>116.6</v>
      </c>
      <c r="AR372" s="13" t="n">
        <v>116.75</v>
      </c>
      <c r="AS372" s="13" t="n">
        <v>116.14</v>
      </c>
      <c r="AT372" s="13" t="n">
        <v>116.05</v>
      </c>
      <c r="AU372" s="13" t="n">
        <v>116.99</v>
      </c>
      <c r="AV372" s="13" t="n">
        <v>117.2</v>
      </c>
      <c r="AW372" s="13" t="n">
        <v>117.66</v>
      </c>
      <c r="AX372" s="13" t="n">
        <v>118.35</v>
      </c>
      <c r="AY372" s="13" t="n">
        <v>118.32</v>
      </c>
      <c r="AZ372" s="13" t="n">
        <v>119.98</v>
      </c>
      <c r="BA372" s="13" t="n">
        <v>120.21</v>
      </c>
      <c r="BB372" s="13" t="n">
        <v>120.13</v>
      </c>
    </row>
    <row r="373" customFormat="false" ht="15" hidden="true" customHeight="false" outlineLevel="0" collapsed="false">
      <c r="A373" s="13" t="s">
        <v>111</v>
      </c>
      <c r="B373" s="13" t="s">
        <v>271</v>
      </c>
      <c r="C373" s="13" t="s">
        <v>8</v>
      </c>
      <c r="D373" s="13" t="s">
        <v>195</v>
      </c>
      <c r="E373" s="13" t="n">
        <v>8.03</v>
      </c>
      <c r="F373" s="13" t="n">
        <v>1.99</v>
      </c>
      <c r="G373" s="13" t="n">
        <v>2</v>
      </c>
      <c r="H373" s="13" t="n">
        <v>2.07</v>
      </c>
      <c r="I373" s="13" t="n">
        <v>1.39</v>
      </c>
      <c r="J373" s="13" t="n">
        <v>0.54</v>
      </c>
      <c r="K373" s="13" t="n">
        <v>1.06</v>
      </c>
      <c r="L373" s="13" t="n">
        <v>2.47</v>
      </c>
      <c r="M373" s="13" t="n">
        <v>7.43</v>
      </c>
      <c r="N373" s="13" t="n">
        <v>14.51</v>
      </c>
      <c r="O373" s="13" t="n">
        <v>26.05</v>
      </c>
      <c r="P373" s="13" t="n">
        <v>33.31</v>
      </c>
      <c r="Q373" s="13" t="n">
        <v>42.29</v>
      </c>
      <c r="R373" s="13" t="n">
        <v>51.99</v>
      </c>
      <c r="S373" s="13" t="n">
        <v>67.1</v>
      </c>
      <c r="T373" s="13" t="n">
        <v>76.24</v>
      </c>
      <c r="U373" s="13" t="n">
        <v>84.89</v>
      </c>
      <c r="V373" s="13" t="n">
        <v>90.06</v>
      </c>
      <c r="W373" s="13" t="n">
        <v>97.92</v>
      </c>
      <c r="X373" s="13" t="n">
        <v>102.11</v>
      </c>
      <c r="Y373" s="13" t="n">
        <v>107.04</v>
      </c>
      <c r="Z373" s="13" t="n">
        <v>110.84</v>
      </c>
      <c r="AA373" s="13" t="n">
        <v>109.88</v>
      </c>
      <c r="AB373" s="13" t="n">
        <v>112.68</v>
      </c>
      <c r="AC373" s="13" t="n">
        <v>114.44</v>
      </c>
      <c r="AD373" s="13" t="n">
        <v>114.43</v>
      </c>
      <c r="AE373" s="13" t="n">
        <v>116.44</v>
      </c>
      <c r="AF373" s="13" t="n">
        <v>116.1</v>
      </c>
      <c r="AG373" s="13" t="n">
        <v>118.44</v>
      </c>
      <c r="AH373" s="13" t="n">
        <v>118.23</v>
      </c>
      <c r="AI373" s="13" t="n">
        <v>120.58</v>
      </c>
      <c r="AJ373" s="13" t="n">
        <v>118.63</v>
      </c>
      <c r="AK373" s="13" t="n">
        <v>120.54</v>
      </c>
      <c r="AL373" s="13" t="n">
        <v>121.29</v>
      </c>
      <c r="AM373" s="13" t="n">
        <v>123.38</v>
      </c>
      <c r="AN373" s="13" t="n">
        <v>121.91</v>
      </c>
      <c r="AO373" s="13" t="n">
        <v>122.84</v>
      </c>
      <c r="AP373" s="13" t="n">
        <v>124.26</v>
      </c>
      <c r="AQ373" s="13" t="n">
        <v>126.02</v>
      </c>
      <c r="AR373" s="13" t="n">
        <v>126.31</v>
      </c>
      <c r="AS373" s="13" t="n">
        <v>126.44</v>
      </c>
      <c r="AT373" s="13" t="n">
        <v>126.11</v>
      </c>
      <c r="AU373" s="13" t="n">
        <v>127</v>
      </c>
      <c r="AV373" s="13" t="n">
        <v>127.42</v>
      </c>
      <c r="AW373" s="13" t="n">
        <v>127.3</v>
      </c>
      <c r="AX373" s="13" t="n">
        <v>128.26</v>
      </c>
      <c r="AY373" s="13" t="n">
        <v>128.56</v>
      </c>
      <c r="AZ373" s="13" t="n">
        <v>129.27</v>
      </c>
      <c r="BA373" s="13" t="n">
        <v>131.52</v>
      </c>
      <c r="BB373" s="13" t="n">
        <v>134.02</v>
      </c>
    </row>
    <row r="374" customFormat="false" ht="15" hidden="true" customHeight="false" outlineLevel="0" collapsed="false">
      <c r="A374" s="13" t="s">
        <v>119</v>
      </c>
      <c r="B374" s="13" t="s">
        <v>271</v>
      </c>
      <c r="C374" s="13" t="s">
        <v>191</v>
      </c>
      <c r="D374" s="13" t="s">
        <v>195</v>
      </c>
      <c r="E374" s="13" t="n">
        <v>7.46</v>
      </c>
      <c r="F374" s="13" t="n">
        <v>1.82</v>
      </c>
      <c r="G374" s="13" t="n">
        <v>1.51</v>
      </c>
      <c r="H374" s="13" t="n">
        <v>1.6</v>
      </c>
      <c r="I374" s="13" t="n">
        <v>0.69</v>
      </c>
      <c r="J374" s="13" t="n">
        <v>-0.12</v>
      </c>
      <c r="K374" s="13" t="n">
        <v>0.03</v>
      </c>
      <c r="L374" s="13" t="n">
        <v>1.29</v>
      </c>
      <c r="M374" s="13" t="n">
        <v>6.34</v>
      </c>
      <c r="N374" s="13" t="n">
        <v>13.99</v>
      </c>
      <c r="O374" s="13" t="n">
        <v>24.02</v>
      </c>
      <c r="P374" s="13" t="n">
        <v>33.98</v>
      </c>
      <c r="Q374" s="13" t="n">
        <v>40.71</v>
      </c>
      <c r="R374" s="13" t="n">
        <v>50.53</v>
      </c>
      <c r="S374" s="13" t="n">
        <v>63.64</v>
      </c>
      <c r="T374" s="13" t="n">
        <v>72.2</v>
      </c>
      <c r="U374" s="13" t="n">
        <v>80.7</v>
      </c>
      <c r="V374" s="13" t="n">
        <v>87.19</v>
      </c>
      <c r="W374" s="13" t="n">
        <v>89.12</v>
      </c>
      <c r="X374" s="13" t="n">
        <v>91.02</v>
      </c>
      <c r="Y374" s="13" t="n">
        <v>91.67</v>
      </c>
      <c r="Z374" s="13" t="n">
        <v>95.11</v>
      </c>
      <c r="AA374" s="13" t="n">
        <v>94.43</v>
      </c>
      <c r="AB374" s="13" t="n">
        <v>97.57</v>
      </c>
      <c r="AC374" s="13" t="n">
        <v>97.73</v>
      </c>
      <c r="AD374" s="13" t="n">
        <v>98.71</v>
      </c>
      <c r="AE374" s="13" t="n">
        <v>101.58</v>
      </c>
      <c r="AF374" s="13" t="n">
        <v>100.97</v>
      </c>
      <c r="AG374" s="13" t="n">
        <v>101.61</v>
      </c>
      <c r="AH374" s="13" t="n">
        <v>102.16</v>
      </c>
      <c r="AI374" s="13" t="n">
        <v>103.43</v>
      </c>
      <c r="AJ374" s="13" t="n">
        <v>103.02</v>
      </c>
      <c r="AK374" s="13" t="n">
        <v>103.74</v>
      </c>
      <c r="AL374" s="13" t="n">
        <v>104.39</v>
      </c>
      <c r="AM374" s="13" t="n">
        <v>106.78</v>
      </c>
      <c r="AN374" s="13" t="n">
        <v>106.95</v>
      </c>
      <c r="AO374" s="13" t="n">
        <v>107.19</v>
      </c>
      <c r="AP374" s="13" t="n">
        <v>107.78</v>
      </c>
      <c r="AQ374" s="13" t="n">
        <v>110.61</v>
      </c>
      <c r="AR374" s="13" t="n">
        <v>109.89</v>
      </c>
      <c r="AS374" s="13" t="n">
        <v>109.34</v>
      </c>
      <c r="AT374" s="13" t="n">
        <v>109.58</v>
      </c>
      <c r="AU374" s="13" t="n">
        <v>109.83</v>
      </c>
      <c r="AV374" s="13" t="n">
        <v>110.13</v>
      </c>
      <c r="AW374" s="13" t="n">
        <v>110.91</v>
      </c>
      <c r="AX374" s="13" t="n">
        <v>112.14</v>
      </c>
      <c r="AY374" s="13" t="n">
        <v>113.36</v>
      </c>
      <c r="AZ374" s="13" t="n">
        <v>113.21</v>
      </c>
      <c r="BA374" s="13" t="n">
        <v>114.48</v>
      </c>
      <c r="BB374" s="13" t="n">
        <v>114.57</v>
      </c>
    </row>
    <row r="375" customFormat="false" ht="15" hidden="true" customHeight="false" outlineLevel="0" collapsed="false">
      <c r="A375" s="13" t="s">
        <v>127</v>
      </c>
      <c r="B375" s="13" t="s">
        <v>271</v>
      </c>
      <c r="C375" s="13" t="s">
        <v>191</v>
      </c>
      <c r="D375" s="13" t="s">
        <v>195</v>
      </c>
      <c r="E375" s="13" t="n">
        <v>6.9</v>
      </c>
      <c r="F375" s="13" t="n">
        <v>2.39</v>
      </c>
      <c r="G375" s="13" t="n">
        <v>2.39</v>
      </c>
      <c r="H375" s="13" t="n">
        <v>2.24</v>
      </c>
      <c r="I375" s="13" t="n">
        <v>1.75</v>
      </c>
      <c r="J375" s="13" t="n">
        <v>0.98</v>
      </c>
      <c r="K375" s="13" t="n">
        <v>1.63</v>
      </c>
      <c r="L375" s="13" t="n">
        <v>3.14</v>
      </c>
      <c r="M375" s="13" t="n">
        <v>8.27</v>
      </c>
      <c r="N375" s="13" t="n">
        <v>15.09</v>
      </c>
      <c r="O375" s="13" t="n">
        <v>26.48</v>
      </c>
      <c r="P375" s="13" t="n">
        <v>34.21</v>
      </c>
      <c r="Q375" s="13" t="n">
        <v>42.67</v>
      </c>
      <c r="R375" s="13" t="n">
        <v>53.04</v>
      </c>
      <c r="S375" s="13" t="n">
        <v>69.04</v>
      </c>
      <c r="T375" s="13" t="n">
        <v>75.9</v>
      </c>
      <c r="U375" s="13" t="n">
        <v>86.24</v>
      </c>
      <c r="V375" s="13" t="n">
        <v>95.35</v>
      </c>
      <c r="W375" s="13" t="n">
        <v>98.63</v>
      </c>
      <c r="X375" s="13" t="n">
        <v>103.37</v>
      </c>
      <c r="Y375" s="13" t="n">
        <v>105.47</v>
      </c>
      <c r="Z375" s="13" t="n">
        <v>107.97</v>
      </c>
      <c r="AA375" s="13" t="n">
        <v>107.44</v>
      </c>
      <c r="AB375" s="13" t="n">
        <v>109.14</v>
      </c>
      <c r="AC375" s="13" t="n">
        <v>110.81</v>
      </c>
      <c r="AD375" s="13" t="n">
        <v>110.75</v>
      </c>
      <c r="AE375" s="13" t="n">
        <v>112.04</v>
      </c>
      <c r="AF375" s="13" t="n">
        <v>112.01</v>
      </c>
      <c r="AG375" s="13" t="n">
        <v>113.76</v>
      </c>
      <c r="AH375" s="13" t="n">
        <v>113.96</v>
      </c>
      <c r="AI375" s="13" t="n">
        <v>115.66</v>
      </c>
      <c r="AJ375" s="13" t="n">
        <v>114.96</v>
      </c>
      <c r="AK375" s="13" t="n">
        <v>116.05</v>
      </c>
      <c r="AL375" s="13" t="n">
        <v>116.96</v>
      </c>
      <c r="AM375" s="13" t="n">
        <v>118.53</v>
      </c>
      <c r="AN375" s="13" t="n">
        <v>117.89</v>
      </c>
      <c r="AO375" s="13" t="n">
        <v>119.26</v>
      </c>
      <c r="AP375" s="13" t="n">
        <v>120.1</v>
      </c>
      <c r="AQ375" s="13" t="n">
        <v>122.05</v>
      </c>
      <c r="AR375" s="13" t="n">
        <v>121.04</v>
      </c>
      <c r="AS375" s="13" t="n">
        <v>121.81</v>
      </c>
      <c r="AT375" s="13" t="n">
        <v>122.15</v>
      </c>
      <c r="AU375" s="13" t="n">
        <v>122.25</v>
      </c>
      <c r="AV375" s="13" t="n">
        <v>122.35</v>
      </c>
      <c r="AW375" s="13" t="n">
        <v>123.47</v>
      </c>
      <c r="AX375" s="13" t="n">
        <v>123.67</v>
      </c>
      <c r="AY375" s="13" t="n">
        <v>123.96</v>
      </c>
      <c r="AZ375" s="13" t="n">
        <v>125.58</v>
      </c>
      <c r="BA375" s="13" t="n">
        <v>126.45</v>
      </c>
      <c r="BB375" s="13" t="n">
        <v>126.1</v>
      </c>
    </row>
    <row r="376" customFormat="false" ht="15" hidden="true" customHeight="false" outlineLevel="0" collapsed="false">
      <c r="A376" s="13" t="s">
        <v>135</v>
      </c>
      <c r="B376" s="13" t="s">
        <v>271</v>
      </c>
      <c r="C376" s="13" t="s">
        <v>191</v>
      </c>
      <c r="D376" s="13" t="s">
        <v>195</v>
      </c>
      <c r="E376" s="13" t="n">
        <v>7.12</v>
      </c>
      <c r="F376" s="13" t="n">
        <v>1.56</v>
      </c>
      <c r="G376" s="13" t="n">
        <v>1.35</v>
      </c>
      <c r="H376" s="13" t="n">
        <v>1.44</v>
      </c>
      <c r="I376" s="13" t="n">
        <v>0.97</v>
      </c>
      <c r="J376" s="13" t="n">
        <v>0.42</v>
      </c>
      <c r="K376" s="13" t="n">
        <v>1.02</v>
      </c>
      <c r="L376" s="13" t="n">
        <v>2.48</v>
      </c>
      <c r="M376" s="13" t="n">
        <v>7.79</v>
      </c>
      <c r="N376" s="13" t="n">
        <v>14.98</v>
      </c>
      <c r="O376" s="13" t="n">
        <v>26.4</v>
      </c>
      <c r="P376" s="13" t="n">
        <v>34.5</v>
      </c>
      <c r="Q376" s="13" t="n">
        <v>42.66</v>
      </c>
      <c r="R376" s="13" t="n">
        <v>52.48</v>
      </c>
      <c r="S376" s="13" t="n">
        <v>65.9</v>
      </c>
      <c r="T376" s="13" t="n">
        <v>74.73</v>
      </c>
      <c r="U376" s="13" t="n">
        <v>83.98</v>
      </c>
      <c r="V376" s="13" t="n">
        <v>89.05</v>
      </c>
      <c r="W376" s="13" t="n">
        <v>91.25</v>
      </c>
      <c r="X376" s="13" t="n">
        <v>94.62</v>
      </c>
      <c r="Y376" s="13" t="n">
        <v>97.03</v>
      </c>
      <c r="Z376" s="13" t="n">
        <v>97.98</v>
      </c>
      <c r="AA376" s="13" t="n">
        <v>96.64</v>
      </c>
      <c r="AB376" s="13" t="n">
        <v>99.03</v>
      </c>
      <c r="AC376" s="13" t="n">
        <v>100.87</v>
      </c>
      <c r="AD376" s="13" t="n">
        <v>101.56</v>
      </c>
      <c r="AE376" s="13" t="n">
        <v>102.05</v>
      </c>
      <c r="AF376" s="13" t="n">
        <v>101.23</v>
      </c>
      <c r="AG376" s="13" t="n">
        <v>102.18</v>
      </c>
      <c r="AH376" s="13" t="n">
        <v>103.67</v>
      </c>
      <c r="AI376" s="13" t="n">
        <v>106.05</v>
      </c>
      <c r="AJ376" s="13" t="n">
        <v>105.44</v>
      </c>
      <c r="AK376" s="13" t="n">
        <v>106.4</v>
      </c>
      <c r="AL376" s="13" t="n">
        <v>106.73</v>
      </c>
      <c r="AM376" s="13" t="n">
        <v>108.47</v>
      </c>
      <c r="AN376" s="13" t="n">
        <v>108.14</v>
      </c>
      <c r="AO376" s="13" t="n">
        <v>109.5</v>
      </c>
      <c r="AP376" s="13" t="n">
        <v>110</v>
      </c>
      <c r="AQ376" s="13" t="n">
        <v>112.1</v>
      </c>
      <c r="AR376" s="13" t="n">
        <v>111.47</v>
      </c>
      <c r="AS376" s="13" t="n">
        <v>112.29</v>
      </c>
      <c r="AT376" s="13" t="n">
        <v>112.25</v>
      </c>
      <c r="AU376" s="13" t="n">
        <v>113.38</v>
      </c>
      <c r="AV376" s="13" t="n">
        <v>114.46</v>
      </c>
      <c r="AW376" s="13" t="n">
        <v>114.72</v>
      </c>
      <c r="AX376" s="13" t="n">
        <v>115.44</v>
      </c>
      <c r="AY376" s="13" t="n">
        <v>116.05</v>
      </c>
      <c r="AZ376" s="13" t="n">
        <v>117.84</v>
      </c>
      <c r="BA376" s="13" t="n">
        <v>117.92</v>
      </c>
      <c r="BB376" s="13" t="n">
        <v>118.94</v>
      </c>
    </row>
    <row r="377" customFormat="false" ht="15" hidden="true" customHeight="false" outlineLevel="0" collapsed="false">
      <c r="A377" s="13" t="s">
        <v>143</v>
      </c>
      <c r="B377" s="13" t="s">
        <v>271</v>
      </c>
      <c r="C377" s="13" t="s">
        <v>192</v>
      </c>
      <c r="D377" s="13" t="s">
        <v>195</v>
      </c>
      <c r="E377" s="13" t="n">
        <v>6.17</v>
      </c>
      <c r="F377" s="13" t="n">
        <v>2.37</v>
      </c>
      <c r="G377" s="13" t="n">
        <v>2.42</v>
      </c>
      <c r="H377" s="13" t="n">
        <v>2.13</v>
      </c>
      <c r="I377" s="13" t="n">
        <v>2</v>
      </c>
      <c r="J377" s="13" t="n">
        <v>1.96</v>
      </c>
      <c r="K377" s="13" t="n">
        <v>3.35</v>
      </c>
      <c r="L377" s="13" t="n">
        <v>4.44</v>
      </c>
      <c r="M377" s="13" t="n">
        <v>6.45</v>
      </c>
      <c r="N377" s="13" t="n">
        <v>10.83</v>
      </c>
      <c r="O377" s="13" t="n">
        <v>16.62</v>
      </c>
      <c r="P377" s="13" t="n">
        <v>22.64</v>
      </c>
      <c r="Q377" s="13" t="n">
        <v>31.71</v>
      </c>
      <c r="R377" s="13" t="n">
        <v>43.55</v>
      </c>
      <c r="S377" s="13" t="n">
        <v>55.91</v>
      </c>
      <c r="T377" s="13" t="n">
        <v>69.95</v>
      </c>
      <c r="U377" s="13" t="n">
        <v>80.94</v>
      </c>
      <c r="V377" s="13" t="n">
        <v>87.35</v>
      </c>
      <c r="W377" s="13" t="n">
        <v>91.64</v>
      </c>
      <c r="X377" s="13" t="n">
        <v>97.24</v>
      </c>
      <c r="Y377" s="13" t="n">
        <v>99.12</v>
      </c>
      <c r="Z377" s="13" t="n">
        <v>100.78</v>
      </c>
      <c r="AA377" s="13" t="n">
        <v>100.3</v>
      </c>
      <c r="AB377" s="13" t="n">
        <v>101.61</v>
      </c>
      <c r="AC377" s="13" t="n">
        <v>101</v>
      </c>
      <c r="AD377" s="13" t="n">
        <v>100.86</v>
      </c>
      <c r="AE377" s="13" t="n">
        <v>102.02</v>
      </c>
      <c r="AF377" s="13" t="n">
        <v>100.51</v>
      </c>
      <c r="AG377" s="13" t="n">
        <v>101.84</v>
      </c>
      <c r="AH377" s="13" t="n">
        <v>101.95</v>
      </c>
      <c r="AI377" s="13" t="n">
        <v>103.2</v>
      </c>
      <c r="AJ377" s="13" t="n">
        <v>102.57</v>
      </c>
      <c r="AK377" s="13" t="n">
        <v>103.89</v>
      </c>
      <c r="AL377" s="13" t="n">
        <v>103.99</v>
      </c>
      <c r="AM377" s="13" t="n">
        <v>106.09</v>
      </c>
      <c r="AN377" s="13" t="n">
        <v>105.15</v>
      </c>
      <c r="AO377" s="13" t="n">
        <v>105.58</v>
      </c>
      <c r="AP377" s="13" t="n">
        <v>106.93</v>
      </c>
      <c r="AQ377" s="13" t="n">
        <v>107.64</v>
      </c>
      <c r="AR377" s="13" t="n">
        <v>108.8</v>
      </c>
      <c r="AS377" s="13" t="n">
        <v>109.2</v>
      </c>
      <c r="AT377" s="13" t="n">
        <v>108.88</v>
      </c>
      <c r="AU377" s="13" t="n">
        <v>109.14</v>
      </c>
      <c r="AV377" s="13" t="n">
        <v>108.8</v>
      </c>
      <c r="AW377" s="13" t="n">
        <v>108.86</v>
      </c>
      <c r="AX377" s="13" t="n">
        <v>109.41</v>
      </c>
      <c r="AY377" s="13" t="n">
        <v>111.09</v>
      </c>
      <c r="AZ377" s="13" t="n">
        <v>111.27</v>
      </c>
      <c r="BA377" s="13" t="n">
        <v>112.08</v>
      </c>
      <c r="BB377" s="13" t="n">
        <v>112.66</v>
      </c>
    </row>
    <row r="378" customFormat="false" ht="15" hidden="true" customHeight="false" outlineLevel="0" collapsed="false">
      <c r="A378" s="13" t="s">
        <v>151</v>
      </c>
      <c r="B378" s="13" t="s">
        <v>271</v>
      </c>
      <c r="C378" s="13" t="s">
        <v>192</v>
      </c>
      <c r="D378" s="13" t="s">
        <v>195</v>
      </c>
      <c r="E378" s="13" t="n">
        <v>11.2</v>
      </c>
      <c r="F378" s="13" t="n">
        <v>3.8</v>
      </c>
      <c r="G378" s="13" t="n">
        <v>3.81</v>
      </c>
      <c r="H378" s="13" t="n">
        <v>3.4</v>
      </c>
      <c r="I378" s="13" t="n">
        <v>2.52</v>
      </c>
      <c r="J378" s="13" t="n">
        <v>2.46</v>
      </c>
      <c r="K378" s="13" t="n">
        <v>3.37</v>
      </c>
      <c r="L378" s="13" t="n">
        <v>4.3</v>
      </c>
      <c r="M378" s="13" t="n">
        <v>6.27</v>
      </c>
      <c r="N378" s="13" t="n">
        <v>9.89</v>
      </c>
      <c r="O378" s="13" t="n">
        <v>15.73</v>
      </c>
      <c r="P378" s="13" t="n">
        <v>21.76</v>
      </c>
      <c r="Q378" s="13" t="n">
        <v>31.45</v>
      </c>
      <c r="R378" s="13" t="n">
        <v>44.72</v>
      </c>
      <c r="S378" s="13" t="n">
        <v>55.58</v>
      </c>
      <c r="T378" s="13" t="n">
        <v>69.66</v>
      </c>
      <c r="U378" s="13" t="n">
        <v>82.14</v>
      </c>
      <c r="V378" s="13" t="n">
        <v>87.66</v>
      </c>
      <c r="W378" s="13" t="n">
        <v>90.95</v>
      </c>
      <c r="X378" s="13" t="n">
        <v>96.91</v>
      </c>
      <c r="Y378" s="13" t="n">
        <v>99.12</v>
      </c>
      <c r="Z378" s="13" t="n">
        <v>100.73</v>
      </c>
      <c r="AA378" s="13" t="n">
        <v>99.94</v>
      </c>
      <c r="AB378" s="13" t="n">
        <v>100.92</v>
      </c>
      <c r="AC378" s="13" t="n">
        <v>102.28</v>
      </c>
      <c r="AD378" s="13" t="n">
        <v>99.79</v>
      </c>
      <c r="AE378" s="13" t="n">
        <v>100.46</v>
      </c>
      <c r="AF378" s="13" t="n">
        <v>100.1</v>
      </c>
      <c r="AG378" s="13" t="n">
        <v>101.29</v>
      </c>
      <c r="AH378" s="13" t="n">
        <v>100.94</v>
      </c>
      <c r="AI378" s="13" t="n">
        <v>101.74</v>
      </c>
      <c r="AJ378" s="13" t="n">
        <v>100.84</v>
      </c>
      <c r="AK378" s="13" t="n">
        <v>101.2</v>
      </c>
      <c r="AL378" s="13" t="n">
        <v>101.76</v>
      </c>
      <c r="AM378" s="13" t="n">
        <v>102.34</v>
      </c>
      <c r="AN378" s="13" t="n">
        <v>102.28</v>
      </c>
      <c r="AO378" s="13" t="n">
        <v>103.63</v>
      </c>
      <c r="AP378" s="13" t="n">
        <v>102.79</v>
      </c>
      <c r="AQ378" s="13" t="n">
        <v>107.19</v>
      </c>
      <c r="AR378" s="13" t="n">
        <v>107.65</v>
      </c>
      <c r="AS378" s="13" t="n">
        <v>108.29</v>
      </c>
      <c r="AT378" s="13" t="n">
        <v>108.44</v>
      </c>
      <c r="AU378" s="13" t="n">
        <v>109.1</v>
      </c>
      <c r="AV378" s="13" t="n">
        <v>109.5</v>
      </c>
      <c r="AW378" s="13" t="n">
        <v>111.39</v>
      </c>
      <c r="AX378" s="13" t="n">
        <v>112.19</v>
      </c>
      <c r="AY378" s="13" t="n">
        <v>111.06</v>
      </c>
      <c r="AZ378" s="13" t="n">
        <v>112.57</v>
      </c>
      <c r="BA378" s="13" t="n">
        <v>113.33</v>
      </c>
      <c r="BB378" s="13" t="n">
        <v>114.14</v>
      </c>
    </row>
    <row r="379" customFormat="false" ht="15" hidden="true" customHeight="false" outlineLevel="0" collapsed="false">
      <c r="A379" s="13" t="s">
        <v>159</v>
      </c>
      <c r="B379" s="13" t="s">
        <v>271</v>
      </c>
      <c r="C379" s="13" t="s">
        <v>192</v>
      </c>
      <c r="D379" s="13" t="s">
        <v>195</v>
      </c>
      <c r="E379" s="13" t="n">
        <v>10.23</v>
      </c>
      <c r="F379" s="13" t="n">
        <v>4.12</v>
      </c>
      <c r="G379" s="13" t="n">
        <v>3.89</v>
      </c>
      <c r="H379" s="13" t="n">
        <v>3.51</v>
      </c>
      <c r="I379" s="13" t="n">
        <v>2.81</v>
      </c>
      <c r="J379" s="13" t="n">
        <v>2.82</v>
      </c>
      <c r="K379" s="13" t="n">
        <v>4.07</v>
      </c>
      <c r="L379" s="13" t="n">
        <v>4.42</v>
      </c>
      <c r="M379" s="13" t="n">
        <v>6.66</v>
      </c>
      <c r="N379" s="13" t="n">
        <v>10.53</v>
      </c>
      <c r="O379" s="13" t="n">
        <v>16.44</v>
      </c>
      <c r="P379" s="13" t="n">
        <v>23.2</v>
      </c>
      <c r="Q379" s="13" t="n">
        <v>31.67</v>
      </c>
      <c r="R379" s="13" t="n">
        <v>43.14</v>
      </c>
      <c r="S379" s="13" t="n">
        <v>55.43</v>
      </c>
      <c r="T379" s="13" t="n">
        <v>70.53</v>
      </c>
      <c r="U379" s="13" t="n">
        <v>80.94</v>
      </c>
      <c r="V379" s="13" t="n">
        <v>87.39</v>
      </c>
      <c r="W379" s="13" t="n">
        <v>91.55</v>
      </c>
      <c r="X379" s="13" t="n">
        <v>98.2</v>
      </c>
      <c r="Y379" s="13" t="n">
        <v>99.01</v>
      </c>
      <c r="Z379" s="13" t="n">
        <v>100.96</v>
      </c>
      <c r="AA379" s="13" t="n">
        <v>98.92</v>
      </c>
      <c r="AB379" s="13" t="n">
        <v>100.45</v>
      </c>
      <c r="AC379" s="13" t="n">
        <v>100.33</v>
      </c>
      <c r="AD379" s="13" t="n">
        <v>99.01</v>
      </c>
      <c r="AE379" s="13" t="n">
        <v>100.44</v>
      </c>
      <c r="AF379" s="13" t="n">
        <v>100.01</v>
      </c>
      <c r="AG379" s="13" t="n">
        <v>100.47</v>
      </c>
      <c r="AH379" s="13" t="n">
        <v>100.12</v>
      </c>
      <c r="AI379" s="13" t="n">
        <v>102.18</v>
      </c>
      <c r="AJ379" s="13" t="n">
        <v>101.22</v>
      </c>
      <c r="AK379" s="13" t="n">
        <v>102.55</v>
      </c>
      <c r="AL379" s="13" t="n">
        <v>102.74</v>
      </c>
      <c r="AM379" s="13" t="n">
        <v>105.21</v>
      </c>
      <c r="AN379" s="13" t="n">
        <v>103.02</v>
      </c>
      <c r="AO379" s="13" t="n">
        <v>105.03</v>
      </c>
      <c r="AP379" s="13" t="n">
        <v>105.3</v>
      </c>
      <c r="AQ379" s="13" t="n">
        <v>107.12</v>
      </c>
      <c r="AR379" s="13" t="n">
        <v>106.31</v>
      </c>
      <c r="AS379" s="13" t="n">
        <v>106.12</v>
      </c>
      <c r="AT379" s="13" t="n">
        <v>107.04</v>
      </c>
      <c r="AU379" s="13" t="n">
        <v>107.51</v>
      </c>
      <c r="AV379" s="13" t="n">
        <v>108.54</v>
      </c>
      <c r="AW379" s="13" t="n">
        <v>108.1</v>
      </c>
      <c r="AX379" s="13" t="n">
        <v>108.95</v>
      </c>
      <c r="AY379" s="13" t="n">
        <v>109.82</v>
      </c>
      <c r="AZ379" s="13" t="n">
        <v>111.4</v>
      </c>
      <c r="BA379" s="13" t="n">
        <v>110.87</v>
      </c>
      <c r="BB379" s="13" t="n">
        <v>111.18</v>
      </c>
    </row>
    <row r="380" customFormat="false" ht="15" hidden="true" customHeight="false" outlineLevel="0" collapsed="false">
      <c r="A380" s="13" t="s">
        <v>167</v>
      </c>
      <c r="B380" s="13" t="s">
        <v>271</v>
      </c>
      <c r="C380" s="13" t="s">
        <v>13</v>
      </c>
      <c r="D380" s="13" t="s">
        <v>195</v>
      </c>
      <c r="E380" s="13" t="n">
        <v>14.18</v>
      </c>
      <c r="F380" s="13" t="n">
        <v>7.04</v>
      </c>
      <c r="G380" s="13" t="n">
        <v>5.48</v>
      </c>
      <c r="H380" s="13" t="n">
        <v>3.08</v>
      </c>
      <c r="I380" s="13" t="n">
        <v>0.79</v>
      </c>
      <c r="J380" s="13" t="n">
        <v>-0.85</v>
      </c>
      <c r="K380" s="13" t="n">
        <v>0.04</v>
      </c>
      <c r="L380" s="13" t="n">
        <v>2.07</v>
      </c>
      <c r="M380" s="13" t="n">
        <v>7.65</v>
      </c>
      <c r="N380" s="13" t="n">
        <v>13.06</v>
      </c>
      <c r="O380" s="13" t="n">
        <v>22.45</v>
      </c>
      <c r="P380" s="13" t="n">
        <v>31.83</v>
      </c>
      <c r="Q380" s="13" t="n">
        <v>45.08</v>
      </c>
      <c r="R380" s="13" t="n">
        <v>53.37</v>
      </c>
      <c r="S380" s="13" t="n">
        <v>55.28</v>
      </c>
      <c r="T380" s="13" t="n">
        <v>62.86</v>
      </c>
      <c r="U380" s="13" t="n">
        <v>70.55</v>
      </c>
      <c r="V380" s="13" t="n">
        <v>75.58</v>
      </c>
      <c r="W380" s="13" t="n">
        <v>78.83</v>
      </c>
      <c r="X380" s="13" t="n">
        <v>83.94</v>
      </c>
      <c r="Y380" s="13" t="n">
        <v>85.77</v>
      </c>
      <c r="Z380" s="13" t="n">
        <v>90.04</v>
      </c>
      <c r="AA380" s="13" t="n">
        <v>93.92</v>
      </c>
      <c r="AB380" s="13" t="n">
        <v>93.57</v>
      </c>
      <c r="AC380" s="13" t="n">
        <v>97.08</v>
      </c>
      <c r="AD380" s="13" t="n">
        <v>97.98</v>
      </c>
      <c r="AE380" s="13" t="n">
        <v>98.65</v>
      </c>
      <c r="AF380" s="13" t="n">
        <v>100.59</v>
      </c>
      <c r="AG380" s="13" t="n">
        <v>102.64</v>
      </c>
      <c r="AH380" s="13" t="n">
        <v>104.12</v>
      </c>
      <c r="AI380" s="13" t="n">
        <v>105.55</v>
      </c>
      <c r="AJ380" s="13" t="n">
        <v>105.31</v>
      </c>
      <c r="AK380" s="13" t="n">
        <v>106.94</v>
      </c>
      <c r="AL380" s="13" t="n">
        <v>109.81</v>
      </c>
      <c r="AM380" s="13" t="n">
        <v>112.1</v>
      </c>
      <c r="AN380" s="13" t="n">
        <v>111.95</v>
      </c>
      <c r="AO380" s="13" t="n">
        <v>114.05</v>
      </c>
      <c r="AP380" s="13" t="n">
        <v>113.86</v>
      </c>
      <c r="AQ380" s="13" t="n">
        <v>116.53</v>
      </c>
      <c r="AR380" s="13" t="n">
        <v>117.59</v>
      </c>
      <c r="AS380" s="13" t="n">
        <v>118.65</v>
      </c>
      <c r="AT380" s="13" t="n">
        <v>119.06</v>
      </c>
      <c r="AU380" s="13" t="n">
        <v>120.15</v>
      </c>
      <c r="AV380" s="13" t="n">
        <v>120.16</v>
      </c>
      <c r="AW380" s="13" t="n">
        <v>121.61</v>
      </c>
      <c r="AX380" s="13" t="n">
        <v>122.07</v>
      </c>
      <c r="AY380" s="13" t="n">
        <v>122.93</v>
      </c>
      <c r="AZ380" s="13" t="n">
        <v>124.21</v>
      </c>
      <c r="BA380" s="13" t="n">
        <v>124.05</v>
      </c>
      <c r="BB380" s="13" t="n">
        <v>125.22</v>
      </c>
    </row>
    <row r="381" customFormat="false" ht="15" hidden="true" customHeight="false" outlineLevel="0" collapsed="false">
      <c r="A381" s="13" t="s">
        <v>175</v>
      </c>
      <c r="B381" s="13" t="s">
        <v>271</v>
      </c>
      <c r="C381" s="13" t="s">
        <v>13</v>
      </c>
      <c r="D381" s="13" t="s">
        <v>195</v>
      </c>
      <c r="E381" s="13" t="n">
        <v>21.54</v>
      </c>
      <c r="F381" s="13" t="n">
        <v>11.38</v>
      </c>
      <c r="G381" s="13" t="n">
        <v>9.76</v>
      </c>
      <c r="H381" s="13" t="n">
        <v>7.16</v>
      </c>
      <c r="I381" s="13" t="n">
        <v>4.85</v>
      </c>
      <c r="J381" s="13" t="n">
        <v>3.3</v>
      </c>
      <c r="K381" s="13" t="n">
        <v>4.1</v>
      </c>
      <c r="L381" s="13" t="n">
        <v>6.65</v>
      </c>
      <c r="M381" s="13" t="n">
        <v>12.31</v>
      </c>
      <c r="N381" s="13" t="n">
        <v>18.19</v>
      </c>
      <c r="O381" s="13" t="n">
        <v>28.81</v>
      </c>
      <c r="P381" s="13" t="n">
        <v>40.07</v>
      </c>
      <c r="Q381" s="13" t="n">
        <v>52.31</v>
      </c>
      <c r="R381" s="13" t="n">
        <v>51.57</v>
      </c>
      <c r="S381" s="13" t="n">
        <v>60.09</v>
      </c>
      <c r="T381" s="13" t="n">
        <v>67.97</v>
      </c>
      <c r="U381" s="13" t="n">
        <v>76.89</v>
      </c>
      <c r="V381" s="13" t="n">
        <v>85.31</v>
      </c>
      <c r="W381" s="13" t="n">
        <v>89.46</v>
      </c>
      <c r="X381" s="13" t="n">
        <v>95.96</v>
      </c>
      <c r="Y381" s="13" t="n">
        <v>99.79</v>
      </c>
      <c r="Z381" s="13" t="n">
        <v>103.15</v>
      </c>
      <c r="AA381" s="13" t="n">
        <v>103.14</v>
      </c>
      <c r="AB381" s="13" t="n">
        <v>105.56</v>
      </c>
      <c r="AC381" s="13" t="n">
        <v>109.24</v>
      </c>
      <c r="AD381" s="13" t="n">
        <v>109.77</v>
      </c>
      <c r="AE381" s="13" t="n">
        <v>112.16</v>
      </c>
      <c r="AF381" s="13" t="n">
        <v>112.4</v>
      </c>
      <c r="AG381" s="13" t="n">
        <v>114.65</v>
      </c>
      <c r="AH381" s="13" t="n">
        <v>116</v>
      </c>
      <c r="AI381" s="13" t="n">
        <v>118.49</v>
      </c>
      <c r="AJ381" s="13" t="n">
        <v>118.31</v>
      </c>
      <c r="AK381" s="13" t="n">
        <v>120.03</v>
      </c>
      <c r="AL381" s="13" t="n">
        <v>121.41</v>
      </c>
      <c r="AM381" s="13" t="n">
        <v>123.58</v>
      </c>
      <c r="AN381" s="13" t="n">
        <v>122.4</v>
      </c>
      <c r="AO381" s="13" t="n">
        <v>124.04</v>
      </c>
      <c r="AP381" s="13" t="n">
        <v>125.56</v>
      </c>
      <c r="AQ381" s="13" t="n">
        <v>126.83</v>
      </c>
      <c r="AR381" s="13" t="n">
        <v>127.09</v>
      </c>
      <c r="AS381" s="13" t="n">
        <v>126.81</v>
      </c>
      <c r="AT381" s="13" t="n">
        <v>127.3</v>
      </c>
      <c r="AU381" s="13" t="n">
        <v>128.34</v>
      </c>
      <c r="AV381" s="13" t="n">
        <v>128.58</v>
      </c>
      <c r="AW381" s="13" t="n">
        <v>129.36</v>
      </c>
      <c r="AX381" s="13" t="n">
        <v>130.6</v>
      </c>
      <c r="AY381" s="13" t="n">
        <v>131.79</v>
      </c>
      <c r="AZ381" s="13" t="n">
        <v>132.95</v>
      </c>
      <c r="BA381" s="13" t="n">
        <v>132.25</v>
      </c>
      <c r="BB381" s="13" t="n">
        <v>133.16</v>
      </c>
    </row>
    <row r="382" customFormat="false" ht="15" hidden="true" customHeight="false" outlineLevel="0" collapsed="false">
      <c r="A382" s="13" t="s">
        <v>183</v>
      </c>
      <c r="B382" s="13" t="s">
        <v>271</v>
      </c>
      <c r="C382" s="13" t="s">
        <v>13</v>
      </c>
      <c r="D382" s="13" t="s">
        <v>195</v>
      </c>
      <c r="E382" s="13" t="n">
        <v>13.83</v>
      </c>
      <c r="F382" s="13" t="n">
        <v>5.46</v>
      </c>
      <c r="G382" s="13" t="n">
        <v>4.27</v>
      </c>
      <c r="H382" s="13" t="n">
        <v>2.38</v>
      </c>
      <c r="I382" s="13" t="n">
        <v>0.17</v>
      </c>
      <c r="J382" s="13" t="n">
        <v>-1.29</v>
      </c>
      <c r="K382" s="13" t="n">
        <v>-0.06</v>
      </c>
      <c r="L382" s="13" t="n">
        <v>2.58</v>
      </c>
      <c r="M382" s="13" t="n">
        <v>8.18</v>
      </c>
      <c r="N382" s="13" t="n">
        <v>14.17</v>
      </c>
      <c r="O382" s="13" t="n">
        <v>24.56</v>
      </c>
      <c r="P382" s="13" t="n">
        <v>33.26</v>
      </c>
      <c r="Q382" s="13" t="n">
        <v>47.63</v>
      </c>
      <c r="R382" s="13" t="n">
        <v>48.89</v>
      </c>
      <c r="S382" s="13" t="n">
        <v>58.32</v>
      </c>
      <c r="T382" s="13" t="n">
        <v>64.34</v>
      </c>
      <c r="U382" s="13" t="n">
        <v>71.96</v>
      </c>
      <c r="V382" s="13" t="n">
        <v>78.61</v>
      </c>
      <c r="W382" s="13" t="n">
        <v>82.64</v>
      </c>
      <c r="X382" s="13" t="n">
        <v>86.61</v>
      </c>
      <c r="Y382" s="13" t="n">
        <v>89.78</v>
      </c>
      <c r="Z382" s="13" t="n">
        <v>93.13</v>
      </c>
      <c r="AA382" s="13" t="n">
        <v>93.47</v>
      </c>
      <c r="AB382" s="13" t="n">
        <v>95.48</v>
      </c>
      <c r="AC382" s="13" t="n">
        <v>98.13</v>
      </c>
      <c r="AD382" s="13" t="n">
        <v>99.19</v>
      </c>
      <c r="AE382" s="13" t="n">
        <v>100.46</v>
      </c>
      <c r="AF382" s="13" t="n">
        <v>100.73</v>
      </c>
      <c r="AG382" s="13" t="n">
        <v>102.57</v>
      </c>
      <c r="AH382" s="13" t="n">
        <v>103.9</v>
      </c>
      <c r="AI382" s="13" t="n">
        <v>105.62</v>
      </c>
      <c r="AJ382" s="13" t="n">
        <v>104.34</v>
      </c>
      <c r="AK382" s="13" t="n">
        <v>107.04</v>
      </c>
      <c r="AL382" s="13" t="n">
        <v>108.06</v>
      </c>
      <c r="AM382" s="13" t="n">
        <v>109.42</v>
      </c>
      <c r="AN382" s="13" t="n">
        <v>109.33</v>
      </c>
      <c r="AO382" s="13" t="n">
        <v>110.83</v>
      </c>
      <c r="AP382" s="13" t="n">
        <v>111.26</v>
      </c>
      <c r="AQ382" s="13" t="n">
        <v>113.22</v>
      </c>
      <c r="AR382" s="13" t="n">
        <v>113.07</v>
      </c>
      <c r="AS382" s="13" t="n">
        <v>113.35</v>
      </c>
      <c r="AT382" s="13" t="n">
        <v>113.69</v>
      </c>
      <c r="AU382" s="13" t="n">
        <v>113.86</v>
      </c>
      <c r="AV382" s="13" t="n">
        <v>114.52</v>
      </c>
      <c r="AW382" s="13" t="n">
        <v>115.57</v>
      </c>
      <c r="AX382" s="13" t="n">
        <v>115.94</v>
      </c>
      <c r="AY382" s="13" t="n">
        <v>117.08</v>
      </c>
      <c r="AZ382" s="13" t="n">
        <v>117.86</v>
      </c>
      <c r="BA382" s="13" t="n">
        <v>117.84</v>
      </c>
      <c r="BB382" s="13" t="n">
        <v>117.54</v>
      </c>
    </row>
    <row r="383" customFormat="false" ht="15" hidden="true" customHeight="false" outlineLevel="0" collapsed="false">
      <c r="A383" s="13" t="s">
        <v>73</v>
      </c>
      <c r="B383" s="13" t="s">
        <v>271</v>
      </c>
      <c r="C383" s="13" t="s">
        <v>18</v>
      </c>
      <c r="D383" s="13" t="s">
        <v>195</v>
      </c>
      <c r="E383" s="13" t="n">
        <v>14.03</v>
      </c>
      <c r="F383" s="13" t="n">
        <v>5.81</v>
      </c>
      <c r="G383" s="13" t="n">
        <v>5.12</v>
      </c>
      <c r="H383" s="13" t="n">
        <v>4.24</v>
      </c>
      <c r="I383" s="13" t="n">
        <v>2.82</v>
      </c>
      <c r="J383" s="13" t="n">
        <v>1.77</v>
      </c>
      <c r="K383" s="13" t="n">
        <v>1.3</v>
      </c>
      <c r="L383" s="13" t="n">
        <v>2.52</v>
      </c>
      <c r="M383" s="13" t="n">
        <v>6.35</v>
      </c>
      <c r="N383" s="13" t="n">
        <v>12.27</v>
      </c>
      <c r="O383" s="13" t="n">
        <v>23.44</v>
      </c>
      <c r="P383" s="13" t="n">
        <v>30.27</v>
      </c>
      <c r="Q383" s="13" t="n">
        <v>41.79</v>
      </c>
      <c r="R383" s="13" t="n">
        <v>53.48</v>
      </c>
      <c r="S383" s="13" t="n">
        <v>55.85</v>
      </c>
      <c r="T383" s="13" t="n">
        <v>66.38</v>
      </c>
      <c r="U383" s="13" t="n">
        <v>71.78</v>
      </c>
      <c r="V383" s="13" t="n">
        <v>79.53</v>
      </c>
      <c r="W383" s="13" t="n">
        <v>82.71</v>
      </c>
      <c r="X383" s="13" t="n">
        <v>85.42</v>
      </c>
      <c r="Y383" s="13" t="n">
        <v>86.83</v>
      </c>
      <c r="Z383" s="13" t="n">
        <v>90.56</v>
      </c>
      <c r="AA383" s="13" t="n">
        <v>90.08</v>
      </c>
      <c r="AB383" s="13" t="n">
        <v>92.73</v>
      </c>
      <c r="AC383" s="13" t="n">
        <v>94.2</v>
      </c>
      <c r="AD383" s="13" t="n">
        <v>94.95</v>
      </c>
      <c r="AE383" s="13" t="n">
        <v>96.57</v>
      </c>
      <c r="AF383" s="13" t="n">
        <v>97.25</v>
      </c>
      <c r="AG383" s="13" t="n">
        <v>98.39</v>
      </c>
      <c r="AH383" s="13" t="n">
        <v>100.36</v>
      </c>
      <c r="AI383" s="13" t="n">
        <v>101.85</v>
      </c>
      <c r="AJ383" s="13" t="n">
        <v>100.87</v>
      </c>
      <c r="AK383" s="13" t="n">
        <v>102.85</v>
      </c>
      <c r="AL383" s="13" t="n">
        <v>103.6</v>
      </c>
      <c r="AM383" s="13" t="n">
        <v>105.27</v>
      </c>
      <c r="AN383" s="13" t="n">
        <v>105.17</v>
      </c>
      <c r="AO383" s="13" t="n">
        <v>105.44</v>
      </c>
      <c r="AP383" s="13" t="n">
        <v>106.39</v>
      </c>
      <c r="AQ383" s="13" t="n">
        <v>107.98</v>
      </c>
      <c r="AR383" s="13" t="n">
        <v>109.09</v>
      </c>
      <c r="AS383" s="13" t="n">
        <v>108.91</v>
      </c>
      <c r="AT383" s="13" t="n">
        <v>109.01</v>
      </c>
      <c r="AU383" s="13" t="n">
        <v>109.82</v>
      </c>
      <c r="AV383" s="13" t="n">
        <v>109.95</v>
      </c>
      <c r="AW383" s="13" t="n">
        <v>110.38</v>
      </c>
      <c r="AX383" s="13" t="n">
        <v>112.03</v>
      </c>
      <c r="AY383" s="13" t="n">
        <v>112.92</v>
      </c>
      <c r="AZ383" s="13" t="n">
        <v>113.31</v>
      </c>
      <c r="BA383" s="13" t="n">
        <v>114.57</v>
      </c>
      <c r="BB383" s="13" t="n">
        <v>114.98</v>
      </c>
    </row>
    <row r="384" customFormat="false" ht="15" hidden="true" customHeight="false" outlineLevel="0" collapsed="false">
      <c r="A384" s="13" t="s">
        <v>96</v>
      </c>
      <c r="B384" s="13" t="s">
        <v>271</v>
      </c>
      <c r="C384" s="13" t="s">
        <v>18</v>
      </c>
      <c r="D384" s="13" t="s">
        <v>195</v>
      </c>
      <c r="E384" s="13" t="n">
        <v>5.82</v>
      </c>
      <c r="F384" s="13" t="n">
        <v>0.98</v>
      </c>
      <c r="G384" s="13" t="n">
        <v>0.97</v>
      </c>
      <c r="H384" s="13" t="n">
        <v>0.63</v>
      </c>
      <c r="I384" s="13" t="n">
        <v>-0.05</v>
      </c>
      <c r="J384" s="13" t="n">
        <v>-0.72</v>
      </c>
      <c r="K384" s="13" t="n">
        <v>-0.59</v>
      </c>
      <c r="L384" s="13" t="n">
        <v>1.23</v>
      </c>
      <c r="M384" s="13" t="n">
        <v>5.75</v>
      </c>
      <c r="N384" s="13" t="n">
        <v>11.83</v>
      </c>
      <c r="O384" s="13" t="n">
        <v>21.09</v>
      </c>
      <c r="P384" s="13" t="n">
        <v>28.54</v>
      </c>
      <c r="Q384" s="13" t="n">
        <v>40</v>
      </c>
      <c r="R384" s="13" t="n">
        <v>50.92</v>
      </c>
      <c r="S384" s="13" t="n">
        <v>55.54</v>
      </c>
      <c r="T384" s="13" t="n">
        <v>61.51</v>
      </c>
      <c r="U384" s="13" t="n">
        <v>68.36</v>
      </c>
      <c r="V384" s="13" t="n">
        <v>75.17</v>
      </c>
      <c r="W384" s="13" t="n">
        <v>77.78</v>
      </c>
      <c r="X384" s="13" t="n">
        <v>80.97</v>
      </c>
      <c r="Y384" s="13" t="n">
        <v>85.04</v>
      </c>
      <c r="Z384" s="13" t="n">
        <v>84.64</v>
      </c>
      <c r="AA384" s="13" t="n">
        <v>84.84</v>
      </c>
      <c r="AB384" s="13" t="n">
        <v>88.82</v>
      </c>
      <c r="AC384" s="13" t="n">
        <v>88.72</v>
      </c>
      <c r="AD384" s="13" t="n">
        <v>90</v>
      </c>
      <c r="AE384" s="13" t="n">
        <v>93.66</v>
      </c>
      <c r="AF384" s="13" t="n">
        <v>92.72</v>
      </c>
      <c r="AG384" s="13" t="n">
        <v>92.28</v>
      </c>
      <c r="AH384" s="13" t="n">
        <v>95.2</v>
      </c>
      <c r="AI384" s="13" t="n">
        <v>95.18</v>
      </c>
      <c r="AJ384" s="13" t="n">
        <v>94.57</v>
      </c>
      <c r="AK384" s="13" t="n">
        <v>96.34</v>
      </c>
      <c r="AL384" s="13" t="n">
        <v>96.9</v>
      </c>
      <c r="AM384" s="13" t="n">
        <v>97.26</v>
      </c>
      <c r="AN384" s="13" t="n">
        <v>97.34</v>
      </c>
      <c r="AO384" s="13" t="n">
        <v>97.83</v>
      </c>
      <c r="AP384" s="13" t="n">
        <v>98.47</v>
      </c>
      <c r="AQ384" s="13" t="n">
        <v>100</v>
      </c>
      <c r="AR384" s="13" t="n">
        <v>99.78</v>
      </c>
      <c r="AS384" s="13" t="n">
        <v>100.37</v>
      </c>
      <c r="AT384" s="13" t="n">
        <v>101.25</v>
      </c>
      <c r="AU384" s="13" t="n">
        <v>101.36</v>
      </c>
      <c r="AV384" s="13" t="n">
        <v>101.09</v>
      </c>
      <c r="AW384" s="13" t="n">
        <v>101.18</v>
      </c>
      <c r="AX384" s="13" t="n">
        <v>102.15</v>
      </c>
      <c r="AY384" s="13" t="n">
        <v>102.03</v>
      </c>
      <c r="AZ384" s="13" t="n">
        <v>102.87</v>
      </c>
      <c r="BA384" s="13" t="n">
        <v>102.59</v>
      </c>
      <c r="BB384" s="13" t="n">
        <v>103.73</v>
      </c>
    </row>
    <row r="385" customFormat="false" ht="15" hidden="true" customHeight="false" outlineLevel="0" collapsed="false">
      <c r="A385" s="13" t="s">
        <v>112</v>
      </c>
      <c r="B385" s="13" t="s">
        <v>271</v>
      </c>
      <c r="C385" s="13" t="s">
        <v>18</v>
      </c>
      <c r="D385" s="13" t="s">
        <v>195</v>
      </c>
      <c r="E385" s="13" t="n">
        <v>3.11</v>
      </c>
      <c r="F385" s="13" t="n">
        <v>0.06</v>
      </c>
      <c r="G385" s="13" t="n">
        <v>-0.14</v>
      </c>
      <c r="H385" s="13" t="n">
        <v>-0.1</v>
      </c>
      <c r="I385" s="13" t="n">
        <v>-0.55</v>
      </c>
      <c r="J385" s="13" t="n">
        <v>-0.33</v>
      </c>
      <c r="K385" s="13" t="n">
        <v>0.22</v>
      </c>
      <c r="L385" s="13" t="n">
        <v>1.79</v>
      </c>
      <c r="M385" s="13" t="n">
        <v>6.16</v>
      </c>
      <c r="N385" s="13" t="n">
        <v>12.25</v>
      </c>
      <c r="O385" s="13" t="n">
        <v>23.69</v>
      </c>
      <c r="P385" s="13" t="n">
        <v>32.09</v>
      </c>
      <c r="Q385" s="13" t="n">
        <v>45.77</v>
      </c>
      <c r="R385" s="13" t="n">
        <v>51.59</v>
      </c>
      <c r="S385" s="13" t="n">
        <v>57.73</v>
      </c>
      <c r="T385" s="13" t="n">
        <v>70.36</v>
      </c>
      <c r="U385" s="13" t="n">
        <v>79.7</v>
      </c>
      <c r="V385" s="13" t="n">
        <v>87.05</v>
      </c>
      <c r="W385" s="13" t="n">
        <v>92.8</v>
      </c>
      <c r="X385" s="13" t="n">
        <v>98.09</v>
      </c>
      <c r="Y385" s="13" t="n">
        <v>102.12</v>
      </c>
      <c r="Z385" s="13" t="n">
        <v>104.73</v>
      </c>
      <c r="AA385" s="13" t="n">
        <v>105.56</v>
      </c>
      <c r="AB385" s="13" t="n">
        <v>107.28</v>
      </c>
      <c r="AC385" s="13" t="n">
        <v>109.86</v>
      </c>
      <c r="AD385" s="13" t="n">
        <v>110.88</v>
      </c>
      <c r="AE385" s="13" t="n">
        <v>112.86</v>
      </c>
      <c r="AF385" s="13" t="n">
        <v>112.31</v>
      </c>
      <c r="AG385" s="13" t="n">
        <v>113.86</v>
      </c>
      <c r="AH385" s="13" t="n">
        <v>115.7</v>
      </c>
      <c r="AI385" s="13" t="n">
        <v>117.5</v>
      </c>
      <c r="AJ385" s="13" t="n">
        <v>116.93</v>
      </c>
      <c r="AK385" s="13" t="n">
        <v>118.32</v>
      </c>
      <c r="AL385" s="13" t="n">
        <v>118.93</v>
      </c>
      <c r="AM385" s="13" t="n">
        <v>120.48</v>
      </c>
      <c r="AN385" s="13" t="n">
        <v>120.43</v>
      </c>
      <c r="AO385" s="13" t="n">
        <v>121.73</v>
      </c>
      <c r="AP385" s="13" t="n">
        <v>123.63</v>
      </c>
      <c r="AQ385" s="13" t="n">
        <v>124.98</v>
      </c>
      <c r="AR385" s="13" t="n">
        <v>125.3</v>
      </c>
      <c r="AS385" s="13" t="n">
        <v>125.58</v>
      </c>
      <c r="AT385" s="13" t="n">
        <v>126.08</v>
      </c>
      <c r="AU385" s="13" t="n">
        <v>126.81</v>
      </c>
      <c r="AV385" s="13" t="n">
        <v>127.3</v>
      </c>
      <c r="AW385" s="13" t="n">
        <v>128.31</v>
      </c>
      <c r="AX385" s="13" t="n">
        <v>129.95</v>
      </c>
      <c r="AY385" s="13" t="n">
        <v>131.35</v>
      </c>
      <c r="AZ385" s="13" t="n">
        <v>133.22</v>
      </c>
      <c r="BA385" s="13" t="n">
        <v>134.09</v>
      </c>
      <c r="BB385" s="13" t="n">
        <v>134.61</v>
      </c>
    </row>
    <row r="386" customFormat="false" ht="15" hidden="true" customHeight="false" outlineLevel="0" collapsed="false">
      <c r="A386" s="13" t="s">
        <v>120</v>
      </c>
      <c r="B386" s="13" t="s">
        <v>271</v>
      </c>
      <c r="C386" s="13" t="s">
        <v>19</v>
      </c>
      <c r="D386" s="13" t="s">
        <v>195</v>
      </c>
      <c r="E386" s="13" t="n">
        <v>3.02</v>
      </c>
      <c r="F386" s="13" t="n">
        <v>0.39</v>
      </c>
      <c r="G386" s="13" t="n">
        <v>0.48</v>
      </c>
      <c r="H386" s="13" t="n">
        <v>0.21</v>
      </c>
      <c r="I386" s="13" t="n">
        <v>-0.82</v>
      </c>
      <c r="J386" s="13" t="n">
        <v>-0.93</v>
      </c>
      <c r="K386" s="13" t="n">
        <v>-0.39</v>
      </c>
      <c r="L386" s="13" t="n">
        <v>1.29</v>
      </c>
      <c r="M386" s="13" t="n">
        <v>7.2</v>
      </c>
      <c r="N386" s="13" t="n">
        <v>15.05</v>
      </c>
      <c r="O386" s="13" t="n">
        <v>24.85</v>
      </c>
      <c r="P386" s="13" t="n">
        <v>32.8</v>
      </c>
      <c r="Q386" s="13" t="n">
        <v>41.58</v>
      </c>
      <c r="R386" s="13" t="n">
        <v>54.88</v>
      </c>
      <c r="S386" s="13" t="n">
        <v>58.03</v>
      </c>
      <c r="T386" s="13" t="n">
        <v>67.23</v>
      </c>
      <c r="U386" s="13" t="n">
        <v>75.93</v>
      </c>
      <c r="V386" s="13" t="n">
        <v>85.65</v>
      </c>
      <c r="W386" s="13" t="n">
        <v>91.73</v>
      </c>
      <c r="X386" s="13" t="n">
        <v>96.96</v>
      </c>
      <c r="Y386" s="13" t="n">
        <v>100.02</v>
      </c>
      <c r="Z386" s="13" t="n">
        <v>103.05</v>
      </c>
      <c r="AA386" s="13" t="n">
        <v>103.23</v>
      </c>
      <c r="AB386" s="13" t="n">
        <v>104.1</v>
      </c>
      <c r="AC386" s="13" t="n">
        <v>107.08</v>
      </c>
      <c r="AD386" s="13" t="n">
        <v>107.78</v>
      </c>
      <c r="AE386" s="13" t="n">
        <v>108.72</v>
      </c>
      <c r="AF386" s="13" t="n">
        <v>108.89</v>
      </c>
      <c r="AG386" s="13" t="n">
        <v>110.24</v>
      </c>
      <c r="AH386" s="13" t="n">
        <v>111.87</v>
      </c>
      <c r="AI386" s="13" t="n">
        <v>114.33</v>
      </c>
      <c r="AJ386" s="13" t="n">
        <v>113.2</v>
      </c>
      <c r="AK386" s="13" t="n">
        <v>115.64</v>
      </c>
      <c r="AL386" s="13" t="n">
        <v>115.93</v>
      </c>
      <c r="AM386" s="13" t="n">
        <v>117.66</v>
      </c>
      <c r="AN386" s="13" t="n">
        <v>116.44</v>
      </c>
      <c r="AO386" s="13" t="n">
        <v>118.53</v>
      </c>
      <c r="AP386" s="13" t="n">
        <v>119.6</v>
      </c>
      <c r="AQ386" s="13" t="n">
        <v>121.03</v>
      </c>
      <c r="AR386" s="13" t="n">
        <v>121.35</v>
      </c>
      <c r="AS386" s="13" t="n">
        <v>121.95</v>
      </c>
      <c r="AT386" s="13" t="n">
        <v>121.69</v>
      </c>
      <c r="AU386" s="13" t="n">
        <v>122.27</v>
      </c>
      <c r="AV386" s="13" t="n">
        <v>122.28</v>
      </c>
      <c r="AW386" s="13" t="n">
        <v>123.29</v>
      </c>
      <c r="AX386" s="13" t="n">
        <v>123.85</v>
      </c>
      <c r="AY386" s="13" t="n">
        <v>123.45</v>
      </c>
      <c r="AZ386" s="13" t="n">
        <v>124.98</v>
      </c>
      <c r="BA386" s="13" t="n">
        <v>124.5</v>
      </c>
      <c r="BB386" s="13" t="n">
        <v>123.91</v>
      </c>
    </row>
    <row r="387" customFormat="false" ht="15" hidden="true" customHeight="false" outlineLevel="0" collapsed="false">
      <c r="A387" s="13" t="s">
        <v>128</v>
      </c>
      <c r="B387" s="13" t="s">
        <v>271</v>
      </c>
      <c r="C387" s="13" t="s">
        <v>19</v>
      </c>
      <c r="D387" s="13" t="s">
        <v>195</v>
      </c>
      <c r="E387" s="13" t="n">
        <v>4.56</v>
      </c>
      <c r="F387" s="13" t="n">
        <v>1.15</v>
      </c>
      <c r="G387" s="13" t="n">
        <v>1.42</v>
      </c>
      <c r="H387" s="13" t="n">
        <v>1.25</v>
      </c>
      <c r="I387" s="13" t="n">
        <v>0.55</v>
      </c>
      <c r="J387" s="13" t="n">
        <v>0.67</v>
      </c>
      <c r="K387" s="13" t="n">
        <v>1.65</v>
      </c>
      <c r="L387" s="13" t="n">
        <v>3.48</v>
      </c>
      <c r="M387" s="13" t="n">
        <v>8.89</v>
      </c>
      <c r="N387" s="13" t="n">
        <v>16.98</v>
      </c>
      <c r="O387" s="13" t="n">
        <v>27.41</v>
      </c>
      <c r="P387" s="13" t="n">
        <v>37.02</v>
      </c>
      <c r="Q387" s="13" t="n">
        <v>44.07</v>
      </c>
      <c r="R387" s="13" t="n">
        <v>63.21</v>
      </c>
      <c r="S387" s="13" t="n">
        <v>63.72</v>
      </c>
      <c r="T387" s="13" t="n">
        <v>73.57</v>
      </c>
      <c r="U387" s="13" t="n">
        <v>82.19</v>
      </c>
      <c r="V387" s="13" t="n">
        <v>90.7</v>
      </c>
      <c r="W387" s="13" t="n">
        <v>95.39</v>
      </c>
      <c r="X387" s="13" t="n">
        <v>100.65</v>
      </c>
      <c r="Y387" s="13" t="n">
        <v>103.23</v>
      </c>
      <c r="Z387" s="13" t="n">
        <v>105.91</v>
      </c>
      <c r="AA387" s="13" t="n">
        <v>106.26</v>
      </c>
      <c r="AB387" s="13" t="n">
        <v>107.82</v>
      </c>
      <c r="AC387" s="13" t="n">
        <v>110.03</v>
      </c>
      <c r="AD387" s="13" t="n">
        <v>109.56</v>
      </c>
      <c r="AE387" s="13" t="n">
        <v>111.46</v>
      </c>
      <c r="AF387" s="13" t="n">
        <v>111.61</v>
      </c>
      <c r="AG387" s="13" t="n">
        <v>112.96</v>
      </c>
      <c r="AH387" s="13" t="n">
        <v>114.48</v>
      </c>
      <c r="AI387" s="13" t="n">
        <v>116.13</v>
      </c>
      <c r="AJ387" s="13" t="n">
        <v>115.45</v>
      </c>
      <c r="AK387" s="13" t="n">
        <v>117.18</v>
      </c>
      <c r="AL387" s="13" t="n">
        <v>117.9</v>
      </c>
      <c r="AM387" s="13" t="n">
        <v>119.47</v>
      </c>
      <c r="AN387" s="13" t="n">
        <v>118.86</v>
      </c>
      <c r="AO387" s="13" t="n">
        <v>120.05</v>
      </c>
      <c r="AP387" s="13" t="n">
        <v>121.62</v>
      </c>
      <c r="AQ387" s="13" t="n">
        <v>124.17</v>
      </c>
      <c r="AR387" s="13" t="n">
        <v>123.57</v>
      </c>
      <c r="AS387" s="13" t="n">
        <v>123.83</v>
      </c>
      <c r="AT387" s="13" t="n">
        <v>123.89</v>
      </c>
      <c r="AU387" s="13" t="n">
        <v>124.89</v>
      </c>
      <c r="AV387" s="13" t="n">
        <v>125.21</v>
      </c>
      <c r="AW387" s="13" t="n">
        <v>125.75</v>
      </c>
      <c r="AX387" s="13" t="n">
        <v>126.52</v>
      </c>
      <c r="AY387" s="13" t="n">
        <v>127.54</v>
      </c>
      <c r="AZ387" s="13" t="n">
        <v>127.6</v>
      </c>
      <c r="BA387" s="13" t="n">
        <v>130.05</v>
      </c>
      <c r="BB387" s="13" t="n">
        <v>131.22</v>
      </c>
    </row>
    <row r="388" customFormat="false" ht="15" hidden="true" customHeight="false" outlineLevel="0" collapsed="false">
      <c r="A388" s="13" t="s">
        <v>136</v>
      </c>
      <c r="B388" s="13" t="s">
        <v>271</v>
      </c>
      <c r="C388" s="13" t="s">
        <v>19</v>
      </c>
      <c r="D388" s="13" t="s">
        <v>195</v>
      </c>
      <c r="E388" s="13" t="n">
        <v>10</v>
      </c>
      <c r="F388" s="13" t="n">
        <v>6.85</v>
      </c>
      <c r="G388" s="13" t="n">
        <v>6.55</v>
      </c>
      <c r="H388" s="13" t="n">
        <v>5.49</v>
      </c>
      <c r="I388" s="13" t="n">
        <v>3.52</v>
      </c>
      <c r="J388" s="13" t="n">
        <v>2.69</v>
      </c>
      <c r="K388" s="13" t="n">
        <v>2.73</v>
      </c>
      <c r="L388" s="13" t="n">
        <v>4</v>
      </c>
      <c r="M388" s="13" t="n">
        <v>8.99</v>
      </c>
      <c r="N388" s="13" t="n">
        <v>17</v>
      </c>
      <c r="O388" s="13" t="n">
        <v>27.89</v>
      </c>
      <c r="P388" s="13" t="n">
        <v>37.01</v>
      </c>
      <c r="Q388" s="13" t="n">
        <v>44.16</v>
      </c>
      <c r="R388" s="13" t="n">
        <v>58</v>
      </c>
      <c r="S388" s="13" t="n">
        <v>61.75</v>
      </c>
      <c r="T388" s="13" t="n">
        <v>72.09</v>
      </c>
      <c r="U388" s="13" t="n">
        <v>78.76</v>
      </c>
      <c r="V388" s="13" t="n">
        <v>85.66</v>
      </c>
      <c r="W388" s="13" t="n">
        <v>88.97</v>
      </c>
      <c r="X388" s="13" t="n">
        <v>92</v>
      </c>
      <c r="Y388" s="13" t="n">
        <v>93.27</v>
      </c>
      <c r="Z388" s="13" t="n">
        <v>95.94</v>
      </c>
      <c r="AA388" s="13" t="n">
        <v>94.96</v>
      </c>
      <c r="AB388" s="13" t="n">
        <v>95.58</v>
      </c>
      <c r="AC388" s="13" t="n">
        <v>96.66</v>
      </c>
      <c r="AD388" s="13" t="n">
        <v>97.65</v>
      </c>
      <c r="AE388" s="13" t="n">
        <v>97.81</v>
      </c>
      <c r="AF388" s="13" t="n">
        <v>97.34</v>
      </c>
      <c r="AG388" s="13" t="n">
        <v>98.32</v>
      </c>
      <c r="AH388" s="13" t="n">
        <v>98.5</v>
      </c>
      <c r="AI388" s="13" t="n">
        <v>100.52</v>
      </c>
      <c r="AJ388" s="13" t="n">
        <v>100.28</v>
      </c>
      <c r="AK388" s="13" t="n">
        <v>101.05</v>
      </c>
      <c r="AL388" s="13" t="n">
        <v>102.88</v>
      </c>
      <c r="AM388" s="13" t="n">
        <v>104.13</v>
      </c>
      <c r="AN388" s="13" t="n">
        <v>103.03</v>
      </c>
      <c r="AO388" s="13" t="n">
        <v>107.06</v>
      </c>
      <c r="AP388" s="13" t="n">
        <v>107.25</v>
      </c>
      <c r="AQ388" s="13" t="n">
        <v>108.42</v>
      </c>
      <c r="AR388" s="13" t="n">
        <v>107.98</v>
      </c>
      <c r="AS388" s="13" t="n">
        <v>108.96</v>
      </c>
      <c r="AT388" s="13" t="n">
        <v>107.34</v>
      </c>
      <c r="AU388" s="13" t="n">
        <v>109.11</v>
      </c>
      <c r="AV388" s="13" t="n">
        <v>108.78</v>
      </c>
      <c r="AW388" s="13" t="n">
        <v>109.55</v>
      </c>
      <c r="AX388" s="13" t="n">
        <v>111.26</v>
      </c>
      <c r="AY388" s="13" t="n">
        <v>111.73</v>
      </c>
      <c r="AZ388" s="13" t="n">
        <v>113.34</v>
      </c>
      <c r="BA388" s="13" t="n">
        <v>113.18</v>
      </c>
      <c r="BB388" s="13" t="n">
        <v>113.45</v>
      </c>
    </row>
    <row r="389" customFormat="false" ht="15" hidden="true" customHeight="false" outlineLevel="0" collapsed="false">
      <c r="A389" s="13" t="s">
        <v>144</v>
      </c>
      <c r="B389" s="13" t="s">
        <v>271</v>
      </c>
      <c r="C389" s="13" t="s">
        <v>20</v>
      </c>
      <c r="D389" s="13" t="s">
        <v>195</v>
      </c>
      <c r="E389" s="13" t="n">
        <v>4.03</v>
      </c>
      <c r="F389" s="13" t="n">
        <v>1.89</v>
      </c>
      <c r="G389" s="13" t="n">
        <v>1.61</v>
      </c>
      <c r="H389" s="13" t="n">
        <v>1.09</v>
      </c>
      <c r="I389" s="13" t="n">
        <v>-0.14</v>
      </c>
      <c r="J389" s="13" t="n">
        <v>-0.65</v>
      </c>
      <c r="K389" s="13" t="n">
        <v>-0.24</v>
      </c>
      <c r="L389" s="13" t="n">
        <v>2.17</v>
      </c>
      <c r="M389" s="13" t="n">
        <v>8.7</v>
      </c>
      <c r="N389" s="13" t="n">
        <v>18.07</v>
      </c>
      <c r="O389" s="13" t="n">
        <v>23.95</v>
      </c>
      <c r="P389" s="13" t="n">
        <v>35.21</v>
      </c>
      <c r="Q389" s="13" t="n">
        <v>43.76</v>
      </c>
      <c r="R389" s="13" t="n">
        <v>49.09</v>
      </c>
      <c r="S389" s="13" t="n">
        <v>57.74</v>
      </c>
      <c r="T389" s="13" t="n">
        <v>66.8</v>
      </c>
      <c r="U389" s="13" t="n">
        <v>74.6</v>
      </c>
      <c r="V389" s="13" t="n">
        <v>80.53</v>
      </c>
      <c r="W389" s="13" t="n">
        <v>88.41</v>
      </c>
      <c r="X389" s="13" t="n">
        <v>90.89</v>
      </c>
      <c r="Y389" s="13" t="n">
        <v>95.69</v>
      </c>
      <c r="Z389" s="13" t="n">
        <v>99.67</v>
      </c>
      <c r="AA389" s="13" t="n">
        <v>101.3</v>
      </c>
      <c r="AB389" s="13" t="n">
        <v>104.52</v>
      </c>
      <c r="AC389" s="13" t="n">
        <v>107.73</v>
      </c>
      <c r="AD389" s="13" t="n">
        <v>108.74</v>
      </c>
      <c r="AE389" s="13" t="n">
        <v>111.04</v>
      </c>
      <c r="AF389" s="13" t="n">
        <v>111.47</v>
      </c>
      <c r="AG389" s="13" t="n">
        <v>113.06</v>
      </c>
      <c r="AH389" s="13" t="n">
        <v>114.56</v>
      </c>
      <c r="AI389" s="13" t="n">
        <v>117.01</v>
      </c>
      <c r="AJ389" s="13" t="n">
        <v>116.88</v>
      </c>
      <c r="AK389" s="13" t="n">
        <v>118.1</v>
      </c>
      <c r="AL389" s="13" t="n">
        <v>119.08</v>
      </c>
      <c r="AM389" s="13" t="n">
        <v>120.96</v>
      </c>
      <c r="AN389" s="13" t="n">
        <v>120.23</v>
      </c>
      <c r="AO389" s="13" t="n">
        <v>121.53</v>
      </c>
      <c r="AP389" s="13" t="n">
        <v>123.29</v>
      </c>
      <c r="AQ389" s="13" t="n">
        <v>125.24</v>
      </c>
      <c r="AR389" s="13" t="n">
        <v>125.28</v>
      </c>
      <c r="AS389" s="13" t="n">
        <v>125.38</v>
      </c>
      <c r="AT389" s="13" t="n">
        <v>125.01</v>
      </c>
      <c r="AU389" s="13" t="n">
        <v>125.84</v>
      </c>
      <c r="AV389" s="13" t="n">
        <v>125.71</v>
      </c>
      <c r="AW389" s="13" t="n">
        <v>126.9</v>
      </c>
      <c r="AX389" s="13" t="n">
        <v>127.78</v>
      </c>
      <c r="AY389" s="13" t="n">
        <v>128.76</v>
      </c>
      <c r="AZ389" s="13" t="n">
        <v>129.41</v>
      </c>
      <c r="BA389" s="13" t="n">
        <v>130.69</v>
      </c>
      <c r="BB389" s="13" t="n">
        <v>131.77</v>
      </c>
    </row>
    <row r="390" customFormat="false" ht="15" hidden="true" customHeight="false" outlineLevel="0" collapsed="false">
      <c r="A390" s="13" t="s">
        <v>152</v>
      </c>
      <c r="B390" s="13" t="s">
        <v>271</v>
      </c>
      <c r="C390" s="13" t="s">
        <v>20</v>
      </c>
      <c r="D390" s="13" t="s">
        <v>195</v>
      </c>
      <c r="E390" s="13" t="n">
        <v>2.96</v>
      </c>
      <c r="F390" s="13" t="n">
        <v>0.99</v>
      </c>
      <c r="G390" s="13" t="n">
        <v>-0.03</v>
      </c>
      <c r="H390" s="13" t="n">
        <v>-0.5</v>
      </c>
      <c r="I390" s="13" t="n">
        <v>-1</v>
      </c>
      <c r="J390" s="13" t="n">
        <v>-1.31</v>
      </c>
      <c r="K390" s="13" t="n">
        <v>-0.48</v>
      </c>
      <c r="L390" s="13" t="n">
        <v>1.74</v>
      </c>
      <c r="M390" s="13" t="n">
        <v>8.94</v>
      </c>
      <c r="N390" s="13" t="n">
        <v>17.75</v>
      </c>
      <c r="O390" s="13" t="n">
        <v>22.96</v>
      </c>
      <c r="P390" s="13" t="n">
        <v>35.69</v>
      </c>
      <c r="Q390" s="13" t="n">
        <v>44.25</v>
      </c>
      <c r="R390" s="13" t="n">
        <v>49.93</v>
      </c>
      <c r="S390" s="13" t="n">
        <v>58.44</v>
      </c>
      <c r="T390" s="13" t="n">
        <v>67.38</v>
      </c>
      <c r="U390" s="13" t="n">
        <v>74.4</v>
      </c>
      <c r="V390" s="13" t="n">
        <v>79.89</v>
      </c>
      <c r="W390" s="13" t="n">
        <v>83.19</v>
      </c>
      <c r="X390" s="13" t="n">
        <v>87.54</v>
      </c>
      <c r="Y390" s="13" t="n">
        <v>90.95</v>
      </c>
      <c r="Z390" s="13" t="n">
        <v>94.01</v>
      </c>
      <c r="AA390" s="13" t="n">
        <v>94.72</v>
      </c>
      <c r="AB390" s="13" t="n">
        <v>97.4</v>
      </c>
      <c r="AC390" s="13" t="n">
        <v>99.6</v>
      </c>
      <c r="AD390" s="13" t="n">
        <v>100.55</v>
      </c>
      <c r="AE390" s="13" t="n">
        <v>102.62</v>
      </c>
      <c r="AF390" s="13" t="n">
        <v>102.51</v>
      </c>
      <c r="AG390" s="13" t="n">
        <v>103.57</v>
      </c>
      <c r="AH390" s="13" t="n">
        <v>105.51</v>
      </c>
      <c r="AI390" s="13" t="n">
        <v>106.83</v>
      </c>
      <c r="AJ390" s="13" t="n">
        <v>106.8</v>
      </c>
      <c r="AK390" s="13" t="n">
        <v>107.81</v>
      </c>
      <c r="AL390" s="13" t="n">
        <v>108.82</v>
      </c>
      <c r="AM390" s="13" t="n">
        <v>110.51</v>
      </c>
      <c r="AN390" s="13" t="n">
        <v>109.87</v>
      </c>
      <c r="AO390" s="13" t="n">
        <v>110.95</v>
      </c>
      <c r="AP390" s="13" t="n">
        <v>111.68</v>
      </c>
      <c r="AQ390" s="13" t="n">
        <v>113.59</v>
      </c>
      <c r="AR390" s="13" t="n">
        <v>113.54</v>
      </c>
      <c r="AS390" s="13" t="n">
        <v>114.26</v>
      </c>
      <c r="AT390" s="13" t="n">
        <v>113.99</v>
      </c>
      <c r="AU390" s="13" t="n">
        <v>113.67</v>
      </c>
      <c r="AV390" s="13" t="n">
        <v>114.34</v>
      </c>
      <c r="AW390" s="13" t="n">
        <v>115.2</v>
      </c>
      <c r="AX390" s="13" t="n">
        <v>115.79</v>
      </c>
      <c r="AY390" s="13" t="n">
        <v>116.04</v>
      </c>
      <c r="AZ390" s="13" t="n">
        <v>117.18</v>
      </c>
      <c r="BA390" s="13" t="n">
        <v>117.62</v>
      </c>
      <c r="BB390" s="13" t="n">
        <v>118.31</v>
      </c>
    </row>
    <row r="391" customFormat="false" ht="15" hidden="true" customHeight="false" outlineLevel="0" collapsed="false">
      <c r="A391" s="13" t="s">
        <v>160</v>
      </c>
      <c r="B391" s="13" t="s">
        <v>271</v>
      </c>
      <c r="C391" s="13" t="s">
        <v>20</v>
      </c>
      <c r="D391" s="13" t="s">
        <v>195</v>
      </c>
      <c r="E391" s="13" t="n">
        <v>7.58</v>
      </c>
      <c r="F391" s="13" t="n">
        <v>4.46</v>
      </c>
      <c r="G391" s="13" t="n">
        <v>2.95</v>
      </c>
      <c r="H391" s="13" t="n">
        <v>2.24</v>
      </c>
      <c r="I391" s="13" t="n">
        <v>1.71</v>
      </c>
      <c r="J391" s="13" t="n">
        <v>1.01</v>
      </c>
      <c r="K391" s="13" t="n">
        <v>1.52</v>
      </c>
      <c r="L391" s="13" t="n">
        <v>3.3</v>
      </c>
      <c r="M391" s="13" t="n">
        <v>9.57</v>
      </c>
      <c r="N391" s="13" t="n">
        <v>19.34</v>
      </c>
      <c r="O391" s="13" t="n">
        <v>25.24</v>
      </c>
      <c r="P391" s="13" t="n">
        <v>37.13</v>
      </c>
      <c r="Q391" s="13" t="n">
        <v>45.32</v>
      </c>
      <c r="R391" s="13" t="n">
        <v>50.39</v>
      </c>
      <c r="S391" s="13" t="n">
        <v>60.13</v>
      </c>
      <c r="T391" s="13" t="n">
        <v>68.47</v>
      </c>
      <c r="U391" s="13" t="n">
        <v>75.47</v>
      </c>
      <c r="V391" s="13" t="n">
        <v>81.12</v>
      </c>
      <c r="W391" s="13" t="n">
        <v>84</v>
      </c>
      <c r="X391" s="13" t="n">
        <v>89.15</v>
      </c>
      <c r="Y391" s="13" t="n">
        <v>91.74</v>
      </c>
      <c r="Z391" s="13" t="n">
        <v>100.98</v>
      </c>
      <c r="AA391" s="13" t="n">
        <v>100.94</v>
      </c>
      <c r="AB391" s="13" t="n">
        <v>103.69</v>
      </c>
      <c r="AC391" s="13" t="n">
        <v>107</v>
      </c>
      <c r="AD391" s="13" t="n">
        <v>108.01</v>
      </c>
      <c r="AE391" s="13" t="n">
        <v>110.53</v>
      </c>
      <c r="AF391" s="13" t="n">
        <v>110.6</v>
      </c>
      <c r="AG391" s="13" t="n">
        <v>112.46</v>
      </c>
      <c r="AH391" s="13" t="n">
        <v>114.37</v>
      </c>
      <c r="AI391" s="13" t="n">
        <v>116.29</v>
      </c>
      <c r="AJ391" s="13" t="n">
        <v>115.93</v>
      </c>
      <c r="AK391" s="13" t="n">
        <v>117.84</v>
      </c>
      <c r="AL391" s="13" t="n">
        <v>118.82</v>
      </c>
      <c r="AM391" s="13" t="n">
        <v>120.87</v>
      </c>
      <c r="AN391" s="13" t="n">
        <v>119.98</v>
      </c>
      <c r="AO391" s="13" t="n">
        <v>121.97</v>
      </c>
      <c r="AP391" s="13" t="n">
        <v>122.27</v>
      </c>
      <c r="AQ391" s="13" t="n">
        <v>125.01</v>
      </c>
      <c r="AR391" s="13" t="n">
        <v>124.49</v>
      </c>
      <c r="AS391" s="13" t="n">
        <v>125.42</v>
      </c>
      <c r="AT391" s="13" t="n">
        <v>124.91</v>
      </c>
      <c r="AU391" s="13" t="n">
        <v>125.06</v>
      </c>
      <c r="AV391" s="13" t="n">
        <v>125.5</v>
      </c>
      <c r="AW391" s="13" t="n">
        <v>126.53</v>
      </c>
      <c r="AX391" s="13" t="n">
        <v>127.34</v>
      </c>
      <c r="AY391" s="13" t="n">
        <v>128.66</v>
      </c>
      <c r="AZ391" s="13" t="n">
        <v>128.71</v>
      </c>
      <c r="BA391" s="13" t="n">
        <v>128.3</v>
      </c>
      <c r="BB391" s="13" t="n">
        <v>129.27</v>
      </c>
    </row>
    <row r="392" customFormat="false" ht="15" hidden="true" customHeight="false" outlineLevel="0" collapsed="false">
      <c r="A392" s="13" t="s">
        <v>168</v>
      </c>
      <c r="B392" s="13" t="s">
        <v>271</v>
      </c>
      <c r="C392" s="13" t="s">
        <v>21</v>
      </c>
      <c r="D392" s="13" t="s">
        <v>195</v>
      </c>
      <c r="E392" s="13" t="n">
        <v>9.3</v>
      </c>
      <c r="F392" s="13" t="n">
        <v>1.29</v>
      </c>
      <c r="G392" s="13" t="n">
        <v>-3.28</v>
      </c>
      <c r="H392" s="13" t="n">
        <v>-3.76</v>
      </c>
      <c r="I392" s="13" t="n">
        <v>-4.03</v>
      </c>
      <c r="J392" s="13" t="n">
        <v>-4.16</v>
      </c>
      <c r="K392" s="13" t="n">
        <v>-3.28</v>
      </c>
      <c r="L392" s="13" t="n">
        <v>-1.11</v>
      </c>
      <c r="M392" s="13" t="n">
        <v>3.66</v>
      </c>
      <c r="N392" s="13" t="n">
        <v>8.89</v>
      </c>
      <c r="O392" s="13" t="n">
        <v>19.42</v>
      </c>
      <c r="P392" s="13" t="n">
        <v>27.93</v>
      </c>
      <c r="Q392" s="13" t="n">
        <v>41.66</v>
      </c>
      <c r="R392" s="13" t="n">
        <v>49.15</v>
      </c>
      <c r="S392" s="13" t="n">
        <v>56.23</v>
      </c>
      <c r="T392" s="13" t="n">
        <v>65.36</v>
      </c>
      <c r="U392" s="13" t="n">
        <v>72.75</v>
      </c>
      <c r="V392" s="13" t="n">
        <v>79.96</v>
      </c>
      <c r="W392" s="13" t="n">
        <v>84.42</v>
      </c>
      <c r="X392" s="13" t="n">
        <v>87.7</v>
      </c>
      <c r="Y392" s="13" t="n">
        <v>92.04</v>
      </c>
      <c r="Z392" s="13" t="n">
        <v>96.01</v>
      </c>
      <c r="AA392" s="13" t="n">
        <v>94.39</v>
      </c>
      <c r="AB392" s="13" t="n">
        <v>93.75</v>
      </c>
      <c r="AC392" s="13" t="n">
        <v>98.89</v>
      </c>
      <c r="AD392" s="13" t="n">
        <v>97.94</v>
      </c>
      <c r="AE392" s="13" t="n">
        <v>97.4</v>
      </c>
      <c r="AF392" s="13" t="n">
        <v>101.56</v>
      </c>
      <c r="AG392" s="13" t="n">
        <v>100.47</v>
      </c>
      <c r="AH392" s="13" t="n">
        <v>101.78</v>
      </c>
      <c r="AI392" s="13" t="n">
        <v>105.42</v>
      </c>
      <c r="AJ392" s="13" t="n">
        <v>103.81</v>
      </c>
      <c r="AK392" s="13" t="n">
        <v>105.37</v>
      </c>
      <c r="AL392" s="13" t="n">
        <v>109.97</v>
      </c>
      <c r="AM392" s="13" t="n">
        <v>108.66</v>
      </c>
      <c r="AN392" s="13" t="n">
        <v>108.6</v>
      </c>
      <c r="AO392" s="13" t="n">
        <v>109.27</v>
      </c>
      <c r="AP392" s="13" t="n">
        <v>113</v>
      </c>
      <c r="AQ392" s="13" t="n">
        <v>114.22</v>
      </c>
      <c r="AR392" s="13" t="n">
        <v>119.28</v>
      </c>
      <c r="AS392" s="13" t="n">
        <v>114.39</v>
      </c>
      <c r="AT392" s="13" t="n">
        <v>114.44</v>
      </c>
      <c r="AU392" s="13" t="n">
        <v>114.88</v>
      </c>
      <c r="AV392" s="13" t="n">
        <v>116.91</v>
      </c>
      <c r="AW392" s="13" t="n">
        <v>118.17</v>
      </c>
      <c r="AX392" s="13" t="n">
        <v>118.29</v>
      </c>
      <c r="AY392" s="13" t="n">
        <v>120.08</v>
      </c>
      <c r="AZ392" s="13" t="n">
        <v>121.1</v>
      </c>
      <c r="BA392" s="13" t="n">
        <v>123.68</v>
      </c>
      <c r="BB392" s="13" t="n">
        <v>125.16</v>
      </c>
    </row>
    <row r="393" customFormat="false" ht="15" hidden="true" customHeight="false" outlineLevel="0" collapsed="false">
      <c r="A393" s="13" t="s">
        <v>176</v>
      </c>
      <c r="B393" s="13" t="s">
        <v>271</v>
      </c>
      <c r="C393" s="13" t="s">
        <v>21</v>
      </c>
      <c r="D393" s="13" t="s">
        <v>195</v>
      </c>
      <c r="E393" s="13" t="n">
        <v>12.48</v>
      </c>
      <c r="F393" s="13" t="n">
        <v>-1.42</v>
      </c>
      <c r="G393" s="13" t="n">
        <v>-1.44</v>
      </c>
      <c r="H393" s="13" t="n">
        <v>-1.22</v>
      </c>
      <c r="I393" s="13" t="n">
        <v>-1.13</v>
      </c>
      <c r="J393" s="13" t="n">
        <v>-0.78</v>
      </c>
      <c r="K393" s="13" t="n">
        <v>0.47</v>
      </c>
      <c r="L393" s="13" t="n">
        <v>2.26</v>
      </c>
      <c r="M393" s="13" t="n">
        <v>7.51</v>
      </c>
      <c r="N393" s="13" t="n">
        <v>13.66</v>
      </c>
      <c r="O393" s="13" t="n">
        <v>23.3</v>
      </c>
      <c r="P393" s="13" t="n">
        <v>31.83</v>
      </c>
      <c r="Q393" s="13" t="n">
        <v>45.58</v>
      </c>
      <c r="R393" s="13" t="n">
        <v>53.93</v>
      </c>
      <c r="S393" s="13" t="n">
        <v>59.89</v>
      </c>
      <c r="T393" s="13" t="n">
        <v>71.82</v>
      </c>
      <c r="U393" s="13" t="n">
        <v>79.91</v>
      </c>
      <c r="V393" s="13" t="n">
        <v>86.65</v>
      </c>
      <c r="W393" s="13" t="n">
        <v>92.4</v>
      </c>
      <c r="X393" s="13" t="n">
        <v>97.8</v>
      </c>
      <c r="Y393" s="13" t="n">
        <v>100.64</v>
      </c>
      <c r="Z393" s="13" t="n">
        <v>103.95</v>
      </c>
      <c r="AA393" s="13" t="n">
        <v>104.48</v>
      </c>
      <c r="AB393" s="13" t="n">
        <v>106.74</v>
      </c>
      <c r="AC393" s="13" t="n">
        <v>108.9</v>
      </c>
      <c r="AD393" s="13" t="n">
        <v>109.24</v>
      </c>
      <c r="AE393" s="13" t="n">
        <v>111.12</v>
      </c>
      <c r="AF393" s="13" t="n">
        <v>110.48</v>
      </c>
      <c r="AG393" s="13" t="n">
        <v>112.48</v>
      </c>
      <c r="AH393" s="13" t="n">
        <v>113.59</v>
      </c>
      <c r="AI393" s="13" t="n">
        <v>115.77</v>
      </c>
      <c r="AJ393" s="13" t="n">
        <v>115.01</v>
      </c>
      <c r="AK393" s="13" t="n">
        <v>116.93</v>
      </c>
      <c r="AL393" s="13" t="n">
        <v>117.37</v>
      </c>
      <c r="AM393" s="13" t="n">
        <v>119.5</v>
      </c>
      <c r="AN393" s="13" t="n">
        <v>118.37</v>
      </c>
      <c r="AO393" s="13" t="n">
        <v>119.45</v>
      </c>
      <c r="AP393" s="13" t="n">
        <v>119.97</v>
      </c>
      <c r="AQ393" s="13" t="n">
        <v>122.27</v>
      </c>
      <c r="AR393" s="13" t="n">
        <v>122.19</v>
      </c>
      <c r="AS393" s="13" t="n">
        <v>122.68</v>
      </c>
      <c r="AT393" s="13" t="n">
        <v>122.2</v>
      </c>
      <c r="AU393" s="13" t="n">
        <v>122.63</v>
      </c>
      <c r="AV393" s="13" t="n">
        <v>122.85</v>
      </c>
      <c r="AW393" s="13" t="n">
        <v>123.75</v>
      </c>
      <c r="AX393" s="13" t="n">
        <v>125.01</v>
      </c>
      <c r="AY393" s="13" t="n">
        <v>125.22</v>
      </c>
      <c r="AZ393" s="13" t="n">
        <v>127.07</v>
      </c>
      <c r="BA393" s="13" t="n">
        <v>127.02</v>
      </c>
      <c r="BB393" s="13" t="n">
        <v>127.31</v>
      </c>
    </row>
    <row r="394" customFormat="false" ht="15" hidden="true" customHeight="false" outlineLevel="0" collapsed="false">
      <c r="A394" s="13" t="s">
        <v>184</v>
      </c>
      <c r="B394" s="13" t="s">
        <v>271</v>
      </c>
      <c r="C394" s="13" t="s">
        <v>21</v>
      </c>
      <c r="D394" s="13" t="s">
        <v>195</v>
      </c>
      <c r="E394" s="13" t="n">
        <v>15.45</v>
      </c>
      <c r="F394" s="13" t="n">
        <v>0.55</v>
      </c>
      <c r="G394" s="13" t="n">
        <v>-0.96</v>
      </c>
      <c r="H394" s="13" t="n">
        <v>-2.06</v>
      </c>
      <c r="I394" s="13" t="n">
        <v>-2.84</v>
      </c>
      <c r="J394" s="13" t="n">
        <v>-3.71</v>
      </c>
      <c r="K394" s="13" t="n">
        <v>-2.87</v>
      </c>
      <c r="L394" s="13" t="n">
        <v>-0.7</v>
      </c>
      <c r="M394" s="13" t="n">
        <v>3.85</v>
      </c>
      <c r="N394" s="13" t="n">
        <v>10.49</v>
      </c>
      <c r="O394" s="13" t="n">
        <v>21.03</v>
      </c>
      <c r="P394" s="13" t="n">
        <v>29.22</v>
      </c>
      <c r="Q394" s="13" t="n">
        <v>45.07</v>
      </c>
      <c r="R394" s="13" t="n">
        <v>47.5</v>
      </c>
      <c r="S394" s="13" t="n">
        <v>56.16</v>
      </c>
      <c r="T394" s="13" t="n">
        <v>64.76</v>
      </c>
      <c r="U394" s="13" t="n">
        <v>73.46</v>
      </c>
      <c r="V394" s="13" t="n">
        <v>83.03</v>
      </c>
      <c r="W394" s="13" t="n">
        <v>86.23</v>
      </c>
      <c r="X394" s="13" t="n">
        <v>90.26</v>
      </c>
      <c r="Y394" s="13" t="n">
        <v>92.39</v>
      </c>
      <c r="Z394" s="13" t="n">
        <v>95.06</v>
      </c>
      <c r="AA394" s="13" t="n">
        <v>95.46</v>
      </c>
      <c r="AB394" s="13" t="n">
        <v>96.36</v>
      </c>
      <c r="AC394" s="13" t="n">
        <v>99.24</v>
      </c>
      <c r="AD394" s="13" t="n">
        <v>101.04</v>
      </c>
      <c r="AE394" s="13" t="n">
        <v>102.29</v>
      </c>
      <c r="AF394" s="13" t="n">
        <v>102.79</v>
      </c>
      <c r="AG394" s="13" t="n">
        <v>104.19</v>
      </c>
      <c r="AH394" s="13" t="n">
        <v>104.85</v>
      </c>
      <c r="AI394" s="13" t="n">
        <v>106.9</v>
      </c>
      <c r="AJ394" s="13" t="n">
        <v>105.93</v>
      </c>
      <c r="AK394" s="13" t="n">
        <v>108.26</v>
      </c>
      <c r="AL394" s="13" t="n">
        <v>109.83</v>
      </c>
      <c r="AM394" s="13" t="n">
        <v>111.61</v>
      </c>
      <c r="AN394" s="13" t="n">
        <v>110.77</v>
      </c>
      <c r="AO394" s="13" t="n">
        <v>112.06</v>
      </c>
      <c r="AP394" s="13" t="n">
        <v>112.99</v>
      </c>
      <c r="AQ394" s="13" t="n">
        <v>115.02</v>
      </c>
      <c r="AR394" s="13" t="n">
        <v>114.56</v>
      </c>
      <c r="AS394" s="13" t="n">
        <v>115.86</v>
      </c>
      <c r="AT394" s="13" t="n">
        <v>114.75</v>
      </c>
      <c r="AU394" s="13" t="n">
        <v>115.78</v>
      </c>
      <c r="AV394" s="13" t="n">
        <v>116.05</v>
      </c>
      <c r="AW394" s="13" t="n">
        <v>117</v>
      </c>
      <c r="AX394" s="13" t="n">
        <v>117.66</v>
      </c>
      <c r="AY394" s="13" t="n">
        <v>118.22</v>
      </c>
      <c r="AZ394" s="13" t="n">
        <v>120</v>
      </c>
      <c r="BA394" s="13" t="n">
        <v>120.03</v>
      </c>
      <c r="BB394" s="13" t="n">
        <v>120.16</v>
      </c>
    </row>
    <row r="395" customFormat="false" ht="15" hidden="true" customHeight="false" outlineLevel="0" collapsed="false">
      <c r="A395" s="13" t="s">
        <v>76</v>
      </c>
      <c r="B395" s="13" t="s">
        <v>271</v>
      </c>
      <c r="C395" s="13" t="s">
        <v>26</v>
      </c>
      <c r="D395" s="13" t="s">
        <v>195</v>
      </c>
      <c r="E395" s="13" t="n">
        <v>5.86</v>
      </c>
      <c r="F395" s="13" t="n">
        <v>0.4</v>
      </c>
      <c r="G395" s="13" t="n">
        <v>0.27</v>
      </c>
      <c r="H395" s="13" t="n">
        <v>0.07</v>
      </c>
      <c r="I395" s="13" t="n">
        <v>-0.57</v>
      </c>
      <c r="J395" s="13" t="n">
        <v>-1</v>
      </c>
      <c r="K395" s="13" t="n">
        <v>0.2</v>
      </c>
      <c r="L395" s="13" t="n">
        <v>2.38</v>
      </c>
      <c r="M395" s="13" t="n">
        <v>7.31</v>
      </c>
      <c r="N395" s="13" t="n">
        <v>14.65</v>
      </c>
      <c r="O395" s="13" t="n">
        <v>21.59</v>
      </c>
      <c r="P395" s="13" t="n">
        <v>31.45</v>
      </c>
      <c r="Q395" s="13" t="n">
        <v>43.66</v>
      </c>
      <c r="R395" s="13" t="n">
        <v>48.6</v>
      </c>
      <c r="S395" s="13" t="n">
        <v>62.3</v>
      </c>
      <c r="T395" s="13" t="n">
        <v>70.28</v>
      </c>
      <c r="U395" s="13" t="n">
        <v>82.29</v>
      </c>
      <c r="V395" s="13" t="n">
        <v>93.69</v>
      </c>
      <c r="W395" s="13" t="n">
        <v>96.77</v>
      </c>
      <c r="X395" s="13" t="n">
        <v>99.47</v>
      </c>
      <c r="Y395" s="13" t="n">
        <v>100.05</v>
      </c>
      <c r="Z395" s="13" t="n">
        <v>101.47</v>
      </c>
      <c r="AA395" s="13" t="n">
        <v>100.37</v>
      </c>
      <c r="AB395" s="13" t="n">
        <v>100.93</v>
      </c>
      <c r="AC395" s="13" t="n">
        <v>102.62</v>
      </c>
      <c r="AD395" s="13" t="n">
        <v>102.31</v>
      </c>
      <c r="AE395" s="13" t="n">
        <v>104.02</v>
      </c>
      <c r="AF395" s="13" t="n">
        <v>103.54</v>
      </c>
      <c r="AG395" s="13" t="n">
        <v>104.88</v>
      </c>
      <c r="AH395" s="13" t="n">
        <v>106.3</v>
      </c>
      <c r="AI395" s="13" t="n">
        <v>108.19</v>
      </c>
      <c r="AJ395" s="13" t="n">
        <v>107.6</v>
      </c>
      <c r="AK395" s="13" t="n">
        <v>108.95</v>
      </c>
      <c r="AL395" s="13" t="n">
        <v>109.9</v>
      </c>
      <c r="AM395" s="13" t="n">
        <v>111.93</v>
      </c>
      <c r="AN395" s="13" t="n">
        <v>111.17</v>
      </c>
      <c r="AO395" s="13" t="n">
        <v>112.57</v>
      </c>
      <c r="AP395" s="13" t="n">
        <v>113.35</v>
      </c>
      <c r="AQ395" s="13" t="n">
        <v>115.05</v>
      </c>
      <c r="AR395" s="13" t="n">
        <v>115.21</v>
      </c>
      <c r="AS395" s="13" t="n">
        <v>115</v>
      </c>
      <c r="AT395" s="13" t="n">
        <v>115.18</v>
      </c>
      <c r="AU395" s="13" t="n">
        <v>115.75</v>
      </c>
      <c r="AV395" s="13" t="n">
        <v>115.6</v>
      </c>
      <c r="AW395" s="13" t="n">
        <v>115.82</v>
      </c>
      <c r="AX395" s="13" t="n">
        <v>116.85</v>
      </c>
      <c r="AY395" s="13" t="n">
        <v>117.78</v>
      </c>
      <c r="AZ395" s="13" t="n">
        <v>118.75</v>
      </c>
      <c r="BA395" s="13" t="n">
        <v>118.79</v>
      </c>
      <c r="BB395" s="13" t="n">
        <v>119.93</v>
      </c>
    </row>
    <row r="396" customFormat="false" ht="15" hidden="true" customHeight="false" outlineLevel="0" collapsed="false">
      <c r="A396" s="13" t="s">
        <v>98</v>
      </c>
      <c r="B396" s="13" t="s">
        <v>271</v>
      </c>
      <c r="C396" s="13" t="s">
        <v>26</v>
      </c>
      <c r="D396" s="13" t="s">
        <v>195</v>
      </c>
      <c r="E396" s="13" t="n">
        <v>3.01</v>
      </c>
      <c r="F396" s="13" t="n">
        <v>-0.04</v>
      </c>
      <c r="G396" s="13" t="n">
        <v>0.17</v>
      </c>
      <c r="H396" s="13" t="n">
        <v>-0.22</v>
      </c>
      <c r="I396" s="13" t="n">
        <v>-0.83</v>
      </c>
      <c r="J396" s="13" t="n">
        <v>-1.32</v>
      </c>
      <c r="K396" s="13" t="n">
        <v>-0.47</v>
      </c>
      <c r="L396" s="13" t="n">
        <v>2.21</v>
      </c>
      <c r="M396" s="13" t="n">
        <v>7.18</v>
      </c>
      <c r="N396" s="13" t="n">
        <v>14.96</v>
      </c>
      <c r="O396" s="13" t="n">
        <v>21.38</v>
      </c>
      <c r="P396" s="13" t="n">
        <v>34.91</v>
      </c>
      <c r="Q396" s="13" t="n">
        <v>50.63</v>
      </c>
      <c r="R396" s="13" t="n">
        <v>51.78</v>
      </c>
      <c r="S396" s="13" t="n">
        <v>62.93</v>
      </c>
      <c r="T396" s="13" t="n">
        <v>71.63</v>
      </c>
      <c r="U396" s="13" t="n">
        <v>85.08</v>
      </c>
      <c r="V396" s="13" t="n">
        <v>94.98</v>
      </c>
      <c r="W396" s="13" t="n">
        <v>97.93</v>
      </c>
      <c r="X396" s="13" t="n">
        <v>101.62</v>
      </c>
      <c r="Y396" s="13" t="n">
        <v>103.21</v>
      </c>
      <c r="Z396" s="13" t="n">
        <v>104.86</v>
      </c>
      <c r="AA396" s="13" t="n">
        <v>104.72</v>
      </c>
      <c r="AB396" s="13" t="n">
        <v>105.86</v>
      </c>
      <c r="AC396" s="13" t="n">
        <v>107.67</v>
      </c>
      <c r="AD396" s="13" t="n">
        <v>107.8</v>
      </c>
      <c r="AE396" s="13" t="n">
        <v>109.9</v>
      </c>
      <c r="AF396" s="13" t="n">
        <v>109.18</v>
      </c>
      <c r="AG396" s="13" t="n">
        <v>111.19</v>
      </c>
      <c r="AH396" s="13" t="n">
        <v>112.33</v>
      </c>
      <c r="AI396" s="13" t="n">
        <v>113.85</v>
      </c>
      <c r="AJ396" s="13" t="n">
        <v>111.94</v>
      </c>
      <c r="AK396" s="13" t="n">
        <v>114.6</v>
      </c>
      <c r="AL396" s="13" t="n">
        <v>114.78</v>
      </c>
      <c r="AM396" s="13" t="n">
        <v>117.14</v>
      </c>
      <c r="AN396" s="13" t="n">
        <v>117.4</v>
      </c>
      <c r="AO396" s="13" t="n">
        <v>119.93</v>
      </c>
      <c r="AP396" s="13" t="n">
        <v>120.8</v>
      </c>
      <c r="AQ396" s="13" t="n">
        <v>123.6</v>
      </c>
      <c r="AR396" s="13" t="n">
        <v>123.54</v>
      </c>
      <c r="AS396" s="13" t="n">
        <v>123.07</v>
      </c>
      <c r="AT396" s="13" t="n">
        <v>123.86</v>
      </c>
      <c r="AU396" s="13" t="n">
        <v>124.46</v>
      </c>
      <c r="AV396" s="13" t="n">
        <v>126.07</v>
      </c>
      <c r="AW396" s="13" t="n">
        <v>127.23</v>
      </c>
      <c r="AX396" s="13" t="n">
        <v>129.16</v>
      </c>
      <c r="AY396" s="13" t="n">
        <v>130.48</v>
      </c>
      <c r="AZ396" s="13" t="n">
        <v>126.64</v>
      </c>
      <c r="BA396" s="13" t="n">
        <v>117.89</v>
      </c>
      <c r="BB396" s="13" t="n">
        <v>117.35</v>
      </c>
    </row>
    <row r="397" customFormat="false" ht="15" hidden="true" customHeight="false" outlineLevel="0" collapsed="false">
      <c r="A397" s="13" t="s">
        <v>113</v>
      </c>
      <c r="B397" s="13" t="s">
        <v>271</v>
      </c>
      <c r="C397" s="13" t="s">
        <v>26</v>
      </c>
      <c r="D397" s="13" t="s">
        <v>195</v>
      </c>
      <c r="E397" s="13" t="n">
        <v>2.06</v>
      </c>
      <c r="F397" s="13" t="n">
        <v>0.06</v>
      </c>
      <c r="G397" s="13" t="n">
        <v>0.16</v>
      </c>
      <c r="H397" s="13" t="n">
        <v>-0.21</v>
      </c>
      <c r="I397" s="13" t="n">
        <v>-0.75</v>
      </c>
      <c r="J397" s="13" t="n">
        <v>-1.02</v>
      </c>
      <c r="K397" s="13" t="n">
        <v>0.23</v>
      </c>
      <c r="L397" s="13" t="n">
        <v>2.52</v>
      </c>
      <c r="M397" s="13" t="n">
        <v>8.26</v>
      </c>
      <c r="N397" s="13" t="n">
        <v>16.18</v>
      </c>
      <c r="O397" s="13" t="n">
        <v>24.6</v>
      </c>
      <c r="P397" s="13" t="n">
        <v>35.72</v>
      </c>
      <c r="Q397" s="13" t="n">
        <v>49.66</v>
      </c>
      <c r="R397" s="13" t="n">
        <v>57.7</v>
      </c>
      <c r="S397" s="13" t="n">
        <v>67.35</v>
      </c>
      <c r="T397" s="13" t="n">
        <v>77.01</v>
      </c>
      <c r="U397" s="13" t="n">
        <v>88.58</v>
      </c>
      <c r="V397" s="13" t="n">
        <v>99.65</v>
      </c>
      <c r="W397" s="13" t="n">
        <v>103.09</v>
      </c>
      <c r="X397" s="13" t="n">
        <v>106.41</v>
      </c>
      <c r="Y397" s="13" t="n">
        <v>107.6</v>
      </c>
      <c r="Z397" s="13" t="n">
        <v>109</v>
      </c>
      <c r="AA397" s="13" t="n">
        <v>108.86</v>
      </c>
      <c r="AB397" s="13" t="n">
        <v>109.08</v>
      </c>
      <c r="AC397" s="13" t="n">
        <v>110.91</v>
      </c>
      <c r="AD397" s="13" t="n">
        <v>111.2</v>
      </c>
      <c r="AE397" s="13" t="n">
        <v>112.96</v>
      </c>
      <c r="AF397" s="13" t="n">
        <v>112.63</v>
      </c>
      <c r="AG397" s="13" t="n">
        <v>114.7</v>
      </c>
      <c r="AH397" s="13" t="n">
        <v>115.45</v>
      </c>
      <c r="AI397" s="13" t="n">
        <v>117.86</v>
      </c>
      <c r="AJ397" s="13" t="n">
        <v>117.28</v>
      </c>
      <c r="AK397" s="13" t="n">
        <v>118.42</v>
      </c>
      <c r="AL397" s="13" t="n">
        <v>119.92</v>
      </c>
      <c r="AM397" s="13" t="n">
        <v>121.83</v>
      </c>
      <c r="AN397" s="13" t="n">
        <v>120.78</v>
      </c>
      <c r="AO397" s="13" t="n">
        <v>122.49</v>
      </c>
      <c r="AP397" s="13" t="n">
        <v>124.15</v>
      </c>
      <c r="AQ397" s="13" t="n">
        <v>126.49</v>
      </c>
      <c r="AR397" s="13" t="n">
        <v>126.61</v>
      </c>
      <c r="AS397" s="13" t="n">
        <v>126.54</v>
      </c>
      <c r="AT397" s="13" t="n">
        <v>127.16</v>
      </c>
      <c r="AU397" s="13" t="n">
        <v>127.99</v>
      </c>
      <c r="AV397" s="13" t="n">
        <v>128.64</v>
      </c>
      <c r="AW397" s="13" t="n">
        <v>129.59</v>
      </c>
      <c r="AX397" s="13" t="n">
        <v>130.79</v>
      </c>
      <c r="AY397" s="13" t="n">
        <v>131.78</v>
      </c>
      <c r="AZ397" s="13" t="n">
        <v>133.12</v>
      </c>
      <c r="BA397" s="13" t="n">
        <v>132.96</v>
      </c>
      <c r="BB397" s="13" t="n">
        <v>134.21</v>
      </c>
    </row>
    <row r="398" customFormat="false" ht="15" hidden="true" customHeight="false" outlineLevel="0" collapsed="false">
      <c r="A398" s="13" t="s">
        <v>121</v>
      </c>
      <c r="B398" s="13" t="s">
        <v>271</v>
      </c>
      <c r="C398" s="13" t="s">
        <v>27</v>
      </c>
      <c r="D398" s="13" t="s">
        <v>195</v>
      </c>
      <c r="E398" s="13" t="n">
        <v>2.85</v>
      </c>
      <c r="F398" s="13" t="n">
        <v>-0.05</v>
      </c>
      <c r="G398" s="13" t="n">
        <v>-1.12</v>
      </c>
      <c r="H398" s="13" t="n">
        <v>-1.49</v>
      </c>
      <c r="I398" s="13" t="n">
        <v>-1.55</v>
      </c>
      <c r="J398" s="13" t="n">
        <v>-1.21</v>
      </c>
      <c r="K398" s="13" t="n">
        <v>-0.43</v>
      </c>
      <c r="L398" s="13" t="n">
        <v>2.14</v>
      </c>
      <c r="M398" s="13" t="n">
        <v>7.34</v>
      </c>
      <c r="N398" s="13" t="n">
        <v>15.66</v>
      </c>
      <c r="O398" s="13" t="n">
        <v>26.77</v>
      </c>
      <c r="P398" s="13" t="n">
        <v>43.76</v>
      </c>
      <c r="Q398" s="13" t="n">
        <v>49.56</v>
      </c>
      <c r="R398" s="13" t="n">
        <v>57.12</v>
      </c>
      <c r="S398" s="13" t="n">
        <v>70.54</v>
      </c>
      <c r="T398" s="13" t="n">
        <v>79.31</v>
      </c>
      <c r="U398" s="13" t="n">
        <v>86.94</v>
      </c>
      <c r="V398" s="13" t="n">
        <v>96.79</v>
      </c>
      <c r="W398" s="13" t="n">
        <v>101.97</v>
      </c>
      <c r="X398" s="13" t="n">
        <v>108.13</v>
      </c>
      <c r="Y398" s="13" t="n">
        <v>110.01</v>
      </c>
      <c r="Z398" s="13" t="n">
        <v>116.09</v>
      </c>
      <c r="AA398" s="13" t="n">
        <v>119.35</v>
      </c>
      <c r="AB398" s="13" t="n">
        <v>124.27</v>
      </c>
      <c r="AC398" s="13" t="n">
        <v>124.88</v>
      </c>
      <c r="AD398" s="13" t="n">
        <v>125.04</v>
      </c>
      <c r="AE398" s="13" t="n">
        <v>125.3</v>
      </c>
      <c r="AF398" s="13" t="n">
        <v>123.53</v>
      </c>
      <c r="AG398" s="13" t="n">
        <v>124.17</v>
      </c>
      <c r="AH398" s="13" t="n">
        <v>124.88</v>
      </c>
      <c r="AI398" s="13" t="n">
        <v>126.07</v>
      </c>
      <c r="AJ398" s="13" t="n">
        <v>124.76</v>
      </c>
      <c r="AK398" s="13" t="n">
        <v>126.08</v>
      </c>
      <c r="AL398" s="13" t="n">
        <v>126.59</v>
      </c>
      <c r="AM398" s="13" t="n">
        <v>128.21</v>
      </c>
      <c r="AN398" s="13" t="n">
        <v>127.18</v>
      </c>
      <c r="AO398" s="13" t="n">
        <v>128.71</v>
      </c>
      <c r="AP398" s="13" t="n">
        <v>129.32</v>
      </c>
      <c r="AQ398" s="13" t="n">
        <v>131.16</v>
      </c>
      <c r="AR398" s="13" t="n">
        <v>130.84</v>
      </c>
      <c r="AS398" s="13" t="n">
        <v>130.72</v>
      </c>
      <c r="AT398" s="13" t="n">
        <v>131.22</v>
      </c>
      <c r="AU398" s="13" t="n">
        <v>131.67</v>
      </c>
      <c r="AV398" s="13" t="n">
        <v>131.84</v>
      </c>
      <c r="AW398" s="13" t="n">
        <v>131.98</v>
      </c>
      <c r="AX398" s="13" t="n">
        <v>132.72</v>
      </c>
      <c r="AY398" s="13" t="n">
        <v>133.07</v>
      </c>
      <c r="AZ398" s="13" t="n">
        <v>134.57</v>
      </c>
      <c r="BA398" s="13" t="n">
        <v>134.5</v>
      </c>
      <c r="BB398" s="13" t="n">
        <v>133.57</v>
      </c>
    </row>
    <row r="399" customFormat="false" ht="15" hidden="true" customHeight="false" outlineLevel="0" collapsed="false">
      <c r="A399" s="13" t="s">
        <v>129</v>
      </c>
      <c r="B399" s="13" t="s">
        <v>271</v>
      </c>
      <c r="C399" s="13" t="s">
        <v>27</v>
      </c>
      <c r="D399" s="13" t="s">
        <v>195</v>
      </c>
      <c r="E399" s="13" t="n">
        <v>4.9</v>
      </c>
      <c r="F399" s="13" t="n">
        <v>1.91</v>
      </c>
      <c r="G399" s="13" t="n">
        <v>0.42</v>
      </c>
      <c r="H399" s="13" t="n">
        <v>0.49</v>
      </c>
      <c r="I399" s="13" t="n">
        <v>0.67</v>
      </c>
      <c r="J399" s="13" t="n">
        <v>0.76</v>
      </c>
      <c r="K399" s="13" t="n">
        <v>1.74</v>
      </c>
      <c r="L399" s="13" t="n">
        <v>4.68</v>
      </c>
      <c r="M399" s="13" t="n">
        <v>9.92</v>
      </c>
      <c r="N399" s="13" t="n">
        <v>18.37</v>
      </c>
      <c r="O399" s="13" t="n">
        <v>28.33</v>
      </c>
      <c r="P399" s="13" t="n">
        <v>40.67</v>
      </c>
      <c r="Q399" s="13" t="n">
        <v>52.3</v>
      </c>
      <c r="R399" s="13" t="n">
        <v>58.41</v>
      </c>
      <c r="S399" s="13" t="n">
        <v>70.45</v>
      </c>
      <c r="T399" s="13" t="n">
        <v>79.64</v>
      </c>
      <c r="U399" s="13" t="n">
        <v>88.01</v>
      </c>
      <c r="V399" s="13" t="n">
        <v>96.24</v>
      </c>
      <c r="W399" s="13" t="n">
        <v>100.49</v>
      </c>
      <c r="X399" s="13" t="n">
        <v>104.28</v>
      </c>
      <c r="Y399" s="13" t="n">
        <v>106.45</v>
      </c>
      <c r="Z399" s="13" t="n">
        <v>108.91</v>
      </c>
      <c r="AA399" s="13" t="n">
        <v>109.16</v>
      </c>
      <c r="AB399" s="13" t="n">
        <v>110.06</v>
      </c>
      <c r="AC399" s="13" t="n">
        <v>112.09</v>
      </c>
      <c r="AD399" s="13" t="n">
        <v>111.59</v>
      </c>
      <c r="AE399" s="13" t="n">
        <v>113.76</v>
      </c>
      <c r="AF399" s="13" t="n">
        <v>113.14</v>
      </c>
      <c r="AG399" s="13" t="n">
        <v>114.36</v>
      </c>
      <c r="AH399" s="13" t="n">
        <v>114.67</v>
      </c>
      <c r="AI399" s="13" t="n">
        <v>116.49</v>
      </c>
      <c r="AJ399" s="13" t="n">
        <v>115.56</v>
      </c>
      <c r="AK399" s="13" t="n">
        <v>116.03</v>
      </c>
      <c r="AL399" s="13" t="n">
        <v>117.98</v>
      </c>
      <c r="AM399" s="13" t="n">
        <v>118.86</v>
      </c>
      <c r="AN399" s="13" t="n">
        <v>118.45</v>
      </c>
      <c r="AO399" s="13" t="n">
        <v>119.86</v>
      </c>
      <c r="AP399" s="13" t="n">
        <v>119.58</v>
      </c>
      <c r="AQ399" s="13" t="n">
        <v>122.71</v>
      </c>
      <c r="AR399" s="13" t="n">
        <v>121.66</v>
      </c>
      <c r="AS399" s="13" t="n">
        <v>124.08</v>
      </c>
      <c r="AT399" s="13" t="n">
        <v>122.69</v>
      </c>
      <c r="AU399" s="13" t="n">
        <v>123.71</v>
      </c>
      <c r="AV399" s="13" t="n">
        <v>126.79</v>
      </c>
      <c r="AW399" s="13" t="n">
        <v>128.48</v>
      </c>
      <c r="AX399" s="13" t="n">
        <v>131.14</v>
      </c>
      <c r="AY399" s="13" t="n">
        <v>133.74</v>
      </c>
      <c r="AZ399" s="13" t="n">
        <v>133.19</v>
      </c>
      <c r="BA399" s="13" t="n">
        <v>129.9</v>
      </c>
      <c r="BB399" s="13" t="n">
        <v>129.62</v>
      </c>
    </row>
    <row r="400" customFormat="false" ht="15" hidden="true" customHeight="false" outlineLevel="0" collapsed="false">
      <c r="A400" s="13" t="s">
        <v>137</v>
      </c>
      <c r="B400" s="13" t="s">
        <v>271</v>
      </c>
      <c r="C400" s="13" t="s">
        <v>27</v>
      </c>
      <c r="D400" s="13" t="s">
        <v>195</v>
      </c>
      <c r="E400" s="13" t="n">
        <v>3.92</v>
      </c>
      <c r="F400" s="13" t="n">
        <v>0.88</v>
      </c>
      <c r="G400" s="13" t="n">
        <v>-1.63</v>
      </c>
      <c r="H400" s="13" t="n">
        <v>-1.22</v>
      </c>
      <c r="I400" s="13" t="n">
        <v>-0.94</v>
      </c>
      <c r="J400" s="13" t="n">
        <v>-0.4</v>
      </c>
      <c r="K400" s="13" t="n">
        <v>0.94</v>
      </c>
      <c r="L400" s="13" t="n">
        <v>4.04</v>
      </c>
      <c r="M400" s="13" t="n">
        <v>9.27</v>
      </c>
      <c r="N400" s="13" t="n">
        <v>18.71</v>
      </c>
      <c r="O400" s="13" t="n">
        <v>30.85</v>
      </c>
      <c r="P400" s="13" t="n">
        <v>40.81</v>
      </c>
      <c r="Q400" s="13" t="n">
        <v>50.18</v>
      </c>
      <c r="R400" s="13" t="n">
        <v>61.57</v>
      </c>
      <c r="S400" s="13" t="n">
        <v>73.06</v>
      </c>
      <c r="T400" s="13" t="n">
        <v>81.79</v>
      </c>
      <c r="U400" s="13" t="n">
        <v>89.9</v>
      </c>
      <c r="V400" s="13" t="n">
        <v>98.38</v>
      </c>
      <c r="W400" s="13" t="n">
        <v>101.34</v>
      </c>
      <c r="X400" s="13" t="n">
        <v>106.06</v>
      </c>
      <c r="Y400" s="13" t="n">
        <v>107.41</v>
      </c>
      <c r="Z400" s="13" t="n">
        <v>109.96</v>
      </c>
      <c r="AA400" s="13" t="n">
        <v>110.17</v>
      </c>
      <c r="AB400" s="13" t="n">
        <v>111.4</v>
      </c>
      <c r="AC400" s="13" t="n">
        <v>113.19</v>
      </c>
      <c r="AD400" s="13" t="n">
        <v>113.45</v>
      </c>
      <c r="AE400" s="13" t="n">
        <v>114.82</v>
      </c>
      <c r="AF400" s="13" t="n">
        <v>114.01</v>
      </c>
      <c r="AG400" s="13" t="n">
        <v>115.82</v>
      </c>
      <c r="AH400" s="13" t="n">
        <v>116.92</v>
      </c>
      <c r="AI400" s="13" t="n">
        <v>118.42</v>
      </c>
      <c r="AJ400" s="13" t="n">
        <v>117.78</v>
      </c>
      <c r="AK400" s="13" t="n">
        <v>119.11</v>
      </c>
      <c r="AL400" s="13" t="n">
        <v>119.88</v>
      </c>
      <c r="AM400" s="13" t="n">
        <v>121.43</v>
      </c>
      <c r="AN400" s="13" t="n">
        <v>121.34</v>
      </c>
      <c r="AO400" s="13" t="n">
        <v>121.84</v>
      </c>
      <c r="AP400" s="13" t="n">
        <v>122.73</v>
      </c>
      <c r="AQ400" s="13" t="n">
        <v>125.19</v>
      </c>
      <c r="AR400" s="13" t="n">
        <v>125.24</v>
      </c>
      <c r="AS400" s="13" t="n">
        <v>125.52</v>
      </c>
      <c r="AT400" s="13" t="n">
        <v>124.21</v>
      </c>
      <c r="AU400" s="13" t="n">
        <v>125.11</v>
      </c>
      <c r="AV400" s="13" t="n">
        <v>125.13</v>
      </c>
      <c r="AW400" s="13" t="n">
        <v>127.92</v>
      </c>
      <c r="AX400" s="13" t="n">
        <v>128.23</v>
      </c>
      <c r="AY400" s="13" t="n">
        <v>128.96</v>
      </c>
      <c r="AZ400" s="13" t="n">
        <v>130.68</v>
      </c>
      <c r="BA400" s="13" t="n">
        <v>129.84</v>
      </c>
      <c r="BB400" s="13" t="n">
        <v>129.78</v>
      </c>
    </row>
    <row r="401" customFormat="false" ht="15" hidden="true" customHeight="false" outlineLevel="0" collapsed="false">
      <c r="A401" s="13" t="s">
        <v>145</v>
      </c>
      <c r="B401" s="13" t="s">
        <v>271</v>
      </c>
      <c r="C401" s="13" t="s">
        <v>28</v>
      </c>
      <c r="D401" s="13" t="s">
        <v>195</v>
      </c>
      <c r="E401" s="13" t="n">
        <v>3.49</v>
      </c>
      <c r="F401" s="13" t="n">
        <v>0.54</v>
      </c>
      <c r="G401" s="13" t="n">
        <v>-0.22</v>
      </c>
      <c r="H401" s="13" t="n">
        <v>-0.45</v>
      </c>
      <c r="I401" s="13" t="n">
        <v>-0.64</v>
      </c>
      <c r="J401" s="13" t="n">
        <v>-0.83</v>
      </c>
      <c r="K401" s="13" t="n">
        <v>-0.01</v>
      </c>
      <c r="L401" s="13" t="n">
        <v>2.85</v>
      </c>
      <c r="M401" s="13" t="n">
        <v>9.43</v>
      </c>
      <c r="N401" s="13" t="n">
        <v>17.03</v>
      </c>
      <c r="O401" s="13" t="n">
        <v>31.39</v>
      </c>
      <c r="P401" s="13" t="n">
        <v>43.76</v>
      </c>
      <c r="Q401" s="13" t="n">
        <v>59.31</v>
      </c>
      <c r="R401" s="13" t="n">
        <v>56.64</v>
      </c>
      <c r="S401" s="13" t="n">
        <v>65.86</v>
      </c>
      <c r="T401" s="13" t="n">
        <v>72.02</v>
      </c>
      <c r="U401" s="13" t="n">
        <v>80.23</v>
      </c>
      <c r="V401" s="13" t="n">
        <v>87.27</v>
      </c>
      <c r="W401" s="13" t="n">
        <v>91.23</v>
      </c>
      <c r="X401" s="13" t="n">
        <v>96.31</v>
      </c>
      <c r="Y401" s="13" t="n">
        <v>98.77</v>
      </c>
      <c r="Z401" s="13" t="n">
        <v>101.51</v>
      </c>
      <c r="AA401" s="13" t="n">
        <v>102.27</v>
      </c>
      <c r="AB401" s="13" t="n">
        <v>103.54</v>
      </c>
      <c r="AC401" s="13" t="n">
        <v>106</v>
      </c>
      <c r="AD401" s="13" t="n">
        <v>106.63</v>
      </c>
      <c r="AE401" s="13" t="n">
        <v>108.54</v>
      </c>
      <c r="AF401" s="13" t="n">
        <v>108.54</v>
      </c>
      <c r="AG401" s="13" t="n">
        <v>110.15</v>
      </c>
      <c r="AH401" s="13" t="n">
        <v>111.42</v>
      </c>
      <c r="AI401" s="13" t="n">
        <v>112.91</v>
      </c>
      <c r="AJ401" s="13" t="n">
        <v>112.58</v>
      </c>
      <c r="AK401" s="13" t="n">
        <v>114.17</v>
      </c>
      <c r="AL401" s="13" t="n">
        <v>115.72</v>
      </c>
      <c r="AM401" s="13" t="n">
        <v>117.51</v>
      </c>
      <c r="AN401" s="13" t="n">
        <v>116.66</v>
      </c>
      <c r="AO401" s="13" t="n">
        <v>118.05</v>
      </c>
      <c r="AP401" s="13" t="n">
        <v>118.8</v>
      </c>
      <c r="AQ401" s="13" t="n">
        <v>121.63</v>
      </c>
      <c r="AR401" s="13" t="n">
        <v>121.34</v>
      </c>
      <c r="AS401" s="13" t="n">
        <v>122.14</v>
      </c>
      <c r="AT401" s="13" t="n">
        <v>121.21</v>
      </c>
      <c r="AU401" s="13" t="n">
        <v>122.18</v>
      </c>
      <c r="AV401" s="13" t="n">
        <v>122.57</v>
      </c>
      <c r="AW401" s="13" t="n">
        <v>123.29</v>
      </c>
      <c r="AX401" s="13" t="n">
        <v>125.19</v>
      </c>
      <c r="AY401" s="13" t="n">
        <v>124.89</v>
      </c>
      <c r="AZ401" s="13" t="n">
        <v>126.03</v>
      </c>
      <c r="BA401" s="13" t="n">
        <v>127.67</v>
      </c>
      <c r="BB401" s="13" t="n">
        <v>126.47</v>
      </c>
    </row>
    <row r="402" customFormat="false" ht="15" hidden="true" customHeight="false" outlineLevel="0" collapsed="false">
      <c r="A402" s="13" t="s">
        <v>153</v>
      </c>
      <c r="B402" s="13" t="s">
        <v>271</v>
      </c>
      <c r="C402" s="13" t="s">
        <v>28</v>
      </c>
      <c r="D402" s="13" t="s">
        <v>195</v>
      </c>
      <c r="E402" s="13" t="n">
        <v>3.21</v>
      </c>
      <c r="F402" s="13" t="n">
        <v>0.99</v>
      </c>
      <c r="G402" s="13" t="n">
        <v>0.34</v>
      </c>
      <c r="H402" s="13" t="n">
        <v>-0.15</v>
      </c>
      <c r="I402" s="13" t="n">
        <v>-0.38</v>
      </c>
      <c r="J402" s="13" t="n">
        <v>-0.75</v>
      </c>
      <c r="K402" s="13" t="n">
        <v>-0.48</v>
      </c>
      <c r="L402" s="13" t="n">
        <v>1.99</v>
      </c>
      <c r="M402" s="13" t="n">
        <v>8.01</v>
      </c>
      <c r="N402" s="13" t="n">
        <v>16.8</v>
      </c>
      <c r="O402" s="13" t="n">
        <v>30.13</v>
      </c>
      <c r="P402" s="13" t="n">
        <v>43.52</v>
      </c>
      <c r="Q402" s="13" t="n">
        <v>55.63</v>
      </c>
      <c r="R402" s="13" t="n">
        <v>57.55</v>
      </c>
      <c r="S402" s="13" t="n">
        <v>65.09</v>
      </c>
      <c r="T402" s="13" t="n">
        <v>72.17</v>
      </c>
      <c r="U402" s="13" t="n">
        <v>79.82</v>
      </c>
      <c r="V402" s="13" t="n">
        <v>87.41</v>
      </c>
      <c r="W402" s="13" t="n">
        <v>90.73</v>
      </c>
      <c r="X402" s="13" t="n">
        <v>95.4</v>
      </c>
      <c r="Y402" s="13" t="n">
        <v>97.65</v>
      </c>
      <c r="Z402" s="13" t="n">
        <v>100.46</v>
      </c>
      <c r="AA402" s="13" t="n">
        <v>101.28</v>
      </c>
      <c r="AB402" s="13" t="n">
        <v>102.78</v>
      </c>
      <c r="AC402" s="13" t="n">
        <v>104.98</v>
      </c>
      <c r="AD402" s="13" t="n">
        <v>105.51</v>
      </c>
      <c r="AE402" s="13" t="n">
        <v>107.57</v>
      </c>
      <c r="AF402" s="13" t="n">
        <v>107.58</v>
      </c>
      <c r="AG402" s="13" t="n">
        <v>109.21</v>
      </c>
      <c r="AH402" s="13" t="n">
        <v>110.72</v>
      </c>
      <c r="AI402" s="13" t="n">
        <v>112.27</v>
      </c>
      <c r="AJ402" s="13" t="n">
        <v>111.56</v>
      </c>
      <c r="AK402" s="13" t="n">
        <v>113.33</v>
      </c>
      <c r="AL402" s="13" t="n">
        <v>114.56</v>
      </c>
      <c r="AM402" s="13" t="n">
        <v>116.32</v>
      </c>
      <c r="AN402" s="13" t="n">
        <v>116.09</v>
      </c>
      <c r="AO402" s="13" t="n">
        <v>117.4</v>
      </c>
      <c r="AP402" s="13" t="n">
        <v>118.2</v>
      </c>
      <c r="AQ402" s="13" t="n">
        <v>120.38</v>
      </c>
      <c r="AR402" s="13" t="n">
        <v>120.36</v>
      </c>
      <c r="AS402" s="13" t="n">
        <v>120.86</v>
      </c>
      <c r="AT402" s="13" t="n">
        <v>120.46</v>
      </c>
      <c r="AU402" s="13" t="n">
        <v>120.81</v>
      </c>
      <c r="AV402" s="13" t="n">
        <v>121.74</v>
      </c>
      <c r="AW402" s="13" t="n">
        <v>122.1</v>
      </c>
      <c r="AX402" s="13" t="n">
        <v>123.24</v>
      </c>
      <c r="AY402" s="13" t="n">
        <v>124.08</v>
      </c>
      <c r="AZ402" s="13" t="n">
        <v>125.51</v>
      </c>
      <c r="BA402" s="13" t="n">
        <v>125.76</v>
      </c>
      <c r="BB402" s="13" t="n">
        <v>125.67</v>
      </c>
    </row>
    <row r="403" customFormat="false" ht="15" hidden="true" customHeight="false" outlineLevel="0" collapsed="false">
      <c r="A403" s="13" t="s">
        <v>161</v>
      </c>
      <c r="B403" s="13" t="s">
        <v>271</v>
      </c>
      <c r="C403" s="13" t="s">
        <v>28</v>
      </c>
      <c r="D403" s="13" t="s">
        <v>195</v>
      </c>
      <c r="E403" s="13" t="n">
        <v>4.01</v>
      </c>
      <c r="F403" s="13" t="n">
        <v>1.87</v>
      </c>
      <c r="G403" s="13" t="n">
        <v>1.03</v>
      </c>
      <c r="H403" s="13" t="n">
        <v>0.73</v>
      </c>
      <c r="I403" s="13" t="n">
        <v>0.57</v>
      </c>
      <c r="J403" s="13" t="n">
        <v>0.16</v>
      </c>
      <c r="K403" s="13" t="n">
        <v>0.88</v>
      </c>
      <c r="L403" s="13" t="n">
        <v>4.22</v>
      </c>
      <c r="M403" s="13" t="n">
        <v>10.6</v>
      </c>
      <c r="N403" s="13" t="n">
        <v>19.58</v>
      </c>
      <c r="O403" s="13" t="n">
        <v>31.04</v>
      </c>
      <c r="P403" s="13" t="n">
        <v>53.59</v>
      </c>
      <c r="Q403" s="13" t="n">
        <v>62.44</v>
      </c>
      <c r="R403" s="13" t="n">
        <v>59.77</v>
      </c>
      <c r="S403" s="13" t="n">
        <v>68.05</v>
      </c>
      <c r="T403" s="13" t="n">
        <v>73.46</v>
      </c>
      <c r="U403" s="13" t="n">
        <v>81.27</v>
      </c>
      <c r="V403" s="13" t="n">
        <v>88.22</v>
      </c>
      <c r="W403" s="13" t="n">
        <v>91.77</v>
      </c>
      <c r="X403" s="13" t="n">
        <v>96.66</v>
      </c>
      <c r="Y403" s="13" t="n">
        <v>98.53</v>
      </c>
      <c r="Z403" s="13" t="n">
        <v>101.39</v>
      </c>
      <c r="AA403" s="13" t="n">
        <v>102.06</v>
      </c>
      <c r="AB403" s="13" t="n">
        <v>102.82</v>
      </c>
      <c r="AC403" s="13" t="n">
        <v>105.55</v>
      </c>
      <c r="AD403" s="13" t="n">
        <v>106.08</v>
      </c>
      <c r="AE403" s="13" t="n">
        <v>107.82</v>
      </c>
      <c r="AF403" s="13" t="n">
        <v>107.86</v>
      </c>
      <c r="AG403" s="13" t="n">
        <v>109.06</v>
      </c>
      <c r="AH403" s="13" t="n">
        <v>110.82</v>
      </c>
      <c r="AI403" s="13" t="n">
        <v>112.29</v>
      </c>
      <c r="AJ403" s="13" t="n">
        <v>112.2</v>
      </c>
      <c r="AK403" s="13" t="n">
        <v>113.66</v>
      </c>
      <c r="AL403" s="13" t="n">
        <v>115.02</v>
      </c>
      <c r="AM403" s="13" t="n">
        <v>117</v>
      </c>
      <c r="AN403" s="13" t="n">
        <v>116.31</v>
      </c>
      <c r="AO403" s="13" t="n">
        <v>117.74</v>
      </c>
      <c r="AP403" s="13" t="n">
        <v>118.41</v>
      </c>
      <c r="AQ403" s="13" t="n">
        <v>121.05</v>
      </c>
      <c r="AR403" s="13" t="n">
        <v>120.88</v>
      </c>
      <c r="AS403" s="13" t="n">
        <v>120.87</v>
      </c>
      <c r="AT403" s="13" t="n">
        <v>120.78</v>
      </c>
      <c r="AU403" s="13" t="n">
        <v>121.23</v>
      </c>
      <c r="AV403" s="13" t="n">
        <v>121.62</v>
      </c>
      <c r="AW403" s="13" t="n">
        <v>122.47</v>
      </c>
      <c r="AX403" s="13" t="n">
        <v>123.65</v>
      </c>
      <c r="AY403" s="13" t="n">
        <v>124.06</v>
      </c>
      <c r="AZ403" s="13" t="n">
        <v>125.59</v>
      </c>
      <c r="BA403" s="13" t="n">
        <v>125.32</v>
      </c>
      <c r="BB403" s="13" t="n">
        <v>125.33</v>
      </c>
    </row>
    <row r="404" customFormat="false" ht="15" hidden="true" customHeight="false" outlineLevel="0" collapsed="false">
      <c r="A404" s="13" t="s">
        <v>169</v>
      </c>
      <c r="B404" s="13" t="s">
        <v>271</v>
      </c>
      <c r="C404" s="13" t="s">
        <v>29</v>
      </c>
      <c r="D404" s="13" t="s">
        <v>195</v>
      </c>
      <c r="E404" s="13" t="n">
        <v>0.98</v>
      </c>
      <c r="F404" s="13" t="n">
        <v>-2.32</v>
      </c>
      <c r="G404" s="13" t="n">
        <v>-4.46</v>
      </c>
      <c r="H404" s="13" t="n">
        <v>-4.14</v>
      </c>
      <c r="I404" s="13" t="n">
        <v>-3.8</v>
      </c>
      <c r="J404" s="13" t="n">
        <v>-3.53</v>
      </c>
      <c r="K404" s="13" t="n">
        <v>-2.56</v>
      </c>
      <c r="L404" s="13" t="n">
        <v>-0.24</v>
      </c>
      <c r="M404" s="13" t="n">
        <v>5.14</v>
      </c>
      <c r="N404" s="13" t="n">
        <v>12.29</v>
      </c>
      <c r="O404" s="13" t="n">
        <v>24.47</v>
      </c>
      <c r="P404" s="13" t="n">
        <v>33.05</v>
      </c>
      <c r="Q404" s="13" t="n">
        <v>40.78</v>
      </c>
      <c r="R404" s="13" t="n">
        <v>49.02</v>
      </c>
      <c r="S404" s="13" t="n">
        <v>60.48</v>
      </c>
      <c r="T404" s="13" t="n">
        <v>68.76</v>
      </c>
      <c r="U404" s="13" t="n">
        <v>77.5</v>
      </c>
      <c r="V404" s="13" t="n">
        <v>82.83</v>
      </c>
      <c r="W404" s="13" t="n">
        <v>86.23</v>
      </c>
      <c r="X404" s="13" t="n">
        <v>89.17</v>
      </c>
      <c r="Y404" s="13" t="n">
        <v>92</v>
      </c>
      <c r="Z404" s="13" t="n">
        <v>94.16</v>
      </c>
      <c r="AA404" s="13" t="n">
        <v>94.02</v>
      </c>
      <c r="AB404" s="13" t="n">
        <v>95.47</v>
      </c>
      <c r="AC404" s="13" t="n">
        <v>97.27</v>
      </c>
      <c r="AD404" s="13" t="n">
        <v>97.22</v>
      </c>
      <c r="AE404" s="13" t="n">
        <v>100.4</v>
      </c>
      <c r="AF404" s="13" t="n">
        <v>98.94</v>
      </c>
      <c r="AG404" s="13" t="n">
        <v>100.17</v>
      </c>
      <c r="AH404" s="13" t="n">
        <v>101.75</v>
      </c>
      <c r="AI404" s="13" t="n">
        <v>102.39</v>
      </c>
      <c r="AJ404" s="13" t="n">
        <v>102.31</v>
      </c>
      <c r="AK404" s="13" t="n">
        <v>103.27</v>
      </c>
      <c r="AL404" s="13" t="n">
        <v>103.3</v>
      </c>
      <c r="AM404" s="13" t="n">
        <v>105.24</v>
      </c>
      <c r="AN404" s="13" t="n">
        <v>104.17</v>
      </c>
      <c r="AO404" s="13" t="n">
        <v>105.6</v>
      </c>
      <c r="AP404" s="13" t="n">
        <v>106.06</v>
      </c>
      <c r="AQ404" s="13" t="n">
        <v>108.04</v>
      </c>
      <c r="AR404" s="13" t="n">
        <v>108.04</v>
      </c>
      <c r="AS404" s="13" t="n">
        <v>108.29</v>
      </c>
      <c r="AT404" s="13" t="n">
        <v>107.96</v>
      </c>
      <c r="AU404" s="13" t="n">
        <v>109.1</v>
      </c>
      <c r="AV404" s="13" t="n">
        <v>108.93</v>
      </c>
      <c r="AW404" s="13" t="n">
        <v>110.68</v>
      </c>
      <c r="AX404" s="13" t="n">
        <v>111.55</v>
      </c>
      <c r="AY404" s="13" t="n">
        <v>111.23</v>
      </c>
      <c r="AZ404" s="13" t="n">
        <v>112.72</v>
      </c>
      <c r="BA404" s="13" t="n">
        <v>113.11</v>
      </c>
      <c r="BB404" s="13" t="n">
        <v>113.53</v>
      </c>
    </row>
    <row r="405" customFormat="false" ht="15" hidden="true" customHeight="false" outlineLevel="0" collapsed="false">
      <c r="A405" s="13" t="s">
        <v>177</v>
      </c>
      <c r="B405" s="13" t="s">
        <v>271</v>
      </c>
      <c r="C405" s="13" t="s">
        <v>29</v>
      </c>
      <c r="D405" s="13" t="s">
        <v>195</v>
      </c>
      <c r="E405" s="13" t="n">
        <v>11.29</v>
      </c>
      <c r="F405" s="13" t="n">
        <v>2.49</v>
      </c>
      <c r="G405" s="13" t="n">
        <v>0.59</v>
      </c>
      <c r="H405" s="13" t="n">
        <v>-0.3</v>
      </c>
      <c r="I405" s="13" t="n">
        <v>-0.54</v>
      </c>
      <c r="J405" s="13" t="n">
        <v>-1.27</v>
      </c>
      <c r="K405" s="13" t="n">
        <v>-0.31</v>
      </c>
      <c r="L405" s="13" t="n">
        <v>2.65</v>
      </c>
      <c r="M405" s="13" t="n">
        <v>7.5</v>
      </c>
      <c r="N405" s="13" t="n">
        <v>15.14</v>
      </c>
      <c r="O405" s="13" t="n">
        <v>26.74</v>
      </c>
      <c r="P405" s="13" t="n">
        <v>36</v>
      </c>
      <c r="Q405" s="13" t="n">
        <v>43.07</v>
      </c>
      <c r="R405" s="13" t="n">
        <v>52</v>
      </c>
      <c r="S405" s="13" t="n">
        <v>63.23</v>
      </c>
      <c r="T405" s="13" t="n">
        <v>73.35</v>
      </c>
      <c r="U405" s="13" t="n">
        <v>80.36</v>
      </c>
      <c r="V405" s="13" t="n">
        <v>86.34</v>
      </c>
      <c r="W405" s="13" t="n">
        <v>88.29</v>
      </c>
      <c r="X405" s="13" t="n">
        <v>91.34</v>
      </c>
      <c r="Y405" s="13" t="n">
        <v>93.6</v>
      </c>
      <c r="Z405" s="13" t="n">
        <v>95.53</v>
      </c>
      <c r="AA405" s="13" t="n">
        <v>95.89</v>
      </c>
      <c r="AB405" s="13" t="n">
        <v>97.67</v>
      </c>
      <c r="AC405" s="13" t="n">
        <v>98.58</v>
      </c>
      <c r="AD405" s="13" t="n">
        <v>98.59</v>
      </c>
      <c r="AE405" s="13" t="n">
        <v>99.98</v>
      </c>
      <c r="AF405" s="13" t="n">
        <v>100.88</v>
      </c>
      <c r="AG405" s="13" t="n">
        <v>101.47</v>
      </c>
      <c r="AH405" s="13" t="n">
        <v>102.43</v>
      </c>
      <c r="AI405" s="13" t="n">
        <v>103.4</v>
      </c>
      <c r="AJ405" s="13" t="n">
        <v>102.76</v>
      </c>
      <c r="AK405" s="13" t="n">
        <v>103.93</v>
      </c>
      <c r="AL405" s="13" t="n">
        <v>104.26</v>
      </c>
      <c r="AM405" s="13" t="n">
        <v>105.75</v>
      </c>
      <c r="AN405" s="13" t="n">
        <v>105.38</v>
      </c>
      <c r="AO405" s="13" t="n">
        <v>106.01</v>
      </c>
      <c r="AP405" s="13" t="n">
        <v>106.52</v>
      </c>
      <c r="AQ405" s="13" t="n">
        <v>108.43</v>
      </c>
      <c r="AR405" s="13" t="n">
        <v>108.74</v>
      </c>
      <c r="AS405" s="13" t="n">
        <v>108.94</v>
      </c>
      <c r="AT405" s="13" t="n">
        <v>108.18</v>
      </c>
      <c r="AU405" s="13" t="n">
        <v>108.32</v>
      </c>
      <c r="AV405" s="13" t="n">
        <v>109.05</v>
      </c>
      <c r="AW405" s="13" t="n">
        <v>109.27</v>
      </c>
      <c r="AX405" s="13" t="n">
        <v>111.67</v>
      </c>
      <c r="AY405" s="13" t="n">
        <v>111.7</v>
      </c>
      <c r="AZ405" s="13" t="n">
        <v>112.96</v>
      </c>
      <c r="BA405" s="13" t="n">
        <v>112.99</v>
      </c>
      <c r="BB405" s="13" t="n">
        <v>113.33</v>
      </c>
    </row>
    <row r="406" customFormat="false" ht="15" hidden="true" customHeight="false" outlineLevel="0" collapsed="false">
      <c r="A406" s="13" t="s">
        <v>185</v>
      </c>
      <c r="B406" s="13" t="s">
        <v>271</v>
      </c>
      <c r="C406" s="13" t="s">
        <v>29</v>
      </c>
      <c r="D406" s="13" t="s">
        <v>195</v>
      </c>
      <c r="E406" s="13" t="n">
        <v>11.3</v>
      </c>
      <c r="F406" s="13" t="n">
        <v>1.53</v>
      </c>
      <c r="G406" s="13" t="n">
        <v>0.37</v>
      </c>
      <c r="H406" s="13" t="n">
        <v>-0.38</v>
      </c>
      <c r="I406" s="13" t="n">
        <v>-0.58</v>
      </c>
      <c r="J406" s="13" t="n">
        <v>-1.05</v>
      </c>
      <c r="K406" s="13" t="n">
        <v>-0.28</v>
      </c>
      <c r="L406" s="13" t="n">
        <v>2.71</v>
      </c>
      <c r="M406" s="13" t="n">
        <v>8.22</v>
      </c>
      <c r="N406" s="13" t="n">
        <v>17.63</v>
      </c>
      <c r="O406" s="13" t="n">
        <v>27.63</v>
      </c>
      <c r="P406" s="13" t="n">
        <v>38.03</v>
      </c>
      <c r="Q406" s="13" t="n">
        <v>45.72</v>
      </c>
      <c r="R406" s="13" t="n">
        <v>54.27</v>
      </c>
      <c r="S406" s="13" t="n">
        <v>64.63</v>
      </c>
      <c r="T406" s="13" t="n">
        <v>72.69</v>
      </c>
      <c r="U406" s="13" t="n">
        <v>79.97</v>
      </c>
      <c r="V406" s="13" t="n">
        <v>86.25</v>
      </c>
      <c r="W406" s="13" t="n">
        <v>87.31</v>
      </c>
      <c r="X406" s="13" t="n">
        <v>91</v>
      </c>
      <c r="Y406" s="13" t="n">
        <v>92.01</v>
      </c>
      <c r="Z406" s="13" t="n">
        <v>94.39</v>
      </c>
      <c r="AA406" s="13" t="n">
        <v>94.16</v>
      </c>
      <c r="AB406" s="13" t="n">
        <v>95.04</v>
      </c>
      <c r="AC406" s="13" t="n">
        <v>96.97</v>
      </c>
      <c r="AD406" s="13" t="n">
        <v>96.64</v>
      </c>
      <c r="AE406" s="13" t="n">
        <v>99.21</v>
      </c>
      <c r="AF406" s="13" t="n">
        <v>98.95</v>
      </c>
      <c r="AG406" s="13" t="n">
        <v>98.72</v>
      </c>
      <c r="AH406" s="13" t="n">
        <v>99.86</v>
      </c>
      <c r="AI406" s="13" t="n">
        <v>100.89</v>
      </c>
      <c r="AJ406" s="13" t="n">
        <v>100.82</v>
      </c>
      <c r="AK406" s="13" t="n">
        <v>101.72</v>
      </c>
      <c r="AL406" s="13" t="n">
        <v>102.69</v>
      </c>
      <c r="AM406" s="13" t="n">
        <v>103.84</v>
      </c>
      <c r="AN406" s="13" t="n">
        <v>102.56</v>
      </c>
      <c r="AO406" s="13" t="n">
        <v>104.66</v>
      </c>
      <c r="AP406" s="13" t="n">
        <v>104.39</v>
      </c>
      <c r="AQ406" s="13" t="n">
        <v>106.43</v>
      </c>
      <c r="AR406" s="13" t="n">
        <v>106.3</v>
      </c>
      <c r="AS406" s="13" t="n">
        <v>106.35</v>
      </c>
      <c r="AT406" s="13" t="n">
        <v>106.36</v>
      </c>
      <c r="AU406" s="13" t="n">
        <v>106.5</v>
      </c>
      <c r="AV406" s="13" t="n">
        <v>107.17</v>
      </c>
      <c r="AW406" s="13" t="n">
        <v>107.22</v>
      </c>
      <c r="AX406" s="13" t="n">
        <v>108.36</v>
      </c>
      <c r="AY406" s="13" t="n">
        <v>108.28</v>
      </c>
      <c r="AZ406" s="13" t="n">
        <v>109.4</v>
      </c>
      <c r="BA406" s="13" t="n">
        <v>110.05</v>
      </c>
      <c r="BB406" s="13" t="n">
        <v>110</v>
      </c>
    </row>
    <row r="407" customFormat="false" ht="15" hidden="true" customHeight="false" outlineLevel="0" collapsed="false">
      <c r="A407" s="13" t="s">
        <v>79</v>
      </c>
      <c r="B407" s="13" t="s">
        <v>271</v>
      </c>
      <c r="C407" s="13" t="s">
        <v>33</v>
      </c>
      <c r="D407" s="13" t="s">
        <v>195</v>
      </c>
      <c r="E407" s="13" t="n">
        <v>6.63</v>
      </c>
      <c r="F407" s="13" t="n">
        <v>3.88</v>
      </c>
      <c r="G407" s="13" t="n">
        <v>2.92</v>
      </c>
      <c r="H407" s="13" t="n">
        <v>2.09</v>
      </c>
      <c r="I407" s="13" t="n">
        <v>0.64</v>
      </c>
      <c r="J407" s="13" t="n">
        <v>0.01</v>
      </c>
      <c r="K407" s="13" t="n">
        <v>-0.4</v>
      </c>
      <c r="L407" s="13" t="n">
        <v>1.3</v>
      </c>
      <c r="M407" s="13" t="n">
        <v>5.71</v>
      </c>
      <c r="N407" s="13" t="n">
        <v>12.22</v>
      </c>
      <c r="O407" s="13" t="n">
        <v>22.11</v>
      </c>
      <c r="P407" s="13" t="n">
        <v>30.42</v>
      </c>
      <c r="Q407" s="13" t="n">
        <v>38.15</v>
      </c>
      <c r="R407" s="13" t="n">
        <v>48.25</v>
      </c>
      <c r="S407" s="13" t="n">
        <v>59.81</v>
      </c>
      <c r="T407" s="13" t="n">
        <v>69.7</v>
      </c>
      <c r="U407" s="13" t="n">
        <v>75.94</v>
      </c>
      <c r="V407" s="13" t="n">
        <v>83.23</v>
      </c>
      <c r="W407" s="13" t="n">
        <v>85.62</v>
      </c>
      <c r="X407" s="13" t="n">
        <v>88.7</v>
      </c>
      <c r="Y407" s="13" t="n">
        <v>90.23</v>
      </c>
      <c r="Z407" s="13" t="n">
        <v>92.21</v>
      </c>
      <c r="AA407" s="13" t="n">
        <v>93.21</v>
      </c>
      <c r="AB407" s="13" t="n">
        <v>93.72</v>
      </c>
      <c r="AC407" s="13" t="n">
        <v>96.15</v>
      </c>
      <c r="AD407" s="13" t="n">
        <v>95.53</v>
      </c>
      <c r="AE407" s="13" t="n">
        <v>98.67</v>
      </c>
      <c r="AF407" s="13" t="n">
        <v>97.63</v>
      </c>
      <c r="AG407" s="13" t="n">
        <v>98.58</v>
      </c>
      <c r="AH407" s="13" t="n">
        <v>99.78</v>
      </c>
      <c r="AI407" s="13" t="n">
        <v>101.87</v>
      </c>
      <c r="AJ407" s="13" t="n">
        <v>101.11</v>
      </c>
      <c r="AK407" s="13" t="n">
        <v>102.37</v>
      </c>
      <c r="AL407" s="13" t="n">
        <v>103.37</v>
      </c>
      <c r="AM407" s="13" t="n">
        <v>104.65</v>
      </c>
      <c r="AN407" s="13" t="n">
        <v>103.96</v>
      </c>
      <c r="AO407" s="13" t="n">
        <v>105.42</v>
      </c>
      <c r="AP407" s="13" t="n">
        <v>105.81</v>
      </c>
      <c r="AQ407" s="13" t="n">
        <v>107.45</v>
      </c>
      <c r="AR407" s="13" t="n">
        <v>108.32</v>
      </c>
      <c r="AS407" s="13" t="n">
        <v>107.85</v>
      </c>
      <c r="AT407" s="13" t="n">
        <v>107.71</v>
      </c>
      <c r="AU407" s="13" t="n">
        <v>108.26</v>
      </c>
      <c r="AV407" s="13" t="n">
        <v>108.68</v>
      </c>
      <c r="AW407" s="13" t="n">
        <v>108.82</v>
      </c>
      <c r="AX407" s="13" t="n">
        <v>110.26</v>
      </c>
      <c r="AY407" s="13" t="n">
        <v>110.86</v>
      </c>
      <c r="AZ407" s="13" t="n">
        <v>112.18</v>
      </c>
      <c r="BA407" s="13" t="n">
        <v>112.05</v>
      </c>
      <c r="BB407" s="13" t="n">
        <v>112.85</v>
      </c>
    </row>
    <row r="408" customFormat="false" ht="15" hidden="true" customHeight="false" outlineLevel="0" collapsed="false">
      <c r="A408" s="13" t="s">
        <v>100</v>
      </c>
      <c r="B408" s="13" t="s">
        <v>271</v>
      </c>
      <c r="C408" s="13" t="s">
        <v>33</v>
      </c>
      <c r="D408" s="13" t="s">
        <v>195</v>
      </c>
      <c r="E408" s="13" t="n">
        <v>1.94</v>
      </c>
      <c r="F408" s="13" t="n">
        <v>-0.66</v>
      </c>
      <c r="G408" s="13" t="n">
        <v>-0.78</v>
      </c>
      <c r="H408" s="13" t="n">
        <v>-0.91</v>
      </c>
      <c r="I408" s="13" t="n">
        <v>-1.63</v>
      </c>
      <c r="J408" s="13" t="n">
        <v>-1.75</v>
      </c>
      <c r="K408" s="13" t="n">
        <v>-1.63</v>
      </c>
      <c r="L408" s="13" t="n">
        <v>0.44</v>
      </c>
      <c r="M408" s="13" t="n">
        <v>5.01</v>
      </c>
      <c r="N408" s="13" t="n">
        <v>11.62</v>
      </c>
      <c r="O408" s="13" t="n">
        <v>22.15</v>
      </c>
      <c r="P408" s="13" t="n">
        <v>30.89</v>
      </c>
      <c r="Q408" s="13" t="n">
        <v>39.03</v>
      </c>
      <c r="R408" s="13" t="n">
        <v>48.87</v>
      </c>
      <c r="S408" s="13" t="n">
        <v>61</v>
      </c>
      <c r="T408" s="13" t="n">
        <v>71</v>
      </c>
      <c r="U408" s="13" t="n">
        <v>79.01</v>
      </c>
      <c r="V408" s="13" t="n">
        <v>85.13</v>
      </c>
      <c r="W408" s="13" t="n">
        <v>90.09</v>
      </c>
      <c r="X408" s="13" t="n">
        <v>94.11</v>
      </c>
      <c r="Y408" s="13" t="n">
        <v>97.02</v>
      </c>
      <c r="Z408" s="13" t="n">
        <v>99.29</v>
      </c>
      <c r="AA408" s="13" t="n">
        <v>100.5</v>
      </c>
      <c r="AB408" s="13" t="n">
        <v>101.3</v>
      </c>
      <c r="AC408" s="13" t="n">
        <v>103.53</v>
      </c>
      <c r="AD408" s="13" t="n">
        <v>103.15</v>
      </c>
      <c r="AE408" s="13" t="n">
        <v>105.08</v>
      </c>
      <c r="AF408" s="13" t="n">
        <v>104.47</v>
      </c>
      <c r="AG408" s="13" t="n">
        <v>105.96</v>
      </c>
      <c r="AH408" s="13" t="n">
        <v>106.67</v>
      </c>
      <c r="AI408" s="13" t="n">
        <v>108.07</v>
      </c>
      <c r="AJ408" s="13" t="n">
        <v>107.22</v>
      </c>
      <c r="AK408" s="13" t="n">
        <v>108.36</v>
      </c>
      <c r="AL408" s="13" t="n">
        <v>109.29</v>
      </c>
      <c r="AM408" s="13" t="n">
        <v>110.87</v>
      </c>
      <c r="AN408" s="13" t="n">
        <v>110.95</v>
      </c>
      <c r="AO408" s="13" t="n">
        <v>111.49</v>
      </c>
      <c r="AP408" s="13" t="n">
        <v>112.01</v>
      </c>
      <c r="AQ408" s="13" t="n">
        <v>114.18</v>
      </c>
      <c r="AR408" s="13" t="n">
        <v>114.41</v>
      </c>
      <c r="AS408" s="13" t="n">
        <v>113.63</v>
      </c>
      <c r="AT408" s="13" t="n">
        <v>113.99</v>
      </c>
      <c r="AU408" s="13" t="n">
        <v>114.56</v>
      </c>
      <c r="AV408" s="13" t="n">
        <v>114.37</v>
      </c>
      <c r="AW408" s="13" t="n">
        <v>114.95</v>
      </c>
      <c r="AX408" s="13" t="n">
        <v>115.61</v>
      </c>
      <c r="AY408" s="13" t="n">
        <v>115.98</v>
      </c>
      <c r="AZ408" s="13" t="n">
        <v>117.37</v>
      </c>
      <c r="BA408" s="13" t="n">
        <v>117.45</v>
      </c>
      <c r="BB408" s="13" t="n">
        <v>117.2</v>
      </c>
    </row>
    <row r="409" customFormat="false" ht="15" hidden="true" customHeight="false" outlineLevel="0" collapsed="false">
      <c r="A409" s="13" t="s">
        <v>114</v>
      </c>
      <c r="B409" s="13" t="s">
        <v>271</v>
      </c>
      <c r="C409" s="13" t="s">
        <v>33</v>
      </c>
      <c r="D409" s="13" t="s">
        <v>195</v>
      </c>
      <c r="E409" s="13" t="n">
        <v>0.95</v>
      </c>
      <c r="F409" s="13" t="n">
        <v>-0.71</v>
      </c>
      <c r="G409" s="13" t="n">
        <v>-0.77</v>
      </c>
      <c r="H409" s="13" t="n">
        <v>-0.78</v>
      </c>
      <c r="I409" s="13" t="n">
        <v>-1.15</v>
      </c>
      <c r="J409" s="13" t="n">
        <v>-0.96</v>
      </c>
      <c r="K409" s="13" t="n">
        <v>-0.95</v>
      </c>
      <c r="L409" s="13" t="n">
        <v>1.15</v>
      </c>
      <c r="M409" s="13" t="n">
        <v>5.3</v>
      </c>
      <c r="N409" s="13" t="n">
        <v>11.35</v>
      </c>
      <c r="O409" s="13" t="n">
        <v>22.35</v>
      </c>
      <c r="P409" s="13" t="n">
        <v>30.54</v>
      </c>
      <c r="Q409" s="13" t="n">
        <v>40.55</v>
      </c>
      <c r="R409" s="13" t="n">
        <v>52.33</v>
      </c>
      <c r="S409" s="13" t="n">
        <v>65.05</v>
      </c>
      <c r="T409" s="13" t="n">
        <v>74.56</v>
      </c>
      <c r="U409" s="13" t="n">
        <v>82.33</v>
      </c>
      <c r="V409" s="13" t="n">
        <v>89.62</v>
      </c>
      <c r="W409" s="13" t="n">
        <v>93.96</v>
      </c>
      <c r="X409" s="13" t="n">
        <v>99.26</v>
      </c>
      <c r="Y409" s="13" t="n">
        <v>101.8</v>
      </c>
      <c r="Z409" s="13" t="n">
        <v>104.38</v>
      </c>
      <c r="AA409" s="13" t="n">
        <v>105.63</v>
      </c>
      <c r="AB409" s="13" t="n">
        <v>106.76</v>
      </c>
      <c r="AC409" s="13" t="n">
        <v>108.64</v>
      </c>
      <c r="AD409" s="13" t="n">
        <v>108.59</v>
      </c>
      <c r="AE409" s="13" t="n">
        <v>110.68</v>
      </c>
      <c r="AF409" s="13" t="n">
        <v>110.18</v>
      </c>
      <c r="AG409" s="13" t="n">
        <v>111.16</v>
      </c>
      <c r="AH409" s="13" t="n">
        <v>112.88</v>
      </c>
      <c r="AI409" s="13" t="n">
        <v>114.58</v>
      </c>
      <c r="AJ409" s="13" t="n">
        <v>113.6</v>
      </c>
      <c r="AK409" s="13" t="n">
        <v>115.06</v>
      </c>
      <c r="AL409" s="13" t="n">
        <v>116.03</v>
      </c>
      <c r="AM409" s="13" t="n">
        <v>117.83</v>
      </c>
      <c r="AN409" s="13" t="n">
        <v>117.48</v>
      </c>
      <c r="AO409" s="13" t="n">
        <v>118.21</v>
      </c>
      <c r="AP409" s="13" t="n">
        <v>118.42</v>
      </c>
      <c r="AQ409" s="13" t="n">
        <v>121.01</v>
      </c>
      <c r="AR409" s="13" t="n">
        <v>121.15</v>
      </c>
      <c r="AS409" s="13" t="n">
        <v>121.32</v>
      </c>
      <c r="AT409" s="13" t="n">
        <v>120.68</v>
      </c>
      <c r="AU409" s="13" t="n">
        <v>121.41</v>
      </c>
      <c r="AV409" s="13" t="n">
        <v>121.92</v>
      </c>
      <c r="AW409" s="13" t="n">
        <v>122.49</v>
      </c>
      <c r="AX409" s="13" t="n">
        <v>123.27</v>
      </c>
      <c r="AY409" s="13" t="n">
        <v>124.6</v>
      </c>
      <c r="AZ409" s="13" t="n">
        <v>125.81</v>
      </c>
      <c r="BA409" s="13" t="n">
        <v>126.13</v>
      </c>
      <c r="BB409" s="13" t="n">
        <v>125.83</v>
      </c>
    </row>
    <row r="410" customFormat="false" ht="15" hidden="true" customHeight="false" outlineLevel="0" collapsed="false">
      <c r="A410" s="13" t="s">
        <v>122</v>
      </c>
      <c r="B410" s="13" t="s">
        <v>271</v>
      </c>
      <c r="C410" s="13" t="s">
        <v>34</v>
      </c>
      <c r="D410" s="13" t="s">
        <v>195</v>
      </c>
      <c r="E410" s="13" t="n">
        <v>42.16</v>
      </c>
      <c r="F410" s="13" t="n">
        <v>29.05</v>
      </c>
      <c r="G410" s="13" t="n">
        <v>25.54</v>
      </c>
      <c r="H410" s="13" t="n">
        <v>22.94</v>
      </c>
      <c r="I410" s="13" t="n">
        <v>21.36</v>
      </c>
      <c r="J410" s="13" t="n">
        <v>21.27</v>
      </c>
      <c r="K410" s="13" t="n">
        <v>21.16</v>
      </c>
      <c r="L410" s="13" t="n">
        <v>21.92</v>
      </c>
      <c r="M410" s="13" t="n">
        <v>25.35</v>
      </c>
      <c r="N410" s="13" t="n">
        <v>30.84</v>
      </c>
      <c r="O410" s="13" t="n">
        <v>42.08</v>
      </c>
      <c r="P410" s="13" t="n">
        <v>60.87</v>
      </c>
      <c r="Q410" s="13" t="n">
        <v>67.87</v>
      </c>
      <c r="R410" s="13" t="n">
        <v>73.65</v>
      </c>
      <c r="S410" s="13" t="n">
        <v>78.1</v>
      </c>
      <c r="T410" s="13" t="n">
        <v>89.22</v>
      </c>
      <c r="U410" s="13" t="n">
        <v>98.26</v>
      </c>
      <c r="V410" s="13" t="n">
        <v>104.41</v>
      </c>
      <c r="W410" s="13" t="n">
        <v>110.18</v>
      </c>
      <c r="X410" s="13" t="n">
        <v>116.61</v>
      </c>
      <c r="Y410" s="13" t="n">
        <v>119.4</v>
      </c>
      <c r="Z410" s="13" t="n">
        <v>121.29</v>
      </c>
      <c r="AA410" s="13" t="n">
        <v>122.57</v>
      </c>
      <c r="AB410" s="13" t="n">
        <v>123.51</v>
      </c>
      <c r="AC410" s="13" t="n">
        <v>126.45</v>
      </c>
      <c r="AD410" s="13" t="n">
        <v>126.32</v>
      </c>
      <c r="AE410" s="13" t="n">
        <v>128.81</v>
      </c>
      <c r="AF410" s="13" t="n">
        <v>128.37</v>
      </c>
      <c r="AG410" s="13" t="n">
        <v>130.09</v>
      </c>
      <c r="AH410" s="13" t="n">
        <v>131.46</v>
      </c>
      <c r="AI410" s="13" t="n">
        <v>133.98</v>
      </c>
      <c r="AJ410" s="13" t="n">
        <v>133.37</v>
      </c>
      <c r="AK410" s="13" t="n">
        <v>134.63</v>
      </c>
      <c r="AL410" s="13" t="n">
        <v>135.03</v>
      </c>
      <c r="AM410" s="13" t="n">
        <v>137.1</v>
      </c>
      <c r="AN410" s="13" t="n">
        <v>136.7</v>
      </c>
      <c r="AO410" s="13" t="n">
        <v>137.88</v>
      </c>
      <c r="AP410" s="13" t="n">
        <v>138.61</v>
      </c>
      <c r="AQ410" s="13" t="n">
        <v>141.68</v>
      </c>
      <c r="AR410" s="13" t="n">
        <v>141.12</v>
      </c>
      <c r="AS410" s="13" t="n">
        <v>141.15</v>
      </c>
      <c r="AT410" s="13" t="n">
        <v>140.92</v>
      </c>
      <c r="AU410" s="13" t="n">
        <v>141.63</v>
      </c>
      <c r="AV410" s="13" t="n">
        <v>141.66</v>
      </c>
      <c r="AW410" s="13" t="n">
        <v>142.63</v>
      </c>
      <c r="AX410" s="13" t="n">
        <v>144.2</v>
      </c>
      <c r="AY410" s="13" t="n">
        <v>145.45</v>
      </c>
      <c r="AZ410" s="13" t="n">
        <v>147</v>
      </c>
      <c r="BA410" s="13" t="n">
        <v>147.7</v>
      </c>
      <c r="BB410" s="13" t="n">
        <v>147.68</v>
      </c>
    </row>
    <row r="411" customFormat="false" ht="15" hidden="true" customHeight="false" outlineLevel="0" collapsed="false">
      <c r="A411" s="13" t="s">
        <v>130</v>
      </c>
      <c r="B411" s="13" t="s">
        <v>271</v>
      </c>
      <c r="C411" s="13" t="s">
        <v>34</v>
      </c>
      <c r="D411" s="13" t="s">
        <v>195</v>
      </c>
      <c r="E411" s="13" t="n">
        <v>1.88</v>
      </c>
      <c r="F411" s="13" t="n">
        <v>0.17</v>
      </c>
      <c r="G411" s="13" t="n">
        <v>-3.29</v>
      </c>
      <c r="H411" s="13" t="n">
        <v>-3.14</v>
      </c>
      <c r="I411" s="13" t="n">
        <v>-3.4</v>
      </c>
      <c r="J411" s="13" t="n">
        <v>-2.62</v>
      </c>
      <c r="K411" s="13" t="n">
        <v>-1.86</v>
      </c>
      <c r="L411" s="13" t="n">
        <v>-0.18</v>
      </c>
      <c r="M411" s="13" t="n">
        <v>4.63</v>
      </c>
      <c r="N411" s="13" t="n">
        <v>10.72</v>
      </c>
      <c r="O411" s="13" t="n">
        <v>21.74</v>
      </c>
      <c r="P411" s="13" t="n">
        <v>29.51</v>
      </c>
      <c r="Q411" s="13" t="n">
        <v>42.26</v>
      </c>
      <c r="R411" s="13" t="n">
        <v>49.47</v>
      </c>
      <c r="S411" s="13" t="n">
        <v>56.05</v>
      </c>
      <c r="T411" s="13" t="n">
        <v>65.27</v>
      </c>
      <c r="U411" s="13" t="n">
        <v>74.52</v>
      </c>
      <c r="V411" s="13" t="n">
        <v>82.51</v>
      </c>
      <c r="W411" s="13" t="n">
        <v>89.16</v>
      </c>
      <c r="X411" s="13" t="n">
        <v>94.93</v>
      </c>
      <c r="Y411" s="13" t="n">
        <v>99</v>
      </c>
      <c r="Z411" s="13" t="n">
        <v>102.45</v>
      </c>
      <c r="AA411" s="13" t="n">
        <v>104.27</v>
      </c>
      <c r="AB411" s="13" t="n">
        <v>105.81</v>
      </c>
      <c r="AC411" s="13" t="n">
        <v>108.72</v>
      </c>
      <c r="AD411" s="13" t="n">
        <v>109.66</v>
      </c>
      <c r="AE411" s="13" t="n">
        <v>111.81</v>
      </c>
      <c r="AF411" s="13" t="n">
        <v>112.5</v>
      </c>
      <c r="AG411" s="13" t="n">
        <v>112.81</v>
      </c>
      <c r="AH411" s="13" t="n">
        <v>113.39</v>
      </c>
      <c r="AI411" s="13" t="n">
        <v>115.63</v>
      </c>
      <c r="AJ411" s="13" t="n">
        <v>115.01</v>
      </c>
      <c r="AK411" s="13" t="n">
        <v>115.76</v>
      </c>
      <c r="AL411" s="13" t="n">
        <v>117.35</v>
      </c>
      <c r="AM411" s="13" t="n">
        <v>119.07</v>
      </c>
      <c r="AN411" s="13" t="n">
        <v>118.54</v>
      </c>
      <c r="AO411" s="13" t="n">
        <v>119.78</v>
      </c>
      <c r="AP411" s="13" t="n">
        <v>120.59</v>
      </c>
      <c r="AQ411" s="13" t="n">
        <v>123.07</v>
      </c>
      <c r="AR411" s="13" t="n">
        <v>123.66</v>
      </c>
      <c r="AS411" s="13" t="n">
        <v>123.53</v>
      </c>
      <c r="AT411" s="13" t="n">
        <v>123.5</v>
      </c>
      <c r="AU411" s="13" t="n">
        <v>124.64</v>
      </c>
      <c r="AV411" s="13" t="n">
        <v>125.08</v>
      </c>
      <c r="AW411" s="13" t="n">
        <v>126.28</v>
      </c>
      <c r="AX411" s="13" t="n">
        <v>127.23</v>
      </c>
      <c r="AY411" s="13" t="n">
        <v>128.01</v>
      </c>
      <c r="AZ411" s="13" t="n">
        <v>129.3</v>
      </c>
      <c r="BA411" s="13" t="n">
        <v>129.54</v>
      </c>
      <c r="BB411" s="13" t="n">
        <v>131.84</v>
      </c>
    </row>
    <row r="412" customFormat="false" ht="15" hidden="true" customHeight="false" outlineLevel="0" collapsed="false">
      <c r="A412" s="13" t="s">
        <v>138</v>
      </c>
      <c r="B412" s="13" t="s">
        <v>271</v>
      </c>
      <c r="C412" s="13" t="s">
        <v>34</v>
      </c>
      <c r="D412" s="13" t="s">
        <v>195</v>
      </c>
      <c r="E412" s="13" t="n">
        <v>1.96</v>
      </c>
      <c r="F412" s="13" t="n">
        <v>-0.16</v>
      </c>
      <c r="G412" s="13" t="n">
        <v>-3.31</v>
      </c>
      <c r="H412" s="13" t="n">
        <v>-3.09</v>
      </c>
      <c r="I412" s="13" t="n">
        <v>-3.12</v>
      </c>
      <c r="J412" s="13" t="n">
        <v>-2.42</v>
      </c>
      <c r="K412" s="13" t="n">
        <v>-1.57</v>
      </c>
      <c r="L412" s="13" t="n">
        <v>0.5</v>
      </c>
      <c r="M412" s="13" t="n">
        <v>5.78</v>
      </c>
      <c r="N412" s="13" t="n">
        <v>11.82</v>
      </c>
      <c r="O412" s="13" t="n">
        <v>22.78</v>
      </c>
      <c r="P412" s="13" t="n">
        <v>30.84</v>
      </c>
      <c r="Q412" s="13" t="n">
        <v>42.31</v>
      </c>
      <c r="R412" s="13" t="n">
        <v>51.92</v>
      </c>
      <c r="S412" s="13" t="n">
        <v>59.62</v>
      </c>
      <c r="T412" s="13" t="n">
        <v>71.15</v>
      </c>
      <c r="U412" s="13" t="n">
        <v>79.84</v>
      </c>
      <c r="V412" s="13" t="n">
        <v>87.26</v>
      </c>
      <c r="W412" s="13" t="n">
        <v>92.48</v>
      </c>
      <c r="X412" s="13" t="n">
        <v>98</v>
      </c>
      <c r="Y412" s="13" t="n">
        <v>101.09</v>
      </c>
      <c r="Z412" s="13" t="n">
        <v>103.63</v>
      </c>
      <c r="AA412" s="13" t="n">
        <v>104.86</v>
      </c>
      <c r="AB412" s="13" t="n">
        <v>105.94</v>
      </c>
      <c r="AC412" s="13" t="n">
        <v>108.01</v>
      </c>
      <c r="AD412" s="13" t="n">
        <v>108.03</v>
      </c>
      <c r="AE412" s="13" t="n">
        <v>110.21</v>
      </c>
      <c r="AF412" s="13" t="n">
        <v>109.77</v>
      </c>
      <c r="AG412" s="13" t="n">
        <v>111.14</v>
      </c>
      <c r="AH412" s="13" t="n">
        <v>112.05</v>
      </c>
      <c r="AI412" s="13" t="n">
        <v>113.83</v>
      </c>
      <c r="AJ412" s="13" t="n">
        <v>113.35</v>
      </c>
      <c r="AK412" s="13" t="n">
        <v>114.23</v>
      </c>
      <c r="AL412" s="13" t="n">
        <v>115.21</v>
      </c>
      <c r="AM412" s="13" t="n">
        <v>117.4</v>
      </c>
      <c r="AN412" s="13" t="n">
        <v>116.45</v>
      </c>
      <c r="AO412" s="13" t="n">
        <v>117.11</v>
      </c>
      <c r="AP412" s="13" t="n">
        <v>117.94</v>
      </c>
      <c r="AQ412" s="13" t="n">
        <v>120.75</v>
      </c>
      <c r="AR412" s="13" t="n">
        <v>120.02</v>
      </c>
      <c r="AS412" s="13" t="n">
        <v>120.02</v>
      </c>
      <c r="AT412" s="13" t="n">
        <v>119.58</v>
      </c>
      <c r="AU412" s="13" t="n">
        <v>119.86</v>
      </c>
      <c r="AV412" s="13" t="n">
        <v>119.81</v>
      </c>
      <c r="AW412" s="13" t="n">
        <v>120.36</v>
      </c>
      <c r="AX412" s="13" t="n">
        <v>121.84</v>
      </c>
      <c r="AY412" s="13" t="n">
        <v>121.03</v>
      </c>
      <c r="AZ412" s="13" t="n">
        <v>122.82</v>
      </c>
      <c r="BA412" s="13" t="n">
        <v>123.11</v>
      </c>
      <c r="BB412" s="13" t="n">
        <v>123.32</v>
      </c>
    </row>
    <row r="413" customFormat="false" ht="15" hidden="true" customHeight="false" outlineLevel="0" collapsed="false">
      <c r="A413" s="13" t="s">
        <v>146</v>
      </c>
      <c r="B413" s="13" t="s">
        <v>271</v>
      </c>
      <c r="C413" s="13" t="s">
        <v>35</v>
      </c>
      <c r="D413" s="13" t="s">
        <v>195</v>
      </c>
      <c r="E413" s="13" t="n">
        <v>1.67</v>
      </c>
      <c r="F413" s="13" t="n">
        <v>-0.33</v>
      </c>
      <c r="G413" s="13" t="n">
        <v>-0.18</v>
      </c>
      <c r="H413" s="13" t="n">
        <v>0.03</v>
      </c>
      <c r="I413" s="13" t="n">
        <v>-0.62</v>
      </c>
      <c r="J413" s="13" t="n">
        <v>-0.73</v>
      </c>
      <c r="K413" s="13" t="n">
        <v>-1.02</v>
      </c>
      <c r="L413" s="13" t="n">
        <v>-0.13</v>
      </c>
      <c r="M413" s="13" t="n">
        <v>3.91</v>
      </c>
      <c r="N413" s="13" t="n">
        <v>9.06</v>
      </c>
      <c r="O413" s="13" t="n">
        <v>21.6</v>
      </c>
      <c r="P413" s="13" t="n">
        <v>32.07</v>
      </c>
      <c r="Q413" s="13" t="n">
        <v>41.87</v>
      </c>
      <c r="R413" s="13" t="n">
        <v>50.63</v>
      </c>
      <c r="S413" s="13" t="n">
        <v>57.16</v>
      </c>
      <c r="T413" s="13" t="n">
        <v>68.51</v>
      </c>
      <c r="U413" s="13" t="n">
        <v>77.38</v>
      </c>
      <c r="V413" s="13" t="n">
        <v>85.53</v>
      </c>
      <c r="W413" s="13" t="n">
        <v>90.79</v>
      </c>
      <c r="X413" s="13" t="n">
        <v>97.48</v>
      </c>
      <c r="Y413" s="13" t="n">
        <v>100.33</v>
      </c>
      <c r="Z413" s="13" t="n">
        <v>103.55</v>
      </c>
      <c r="AA413" s="13" t="n">
        <v>105.34</v>
      </c>
      <c r="AB413" s="13" t="n">
        <v>106.28</v>
      </c>
      <c r="AC413" s="13" t="n">
        <v>109.36</v>
      </c>
      <c r="AD413" s="13" t="n">
        <v>109.25</v>
      </c>
      <c r="AE413" s="13" t="n">
        <v>111.63</v>
      </c>
      <c r="AF413" s="13" t="n">
        <v>111.19</v>
      </c>
      <c r="AG413" s="13" t="n">
        <v>112.58</v>
      </c>
      <c r="AH413" s="13" t="n">
        <v>113.62</v>
      </c>
      <c r="AI413" s="13" t="n">
        <v>115.66</v>
      </c>
      <c r="AJ413" s="13" t="n">
        <v>115.24</v>
      </c>
      <c r="AK413" s="13" t="n">
        <v>115.75</v>
      </c>
      <c r="AL413" s="13" t="n">
        <v>117.63</v>
      </c>
      <c r="AM413" s="13" t="n">
        <v>118.98</v>
      </c>
      <c r="AN413" s="13" t="n">
        <v>118.33</v>
      </c>
      <c r="AO413" s="13" t="n">
        <v>119.38</v>
      </c>
      <c r="AP413" s="13" t="n">
        <v>120.07</v>
      </c>
      <c r="AQ413" s="13" t="n">
        <v>122.02</v>
      </c>
      <c r="AR413" s="13" t="n">
        <v>122.98</v>
      </c>
      <c r="AS413" s="13" t="n">
        <v>123.25</v>
      </c>
      <c r="AT413" s="13" t="n">
        <v>122.91</v>
      </c>
      <c r="AU413" s="13" t="n">
        <v>122.41</v>
      </c>
      <c r="AV413" s="13" t="n">
        <v>122.67</v>
      </c>
      <c r="AW413" s="13" t="n">
        <v>123.37</v>
      </c>
      <c r="AX413" s="13" t="n">
        <v>124.3</v>
      </c>
      <c r="AY413" s="13" t="n">
        <v>124.71</v>
      </c>
      <c r="AZ413" s="13" t="n">
        <v>126.03</v>
      </c>
      <c r="BA413" s="13" t="n">
        <v>128.41</v>
      </c>
      <c r="BB413" s="13" t="n">
        <v>127.42</v>
      </c>
    </row>
    <row r="414" customFormat="false" ht="15" hidden="true" customHeight="false" outlineLevel="0" collapsed="false">
      <c r="A414" s="13" t="s">
        <v>154</v>
      </c>
      <c r="B414" s="13" t="s">
        <v>271</v>
      </c>
      <c r="C414" s="13" t="s">
        <v>35</v>
      </c>
      <c r="D414" s="13" t="s">
        <v>195</v>
      </c>
      <c r="E414" s="13" t="n">
        <v>0.8</v>
      </c>
      <c r="F414" s="13" t="n">
        <v>-1.43</v>
      </c>
      <c r="G414" s="13" t="n">
        <v>-1.36</v>
      </c>
      <c r="H414" s="13" t="n">
        <v>-1.2</v>
      </c>
      <c r="I414" s="13" t="n">
        <v>-2</v>
      </c>
      <c r="J414" s="13" t="n">
        <v>-2.17</v>
      </c>
      <c r="K414" s="13" t="n">
        <v>-2.69</v>
      </c>
      <c r="L414" s="13" t="n">
        <v>-1.43</v>
      </c>
      <c r="M414" s="13" t="n">
        <v>2.85</v>
      </c>
      <c r="N414" s="13" t="n">
        <v>7.08</v>
      </c>
      <c r="O414" s="13" t="n">
        <v>17.66</v>
      </c>
      <c r="P414" s="13" t="n">
        <v>27.33</v>
      </c>
      <c r="Q414" s="13" t="n">
        <v>47.68</v>
      </c>
      <c r="R414" s="13" t="n">
        <v>50.47</v>
      </c>
      <c r="S414" s="13" t="n">
        <v>56</v>
      </c>
      <c r="T414" s="13" t="n">
        <v>66.88</v>
      </c>
      <c r="U414" s="13" t="n">
        <v>75.08</v>
      </c>
      <c r="V414" s="13" t="n">
        <v>82.16</v>
      </c>
      <c r="W414" s="13" t="n">
        <v>87.3</v>
      </c>
      <c r="X414" s="13" t="n">
        <v>92.6</v>
      </c>
      <c r="Y414" s="13" t="n">
        <v>96.25</v>
      </c>
      <c r="Z414" s="13" t="n">
        <v>99.05</v>
      </c>
      <c r="AA414" s="13" t="n">
        <v>100.31</v>
      </c>
      <c r="AB414" s="13" t="n">
        <v>101.28</v>
      </c>
      <c r="AC414" s="13" t="n">
        <v>103.75</v>
      </c>
      <c r="AD414" s="13" t="n">
        <v>103.51</v>
      </c>
      <c r="AE414" s="13" t="n">
        <v>105.68</v>
      </c>
      <c r="AF414" s="13" t="n">
        <v>105.3</v>
      </c>
      <c r="AG414" s="13" t="n">
        <v>106.44</v>
      </c>
      <c r="AH414" s="13" t="n">
        <v>107.69</v>
      </c>
      <c r="AI414" s="13" t="n">
        <v>109.19</v>
      </c>
      <c r="AJ414" s="13" t="n">
        <v>108.57</v>
      </c>
      <c r="AK414" s="13" t="n">
        <v>109.29</v>
      </c>
      <c r="AL414" s="13" t="n">
        <v>110.22</v>
      </c>
      <c r="AM414" s="13" t="n">
        <v>111.84</v>
      </c>
      <c r="AN414" s="13" t="n">
        <v>111.07</v>
      </c>
      <c r="AO414" s="13" t="n">
        <v>112.58</v>
      </c>
      <c r="AP414" s="13" t="n">
        <v>112.82</v>
      </c>
      <c r="AQ414" s="13" t="n">
        <v>115.19</v>
      </c>
      <c r="AR414" s="13" t="n">
        <v>115.42</v>
      </c>
      <c r="AS414" s="13" t="n">
        <v>115.25</v>
      </c>
      <c r="AT414" s="13" t="n">
        <v>114.74</v>
      </c>
      <c r="AU414" s="13" t="n">
        <v>115.21</v>
      </c>
      <c r="AV414" s="13" t="n">
        <v>115.64</v>
      </c>
      <c r="AW414" s="13" t="n">
        <v>115.11</v>
      </c>
      <c r="AX414" s="13" t="n">
        <v>116.63</v>
      </c>
      <c r="AY414" s="13" t="n">
        <v>117.13</v>
      </c>
      <c r="AZ414" s="13" t="n">
        <v>118.07</v>
      </c>
      <c r="BA414" s="13" t="n">
        <v>118.35</v>
      </c>
      <c r="BB414" s="13" t="n">
        <v>118.48</v>
      </c>
    </row>
    <row r="415" customFormat="false" ht="15" hidden="true" customHeight="false" outlineLevel="0" collapsed="false">
      <c r="A415" s="13" t="s">
        <v>162</v>
      </c>
      <c r="B415" s="13" t="s">
        <v>271</v>
      </c>
      <c r="C415" s="13" t="s">
        <v>35</v>
      </c>
      <c r="D415" s="13" t="s">
        <v>195</v>
      </c>
      <c r="E415" s="13" t="n">
        <v>1.56</v>
      </c>
      <c r="F415" s="13" t="n">
        <v>-0.45</v>
      </c>
      <c r="G415" s="13" t="n">
        <v>-0.33</v>
      </c>
      <c r="H415" s="13" t="n">
        <v>-0.21</v>
      </c>
      <c r="I415" s="13" t="n">
        <v>-0.54</v>
      </c>
      <c r="J415" s="13" t="n">
        <v>-0.66</v>
      </c>
      <c r="K415" s="13" t="n">
        <v>-0.8</v>
      </c>
      <c r="L415" s="13" t="n">
        <v>0.6</v>
      </c>
      <c r="M415" s="13" t="n">
        <v>4.72</v>
      </c>
      <c r="N415" s="13" t="n">
        <v>10.03</v>
      </c>
      <c r="O415" s="13" t="n">
        <v>20.99</v>
      </c>
      <c r="P415" s="13" t="n">
        <v>27.66</v>
      </c>
      <c r="Q415" s="13" t="n">
        <v>39.02</v>
      </c>
      <c r="R415" s="13" t="n">
        <v>47.56</v>
      </c>
      <c r="S415" s="13" t="n">
        <v>55.36</v>
      </c>
      <c r="T415" s="13" t="n">
        <v>66.02</v>
      </c>
      <c r="U415" s="13" t="n">
        <v>76.74</v>
      </c>
      <c r="V415" s="13" t="n">
        <v>84.71</v>
      </c>
      <c r="W415" s="13" t="n">
        <v>89.82</v>
      </c>
      <c r="X415" s="13" t="n">
        <v>95</v>
      </c>
      <c r="Y415" s="13" t="n">
        <v>98.63</v>
      </c>
      <c r="Z415" s="13" t="n">
        <v>101.75</v>
      </c>
      <c r="AA415" s="13" t="n">
        <v>103.17</v>
      </c>
      <c r="AB415" s="13" t="n">
        <v>103.76</v>
      </c>
      <c r="AC415" s="13" t="n">
        <v>106.53</v>
      </c>
      <c r="AD415" s="13" t="n">
        <v>106.07</v>
      </c>
      <c r="AE415" s="13" t="n">
        <v>108.73</v>
      </c>
      <c r="AF415" s="13" t="n">
        <v>107.75</v>
      </c>
      <c r="AG415" s="13" t="n">
        <v>109.24</v>
      </c>
      <c r="AH415" s="13" t="n">
        <v>109.95</v>
      </c>
      <c r="AI415" s="13" t="n">
        <v>111.76</v>
      </c>
      <c r="AJ415" s="13" t="n">
        <v>110.8</v>
      </c>
      <c r="AK415" s="13" t="n">
        <v>112.14</v>
      </c>
      <c r="AL415" s="13" t="n">
        <v>113.23</v>
      </c>
      <c r="AM415" s="13" t="n">
        <v>115.05</v>
      </c>
      <c r="AN415" s="13" t="n">
        <v>114.61</v>
      </c>
      <c r="AO415" s="13" t="n">
        <v>115.52</v>
      </c>
      <c r="AP415" s="13" t="n">
        <v>116.11</v>
      </c>
      <c r="AQ415" s="13" t="n">
        <v>118.4</v>
      </c>
      <c r="AR415" s="13" t="n">
        <v>118.87</v>
      </c>
      <c r="AS415" s="13" t="n">
        <v>118.47</v>
      </c>
      <c r="AT415" s="13" t="n">
        <v>118.23</v>
      </c>
      <c r="AU415" s="13" t="n">
        <v>118.78</v>
      </c>
      <c r="AV415" s="13" t="n">
        <v>119.18</v>
      </c>
      <c r="AW415" s="13" t="n">
        <v>119.5</v>
      </c>
      <c r="AX415" s="13" t="n">
        <v>120.9</v>
      </c>
      <c r="AY415" s="13" t="n">
        <v>120.64</v>
      </c>
      <c r="AZ415" s="13" t="n">
        <v>122.28</v>
      </c>
      <c r="BA415" s="13" t="n">
        <v>123.32</v>
      </c>
      <c r="BB415" s="13" t="n">
        <v>123.65</v>
      </c>
    </row>
    <row r="416" customFormat="false" ht="15" hidden="true" customHeight="false" outlineLevel="0" collapsed="false">
      <c r="A416" s="13" t="s">
        <v>170</v>
      </c>
      <c r="B416" s="13" t="s">
        <v>271</v>
      </c>
      <c r="C416" s="13" t="s">
        <v>36</v>
      </c>
      <c r="D416" s="13" t="s">
        <v>195</v>
      </c>
      <c r="E416" s="13" t="n">
        <v>-0.51</v>
      </c>
      <c r="F416" s="13" t="n">
        <v>-1.33</v>
      </c>
      <c r="G416" s="13" t="n">
        <v>-5.83</v>
      </c>
      <c r="H416" s="13" t="n">
        <v>-5.42</v>
      </c>
      <c r="I416" s="13" t="n">
        <v>-5.17</v>
      </c>
      <c r="J416" s="13" t="n">
        <v>-4.75</v>
      </c>
      <c r="K416" s="13" t="n">
        <v>-3.6</v>
      </c>
      <c r="L416" s="13" t="n">
        <v>-1.17</v>
      </c>
      <c r="M416" s="13" t="n">
        <v>4.25</v>
      </c>
      <c r="N416" s="13" t="n">
        <v>11.49</v>
      </c>
      <c r="O416" s="13" t="n">
        <v>22.38</v>
      </c>
      <c r="P416" s="13" t="n">
        <v>32.18</v>
      </c>
      <c r="Q416" s="13" t="n">
        <v>44.97</v>
      </c>
      <c r="R416" s="13" t="n">
        <v>52.35</v>
      </c>
      <c r="S416" s="13" t="n">
        <v>64.18</v>
      </c>
      <c r="T416" s="13" t="n">
        <v>73.48</v>
      </c>
      <c r="U416" s="13" t="n">
        <v>81.79</v>
      </c>
      <c r="V416" s="13" t="n">
        <v>90.16</v>
      </c>
      <c r="W416" s="13" t="n">
        <v>93.24</v>
      </c>
      <c r="X416" s="13" t="n">
        <v>97.91</v>
      </c>
      <c r="Y416" s="13" t="n">
        <v>99.65</v>
      </c>
      <c r="Z416" s="13" t="n">
        <v>101.87</v>
      </c>
      <c r="AA416" s="13" t="n">
        <v>102.69</v>
      </c>
      <c r="AB416" s="13" t="n">
        <v>103.77</v>
      </c>
      <c r="AC416" s="13" t="n">
        <v>107.35</v>
      </c>
      <c r="AD416" s="13" t="n">
        <v>107.81</v>
      </c>
      <c r="AE416" s="13" t="n">
        <v>110.58</v>
      </c>
      <c r="AF416" s="13" t="n">
        <v>110.06</v>
      </c>
      <c r="AG416" s="13" t="n">
        <v>111.39</v>
      </c>
      <c r="AH416" s="13" t="n">
        <v>112.27</v>
      </c>
      <c r="AI416" s="13" t="n">
        <v>113.98</v>
      </c>
      <c r="AJ416" s="13" t="n">
        <v>113.36</v>
      </c>
      <c r="AK416" s="13" t="n">
        <v>115.24</v>
      </c>
      <c r="AL416" s="13" t="n">
        <v>115.5</v>
      </c>
      <c r="AM416" s="13" t="n">
        <v>117.29</v>
      </c>
      <c r="AN416" s="13" t="n">
        <v>116.66</v>
      </c>
      <c r="AO416" s="13" t="n">
        <v>118.46</v>
      </c>
      <c r="AP416" s="13" t="n">
        <v>118.58</v>
      </c>
      <c r="AQ416" s="13" t="n">
        <v>120.43</v>
      </c>
      <c r="AR416" s="13" t="n">
        <v>121.56</v>
      </c>
      <c r="AS416" s="13" t="n">
        <v>121.3</v>
      </c>
      <c r="AT416" s="13" t="n">
        <v>120.81</v>
      </c>
      <c r="AU416" s="13" t="n">
        <v>121.75</v>
      </c>
      <c r="AV416" s="13" t="n">
        <v>121.91</v>
      </c>
      <c r="AW416" s="13" t="n">
        <v>122.35</v>
      </c>
      <c r="AX416" s="13" t="n">
        <v>123.15</v>
      </c>
      <c r="AY416" s="13" t="n">
        <v>123.47</v>
      </c>
      <c r="AZ416" s="13" t="n">
        <v>125.27</v>
      </c>
      <c r="BA416" s="13" t="n">
        <v>125</v>
      </c>
      <c r="BB416" s="13" t="n">
        <v>124.87</v>
      </c>
    </row>
    <row r="417" customFormat="false" ht="15" hidden="true" customHeight="false" outlineLevel="0" collapsed="false">
      <c r="A417" s="13" t="s">
        <v>178</v>
      </c>
      <c r="B417" s="13" t="s">
        <v>271</v>
      </c>
      <c r="C417" s="13" t="s">
        <v>36</v>
      </c>
      <c r="D417" s="13" t="s">
        <v>195</v>
      </c>
      <c r="E417" s="13" t="n">
        <v>1.88</v>
      </c>
      <c r="F417" s="13" t="n">
        <v>-0.44</v>
      </c>
      <c r="G417" s="13" t="n">
        <v>-4.95</v>
      </c>
      <c r="H417" s="13" t="n">
        <v>-4.45</v>
      </c>
      <c r="I417" s="13" t="n">
        <v>-4.1</v>
      </c>
      <c r="J417" s="13" t="n">
        <v>-3.62</v>
      </c>
      <c r="K417" s="13" t="n">
        <v>-2.31</v>
      </c>
      <c r="L417" s="13" t="n">
        <v>0.56</v>
      </c>
      <c r="M417" s="13" t="n">
        <v>5.9</v>
      </c>
      <c r="N417" s="13" t="n">
        <v>14</v>
      </c>
      <c r="O417" s="13" t="n">
        <v>26.64</v>
      </c>
      <c r="P417" s="13" t="n">
        <v>35.88</v>
      </c>
      <c r="Q417" s="13" t="n">
        <v>48.45</v>
      </c>
      <c r="R417" s="13" t="n">
        <v>54.91</v>
      </c>
      <c r="S417" s="13" t="n">
        <v>66.93</v>
      </c>
      <c r="T417" s="13" t="n">
        <v>75.68</v>
      </c>
      <c r="U417" s="13" t="n">
        <v>83.82</v>
      </c>
      <c r="V417" s="13" t="n">
        <v>92.64</v>
      </c>
      <c r="W417" s="13" t="n">
        <v>95.93</v>
      </c>
      <c r="X417" s="13" t="n">
        <v>100.18</v>
      </c>
      <c r="Y417" s="13" t="n">
        <v>102.12</v>
      </c>
      <c r="Z417" s="13" t="n">
        <v>104.44</v>
      </c>
      <c r="AA417" s="13" t="n">
        <v>104.86</v>
      </c>
      <c r="AB417" s="13" t="n">
        <v>105.78</v>
      </c>
      <c r="AC417" s="13" t="n">
        <v>108.08</v>
      </c>
      <c r="AD417" s="13" t="n">
        <v>107.73</v>
      </c>
      <c r="AE417" s="13" t="n">
        <v>109.47</v>
      </c>
      <c r="AF417" s="13" t="n">
        <v>108.9</v>
      </c>
      <c r="AG417" s="13" t="n">
        <v>109.52</v>
      </c>
      <c r="AH417" s="13" t="n">
        <v>110.67</v>
      </c>
      <c r="AI417" s="13" t="n">
        <v>112.88</v>
      </c>
      <c r="AJ417" s="13" t="n">
        <v>112.1</v>
      </c>
      <c r="AK417" s="13" t="n">
        <v>113.24</v>
      </c>
      <c r="AL417" s="13" t="n">
        <v>114.51</v>
      </c>
      <c r="AM417" s="13" t="n">
        <v>116.03</v>
      </c>
      <c r="AN417" s="13" t="n">
        <v>115.43</v>
      </c>
      <c r="AO417" s="13" t="n">
        <v>116.68</v>
      </c>
      <c r="AP417" s="13" t="n">
        <v>117.52</v>
      </c>
      <c r="AQ417" s="13" t="n">
        <v>119.4</v>
      </c>
      <c r="AR417" s="13" t="n">
        <v>119.62</v>
      </c>
      <c r="AS417" s="13" t="n">
        <v>119.65</v>
      </c>
      <c r="AT417" s="13" t="n">
        <v>119.46</v>
      </c>
      <c r="AU417" s="13" t="n">
        <v>120.06</v>
      </c>
      <c r="AV417" s="13" t="n">
        <v>119.95</v>
      </c>
      <c r="AW417" s="13" t="n">
        <v>120.17</v>
      </c>
      <c r="AX417" s="13" t="n">
        <v>121.51</v>
      </c>
      <c r="AY417" s="13" t="n">
        <v>122.06</v>
      </c>
      <c r="AZ417" s="13" t="n">
        <v>123.77</v>
      </c>
      <c r="BA417" s="13" t="n">
        <v>123.18</v>
      </c>
      <c r="BB417" s="13" t="n">
        <v>122.7</v>
      </c>
    </row>
    <row r="418" customFormat="false" ht="15" hidden="true" customHeight="false" outlineLevel="0" collapsed="false">
      <c r="A418" s="13" t="s">
        <v>186</v>
      </c>
      <c r="B418" s="13" t="s">
        <v>271</v>
      </c>
      <c r="C418" s="13" t="s">
        <v>36</v>
      </c>
      <c r="D418" s="13" t="s">
        <v>195</v>
      </c>
      <c r="E418" s="13" t="n">
        <v>6.34</v>
      </c>
      <c r="F418" s="13" t="n">
        <v>-0.06</v>
      </c>
      <c r="G418" s="13" t="n">
        <v>-3.28</v>
      </c>
      <c r="H418" s="13" t="n">
        <v>-3.77</v>
      </c>
      <c r="I418" s="13" t="n">
        <v>-3.98</v>
      </c>
      <c r="J418" s="13" t="n">
        <v>-3.87</v>
      </c>
      <c r="K418" s="13" t="n">
        <v>-3.11</v>
      </c>
      <c r="L418" s="13" t="n">
        <v>-0.64</v>
      </c>
      <c r="M418" s="13" t="n">
        <v>5.1</v>
      </c>
      <c r="N418" s="13" t="n">
        <v>13.08</v>
      </c>
      <c r="O418" s="13" t="n">
        <v>23.32</v>
      </c>
      <c r="P418" s="13" t="n">
        <v>34.73</v>
      </c>
      <c r="Q418" s="13" t="n">
        <v>44.4</v>
      </c>
      <c r="R418" s="13" t="n">
        <v>52.39</v>
      </c>
      <c r="S418" s="13" t="n">
        <v>66.98</v>
      </c>
      <c r="T418" s="13" t="n">
        <v>74.46</v>
      </c>
      <c r="U418" s="13" t="n">
        <v>82.11</v>
      </c>
      <c r="V418" s="13" t="n">
        <v>88.61</v>
      </c>
      <c r="W418" s="13" t="n">
        <v>91.55</v>
      </c>
      <c r="X418" s="13" t="n">
        <v>93.01</v>
      </c>
      <c r="Y418" s="13" t="n">
        <v>95.82</v>
      </c>
      <c r="Z418" s="13" t="n">
        <v>97.16</v>
      </c>
      <c r="AA418" s="13" t="n">
        <v>96.72</v>
      </c>
      <c r="AB418" s="13" t="n">
        <v>98.74</v>
      </c>
      <c r="AC418" s="13" t="n">
        <v>100.23</v>
      </c>
      <c r="AD418" s="13" t="n">
        <v>101.32</v>
      </c>
      <c r="AE418" s="13" t="n">
        <v>103.39</v>
      </c>
      <c r="AF418" s="13" t="n">
        <v>103.63</v>
      </c>
      <c r="AG418" s="13" t="n">
        <v>104.38</v>
      </c>
      <c r="AH418" s="13" t="n">
        <v>106.41</v>
      </c>
      <c r="AI418" s="13" t="n">
        <v>107.82</v>
      </c>
      <c r="AJ418" s="13" t="n">
        <v>107.5</v>
      </c>
      <c r="AK418" s="13" t="n">
        <v>108.55</v>
      </c>
      <c r="AL418" s="13" t="n">
        <v>110.99</v>
      </c>
      <c r="AM418" s="13" t="n">
        <v>111.47</v>
      </c>
      <c r="AN418" s="13" t="n">
        <v>111.38</v>
      </c>
      <c r="AO418" s="13" t="n">
        <v>113.21</v>
      </c>
      <c r="AP418" s="13" t="n">
        <v>113.75</v>
      </c>
      <c r="AQ418" s="13" t="n">
        <v>116.36</v>
      </c>
      <c r="AR418" s="13" t="n">
        <v>116.71</v>
      </c>
      <c r="AS418" s="13" t="n">
        <v>116.76</v>
      </c>
      <c r="AT418" s="13" t="n">
        <v>116.62</v>
      </c>
      <c r="AU418" s="13" t="n">
        <v>116.92</v>
      </c>
      <c r="AV418" s="13" t="n">
        <v>117.54</v>
      </c>
      <c r="AW418" s="13" t="n">
        <v>118.14</v>
      </c>
      <c r="AX418" s="13" t="n">
        <v>119.13</v>
      </c>
      <c r="AY418" s="13" t="n">
        <v>120.3</v>
      </c>
      <c r="AZ418" s="13" t="n">
        <v>121.09</v>
      </c>
      <c r="BA418" s="13" t="n">
        <v>121.43</v>
      </c>
      <c r="BB418" s="13" t="n">
        <v>121.55</v>
      </c>
    </row>
    <row r="419" customFormat="false" ht="15" hidden="true" customHeight="false" outlineLevel="0" collapsed="false">
      <c r="A419" s="13" t="s">
        <v>82</v>
      </c>
      <c r="B419" s="13" t="s">
        <v>271</v>
      </c>
      <c r="C419" s="13" t="s">
        <v>40</v>
      </c>
      <c r="D419" s="13" t="s">
        <v>195</v>
      </c>
      <c r="E419" s="13" t="n">
        <v>5.77</v>
      </c>
      <c r="F419" s="13" t="n">
        <v>4.43</v>
      </c>
      <c r="G419" s="13" t="n">
        <v>2.29</v>
      </c>
      <c r="H419" s="13" t="n">
        <v>1.4</v>
      </c>
      <c r="I419" s="13" t="n">
        <v>0.07</v>
      </c>
      <c r="J419" s="13" t="n">
        <v>-0.53</v>
      </c>
      <c r="K419" s="13" t="n">
        <v>-0.43</v>
      </c>
      <c r="L419" s="13" t="n">
        <v>0.59</v>
      </c>
      <c r="M419" s="13" t="n">
        <v>3.56</v>
      </c>
      <c r="N419" s="13" t="n">
        <v>8.12</v>
      </c>
      <c r="O419" s="13" t="n">
        <v>14.28</v>
      </c>
      <c r="P419" s="13" t="n">
        <v>23.39</v>
      </c>
      <c r="Q419" s="13" t="n">
        <v>31.43</v>
      </c>
      <c r="R419" s="13" t="n">
        <v>41.05</v>
      </c>
      <c r="S419" s="13" t="n">
        <v>44.71</v>
      </c>
      <c r="T419" s="13" t="n">
        <v>51.79</v>
      </c>
      <c r="U419" s="13" t="n">
        <v>59.06</v>
      </c>
      <c r="V419" s="13" t="n">
        <v>63.62</v>
      </c>
      <c r="W419" s="13" t="n">
        <v>67.91</v>
      </c>
      <c r="X419" s="13" t="n">
        <v>72.16</v>
      </c>
      <c r="Y419" s="13" t="n">
        <v>76.15</v>
      </c>
      <c r="Z419" s="13" t="n">
        <v>79.3</v>
      </c>
      <c r="AA419" s="13" t="n">
        <v>81.01</v>
      </c>
      <c r="AB419" s="13" t="n">
        <v>83.24</v>
      </c>
      <c r="AC419" s="13" t="n">
        <v>86.91</v>
      </c>
      <c r="AD419" s="13" t="n">
        <v>87.16</v>
      </c>
      <c r="AE419" s="13" t="n">
        <v>88.93</v>
      </c>
      <c r="AF419" s="13" t="n">
        <v>88.98</v>
      </c>
      <c r="AG419" s="13" t="n">
        <v>90.18</v>
      </c>
      <c r="AH419" s="13" t="n">
        <v>91.62</v>
      </c>
      <c r="AI419" s="13" t="n">
        <v>93.28</v>
      </c>
      <c r="AJ419" s="13" t="n">
        <v>92.65</v>
      </c>
      <c r="AK419" s="13" t="n">
        <v>94.44</v>
      </c>
      <c r="AL419" s="13" t="n">
        <v>95.32</v>
      </c>
      <c r="AM419" s="13" t="n">
        <v>97.08</v>
      </c>
      <c r="AN419" s="13" t="n">
        <v>97.27</v>
      </c>
      <c r="AO419" s="13" t="n">
        <v>97.98</v>
      </c>
      <c r="AP419" s="13" t="n">
        <v>98.29</v>
      </c>
      <c r="AQ419" s="13" t="n">
        <v>100.9</v>
      </c>
      <c r="AR419" s="13" t="n">
        <v>101.43</v>
      </c>
      <c r="AS419" s="13" t="n">
        <v>101.03</v>
      </c>
      <c r="AT419" s="13" t="n">
        <v>100.58</v>
      </c>
      <c r="AU419" s="13" t="n">
        <v>101.24</v>
      </c>
      <c r="AV419" s="13" t="n">
        <v>101.93</v>
      </c>
      <c r="AW419" s="13" t="n">
        <v>102.44</v>
      </c>
      <c r="AX419" s="13" t="n">
        <v>103.13</v>
      </c>
      <c r="AY419" s="13" t="n">
        <v>104.16</v>
      </c>
      <c r="AZ419" s="13" t="n">
        <v>104.98</v>
      </c>
      <c r="BA419" s="13" t="n">
        <v>105.75</v>
      </c>
      <c r="BB419" s="13" t="n">
        <v>106.23</v>
      </c>
    </row>
    <row r="420" customFormat="false" ht="15" hidden="true" customHeight="false" outlineLevel="0" collapsed="false">
      <c r="A420" s="13" t="s">
        <v>101</v>
      </c>
      <c r="B420" s="13" t="s">
        <v>271</v>
      </c>
      <c r="C420" s="13" t="s">
        <v>40</v>
      </c>
      <c r="D420" s="13" t="s">
        <v>195</v>
      </c>
      <c r="E420" s="13" t="n">
        <v>8.44</v>
      </c>
      <c r="F420" s="13" t="n">
        <v>4.4</v>
      </c>
      <c r="G420" s="13" t="n">
        <v>3.29</v>
      </c>
      <c r="H420" s="13" t="n">
        <v>2.14</v>
      </c>
      <c r="I420" s="13" t="n">
        <v>0.62</v>
      </c>
      <c r="J420" s="13" t="n">
        <v>0.12</v>
      </c>
      <c r="K420" s="13" t="n">
        <v>0.16</v>
      </c>
      <c r="L420" s="13" t="n">
        <v>1.4</v>
      </c>
      <c r="M420" s="13" t="n">
        <v>4.43</v>
      </c>
      <c r="N420" s="13" t="n">
        <v>8.83</v>
      </c>
      <c r="O420" s="13" t="n">
        <v>16.3</v>
      </c>
      <c r="P420" s="13" t="n">
        <v>24.25</v>
      </c>
      <c r="Q420" s="13" t="n">
        <v>33.48</v>
      </c>
      <c r="R420" s="13" t="n">
        <v>42.98</v>
      </c>
      <c r="S420" s="13" t="n">
        <v>47.12</v>
      </c>
      <c r="T420" s="13" t="n">
        <v>55.03</v>
      </c>
      <c r="U420" s="13" t="n">
        <v>60</v>
      </c>
      <c r="V420" s="13" t="n">
        <v>65.68</v>
      </c>
      <c r="W420" s="13" t="n">
        <v>69.21</v>
      </c>
      <c r="X420" s="13" t="n">
        <v>73.29</v>
      </c>
      <c r="Y420" s="13" t="n">
        <v>77.1</v>
      </c>
      <c r="Z420" s="13" t="n">
        <v>80.37</v>
      </c>
      <c r="AA420" s="13" t="n">
        <v>82.39</v>
      </c>
      <c r="AB420" s="13" t="n">
        <v>84.95</v>
      </c>
      <c r="AC420" s="13" t="n">
        <v>87.68</v>
      </c>
      <c r="AD420" s="13" t="n">
        <v>88.6</v>
      </c>
      <c r="AE420" s="13" t="n">
        <v>89.67</v>
      </c>
      <c r="AF420" s="13" t="n">
        <v>90.38</v>
      </c>
      <c r="AG420" s="13" t="n">
        <v>91.05</v>
      </c>
      <c r="AH420" s="13" t="n">
        <v>93.12</v>
      </c>
      <c r="AI420" s="13" t="n">
        <v>95.83</v>
      </c>
      <c r="AJ420" s="13" t="n">
        <v>93.84</v>
      </c>
      <c r="AK420" s="13" t="n">
        <v>95.69</v>
      </c>
      <c r="AL420" s="13" t="n">
        <v>95.58</v>
      </c>
      <c r="AM420" s="13" t="n">
        <v>97.49</v>
      </c>
      <c r="AN420" s="13" t="n">
        <v>96.59</v>
      </c>
      <c r="AO420" s="13" t="n">
        <v>99.03</v>
      </c>
      <c r="AP420" s="13" t="n">
        <v>99.12</v>
      </c>
      <c r="AQ420" s="13" t="n">
        <v>102.16</v>
      </c>
      <c r="AR420" s="13" t="n">
        <v>101.14</v>
      </c>
      <c r="AS420" s="13" t="n">
        <v>101.85</v>
      </c>
      <c r="AT420" s="13" t="n">
        <v>101.5</v>
      </c>
      <c r="AU420" s="13" t="n">
        <v>101.77</v>
      </c>
      <c r="AV420" s="13" t="n">
        <v>101.63</v>
      </c>
      <c r="AW420" s="13" t="n">
        <v>104.43</v>
      </c>
      <c r="AX420" s="13" t="n">
        <v>103.58</v>
      </c>
      <c r="AY420" s="13" t="n">
        <v>104.25</v>
      </c>
      <c r="AZ420" s="13" t="n">
        <v>105.21</v>
      </c>
      <c r="BA420" s="13" t="n">
        <v>106.49</v>
      </c>
      <c r="BB420" s="13" t="n">
        <v>106.76</v>
      </c>
    </row>
    <row r="421" customFormat="false" ht="15" hidden="true" customHeight="false" outlineLevel="0" collapsed="false">
      <c r="A421" s="13" t="s">
        <v>115</v>
      </c>
      <c r="B421" s="13" t="s">
        <v>271</v>
      </c>
      <c r="C421" s="13" t="s">
        <v>40</v>
      </c>
      <c r="D421" s="13" t="s">
        <v>195</v>
      </c>
      <c r="E421" s="13" t="n">
        <v>-0.26</v>
      </c>
      <c r="F421" s="13" t="n">
        <v>-3.63</v>
      </c>
      <c r="G421" s="13" t="n">
        <v>-3.81</v>
      </c>
      <c r="H421" s="13" t="n">
        <v>-3.79</v>
      </c>
      <c r="I421" s="13" t="n">
        <v>-4.02</v>
      </c>
      <c r="J421" s="13" t="n">
        <v>-3.37</v>
      </c>
      <c r="K421" s="13" t="n">
        <v>-2.32</v>
      </c>
      <c r="L421" s="13" t="n">
        <v>-0.12</v>
      </c>
      <c r="M421" s="13" t="n">
        <v>3.78</v>
      </c>
      <c r="N421" s="13" t="n">
        <v>8.64</v>
      </c>
      <c r="O421" s="13" t="n">
        <v>16.16</v>
      </c>
      <c r="P421" s="13" t="n">
        <v>29.28</v>
      </c>
      <c r="Q421" s="13" t="n">
        <v>38.07</v>
      </c>
      <c r="R421" s="13" t="n">
        <v>48.5</v>
      </c>
      <c r="S421" s="13" t="n">
        <v>49.73</v>
      </c>
      <c r="T421" s="13" t="n">
        <v>56.91</v>
      </c>
      <c r="U421" s="13" t="n">
        <v>63.5</v>
      </c>
      <c r="V421" s="13" t="n">
        <v>69.22</v>
      </c>
      <c r="W421" s="13" t="n">
        <v>72.1</v>
      </c>
      <c r="X421" s="13" t="n">
        <v>78.08</v>
      </c>
      <c r="Y421" s="13" t="n">
        <v>82.59</v>
      </c>
      <c r="Z421" s="13" t="n">
        <v>85.21</v>
      </c>
      <c r="AA421" s="13" t="n">
        <v>88.04</v>
      </c>
      <c r="AB421" s="13" t="n">
        <v>90.58</v>
      </c>
      <c r="AC421" s="13" t="n">
        <v>93.27</v>
      </c>
      <c r="AD421" s="13" t="n">
        <v>94.53</v>
      </c>
      <c r="AE421" s="13" t="n">
        <v>96.19</v>
      </c>
      <c r="AF421" s="13" t="n">
        <v>96.26</v>
      </c>
      <c r="AG421" s="13" t="n">
        <v>97.83</v>
      </c>
      <c r="AH421" s="13" t="n">
        <v>98.94</v>
      </c>
      <c r="AI421" s="13" t="n">
        <v>100.51</v>
      </c>
      <c r="AJ421" s="13" t="n">
        <v>100.42</v>
      </c>
      <c r="AK421" s="13" t="n">
        <v>101.79</v>
      </c>
      <c r="AL421" s="13" t="n">
        <v>102.66</v>
      </c>
      <c r="AM421" s="13" t="n">
        <v>104.33</v>
      </c>
      <c r="AN421" s="13" t="n">
        <v>104.72</v>
      </c>
      <c r="AO421" s="13" t="n">
        <v>104.69</v>
      </c>
      <c r="AP421" s="13" t="n">
        <v>105.58</v>
      </c>
      <c r="AQ421" s="13" t="n">
        <v>107.53</v>
      </c>
      <c r="AR421" s="13" t="n">
        <v>108.22</v>
      </c>
      <c r="AS421" s="13" t="n">
        <v>107.5</v>
      </c>
      <c r="AT421" s="13" t="n">
        <v>107.44</v>
      </c>
      <c r="AU421" s="13" t="n">
        <v>107.69</v>
      </c>
      <c r="AV421" s="13" t="n">
        <v>108.14</v>
      </c>
      <c r="AW421" s="13" t="n">
        <v>108.82</v>
      </c>
      <c r="AX421" s="13" t="n">
        <v>110.08</v>
      </c>
      <c r="AY421" s="13" t="n">
        <v>110.43</v>
      </c>
      <c r="AZ421" s="13" t="n">
        <v>111.42</v>
      </c>
      <c r="BA421" s="13" t="n">
        <v>111.22</v>
      </c>
      <c r="BB421" s="13" t="n">
        <v>112.01</v>
      </c>
    </row>
    <row r="422" customFormat="false" ht="15" hidden="true" customHeight="false" outlineLevel="0" collapsed="false">
      <c r="A422" s="13" t="s">
        <v>123</v>
      </c>
      <c r="B422" s="13" t="s">
        <v>271</v>
      </c>
      <c r="C422" s="13" t="s">
        <v>41</v>
      </c>
      <c r="D422" s="13" t="s">
        <v>195</v>
      </c>
      <c r="E422" s="13" t="n">
        <v>0.85</v>
      </c>
      <c r="F422" s="13" t="n">
        <v>0.16</v>
      </c>
      <c r="G422" s="13" t="n">
        <v>0.24</v>
      </c>
      <c r="H422" s="13" t="n">
        <v>0.06</v>
      </c>
      <c r="I422" s="13" t="n">
        <v>-0.96</v>
      </c>
      <c r="J422" s="13" t="n">
        <v>-0.96</v>
      </c>
      <c r="K422" s="13" t="n">
        <v>0.16</v>
      </c>
      <c r="L422" s="13" t="n">
        <v>3.31</v>
      </c>
      <c r="M422" s="13" t="n">
        <v>8.98</v>
      </c>
      <c r="N422" s="13" t="n">
        <v>18.2</v>
      </c>
      <c r="O422" s="13" t="n">
        <v>27.7</v>
      </c>
      <c r="P422" s="13" t="n">
        <v>38.33</v>
      </c>
      <c r="Q422" s="13" t="n">
        <v>45.79</v>
      </c>
      <c r="R422" s="13" t="n">
        <v>54.33</v>
      </c>
      <c r="S422" s="13" t="n">
        <v>66.75</v>
      </c>
      <c r="T422" s="13" t="n">
        <v>75.65</v>
      </c>
      <c r="U422" s="13" t="n">
        <v>83.08</v>
      </c>
      <c r="V422" s="13" t="n">
        <v>92.62</v>
      </c>
      <c r="W422" s="13" t="n">
        <v>96.91</v>
      </c>
      <c r="X422" s="13" t="n">
        <v>100.68</v>
      </c>
      <c r="Y422" s="13" t="n">
        <v>103.26</v>
      </c>
      <c r="Z422" s="13" t="n">
        <v>104.95</v>
      </c>
      <c r="AA422" s="13" t="n">
        <v>106.26</v>
      </c>
      <c r="AB422" s="13" t="n">
        <v>106.13</v>
      </c>
      <c r="AC422" s="13" t="n">
        <v>108.94</v>
      </c>
      <c r="AD422" s="13" t="n">
        <v>108.46</v>
      </c>
      <c r="AE422" s="13" t="n">
        <v>109.81</v>
      </c>
      <c r="AF422" s="13" t="n">
        <v>109.75</v>
      </c>
      <c r="AG422" s="13" t="n">
        <v>111.64</v>
      </c>
      <c r="AH422" s="13" t="n">
        <v>112.19</v>
      </c>
      <c r="AI422" s="13" t="n">
        <v>113.88</v>
      </c>
      <c r="AJ422" s="13" t="n">
        <v>113.54</v>
      </c>
      <c r="AK422" s="13" t="n">
        <v>114.59</v>
      </c>
      <c r="AL422" s="13" t="n">
        <v>115.48</v>
      </c>
      <c r="AM422" s="13" t="n">
        <v>117.4</v>
      </c>
      <c r="AN422" s="13" t="n">
        <v>118.16</v>
      </c>
      <c r="AO422" s="13" t="n">
        <v>119.19</v>
      </c>
      <c r="AP422" s="13" t="n">
        <v>119.19</v>
      </c>
      <c r="AQ422" s="13" t="n">
        <v>121.45</v>
      </c>
      <c r="AR422" s="13" t="n">
        <v>122.11</v>
      </c>
      <c r="AS422" s="13" t="n">
        <v>121.38</v>
      </c>
      <c r="AT422" s="13" t="n">
        <v>121.78</v>
      </c>
      <c r="AU422" s="13" t="n">
        <v>122.3</v>
      </c>
      <c r="AV422" s="13" t="n">
        <v>122.63</v>
      </c>
      <c r="AW422" s="13" t="n">
        <v>123.12</v>
      </c>
      <c r="AX422" s="13" t="n">
        <v>124.75</v>
      </c>
      <c r="AY422" s="13" t="n">
        <v>125.59</v>
      </c>
      <c r="AZ422" s="13" t="n">
        <v>125.86</v>
      </c>
      <c r="BA422" s="13" t="n">
        <v>127.66</v>
      </c>
      <c r="BB422" s="13" t="n">
        <v>126.76</v>
      </c>
    </row>
    <row r="423" customFormat="false" ht="15" hidden="true" customHeight="false" outlineLevel="0" collapsed="false">
      <c r="A423" s="13" t="s">
        <v>131</v>
      </c>
      <c r="B423" s="13" t="s">
        <v>271</v>
      </c>
      <c r="C423" s="13" t="s">
        <v>41</v>
      </c>
      <c r="D423" s="13" t="s">
        <v>195</v>
      </c>
      <c r="E423" s="13" t="n">
        <v>-0.24</v>
      </c>
      <c r="F423" s="13" t="n">
        <v>-0.72</v>
      </c>
      <c r="G423" s="13" t="n">
        <v>-0.38</v>
      </c>
      <c r="H423" s="13" t="n">
        <v>-0.79</v>
      </c>
      <c r="I423" s="13" t="n">
        <v>-1.23</v>
      </c>
      <c r="J423" s="13" t="n">
        <v>-0.83</v>
      </c>
      <c r="K423" s="13" t="n">
        <v>0.85</v>
      </c>
      <c r="L423" s="13" t="n">
        <v>4.27</v>
      </c>
      <c r="M423" s="13" t="n">
        <v>11.1</v>
      </c>
      <c r="N423" s="13" t="n">
        <v>20.17</v>
      </c>
      <c r="O423" s="13" t="n">
        <v>27.86</v>
      </c>
      <c r="P423" s="13" t="n">
        <v>43.67</v>
      </c>
      <c r="Q423" s="13" t="n">
        <v>52.3</v>
      </c>
      <c r="R423" s="13" t="n">
        <v>56</v>
      </c>
      <c r="S423" s="13" t="n">
        <v>65.9</v>
      </c>
      <c r="T423" s="13" t="n">
        <v>73.22</v>
      </c>
      <c r="U423" s="13" t="n">
        <v>82.34</v>
      </c>
      <c r="V423" s="13" t="n">
        <v>91.02</v>
      </c>
      <c r="W423" s="13" t="n">
        <v>96.12</v>
      </c>
      <c r="X423" s="13" t="n">
        <v>100.69</v>
      </c>
      <c r="Y423" s="13" t="n">
        <v>102.69</v>
      </c>
      <c r="Z423" s="13" t="n">
        <v>104.96</v>
      </c>
      <c r="AA423" s="13" t="n">
        <v>106.06</v>
      </c>
      <c r="AB423" s="13" t="n">
        <v>106.84</v>
      </c>
      <c r="AC423" s="13" t="n">
        <v>109.56</v>
      </c>
      <c r="AD423" s="13" t="n">
        <v>109.21</v>
      </c>
      <c r="AE423" s="13" t="n">
        <v>111.17</v>
      </c>
      <c r="AF423" s="13" t="n">
        <v>110.26</v>
      </c>
      <c r="AG423" s="13" t="n">
        <v>111.68</v>
      </c>
      <c r="AH423" s="13" t="n">
        <v>113.14</v>
      </c>
      <c r="AI423" s="13" t="n">
        <v>115.08</v>
      </c>
      <c r="AJ423" s="13" t="n">
        <v>113.91</v>
      </c>
      <c r="AK423" s="13" t="n">
        <v>115.03</v>
      </c>
      <c r="AL423" s="13" t="n">
        <v>115.88</v>
      </c>
      <c r="AM423" s="13" t="n">
        <v>118.21</v>
      </c>
      <c r="AN423" s="13" t="n">
        <v>117.34</v>
      </c>
      <c r="AO423" s="13" t="n">
        <v>115.01</v>
      </c>
      <c r="AP423" s="13" t="n">
        <v>114.38</v>
      </c>
      <c r="AQ423" s="13" t="n">
        <v>119.31</v>
      </c>
      <c r="AR423" s="13" t="n">
        <v>122.21</v>
      </c>
      <c r="AS423" s="13" t="n">
        <v>122.28</v>
      </c>
      <c r="AT423" s="13" t="n">
        <v>122.53</v>
      </c>
      <c r="AU423" s="13" t="n">
        <v>124.09</v>
      </c>
      <c r="AV423" s="13" t="n">
        <v>122.9</v>
      </c>
      <c r="AW423" s="13" t="n">
        <v>130.85</v>
      </c>
      <c r="AX423" s="13" t="n">
        <v>131.55</v>
      </c>
      <c r="AY423" s="13" t="n">
        <v>132.68</v>
      </c>
      <c r="AZ423" s="13" t="n">
        <v>133.76</v>
      </c>
      <c r="BA423" s="13" t="n">
        <v>133.51</v>
      </c>
      <c r="BB423" s="13" t="n">
        <v>132.76</v>
      </c>
    </row>
    <row r="424" customFormat="false" ht="15" hidden="true" customHeight="false" outlineLevel="0" collapsed="false">
      <c r="A424" s="13" t="s">
        <v>139</v>
      </c>
      <c r="B424" s="13" t="s">
        <v>271</v>
      </c>
      <c r="C424" s="13" t="s">
        <v>41</v>
      </c>
      <c r="D424" s="13" t="s">
        <v>195</v>
      </c>
      <c r="E424" s="13" t="n">
        <v>0.4</v>
      </c>
      <c r="F424" s="13" t="n">
        <v>-0.53</v>
      </c>
      <c r="G424" s="13" t="n">
        <v>-0.27</v>
      </c>
      <c r="H424" s="13" t="n">
        <v>-0.77</v>
      </c>
      <c r="I424" s="13" t="n">
        <v>-1.54</v>
      </c>
      <c r="J424" s="13" t="n">
        <v>-1.43</v>
      </c>
      <c r="K424" s="13" t="n">
        <v>-0.02</v>
      </c>
      <c r="L424" s="13" t="n">
        <v>3.63</v>
      </c>
      <c r="M424" s="13" t="n">
        <v>10.21</v>
      </c>
      <c r="N424" s="13" t="n">
        <v>19.87</v>
      </c>
      <c r="O424" s="13" t="n">
        <v>27.64</v>
      </c>
      <c r="P424" s="13" t="n">
        <v>42.11</v>
      </c>
      <c r="Q424" s="13" t="n">
        <v>49.93</v>
      </c>
      <c r="R424" s="13" t="n">
        <v>56.58</v>
      </c>
      <c r="S424" s="13" t="n">
        <v>66.87</v>
      </c>
      <c r="T424" s="13" t="n">
        <v>73.78</v>
      </c>
      <c r="U424" s="13" t="n">
        <v>83.22</v>
      </c>
      <c r="V424" s="13" t="n">
        <v>91.75</v>
      </c>
      <c r="W424" s="13" t="n">
        <v>96</v>
      </c>
      <c r="X424" s="13" t="n">
        <v>99.69</v>
      </c>
      <c r="Y424" s="13" t="n">
        <v>102.03</v>
      </c>
      <c r="Z424" s="13" t="n">
        <v>103.58</v>
      </c>
      <c r="AA424" s="13" t="n">
        <v>104.31</v>
      </c>
      <c r="AB424" s="13" t="n">
        <v>104.79</v>
      </c>
      <c r="AC424" s="13" t="n">
        <v>107.3</v>
      </c>
      <c r="AD424" s="13" t="n">
        <v>106.84</v>
      </c>
      <c r="AE424" s="13" t="n">
        <v>108.47</v>
      </c>
      <c r="AF424" s="13" t="n">
        <v>107.88</v>
      </c>
      <c r="AG424" s="13" t="n">
        <v>109.53</v>
      </c>
      <c r="AH424" s="13" t="n">
        <v>110.5</v>
      </c>
      <c r="AI424" s="13" t="n">
        <v>112.56</v>
      </c>
      <c r="AJ424" s="13" t="n">
        <v>111.17</v>
      </c>
      <c r="AK424" s="13" t="n">
        <v>113.37</v>
      </c>
      <c r="AL424" s="13" t="n">
        <v>113.82</v>
      </c>
      <c r="AM424" s="13" t="n">
        <v>115.81</v>
      </c>
      <c r="AN424" s="13" t="n">
        <v>116.01</v>
      </c>
      <c r="AO424" s="13" t="n">
        <v>116.77</v>
      </c>
      <c r="AP424" s="13" t="n">
        <v>117.43</v>
      </c>
      <c r="AQ424" s="13" t="n">
        <v>119.46</v>
      </c>
      <c r="AR424" s="13" t="n">
        <v>120.07</v>
      </c>
      <c r="AS424" s="13" t="n">
        <v>119.88</v>
      </c>
      <c r="AT424" s="13" t="n">
        <v>119.67</v>
      </c>
      <c r="AU424" s="13" t="n">
        <v>120.53</v>
      </c>
      <c r="AV424" s="13" t="n">
        <v>120.47</v>
      </c>
      <c r="AW424" s="13" t="n">
        <v>121.41</v>
      </c>
      <c r="AX424" s="13" t="n">
        <v>122.19</v>
      </c>
      <c r="AY424" s="13" t="n">
        <v>123.22</v>
      </c>
      <c r="AZ424" s="13" t="n">
        <v>124.09</v>
      </c>
      <c r="BA424" s="13" t="n">
        <v>125.1</v>
      </c>
      <c r="BB424" s="13" t="n">
        <v>125.07</v>
      </c>
    </row>
    <row r="425" customFormat="false" ht="15" hidden="true" customHeight="false" outlineLevel="0" collapsed="false">
      <c r="A425" s="13" t="s">
        <v>147</v>
      </c>
      <c r="B425" s="13" t="s">
        <v>271</v>
      </c>
      <c r="C425" s="13" t="s">
        <v>42</v>
      </c>
      <c r="D425" s="13" t="s">
        <v>195</v>
      </c>
      <c r="E425" s="13" t="n">
        <v>1.32</v>
      </c>
      <c r="F425" s="13" t="n">
        <v>-7.31</v>
      </c>
      <c r="G425" s="13" t="n">
        <v>-6.99</v>
      </c>
      <c r="H425" s="13" t="n">
        <v>-5.52</v>
      </c>
      <c r="I425" s="13" t="n">
        <v>-5.17</v>
      </c>
      <c r="J425" s="13" t="n">
        <v>-2.97</v>
      </c>
      <c r="K425" s="13" t="n">
        <v>-1.08</v>
      </c>
      <c r="L425" s="13" t="n">
        <v>0.96</v>
      </c>
      <c r="M425" s="13" t="n">
        <v>4.48</v>
      </c>
      <c r="N425" s="13" t="n">
        <v>9.07</v>
      </c>
      <c r="O425" s="13" t="n">
        <v>14.03</v>
      </c>
      <c r="P425" s="13" t="n">
        <v>22.33</v>
      </c>
      <c r="Q425" s="13" t="n">
        <v>33.5</v>
      </c>
      <c r="R425" s="13" t="n">
        <v>49.31</v>
      </c>
      <c r="S425" s="13" t="n">
        <v>61.84</v>
      </c>
      <c r="T425" s="13" t="n">
        <v>67.01</v>
      </c>
      <c r="U425" s="13" t="n">
        <v>69.79</v>
      </c>
      <c r="V425" s="13" t="n">
        <v>71.84</v>
      </c>
      <c r="W425" s="13" t="n">
        <v>74.54</v>
      </c>
      <c r="X425" s="13" t="n">
        <v>77.75</v>
      </c>
      <c r="Y425" s="13" t="n">
        <v>77.57</v>
      </c>
      <c r="Z425" s="13" t="n">
        <v>79.23</v>
      </c>
      <c r="AA425" s="13" t="n">
        <v>80.42</v>
      </c>
      <c r="AB425" s="13" t="n">
        <v>81.25</v>
      </c>
      <c r="AC425" s="13" t="n">
        <v>84.26</v>
      </c>
      <c r="AD425" s="13" t="n">
        <v>81.99</v>
      </c>
      <c r="AE425" s="13" t="n">
        <v>84.72</v>
      </c>
      <c r="AF425" s="13" t="n">
        <v>83.82</v>
      </c>
      <c r="AG425" s="13" t="n">
        <v>83.3</v>
      </c>
      <c r="AH425" s="13" t="n">
        <v>84.2</v>
      </c>
      <c r="AI425" s="13" t="n">
        <v>84.83</v>
      </c>
      <c r="AJ425" s="13" t="n">
        <v>85.05</v>
      </c>
      <c r="AK425" s="13" t="n">
        <v>84.87</v>
      </c>
      <c r="AL425" s="13" t="n">
        <v>85.58</v>
      </c>
      <c r="AM425" s="13" t="n">
        <v>86.5</v>
      </c>
      <c r="AN425" s="13" t="n">
        <v>86.05</v>
      </c>
      <c r="AO425" s="13" t="n">
        <v>86.55</v>
      </c>
      <c r="AP425" s="13" t="n">
        <v>86.82</v>
      </c>
      <c r="AQ425" s="13" t="n">
        <v>88.73</v>
      </c>
      <c r="AR425" s="13" t="n">
        <v>88.53</v>
      </c>
      <c r="AS425" s="13" t="n">
        <v>88.55</v>
      </c>
      <c r="AT425" s="13" t="n">
        <v>87.63</v>
      </c>
      <c r="AU425" s="13" t="n">
        <v>88.95</v>
      </c>
      <c r="AV425" s="13" t="n">
        <v>88.31</v>
      </c>
      <c r="AW425" s="13" t="n">
        <v>88.77</v>
      </c>
      <c r="AX425" s="13" t="n">
        <v>88.88</v>
      </c>
      <c r="AY425" s="13" t="n">
        <v>89.36</v>
      </c>
      <c r="AZ425" s="13" t="n">
        <v>90.01</v>
      </c>
      <c r="BA425" s="13" t="n">
        <v>90.41</v>
      </c>
      <c r="BB425" s="13" t="n">
        <v>90.52</v>
      </c>
    </row>
    <row r="426" customFormat="false" ht="15" hidden="true" customHeight="false" outlineLevel="0" collapsed="false">
      <c r="A426" s="13" t="s">
        <v>155</v>
      </c>
      <c r="B426" s="13" t="s">
        <v>271</v>
      </c>
      <c r="C426" s="13" t="s">
        <v>42</v>
      </c>
      <c r="D426" s="13" t="s">
        <v>195</v>
      </c>
      <c r="E426" s="13" t="n">
        <v>-0.09</v>
      </c>
      <c r="F426" s="13" t="n">
        <v>-8.05</v>
      </c>
      <c r="G426" s="13" t="n">
        <v>-7.76</v>
      </c>
      <c r="H426" s="13" t="n">
        <v>-6.96</v>
      </c>
      <c r="I426" s="13" t="n">
        <v>-5.91</v>
      </c>
      <c r="J426" s="13" t="n">
        <v>-3.73</v>
      </c>
      <c r="K426" s="13" t="n">
        <v>-1.99</v>
      </c>
      <c r="L426" s="13" t="n">
        <v>0.06</v>
      </c>
      <c r="M426" s="13" t="n">
        <v>3.41</v>
      </c>
      <c r="N426" s="13" t="n">
        <v>11.58</v>
      </c>
      <c r="O426" s="13" t="n">
        <v>29.34</v>
      </c>
      <c r="P426" s="13" t="n">
        <v>33.19</v>
      </c>
      <c r="Q426" s="13" t="n">
        <v>41.42</v>
      </c>
      <c r="R426" s="13" t="n">
        <v>54.03</v>
      </c>
      <c r="S426" s="13" t="n">
        <v>67.59</v>
      </c>
      <c r="T426" s="13" t="n">
        <v>70.62</v>
      </c>
      <c r="U426" s="13" t="n">
        <v>75.71</v>
      </c>
      <c r="V426" s="13" t="n">
        <v>77.49</v>
      </c>
      <c r="W426" s="13" t="n">
        <v>78.94</v>
      </c>
      <c r="X426" s="13" t="n">
        <v>81.18</v>
      </c>
      <c r="Y426" s="13" t="n">
        <v>82.99</v>
      </c>
      <c r="Z426" s="13" t="n">
        <v>84.83</v>
      </c>
      <c r="AA426" s="13" t="n">
        <v>85.78</v>
      </c>
      <c r="AB426" s="13" t="n">
        <v>86.83</v>
      </c>
      <c r="AC426" s="13" t="n">
        <v>88.21</v>
      </c>
      <c r="AD426" s="13" t="n">
        <v>88.64</v>
      </c>
      <c r="AE426" s="13" t="n">
        <v>89.79</v>
      </c>
      <c r="AF426" s="13" t="n">
        <v>88.66</v>
      </c>
      <c r="AG426" s="13" t="n">
        <v>89.69</v>
      </c>
      <c r="AH426" s="13" t="n">
        <v>90.34</v>
      </c>
      <c r="AI426" s="13" t="n">
        <v>91.68</v>
      </c>
      <c r="AJ426" s="13" t="n">
        <v>91.51</v>
      </c>
      <c r="AK426" s="13" t="n">
        <v>92</v>
      </c>
      <c r="AL426" s="13" t="n">
        <v>92.59</v>
      </c>
      <c r="AM426" s="13" t="n">
        <v>93.24</v>
      </c>
      <c r="AN426" s="13" t="n">
        <v>92.79</v>
      </c>
      <c r="AO426" s="13" t="n">
        <v>93.5</v>
      </c>
      <c r="AP426" s="13" t="n">
        <v>93.84</v>
      </c>
      <c r="AQ426" s="13" t="n">
        <v>95.15</v>
      </c>
      <c r="AR426" s="13" t="n">
        <v>95.08</v>
      </c>
      <c r="AS426" s="13" t="n">
        <v>94.78</v>
      </c>
      <c r="AT426" s="13" t="n">
        <v>95.26</v>
      </c>
      <c r="AU426" s="13" t="n">
        <v>95.52</v>
      </c>
      <c r="AV426" s="13" t="n">
        <v>95.88</v>
      </c>
      <c r="AW426" s="13" t="n">
        <v>96.04</v>
      </c>
      <c r="AX426" s="13" t="n">
        <v>96.09</v>
      </c>
      <c r="AY426" s="13" t="n">
        <v>97.14</v>
      </c>
      <c r="AZ426" s="13" t="n">
        <v>98.15</v>
      </c>
      <c r="BA426" s="13" t="n">
        <v>98.3</v>
      </c>
      <c r="BB426" s="13" t="n">
        <v>97.77</v>
      </c>
    </row>
    <row r="427" customFormat="false" ht="15" hidden="true" customHeight="false" outlineLevel="0" collapsed="false">
      <c r="A427" s="13" t="s">
        <v>163</v>
      </c>
      <c r="B427" s="13" t="s">
        <v>271</v>
      </c>
      <c r="C427" s="13" t="s">
        <v>42</v>
      </c>
      <c r="D427" s="13" t="s">
        <v>195</v>
      </c>
      <c r="E427" s="13" t="n">
        <v>0.73</v>
      </c>
      <c r="F427" s="13" t="n">
        <v>-7.5</v>
      </c>
      <c r="G427" s="13" t="n">
        <v>-7.19</v>
      </c>
      <c r="H427" s="13" t="n">
        <v>-6.17</v>
      </c>
      <c r="I427" s="13" t="n">
        <v>-5.12</v>
      </c>
      <c r="J427" s="13" t="n">
        <v>-2.99</v>
      </c>
      <c r="K427" s="13" t="n">
        <v>-0.95</v>
      </c>
      <c r="L427" s="13" t="n">
        <v>3.63</v>
      </c>
      <c r="M427" s="13" t="n">
        <v>10.79</v>
      </c>
      <c r="N427" s="13" t="n">
        <v>18.12</v>
      </c>
      <c r="O427" s="13" t="n">
        <v>21.85</v>
      </c>
      <c r="P427" s="13" t="n">
        <v>43.25</v>
      </c>
      <c r="Q427" s="13" t="n">
        <v>43.01</v>
      </c>
      <c r="R427" s="13" t="n">
        <v>56.03</v>
      </c>
      <c r="S427" s="13" t="n">
        <v>66.16</v>
      </c>
      <c r="T427" s="13" t="n">
        <v>71.95</v>
      </c>
      <c r="U427" s="13" t="n">
        <v>75.45</v>
      </c>
      <c r="V427" s="13" t="n">
        <v>77.8</v>
      </c>
      <c r="W427" s="13" t="n">
        <v>79.25</v>
      </c>
      <c r="X427" s="13" t="n">
        <v>81.95</v>
      </c>
      <c r="Y427" s="13" t="n">
        <v>83.48</v>
      </c>
      <c r="Z427" s="13" t="n">
        <v>84.03</v>
      </c>
      <c r="AA427" s="13" t="n">
        <v>85.93</v>
      </c>
      <c r="AB427" s="13" t="n">
        <v>86.09</v>
      </c>
      <c r="AC427" s="13" t="n">
        <v>87.36</v>
      </c>
      <c r="AD427" s="13" t="n">
        <v>87.21</v>
      </c>
      <c r="AE427" s="13" t="n">
        <v>88.04</v>
      </c>
      <c r="AF427" s="13" t="n">
        <v>87.72</v>
      </c>
      <c r="AG427" s="13" t="n">
        <v>88.43</v>
      </c>
      <c r="AH427" s="13" t="n">
        <v>89.7</v>
      </c>
      <c r="AI427" s="13" t="n">
        <v>89.81</v>
      </c>
      <c r="AJ427" s="13" t="n">
        <v>89.71</v>
      </c>
      <c r="AK427" s="13" t="n">
        <v>90.32</v>
      </c>
      <c r="AL427" s="13" t="n">
        <v>91.26</v>
      </c>
      <c r="AM427" s="13" t="n">
        <v>92.34</v>
      </c>
      <c r="AN427" s="13" t="n">
        <v>92</v>
      </c>
      <c r="AO427" s="13" t="n">
        <v>92.49</v>
      </c>
      <c r="AP427" s="13" t="n">
        <v>92.35</v>
      </c>
      <c r="AQ427" s="13" t="n">
        <v>93.91</v>
      </c>
      <c r="AR427" s="13" t="n">
        <v>93.67</v>
      </c>
      <c r="AS427" s="13" t="n">
        <v>93.51</v>
      </c>
      <c r="AT427" s="13" t="n">
        <v>93.89</v>
      </c>
      <c r="AU427" s="13" t="n">
        <v>94.29</v>
      </c>
      <c r="AV427" s="13" t="n">
        <v>94.14</v>
      </c>
      <c r="AW427" s="13" t="n">
        <v>94.38</v>
      </c>
      <c r="AX427" s="13" t="n">
        <v>95.61</v>
      </c>
      <c r="AY427" s="13" t="n">
        <v>95.23</v>
      </c>
      <c r="AZ427" s="13" t="n">
        <v>96.35</v>
      </c>
      <c r="BA427" s="13" t="n">
        <v>96.54</v>
      </c>
      <c r="BB427" s="13" t="n">
        <v>95.86</v>
      </c>
    </row>
    <row r="428" customFormat="false" ht="15" hidden="true" customHeight="false" outlineLevel="0" collapsed="false">
      <c r="A428" s="13" t="s">
        <v>171</v>
      </c>
      <c r="B428" s="13" t="s">
        <v>271</v>
      </c>
      <c r="C428" s="13" t="s">
        <v>43</v>
      </c>
      <c r="D428" s="13" t="s">
        <v>195</v>
      </c>
      <c r="E428" s="13" t="n">
        <v>1.41</v>
      </c>
      <c r="F428" s="13" t="n">
        <v>-7.26</v>
      </c>
      <c r="G428" s="13" t="n">
        <v>-6.93</v>
      </c>
      <c r="H428" s="13" t="n">
        <v>-6.3</v>
      </c>
      <c r="I428" s="13" t="n">
        <v>-5.89</v>
      </c>
      <c r="J428" s="13" t="n">
        <v>-4.73</v>
      </c>
      <c r="K428" s="13" t="n">
        <v>-3.12</v>
      </c>
      <c r="L428" s="13" t="n">
        <v>-0.59</v>
      </c>
      <c r="M428" s="13" t="n">
        <v>3.56</v>
      </c>
      <c r="N428" s="13" t="n">
        <v>10.56</v>
      </c>
      <c r="O428" s="13" t="n">
        <v>21.49</v>
      </c>
      <c r="P428" s="13" t="n">
        <v>30.01</v>
      </c>
      <c r="Q428" s="13" t="n">
        <v>43.66</v>
      </c>
      <c r="R428" s="13" t="n">
        <v>50.74</v>
      </c>
      <c r="S428" s="13" t="n">
        <v>60.36</v>
      </c>
      <c r="T428" s="13" t="n">
        <v>69.84</v>
      </c>
      <c r="U428" s="13" t="n">
        <v>76.71</v>
      </c>
      <c r="V428" s="13" t="n">
        <v>82.8</v>
      </c>
      <c r="W428" s="13" t="n">
        <v>87.72</v>
      </c>
      <c r="X428" s="13" t="n">
        <v>93.92</v>
      </c>
      <c r="Y428" s="13" t="n">
        <v>96.28</v>
      </c>
      <c r="Z428" s="13" t="n">
        <v>97.93</v>
      </c>
      <c r="AA428" s="13" t="n">
        <v>100.46</v>
      </c>
      <c r="AB428" s="13" t="n">
        <v>100.9</v>
      </c>
      <c r="AC428" s="13" t="n">
        <v>103.75</v>
      </c>
      <c r="AD428" s="13" t="n">
        <v>103.09</v>
      </c>
      <c r="AE428" s="13" t="n">
        <v>105.42</v>
      </c>
      <c r="AF428" s="13" t="n">
        <v>104.57</v>
      </c>
      <c r="AG428" s="13" t="n">
        <v>106.41</v>
      </c>
      <c r="AH428" s="13" t="n">
        <v>107.02</v>
      </c>
      <c r="AI428" s="13" t="n">
        <v>109.26</v>
      </c>
      <c r="AJ428" s="13" t="n">
        <v>108.44</v>
      </c>
      <c r="AK428" s="13" t="n">
        <v>110.07</v>
      </c>
      <c r="AL428" s="13" t="n">
        <v>110.92</v>
      </c>
      <c r="AM428" s="13" t="n">
        <v>112.48</v>
      </c>
      <c r="AN428" s="13" t="n">
        <v>112.58</v>
      </c>
      <c r="AO428" s="13" t="n">
        <v>112.82</v>
      </c>
      <c r="AP428" s="13" t="n">
        <v>113.33</v>
      </c>
      <c r="AQ428" s="13" t="n">
        <v>116.13</v>
      </c>
      <c r="AR428" s="13" t="n">
        <v>115.51</v>
      </c>
      <c r="AS428" s="13" t="n">
        <v>115.1</v>
      </c>
      <c r="AT428" s="13" t="n">
        <v>114.7</v>
      </c>
      <c r="AU428" s="13" t="n">
        <v>116.07</v>
      </c>
      <c r="AV428" s="13" t="n">
        <v>116.87</v>
      </c>
      <c r="AW428" s="13" t="n">
        <v>118.08</v>
      </c>
      <c r="AX428" s="13" t="n">
        <v>118.36</v>
      </c>
      <c r="AY428" s="13" t="n">
        <v>118.63</v>
      </c>
      <c r="AZ428" s="13" t="n">
        <v>119.74</v>
      </c>
      <c r="BA428" s="13" t="n">
        <v>120.42</v>
      </c>
      <c r="BB428" s="13" t="n">
        <v>120.45</v>
      </c>
    </row>
    <row r="429" customFormat="false" ht="15" hidden="true" customHeight="false" outlineLevel="0" collapsed="false">
      <c r="A429" s="13" t="s">
        <v>179</v>
      </c>
      <c r="B429" s="13" t="s">
        <v>271</v>
      </c>
      <c r="C429" s="13" t="s">
        <v>43</v>
      </c>
      <c r="D429" s="13" t="s">
        <v>195</v>
      </c>
      <c r="E429" s="13" t="n">
        <v>0.66</v>
      </c>
      <c r="F429" s="13" t="n">
        <v>-8.3</v>
      </c>
      <c r="G429" s="13" t="n">
        <v>-7.84</v>
      </c>
      <c r="H429" s="13" t="n">
        <v>-7.08</v>
      </c>
      <c r="I429" s="13" t="n">
        <v>-6.57</v>
      </c>
      <c r="J429" s="13" t="n">
        <v>-5.02</v>
      </c>
      <c r="K429" s="13" t="n">
        <v>-3.29</v>
      </c>
      <c r="L429" s="13" t="n">
        <v>-0.65</v>
      </c>
      <c r="M429" s="13" t="n">
        <v>5.12</v>
      </c>
      <c r="N429" s="13" t="n">
        <v>20.48</v>
      </c>
      <c r="O429" s="13" t="n">
        <v>32.87</v>
      </c>
      <c r="P429" s="13" t="n">
        <v>35.11</v>
      </c>
      <c r="Q429" s="13" t="n">
        <v>43.34</v>
      </c>
      <c r="R429" s="13" t="n">
        <v>51.27</v>
      </c>
      <c r="S429" s="13" t="n">
        <v>60.68</v>
      </c>
      <c r="T429" s="13" t="n">
        <v>71.17</v>
      </c>
      <c r="U429" s="13" t="n">
        <v>76.91</v>
      </c>
      <c r="V429" s="13" t="n">
        <v>84.96</v>
      </c>
      <c r="W429" s="13" t="n">
        <v>88.99</v>
      </c>
      <c r="X429" s="13" t="n">
        <v>93.61</v>
      </c>
      <c r="Y429" s="13" t="n">
        <v>96.56</v>
      </c>
      <c r="Z429" s="13" t="n">
        <v>98.52</v>
      </c>
      <c r="AA429" s="13" t="n">
        <v>100.41</v>
      </c>
      <c r="AB429" s="13" t="n">
        <v>101.59</v>
      </c>
      <c r="AC429" s="13" t="n">
        <v>104.34</v>
      </c>
      <c r="AD429" s="13" t="n">
        <v>104.34</v>
      </c>
      <c r="AE429" s="13" t="n">
        <v>106.12</v>
      </c>
      <c r="AF429" s="13" t="n">
        <v>105.73</v>
      </c>
      <c r="AG429" s="13" t="n">
        <v>106.99</v>
      </c>
      <c r="AH429" s="13" t="n">
        <v>108.11</v>
      </c>
      <c r="AI429" s="13" t="n">
        <v>109.97</v>
      </c>
      <c r="AJ429" s="13" t="n">
        <v>109.12</v>
      </c>
      <c r="AK429" s="13" t="n">
        <v>110.31</v>
      </c>
      <c r="AL429" s="13" t="n">
        <v>110.69</v>
      </c>
      <c r="AM429" s="13" t="n">
        <v>113.17</v>
      </c>
      <c r="AN429" s="13" t="n">
        <v>113.49</v>
      </c>
      <c r="AO429" s="13" t="n">
        <v>113.17</v>
      </c>
      <c r="AP429" s="13" t="n">
        <v>114.1</v>
      </c>
      <c r="AQ429" s="13" t="n">
        <v>116.27</v>
      </c>
      <c r="AR429" s="13" t="n">
        <v>116.21</v>
      </c>
      <c r="AS429" s="13" t="n">
        <v>116.13</v>
      </c>
      <c r="AT429" s="13" t="n">
        <v>115.66</v>
      </c>
      <c r="AU429" s="13" t="n">
        <v>116.81</v>
      </c>
      <c r="AV429" s="13" t="n">
        <v>116.84</v>
      </c>
      <c r="AW429" s="13" t="n">
        <v>118.78</v>
      </c>
      <c r="AX429" s="13" t="n">
        <v>119.95</v>
      </c>
      <c r="AY429" s="13" t="n">
        <v>120.4</v>
      </c>
      <c r="AZ429" s="13" t="n">
        <v>121.51</v>
      </c>
      <c r="BA429" s="13" t="n">
        <v>119.4</v>
      </c>
      <c r="BB429" s="13" t="n">
        <v>119.6</v>
      </c>
    </row>
    <row r="430" customFormat="false" ht="15" hidden="true" customHeight="false" outlineLevel="0" collapsed="false">
      <c r="A430" s="13" t="s">
        <v>187</v>
      </c>
      <c r="B430" s="13" t="s">
        <v>271</v>
      </c>
      <c r="C430" s="13" t="s">
        <v>43</v>
      </c>
      <c r="D430" s="13" t="s">
        <v>195</v>
      </c>
      <c r="E430" s="13" t="n">
        <v>7.15</v>
      </c>
      <c r="F430" s="13" t="n">
        <v>-7.59</v>
      </c>
      <c r="G430" s="13" t="n">
        <v>-7.7</v>
      </c>
      <c r="H430" s="13" t="n">
        <v>-7.12</v>
      </c>
      <c r="I430" s="13" t="n">
        <v>-6.63</v>
      </c>
      <c r="J430" s="13" t="n">
        <v>-5.49</v>
      </c>
      <c r="K430" s="13" t="n">
        <v>-3.92</v>
      </c>
      <c r="L430" s="13" t="n">
        <v>-1.41</v>
      </c>
      <c r="M430" s="13" t="n">
        <v>2.59</v>
      </c>
      <c r="N430" s="13" t="n">
        <v>7.86</v>
      </c>
      <c r="O430" s="13" t="n">
        <v>25.62</v>
      </c>
      <c r="P430" s="13" t="n">
        <v>34.71</v>
      </c>
      <c r="Q430" s="13" t="n">
        <v>42.63</v>
      </c>
      <c r="R430" s="13" t="n">
        <v>51.41</v>
      </c>
      <c r="S430" s="13" t="n">
        <v>59</v>
      </c>
      <c r="T430" s="13" t="n">
        <v>65.47</v>
      </c>
      <c r="U430" s="13" t="n">
        <v>72.81</v>
      </c>
      <c r="V430" s="13" t="n">
        <v>78.58</v>
      </c>
      <c r="W430" s="13" t="n">
        <v>83.35</v>
      </c>
      <c r="X430" s="13" t="n">
        <v>88.14</v>
      </c>
      <c r="Y430" s="13" t="n">
        <v>90.65</v>
      </c>
      <c r="Z430" s="13" t="n">
        <v>92.38</v>
      </c>
      <c r="AA430" s="13" t="n">
        <v>94.33</v>
      </c>
      <c r="AB430" s="13" t="n">
        <v>95.6</v>
      </c>
      <c r="AC430" s="13" t="n">
        <v>97.85</v>
      </c>
      <c r="AD430" s="13" t="n">
        <v>98.51</v>
      </c>
      <c r="AE430" s="13" t="n">
        <v>99.97</v>
      </c>
      <c r="AF430" s="13" t="n">
        <v>99.71</v>
      </c>
      <c r="AG430" s="13" t="n">
        <v>101.13</v>
      </c>
      <c r="AH430" s="13" t="n">
        <v>102.26</v>
      </c>
      <c r="AI430" s="13" t="n">
        <v>103.57</v>
      </c>
      <c r="AJ430" s="13" t="n">
        <v>103.45</v>
      </c>
      <c r="AK430" s="13" t="n">
        <v>104.1</v>
      </c>
      <c r="AL430" s="13" t="n">
        <v>105.14</v>
      </c>
      <c r="AM430" s="13" t="n">
        <v>107.15</v>
      </c>
      <c r="AN430" s="13" t="n">
        <v>107.05</v>
      </c>
      <c r="AO430" s="13" t="n">
        <v>107.63</v>
      </c>
      <c r="AP430" s="13" t="n">
        <v>108.42</v>
      </c>
      <c r="AQ430" s="13" t="n">
        <v>110.45</v>
      </c>
      <c r="AR430" s="13" t="n">
        <v>110.13</v>
      </c>
      <c r="AS430" s="13" t="n">
        <v>110.23</v>
      </c>
      <c r="AT430" s="13" t="n">
        <v>109.75</v>
      </c>
      <c r="AU430" s="13" t="n">
        <v>110.65</v>
      </c>
      <c r="AV430" s="13" t="n">
        <v>110.63</v>
      </c>
      <c r="AW430" s="13" t="n">
        <v>111.8</v>
      </c>
      <c r="AX430" s="13" t="n">
        <v>111.88</v>
      </c>
      <c r="AY430" s="13" t="n">
        <v>112.36</v>
      </c>
      <c r="AZ430" s="13" t="n">
        <v>113.81</v>
      </c>
      <c r="BA430" s="13" t="n">
        <v>113.82</v>
      </c>
      <c r="BB430" s="13" t="n">
        <v>113.12</v>
      </c>
    </row>
    <row r="431" customFormat="false" ht="15" hidden="true" customHeight="false" outlineLevel="0" collapsed="false">
      <c r="A431" s="13" t="s">
        <v>85</v>
      </c>
      <c r="B431" s="13" t="s">
        <v>271</v>
      </c>
      <c r="C431" s="13" t="s">
        <v>47</v>
      </c>
      <c r="D431" s="13" t="s">
        <v>195</v>
      </c>
      <c r="E431" s="13" t="n">
        <v>8.67</v>
      </c>
      <c r="F431" s="13" t="n">
        <v>5.45</v>
      </c>
      <c r="G431" s="13" t="n">
        <v>4.76</v>
      </c>
      <c r="H431" s="13" t="n">
        <v>3.76</v>
      </c>
      <c r="I431" s="13" t="n">
        <v>2.75</v>
      </c>
      <c r="J431" s="13" t="n">
        <v>2.19</v>
      </c>
      <c r="K431" s="13" t="n">
        <v>3.13</v>
      </c>
      <c r="L431" s="13" t="n">
        <v>6.92</v>
      </c>
      <c r="M431" s="13" t="n">
        <v>13.56</v>
      </c>
      <c r="N431" s="13" t="n">
        <v>25.81</v>
      </c>
      <c r="O431" s="13" t="n">
        <v>32.66</v>
      </c>
      <c r="P431" s="13" t="n">
        <v>41.02</v>
      </c>
      <c r="Q431" s="13" t="n">
        <v>51.81</v>
      </c>
      <c r="R431" s="13" t="n">
        <v>63.49</v>
      </c>
      <c r="S431" s="13" t="n">
        <v>73.28</v>
      </c>
      <c r="T431" s="13" t="n">
        <v>79.37</v>
      </c>
      <c r="U431" s="13" t="n">
        <v>86.6</v>
      </c>
      <c r="V431" s="13" t="n">
        <v>88.75</v>
      </c>
      <c r="W431" s="13" t="n">
        <v>89.08</v>
      </c>
      <c r="X431" s="13" t="n">
        <v>89.4</v>
      </c>
      <c r="Y431" s="13" t="n">
        <v>89.2</v>
      </c>
      <c r="Z431" s="13" t="n">
        <v>90.44</v>
      </c>
      <c r="AA431" s="13" t="n">
        <v>91.12</v>
      </c>
      <c r="AB431" s="13" t="n">
        <v>89.94</v>
      </c>
      <c r="AC431" s="13" t="n">
        <v>92.99</v>
      </c>
      <c r="AD431" s="13" t="n">
        <v>91.58</v>
      </c>
      <c r="AE431" s="13" t="n">
        <v>92.58</v>
      </c>
      <c r="AF431" s="13" t="n">
        <v>91.47</v>
      </c>
      <c r="AG431" s="13" t="n">
        <v>92.91</v>
      </c>
      <c r="AH431" s="13" t="n">
        <v>92.88</v>
      </c>
      <c r="AI431" s="13" t="n">
        <v>93.98</v>
      </c>
      <c r="AJ431" s="13" t="n">
        <v>94.23</v>
      </c>
      <c r="AK431" s="13" t="n">
        <v>94.37</v>
      </c>
      <c r="AL431" s="13" t="n">
        <v>94.68</v>
      </c>
      <c r="AM431" s="13" t="n">
        <v>95.94</v>
      </c>
      <c r="AN431" s="13" t="n">
        <v>95.82</v>
      </c>
      <c r="AO431" s="13" t="n">
        <v>96.59</v>
      </c>
      <c r="AP431" s="13" t="n">
        <v>95.71</v>
      </c>
      <c r="AQ431" s="13" t="n">
        <v>98.36</v>
      </c>
      <c r="AR431" s="13" t="n">
        <v>98.44</v>
      </c>
      <c r="AS431" s="13" t="n">
        <v>97.88</v>
      </c>
      <c r="AT431" s="13" t="n">
        <v>97.85</v>
      </c>
      <c r="AU431" s="13" t="n">
        <v>98.61</v>
      </c>
      <c r="AV431" s="13" t="n">
        <v>99.11</v>
      </c>
      <c r="AW431" s="13" t="n">
        <v>99.55</v>
      </c>
      <c r="AX431" s="13" t="n">
        <v>99.77</v>
      </c>
      <c r="AY431" s="13" t="n">
        <v>100.87</v>
      </c>
      <c r="AZ431" s="13" t="n">
        <v>102.24</v>
      </c>
      <c r="BA431" s="13" t="n">
        <v>102.7</v>
      </c>
      <c r="BB431" s="13" t="n">
        <v>102.38</v>
      </c>
    </row>
    <row r="432" customFormat="false" ht="15" hidden="true" customHeight="false" outlineLevel="0" collapsed="false">
      <c r="A432" s="13" t="s">
        <v>104</v>
      </c>
      <c r="B432" s="13" t="s">
        <v>271</v>
      </c>
      <c r="C432" s="13" t="s">
        <v>47</v>
      </c>
      <c r="D432" s="13" t="s">
        <v>195</v>
      </c>
      <c r="E432" s="13" t="n">
        <v>5.77</v>
      </c>
      <c r="F432" s="13" t="n">
        <v>3.63</v>
      </c>
      <c r="G432" s="13" t="n">
        <v>3.74</v>
      </c>
      <c r="H432" s="13" t="n">
        <v>3.99</v>
      </c>
      <c r="I432" s="13" t="n">
        <v>3.83</v>
      </c>
      <c r="J432" s="13" t="n">
        <v>3.89</v>
      </c>
      <c r="K432" s="13" t="n">
        <v>5.3</v>
      </c>
      <c r="L432" s="13" t="n">
        <v>9.6</v>
      </c>
      <c r="M432" s="13" t="n">
        <v>16.75</v>
      </c>
      <c r="N432" s="13" t="n">
        <v>28.61</v>
      </c>
      <c r="O432" s="13" t="n">
        <v>34.83</v>
      </c>
      <c r="P432" s="13" t="n">
        <v>43.67</v>
      </c>
      <c r="Q432" s="13" t="n">
        <v>53.42</v>
      </c>
      <c r="R432" s="13" t="n">
        <v>64.66</v>
      </c>
      <c r="S432" s="13" t="n">
        <v>74.8</v>
      </c>
      <c r="T432" s="13" t="n">
        <v>81.16</v>
      </c>
      <c r="U432" s="13" t="n">
        <v>88.44</v>
      </c>
      <c r="V432" s="13" t="n">
        <v>90.08</v>
      </c>
      <c r="W432" s="13" t="n">
        <v>90.2</v>
      </c>
      <c r="X432" s="13" t="n">
        <v>90.5</v>
      </c>
      <c r="Y432" s="13" t="n">
        <v>90.91</v>
      </c>
      <c r="Z432" s="13" t="n">
        <v>89.9</v>
      </c>
      <c r="AA432" s="13" t="n">
        <v>89.64</v>
      </c>
      <c r="AB432" s="13" t="n">
        <v>95.1</v>
      </c>
      <c r="AC432" s="13" t="n">
        <v>94.34</v>
      </c>
      <c r="AD432" s="13" t="n">
        <v>93.81</v>
      </c>
      <c r="AE432" s="13" t="n">
        <v>93.92</v>
      </c>
      <c r="AF432" s="13" t="n">
        <v>95.61</v>
      </c>
      <c r="AG432" s="13" t="n">
        <v>96.14</v>
      </c>
      <c r="AH432" s="13" t="n">
        <v>95.75</v>
      </c>
      <c r="AI432" s="13" t="n">
        <v>98.79</v>
      </c>
      <c r="AJ432" s="13" t="n">
        <v>97.84</v>
      </c>
      <c r="AK432" s="13" t="n">
        <v>97.79</v>
      </c>
      <c r="AL432" s="13" t="n">
        <v>97.77</v>
      </c>
      <c r="AM432" s="13" t="n">
        <v>99.63</v>
      </c>
      <c r="AN432" s="13" t="n">
        <v>99.06</v>
      </c>
      <c r="AO432" s="13" t="n">
        <v>100.03</v>
      </c>
      <c r="AP432" s="13" t="n">
        <v>101.07</v>
      </c>
      <c r="AQ432" s="13" t="n">
        <v>102.22</v>
      </c>
      <c r="AR432" s="13" t="n">
        <v>102.28</v>
      </c>
      <c r="AS432" s="13" t="n">
        <v>101.8</v>
      </c>
      <c r="AT432" s="13" t="n">
        <v>101.92</v>
      </c>
      <c r="AU432" s="13" t="n">
        <v>103.21</v>
      </c>
      <c r="AV432" s="13" t="n">
        <v>101.71</v>
      </c>
      <c r="AW432" s="13" t="n">
        <v>101.24</v>
      </c>
      <c r="AX432" s="13" t="n">
        <v>101.52</v>
      </c>
      <c r="AY432" s="13" t="n">
        <v>103.16</v>
      </c>
      <c r="AZ432" s="13" t="n">
        <v>103.62</v>
      </c>
      <c r="BA432" s="13" t="n">
        <v>106.43</v>
      </c>
      <c r="BB432" s="13" t="n">
        <v>104.59</v>
      </c>
    </row>
    <row r="433" customFormat="false" ht="15" hidden="true" customHeight="false" outlineLevel="0" collapsed="false">
      <c r="A433" s="13" t="s">
        <v>116</v>
      </c>
      <c r="B433" s="13" t="s">
        <v>271</v>
      </c>
      <c r="C433" s="13" t="s">
        <v>47</v>
      </c>
      <c r="D433" s="13" t="s">
        <v>195</v>
      </c>
      <c r="E433" s="13" t="n">
        <v>4.14</v>
      </c>
      <c r="F433" s="13" t="n">
        <v>2.22</v>
      </c>
      <c r="G433" s="13" t="n">
        <v>2.46</v>
      </c>
      <c r="H433" s="13" t="n">
        <v>2.91</v>
      </c>
      <c r="I433" s="13" t="n">
        <v>3.04</v>
      </c>
      <c r="J433" s="13" t="n">
        <v>3.31</v>
      </c>
      <c r="K433" s="13" t="n">
        <v>5.06</v>
      </c>
      <c r="L433" s="13" t="n">
        <v>10.1</v>
      </c>
      <c r="M433" s="13" t="n">
        <v>17.16</v>
      </c>
      <c r="N433" s="13" t="n">
        <v>28.51</v>
      </c>
      <c r="O433" s="13" t="n">
        <v>37.68</v>
      </c>
      <c r="P433" s="13" t="n">
        <v>52.32</v>
      </c>
      <c r="Q433" s="13" t="n">
        <v>62.18</v>
      </c>
      <c r="R433" s="13" t="n">
        <v>73.27</v>
      </c>
      <c r="S433" s="13" t="n">
        <v>82.72</v>
      </c>
      <c r="T433" s="13" t="n">
        <v>92.03</v>
      </c>
      <c r="U433" s="13" t="n">
        <v>102.58</v>
      </c>
      <c r="V433" s="13" t="n">
        <v>109.62</v>
      </c>
      <c r="W433" s="13" t="n">
        <v>113.37</v>
      </c>
      <c r="X433" s="13" t="n">
        <v>118.75</v>
      </c>
      <c r="Y433" s="13" t="n">
        <v>120.5</v>
      </c>
      <c r="Z433" s="13" t="n">
        <v>122.43</v>
      </c>
      <c r="AA433" s="13" t="n">
        <v>126.16</v>
      </c>
      <c r="AB433" s="13" t="n">
        <v>126.86</v>
      </c>
      <c r="AC433" s="13" t="n">
        <v>126.17</v>
      </c>
      <c r="AD433" s="13" t="n">
        <v>128.66</v>
      </c>
      <c r="AE433" s="13" t="n">
        <v>130.86</v>
      </c>
      <c r="AF433" s="13" t="n">
        <v>129.48</v>
      </c>
      <c r="AG433" s="13" t="n">
        <v>131.6</v>
      </c>
      <c r="AH433" s="13" t="n">
        <v>133.65</v>
      </c>
      <c r="AI433" s="13" t="n">
        <v>138.86</v>
      </c>
      <c r="AJ433" s="13" t="n">
        <v>138.82</v>
      </c>
      <c r="AK433" s="13" t="n">
        <v>139.8</v>
      </c>
      <c r="AL433" s="13" t="n">
        <v>141.02</v>
      </c>
      <c r="AM433" s="13" t="n">
        <v>141.28</v>
      </c>
      <c r="AN433" s="13" t="n">
        <v>142.21</v>
      </c>
      <c r="AO433" s="13" t="n">
        <v>142.31</v>
      </c>
      <c r="AP433" s="13" t="n">
        <v>143.19</v>
      </c>
      <c r="AQ433" s="13" t="n">
        <v>145.85</v>
      </c>
      <c r="AR433" s="13" t="n">
        <v>145.29</v>
      </c>
      <c r="AS433" s="13" t="n">
        <v>144.78</v>
      </c>
      <c r="AT433" s="13" t="n">
        <v>145.13</v>
      </c>
      <c r="AU433" s="13" t="n">
        <v>145.25</v>
      </c>
      <c r="AV433" s="13" t="n">
        <v>146.02</v>
      </c>
      <c r="AW433" s="13" t="n">
        <v>146.57</v>
      </c>
      <c r="AX433" s="13" t="n">
        <v>146.9</v>
      </c>
      <c r="AY433" s="13" t="n">
        <v>147.18</v>
      </c>
      <c r="AZ433" s="13" t="n">
        <v>149.64</v>
      </c>
      <c r="BA433" s="13" t="n">
        <v>149.71</v>
      </c>
      <c r="BB433" s="13" t="n">
        <v>149.27</v>
      </c>
    </row>
    <row r="434" customFormat="false" ht="15" hidden="false" customHeight="false" outlineLevel="0" collapsed="false">
      <c r="A434" s="13" t="s">
        <v>88</v>
      </c>
      <c r="B434" s="13" t="s">
        <v>271</v>
      </c>
      <c r="C434" s="13" t="s">
        <v>51</v>
      </c>
      <c r="D434" s="13" t="s">
        <v>195</v>
      </c>
      <c r="E434" s="13" t="n">
        <v>100.71</v>
      </c>
      <c r="F434" s="13" t="n">
        <v>95.31</v>
      </c>
      <c r="G434" s="13" t="n">
        <v>96.59</v>
      </c>
      <c r="H434" s="13" t="n">
        <v>91.8</v>
      </c>
      <c r="I434" s="13" t="n">
        <v>105.87</v>
      </c>
      <c r="J434" s="13" t="n">
        <v>95.39</v>
      </c>
      <c r="K434" s="13" t="n">
        <v>93.69</v>
      </c>
      <c r="L434" s="13" t="n">
        <v>95.11</v>
      </c>
      <c r="M434" s="13" t="n">
        <v>99.32</v>
      </c>
      <c r="N434" s="13" t="n">
        <v>97.98</v>
      </c>
      <c r="O434" s="13" t="n">
        <v>101.7</v>
      </c>
      <c r="P434" s="13" t="n">
        <v>101.43</v>
      </c>
      <c r="Q434" s="13" t="n">
        <v>100.26</v>
      </c>
      <c r="R434" s="13" t="n">
        <v>100.5</v>
      </c>
      <c r="S434" s="13" t="n">
        <v>103.91</v>
      </c>
      <c r="T434" s="13" t="n">
        <v>104.07</v>
      </c>
      <c r="U434" s="13" t="n">
        <v>109.81</v>
      </c>
      <c r="V434" s="13" t="n">
        <v>104.04</v>
      </c>
      <c r="W434" s="13" t="n">
        <v>108.18</v>
      </c>
      <c r="X434" s="13" t="n">
        <v>106.14</v>
      </c>
      <c r="Y434" s="13" t="n">
        <v>105.47</v>
      </c>
      <c r="Z434" s="13" t="n">
        <v>109.07</v>
      </c>
      <c r="AA434" s="13" t="n">
        <v>109.22</v>
      </c>
      <c r="AB434" s="13" t="n">
        <v>106.45</v>
      </c>
      <c r="AC434" s="13" t="n">
        <v>108.56</v>
      </c>
      <c r="AD434" s="13" t="n">
        <v>107.85</v>
      </c>
      <c r="AE434" s="13" t="n">
        <v>108.84</v>
      </c>
      <c r="AF434" s="13" t="n">
        <v>109.17</v>
      </c>
      <c r="AG434" s="13" t="n">
        <v>110.44</v>
      </c>
      <c r="AH434" s="13" t="n">
        <v>111.7</v>
      </c>
      <c r="AI434" s="13" t="n">
        <v>114.25</v>
      </c>
      <c r="AJ434" s="13" t="n">
        <v>113.99</v>
      </c>
      <c r="AK434" s="13" t="n">
        <v>116.88</v>
      </c>
      <c r="AL434" s="13" t="n">
        <v>117.16</v>
      </c>
      <c r="AM434" s="13" t="n">
        <v>119.48</v>
      </c>
      <c r="AN434" s="13" t="n">
        <v>119.19</v>
      </c>
      <c r="AO434" s="13" t="n">
        <v>120.1</v>
      </c>
      <c r="AP434" s="13" t="n">
        <v>124.7</v>
      </c>
      <c r="AQ434" s="13" t="n">
        <v>126.61</v>
      </c>
      <c r="AR434" s="13" t="n">
        <v>124.75</v>
      </c>
      <c r="AS434" s="13" t="n">
        <v>127.11</v>
      </c>
      <c r="AT434" s="13" t="n">
        <v>125.76</v>
      </c>
      <c r="AU434" s="13" t="n">
        <v>125.03</v>
      </c>
      <c r="AV434" s="13" t="n">
        <v>132.7</v>
      </c>
      <c r="AW434" s="13" t="n">
        <v>126.9</v>
      </c>
      <c r="AX434" s="13" t="n">
        <v>126.51</v>
      </c>
      <c r="AY434" s="13" t="n">
        <v>131.64</v>
      </c>
      <c r="AZ434" s="13" t="n">
        <v>127.24</v>
      </c>
      <c r="BA434" s="13" t="n">
        <v>134.48</v>
      </c>
      <c r="BB434" s="13" t="n">
        <v>133.49</v>
      </c>
    </row>
    <row r="435" customFormat="false" ht="15" hidden="false" customHeight="false" outlineLevel="0" collapsed="false">
      <c r="A435" s="13" t="s">
        <v>107</v>
      </c>
      <c r="B435" s="13" t="s">
        <v>271</v>
      </c>
      <c r="C435" s="13" t="s">
        <v>52</v>
      </c>
      <c r="D435" s="13" t="s">
        <v>195</v>
      </c>
      <c r="E435" s="13" t="n">
        <v>41.43</v>
      </c>
      <c r="F435" s="13" t="n">
        <v>41.59</v>
      </c>
      <c r="G435" s="13" t="n">
        <v>49.32</v>
      </c>
      <c r="H435" s="13" t="n">
        <v>53.59</v>
      </c>
      <c r="I435" s="13" t="n">
        <v>66.35</v>
      </c>
      <c r="J435" s="13" t="n">
        <v>72.26</v>
      </c>
      <c r="K435" s="13" t="n">
        <v>76.68</v>
      </c>
      <c r="L435" s="13" t="n">
        <v>79.81</v>
      </c>
      <c r="M435" s="13" t="n">
        <v>83.79</v>
      </c>
      <c r="N435" s="13" t="n">
        <v>87.4</v>
      </c>
      <c r="O435" s="13" t="n">
        <v>89.75</v>
      </c>
      <c r="P435" s="13" t="n">
        <v>92.53</v>
      </c>
      <c r="Q435" s="13" t="n">
        <v>95.41</v>
      </c>
      <c r="R435" s="13" t="n">
        <v>95.25</v>
      </c>
      <c r="S435" s="13" t="n">
        <v>95.21</v>
      </c>
      <c r="T435" s="13" t="n">
        <v>95.92</v>
      </c>
      <c r="U435" s="13" t="n">
        <v>97.59</v>
      </c>
      <c r="V435" s="13" t="n">
        <v>98.54</v>
      </c>
      <c r="W435" s="13" t="n">
        <v>99.17</v>
      </c>
      <c r="X435" s="13" t="n">
        <v>101.72</v>
      </c>
      <c r="Y435" s="13" t="n">
        <v>102.99</v>
      </c>
      <c r="Z435" s="13" t="n">
        <v>104.32</v>
      </c>
      <c r="AA435" s="13" t="n">
        <v>106.04</v>
      </c>
      <c r="AB435" s="13" t="n">
        <v>106.99</v>
      </c>
      <c r="AC435" s="13" t="n">
        <v>110.11</v>
      </c>
      <c r="AD435" s="13" t="n">
        <v>110.11</v>
      </c>
      <c r="AE435" s="13" t="n">
        <v>112.67</v>
      </c>
      <c r="AF435" s="13" t="n">
        <v>113.93</v>
      </c>
      <c r="AG435" s="13" t="n">
        <v>116.58</v>
      </c>
      <c r="AH435" s="13" t="n">
        <v>118.16</v>
      </c>
      <c r="AI435" s="13" t="n">
        <v>119.87</v>
      </c>
      <c r="AJ435" s="13" t="n">
        <v>121.37</v>
      </c>
      <c r="AK435" s="13" t="n">
        <v>122.64</v>
      </c>
      <c r="AL435" s="13" t="n">
        <v>124.32</v>
      </c>
      <c r="AM435" s="13" t="n">
        <v>125.73</v>
      </c>
      <c r="AN435" s="13" t="n">
        <v>125.93</v>
      </c>
      <c r="AO435" s="13" t="n">
        <v>126.48</v>
      </c>
      <c r="AP435" s="13" t="n">
        <v>127.36</v>
      </c>
      <c r="AQ435" s="13" t="n">
        <v>129.13</v>
      </c>
      <c r="AR435" s="13" t="n">
        <v>128.77</v>
      </c>
      <c r="AS435" s="13" t="n">
        <v>128.5</v>
      </c>
      <c r="AT435" s="13" t="n">
        <v>129.35</v>
      </c>
      <c r="AU435" s="13" t="n">
        <v>130.07</v>
      </c>
      <c r="AV435" s="13" t="n">
        <v>130.51</v>
      </c>
      <c r="AW435" s="13" t="n">
        <v>130.78</v>
      </c>
      <c r="AX435" s="13" t="n">
        <v>131.87</v>
      </c>
      <c r="AY435" s="13" t="n">
        <v>132.35</v>
      </c>
      <c r="AZ435" s="13" t="n">
        <v>134.03</v>
      </c>
      <c r="BA435" s="13" t="n">
        <v>133.91</v>
      </c>
      <c r="BB435" s="13" t="n">
        <v>134.38</v>
      </c>
    </row>
    <row r="436" customFormat="false" ht="15" hidden="false" customHeight="false" outlineLevel="0" collapsed="false">
      <c r="A436" s="13" t="s">
        <v>117</v>
      </c>
      <c r="B436" s="13" t="s">
        <v>271</v>
      </c>
      <c r="C436" s="13" t="s">
        <v>53</v>
      </c>
      <c r="D436" s="13" t="s">
        <v>195</v>
      </c>
      <c r="E436" s="13" t="n">
        <v>13.61</v>
      </c>
      <c r="F436" s="13" t="n">
        <v>11.26</v>
      </c>
      <c r="G436" s="13" t="n">
        <v>14.67</v>
      </c>
      <c r="H436" s="13" t="n">
        <v>20.52</v>
      </c>
      <c r="I436" s="13" t="n">
        <v>27.83</v>
      </c>
      <c r="J436" s="13" t="n">
        <v>43.83</v>
      </c>
      <c r="K436" s="13" t="n">
        <v>65.16</v>
      </c>
      <c r="L436" s="13" t="n">
        <v>71.9</v>
      </c>
      <c r="M436" s="13" t="n">
        <v>77.45</v>
      </c>
      <c r="N436" s="13" t="n">
        <v>80.29</v>
      </c>
      <c r="O436" s="13" t="n">
        <v>84.21</v>
      </c>
      <c r="P436" s="13" t="n">
        <v>87.67</v>
      </c>
      <c r="Q436" s="13" t="n">
        <v>90.48</v>
      </c>
      <c r="R436" s="13" t="n">
        <v>91.39</v>
      </c>
      <c r="S436" s="13" t="n">
        <v>92.77</v>
      </c>
      <c r="T436" s="13" t="n">
        <v>93.97</v>
      </c>
      <c r="U436" s="13" t="n">
        <v>95.97</v>
      </c>
      <c r="V436" s="13" t="n">
        <v>95.74</v>
      </c>
      <c r="W436" s="13" t="n">
        <v>95.8</v>
      </c>
      <c r="X436" s="13" t="n">
        <v>96.62</v>
      </c>
      <c r="Y436" s="13" t="n">
        <v>96.19</v>
      </c>
      <c r="Z436" s="13" t="n">
        <v>96.32</v>
      </c>
      <c r="AA436" s="13" t="n">
        <v>97.36</v>
      </c>
      <c r="AB436" s="13" t="n">
        <v>96.54</v>
      </c>
      <c r="AC436" s="13" t="n">
        <v>99.36</v>
      </c>
      <c r="AD436" s="13" t="n">
        <v>97.85</v>
      </c>
      <c r="AE436" s="13" t="n">
        <v>99.01</v>
      </c>
      <c r="AF436" s="13" t="n">
        <v>99.04</v>
      </c>
      <c r="AG436" s="13" t="n">
        <v>99.83</v>
      </c>
      <c r="AH436" s="13" t="n">
        <v>101.35</v>
      </c>
      <c r="AI436" s="13" t="n">
        <v>102.27</v>
      </c>
      <c r="AJ436" s="13" t="n">
        <v>102.9</v>
      </c>
      <c r="AK436" s="13" t="n">
        <v>103.83</v>
      </c>
      <c r="AL436" s="13" t="n">
        <v>104.23</v>
      </c>
      <c r="AM436" s="13" t="n">
        <v>106.07</v>
      </c>
      <c r="AN436" s="13" t="n">
        <v>106.05</v>
      </c>
      <c r="AO436" s="13" t="n">
        <v>106.89</v>
      </c>
      <c r="AP436" s="13" t="n">
        <v>107.66</v>
      </c>
      <c r="AQ436" s="13" t="n">
        <v>110.17</v>
      </c>
      <c r="AR436" s="13" t="n">
        <v>110.01</v>
      </c>
      <c r="AS436" s="13" t="n">
        <v>110.01</v>
      </c>
      <c r="AT436" s="13" t="n">
        <v>111.03</v>
      </c>
      <c r="AU436" s="13" t="n">
        <v>112.41</v>
      </c>
      <c r="AV436" s="13" t="n">
        <v>112.65</v>
      </c>
      <c r="AW436" s="13" t="n">
        <v>113.97</v>
      </c>
      <c r="AX436" s="13" t="n">
        <v>114.57</v>
      </c>
      <c r="AY436" s="13" t="n">
        <v>115.45</v>
      </c>
      <c r="AZ436" s="13" t="n">
        <v>117.07</v>
      </c>
      <c r="BA436" s="13" t="n">
        <v>117.2</v>
      </c>
      <c r="BB436" s="13" t="n">
        <v>116.9</v>
      </c>
    </row>
    <row r="437" customFormat="false" ht="15" hidden="false" customHeight="false" outlineLevel="0" collapsed="false">
      <c r="A437" s="13" t="s">
        <v>125</v>
      </c>
      <c r="B437" s="13" t="s">
        <v>271</v>
      </c>
      <c r="C437" s="13" t="s">
        <v>54</v>
      </c>
      <c r="D437" s="13" t="s">
        <v>195</v>
      </c>
      <c r="E437" s="13" t="n">
        <v>7.37</v>
      </c>
      <c r="F437" s="13" t="n">
        <v>1.85</v>
      </c>
      <c r="G437" s="13" t="n">
        <v>2.63</v>
      </c>
      <c r="H437" s="13" t="n">
        <v>4.84</v>
      </c>
      <c r="I437" s="13" t="n">
        <v>8.98</v>
      </c>
      <c r="J437" s="13" t="n">
        <v>14.61</v>
      </c>
      <c r="K437" s="13" t="n">
        <v>22.47</v>
      </c>
      <c r="L437" s="13" t="n">
        <v>28.43</v>
      </c>
      <c r="M437" s="13" t="n">
        <v>49.3</v>
      </c>
      <c r="N437" s="13" t="n">
        <v>70.96</v>
      </c>
      <c r="O437" s="13" t="n">
        <v>69.61</v>
      </c>
      <c r="P437" s="13" t="n">
        <v>71.8</v>
      </c>
      <c r="Q437" s="13" t="n">
        <v>73.7</v>
      </c>
      <c r="R437" s="13" t="n">
        <v>77.7</v>
      </c>
      <c r="S437" s="13" t="n">
        <v>77.9</v>
      </c>
      <c r="T437" s="13" t="n">
        <v>80.64</v>
      </c>
      <c r="U437" s="13" t="n">
        <v>82.99</v>
      </c>
      <c r="V437" s="13" t="n">
        <v>83.71</v>
      </c>
      <c r="W437" s="13" t="n">
        <v>84.77</v>
      </c>
      <c r="X437" s="13" t="n">
        <v>86.2</v>
      </c>
      <c r="Y437" s="13" t="n">
        <v>86.38</v>
      </c>
      <c r="Z437" s="13" t="n">
        <v>86.91</v>
      </c>
      <c r="AA437" s="13" t="n">
        <v>87.27</v>
      </c>
      <c r="AB437" s="13" t="n">
        <v>87.1</v>
      </c>
      <c r="AC437" s="13" t="n">
        <v>88.41</v>
      </c>
      <c r="AD437" s="13" t="n">
        <v>87.72</v>
      </c>
      <c r="AE437" s="13" t="n">
        <v>88.86</v>
      </c>
      <c r="AF437" s="13" t="n">
        <v>88.23</v>
      </c>
      <c r="AG437" s="13" t="n">
        <v>89.22</v>
      </c>
      <c r="AH437" s="13" t="n">
        <v>89.73</v>
      </c>
      <c r="AI437" s="13" t="n">
        <v>91.08</v>
      </c>
      <c r="AJ437" s="13" t="n">
        <v>91.97</v>
      </c>
      <c r="AK437" s="13" t="n">
        <v>91.61</v>
      </c>
      <c r="AL437" s="13" t="n">
        <v>92.55</v>
      </c>
      <c r="AM437" s="13" t="n">
        <v>93.88</v>
      </c>
      <c r="AN437" s="13" t="n">
        <v>93.73</v>
      </c>
      <c r="AO437" s="13" t="n">
        <v>94.86</v>
      </c>
      <c r="AP437" s="13" t="n">
        <v>94.79</v>
      </c>
      <c r="AQ437" s="13" t="n">
        <v>96.35</v>
      </c>
      <c r="AR437" s="13" t="n">
        <v>96.09</v>
      </c>
      <c r="AS437" s="13" t="n">
        <v>96.05</v>
      </c>
      <c r="AT437" s="13" t="n">
        <v>95.84</v>
      </c>
      <c r="AU437" s="13" t="n">
        <v>97.41</v>
      </c>
      <c r="AV437" s="13" t="n">
        <v>97.92</v>
      </c>
      <c r="AW437" s="13" t="n">
        <v>97.51</v>
      </c>
      <c r="AX437" s="13" t="n">
        <v>98.53</v>
      </c>
      <c r="AY437" s="13" t="n">
        <v>99.02</v>
      </c>
      <c r="AZ437" s="13" t="n">
        <v>99.99</v>
      </c>
      <c r="BA437" s="13" t="n">
        <v>100.02</v>
      </c>
      <c r="BB437" s="13" t="n">
        <v>100.57</v>
      </c>
    </row>
    <row r="438" customFormat="false" ht="15" hidden="true" customHeight="false" outlineLevel="0" collapsed="false">
      <c r="A438" s="13" t="s">
        <v>141</v>
      </c>
      <c r="B438" s="13" t="s">
        <v>271</v>
      </c>
      <c r="C438" s="13" t="s">
        <v>56</v>
      </c>
      <c r="D438" s="13" t="s">
        <v>195</v>
      </c>
      <c r="E438" s="13" t="n">
        <v>87.67</v>
      </c>
      <c r="F438" s="13" t="n">
        <v>90.08</v>
      </c>
      <c r="G438" s="13" t="n">
        <v>93.13</v>
      </c>
      <c r="H438" s="13" t="n">
        <v>93.11</v>
      </c>
      <c r="I438" s="13" t="n">
        <v>94.1</v>
      </c>
      <c r="J438" s="13" t="n">
        <v>95.77</v>
      </c>
      <c r="K438" s="13" t="n">
        <v>94.75</v>
      </c>
      <c r="L438" s="13" t="n">
        <v>96.66</v>
      </c>
      <c r="M438" s="13" t="n">
        <v>97.12</v>
      </c>
      <c r="N438" s="13" t="n">
        <v>98.05</v>
      </c>
      <c r="O438" s="13" t="n">
        <v>97.7</v>
      </c>
      <c r="P438" s="13" t="n">
        <v>99.25</v>
      </c>
      <c r="Q438" s="13" t="n">
        <v>99.86</v>
      </c>
      <c r="R438" s="13" t="n">
        <v>99.57</v>
      </c>
      <c r="S438" s="13" t="n">
        <v>100.3</v>
      </c>
      <c r="T438" s="13" t="n">
        <v>101.06</v>
      </c>
      <c r="U438" s="13" t="n">
        <v>102.16</v>
      </c>
      <c r="V438" s="13" t="n">
        <v>102.86</v>
      </c>
      <c r="W438" s="13" t="n">
        <v>103.87</v>
      </c>
      <c r="X438" s="13" t="n">
        <v>105.34</v>
      </c>
      <c r="Y438" s="13" t="n">
        <v>105.59</v>
      </c>
      <c r="Z438" s="13" t="n">
        <v>106.42</v>
      </c>
      <c r="AA438" s="13" t="n">
        <v>107.05</v>
      </c>
      <c r="AB438" s="13" t="n">
        <v>107.52</v>
      </c>
      <c r="AC438" s="13" t="n">
        <v>108.7</v>
      </c>
      <c r="AD438" s="13" t="n">
        <v>108.79</v>
      </c>
      <c r="AE438" s="13" t="n">
        <v>109.47</v>
      </c>
      <c r="AF438" s="13" t="n">
        <v>108.8</v>
      </c>
      <c r="AG438" s="13" t="n">
        <v>109.65</v>
      </c>
      <c r="AH438" s="13" t="n">
        <v>111.4</v>
      </c>
      <c r="AI438" s="13" t="n">
        <v>112.15</v>
      </c>
      <c r="AJ438" s="13" t="n">
        <v>111.36</v>
      </c>
      <c r="AK438" s="13" t="n">
        <v>113.05</v>
      </c>
      <c r="AL438" s="13" t="n">
        <v>113.74</v>
      </c>
      <c r="AM438" s="13" t="n">
        <v>114.18</v>
      </c>
      <c r="AN438" s="13" t="n">
        <v>115.32</v>
      </c>
      <c r="AO438" s="13" t="n">
        <v>114.17</v>
      </c>
      <c r="AP438" s="13" t="n">
        <v>115.83</v>
      </c>
      <c r="AQ438" s="13" t="n">
        <v>117.03</v>
      </c>
      <c r="AR438" s="13" t="n">
        <v>116.47</v>
      </c>
      <c r="AS438" s="13" t="n">
        <v>115.54</v>
      </c>
      <c r="AT438" s="13" t="n">
        <v>116.7</v>
      </c>
      <c r="AU438" s="13" t="n">
        <v>117.52</v>
      </c>
      <c r="AV438" s="13" t="n">
        <v>118.23</v>
      </c>
      <c r="AW438" s="13" t="n">
        <v>119.44</v>
      </c>
      <c r="AX438" s="13" t="n">
        <v>119.78</v>
      </c>
      <c r="AY438" s="13" t="n">
        <v>119.32</v>
      </c>
      <c r="AZ438" s="13" t="n">
        <v>121.03</v>
      </c>
      <c r="BA438" s="13" t="n">
        <v>121.39</v>
      </c>
      <c r="BB438" s="13" t="n">
        <v>121.65</v>
      </c>
    </row>
    <row r="439" customFormat="false" ht="15" hidden="true" customHeight="false" outlineLevel="0" collapsed="false">
      <c r="A439" s="13" t="s">
        <v>70</v>
      </c>
      <c r="B439" s="13" t="s">
        <v>271</v>
      </c>
      <c r="C439" s="13" t="s">
        <v>8</v>
      </c>
      <c r="D439" s="13" t="s">
        <v>273</v>
      </c>
      <c r="E439" s="13" t="n">
        <v>35.42</v>
      </c>
      <c r="F439" s="13" t="n">
        <v>20.06</v>
      </c>
      <c r="G439" s="13" t="n">
        <v>19.53</v>
      </c>
      <c r="H439" s="13" t="n">
        <v>14.84</v>
      </c>
      <c r="I439" s="13" t="n">
        <v>16.31</v>
      </c>
      <c r="J439" s="13" t="n">
        <v>9.21</v>
      </c>
      <c r="K439" s="13" t="n">
        <v>8.64</v>
      </c>
      <c r="L439" s="13" t="n">
        <v>20.65</v>
      </c>
      <c r="M439" s="13" t="n">
        <v>43.5</v>
      </c>
      <c r="N439" s="13" t="n">
        <v>88.14</v>
      </c>
      <c r="O439" s="13" t="n">
        <v>140.84</v>
      </c>
      <c r="P439" s="13" t="n">
        <v>197.81</v>
      </c>
      <c r="Q439" s="13" t="n">
        <v>249.37</v>
      </c>
      <c r="R439" s="13" t="n">
        <v>286.25</v>
      </c>
      <c r="S439" s="13" t="n">
        <v>348.88</v>
      </c>
      <c r="T439" s="13" t="n">
        <v>396.41</v>
      </c>
      <c r="U439" s="13" t="n">
        <v>456.74</v>
      </c>
      <c r="V439" s="13" t="n">
        <v>473.79</v>
      </c>
      <c r="W439" s="13" t="n">
        <v>481.79</v>
      </c>
      <c r="X439" s="13" t="n">
        <v>504.94</v>
      </c>
      <c r="Y439" s="13" t="n">
        <v>482.73</v>
      </c>
      <c r="Z439" s="13" t="n">
        <v>478.83</v>
      </c>
      <c r="AA439" s="13" t="n">
        <v>496.18</v>
      </c>
      <c r="AB439" s="13" t="n">
        <v>526.34</v>
      </c>
      <c r="AC439" s="13" t="n">
        <v>519.81</v>
      </c>
      <c r="AD439" s="13" t="n">
        <v>497.47</v>
      </c>
      <c r="AE439" s="13" t="n">
        <v>552.13</v>
      </c>
      <c r="AF439" s="13" t="n">
        <v>541.35</v>
      </c>
      <c r="AG439" s="13" t="n">
        <v>516.25</v>
      </c>
      <c r="AH439" s="13" t="n">
        <v>536.11</v>
      </c>
      <c r="AI439" s="13" t="n">
        <v>569.55</v>
      </c>
      <c r="AJ439" s="13" t="n">
        <v>559.62</v>
      </c>
      <c r="AK439" s="13" t="n">
        <v>551.03</v>
      </c>
      <c r="AL439" s="13" t="n">
        <v>557.31</v>
      </c>
      <c r="AM439" s="13" t="n">
        <v>565.43</v>
      </c>
      <c r="AN439" s="13" t="n">
        <v>597.79</v>
      </c>
      <c r="AO439" s="13" t="n">
        <v>588.67</v>
      </c>
      <c r="AP439" s="13" t="n">
        <v>581.91</v>
      </c>
      <c r="AQ439" s="13" t="n">
        <v>598.74</v>
      </c>
      <c r="AR439" s="13" t="n">
        <v>603.66</v>
      </c>
      <c r="AS439" s="13" t="n">
        <v>596.14</v>
      </c>
      <c r="AT439" s="13" t="n">
        <v>580.72</v>
      </c>
      <c r="AU439" s="13" t="n">
        <v>582.08</v>
      </c>
      <c r="AV439" s="13" t="n">
        <v>589.72</v>
      </c>
      <c r="AW439" s="13" t="n">
        <v>586.94</v>
      </c>
      <c r="AX439" s="13" t="n">
        <v>598.62</v>
      </c>
      <c r="AY439" s="13" t="n">
        <v>596.92</v>
      </c>
      <c r="AZ439" s="13" t="n">
        <v>621.75</v>
      </c>
      <c r="BA439" s="13" t="n">
        <v>618.79</v>
      </c>
      <c r="BB439" s="13" t="n">
        <v>603.07</v>
      </c>
    </row>
    <row r="440" customFormat="false" ht="15" hidden="true" customHeight="false" outlineLevel="0" collapsed="false">
      <c r="A440" s="13" t="s">
        <v>94</v>
      </c>
      <c r="B440" s="13" t="s">
        <v>271</v>
      </c>
      <c r="C440" s="13" t="s">
        <v>8</v>
      </c>
      <c r="D440" s="13" t="s">
        <v>273</v>
      </c>
      <c r="E440" s="13" t="n">
        <v>11.02</v>
      </c>
      <c r="F440" s="13" t="n">
        <v>1.53</v>
      </c>
      <c r="G440" s="13" t="n">
        <v>1.34</v>
      </c>
      <c r="H440" s="13" t="n">
        <v>1.35</v>
      </c>
      <c r="I440" s="13" t="n">
        <v>0.15</v>
      </c>
      <c r="J440" s="13" t="n">
        <v>-3.5</v>
      </c>
      <c r="K440" s="13" t="n">
        <v>-3.13</v>
      </c>
      <c r="L440" s="13" t="n">
        <v>9.77</v>
      </c>
      <c r="M440" s="13" t="n">
        <v>36</v>
      </c>
      <c r="N440" s="13" t="n">
        <v>76.66</v>
      </c>
      <c r="O440" s="13" t="n">
        <v>120.12</v>
      </c>
      <c r="P440" s="13" t="n">
        <v>180.99</v>
      </c>
      <c r="Q440" s="13" t="n">
        <v>228.39</v>
      </c>
      <c r="R440" s="13" t="n">
        <v>270.89</v>
      </c>
      <c r="S440" s="13" t="n">
        <v>330.02</v>
      </c>
      <c r="T440" s="13" t="n">
        <v>391.12</v>
      </c>
      <c r="U440" s="13" t="n">
        <v>431.73</v>
      </c>
      <c r="V440" s="13" t="n">
        <v>470.27</v>
      </c>
      <c r="W440" s="13" t="n">
        <v>505.84</v>
      </c>
      <c r="X440" s="13" t="n">
        <v>524.86</v>
      </c>
      <c r="Y440" s="13" t="n">
        <v>531.19</v>
      </c>
      <c r="Z440" s="13" t="n">
        <v>538.81</v>
      </c>
      <c r="AA440" s="13" t="n">
        <v>550.65</v>
      </c>
      <c r="AB440" s="13" t="n">
        <v>547.75</v>
      </c>
      <c r="AC440" s="13" t="n">
        <v>563.17</v>
      </c>
      <c r="AD440" s="13" t="n">
        <v>562.94</v>
      </c>
      <c r="AE440" s="13" t="n">
        <v>572.15</v>
      </c>
      <c r="AF440" s="13" t="n">
        <v>565.58</v>
      </c>
      <c r="AG440" s="13" t="n">
        <v>570.21</v>
      </c>
      <c r="AH440" s="13" t="n">
        <v>574.65</v>
      </c>
      <c r="AI440" s="13" t="n">
        <v>585.87</v>
      </c>
      <c r="AJ440" s="13" t="n">
        <v>579.8</v>
      </c>
      <c r="AK440" s="13" t="n">
        <v>588.44</v>
      </c>
      <c r="AL440" s="13" t="n">
        <v>594.6</v>
      </c>
      <c r="AM440" s="13" t="n">
        <v>603.63</v>
      </c>
      <c r="AN440" s="13" t="n">
        <v>604.67</v>
      </c>
      <c r="AO440" s="13" t="n">
        <v>600.92</v>
      </c>
      <c r="AP440" s="13" t="n">
        <v>609.1</v>
      </c>
      <c r="AQ440" s="13" t="n">
        <v>622.99</v>
      </c>
      <c r="AR440" s="13" t="n">
        <v>621.24</v>
      </c>
      <c r="AS440" s="13" t="n">
        <v>618.21</v>
      </c>
      <c r="AT440" s="13" t="n">
        <v>618.66</v>
      </c>
      <c r="AU440" s="13" t="n">
        <v>621.65</v>
      </c>
      <c r="AV440" s="13" t="n">
        <v>619.45</v>
      </c>
      <c r="AW440" s="13" t="n">
        <v>622.75</v>
      </c>
      <c r="AX440" s="13" t="n">
        <v>625.08</v>
      </c>
      <c r="AY440" s="13" t="n">
        <v>626.98</v>
      </c>
      <c r="AZ440" s="13" t="n">
        <v>637.76</v>
      </c>
      <c r="BA440" s="13" t="n">
        <v>638.45</v>
      </c>
      <c r="BB440" s="13" t="n">
        <v>638.58</v>
      </c>
    </row>
    <row r="441" customFormat="false" ht="15" hidden="true" customHeight="false" outlineLevel="0" collapsed="false">
      <c r="A441" s="13" t="s">
        <v>111</v>
      </c>
      <c r="B441" s="13" t="s">
        <v>271</v>
      </c>
      <c r="C441" s="13" t="s">
        <v>8</v>
      </c>
      <c r="D441" s="13" t="s">
        <v>273</v>
      </c>
      <c r="E441" s="13" t="n">
        <v>23.17</v>
      </c>
      <c r="F441" s="13" t="n">
        <v>10.96</v>
      </c>
      <c r="G441" s="13" t="n">
        <v>9.35</v>
      </c>
      <c r="H441" s="13" t="n">
        <v>9.7</v>
      </c>
      <c r="I441" s="13" t="n">
        <v>8.9</v>
      </c>
      <c r="J441" s="13" t="n">
        <v>6.6</v>
      </c>
      <c r="K441" s="13" t="n">
        <v>6.37</v>
      </c>
      <c r="L441" s="13" t="n">
        <v>18.8</v>
      </c>
      <c r="M441" s="13" t="n">
        <v>43.91</v>
      </c>
      <c r="N441" s="13" t="n">
        <v>83.68</v>
      </c>
      <c r="O441" s="13" t="n">
        <v>136.91</v>
      </c>
      <c r="P441" s="13" t="n">
        <v>183.93</v>
      </c>
      <c r="Q441" s="13" t="n">
        <v>235.77</v>
      </c>
      <c r="R441" s="13" t="n">
        <v>289.89</v>
      </c>
      <c r="S441" s="13" t="n">
        <v>363.62</v>
      </c>
      <c r="T441" s="13" t="n">
        <v>403.34</v>
      </c>
      <c r="U441" s="13" t="n">
        <v>449.83</v>
      </c>
      <c r="V441" s="13" t="n">
        <v>475.66</v>
      </c>
      <c r="W441" s="13" t="n">
        <v>523.15</v>
      </c>
      <c r="X441" s="13" t="n">
        <v>553.76</v>
      </c>
      <c r="Y441" s="13" t="n">
        <v>569.48</v>
      </c>
      <c r="Z441" s="13" t="n">
        <v>580.7</v>
      </c>
      <c r="AA441" s="13" t="n">
        <v>589.76</v>
      </c>
      <c r="AB441" s="13" t="n">
        <v>595.58</v>
      </c>
      <c r="AC441" s="13" t="n">
        <v>611.41</v>
      </c>
      <c r="AD441" s="13" t="n">
        <v>607.5</v>
      </c>
      <c r="AE441" s="13" t="n">
        <v>617.4</v>
      </c>
      <c r="AF441" s="13" t="n">
        <v>617.69</v>
      </c>
      <c r="AG441" s="13" t="n">
        <v>623.64</v>
      </c>
      <c r="AH441" s="13" t="n">
        <v>624.43</v>
      </c>
      <c r="AI441" s="13" t="n">
        <v>633.25</v>
      </c>
      <c r="AJ441" s="13" t="n">
        <v>633.14</v>
      </c>
      <c r="AK441" s="13" t="n">
        <v>638.29</v>
      </c>
      <c r="AL441" s="13" t="n">
        <v>645.48</v>
      </c>
      <c r="AM441" s="13" t="n">
        <v>649.91</v>
      </c>
      <c r="AN441" s="13" t="n">
        <v>655.28</v>
      </c>
      <c r="AO441" s="13" t="n">
        <v>653.37</v>
      </c>
      <c r="AP441" s="13" t="n">
        <v>656.02</v>
      </c>
      <c r="AQ441" s="13" t="n">
        <v>671.98</v>
      </c>
      <c r="AR441" s="13" t="n">
        <v>673.16</v>
      </c>
      <c r="AS441" s="13" t="n">
        <v>669.67</v>
      </c>
      <c r="AT441" s="13" t="n">
        <v>670.94</v>
      </c>
      <c r="AU441" s="13" t="n">
        <v>678.47</v>
      </c>
      <c r="AV441" s="13" t="n">
        <v>674.71</v>
      </c>
      <c r="AW441" s="13" t="n">
        <v>679.15</v>
      </c>
      <c r="AX441" s="13" t="n">
        <v>682.76</v>
      </c>
      <c r="AY441" s="13" t="n">
        <v>680.95</v>
      </c>
      <c r="AZ441" s="13" t="n">
        <v>690.87</v>
      </c>
      <c r="BA441" s="13" t="n">
        <v>697.53</v>
      </c>
      <c r="BB441" s="13" t="n">
        <v>714.09</v>
      </c>
    </row>
    <row r="442" customFormat="false" ht="15" hidden="true" customHeight="false" outlineLevel="0" collapsed="false">
      <c r="A442" s="13" t="s">
        <v>119</v>
      </c>
      <c r="B442" s="13" t="s">
        <v>271</v>
      </c>
      <c r="C442" s="13" t="s">
        <v>191</v>
      </c>
      <c r="D442" s="13" t="s">
        <v>273</v>
      </c>
      <c r="E442" s="13" t="n">
        <v>19.59</v>
      </c>
      <c r="F442" s="13" t="n">
        <v>8.86</v>
      </c>
      <c r="G442" s="13" t="n">
        <v>6.29</v>
      </c>
      <c r="H442" s="13" t="n">
        <v>6.38</v>
      </c>
      <c r="I442" s="13" t="n">
        <v>5.77</v>
      </c>
      <c r="J442" s="13" t="n">
        <v>1.99</v>
      </c>
      <c r="K442" s="13" t="n">
        <v>1.49</v>
      </c>
      <c r="L442" s="13" t="n">
        <v>11.74</v>
      </c>
      <c r="M442" s="13" t="n">
        <v>38.16</v>
      </c>
      <c r="N442" s="13" t="n">
        <v>81.14</v>
      </c>
      <c r="O442" s="13" t="n">
        <v>129.21</v>
      </c>
      <c r="P442" s="13" t="n">
        <v>187.77</v>
      </c>
      <c r="Q442" s="13" t="n">
        <v>232.73</v>
      </c>
      <c r="R442" s="13" t="n">
        <v>280.59</v>
      </c>
      <c r="S442" s="13" t="n">
        <v>344.83</v>
      </c>
      <c r="T442" s="13" t="n">
        <v>389.27</v>
      </c>
      <c r="U442" s="13" t="n">
        <v>428.82</v>
      </c>
      <c r="V442" s="13" t="n">
        <v>459.63</v>
      </c>
      <c r="W442" s="13" t="n">
        <v>478.09</v>
      </c>
      <c r="X442" s="13" t="n">
        <v>486.15</v>
      </c>
      <c r="Y442" s="13" t="n">
        <v>487.77</v>
      </c>
      <c r="Z442" s="13" t="n">
        <v>501.02</v>
      </c>
      <c r="AA442" s="13" t="n">
        <v>508.49</v>
      </c>
      <c r="AB442" s="13" t="n">
        <v>509.13</v>
      </c>
      <c r="AC442" s="13" t="n">
        <v>519.33</v>
      </c>
      <c r="AD442" s="13" t="n">
        <v>519.31</v>
      </c>
      <c r="AE442" s="13" t="n">
        <v>540.27</v>
      </c>
      <c r="AF442" s="13" t="n">
        <v>533.53</v>
      </c>
      <c r="AG442" s="13" t="n">
        <v>542.29</v>
      </c>
      <c r="AH442" s="13" t="n">
        <v>543.39</v>
      </c>
      <c r="AI442" s="13" t="n">
        <v>547.59</v>
      </c>
      <c r="AJ442" s="13" t="n">
        <v>547.45</v>
      </c>
      <c r="AK442" s="13" t="n">
        <v>548.99</v>
      </c>
      <c r="AL442" s="13" t="n">
        <v>559.11</v>
      </c>
      <c r="AM442" s="13" t="n">
        <v>571.1</v>
      </c>
      <c r="AN442" s="13" t="n">
        <v>571.1</v>
      </c>
      <c r="AO442" s="13" t="n">
        <v>567.51</v>
      </c>
      <c r="AP442" s="13" t="n">
        <v>570.98</v>
      </c>
      <c r="AQ442" s="13" t="n">
        <v>582.77</v>
      </c>
      <c r="AR442" s="13" t="n">
        <v>580.71</v>
      </c>
      <c r="AS442" s="13" t="n">
        <v>582.09</v>
      </c>
      <c r="AT442" s="13" t="n">
        <v>583.87</v>
      </c>
      <c r="AU442" s="13" t="n">
        <v>581.95</v>
      </c>
      <c r="AV442" s="13" t="n">
        <v>587</v>
      </c>
      <c r="AW442" s="13" t="n">
        <v>591.95</v>
      </c>
      <c r="AX442" s="13" t="n">
        <v>595.93</v>
      </c>
      <c r="AY442" s="13" t="n">
        <v>597.15</v>
      </c>
      <c r="AZ442" s="13" t="n">
        <v>606.91</v>
      </c>
      <c r="BA442" s="13" t="n">
        <v>606.34</v>
      </c>
      <c r="BB442" s="13" t="n">
        <v>607.82</v>
      </c>
    </row>
    <row r="443" customFormat="false" ht="15" hidden="true" customHeight="false" outlineLevel="0" collapsed="false">
      <c r="A443" s="13" t="s">
        <v>127</v>
      </c>
      <c r="B443" s="13" t="s">
        <v>271</v>
      </c>
      <c r="C443" s="13" t="s">
        <v>191</v>
      </c>
      <c r="D443" s="13" t="s">
        <v>273</v>
      </c>
      <c r="E443" s="13" t="n">
        <v>24.64</v>
      </c>
      <c r="F443" s="13" t="n">
        <v>14.08</v>
      </c>
      <c r="G443" s="13" t="n">
        <v>10.75</v>
      </c>
      <c r="H443" s="13" t="n">
        <v>10.8</v>
      </c>
      <c r="I443" s="13" t="n">
        <v>11.53</v>
      </c>
      <c r="J443" s="13" t="n">
        <v>8.78</v>
      </c>
      <c r="K443" s="13" t="n">
        <v>9.08</v>
      </c>
      <c r="L443" s="13" t="n">
        <v>20.74</v>
      </c>
      <c r="M443" s="13" t="n">
        <v>48.04</v>
      </c>
      <c r="N443" s="13" t="n">
        <v>89.75</v>
      </c>
      <c r="O443" s="13" t="n">
        <v>142.2</v>
      </c>
      <c r="P443" s="13" t="n">
        <v>192.35</v>
      </c>
      <c r="Q443" s="13" t="n">
        <v>243.04</v>
      </c>
      <c r="R443" s="13" t="n">
        <v>290.01</v>
      </c>
      <c r="S443" s="13" t="n">
        <v>379.43</v>
      </c>
      <c r="T443" s="13" t="n">
        <v>408.75</v>
      </c>
      <c r="U443" s="13" t="n">
        <v>457.82</v>
      </c>
      <c r="V443" s="13" t="n">
        <v>503.03</v>
      </c>
      <c r="W443" s="13" t="n">
        <v>534.97</v>
      </c>
      <c r="X443" s="13" t="n">
        <v>553.28</v>
      </c>
      <c r="Y443" s="13" t="n">
        <v>561.98</v>
      </c>
      <c r="Z443" s="13" t="n">
        <v>567.76</v>
      </c>
      <c r="AA443" s="13" t="n">
        <v>580.35</v>
      </c>
      <c r="AB443" s="13" t="n">
        <v>574.9</v>
      </c>
      <c r="AC443" s="13" t="n">
        <v>589.41</v>
      </c>
      <c r="AD443" s="13" t="n">
        <v>587.41</v>
      </c>
      <c r="AE443" s="13" t="n">
        <v>598.16</v>
      </c>
      <c r="AF443" s="13" t="n">
        <v>593.11</v>
      </c>
      <c r="AG443" s="13" t="n">
        <v>599.74</v>
      </c>
      <c r="AH443" s="13" t="n">
        <v>605.58</v>
      </c>
      <c r="AI443" s="13" t="n">
        <v>613.25</v>
      </c>
      <c r="AJ443" s="13" t="n">
        <v>609.43</v>
      </c>
      <c r="AK443" s="13" t="n">
        <v>616.8</v>
      </c>
      <c r="AL443" s="13" t="n">
        <v>622.74</v>
      </c>
      <c r="AM443" s="13" t="n">
        <v>632.32</v>
      </c>
      <c r="AN443" s="13" t="n">
        <v>630.98</v>
      </c>
      <c r="AO443" s="13" t="n">
        <v>628.67</v>
      </c>
      <c r="AP443" s="13" t="n">
        <v>635.55</v>
      </c>
      <c r="AQ443" s="13" t="n">
        <v>649.3</v>
      </c>
      <c r="AR443" s="13" t="n">
        <v>646.02</v>
      </c>
      <c r="AS443" s="13" t="n">
        <v>645.4</v>
      </c>
      <c r="AT443" s="13" t="n">
        <v>642.18</v>
      </c>
      <c r="AU443" s="13" t="n">
        <v>647.15</v>
      </c>
      <c r="AV443" s="13" t="n">
        <v>648.01</v>
      </c>
      <c r="AW443" s="13" t="n">
        <v>656.47</v>
      </c>
      <c r="AX443" s="13" t="n">
        <v>658</v>
      </c>
      <c r="AY443" s="13" t="n">
        <v>661.66</v>
      </c>
      <c r="AZ443" s="13" t="n">
        <v>666.35</v>
      </c>
      <c r="BA443" s="13" t="n">
        <v>668.29</v>
      </c>
      <c r="BB443" s="13" t="n">
        <v>668.53</v>
      </c>
    </row>
    <row r="444" customFormat="false" ht="15" hidden="true" customHeight="false" outlineLevel="0" collapsed="false">
      <c r="A444" s="13" t="s">
        <v>135</v>
      </c>
      <c r="B444" s="13" t="s">
        <v>271</v>
      </c>
      <c r="C444" s="13" t="s">
        <v>191</v>
      </c>
      <c r="D444" s="13" t="s">
        <v>273</v>
      </c>
      <c r="E444" s="13" t="n">
        <v>18.69</v>
      </c>
      <c r="F444" s="13" t="n">
        <v>7.88</v>
      </c>
      <c r="G444" s="13" t="n">
        <v>5.7</v>
      </c>
      <c r="H444" s="13" t="n">
        <v>6.04</v>
      </c>
      <c r="I444" s="13" t="n">
        <v>6.79</v>
      </c>
      <c r="J444" s="13" t="n">
        <v>4.97</v>
      </c>
      <c r="K444" s="13" t="n">
        <v>6.37</v>
      </c>
      <c r="L444" s="13" t="n">
        <v>17.25</v>
      </c>
      <c r="M444" s="13" t="n">
        <v>45.21</v>
      </c>
      <c r="N444" s="13" t="n">
        <v>87.5</v>
      </c>
      <c r="O444" s="13" t="n">
        <v>140.64</v>
      </c>
      <c r="P444" s="13" t="n">
        <v>193.08</v>
      </c>
      <c r="Q444" s="13" t="n">
        <v>239.05</v>
      </c>
      <c r="R444" s="13" t="n">
        <v>288.89</v>
      </c>
      <c r="S444" s="13" t="n">
        <v>350.18</v>
      </c>
      <c r="T444" s="13" t="n">
        <v>400.93</v>
      </c>
      <c r="U444" s="13" t="n">
        <v>434.62</v>
      </c>
      <c r="V444" s="13" t="n">
        <v>470.76</v>
      </c>
      <c r="W444" s="13" t="n">
        <v>492.73</v>
      </c>
      <c r="X444" s="13" t="n">
        <v>512.06</v>
      </c>
      <c r="Y444" s="13" t="n">
        <v>511.26</v>
      </c>
      <c r="Z444" s="13" t="n">
        <v>517.15</v>
      </c>
      <c r="AA444" s="13" t="n">
        <v>517.29</v>
      </c>
      <c r="AB444" s="13" t="n">
        <v>516.64</v>
      </c>
      <c r="AC444" s="13" t="n">
        <v>532.2</v>
      </c>
      <c r="AD444" s="13" t="n">
        <v>538.23</v>
      </c>
      <c r="AE444" s="13" t="n">
        <v>541.26</v>
      </c>
      <c r="AF444" s="13" t="n">
        <v>543.42</v>
      </c>
      <c r="AG444" s="13" t="n">
        <v>545.38</v>
      </c>
      <c r="AH444" s="13" t="n">
        <v>553.49</v>
      </c>
      <c r="AI444" s="13" t="n">
        <v>558.45</v>
      </c>
      <c r="AJ444" s="13" t="n">
        <v>558.9</v>
      </c>
      <c r="AK444" s="13" t="n">
        <v>564.45</v>
      </c>
      <c r="AL444" s="13" t="n">
        <v>567.55</v>
      </c>
      <c r="AM444" s="13" t="n">
        <v>579.53</v>
      </c>
      <c r="AN444" s="13" t="n">
        <v>583.16</v>
      </c>
      <c r="AO444" s="13" t="n">
        <v>577.16</v>
      </c>
      <c r="AP444" s="13" t="n">
        <v>585.47</v>
      </c>
      <c r="AQ444" s="13" t="n">
        <v>594.22</v>
      </c>
      <c r="AR444" s="13" t="n">
        <v>593.84</v>
      </c>
      <c r="AS444" s="13" t="n">
        <v>593.63</v>
      </c>
      <c r="AT444" s="13" t="n">
        <v>600.9</v>
      </c>
      <c r="AU444" s="13" t="n">
        <v>601.93</v>
      </c>
      <c r="AV444" s="13" t="n">
        <v>609.13</v>
      </c>
      <c r="AW444" s="13" t="n">
        <v>606.29</v>
      </c>
      <c r="AX444" s="13" t="n">
        <v>610.75</v>
      </c>
      <c r="AY444" s="13" t="n">
        <v>618.35</v>
      </c>
      <c r="AZ444" s="13" t="n">
        <v>622.18</v>
      </c>
      <c r="BA444" s="13" t="n">
        <v>628.76</v>
      </c>
      <c r="BB444" s="13" t="n">
        <v>629</v>
      </c>
    </row>
    <row r="445" customFormat="false" ht="15" hidden="true" customHeight="false" outlineLevel="0" collapsed="false">
      <c r="A445" s="13" t="s">
        <v>143</v>
      </c>
      <c r="B445" s="13" t="s">
        <v>271</v>
      </c>
      <c r="C445" s="13" t="s">
        <v>192</v>
      </c>
      <c r="D445" s="13" t="s">
        <v>273</v>
      </c>
      <c r="E445" s="13" t="n">
        <v>14.46</v>
      </c>
      <c r="F445" s="13" t="n">
        <v>12.83</v>
      </c>
      <c r="G445" s="13" t="n">
        <v>11.23</v>
      </c>
      <c r="H445" s="13" t="n">
        <v>10.22</v>
      </c>
      <c r="I445" s="13" t="n">
        <v>11.84</v>
      </c>
      <c r="J445" s="13" t="n">
        <v>14.79</v>
      </c>
      <c r="K445" s="13" t="n">
        <v>18.45</v>
      </c>
      <c r="L445" s="13" t="n">
        <v>24.62</v>
      </c>
      <c r="M445" s="13" t="n">
        <v>36.5</v>
      </c>
      <c r="N445" s="13" t="n">
        <v>61</v>
      </c>
      <c r="O445" s="13" t="n">
        <v>91.08</v>
      </c>
      <c r="P445" s="13" t="n">
        <v>125.8</v>
      </c>
      <c r="Q445" s="13" t="n">
        <v>179.42</v>
      </c>
      <c r="R445" s="13" t="n">
        <v>248.57</v>
      </c>
      <c r="S445" s="13" t="n">
        <v>305.56</v>
      </c>
      <c r="T445" s="13" t="n">
        <v>377.22</v>
      </c>
      <c r="U445" s="13" t="n">
        <v>432.68</v>
      </c>
      <c r="V445" s="13" t="n">
        <v>457.22</v>
      </c>
      <c r="W445" s="13" t="n">
        <v>496.8</v>
      </c>
      <c r="X445" s="13" t="n">
        <v>522.13</v>
      </c>
      <c r="Y445" s="13" t="n">
        <v>528.56</v>
      </c>
      <c r="Z445" s="13" t="n">
        <v>529.93</v>
      </c>
      <c r="AA445" s="13" t="n">
        <v>535.36</v>
      </c>
      <c r="AB445" s="13" t="n">
        <v>531.56</v>
      </c>
      <c r="AC445" s="13" t="n">
        <v>538.84</v>
      </c>
      <c r="AD445" s="13" t="n">
        <v>533.22</v>
      </c>
      <c r="AE445" s="13" t="n">
        <v>545.03</v>
      </c>
      <c r="AF445" s="13" t="n">
        <v>531.04</v>
      </c>
      <c r="AG445" s="13" t="n">
        <v>528.66</v>
      </c>
      <c r="AH445" s="13" t="n">
        <v>542.4</v>
      </c>
      <c r="AI445" s="13" t="n">
        <v>549.78</v>
      </c>
      <c r="AJ445" s="13" t="n">
        <v>543.67</v>
      </c>
      <c r="AK445" s="13" t="n">
        <v>549.83</v>
      </c>
      <c r="AL445" s="13" t="n">
        <v>551.97</v>
      </c>
      <c r="AM445" s="13" t="n">
        <v>563.5</v>
      </c>
      <c r="AN445" s="13" t="n">
        <v>559.41</v>
      </c>
      <c r="AO445" s="13" t="n">
        <v>559.06</v>
      </c>
      <c r="AP445" s="13" t="n">
        <v>563.66</v>
      </c>
      <c r="AQ445" s="13" t="n">
        <v>580.16</v>
      </c>
      <c r="AR445" s="13" t="n">
        <v>577.51</v>
      </c>
      <c r="AS445" s="13" t="n">
        <v>577.5</v>
      </c>
      <c r="AT445" s="13" t="n">
        <v>573.34</v>
      </c>
      <c r="AU445" s="13" t="n">
        <v>578.44</v>
      </c>
      <c r="AV445" s="13" t="n">
        <v>577.86</v>
      </c>
      <c r="AW445" s="13" t="n">
        <v>580.45</v>
      </c>
      <c r="AX445" s="13" t="n">
        <v>582.76</v>
      </c>
      <c r="AY445" s="13" t="n">
        <v>591.24</v>
      </c>
      <c r="AZ445" s="13" t="n">
        <v>596.09</v>
      </c>
      <c r="BA445" s="13" t="n">
        <v>596.92</v>
      </c>
      <c r="BB445" s="13" t="n">
        <v>594.87</v>
      </c>
    </row>
    <row r="446" customFormat="false" ht="15" hidden="true" customHeight="false" outlineLevel="0" collapsed="false">
      <c r="A446" s="13" t="s">
        <v>151</v>
      </c>
      <c r="B446" s="13" t="s">
        <v>271</v>
      </c>
      <c r="C446" s="13" t="s">
        <v>192</v>
      </c>
      <c r="D446" s="13" t="s">
        <v>273</v>
      </c>
      <c r="E446" s="13" t="n">
        <v>20.38</v>
      </c>
      <c r="F446" s="13" t="n">
        <v>20.72</v>
      </c>
      <c r="G446" s="13" t="n">
        <v>17.47</v>
      </c>
      <c r="H446" s="13" t="n">
        <v>15.7</v>
      </c>
      <c r="I446" s="13" t="n">
        <v>16.79</v>
      </c>
      <c r="J446" s="13" t="n">
        <v>16.19</v>
      </c>
      <c r="K446" s="13" t="n">
        <v>18.09</v>
      </c>
      <c r="L446" s="13" t="n">
        <v>24.97</v>
      </c>
      <c r="M446" s="13" t="n">
        <v>35.89</v>
      </c>
      <c r="N446" s="13" t="n">
        <v>57.4</v>
      </c>
      <c r="O446" s="13" t="n">
        <v>85</v>
      </c>
      <c r="P446" s="13" t="n">
        <v>120.72</v>
      </c>
      <c r="Q446" s="13" t="n">
        <v>175.37</v>
      </c>
      <c r="R446" s="13" t="n">
        <v>240.69</v>
      </c>
      <c r="S446" s="13" t="n">
        <v>300.01</v>
      </c>
      <c r="T446" s="13" t="n">
        <v>376.32</v>
      </c>
      <c r="U446" s="13" t="n">
        <v>438.77</v>
      </c>
      <c r="V446" s="13" t="n">
        <v>466.27</v>
      </c>
      <c r="W446" s="13" t="n">
        <v>496</v>
      </c>
      <c r="X446" s="13" t="n">
        <v>518.58</v>
      </c>
      <c r="Y446" s="13" t="n">
        <v>528.65</v>
      </c>
      <c r="Z446" s="13" t="n">
        <v>535.16</v>
      </c>
      <c r="AA446" s="13" t="n">
        <v>537.58</v>
      </c>
      <c r="AB446" s="13" t="n">
        <v>531.93</v>
      </c>
      <c r="AC446" s="13" t="n">
        <v>539.12</v>
      </c>
      <c r="AD446" s="13" t="n">
        <v>528.4</v>
      </c>
      <c r="AE446" s="13" t="n">
        <v>537.8</v>
      </c>
      <c r="AF446" s="13" t="n">
        <v>530.53</v>
      </c>
      <c r="AG446" s="13" t="n">
        <v>531.6</v>
      </c>
      <c r="AH446" s="13" t="n">
        <v>532.35</v>
      </c>
      <c r="AI446" s="13" t="n">
        <v>538.85</v>
      </c>
      <c r="AJ446" s="13" t="n">
        <v>535.13</v>
      </c>
      <c r="AK446" s="13" t="n">
        <v>535.86</v>
      </c>
      <c r="AL446" s="13" t="n">
        <v>540.61</v>
      </c>
      <c r="AM446" s="13" t="n">
        <v>548.8</v>
      </c>
      <c r="AN446" s="13" t="n">
        <v>548.51</v>
      </c>
      <c r="AO446" s="13" t="n">
        <v>547.34</v>
      </c>
      <c r="AP446" s="13" t="n">
        <v>555.81</v>
      </c>
      <c r="AQ446" s="13" t="n">
        <v>564.69</v>
      </c>
      <c r="AR446" s="13" t="n">
        <v>572.62</v>
      </c>
      <c r="AS446" s="13" t="n">
        <v>570.58</v>
      </c>
      <c r="AT446" s="13" t="n">
        <v>576.94</v>
      </c>
      <c r="AU446" s="13" t="n">
        <v>580.7</v>
      </c>
      <c r="AV446" s="13" t="n">
        <v>583.4</v>
      </c>
      <c r="AW446" s="13" t="n">
        <v>586.16</v>
      </c>
      <c r="AX446" s="13" t="n">
        <v>594.47</v>
      </c>
      <c r="AY446" s="13" t="n">
        <v>596.41</v>
      </c>
      <c r="AZ446" s="13" t="n">
        <v>600.29</v>
      </c>
      <c r="BA446" s="13" t="n">
        <v>606.9</v>
      </c>
      <c r="BB446" s="13" t="n">
        <v>610.1</v>
      </c>
    </row>
    <row r="447" customFormat="false" ht="15" hidden="true" customHeight="false" outlineLevel="0" collapsed="false">
      <c r="A447" s="13" t="s">
        <v>159</v>
      </c>
      <c r="B447" s="13" t="s">
        <v>271</v>
      </c>
      <c r="C447" s="13" t="s">
        <v>192</v>
      </c>
      <c r="D447" s="13" t="s">
        <v>273</v>
      </c>
      <c r="E447" s="13" t="n">
        <v>24.64</v>
      </c>
      <c r="F447" s="13" t="n">
        <v>21.97</v>
      </c>
      <c r="G447" s="13" t="n">
        <v>18.95</v>
      </c>
      <c r="H447" s="13" t="n">
        <v>16.48</v>
      </c>
      <c r="I447" s="13" t="n">
        <v>17</v>
      </c>
      <c r="J447" s="13" t="n">
        <v>19</v>
      </c>
      <c r="K447" s="13" t="n">
        <v>20.9</v>
      </c>
      <c r="L447" s="13" t="n">
        <v>26.05</v>
      </c>
      <c r="M447" s="13" t="n">
        <v>37.46</v>
      </c>
      <c r="N447" s="13" t="n">
        <v>59.33</v>
      </c>
      <c r="O447" s="13" t="n">
        <v>88.76</v>
      </c>
      <c r="P447" s="13" t="n">
        <v>126.44</v>
      </c>
      <c r="Q447" s="13" t="n">
        <v>180.68</v>
      </c>
      <c r="R447" s="13" t="n">
        <v>240.6</v>
      </c>
      <c r="S447" s="13" t="n">
        <v>297.73</v>
      </c>
      <c r="T447" s="13" t="n">
        <v>378.41</v>
      </c>
      <c r="U447" s="13" t="n">
        <v>430.77</v>
      </c>
      <c r="V447" s="13" t="n">
        <v>466.42</v>
      </c>
      <c r="W447" s="13" t="n">
        <v>492.07</v>
      </c>
      <c r="X447" s="13" t="n">
        <v>514.58</v>
      </c>
      <c r="Y447" s="13" t="n">
        <v>525.63</v>
      </c>
      <c r="Z447" s="13" t="n">
        <v>530.19</v>
      </c>
      <c r="AA447" s="13" t="n">
        <v>533.93</v>
      </c>
      <c r="AB447" s="13" t="n">
        <v>525.59</v>
      </c>
      <c r="AC447" s="13" t="n">
        <v>529.9</v>
      </c>
      <c r="AD447" s="13" t="n">
        <v>531.13</v>
      </c>
      <c r="AE447" s="13" t="n">
        <v>536.6</v>
      </c>
      <c r="AF447" s="13" t="n">
        <v>524.99</v>
      </c>
      <c r="AG447" s="13" t="n">
        <v>533.54</v>
      </c>
      <c r="AH447" s="13" t="n">
        <v>530.96</v>
      </c>
      <c r="AI447" s="13" t="n">
        <v>535.99</v>
      </c>
      <c r="AJ447" s="13" t="n">
        <v>534.5</v>
      </c>
      <c r="AK447" s="13" t="n">
        <v>541.37</v>
      </c>
      <c r="AL447" s="13" t="n">
        <v>546.86</v>
      </c>
      <c r="AM447" s="13" t="n">
        <v>556.62</v>
      </c>
      <c r="AN447" s="13" t="n">
        <v>556.76</v>
      </c>
      <c r="AO447" s="13" t="n">
        <v>558.03</v>
      </c>
      <c r="AP447" s="13" t="n">
        <v>557.07</v>
      </c>
      <c r="AQ447" s="13" t="n">
        <v>569.35</v>
      </c>
      <c r="AR447" s="13" t="n">
        <v>570.92</v>
      </c>
      <c r="AS447" s="13" t="n">
        <v>563.82</v>
      </c>
      <c r="AT447" s="13" t="n">
        <v>574.19</v>
      </c>
      <c r="AU447" s="13" t="n">
        <v>569.25</v>
      </c>
      <c r="AV447" s="13" t="n">
        <v>576.51</v>
      </c>
      <c r="AW447" s="13" t="n">
        <v>576.39</v>
      </c>
      <c r="AX447" s="13" t="n">
        <v>578.96</v>
      </c>
      <c r="AY447" s="13" t="n">
        <v>579.74</v>
      </c>
      <c r="AZ447" s="13" t="n">
        <v>587.82</v>
      </c>
      <c r="BA447" s="13" t="n">
        <v>594.22</v>
      </c>
      <c r="BB447" s="13" t="n">
        <v>586.61</v>
      </c>
    </row>
    <row r="448" customFormat="false" ht="15" hidden="true" customHeight="false" outlineLevel="0" collapsed="false">
      <c r="A448" s="13" t="s">
        <v>167</v>
      </c>
      <c r="B448" s="13" t="s">
        <v>271</v>
      </c>
      <c r="C448" s="13" t="s">
        <v>13</v>
      </c>
      <c r="D448" s="13" t="s">
        <v>273</v>
      </c>
      <c r="E448" s="13" t="n">
        <v>43.36</v>
      </c>
      <c r="F448" s="13" t="n">
        <v>34.9</v>
      </c>
      <c r="G448" s="13" t="n">
        <v>25</v>
      </c>
      <c r="H448" s="13" t="n">
        <v>13.18</v>
      </c>
      <c r="I448" s="13" t="n">
        <v>5.21</v>
      </c>
      <c r="J448" s="13" t="n">
        <v>-0.98</v>
      </c>
      <c r="K448" s="13" t="n">
        <v>0.89</v>
      </c>
      <c r="L448" s="13" t="n">
        <v>15.23</v>
      </c>
      <c r="M448" s="13" t="n">
        <v>42.16</v>
      </c>
      <c r="N448" s="13" t="n">
        <v>74.17</v>
      </c>
      <c r="O448" s="13" t="n">
        <v>124.91</v>
      </c>
      <c r="P448" s="13" t="n">
        <v>179.02</v>
      </c>
      <c r="Q448" s="13" t="n">
        <v>254.86</v>
      </c>
      <c r="R448" s="13" t="n">
        <v>254.6</v>
      </c>
      <c r="S448" s="13" t="n">
        <v>295.45</v>
      </c>
      <c r="T448" s="13" t="n">
        <v>340.29</v>
      </c>
      <c r="U448" s="13" t="n">
        <v>375.81</v>
      </c>
      <c r="V448" s="13" t="n">
        <v>401.91</v>
      </c>
      <c r="W448" s="13" t="n">
        <v>422.78</v>
      </c>
      <c r="X448" s="13" t="n">
        <v>451.01</v>
      </c>
      <c r="Y448" s="13" t="n">
        <v>457.67</v>
      </c>
      <c r="Z448" s="13" t="n">
        <v>473.43</v>
      </c>
      <c r="AA448" s="13" t="n">
        <v>485.5</v>
      </c>
      <c r="AB448" s="13" t="n">
        <v>499.52</v>
      </c>
      <c r="AC448" s="13" t="n">
        <v>510</v>
      </c>
      <c r="AD448" s="13" t="n">
        <v>511.3</v>
      </c>
      <c r="AE448" s="13" t="n">
        <v>526.73</v>
      </c>
      <c r="AF448" s="13" t="n">
        <v>527.18</v>
      </c>
      <c r="AG448" s="13" t="n">
        <v>547.81</v>
      </c>
      <c r="AH448" s="13" t="n">
        <v>551.46</v>
      </c>
      <c r="AI448" s="13" t="n">
        <v>562.38</v>
      </c>
      <c r="AJ448" s="13" t="n">
        <v>561.28</v>
      </c>
      <c r="AK448" s="13" t="n">
        <v>575.02</v>
      </c>
      <c r="AL448" s="13" t="n">
        <v>580.69</v>
      </c>
      <c r="AM448" s="13" t="n">
        <v>598.5</v>
      </c>
      <c r="AN448" s="13" t="n">
        <v>600.55</v>
      </c>
      <c r="AO448" s="13" t="n">
        <v>604.95</v>
      </c>
      <c r="AP448" s="13" t="n">
        <v>609.88</v>
      </c>
      <c r="AQ448" s="13" t="n">
        <v>628.67</v>
      </c>
      <c r="AR448" s="13" t="n">
        <v>629.43</v>
      </c>
      <c r="AS448" s="13" t="n">
        <v>623.19</v>
      </c>
      <c r="AT448" s="13" t="n">
        <v>631.65</v>
      </c>
      <c r="AU448" s="13" t="n">
        <v>636.4</v>
      </c>
      <c r="AV448" s="13" t="n">
        <v>643.82</v>
      </c>
      <c r="AW448" s="13" t="n">
        <v>647.86</v>
      </c>
      <c r="AX448" s="13" t="n">
        <v>654.07</v>
      </c>
      <c r="AY448" s="13" t="n">
        <v>656.66</v>
      </c>
      <c r="AZ448" s="13" t="n">
        <v>662.23</v>
      </c>
      <c r="BA448" s="13" t="n">
        <v>663.62</v>
      </c>
      <c r="BB448" s="13" t="n">
        <v>665.35</v>
      </c>
    </row>
    <row r="449" customFormat="false" ht="15" hidden="true" customHeight="false" outlineLevel="0" collapsed="false">
      <c r="A449" s="13" t="s">
        <v>175</v>
      </c>
      <c r="B449" s="13" t="s">
        <v>271</v>
      </c>
      <c r="C449" s="13" t="s">
        <v>13</v>
      </c>
      <c r="D449" s="13" t="s">
        <v>273</v>
      </c>
      <c r="E449" s="13" t="n">
        <v>72.74</v>
      </c>
      <c r="F449" s="13" t="n">
        <v>58.67</v>
      </c>
      <c r="G449" s="13" t="n">
        <v>47.95</v>
      </c>
      <c r="H449" s="13" t="n">
        <v>34.02</v>
      </c>
      <c r="I449" s="13" t="n">
        <v>27.18</v>
      </c>
      <c r="J449" s="13" t="n">
        <v>18.4</v>
      </c>
      <c r="K449" s="13" t="n">
        <v>23.06</v>
      </c>
      <c r="L449" s="13" t="n">
        <v>40.21</v>
      </c>
      <c r="M449" s="13" t="n">
        <v>69.55</v>
      </c>
      <c r="N449" s="13" t="n">
        <v>102.27</v>
      </c>
      <c r="O449" s="13" t="n">
        <v>159.07</v>
      </c>
      <c r="P449" s="13" t="n">
        <v>213.59</v>
      </c>
      <c r="Q449" s="13" t="n">
        <v>286.28</v>
      </c>
      <c r="R449" s="13" t="n">
        <v>285.58</v>
      </c>
      <c r="S449" s="13" t="n">
        <v>326.43</v>
      </c>
      <c r="T449" s="13" t="n">
        <v>365.84</v>
      </c>
      <c r="U449" s="13" t="n">
        <v>414.35</v>
      </c>
      <c r="V449" s="13" t="n">
        <v>450.65</v>
      </c>
      <c r="W449" s="13" t="n">
        <v>488.17</v>
      </c>
      <c r="X449" s="13" t="n">
        <v>511.02</v>
      </c>
      <c r="Y449" s="13" t="n">
        <v>527.71</v>
      </c>
      <c r="Z449" s="13" t="n">
        <v>543.92</v>
      </c>
      <c r="AA449" s="13" t="n">
        <v>557.1</v>
      </c>
      <c r="AB449" s="13" t="n">
        <v>561.36</v>
      </c>
      <c r="AC449" s="13" t="n">
        <v>576.21</v>
      </c>
      <c r="AD449" s="13" t="n">
        <v>581.5</v>
      </c>
      <c r="AE449" s="13" t="n">
        <v>600.14</v>
      </c>
      <c r="AF449" s="13" t="n">
        <v>598.47</v>
      </c>
      <c r="AG449" s="13" t="n">
        <v>606.34</v>
      </c>
      <c r="AH449" s="13" t="n">
        <v>615.71</v>
      </c>
      <c r="AI449" s="13" t="n">
        <v>626.86</v>
      </c>
      <c r="AJ449" s="13" t="n">
        <v>629.98</v>
      </c>
      <c r="AK449" s="13" t="n">
        <v>635.56</v>
      </c>
      <c r="AL449" s="13" t="n">
        <v>647.04</v>
      </c>
      <c r="AM449" s="13" t="n">
        <v>655.32</v>
      </c>
      <c r="AN449" s="13" t="n">
        <v>659.54</v>
      </c>
      <c r="AO449" s="13" t="n">
        <v>663.06</v>
      </c>
      <c r="AP449" s="13" t="n">
        <v>660.77</v>
      </c>
      <c r="AQ449" s="13" t="n">
        <v>678.46</v>
      </c>
      <c r="AR449" s="13" t="n">
        <v>678.66</v>
      </c>
      <c r="AS449" s="13" t="n">
        <v>670.08</v>
      </c>
      <c r="AT449" s="13" t="n">
        <v>677.82</v>
      </c>
      <c r="AU449" s="13" t="n">
        <v>680.55</v>
      </c>
      <c r="AV449" s="13" t="n">
        <v>680.45</v>
      </c>
      <c r="AW449" s="13" t="n">
        <v>686.34</v>
      </c>
      <c r="AX449" s="13" t="n">
        <v>701.42</v>
      </c>
      <c r="AY449" s="13" t="n">
        <v>697.09</v>
      </c>
      <c r="AZ449" s="13" t="n">
        <v>703.79</v>
      </c>
      <c r="BA449" s="13" t="n">
        <v>700.01</v>
      </c>
      <c r="BB449" s="13" t="n">
        <v>702.56</v>
      </c>
    </row>
    <row r="450" customFormat="false" ht="15" hidden="true" customHeight="false" outlineLevel="0" collapsed="false">
      <c r="A450" s="13" t="s">
        <v>183</v>
      </c>
      <c r="B450" s="13" t="s">
        <v>271</v>
      </c>
      <c r="C450" s="13" t="s">
        <v>13</v>
      </c>
      <c r="D450" s="13" t="s">
        <v>273</v>
      </c>
      <c r="E450" s="13" t="n">
        <v>39.42</v>
      </c>
      <c r="F450" s="13" t="n">
        <v>28.24</v>
      </c>
      <c r="G450" s="13" t="n">
        <v>18.62</v>
      </c>
      <c r="H450" s="13" t="n">
        <v>9.1</v>
      </c>
      <c r="I450" s="13" t="n">
        <v>1.91</v>
      </c>
      <c r="J450" s="13" t="n">
        <v>-4.07</v>
      </c>
      <c r="K450" s="13" t="n">
        <v>0.71</v>
      </c>
      <c r="L450" s="13" t="n">
        <v>19.87</v>
      </c>
      <c r="M450" s="13" t="n">
        <v>47.59</v>
      </c>
      <c r="N450" s="13" t="n">
        <v>80.58</v>
      </c>
      <c r="O450" s="13" t="n">
        <v>133.74</v>
      </c>
      <c r="P450" s="13" t="n">
        <v>187.24</v>
      </c>
      <c r="Q450" s="13" t="n">
        <v>267.9</v>
      </c>
      <c r="R450" s="13" t="n">
        <v>262.28</v>
      </c>
      <c r="S450" s="13" t="n">
        <v>314.22</v>
      </c>
      <c r="T450" s="13" t="n">
        <v>346.65</v>
      </c>
      <c r="U450" s="13" t="n">
        <v>381.61</v>
      </c>
      <c r="V450" s="13" t="n">
        <v>418.67</v>
      </c>
      <c r="W450" s="13" t="n">
        <v>445.18</v>
      </c>
      <c r="X450" s="13" t="n">
        <v>467.17</v>
      </c>
      <c r="Y450" s="13" t="n">
        <v>477.63</v>
      </c>
      <c r="Z450" s="13" t="n">
        <v>492.7</v>
      </c>
      <c r="AA450" s="13" t="n">
        <v>499.31</v>
      </c>
      <c r="AB450" s="13" t="n">
        <v>506.66</v>
      </c>
      <c r="AC450" s="13" t="n">
        <v>521.22</v>
      </c>
      <c r="AD450" s="13" t="n">
        <v>525.46</v>
      </c>
      <c r="AE450" s="13" t="n">
        <v>536.2</v>
      </c>
      <c r="AF450" s="13" t="n">
        <v>534.52</v>
      </c>
      <c r="AG450" s="13" t="n">
        <v>543.87</v>
      </c>
      <c r="AH450" s="13" t="n">
        <v>552.11</v>
      </c>
      <c r="AI450" s="13" t="n">
        <v>560.86</v>
      </c>
      <c r="AJ450" s="13" t="n">
        <v>557.26</v>
      </c>
      <c r="AK450" s="13" t="n">
        <v>565.99</v>
      </c>
      <c r="AL450" s="13" t="n">
        <v>574.38</v>
      </c>
      <c r="AM450" s="13" t="n">
        <v>583.62</v>
      </c>
      <c r="AN450" s="13" t="n">
        <v>588.5</v>
      </c>
      <c r="AO450" s="13" t="n">
        <v>585.89</v>
      </c>
      <c r="AP450" s="13" t="n">
        <v>588.67</v>
      </c>
      <c r="AQ450" s="13" t="n">
        <v>602.16</v>
      </c>
      <c r="AR450" s="13" t="n">
        <v>604.75</v>
      </c>
      <c r="AS450" s="13" t="n">
        <v>602.46</v>
      </c>
      <c r="AT450" s="13" t="n">
        <v>602.75</v>
      </c>
      <c r="AU450" s="13" t="n">
        <v>605.2</v>
      </c>
      <c r="AV450" s="13" t="n">
        <v>606.95</v>
      </c>
      <c r="AW450" s="13" t="n">
        <v>609.76</v>
      </c>
      <c r="AX450" s="13" t="n">
        <v>619.23</v>
      </c>
      <c r="AY450" s="13" t="n">
        <v>617.25</v>
      </c>
      <c r="AZ450" s="13" t="n">
        <v>622.65</v>
      </c>
      <c r="BA450" s="13" t="n">
        <v>626.17</v>
      </c>
      <c r="BB450" s="13" t="n">
        <v>627.93</v>
      </c>
    </row>
    <row r="451" customFormat="false" ht="15" hidden="true" customHeight="false" outlineLevel="0" collapsed="false">
      <c r="A451" s="13" t="s">
        <v>73</v>
      </c>
      <c r="B451" s="13" t="s">
        <v>271</v>
      </c>
      <c r="C451" s="13" t="s">
        <v>18</v>
      </c>
      <c r="D451" s="13" t="s">
        <v>273</v>
      </c>
      <c r="E451" s="13" t="n">
        <v>42.7</v>
      </c>
      <c r="F451" s="13" t="n">
        <v>32.85</v>
      </c>
      <c r="G451" s="13" t="n">
        <v>25.83</v>
      </c>
      <c r="H451" s="13" t="n">
        <v>20.62</v>
      </c>
      <c r="I451" s="13" t="n">
        <v>17.31</v>
      </c>
      <c r="J451" s="13" t="n">
        <v>10.88</v>
      </c>
      <c r="K451" s="13" t="n">
        <v>9.08</v>
      </c>
      <c r="L451" s="13" t="n">
        <v>17.36</v>
      </c>
      <c r="M451" s="13" t="n">
        <v>37.72</v>
      </c>
      <c r="N451" s="13" t="n">
        <v>72.9</v>
      </c>
      <c r="O451" s="13" t="n">
        <v>126.3</v>
      </c>
      <c r="P451" s="13" t="n">
        <v>170.17</v>
      </c>
      <c r="Q451" s="13" t="n">
        <v>228.23</v>
      </c>
      <c r="R451" s="13" t="n">
        <v>245.34</v>
      </c>
      <c r="S451" s="13" t="n">
        <v>306.23</v>
      </c>
      <c r="T451" s="13" t="n">
        <v>347.42</v>
      </c>
      <c r="U451" s="13" t="n">
        <v>380.91</v>
      </c>
      <c r="V451" s="13" t="n">
        <v>413.33</v>
      </c>
      <c r="W451" s="13" t="n">
        <v>445.9</v>
      </c>
      <c r="X451" s="13" t="n">
        <v>456.58</v>
      </c>
      <c r="Y451" s="13" t="n">
        <v>465.59</v>
      </c>
      <c r="Z451" s="13" t="n">
        <v>475.57</v>
      </c>
      <c r="AA451" s="13" t="n">
        <v>486.01</v>
      </c>
      <c r="AB451" s="13" t="n">
        <v>488.61</v>
      </c>
      <c r="AC451" s="13" t="n">
        <v>499.33</v>
      </c>
      <c r="AD451" s="13" t="n">
        <v>501.74</v>
      </c>
      <c r="AE451" s="13" t="n">
        <v>520.09</v>
      </c>
      <c r="AF451" s="13" t="n">
        <v>515.45</v>
      </c>
      <c r="AG451" s="13" t="n">
        <v>522.67</v>
      </c>
      <c r="AH451" s="13" t="n">
        <v>533.16</v>
      </c>
      <c r="AI451" s="13" t="n">
        <v>547.89</v>
      </c>
      <c r="AJ451" s="13" t="n">
        <v>533.69</v>
      </c>
      <c r="AK451" s="13" t="n">
        <v>548.57</v>
      </c>
      <c r="AL451" s="13" t="n">
        <v>548.61</v>
      </c>
      <c r="AM451" s="13" t="n">
        <v>560.72</v>
      </c>
      <c r="AN451" s="13" t="n">
        <v>565.69</v>
      </c>
      <c r="AO451" s="13" t="n">
        <v>560.96</v>
      </c>
      <c r="AP451" s="13" t="n">
        <v>563.85</v>
      </c>
      <c r="AQ451" s="13" t="n">
        <v>576.66</v>
      </c>
      <c r="AR451" s="13" t="n">
        <v>580.6</v>
      </c>
      <c r="AS451" s="13" t="n">
        <v>581.31</v>
      </c>
      <c r="AT451" s="13" t="n">
        <v>579.47</v>
      </c>
      <c r="AU451" s="13" t="n">
        <v>579.83</v>
      </c>
      <c r="AV451" s="13" t="n">
        <v>584.68</v>
      </c>
      <c r="AW451" s="13" t="n">
        <v>586.3</v>
      </c>
      <c r="AX451" s="13" t="n">
        <v>593.37</v>
      </c>
      <c r="AY451" s="13" t="n">
        <v>595.53</v>
      </c>
      <c r="AZ451" s="13" t="n">
        <v>603.45</v>
      </c>
      <c r="BA451" s="13" t="n">
        <v>603.65</v>
      </c>
      <c r="BB451" s="13" t="n">
        <v>605.81</v>
      </c>
    </row>
    <row r="452" customFormat="false" ht="15" hidden="true" customHeight="false" outlineLevel="0" collapsed="false">
      <c r="A452" s="13" t="s">
        <v>96</v>
      </c>
      <c r="B452" s="13" t="s">
        <v>271</v>
      </c>
      <c r="C452" s="13" t="s">
        <v>18</v>
      </c>
      <c r="D452" s="13" t="s">
        <v>273</v>
      </c>
      <c r="E452" s="13" t="n">
        <v>13.57</v>
      </c>
      <c r="F452" s="13" t="n">
        <v>6.66</v>
      </c>
      <c r="G452" s="13" t="n">
        <v>2.91</v>
      </c>
      <c r="H452" s="13" t="n">
        <v>2.27</v>
      </c>
      <c r="I452" s="13" t="n">
        <v>1.56</v>
      </c>
      <c r="J452" s="13" t="n">
        <v>-2.24</v>
      </c>
      <c r="K452" s="13" t="n">
        <v>-1.43</v>
      </c>
      <c r="L452" s="13" t="n">
        <v>9.48</v>
      </c>
      <c r="M452" s="13" t="n">
        <v>33.99</v>
      </c>
      <c r="N452" s="13" t="n">
        <v>67.8</v>
      </c>
      <c r="O452" s="13" t="n">
        <v>118.08</v>
      </c>
      <c r="P452" s="13" t="n">
        <v>158.28</v>
      </c>
      <c r="Q452" s="13" t="n">
        <v>207.54</v>
      </c>
      <c r="R452" s="13" t="n">
        <v>236.08</v>
      </c>
      <c r="S452" s="13" t="n">
        <v>295.76</v>
      </c>
      <c r="T452" s="13" t="n">
        <v>335.49</v>
      </c>
      <c r="U452" s="13" t="n">
        <v>366.49</v>
      </c>
      <c r="V452" s="13" t="n">
        <v>396.38</v>
      </c>
      <c r="W452" s="13" t="n">
        <v>423.68</v>
      </c>
      <c r="X452" s="13" t="n">
        <v>433.63</v>
      </c>
      <c r="Y452" s="13" t="n">
        <v>441.7</v>
      </c>
      <c r="Z452" s="13" t="n">
        <v>450.6</v>
      </c>
      <c r="AA452" s="13" t="n">
        <v>454.75</v>
      </c>
      <c r="AB452" s="13" t="n">
        <v>455.91</v>
      </c>
      <c r="AC452" s="13" t="n">
        <v>470.48</v>
      </c>
      <c r="AD452" s="13" t="n">
        <v>478.92</v>
      </c>
      <c r="AE452" s="13" t="n">
        <v>492.45</v>
      </c>
      <c r="AF452" s="13" t="n">
        <v>496.09</v>
      </c>
      <c r="AG452" s="13" t="n">
        <v>491.88</v>
      </c>
      <c r="AH452" s="13" t="n">
        <v>503.46</v>
      </c>
      <c r="AI452" s="13" t="n">
        <v>506.92</v>
      </c>
      <c r="AJ452" s="13" t="n">
        <v>506.36</v>
      </c>
      <c r="AK452" s="13" t="n">
        <v>503.28</v>
      </c>
      <c r="AL452" s="13" t="n">
        <v>516.28</v>
      </c>
      <c r="AM452" s="13" t="n">
        <v>512.78</v>
      </c>
      <c r="AN452" s="13" t="n">
        <v>532.61</v>
      </c>
      <c r="AO452" s="13" t="n">
        <v>521.14</v>
      </c>
      <c r="AP452" s="13" t="n">
        <v>519.21</v>
      </c>
      <c r="AQ452" s="13" t="n">
        <v>533.27</v>
      </c>
      <c r="AR452" s="13" t="n">
        <v>532.88</v>
      </c>
      <c r="AS452" s="13" t="n">
        <v>541.58</v>
      </c>
      <c r="AT452" s="13" t="n">
        <v>536.07</v>
      </c>
      <c r="AU452" s="13" t="n">
        <v>533.59</v>
      </c>
      <c r="AV452" s="13" t="n">
        <v>535.33</v>
      </c>
      <c r="AW452" s="13" t="n">
        <v>532.92</v>
      </c>
      <c r="AX452" s="13" t="n">
        <v>540.23</v>
      </c>
      <c r="AY452" s="13" t="n">
        <v>541.06</v>
      </c>
      <c r="AZ452" s="13" t="n">
        <v>548.34</v>
      </c>
      <c r="BA452" s="13" t="n">
        <v>546.4</v>
      </c>
      <c r="BB452" s="13" t="n">
        <v>554.97</v>
      </c>
    </row>
    <row r="453" customFormat="false" ht="15" hidden="true" customHeight="false" outlineLevel="0" collapsed="false">
      <c r="A453" s="13" t="s">
        <v>112</v>
      </c>
      <c r="B453" s="13" t="s">
        <v>271</v>
      </c>
      <c r="C453" s="13" t="s">
        <v>18</v>
      </c>
      <c r="D453" s="13" t="s">
        <v>273</v>
      </c>
      <c r="E453" s="13" t="n">
        <v>10.24</v>
      </c>
      <c r="F453" s="13" t="n">
        <v>1.9</v>
      </c>
      <c r="G453" s="13" t="n">
        <v>-1.15</v>
      </c>
      <c r="H453" s="13" t="n">
        <v>-1.41</v>
      </c>
      <c r="I453" s="13" t="n">
        <v>-0.55</v>
      </c>
      <c r="J453" s="13" t="n">
        <v>0.57</v>
      </c>
      <c r="K453" s="13" t="n">
        <v>2.67</v>
      </c>
      <c r="L453" s="13" t="n">
        <v>12.77</v>
      </c>
      <c r="M453" s="13" t="n">
        <v>37.22</v>
      </c>
      <c r="N453" s="13" t="n">
        <v>71.33</v>
      </c>
      <c r="O453" s="13" t="n">
        <v>132.06</v>
      </c>
      <c r="P453" s="13" t="n">
        <v>178.1</v>
      </c>
      <c r="Q453" s="13" t="n">
        <v>252</v>
      </c>
      <c r="R453" s="13" t="n">
        <v>291.56</v>
      </c>
      <c r="S453" s="13" t="n">
        <v>305.92</v>
      </c>
      <c r="T453" s="13" t="n">
        <v>381.9</v>
      </c>
      <c r="U453" s="13" t="n">
        <v>424.38</v>
      </c>
      <c r="V453" s="13" t="n">
        <v>462.63</v>
      </c>
      <c r="W453" s="13" t="n">
        <v>500.21</v>
      </c>
      <c r="X453" s="13" t="n">
        <v>525</v>
      </c>
      <c r="Y453" s="13" t="n">
        <v>540.31</v>
      </c>
      <c r="Z453" s="13" t="n">
        <v>554.24</v>
      </c>
      <c r="AA453" s="13" t="n">
        <v>565.39</v>
      </c>
      <c r="AB453" s="13" t="n">
        <v>568.38</v>
      </c>
      <c r="AC453" s="13" t="n">
        <v>582.18</v>
      </c>
      <c r="AD453" s="13" t="n">
        <v>588.52</v>
      </c>
      <c r="AE453" s="13" t="n">
        <v>600.96</v>
      </c>
      <c r="AF453" s="13" t="n">
        <v>597.83</v>
      </c>
      <c r="AG453" s="13" t="n">
        <v>608.53</v>
      </c>
      <c r="AH453" s="13" t="n">
        <v>614.11</v>
      </c>
      <c r="AI453" s="13" t="n">
        <v>621.75</v>
      </c>
      <c r="AJ453" s="13" t="n">
        <v>617.51</v>
      </c>
      <c r="AK453" s="13" t="n">
        <v>625.5</v>
      </c>
      <c r="AL453" s="13" t="n">
        <v>630.62</v>
      </c>
      <c r="AM453" s="13" t="n">
        <v>637.27</v>
      </c>
      <c r="AN453" s="13" t="n">
        <v>646.35</v>
      </c>
      <c r="AO453" s="13" t="n">
        <v>648.79</v>
      </c>
      <c r="AP453" s="13" t="n">
        <v>652.56</v>
      </c>
      <c r="AQ453" s="13" t="n">
        <v>667.81</v>
      </c>
      <c r="AR453" s="13" t="n">
        <v>668.62</v>
      </c>
      <c r="AS453" s="13" t="n">
        <v>667.74</v>
      </c>
      <c r="AT453" s="13" t="n">
        <v>669.09</v>
      </c>
      <c r="AU453" s="13" t="n">
        <v>673.05</v>
      </c>
      <c r="AV453" s="13" t="n">
        <v>677.1</v>
      </c>
      <c r="AW453" s="13" t="n">
        <v>681.3</v>
      </c>
      <c r="AX453" s="13" t="n">
        <v>691.81</v>
      </c>
      <c r="AY453" s="13" t="n">
        <v>696.81</v>
      </c>
      <c r="AZ453" s="13" t="n">
        <v>707.18</v>
      </c>
      <c r="BA453" s="13" t="n">
        <v>711.43</v>
      </c>
      <c r="BB453" s="13" t="n">
        <v>716.49</v>
      </c>
    </row>
    <row r="454" customFormat="false" ht="15" hidden="true" customHeight="false" outlineLevel="0" collapsed="false">
      <c r="A454" s="13" t="s">
        <v>120</v>
      </c>
      <c r="B454" s="13" t="s">
        <v>271</v>
      </c>
      <c r="C454" s="13" t="s">
        <v>19</v>
      </c>
      <c r="D454" s="13" t="s">
        <v>273</v>
      </c>
      <c r="E454" s="13" t="n">
        <v>8.8</v>
      </c>
      <c r="F454" s="13" t="n">
        <v>2.68</v>
      </c>
      <c r="G454" s="13" t="n">
        <v>1.47</v>
      </c>
      <c r="H454" s="13" t="n">
        <v>-0.87</v>
      </c>
      <c r="I454" s="13" t="n">
        <v>-2.62</v>
      </c>
      <c r="J454" s="13" t="n">
        <v>-3.53</v>
      </c>
      <c r="K454" s="13" t="n">
        <v>0.12</v>
      </c>
      <c r="L454" s="13" t="n">
        <v>10.5</v>
      </c>
      <c r="M454" s="13" t="n">
        <v>42.76</v>
      </c>
      <c r="N454" s="13" t="n">
        <v>87.98</v>
      </c>
      <c r="O454" s="13" t="n">
        <v>133.39</v>
      </c>
      <c r="P454" s="13" t="n">
        <v>185.31</v>
      </c>
      <c r="Q454" s="13" t="n">
        <v>230.94</v>
      </c>
      <c r="R454" s="13" t="n">
        <v>256.96</v>
      </c>
      <c r="S454" s="13" t="n">
        <v>315.63</v>
      </c>
      <c r="T454" s="13" t="n">
        <v>357.52</v>
      </c>
      <c r="U454" s="13" t="n">
        <v>399</v>
      </c>
      <c r="V454" s="13" t="n">
        <v>449.38</v>
      </c>
      <c r="W454" s="13" t="n">
        <v>494.68</v>
      </c>
      <c r="X454" s="13" t="n">
        <v>521.11</v>
      </c>
      <c r="Y454" s="13" t="n">
        <v>539.28</v>
      </c>
      <c r="Z454" s="13" t="n">
        <v>547.96</v>
      </c>
      <c r="AA454" s="13" t="n">
        <v>552.23</v>
      </c>
      <c r="AB454" s="13" t="n">
        <v>553.29</v>
      </c>
      <c r="AC454" s="13" t="n">
        <v>564.59</v>
      </c>
      <c r="AD454" s="13" t="n">
        <v>571.4</v>
      </c>
      <c r="AE454" s="13" t="n">
        <v>581.35</v>
      </c>
      <c r="AF454" s="13" t="n">
        <v>584.34</v>
      </c>
      <c r="AG454" s="13" t="n">
        <v>589.84</v>
      </c>
      <c r="AH454" s="13" t="n">
        <v>596.14</v>
      </c>
      <c r="AI454" s="13" t="n">
        <v>606.96</v>
      </c>
      <c r="AJ454" s="13" t="n">
        <v>601.61</v>
      </c>
      <c r="AK454" s="13" t="n">
        <v>608.74</v>
      </c>
      <c r="AL454" s="13" t="n">
        <v>617.48</v>
      </c>
      <c r="AM454" s="13" t="n">
        <v>624.21</v>
      </c>
      <c r="AN454" s="13" t="n">
        <v>630.64</v>
      </c>
      <c r="AO454" s="13" t="n">
        <v>632.15</v>
      </c>
      <c r="AP454" s="13" t="n">
        <v>632.82</v>
      </c>
      <c r="AQ454" s="13" t="n">
        <v>644.23</v>
      </c>
      <c r="AR454" s="13" t="n">
        <v>644.88</v>
      </c>
      <c r="AS454" s="13" t="n">
        <v>643.39</v>
      </c>
      <c r="AT454" s="13" t="n">
        <v>646.91</v>
      </c>
      <c r="AU454" s="13" t="n">
        <v>649.52</v>
      </c>
      <c r="AV454" s="13" t="n">
        <v>651.53</v>
      </c>
      <c r="AW454" s="13" t="n">
        <v>653.42</v>
      </c>
      <c r="AX454" s="13" t="n">
        <v>656.92</v>
      </c>
      <c r="AY454" s="13" t="n">
        <v>659.02</v>
      </c>
      <c r="AZ454" s="13" t="n">
        <v>657.68</v>
      </c>
      <c r="BA454" s="13" t="n">
        <v>651</v>
      </c>
      <c r="BB454" s="13" t="n">
        <v>654.04</v>
      </c>
    </row>
    <row r="455" customFormat="false" ht="15" hidden="true" customHeight="false" outlineLevel="0" collapsed="false">
      <c r="A455" s="13" t="s">
        <v>128</v>
      </c>
      <c r="B455" s="13" t="s">
        <v>271</v>
      </c>
      <c r="C455" s="13" t="s">
        <v>19</v>
      </c>
      <c r="D455" s="13" t="s">
        <v>273</v>
      </c>
      <c r="E455" s="13" t="n">
        <v>11.41</v>
      </c>
      <c r="F455" s="13" t="n">
        <v>7.73</v>
      </c>
      <c r="G455" s="13" t="n">
        <v>6.66</v>
      </c>
      <c r="H455" s="13" t="n">
        <v>5.26</v>
      </c>
      <c r="I455" s="13" t="n">
        <v>4.9</v>
      </c>
      <c r="J455" s="13" t="n">
        <v>5.6</v>
      </c>
      <c r="K455" s="13" t="n">
        <v>11.19</v>
      </c>
      <c r="L455" s="13" t="n">
        <v>21.62</v>
      </c>
      <c r="M455" s="13" t="n">
        <v>53.11</v>
      </c>
      <c r="N455" s="13" t="n">
        <v>97.44</v>
      </c>
      <c r="O455" s="13" t="n">
        <v>150.26</v>
      </c>
      <c r="P455" s="13" t="n">
        <v>203.97</v>
      </c>
      <c r="Q455" s="13" t="n">
        <v>245.9</v>
      </c>
      <c r="R455" s="13" t="n">
        <v>288.69</v>
      </c>
      <c r="S455" s="13" t="n">
        <v>342.79</v>
      </c>
      <c r="T455" s="13" t="n">
        <v>398.45</v>
      </c>
      <c r="U455" s="13" t="n">
        <v>439.11</v>
      </c>
      <c r="V455" s="13" t="n">
        <v>482.45</v>
      </c>
      <c r="W455" s="13" t="n">
        <v>517.22</v>
      </c>
      <c r="X455" s="13" t="n">
        <v>539.99</v>
      </c>
      <c r="Y455" s="13" t="n">
        <v>548.45</v>
      </c>
      <c r="Z455" s="13" t="n">
        <v>561.67</v>
      </c>
      <c r="AA455" s="13" t="n">
        <v>566.98</v>
      </c>
      <c r="AB455" s="13" t="n">
        <v>568.5</v>
      </c>
      <c r="AC455" s="13" t="n">
        <v>580.73</v>
      </c>
      <c r="AD455" s="13" t="n">
        <v>582</v>
      </c>
      <c r="AE455" s="13" t="n">
        <v>595.04</v>
      </c>
      <c r="AF455" s="13" t="n">
        <v>593.82</v>
      </c>
      <c r="AG455" s="13" t="n">
        <v>600.85</v>
      </c>
      <c r="AH455" s="13" t="n">
        <v>606.15</v>
      </c>
      <c r="AI455" s="13" t="n">
        <v>618.17</v>
      </c>
      <c r="AJ455" s="13" t="n">
        <v>613.19</v>
      </c>
      <c r="AK455" s="13" t="n">
        <v>620.83</v>
      </c>
      <c r="AL455" s="13" t="n">
        <v>627.81</v>
      </c>
      <c r="AM455" s="13" t="n">
        <v>635.95</v>
      </c>
      <c r="AN455" s="13" t="n">
        <v>644.13</v>
      </c>
      <c r="AO455" s="13" t="n">
        <v>643.39</v>
      </c>
      <c r="AP455" s="13" t="n">
        <v>642.55</v>
      </c>
      <c r="AQ455" s="13" t="n">
        <v>654.96</v>
      </c>
      <c r="AR455" s="13" t="n">
        <v>661.46</v>
      </c>
      <c r="AS455" s="13" t="n">
        <v>656.85</v>
      </c>
      <c r="AT455" s="13" t="n">
        <v>662.54</v>
      </c>
      <c r="AU455" s="13" t="n">
        <v>663.02</v>
      </c>
      <c r="AV455" s="13" t="n">
        <v>663.28</v>
      </c>
      <c r="AW455" s="13" t="n">
        <v>665.47</v>
      </c>
      <c r="AX455" s="13" t="n">
        <v>671.73</v>
      </c>
      <c r="AY455" s="13" t="n">
        <v>676.75</v>
      </c>
      <c r="AZ455" s="13" t="n">
        <v>690.78</v>
      </c>
      <c r="BA455" s="13" t="n">
        <v>692.1</v>
      </c>
      <c r="BB455" s="13" t="n">
        <v>697.51</v>
      </c>
    </row>
    <row r="456" customFormat="false" ht="15" hidden="true" customHeight="false" outlineLevel="0" collapsed="false">
      <c r="A456" s="13" t="s">
        <v>136</v>
      </c>
      <c r="B456" s="13" t="s">
        <v>271</v>
      </c>
      <c r="C456" s="13" t="s">
        <v>19</v>
      </c>
      <c r="D456" s="13" t="s">
        <v>273</v>
      </c>
      <c r="E456" s="13" t="n">
        <v>41.7</v>
      </c>
      <c r="F456" s="13" t="n">
        <v>37.3</v>
      </c>
      <c r="G456" s="13" t="n">
        <v>33.57</v>
      </c>
      <c r="H456" s="13" t="n">
        <v>25.75</v>
      </c>
      <c r="I456" s="13" t="n">
        <v>20.56</v>
      </c>
      <c r="J456" s="13" t="n">
        <v>15.94</v>
      </c>
      <c r="K456" s="13" t="n">
        <v>16.94</v>
      </c>
      <c r="L456" s="13" t="n">
        <v>24.85</v>
      </c>
      <c r="M456" s="13" t="n">
        <v>53.4</v>
      </c>
      <c r="N456" s="13" t="n">
        <v>99.09</v>
      </c>
      <c r="O456" s="13" t="n">
        <v>152.01</v>
      </c>
      <c r="P456" s="13" t="n">
        <v>200.01</v>
      </c>
      <c r="Q456" s="13" t="n">
        <v>241.94</v>
      </c>
      <c r="R456" s="13" t="n">
        <v>277.51</v>
      </c>
      <c r="S456" s="13" t="n">
        <v>334.06</v>
      </c>
      <c r="T456" s="13" t="n">
        <v>382.18</v>
      </c>
      <c r="U456" s="13" t="n">
        <v>419.47</v>
      </c>
      <c r="V456" s="13" t="n">
        <v>453.73</v>
      </c>
      <c r="W456" s="13" t="n">
        <v>480.5</v>
      </c>
      <c r="X456" s="13" t="n">
        <v>493.12</v>
      </c>
      <c r="Y456" s="13" t="n">
        <v>496.35</v>
      </c>
      <c r="Z456" s="13" t="n">
        <v>505.99</v>
      </c>
      <c r="AA456" s="13" t="n">
        <v>508.68</v>
      </c>
      <c r="AB456" s="13" t="n">
        <v>508.37</v>
      </c>
      <c r="AC456" s="13" t="n">
        <v>515.56</v>
      </c>
      <c r="AD456" s="13" t="n">
        <v>513.21</v>
      </c>
      <c r="AE456" s="13" t="n">
        <v>524.9</v>
      </c>
      <c r="AF456" s="13" t="n">
        <v>516.4</v>
      </c>
      <c r="AG456" s="13" t="n">
        <v>523.47</v>
      </c>
      <c r="AH456" s="13" t="n">
        <v>523.87</v>
      </c>
      <c r="AI456" s="13" t="n">
        <v>526.57</v>
      </c>
      <c r="AJ456" s="13" t="n">
        <v>533.24</v>
      </c>
      <c r="AK456" s="13" t="n">
        <v>539.27</v>
      </c>
      <c r="AL456" s="13" t="n">
        <v>542.23</v>
      </c>
      <c r="AM456" s="13" t="n">
        <v>548.83</v>
      </c>
      <c r="AN456" s="13" t="n">
        <v>554.01</v>
      </c>
      <c r="AO456" s="13" t="n">
        <v>563</v>
      </c>
      <c r="AP456" s="13" t="n">
        <v>566.98</v>
      </c>
      <c r="AQ456" s="13" t="n">
        <v>577.57</v>
      </c>
      <c r="AR456" s="13" t="n">
        <v>584.29</v>
      </c>
      <c r="AS456" s="13" t="n">
        <v>581.19</v>
      </c>
      <c r="AT456" s="13" t="n">
        <v>574.41</v>
      </c>
      <c r="AU456" s="13" t="n">
        <v>580.1</v>
      </c>
      <c r="AV456" s="13" t="n">
        <v>584.75</v>
      </c>
      <c r="AW456" s="13" t="n">
        <v>581.95</v>
      </c>
      <c r="AX456" s="13" t="n">
        <v>582.19</v>
      </c>
      <c r="AY456" s="13" t="n">
        <v>591.21</v>
      </c>
      <c r="AZ456" s="13" t="n">
        <v>596.37</v>
      </c>
      <c r="BA456" s="13" t="n">
        <v>601.69</v>
      </c>
      <c r="BB456" s="13" t="n">
        <v>602.98</v>
      </c>
    </row>
    <row r="457" customFormat="false" ht="15" hidden="true" customHeight="false" outlineLevel="0" collapsed="false">
      <c r="A457" s="13" t="s">
        <v>144</v>
      </c>
      <c r="B457" s="13" t="s">
        <v>271</v>
      </c>
      <c r="C457" s="13" t="s">
        <v>20</v>
      </c>
      <c r="D457" s="13" t="s">
        <v>273</v>
      </c>
      <c r="E457" s="13" t="n">
        <v>11.27</v>
      </c>
      <c r="F457" s="13" t="n">
        <v>11.28</v>
      </c>
      <c r="G457" s="13" t="n">
        <v>8.27</v>
      </c>
      <c r="H457" s="13" t="n">
        <v>5.19</v>
      </c>
      <c r="I457" s="13" t="n">
        <v>0.57</v>
      </c>
      <c r="J457" s="13" t="n">
        <v>-1.56</v>
      </c>
      <c r="K457" s="13" t="n">
        <v>1.69</v>
      </c>
      <c r="L457" s="13" t="n">
        <v>16.21</v>
      </c>
      <c r="M457" s="13" t="n">
        <v>50.22</v>
      </c>
      <c r="N457" s="13" t="n">
        <v>100.73</v>
      </c>
      <c r="O457" s="13" t="n">
        <v>130.17</v>
      </c>
      <c r="P457" s="13" t="n">
        <v>199.71</v>
      </c>
      <c r="Q457" s="13" t="n">
        <v>240.33</v>
      </c>
      <c r="R457" s="13" t="n">
        <v>266.44</v>
      </c>
      <c r="S457" s="13" t="n">
        <v>316.97</v>
      </c>
      <c r="T457" s="13" t="n">
        <v>358.48</v>
      </c>
      <c r="U457" s="13" t="n">
        <v>391.42</v>
      </c>
      <c r="V457" s="13" t="n">
        <v>429.55</v>
      </c>
      <c r="W457" s="13" t="n">
        <v>478.96</v>
      </c>
      <c r="X457" s="13" t="n">
        <v>491.05</v>
      </c>
      <c r="Y457" s="13" t="n">
        <v>507.26</v>
      </c>
      <c r="Z457" s="13" t="n">
        <v>526.49</v>
      </c>
      <c r="AA457" s="13" t="n">
        <v>542.53</v>
      </c>
      <c r="AB457" s="13" t="n">
        <v>552.18</v>
      </c>
      <c r="AC457" s="13" t="n">
        <v>573.53</v>
      </c>
      <c r="AD457" s="13" t="n">
        <v>577.42</v>
      </c>
      <c r="AE457" s="13" t="n">
        <v>593.49</v>
      </c>
      <c r="AF457" s="13" t="n">
        <v>594.97</v>
      </c>
      <c r="AG457" s="13" t="n">
        <v>600.63</v>
      </c>
      <c r="AH457" s="13" t="n">
        <v>609.71</v>
      </c>
      <c r="AI457" s="13" t="n">
        <v>618.76</v>
      </c>
      <c r="AJ457" s="13" t="n">
        <v>618.96</v>
      </c>
      <c r="AK457" s="13" t="n">
        <v>627.01</v>
      </c>
      <c r="AL457" s="13" t="n">
        <v>633.8</v>
      </c>
      <c r="AM457" s="13" t="n">
        <v>641.63</v>
      </c>
      <c r="AN457" s="13" t="n">
        <v>649.22</v>
      </c>
      <c r="AO457" s="13" t="n">
        <v>650.19</v>
      </c>
      <c r="AP457" s="13" t="n">
        <v>654.43</v>
      </c>
      <c r="AQ457" s="13" t="n">
        <v>663.4</v>
      </c>
      <c r="AR457" s="13" t="n">
        <v>666.59</v>
      </c>
      <c r="AS457" s="13" t="n">
        <v>663.48</v>
      </c>
      <c r="AT457" s="13" t="n">
        <v>662.51</v>
      </c>
      <c r="AU457" s="13" t="n">
        <v>666.14</v>
      </c>
      <c r="AV457" s="13" t="n">
        <v>671.7</v>
      </c>
      <c r="AW457" s="13" t="n">
        <v>672.61</v>
      </c>
      <c r="AX457" s="13" t="n">
        <v>677.51</v>
      </c>
      <c r="AY457" s="13" t="n">
        <v>682.68</v>
      </c>
      <c r="AZ457" s="13" t="n">
        <v>689.27</v>
      </c>
      <c r="BA457" s="13" t="n">
        <v>693.78</v>
      </c>
      <c r="BB457" s="13" t="n">
        <v>696.67</v>
      </c>
    </row>
    <row r="458" customFormat="false" ht="15" hidden="true" customHeight="false" outlineLevel="0" collapsed="false">
      <c r="A458" s="13" t="s">
        <v>152</v>
      </c>
      <c r="B458" s="13" t="s">
        <v>271</v>
      </c>
      <c r="C458" s="13" t="s">
        <v>20</v>
      </c>
      <c r="D458" s="13" t="s">
        <v>273</v>
      </c>
      <c r="E458" s="13" t="n">
        <v>8.09</v>
      </c>
      <c r="F458" s="13" t="n">
        <v>4.06</v>
      </c>
      <c r="G458" s="13" t="n">
        <v>-1.07</v>
      </c>
      <c r="H458" s="13" t="n">
        <v>-3.39</v>
      </c>
      <c r="I458" s="13" t="n">
        <v>-2.93</v>
      </c>
      <c r="J458" s="13" t="n">
        <v>-4.33</v>
      </c>
      <c r="K458" s="13" t="n">
        <v>-0.5</v>
      </c>
      <c r="L458" s="13" t="n">
        <v>14.37</v>
      </c>
      <c r="M458" s="13" t="n">
        <v>50.14</v>
      </c>
      <c r="N458" s="13" t="n">
        <v>102.71</v>
      </c>
      <c r="O458" s="13" t="n">
        <v>128.77</v>
      </c>
      <c r="P458" s="13" t="n">
        <v>199.48</v>
      </c>
      <c r="Q458" s="13" t="n">
        <v>245.87</v>
      </c>
      <c r="R458" s="13" t="n">
        <v>266.95</v>
      </c>
      <c r="S458" s="13" t="n">
        <v>316.48</v>
      </c>
      <c r="T458" s="13" t="n">
        <v>362.92</v>
      </c>
      <c r="U458" s="13" t="n">
        <v>393.56</v>
      </c>
      <c r="V458" s="13" t="n">
        <v>422.09</v>
      </c>
      <c r="W458" s="13" t="n">
        <v>448.17</v>
      </c>
      <c r="X458" s="13" t="n">
        <v>468.7</v>
      </c>
      <c r="Y458" s="13" t="n">
        <v>482.47</v>
      </c>
      <c r="Z458" s="13" t="n">
        <v>496.49</v>
      </c>
      <c r="AA458" s="13" t="n">
        <v>507.84</v>
      </c>
      <c r="AB458" s="13" t="n">
        <v>514.48</v>
      </c>
      <c r="AC458" s="13" t="n">
        <v>527.58</v>
      </c>
      <c r="AD458" s="13" t="n">
        <v>536.2</v>
      </c>
      <c r="AE458" s="13" t="n">
        <v>547.4</v>
      </c>
      <c r="AF458" s="13" t="n">
        <v>543.95</v>
      </c>
      <c r="AG458" s="13" t="n">
        <v>553.9</v>
      </c>
      <c r="AH458" s="13" t="n">
        <v>558.95</v>
      </c>
      <c r="AI458" s="13" t="n">
        <v>566.8</v>
      </c>
      <c r="AJ458" s="13" t="n">
        <v>564.58</v>
      </c>
      <c r="AK458" s="13" t="n">
        <v>571.74</v>
      </c>
      <c r="AL458" s="13" t="n">
        <v>577.79</v>
      </c>
      <c r="AM458" s="13" t="n">
        <v>584.62</v>
      </c>
      <c r="AN458" s="13" t="n">
        <v>589.64</v>
      </c>
      <c r="AO458" s="13" t="n">
        <v>591.28</v>
      </c>
      <c r="AP458" s="13" t="n">
        <v>593.14</v>
      </c>
      <c r="AQ458" s="13" t="n">
        <v>603.79</v>
      </c>
      <c r="AR458" s="13" t="n">
        <v>605.09</v>
      </c>
      <c r="AS458" s="13" t="n">
        <v>605.22</v>
      </c>
      <c r="AT458" s="13" t="n">
        <v>604.42</v>
      </c>
      <c r="AU458" s="13" t="n">
        <v>608.04</v>
      </c>
      <c r="AV458" s="13" t="n">
        <v>608.74</v>
      </c>
      <c r="AW458" s="13" t="n">
        <v>608.64</v>
      </c>
      <c r="AX458" s="13" t="n">
        <v>616.9</v>
      </c>
      <c r="AY458" s="13" t="n">
        <v>618.89</v>
      </c>
      <c r="AZ458" s="13" t="n">
        <v>623.88</v>
      </c>
      <c r="BA458" s="13" t="n">
        <v>626.95</v>
      </c>
      <c r="BB458" s="13" t="n">
        <v>628.61</v>
      </c>
    </row>
    <row r="459" customFormat="false" ht="15" hidden="true" customHeight="false" outlineLevel="0" collapsed="false">
      <c r="A459" s="13" t="s">
        <v>160</v>
      </c>
      <c r="B459" s="13" t="s">
        <v>271</v>
      </c>
      <c r="C459" s="13" t="s">
        <v>20</v>
      </c>
      <c r="D459" s="13" t="s">
        <v>273</v>
      </c>
      <c r="E459" s="13" t="n">
        <v>27.04</v>
      </c>
      <c r="F459" s="13" t="n">
        <v>22.57</v>
      </c>
      <c r="G459" s="13" t="n">
        <v>15.06</v>
      </c>
      <c r="H459" s="13" t="n">
        <v>10.98</v>
      </c>
      <c r="I459" s="13" t="n">
        <v>11.28</v>
      </c>
      <c r="J459" s="13" t="n">
        <v>7.64</v>
      </c>
      <c r="K459" s="13" t="n">
        <v>10.25</v>
      </c>
      <c r="L459" s="13" t="n">
        <v>22.03</v>
      </c>
      <c r="M459" s="13" t="n">
        <v>56.82</v>
      </c>
      <c r="N459" s="13" t="n">
        <v>107.78</v>
      </c>
      <c r="O459" s="13" t="n">
        <v>138.99</v>
      </c>
      <c r="P459" s="13" t="n">
        <v>213.49</v>
      </c>
      <c r="Q459" s="13" t="n">
        <v>250.41</v>
      </c>
      <c r="R459" s="13" t="n">
        <v>271.7</v>
      </c>
      <c r="S459" s="13" t="n">
        <v>322.24</v>
      </c>
      <c r="T459" s="13" t="n">
        <v>371.67</v>
      </c>
      <c r="U459" s="13" t="n">
        <v>401.62</v>
      </c>
      <c r="V459" s="13" t="n">
        <v>426.92</v>
      </c>
      <c r="W459" s="13" t="n">
        <v>456.81</v>
      </c>
      <c r="X459" s="13" t="n">
        <v>477.04</v>
      </c>
      <c r="Y459" s="13" t="n">
        <v>494.81</v>
      </c>
      <c r="Z459" s="13" t="n">
        <v>530.25</v>
      </c>
      <c r="AA459" s="13" t="n">
        <v>541.09</v>
      </c>
      <c r="AB459" s="13" t="n">
        <v>550.34</v>
      </c>
      <c r="AC459" s="13" t="n">
        <v>565.56</v>
      </c>
      <c r="AD459" s="13" t="n">
        <v>577.5</v>
      </c>
      <c r="AE459" s="13" t="n">
        <v>590.06</v>
      </c>
      <c r="AF459" s="13" t="n">
        <v>590.08</v>
      </c>
      <c r="AG459" s="13" t="n">
        <v>597.24</v>
      </c>
      <c r="AH459" s="13" t="n">
        <v>605.75</v>
      </c>
      <c r="AI459" s="13" t="n">
        <v>615.66</v>
      </c>
      <c r="AJ459" s="13" t="n">
        <v>615.85</v>
      </c>
      <c r="AK459" s="13" t="n">
        <v>623.15</v>
      </c>
      <c r="AL459" s="13" t="n">
        <v>633.13</v>
      </c>
      <c r="AM459" s="13" t="n">
        <v>640.73</v>
      </c>
      <c r="AN459" s="13" t="n">
        <v>646.06</v>
      </c>
      <c r="AO459" s="13" t="n">
        <v>648.16</v>
      </c>
      <c r="AP459" s="13" t="n">
        <v>652.65</v>
      </c>
      <c r="AQ459" s="13" t="n">
        <v>663.51</v>
      </c>
      <c r="AR459" s="13" t="n">
        <v>663.05</v>
      </c>
      <c r="AS459" s="13" t="n">
        <v>665.11</v>
      </c>
      <c r="AT459" s="13" t="n">
        <v>663.38</v>
      </c>
      <c r="AU459" s="13" t="n">
        <v>665.8</v>
      </c>
      <c r="AV459" s="13" t="n">
        <v>666.64</v>
      </c>
      <c r="AW459" s="13" t="n">
        <v>668.44</v>
      </c>
      <c r="AX459" s="13" t="n">
        <v>677.79</v>
      </c>
      <c r="AY459" s="13" t="n">
        <v>681.64</v>
      </c>
      <c r="AZ459" s="13" t="n">
        <v>683.2</v>
      </c>
      <c r="BA459" s="13" t="n">
        <v>686.71</v>
      </c>
      <c r="BB459" s="13" t="n">
        <v>689.08</v>
      </c>
    </row>
    <row r="460" customFormat="false" ht="15" hidden="true" customHeight="false" outlineLevel="0" collapsed="false">
      <c r="A460" s="13" t="s">
        <v>168</v>
      </c>
      <c r="B460" s="13" t="s">
        <v>271</v>
      </c>
      <c r="C460" s="13" t="s">
        <v>21</v>
      </c>
      <c r="D460" s="13" t="s">
        <v>273</v>
      </c>
      <c r="E460" s="13" t="n">
        <v>35.35</v>
      </c>
      <c r="F460" s="13" t="n">
        <v>-2.9</v>
      </c>
      <c r="G460" s="13" t="n">
        <v>-18.92</v>
      </c>
      <c r="H460" s="13" t="n">
        <v>-21.15</v>
      </c>
      <c r="I460" s="13" t="n">
        <v>-18.89</v>
      </c>
      <c r="J460" s="13" t="n">
        <v>-19.54</v>
      </c>
      <c r="K460" s="13" t="n">
        <v>-16.17</v>
      </c>
      <c r="L460" s="13" t="n">
        <v>-2.02</v>
      </c>
      <c r="M460" s="13" t="n">
        <v>22.21</v>
      </c>
      <c r="N460" s="13" t="n">
        <v>55.33</v>
      </c>
      <c r="O460" s="13" t="n">
        <v>109.34</v>
      </c>
      <c r="P460" s="13" t="n">
        <v>154.3</v>
      </c>
      <c r="Q460" s="13" t="n">
        <v>233.23</v>
      </c>
      <c r="R460" s="13" t="n">
        <v>270.99</v>
      </c>
      <c r="S460" s="13" t="n">
        <v>298.09</v>
      </c>
      <c r="T460" s="13" t="n">
        <v>345.09</v>
      </c>
      <c r="U460" s="13" t="n">
        <v>390.92</v>
      </c>
      <c r="V460" s="13" t="n">
        <v>417.58</v>
      </c>
      <c r="W460" s="13" t="n">
        <v>452.39</v>
      </c>
      <c r="X460" s="13" t="n">
        <v>464.75</v>
      </c>
      <c r="Y460" s="13" t="n">
        <v>480.49</v>
      </c>
      <c r="Z460" s="13" t="n">
        <v>482.84</v>
      </c>
      <c r="AA460" s="13" t="n">
        <v>491.51</v>
      </c>
      <c r="AB460" s="13" t="n">
        <v>513.91</v>
      </c>
      <c r="AC460" s="13" t="n">
        <v>506.74</v>
      </c>
      <c r="AD460" s="13" t="n">
        <v>519.92</v>
      </c>
      <c r="AE460" s="13" t="n">
        <v>519.74</v>
      </c>
      <c r="AF460" s="13" t="n">
        <v>536.63</v>
      </c>
      <c r="AG460" s="13" t="n">
        <v>561.26</v>
      </c>
      <c r="AH460" s="13" t="n">
        <v>545.81</v>
      </c>
      <c r="AI460" s="13" t="n">
        <v>560.78</v>
      </c>
      <c r="AJ460" s="13" t="n">
        <v>549.1</v>
      </c>
      <c r="AK460" s="13" t="n">
        <v>567.33</v>
      </c>
      <c r="AL460" s="13" t="n">
        <v>573.93</v>
      </c>
      <c r="AM460" s="13" t="n">
        <v>584.12</v>
      </c>
      <c r="AN460" s="13" t="n">
        <v>587.64</v>
      </c>
      <c r="AO460" s="13" t="n">
        <v>581.42</v>
      </c>
      <c r="AP460" s="13" t="n">
        <v>595.71</v>
      </c>
      <c r="AQ460" s="13" t="n">
        <v>628.58</v>
      </c>
      <c r="AR460" s="13" t="n">
        <v>624.67</v>
      </c>
      <c r="AS460" s="13" t="n">
        <v>603.85</v>
      </c>
      <c r="AT460" s="13" t="n">
        <v>605.44</v>
      </c>
      <c r="AU460" s="13" t="n">
        <v>625.5</v>
      </c>
      <c r="AV460" s="13" t="n">
        <v>626.36</v>
      </c>
      <c r="AW460" s="13" t="n">
        <v>627.33</v>
      </c>
      <c r="AX460" s="13" t="n">
        <v>649.5</v>
      </c>
      <c r="AY460" s="13" t="n">
        <v>648.17</v>
      </c>
      <c r="AZ460" s="13" t="n">
        <v>642.49</v>
      </c>
      <c r="BA460" s="13" t="n">
        <v>651.81</v>
      </c>
      <c r="BB460" s="13" t="n">
        <v>658.96</v>
      </c>
    </row>
    <row r="461" customFormat="false" ht="15" hidden="true" customHeight="false" outlineLevel="0" collapsed="false">
      <c r="A461" s="13" t="s">
        <v>176</v>
      </c>
      <c r="B461" s="13" t="s">
        <v>271</v>
      </c>
      <c r="C461" s="13" t="s">
        <v>21</v>
      </c>
      <c r="D461" s="13" t="s">
        <v>273</v>
      </c>
      <c r="E461" s="13" t="n">
        <v>42.32</v>
      </c>
      <c r="F461" s="13" t="n">
        <v>-6.85</v>
      </c>
      <c r="G461" s="13" t="n">
        <v>-8.83</v>
      </c>
      <c r="H461" s="13" t="n">
        <v>-6.84</v>
      </c>
      <c r="I461" s="13" t="n">
        <v>-1.97</v>
      </c>
      <c r="J461" s="13" t="n">
        <v>-0.33</v>
      </c>
      <c r="K461" s="13" t="n">
        <v>4.69</v>
      </c>
      <c r="L461" s="13" t="n">
        <v>16.5</v>
      </c>
      <c r="M461" s="13" t="n">
        <v>43.39</v>
      </c>
      <c r="N461" s="13" t="n">
        <v>74.96</v>
      </c>
      <c r="O461" s="13" t="n">
        <v>131.05</v>
      </c>
      <c r="P461" s="13" t="n">
        <v>178.72</v>
      </c>
      <c r="Q461" s="13" t="n">
        <v>254.79</v>
      </c>
      <c r="R461" s="13" t="n">
        <v>310.23</v>
      </c>
      <c r="S461" s="13" t="n">
        <v>327.95</v>
      </c>
      <c r="T461" s="13" t="n">
        <v>390.4</v>
      </c>
      <c r="U461" s="13" t="n">
        <v>426.83</v>
      </c>
      <c r="V461" s="13" t="n">
        <v>462.58</v>
      </c>
      <c r="W461" s="13" t="n">
        <v>497.49</v>
      </c>
      <c r="X461" s="13" t="n">
        <v>525</v>
      </c>
      <c r="Y461" s="13" t="n">
        <v>540.45</v>
      </c>
      <c r="Z461" s="13" t="n">
        <v>549.06</v>
      </c>
      <c r="AA461" s="13" t="n">
        <v>559.27</v>
      </c>
      <c r="AB461" s="13" t="n">
        <v>563.09</v>
      </c>
      <c r="AC461" s="13" t="n">
        <v>576.28</v>
      </c>
      <c r="AD461" s="13" t="n">
        <v>576.95</v>
      </c>
      <c r="AE461" s="13" t="n">
        <v>594.25</v>
      </c>
      <c r="AF461" s="13" t="n">
        <v>590.35</v>
      </c>
      <c r="AG461" s="13" t="n">
        <v>598.17</v>
      </c>
      <c r="AH461" s="13" t="n">
        <v>602.26</v>
      </c>
      <c r="AI461" s="13" t="n">
        <v>612.73</v>
      </c>
      <c r="AJ461" s="13" t="n">
        <v>611.72</v>
      </c>
      <c r="AK461" s="13" t="n">
        <v>619.23</v>
      </c>
      <c r="AL461" s="13" t="n">
        <v>624.3</v>
      </c>
      <c r="AM461" s="13" t="n">
        <v>633.21</v>
      </c>
      <c r="AN461" s="13" t="n">
        <v>639.82</v>
      </c>
      <c r="AO461" s="13" t="n">
        <v>634.53</v>
      </c>
      <c r="AP461" s="13" t="n">
        <v>636.73</v>
      </c>
      <c r="AQ461" s="13" t="n">
        <v>655.21</v>
      </c>
      <c r="AR461" s="13" t="n">
        <v>655.15</v>
      </c>
      <c r="AS461" s="13" t="n">
        <v>654.9</v>
      </c>
      <c r="AT461" s="13" t="n">
        <v>650.62</v>
      </c>
      <c r="AU461" s="13" t="n">
        <v>651.23</v>
      </c>
      <c r="AV461" s="13" t="n">
        <v>652.18</v>
      </c>
      <c r="AW461" s="13" t="n">
        <v>659.18</v>
      </c>
      <c r="AX461" s="13" t="n">
        <v>660</v>
      </c>
      <c r="AY461" s="13" t="n">
        <v>668.48</v>
      </c>
      <c r="AZ461" s="13" t="n">
        <v>670.98</v>
      </c>
      <c r="BA461" s="13" t="n">
        <v>671.81</v>
      </c>
      <c r="BB461" s="13" t="n">
        <v>676.43</v>
      </c>
    </row>
    <row r="462" customFormat="false" ht="15" hidden="true" customHeight="false" outlineLevel="0" collapsed="false">
      <c r="A462" s="13" t="s">
        <v>184</v>
      </c>
      <c r="B462" s="13" t="s">
        <v>271</v>
      </c>
      <c r="C462" s="13" t="s">
        <v>21</v>
      </c>
      <c r="D462" s="13" t="s">
        <v>273</v>
      </c>
      <c r="E462" s="13" t="n">
        <v>63.46</v>
      </c>
      <c r="F462" s="13" t="n">
        <v>3.7</v>
      </c>
      <c r="G462" s="13" t="n">
        <v>-7.09</v>
      </c>
      <c r="H462" s="13" t="n">
        <v>-11.7</v>
      </c>
      <c r="I462" s="13" t="n">
        <v>-13.74</v>
      </c>
      <c r="J462" s="13" t="n">
        <v>-16.53</v>
      </c>
      <c r="K462" s="13" t="n">
        <v>-15.03</v>
      </c>
      <c r="L462" s="13" t="n">
        <v>-0.8</v>
      </c>
      <c r="M462" s="13" t="n">
        <v>24.82</v>
      </c>
      <c r="N462" s="13" t="n">
        <v>60.49</v>
      </c>
      <c r="O462" s="13" t="n">
        <v>115.6</v>
      </c>
      <c r="P462" s="13" t="n">
        <v>161.33</v>
      </c>
      <c r="Q462" s="13" t="n">
        <v>226.71</v>
      </c>
      <c r="R462" s="13" t="n">
        <v>257.12</v>
      </c>
      <c r="S462" s="13" t="n">
        <v>308.71</v>
      </c>
      <c r="T462" s="13" t="n">
        <v>357.4</v>
      </c>
      <c r="U462" s="13" t="n">
        <v>397.52</v>
      </c>
      <c r="V462" s="13" t="n">
        <v>436.82</v>
      </c>
      <c r="W462" s="13" t="n">
        <v>461.76</v>
      </c>
      <c r="X462" s="13" t="n">
        <v>485.43</v>
      </c>
      <c r="Y462" s="13" t="n">
        <v>488.44</v>
      </c>
      <c r="Z462" s="13" t="n">
        <v>496.47</v>
      </c>
      <c r="AA462" s="13" t="n">
        <v>508.72</v>
      </c>
      <c r="AB462" s="13" t="n">
        <v>508.34</v>
      </c>
      <c r="AC462" s="13" t="n">
        <v>525.48</v>
      </c>
      <c r="AD462" s="13" t="n">
        <v>534.56</v>
      </c>
      <c r="AE462" s="13" t="n">
        <v>544.66</v>
      </c>
      <c r="AF462" s="13" t="n">
        <v>543.39</v>
      </c>
      <c r="AG462" s="13" t="n">
        <v>552.95</v>
      </c>
      <c r="AH462" s="13" t="n">
        <v>560.44</v>
      </c>
      <c r="AI462" s="13" t="n">
        <v>568.39</v>
      </c>
      <c r="AJ462" s="13" t="n">
        <v>567.28</v>
      </c>
      <c r="AK462" s="13" t="n">
        <v>575.04</v>
      </c>
      <c r="AL462" s="13" t="n">
        <v>582.1</v>
      </c>
      <c r="AM462" s="13" t="n">
        <v>591.46</v>
      </c>
      <c r="AN462" s="13" t="n">
        <v>596.7</v>
      </c>
      <c r="AO462" s="13" t="n">
        <v>597.29</v>
      </c>
      <c r="AP462" s="13" t="n">
        <v>598.57</v>
      </c>
      <c r="AQ462" s="13" t="n">
        <v>611.72</v>
      </c>
      <c r="AR462" s="13" t="n">
        <v>612.85</v>
      </c>
      <c r="AS462" s="13" t="n">
        <v>614.14</v>
      </c>
      <c r="AT462" s="13" t="n">
        <v>614.18</v>
      </c>
      <c r="AU462" s="13" t="n">
        <v>617.69</v>
      </c>
      <c r="AV462" s="13" t="n">
        <v>614.5</v>
      </c>
      <c r="AW462" s="13" t="n">
        <v>619.96</v>
      </c>
      <c r="AX462" s="13" t="n">
        <v>623</v>
      </c>
      <c r="AY462" s="13" t="n">
        <v>627.06</v>
      </c>
      <c r="AZ462" s="13" t="n">
        <v>637.32</v>
      </c>
      <c r="BA462" s="13" t="n">
        <v>637.11</v>
      </c>
      <c r="BB462" s="13" t="n">
        <v>637.7</v>
      </c>
    </row>
    <row r="463" customFormat="false" ht="15" hidden="true" customHeight="false" outlineLevel="0" collapsed="false">
      <c r="A463" s="13" t="s">
        <v>76</v>
      </c>
      <c r="B463" s="13" t="s">
        <v>271</v>
      </c>
      <c r="C463" s="13" t="s">
        <v>26</v>
      </c>
      <c r="D463" s="13" t="s">
        <v>273</v>
      </c>
      <c r="E463" s="13" t="n">
        <v>8.7</v>
      </c>
      <c r="F463" s="13" t="n">
        <v>3.4</v>
      </c>
      <c r="G463" s="13" t="n">
        <v>-0.04</v>
      </c>
      <c r="H463" s="13" t="n">
        <v>-0.85</v>
      </c>
      <c r="I463" s="13" t="n">
        <v>-1.67</v>
      </c>
      <c r="J463" s="13" t="n">
        <v>-2.7</v>
      </c>
      <c r="K463" s="13" t="n">
        <v>1.75</v>
      </c>
      <c r="L463" s="13" t="n">
        <v>15.34</v>
      </c>
      <c r="M463" s="13" t="n">
        <v>42.54</v>
      </c>
      <c r="N463" s="13" t="n">
        <v>84.58</v>
      </c>
      <c r="O463" s="13" t="n">
        <v>117.2</v>
      </c>
      <c r="P463" s="13" t="n">
        <v>174.68</v>
      </c>
      <c r="Q463" s="13" t="n">
        <v>230.89</v>
      </c>
      <c r="R463" s="13" t="n">
        <v>260.68</v>
      </c>
      <c r="S463" s="13" t="n">
        <v>335.42</v>
      </c>
      <c r="T463" s="13" t="n">
        <v>378.5</v>
      </c>
      <c r="U463" s="13" t="n">
        <v>444.28</v>
      </c>
      <c r="V463" s="13" t="n">
        <v>494.73</v>
      </c>
      <c r="W463" s="13" t="n">
        <v>521.89</v>
      </c>
      <c r="X463" s="13" t="n">
        <v>529.59</v>
      </c>
      <c r="Y463" s="13" t="n">
        <v>530.7</v>
      </c>
      <c r="Z463" s="13" t="n">
        <v>534.06</v>
      </c>
      <c r="AA463" s="13" t="n">
        <v>535.65</v>
      </c>
      <c r="AB463" s="13" t="n">
        <v>532.45</v>
      </c>
      <c r="AC463" s="13" t="n">
        <v>539</v>
      </c>
      <c r="AD463" s="13" t="n">
        <v>541.83</v>
      </c>
      <c r="AE463" s="13" t="n">
        <v>553.89</v>
      </c>
      <c r="AF463" s="13" t="n">
        <v>549.03</v>
      </c>
      <c r="AG463" s="13" t="n">
        <v>557.76</v>
      </c>
      <c r="AH463" s="13" t="n">
        <v>561.44</v>
      </c>
      <c r="AI463" s="13" t="n">
        <v>572.66</v>
      </c>
      <c r="AJ463" s="13" t="n">
        <v>571.79</v>
      </c>
      <c r="AK463" s="13" t="n">
        <v>578.87</v>
      </c>
      <c r="AL463" s="13" t="n">
        <v>585.14</v>
      </c>
      <c r="AM463" s="13" t="n">
        <v>592.47</v>
      </c>
      <c r="AN463" s="13" t="n">
        <v>599.73</v>
      </c>
      <c r="AO463" s="13" t="n">
        <v>599.94</v>
      </c>
      <c r="AP463" s="13" t="n">
        <v>600.31</v>
      </c>
      <c r="AQ463" s="13" t="n">
        <v>613.11</v>
      </c>
      <c r="AR463" s="13" t="n">
        <v>610.62</v>
      </c>
      <c r="AS463" s="13" t="n">
        <v>609.72</v>
      </c>
      <c r="AT463" s="13" t="n">
        <v>608.63</v>
      </c>
      <c r="AU463" s="13" t="n">
        <v>610.96</v>
      </c>
      <c r="AV463" s="13" t="n">
        <v>614.89</v>
      </c>
      <c r="AW463" s="13" t="n">
        <v>616.65</v>
      </c>
      <c r="AX463" s="13" t="n">
        <v>620.03</v>
      </c>
      <c r="AY463" s="13" t="n">
        <v>625.03</v>
      </c>
      <c r="AZ463" s="13" t="n">
        <v>630.89</v>
      </c>
      <c r="BA463" s="13" t="n">
        <v>631.86</v>
      </c>
      <c r="BB463" s="13" t="n">
        <v>633.11</v>
      </c>
    </row>
    <row r="464" customFormat="false" ht="15" hidden="true" customHeight="false" outlineLevel="0" collapsed="false">
      <c r="A464" s="13" t="s">
        <v>98</v>
      </c>
      <c r="B464" s="13" t="s">
        <v>271</v>
      </c>
      <c r="C464" s="13" t="s">
        <v>26</v>
      </c>
      <c r="D464" s="13" t="s">
        <v>273</v>
      </c>
      <c r="E464" s="13" t="n">
        <v>2.89</v>
      </c>
      <c r="F464" s="13" t="n">
        <v>1.72</v>
      </c>
      <c r="G464" s="13" t="n">
        <v>-0.57</v>
      </c>
      <c r="H464" s="13" t="n">
        <v>-1.93</v>
      </c>
      <c r="I464" s="13" t="n">
        <v>-4.33</v>
      </c>
      <c r="J464" s="13" t="n">
        <v>-6.26</v>
      </c>
      <c r="K464" s="13" t="n">
        <v>-0.68</v>
      </c>
      <c r="L464" s="13" t="n">
        <v>16</v>
      </c>
      <c r="M464" s="13" t="n">
        <v>43.77</v>
      </c>
      <c r="N464" s="13" t="n">
        <v>84.29</v>
      </c>
      <c r="O464" s="13" t="n">
        <v>115.98</v>
      </c>
      <c r="P464" s="13" t="n">
        <v>194.65</v>
      </c>
      <c r="Q464" s="13" t="n">
        <v>276.96</v>
      </c>
      <c r="R464" s="13" t="n">
        <v>278.75</v>
      </c>
      <c r="S464" s="13" t="n">
        <v>336.64</v>
      </c>
      <c r="T464" s="13" t="n">
        <v>385.25</v>
      </c>
      <c r="U464" s="13" t="n">
        <v>454.5</v>
      </c>
      <c r="V464" s="13" t="n">
        <v>502.71</v>
      </c>
      <c r="W464" s="13" t="n">
        <v>528.86</v>
      </c>
      <c r="X464" s="13" t="n">
        <v>539.85</v>
      </c>
      <c r="Y464" s="13" t="n">
        <v>544.99</v>
      </c>
      <c r="Z464" s="13" t="n">
        <v>554.01</v>
      </c>
      <c r="AA464" s="13" t="n">
        <v>558.84</v>
      </c>
      <c r="AB464" s="13" t="n">
        <v>560.01</v>
      </c>
      <c r="AC464" s="13" t="n">
        <v>568.62</v>
      </c>
      <c r="AD464" s="13" t="n">
        <v>572.54</v>
      </c>
      <c r="AE464" s="13" t="n">
        <v>587.05</v>
      </c>
      <c r="AF464" s="13" t="n">
        <v>580.91</v>
      </c>
      <c r="AG464" s="13" t="n">
        <v>591.42</v>
      </c>
      <c r="AH464" s="13" t="n">
        <v>595.54</v>
      </c>
      <c r="AI464" s="13" t="n">
        <v>604.48</v>
      </c>
      <c r="AJ464" s="13" t="n">
        <v>602.12</v>
      </c>
      <c r="AK464" s="13" t="n">
        <v>606.18</v>
      </c>
      <c r="AL464" s="13" t="n">
        <v>606.01</v>
      </c>
      <c r="AM464" s="13" t="n">
        <v>617.52</v>
      </c>
      <c r="AN464" s="13" t="n">
        <v>633.85</v>
      </c>
      <c r="AO464" s="13" t="n">
        <v>636.82</v>
      </c>
      <c r="AP464" s="13" t="n">
        <v>641.67</v>
      </c>
      <c r="AQ464" s="13" t="n">
        <v>655.21</v>
      </c>
      <c r="AR464" s="13" t="n">
        <v>660.09</v>
      </c>
      <c r="AS464" s="13" t="n">
        <v>656.85</v>
      </c>
      <c r="AT464" s="13" t="n">
        <v>655.57</v>
      </c>
      <c r="AU464" s="13" t="n">
        <v>658.95</v>
      </c>
      <c r="AV464" s="13" t="n">
        <v>667.12</v>
      </c>
      <c r="AW464" s="13" t="n">
        <v>676.71</v>
      </c>
      <c r="AX464" s="13" t="n">
        <v>685.42</v>
      </c>
      <c r="AY464" s="13" t="n">
        <v>691.66</v>
      </c>
      <c r="AZ464" s="13" t="n">
        <v>651.57</v>
      </c>
      <c r="BA464" s="13" t="n">
        <v>626.24</v>
      </c>
      <c r="BB464" s="13" t="n">
        <v>620.83</v>
      </c>
    </row>
    <row r="465" customFormat="false" ht="15" hidden="true" customHeight="false" outlineLevel="0" collapsed="false">
      <c r="A465" s="13" t="s">
        <v>113</v>
      </c>
      <c r="B465" s="13" t="s">
        <v>271</v>
      </c>
      <c r="C465" s="13" t="s">
        <v>26</v>
      </c>
      <c r="D465" s="13" t="s">
        <v>273</v>
      </c>
      <c r="E465" s="13" t="n">
        <v>2.7</v>
      </c>
      <c r="F465" s="13" t="n">
        <v>1.35</v>
      </c>
      <c r="G465" s="13" t="n">
        <v>-0.61</v>
      </c>
      <c r="H465" s="13" t="n">
        <v>-2.04</v>
      </c>
      <c r="I465" s="13" t="n">
        <v>-2.96</v>
      </c>
      <c r="J465" s="13" t="n">
        <v>-2.61</v>
      </c>
      <c r="K465" s="13" t="n">
        <v>2.37</v>
      </c>
      <c r="L465" s="13" t="n">
        <v>18.02</v>
      </c>
      <c r="M465" s="13" t="n">
        <v>47.5</v>
      </c>
      <c r="N465" s="13" t="n">
        <v>92.82</v>
      </c>
      <c r="O465" s="13" t="n">
        <v>137.18</v>
      </c>
      <c r="P465" s="13" t="n">
        <v>198.65</v>
      </c>
      <c r="Q465" s="13" t="n">
        <v>269.06</v>
      </c>
      <c r="R465" s="13" t="n">
        <v>303.68</v>
      </c>
      <c r="S465" s="13" t="n">
        <v>365.54</v>
      </c>
      <c r="T465" s="13" t="n">
        <v>411.37</v>
      </c>
      <c r="U465" s="13" t="n">
        <v>475.53</v>
      </c>
      <c r="V465" s="13" t="n">
        <v>529.9</v>
      </c>
      <c r="W465" s="13" t="n">
        <v>556.91</v>
      </c>
      <c r="X465" s="13" t="n">
        <v>567.59</v>
      </c>
      <c r="Y465" s="13" t="n">
        <v>571.13</v>
      </c>
      <c r="Z465" s="13" t="n">
        <v>576.41</v>
      </c>
      <c r="AA465" s="13" t="n">
        <v>582.37</v>
      </c>
      <c r="AB465" s="13" t="n">
        <v>579.23</v>
      </c>
      <c r="AC465" s="13" t="n">
        <v>587.17</v>
      </c>
      <c r="AD465" s="13" t="n">
        <v>592.28</v>
      </c>
      <c r="AE465" s="13" t="n">
        <v>602.7</v>
      </c>
      <c r="AF465" s="13" t="n">
        <v>601.84</v>
      </c>
      <c r="AG465" s="13" t="n">
        <v>608.7</v>
      </c>
      <c r="AH465" s="13" t="n">
        <v>612.88</v>
      </c>
      <c r="AI465" s="13" t="n">
        <v>624.3</v>
      </c>
      <c r="AJ465" s="13" t="n">
        <v>622.76</v>
      </c>
      <c r="AK465" s="13" t="n">
        <v>629.93</v>
      </c>
      <c r="AL465" s="13" t="n">
        <v>638.68</v>
      </c>
      <c r="AM465" s="13" t="n">
        <v>643.12</v>
      </c>
      <c r="AN465" s="13" t="n">
        <v>654.17</v>
      </c>
      <c r="AO465" s="13" t="n">
        <v>654.57</v>
      </c>
      <c r="AP465" s="13" t="n">
        <v>656.02</v>
      </c>
      <c r="AQ465" s="13" t="n">
        <v>669.98</v>
      </c>
      <c r="AR465" s="13" t="n">
        <v>671.81</v>
      </c>
      <c r="AS465" s="13" t="n">
        <v>670.65</v>
      </c>
      <c r="AT465" s="13" t="n">
        <v>674.48</v>
      </c>
      <c r="AU465" s="13" t="n">
        <v>678.65</v>
      </c>
      <c r="AV465" s="13" t="n">
        <v>683.96</v>
      </c>
      <c r="AW465" s="13" t="n">
        <v>687.21</v>
      </c>
      <c r="AX465" s="13" t="n">
        <v>692.5</v>
      </c>
      <c r="AY465" s="13" t="n">
        <v>702.64</v>
      </c>
      <c r="AZ465" s="13" t="n">
        <v>708.61</v>
      </c>
      <c r="BA465" s="13" t="n">
        <v>709.8</v>
      </c>
      <c r="BB465" s="13" t="n">
        <v>710.11</v>
      </c>
    </row>
    <row r="466" customFormat="false" ht="15" hidden="true" customHeight="false" outlineLevel="0" collapsed="false">
      <c r="A466" s="13" t="s">
        <v>121</v>
      </c>
      <c r="B466" s="13" t="s">
        <v>271</v>
      </c>
      <c r="C466" s="13" t="s">
        <v>27</v>
      </c>
      <c r="D466" s="13" t="s">
        <v>273</v>
      </c>
      <c r="E466" s="13" t="n">
        <v>4.03</v>
      </c>
      <c r="F466" s="13" t="n">
        <v>0.71</v>
      </c>
      <c r="G466" s="13" t="n">
        <v>-7.96</v>
      </c>
      <c r="H466" s="13" t="n">
        <v>-8.58</v>
      </c>
      <c r="I466" s="13" t="n">
        <v>-6.34</v>
      </c>
      <c r="J466" s="13" t="n">
        <v>-4.6</v>
      </c>
      <c r="K466" s="13" t="n">
        <v>-0.46</v>
      </c>
      <c r="L466" s="13" t="n">
        <v>13.21</v>
      </c>
      <c r="M466" s="13" t="n">
        <v>42.29</v>
      </c>
      <c r="N466" s="13" t="n">
        <v>89.59</v>
      </c>
      <c r="O466" s="13" t="n">
        <v>146.08</v>
      </c>
      <c r="P466" s="13" t="n">
        <v>239.01</v>
      </c>
      <c r="Q466" s="13" t="n">
        <v>268.16</v>
      </c>
      <c r="R466" s="13" t="n">
        <v>304.15</v>
      </c>
      <c r="S466" s="13" t="n">
        <v>381.92</v>
      </c>
      <c r="T466" s="13" t="n">
        <v>419.31</v>
      </c>
      <c r="U466" s="13" t="n">
        <v>462.52</v>
      </c>
      <c r="V466" s="13" t="n">
        <v>514.51</v>
      </c>
      <c r="W466" s="13" t="n">
        <v>552.72</v>
      </c>
      <c r="X466" s="13" t="n">
        <v>575.7</v>
      </c>
      <c r="Y466" s="13" t="n">
        <v>588.74</v>
      </c>
      <c r="Z466" s="13" t="n">
        <v>613.95</v>
      </c>
      <c r="AA466" s="13" t="n">
        <v>639.88</v>
      </c>
      <c r="AB466" s="13" t="n">
        <v>669.27</v>
      </c>
      <c r="AC466" s="13" t="n">
        <v>662.84</v>
      </c>
      <c r="AD466" s="13" t="n">
        <v>662.47</v>
      </c>
      <c r="AE466" s="13" t="n">
        <v>671.43</v>
      </c>
      <c r="AF466" s="13" t="n">
        <v>655.74</v>
      </c>
      <c r="AG466" s="13" t="n">
        <v>659.76</v>
      </c>
      <c r="AH466" s="13" t="n">
        <v>662.51</v>
      </c>
      <c r="AI466" s="13" t="n">
        <v>667.01</v>
      </c>
      <c r="AJ466" s="13" t="n">
        <v>661.14</v>
      </c>
      <c r="AK466" s="13" t="n">
        <v>666.58</v>
      </c>
      <c r="AL466" s="13" t="n">
        <v>671.51</v>
      </c>
      <c r="AM466" s="13" t="n">
        <v>679.75</v>
      </c>
      <c r="AN466" s="13" t="n">
        <v>686.67</v>
      </c>
      <c r="AO466" s="13" t="n">
        <v>683.89</v>
      </c>
      <c r="AP466" s="13" t="n">
        <v>684.53</v>
      </c>
      <c r="AQ466" s="13" t="n">
        <v>694.11</v>
      </c>
      <c r="AR466" s="13" t="n">
        <v>696.41</v>
      </c>
      <c r="AS466" s="13" t="n">
        <v>692.75</v>
      </c>
      <c r="AT466" s="13" t="n">
        <v>694.91</v>
      </c>
      <c r="AU466" s="13" t="n">
        <v>698.28</v>
      </c>
      <c r="AV466" s="13" t="n">
        <v>697.91</v>
      </c>
      <c r="AW466" s="13" t="n">
        <v>700.17</v>
      </c>
      <c r="AX466" s="13" t="n">
        <v>704.7</v>
      </c>
      <c r="AY466" s="13" t="n">
        <v>709.84</v>
      </c>
      <c r="AZ466" s="13" t="n">
        <v>713.61</v>
      </c>
      <c r="BA466" s="13" t="n">
        <v>712.89</v>
      </c>
      <c r="BB466" s="13" t="n">
        <v>709.29</v>
      </c>
    </row>
    <row r="467" customFormat="false" ht="15" hidden="true" customHeight="false" outlineLevel="0" collapsed="false">
      <c r="A467" s="13" t="s">
        <v>129</v>
      </c>
      <c r="B467" s="13" t="s">
        <v>271</v>
      </c>
      <c r="C467" s="13" t="s">
        <v>27</v>
      </c>
      <c r="D467" s="13" t="s">
        <v>273</v>
      </c>
      <c r="E467" s="13" t="n">
        <v>13.52</v>
      </c>
      <c r="F467" s="13" t="n">
        <v>11.4</v>
      </c>
      <c r="G467" s="13" t="n">
        <v>1.15</v>
      </c>
      <c r="H467" s="13" t="n">
        <v>1.95</v>
      </c>
      <c r="I467" s="13" t="n">
        <v>5.25</v>
      </c>
      <c r="J467" s="13" t="n">
        <v>6.27</v>
      </c>
      <c r="K467" s="13" t="n">
        <v>10.56</v>
      </c>
      <c r="L467" s="13" t="n">
        <v>27.45</v>
      </c>
      <c r="M467" s="13" t="n">
        <v>56.81</v>
      </c>
      <c r="N467" s="13" t="n">
        <v>103.85</v>
      </c>
      <c r="O467" s="13" t="n">
        <v>152.61</v>
      </c>
      <c r="P467" s="13" t="n">
        <v>223.94</v>
      </c>
      <c r="Q467" s="13" t="n">
        <v>290.46</v>
      </c>
      <c r="R467" s="13" t="n">
        <v>311.22</v>
      </c>
      <c r="S467" s="13" t="n">
        <v>380.6</v>
      </c>
      <c r="T467" s="13" t="n">
        <v>429.81</v>
      </c>
      <c r="U467" s="13" t="n">
        <v>469.82</v>
      </c>
      <c r="V467" s="13" t="n">
        <v>506.38</v>
      </c>
      <c r="W467" s="13" t="n">
        <v>538.46</v>
      </c>
      <c r="X467" s="13" t="n">
        <v>556.71</v>
      </c>
      <c r="Y467" s="13" t="n">
        <v>565.29</v>
      </c>
      <c r="Z467" s="13" t="n">
        <v>576.98</v>
      </c>
      <c r="AA467" s="13" t="n">
        <v>582.25</v>
      </c>
      <c r="AB467" s="13" t="n">
        <v>583.29</v>
      </c>
      <c r="AC467" s="13" t="n">
        <v>592.83</v>
      </c>
      <c r="AD467" s="13" t="n">
        <v>594.05</v>
      </c>
      <c r="AE467" s="13" t="n">
        <v>607.13</v>
      </c>
      <c r="AF467" s="13" t="n">
        <v>597.76</v>
      </c>
      <c r="AG467" s="13" t="n">
        <v>607.5</v>
      </c>
      <c r="AH467" s="13" t="n">
        <v>605.32</v>
      </c>
      <c r="AI467" s="13" t="n">
        <v>615.01</v>
      </c>
      <c r="AJ467" s="13" t="n">
        <v>617.05</v>
      </c>
      <c r="AK467" s="13" t="n">
        <v>623.96</v>
      </c>
      <c r="AL467" s="13" t="n">
        <v>618.32</v>
      </c>
      <c r="AM467" s="13" t="n">
        <v>626.92</v>
      </c>
      <c r="AN467" s="13" t="n">
        <v>638.41</v>
      </c>
      <c r="AO467" s="13" t="n">
        <v>639.01</v>
      </c>
      <c r="AP467" s="13" t="n">
        <v>641.97</v>
      </c>
      <c r="AQ467" s="13" t="n">
        <v>643.74</v>
      </c>
      <c r="AR467" s="13" t="n">
        <v>649.95</v>
      </c>
      <c r="AS467" s="13" t="n">
        <v>647.11</v>
      </c>
      <c r="AT467" s="13" t="n">
        <v>656.84</v>
      </c>
      <c r="AU467" s="13" t="n">
        <v>659.34</v>
      </c>
      <c r="AV467" s="13" t="n">
        <v>674.57</v>
      </c>
      <c r="AW467" s="13" t="n">
        <v>685.34</v>
      </c>
      <c r="AX467" s="13" t="n">
        <v>698.56</v>
      </c>
      <c r="AY467" s="13" t="n">
        <v>711.83</v>
      </c>
      <c r="AZ467" s="13" t="n">
        <v>699.32</v>
      </c>
      <c r="BA467" s="13" t="n">
        <v>688.61</v>
      </c>
      <c r="BB467" s="13" t="n">
        <v>688.62</v>
      </c>
    </row>
    <row r="468" customFormat="false" ht="15" hidden="true" customHeight="false" outlineLevel="0" collapsed="false">
      <c r="A468" s="13" t="s">
        <v>137</v>
      </c>
      <c r="B468" s="13" t="s">
        <v>271</v>
      </c>
      <c r="C468" s="13" t="s">
        <v>27</v>
      </c>
      <c r="D468" s="13" t="s">
        <v>273</v>
      </c>
      <c r="E468" s="13" t="n">
        <v>9.92</v>
      </c>
      <c r="F468" s="13" t="n">
        <v>2.58</v>
      </c>
      <c r="G468" s="13" t="n">
        <v>-8.44</v>
      </c>
      <c r="H468" s="13" t="n">
        <v>-7.19</v>
      </c>
      <c r="I468" s="13" t="n">
        <v>-2.7</v>
      </c>
      <c r="J468" s="13" t="n">
        <v>1.23</v>
      </c>
      <c r="K468" s="13" t="n">
        <v>7.01</v>
      </c>
      <c r="L468" s="13" t="n">
        <v>25.95</v>
      </c>
      <c r="M468" s="13" t="n">
        <v>54.4</v>
      </c>
      <c r="N468" s="13" t="n">
        <v>108.75</v>
      </c>
      <c r="O468" s="13" t="n">
        <v>161.66</v>
      </c>
      <c r="P468" s="13" t="n">
        <v>226.15</v>
      </c>
      <c r="Q468" s="13" t="n">
        <v>308.55</v>
      </c>
      <c r="R468" s="13" t="n">
        <v>339.83</v>
      </c>
      <c r="S468" s="13" t="n">
        <v>397.02</v>
      </c>
      <c r="T468" s="13" t="n">
        <v>441.42</v>
      </c>
      <c r="U468" s="13" t="n">
        <v>482.77</v>
      </c>
      <c r="V468" s="13" t="n">
        <v>519.27</v>
      </c>
      <c r="W468" s="13" t="n">
        <v>547.28</v>
      </c>
      <c r="X468" s="13" t="n">
        <v>564.48</v>
      </c>
      <c r="Y468" s="13" t="n">
        <v>569.11</v>
      </c>
      <c r="Z468" s="13" t="n">
        <v>580.92</v>
      </c>
      <c r="AA468" s="13" t="n">
        <v>590.01</v>
      </c>
      <c r="AB468" s="13" t="n">
        <v>588.36</v>
      </c>
      <c r="AC468" s="13" t="n">
        <v>596.54</v>
      </c>
      <c r="AD468" s="13" t="n">
        <v>602.44</v>
      </c>
      <c r="AE468" s="13" t="n">
        <v>614.69</v>
      </c>
      <c r="AF468" s="13" t="n">
        <v>608.07</v>
      </c>
      <c r="AG468" s="13" t="n">
        <v>615.74</v>
      </c>
      <c r="AH468" s="13" t="n">
        <v>620.14</v>
      </c>
      <c r="AI468" s="13" t="n">
        <v>631.04</v>
      </c>
      <c r="AJ468" s="13" t="n">
        <v>623.91</v>
      </c>
      <c r="AK468" s="13" t="n">
        <v>633.92</v>
      </c>
      <c r="AL468" s="13" t="n">
        <v>637.23</v>
      </c>
      <c r="AM468" s="13" t="n">
        <v>643.8</v>
      </c>
      <c r="AN468" s="13" t="n">
        <v>653.99</v>
      </c>
      <c r="AO468" s="13" t="n">
        <v>653.59</v>
      </c>
      <c r="AP468" s="13" t="n">
        <v>651.55</v>
      </c>
      <c r="AQ468" s="13" t="n">
        <v>660.9</v>
      </c>
      <c r="AR468" s="13" t="n">
        <v>664.14</v>
      </c>
      <c r="AS468" s="13" t="n">
        <v>663.45</v>
      </c>
      <c r="AT468" s="13" t="n">
        <v>660.61</v>
      </c>
      <c r="AU468" s="13" t="n">
        <v>660.76</v>
      </c>
      <c r="AV468" s="13" t="n">
        <v>669.42</v>
      </c>
      <c r="AW468" s="13" t="n">
        <v>677.8</v>
      </c>
      <c r="AX468" s="13" t="n">
        <v>683.12</v>
      </c>
      <c r="AY468" s="13" t="n">
        <v>684.19</v>
      </c>
      <c r="AZ468" s="13" t="n">
        <v>685.43</v>
      </c>
      <c r="BA468" s="13" t="n">
        <v>699.5</v>
      </c>
      <c r="BB468" s="13" t="n">
        <v>691.22</v>
      </c>
    </row>
    <row r="469" customFormat="false" ht="15" hidden="true" customHeight="false" outlineLevel="0" collapsed="false">
      <c r="A469" s="13" t="s">
        <v>145</v>
      </c>
      <c r="B469" s="13" t="s">
        <v>271</v>
      </c>
      <c r="C469" s="13" t="s">
        <v>28</v>
      </c>
      <c r="D469" s="13" t="s">
        <v>273</v>
      </c>
      <c r="E469" s="13" t="n">
        <v>10.8</v>
      </c>
      <c r="F469" s="13" t="n">
        <v>4.47</v>
      </c>
      <c r="G469" s="13" t="n">
        <v>-3.06</v>
      </c>
      <c r="H469" s="13" t="n">
        <v>-3.44</v>
      </c>
      <c r="I469" s="13" t="n">
        <v>-2.6</v>
      </c>
      <c r="J469" s="13" t="n">
        <v>-2.22</v>
      </c>
      <c r="K469" s="13" t="n">
        <v>0.88</v>
      </c>
      <c r="L469" s="13" t="n">
        <v>18.22</v>
      </c>
      <c r="M469" s="13" t="n">
        <v>56.33</v>
      </c>
      <c r="N469" s="13" t="n">
        <v>102.1</v>
      </c>
      <c r="O469" s="13" t="n">
        <v>171.2</v>
      </c>
      <c r="P469" s="13" t="n">
        <v>252.7</v>
      </c>
      <c r="Q469" s="13" t="n">
        <v>316.1</v>
      </c>
      <c r="R469" s="13" t="n">
        <v>306.4</v>
      </c>
      <c r="S469" s="13" t="n">
        <v>358.81</v>
      </c>
      <c r="T469" s="13" t="n">
        <v>389.06</v>
      </c>
      <c r="U469" s="13" t="n">
        <v>428.36</v>
      </c>
      <c r="V469" s="13" t="n">
        <v>462.8</v>
      </c>
      <c r="W469" s="13" t="n">
        <v>494.21</v>
      </c>
      <c r="X469" s="13" t="n">
        <v>515.43</v>
      </c>
      <c r="Y469" s="13" t="n">
        <v>522.94</v>
      </c>
      <c r="Z469" s="13" t="n">
        <v>537.26</v>
      </c>
      <c r="AA469" s="13" t="n">
        <v>544.74</v>
      </c>
      <c r="AB469" s="13" t="n">
        <v>550.69</v>
      </c>
      <c r="AC469" s="13" t="n">
        <v>562.35</v>
      </c>
      <c r="AD469" s="13" t="n">
        <v>565.73</v>
      </c>
      <c r="AE469" s="13" t="n">
        <v>580.83</v>
      </c>
      <c r="AF469" s="13" t="n">
        <v>575.3</v>
      </c>
      <c r="AG469" s="13" t="n">
        <v>583.69</v>
      </c>
      <c r="AH469" s="13" t="n">
        <v>591.78</v>
      </c>
      <c r="AI469" s="13" t="n">
        <v>602.13</v>
      </c>
      <c r="AJ469" s="13" t="n">
        <v>598.07</v>
      </c>
      <c r="AK469" s="13" t="n">
        <v>605.33</v>
      </c>
      <c r="AL469" s="13" t="n">
        <v>613.18</v>
      </c>
      <c r="AM469" s="13" t="n">
        <v>620.43</v>
      </c>
      <c r="AN469" s="13" t="n">
        <v>632.09</v>
      </c>
      <c r="AO469" s="13" t="n">
        <v>634.2</v>
      </c>
      <c r="AP469" s="13" t="n">
        <v>633</v>
      </c>
      <c r="AQ469" s="13" t="n">
        <v>642.71</v>
      </c>
      <c r="AR469" s="13" t="n">
        <v>644.95</v>
      </c>
      <c r="AS469" s="13" t="n">
        <v>645.8</v>
      </c>
      <c r="AT469" s="13" t="n">
        <v>642.75</v>
      </c>
      <c r="AU469" s="13" t="n">
        <v>647.55</v>
      </c>
      <c r="AV469" s="13" t="n">
        <v>651.81</v>
      </c>
      <c r="AW469" s="13" t="n">
        <v>652.96</v>
      </c>
      <c r="AX469" s="13" t="n">
        <v>661.55</v>
      </c>
      <c r="AY469" s="13" t="n">
        <v>663.28</v>
      </c>
      <c r="AZ469" s="13" t="n">
        <v>678.38</v>
      </c>
      <c r="BA469" s="13" t="n">
        <v>679.5</v>
      </c>
      <c r="BB469" s="13" t="n">
        <v>675.65</v>
      </c>
    </row>
    <row r="470" customFormat="false" ht="15" hidden="true" customHeight="false" outlineLevel="0" collapsed="false">
      <c r="A470" s="13" t="s">
        <v>153</v>
      </c>
      <c r="B470" s="13" t="s">
        <v>271</v>
      </c>
      <c r="C470" s="13" t="s">
        <v>28</v>
      </c>
      <c r="D470" s="13" t="s">
        <v>273</v>
      </c>
      <c r="E470" s="13" t="n">
        <v>10.42</v>
      </c>
      <c r="F470" s="13" t="n">
        <v>6.51</v>
      </c>
      <c r="G470" s="13" t="n">
        <v>-1.08</v>
      </c>
      <c r="H470" s="13" t="n">
        <v>-2.1</v>
      </c>
      <c r="I470" s="13" t="n">
        <v>-1.19</v>
      </c>
      <c r="J470" s="13" t="n">
        <v>-3.31</v>
      </c>
      <c r="K470" s="13" t="n">
        <v>-1.31</v>
      </c>
      <c r="L470" s="13" t="n">
        <v>15.09</v>
      </c>
      <c r="M470" s="13" t="n">
        <v>47.91</v>
      </c>
      <c r="N470" s="13" t="n">
        <v>97.39</v>
      </c>
      <c r="O470" s="13" t="n">
        <v>165.83</v>
      </c>
      <c r="P470" s="13" t="n">
        <v>237.95</v>
      </c>
      <c r="Q470" s="13" t="n">
        <v>300.74</v>
      </c>
      <c r="R470" s="13" t="n">
        <v>306.32</v>
      </c>
      <c r="S470" s="13" t="n">
        <v>352.87</v>
      </c>
      <c r="T470" s="13" t="n">
        <v>387.45</v>
      </c>
      <c r="U470" s="13" t="n">
        <v>425.67</v>
      </c>
      <c r="V470" s="13" t="n">
        <v>462.11</v>
      </c>
      <c r="W470" s="13" t="n">
        <v>488.29</v>
      </c>
      <c r="X470" s="13" t="n">
        <v>508.59</v>
      </c>
      <c r="Y470" s="13" t="n">
        <v>518.91</v>
      </c>
      <c r="Z470" s="13" t="n">
        <v>531.8</v>
      </c>
      <c r="AA470" s="13" t="n">
        <v>541.69</v>
      </c>
      <c r="AB470" s="13" t="n">
        <v>545.56</v>
      </c>
      <c r="AC470" s="13" t="n">
        <v>556.44</v>
      </c>
      <c r="AD470" s="13" t="n">
        <v>563.15</v>
      </c>
      <c r="AE470" s="13" t="n">
        <v>575.44</v>
      </c>
      <c r="AF470" s="13" t="n">
        <v>570.55</v>
      </c>
      <c r="AG470" s="13" t="n">
        <v>581.38</v>
      </c>
      <c r="AH470" s="13" t="n">
        <v>585</v>
      </c>
      <c r="AI470" s="13" t="n">
        <v>594.79</v>
      </c>
      <c r="AJ470" s="13" t="n">
        <v>594.18</v>
      </c>
      <c r="AK470" s="13" t="n">
        <v>602.15</v>
      </c>
      <c r="AL470" s="13" t="n">
        <v>608.49</v>
      </c>
      <c r="AM470" s="13" t="n">
        <v>615.24</v>
      </c>
      <c r="AN470" s="13" t="n">
        <v>623.4</v>
      </c>
      <c r="AO470" s="13" t="n">
        <v>626.75</v>
      </c>
      <c r="AP470" s="13" t="n">
        <v>628.83</v>
      </c>
      <c r="AQ470" s="13" t="n">
        <v>635.72</v>
      </c>
      <c r="AR470" s="13" t="n">
        <v>639.34</v>
      </c>
      <c r="AS470" s="13" t="n">
        <v>638.76</v>
      </c>
      <c r="AT470" s="13" t="n">
        <v>639.42</v>
      </c>
      <c r="AU470" s="13" t="n">
        <v>642.57</v>
      </c>
      <c r="AV470" s="13" t="n">
        <v>644.22</v>
      </c>
      <c r="AW470" s="13" t="n">
        <v>646.36</v>
      </c>
      <c r="AX470" s="13" t="n">
        <v>652.99</v>
      </c>
      <c r="AY470" s="13" t="n">
        <v>657.76</v>
      </c>
      <c r="AZ470" s="13" t="n">
        <v>662.72</v>
      </c>
      <c r="BA470" s="13" t="n">
        <v>665.29</v>
      </c>
      <c r="BB470" s="13" t="n">
        <v>669.1</v>
      </c>
    </row>
    <row r="471" customFormat="false" ht="15" hidden="true" customHeight="false" outlineLevel="0" collapsed="false">
      <c r="A471" s="13" t="s">
        <v>161</v>
      </c>
      <c r="B471" s="13" t="s">
        <v>271</v>
      </c>
      <c r="C471" s="13" t="s">
        <v>28</v>
      </c>
      <c r="D471" s="13" t="s">
        <v>273</v>
      </c>
      <c r="E471" s="13" t="n">
        <v>13.67</v>
      </c>
      <c r="F471" s="13" t="n">
        <v>10.67</v>
      </c>
      <c r="G471" s="13" t="n">
        <v>3.42</v>
      </c>
      <c r="H471" s="13" t="n">
        <v>3.3</v>
      </c>
      <c r="I471" s="13" t="n">
        <v>4.63</v>
      </c>
      <c r="J471" s="13" t="n">
        <v>2.98</v>
      </c>
      <c r="K471" s="13" t="n">
        <v>6.98</v>
      </c>
      <c r="L471" s="13" t="n">
        <v>27.83</v>
      </c>
      <c r="M471" s="13" t="n">
        <v>60.47</v>
      </c>
      <c r="N471" s="13" t="n">
        <v>118.91</v>
      </c>
      <c r="O471" s="13" t="n">
        <v>172.59</v>
      </c>
      <c r="P471" s="13" t="n">
        <v>299.35</v>
      </c>
      <c r="Q471" s="13" t="n">
        <v>345.3</v>
      </c>
      <c r="R471" s="13" t="n">
        <v>312.58</v>
      </c>
      <c r="S471" s="13" t="n">
        <v>359.25</v>
      </c>
      <c r="T471" s="13" t="n">
        <v>393.03</v>
      </c>
      <c r="U471" s="13" t="n">
        <v>436.42</v>
      </c>
      <c r="V471" s="13" t="n">
        <v>469.05</v>
      </c>
      <c r="W471" s="13" t="n">
        <v>500.4</v>
      </c>
      <c r="X471" s="13" t="n">
        <v>513.25</v>
      </c>
      <c r="Y471" s="13" t="n">
        <v>522.18</v>
      </c>
      <c r="Z471" s="13" t="n">
        <v>536.59</v>
      </c>
      <c r="AA471" s="13" t="n">
        <v>544.52</v>
      </c>
      <c r="AB471" s="13" t="n">
        <v>545.95</v>
      </c>
      <c r="AC471" s="13" t="n">
        <v>558.26</v>
      </c>
      <c r="AD471" s="13" t="n">
        <v>564.12</v>
      </c>
      <c r="AE471" s="13" t="n">
        <v>576.64</v>
      </c>
      <c r="AF471" s="13" t="n">
        <v>570.71</v>
      </c>
      <c r="AG471" s="13" t="n">
        <v>582.02</v>
      </c>
      <c r="AH471" s="13" t="n">
        <v>585.17</v>
      </c>
      <c r="AI471" s="13" t="n">
        <v>597.96</v>
      </c>
      <c r="AJ471" s="13" t="n">
        <v>593.8</v>
      </c>
      <c r="AK471" s="13" t="n">
        <v>603.28</v>
      </c>
      <c r="AL471" s="13" t="n">
        <v>611.27</v>
      </c>
      <c r="AM471" s="13" t="n">
        <v>619.21</v>
      </c>
      <c r="AN471" s="13" t="n">
        <v>625.74</v>
      </c>
      <c r="AO471" s="13" t="n">
        <v>630.95</v>
      </c>
      <c r="AP471" s="13" t="n">
        <v>631.07</v>
      </c>
      <c r="AQ471" s="13" t="n">
        <v>640.77</v>
      </c>
      <c r="AR471" s="13" t="n">
        <v>643.62</v>
      </c>
      <c r="AS471" s="13" t="n">
        <v>640.45</v>
      </c>
      <c r="AT471" s="13" t="n">
        <v>641.17</v>
      </c>
      <c r="AU471" s="13" t="n">
        <v>646.3</v>
      </c>
      <c r="AV471" s="13" t="n">
        <v>648.1</v>
      </c>
      <c r="AW471" s="13" t="n">
        <v>650.12</v>
      </c>
      <c r="AX471" s="13" t="n">
        <v>655.14</v>
      </c>
      <c r="AY471" s="13" t="n">
        <v>662.74</v>
      </c>
      <c r="AZ471" s="13" t="n">
        <v>664.13</v>
      </c>
      <c r="BA471" s="13" t="n">
        <v>665.76</v>
      </c>
      <c r="BB471" s="13" t="n">
        <v>669.97</v>
      </c>
    </row>
    <row r="472" customFormat="false" ht="15" hidden="true" customHeight="false" outlineLevel="0" collapsed="false">
      <c r="A472" s="13" t="s">
        <v>169</v>
      </c>
      <c r="B472" s="13" t="s">
        <v>271</v>
      </c>
      <c r="C472" s="13" t="s">
        <v>29</v>
      </c>
      <c r="D472" s="13" t="s">
        <v>273</v>
      </c>
      <c r="E472" s="13" t="n">
        <v>4.29</v>
      </c>
      <c r="F472" s="13" t="n">
        <v>-15.3</v>
      </c>
      <c r="G472" s="13" t="n">
        <v>-24.94</v>
      </c>
      <c r="H472" s="13" t="n">
        <v>-22.8</v>
      </c>
      <c r="I472" s="13" t="n">
        <v>-18.05</v>
      </c>
      <c r="J472" s="13" t="n">
        <v>-16.73</v>
      </c>
      <c r="K472" s="13" t="n">
        <v>-11.34</v>
      </c>
      <c r="L472" s="13" t="n">
        <v>1.07</v>
      </c>
      <c r="M472" s="13" t="n">
        <v>31.63</v>
      </c>
      <c r="N472" s="13" t="n">
        <v>74.68</v>
      </c>
      <c r="O472" s="13" t="n">
        <v>136.42</v>
      </c>
      <c r="P472" s="13" t="n">
        <v>187.4</v>
      </c>
      <c r="Q472" s="13" t="n">
        <v>227.72</v>
      </c>
      <c r="R472" s="13" t="n">
        <v>267.75</v>
      </c>
      <c r="S472" s="13" t="n">
        <v>325.79</v>
      </c>
      <c r="T472" s="13" t="n">
        <v>372.11</v>
      </c>
      <c r="U472" s="13" t="n">
        <v>408.39</v>
      </c>
      <c r="V472" s="13" t="n">
        <v>442.57</v>
      </c>
      <c r="W472" s="13" t="n">
        <v>464.16</v>
      </c>
      <c r="X472" s="13" t="n">
        <v>480.23</v>
      </c>
      <c r="Y472" s="13" t="n">
        <v>482.63</v>
      </c>
      <c r="Z472" s="13" t="n">
        <v>498.82</v>
      </c>
      <c r="AA472" s="13" t="n">
        <v>503.29</v>
      </c>
      <c r="AB472" s="13" t="n">
        <v>503.96</v>
      </c>
      <c r="AC472" s="13" t="n">
        <v>517.25</v>
      </c>
      <c r="AD472" s="13" t="n">
        <v>519.16</v>
      </c>
      <c r="AE472" s="13" t="n">
        <v>531.21</v>
      </c>
      <c r="AF472" s="13" t="n">
        <v>523.26</v>
      </c>
      <c r="AG472" s="13" t="n">
        <v>530.31</v>
      </c>
      <c r="AH472" s="13" t="n">
        <v>534.38</v>
      </c>
      <c r="AI472" s="13" t="n">
        <v>544.15</v>
      </c>
      <c r="AJ472" s="13" t="n">
        <v>542.99</v>
      </c>
      <c r="AK472" s="13" t="n">
        <v>545.84</v>
      </c>
      <c r="AL472" s="13" t="n">
        <v>545.66</v>
      </c>
      <c r="AM472" s="13" t="n">
        <v>555.09</v>
      </c>
      <c r="AN472" s="13" t="n">
        <v>560.82</v>
      </c>
      <c r="AO472" s="13" t="n">
        <v>564.87</v>
      </c>
      <c r="AP472" s="13" t="n">
        <v>559.5</v>
      </c>
      <c r="AQ472" s="13" t="n">
        <v>569.56</v>
      </c>
      <c r="AR472" s="13" t="n">
        <v>574.23</v>
      </c>
      <c r="AS472" s="13" t="n">
        <v>572.51</v>
      </c>
      <c r="AT472" s="13" t="n">
        <v>572.59</v>
      </c>
      <c r="AU472" s="13" t="n">
        <v>578.11</v>
      </c>
      <c r="AV472" s="13" t="n">
        <v>579.12</v>
      </c>
      <c r="AW472" s="13" t="n">
        <v>585.1</v>
      </c>
      <c r="AX472" s="13" t="n">
        <v>588.1</v>
      </c>
      <c r="AY472" s="13" t="n">
        <v>593.97</v>
      </c>
      <c r="AZ472" s="13" t="n">
        <v>596.23</v>
      </c>
      <c r="BA472" s="13" t="n">
        <v>601.25</v>
      </c>
      <c r="BB472" s="13" t="n">
        <v>598.31</v>
      </c>
    </row>
    <row r="473" customFormat="false" ht="15" hidden="true" customHeight="false" outlineLevel="0" collapsed="false">
      <c r="A473" s="13" t="s">
        <v>177</v>
      </c>
      <c r="B473" s="13" t="s">
        <v>271</v>
      </c>
      <c r="C473" s="13" t="s">
        <v>29</v>
      </c>
      <c r="D473" s="13" t="s">
        <v>273</v>
      </c>
      <c r="E473" s="13" t="n">
        <v>41.93</v>
      </c>
      <c r="F473" s="13" t="n">
        <v>9.8</v>
      </c>
      <c r="G473" s="13" t="n">
        <v>-0.04</v>
      </c>
      <c r="H473" s="13" t="n">
        <v>-2.01</v>
      </c>
      <c r="I473" s="13" t="n">
        <v>-2.35</v>
      </c>
      <c r="J473" s="13" t="n">
        <v>-4.13</v>
      </c>
      <c r="K473" s="13" t="n">
        <v>-1.18</v>
      </c>
      <c r="L473" s="13" t="n">
        <v>16.62</v>
      </c>
      <c r="M473" s="13" t="n">
        <v>46.11</v>
      </c>
      <c r="N473" s="13" t="n">
        <v>92.12</v>
      </c>
      <c r="O473" s="13" t="n">
        <v>145.53</v>
      </c>
      <c r="P473" s="13" t="n">
        <v>199.25</v>
      </c>
      <c r="Q473" s="13" t="n">
        <v>236.8</v>
      </c>
      <c r="R473" s="13" t="n">
        <v>284.97</v>
      </c>
      <c r="S473" s="13" t="n">
        <v>348.13</v>
      </c>
      <c r="T473" s="13" t="n">
        <v>386.53</v>
      </c>
      <c r="U473" s="13" t="n">
        <v>424.16</v>
      </c>
      <c r="V473" s="13" t="n">
        <v>451.55</v>
      </c>
      <c r="W473" s="13" t="n">
        <v>479.91</v>
      </c>
      <c r="X473" s="13" t="n">
        <v>489.31</v>
      </c>
      <c r="Y473" s="13" t="n">
        <v>495.1</v>
      </c>
      <c r="Z473" s="13" t="n">
        <v>501.21</v>
      </c>
      <c r="AA473" s="13" t="n">
        <v>507.34</v>
      </c>
      <c r="AB473" s="13" t="n">
        <v>510.68</v>
      </c>
      <c r="AC473" s="13" t="n">
        <v>520.9</v>
      </c>
      <c r="AD473" s="13" t="n">
        <v>525.64</v>
      </c>
      <c r="AE473" s="13" t="n">
        <v>538.56</v>
      </c>
      <c r="AF473" s="13" t="n">
        <v>530.99</v>
      </c>
      <c r="AG473" s="13" t="n">
        <v>540.87</v>
      </c>
      <c r="AH473" s="13" t="n">
        <v>546.84</v>
      </c>
      <c r="AI473" s="13" t="n">
        <v>549.8</v>
      </c>
      <c r="AJ473" s="13" t="n">
        <v>544.34</v>
      </c>
      <c r="AK473" s="13" t="n">
        <v>552.09</v>
      </c>
      <c r="AL473" s="13" t="n">
        <v>554.47</v>
      </c>
      <c r="AM473" s="13" t="n">
        <v>560.58</v>
      </c>
      <c r="AN473" s="13" t="n">
        <v>566.33</v>
      </c>
      <c r="AO473" s="13" t="n">
        <v>564.97</v>
      </c>
      <c r="AP473" s="13" t="n">
        <v>567.73</v>
      </c>
      <c r="AQ473" s="13" t="n">
        <v>574.7</v>
      </c>
      <c r="AR473" s="13" t="n">
        <v>578.1</v>
      </c>
      <c r="AS473" s="13" t="n">
        <v>576.55</v>
      </c>
      <c r="AT473" s="13" t="n">
        <v>574.31</v>
      </c>
      <c r="AU473" s="13" t="n">
        <v>574.21</v>
      </c>
      <c r="AV473" s="13" t="n">
        <v>581.66</v>
      </c>
      <c r="AW473" s="13" t="n">
        <v>582.31</v>
      </c>
      <c r="AX473" s="13" t="n">
        <v>591.46</v>
      </c>
      <c r="AY473" s="13" t="n">
        <v>595.08</v>
      </c>
      <c r="AZ473" s="13" t="n">
        <v>596.6</v>
      </c>
      <c r="BA473" s="13" t="n">
        <v>601.26</v>
      </c>
      <c r="BB473" s="13" t="n">
        <v>600.34</v>
      </c>
    </row>
    <row r="474" customFormat="false" ht="15" hidden="true" customHeight="false" outlineLevel="0" collapsed="false">
      <c r="A474" s="13" t="s">
        <v>185</v>
      </c>
      <c r="B474" s="13" t="s">
        <v>271</v>
      </c>
      <c r="C474" s="13" t="s">
        <v>29</v>
      </c>
      <c r="D474" s="13" t="s">
        <v>273</v>
      </c>
      <c r="E474" s="13" t="n">
        <v>62.68</v>
      </c>
      <c r="F474" s="13" t="n">
        <v>8.53</v>
      </c>
      <c r="G474" s="13" t="n">
        <v>-0.37</v>
      </c>
      <c r="H474" s="13" t="n">
        <v>-2.55</v>
      </c>
      <c r="I474" s="13" t="n">
        <v>-2.47</v>
      </c>
      <c r="J474" s="13" t="n">
        <v>-2.85</v>
      </c>
      <c r="K474" s="13" t="n">
        <v>0.84</v>
      </c>
      <c r="L474" s="13" t="n">
        <v>18.72</v>
      </c>
      <c r="M474" s="13" t="n">
        <v>47.07</v>
      </c>
      <c r="N474" s="13" t="n">
        <v>99.01</v>
      </c>
      <c r="O474" s="13" t="n">
        <v>148.68</v>
      </c>
      <c r="P474" s="13" t="n">
        <v>211.47</v>
      </c>
      <c r="Q474" s="13" t="n">
        <v>256.63</v>
      </c>
      <c r="R474" s="13" t="n">
        <v>296.47</v>
      </c>
      <c r="S474" s="13" t="n">
        <v>349.75</v>
      </c>
      <c r="T474" s="13" t="n">
        <v>392.27</v>
      </c>
      <c r="U474" s="13" t="n">
        <v>420.67</v>
      </c>
      <c r="V474" s="13" t="n">
        <v>453.94</v>
      </c>
      <c r="W474" s="13" t="n">
        <v>474.38</v>
      </c>
      <c r="X474" s="13" t="n">
        <v>484.26</v>
      </c>
      <c r="Y474" s="13" t="n">
        <v>488.22</v>
      </c>
      <c r="Z474" s="13" t="n">
        <v>499.94</v>
      </c>
      <c r="AA474" s="13" t="n">
        <v>501.78</v>
      </c>
      <c r="AB474" s="13" t="n">
        <v>502.86</v>
      </c>
      <c r="AC474" s="13" t="n">
        <v>512.38</v>
      </c>
      <c r="AD474" s="13" t="n">
        <v>514.65</v>
      </c>
      <c r="AE474" s="13" t="n">
        <v>524.59</v>
      </c>
      <c r="AF474" s="13" t="n">
        <v>520.16</v>
      </c>
      <c r="AG474" s="13" t="n">
        <v>525.47</v>
      </c>
      <c r="AH474" s="13" t="n">
        <v>529.65</v>
      </c>
      <c r="AI474" s="13" t="n">
        <v>537.43</v>
      </c>
      <c r="AJ474" s="13" t="n">
        <v>533.31</v>
      </c>
      <c r="AK474" s="13" t="n">
        <v>539.03</v>
      </c>
      <c r="AL474" s="13" t="n">
        <v>541.34</v>
      </c>
      <c r="AM474" s="13" t="n">
        <v>549.51</v>
      </c>
      <c r="AN474" s="13" t="n">
        <v>553.67</v>
      </c>
      <c r="AO474" s="13" t="n">
        <v>557.06</v>
      </c>
      <c r="AP474" s="13" t="n">
        <v>557.47</v>
      </c>
      <c r="AQ474" s="13" t="n">
        <v>564.98</v>
      </c>
      <c r="AR474" s="13" t="n">
        <v>567.7</v>
      </c>
      <c r="AS474" s="13" t="n">
        <v>563.77</v>
      </c>
      <c r="AT474" s="13" t="n">
        <v>560.43</v>
      </c>
      <c r="AU474" s="13" t="n">
        <v>564.99</v>
      </c>
      <c r="AV474" s="13" t="n">
        <v>568.22</v>
      </c>
      <c r="AW474" s="13" t="n">
        <v>571.68</v>
      </c>
      <c r="AX474" s="13" t="n">
        <v>572.35</v>
      </c>
      <c r="AY474" s="13" t="n">
        <v>575.21</v>
      </c>
      <c r="AZ474" s="13" t="n">
        <v>581.18</v>
      </c>
      <c r="BA474" s="13" t="n">
        <v>586.28</v>
      </c>
      <c r="BB474" s="13" t="n">
        <v>586.12</v>
      </c>
    </row>
    <row r="475" customFormat="false" ht="15" hidden="true" customHeight="false" outlineLevel="0" collapsed="false">
      <c r="A475" s="13" t="s">
        <v>79</v>
      </c>
      <c r="B475" s="13" t="s">
        <v>271</v>
      </c>
      <c r="C475" s="13" t="s">
        <v>33</v>
      </c>
      <c r="D475" s="13" t="s">
        <v>273</v>
      </c>
      <c r="E475" s="13" t="n">
        <v>27.28</v>
      </c>
      <c r="F475" s="13" t="n">
        <v>20.93</v>
      </c>
      <c r="G475" s="13" t="n">
        <v>13.7</v>
      </c>
      <c r="H475" s="13" t="n">
        <v>8.63</v>
      </c>
      <c r="I475" s="13" t="n">
        <v>5.94</v>
      </c>
      <c r="J475" s="13" t="n">
        <v>1.21</v>
      </c>
      <c r="K475" s="13" t="n">
        <v>-0.92</v>
      </c>
      <c r="L475" s="13" t="n">
        <v>10.4</v>
      </c>
      <c r="M475" s="13" t="n">
        <v>33.64</v>
      </c>
      <c r="N475" s="13" t="n">
        <v>71.07</v>
      </c>
      <c r="O475" s="13" t="n">
        <v>121.04</v>
      </c>
      <c r="P475" s="13" t="n">
        <v>171.18</v>
      </c>
      <c r="Q475" s="13" t="n">
        <v>212.84</v>
      </c>
      <c r="R475" s="13" t="n">
        <v>268.33</v>
      </c>
      <c r="S475" s="13" t="n">
        <v>330.22</v>
      </c>
      <c r="T475" s="13" t="n">
        <v>371.56</v>
      </c>
      <c r="U475" s="13" t="n">
        <v>414.18</v>
      </c>
      <c r="V475" s="13" t="n">
        <v>439.4</v>
      </c>
      <c r="W475" s="13" t="n">
        <v>462.27</v>
      </c>
      <c r="X475" s="13" t="n">
        <v>474.29</v>
      </c>
      <c r="Y475" s="13" t="n">
        <v>478.03</v>
      </c>
      <c r="Z475" s="13" t="n">
        <v>495.78</v>
      </c>
      <c r="AA475" s="13" t="n">
        <v>498.9</v>
      </c>
      <c r="AB475" s="13" t="n">
        <v>499.52</v>
      </c>
      <c r="AC475" s="13" t="n">
        <v>504.78</v>
      </c>
      <c r="AD475" s="13" t="n">
        <v>511.93</v>
      </c>
      <c r="AE475" s="13" t="n">
        <v>525.81</v>
      </c>
      <c r="AF475" s="13" t="n">
        <v>515.49</v>
      </c>
      <c r="AG475" s="13" t="n">
        <v>522.99</v>
      </c>
      <c r="AH475" s="13" t="n">
        <v>528.92</v>
      </c>
      <c r="AI475" s="13" t="n">
        <v>537.82</v>
      </c>
      <c r="AJ475" s="13" t="n">
        <v>539.46</v>
      </c>
      <c r="AK475" s="13" t="n">
        <v>545.01</v>
      </c>
      <c r="AL475" s="13" t="n">
        <v>547.12</v>
      </c>
      <c r="AM475" s="13" t="n">
        <v>554.29</v>
      </c>
      <c r="AN475" s="13" t="n">
        <v>559.38</v>
      </c>
      <c r="AO475" s="13" t="n">
        <v>562.34</v>
      </c>
      <c r="AP475" s="13" t="n">
        <v>564.13</v>
      </c>
      <c r="AQ475" s="13" t="n">
        <v>567.03</v>
      </c>
      <c r="AR475" s="13" t="n">
        <v>574.13</v>
      </c>
      <c r="AS475" s="13" t="n">
        <v>573.24</v>
      </c>
      <c r="AT475" s="13" t="n">
        <v>575.41</v>
      </c>
      <c r="AU475" s="13" t="n">
        <v>576.07</v>
      </c>
      <c r="AV475" s="13" t="n">
        <v>577.73</v>
      </c>
      <c r="AW475" s="13" t="n">
        <v>579.56</v>
      </c>
      <c r="AX475" s="13" t="n">
        <v>585.27</v>
      </c>
      <c r="AY475" s="13" t="n">
        <v>589.84</v>
      </c>
      <c r="AZ475" s="13" t="n">
        <v>592.93</v>
      </c>
      <c r="BA475" s="13" t="n">
        <v>596.59</v>
      </c>
      <c r="BB475" s="13" t="n">
        <v>597.71</v>
      </c>
    </row>
    <row r="476" customFormat="false" ht="15" hidden="true" customHeight="false" outlineLevel="0" collapsed="false">
      <c r="A476" s="13" t="s">
        <v>100</v>
      </c>
      <c r="B476" s="13" t="s">
        <v>271</v>
      </c>
      <c r="C476" s="13" t="s">
        <v>33</v>
      </c>
      <c r="D476" s="13" t="s">
        <v>273</v>
      </c>
      <c r="E476" s="13" t="n">
        <v>2</v>
      </c>
      <c r="F476" s="13" t="n">
        <v>-2.11</v>
      </c>
      <c r="G476" s="13" t="n">
        <v>-5.8</v>
      </c>
      <c r="H476" s="13" t="n">
        <v>-6.33</v>
      </c>
      <c r="I476" s="13" t="n">
        <v>-5.63</v>
      </c>
      <c r="J476" s="13" t="n">
        <v>-6.57</v>
      </c>
      <c r="K476" s="13" t="n">
        <v>-8</v>
      </c>
      <c r="L476" s="13" t="n">
        <v>6.18</v>
      </c>
      <c r="M476" s="13" t="n">
        <v>30.79</v>
      </c>
      <c r="N476" s="13" t="n">
        <v>67.29</v>
      </c>
      <c r="O476" s="13" t="n">
        <v>122.26</v>
      </c>
      <c r="P476" s="13" t="n">
        <v>171.05</v>
      </c>
      <c r="Q476" s="13" t="n">
        <v>212.47</v>
      </c>
      <c r="R476" s="13" t="n">
        <v>280.05</v>
      </c>
      <c r="S476" s="13" t="n">
        <v>332.52</v>
      </c>
      <c r="T476" s="13" t="n">
        <v>378.37</v>
      </c>
      <c r="U476" s="13" t="n">
        <v>420.16</v>
      </c>
      <c r="V476" s="13" t="n">
        <v>453.67</v>
      </c>
      <c r="W476" s="13" t="n">
        <v>486.25</v>
      </c>
      <c r="X476" s="13" t="n">
        <v>502.98</v>
      </c>
      <c r="Y476" s="13" t="n">
        <v>512</v>
      </c>
      <c r="Z476" s="13" t="n">
        <v>529.46</v>
      </c>
      <c r="AA476" s="13" t="n">
        <v>534.01</v>
      </c>
      <c r="AB476" s="13" t="n">
        <v>539.88</v>
      </c>
      <c r="AC476" s="13" t="n">
        <v>545.8</v>
      </c>
      <c r="AD476" s="13" t="n">
        <v>551.62</v>
      </c>
      <c r="AE476" s="13" t="n">
        <v>559.03</v>
      </c>
      <c r="AF476" s="13" t="n">
        <v>554.42</v>
      </c>
      <c r="AG476" s="13" t="n">
        <v>559.12</v>
      </c>
      <c r="AH476" s="13" t="n">
        <v>566.39</v>
      </c>
      <c r="AI476" s="13" t="n">
        <v>574.44</v>
      </c>
      <c r="AJ476" s="13" t="n">
        <v>572.07</v>
      </c>
      <c r="AK476" s="13" t="n">
        <v>575.99</v>
      </c>
      <c r="AL476" s="13" t="n">
        <v>580.25</v>
      </c>
      <c r="AM476" s="13" t="n">
        <v>587.7</v>
      </c>
      <c r="AN476" s="13" t="n">
        <v>590.72</v>
      </c>
      <c r="AO476" s="13" t="n">
        <v>595.65</v>
      </c>
      <c r="AP476" s="13" t="n">
        <v>594.32</v>
      </c>
      <c r="AQ476" s="13" t="n">
        <v>602.47</v>
      </c>
      <c r="AR476" s="13" t="n">
        <v>607.49</v>
      </c>
      <c r="AS476" s="13" t="n">
        <v>606.89</v>
      </c>
      <c r="AT476" s="13" t="n">
        <v>605.15</v>
      </c>
      <c r="AU476" s="13" t="n">
        <v>606.6</v>
      </c>
      <c r="AV476" s="13" t="n">
        <v>607.94</v>
      </c>
      <c r="AW476" s="13" t="n">
        <v>607.98</v>
      </c>
      <c r="AX476" s="13" t="n">
        <v>614.32</v>
      </c>
      <c r="AY476" s="13" t="n">
        <v>617.92</v>
      </c>
      <c r="AZ476" s="13" t="n">
        <v>620.06</v>
      </c>
      <c r="BA476" s="13" t="n">
        <v>623.34</v>
      </c>
      <c r="BB476" s="13" t="n">
        <v>623.3</v>
      </c>
    </row>
    <row r="477" customFormat="false" ht="15" hidden="true" customHeight="false" outlineLevel="0" collapsed="false">
      <c r="A477" s="13" t="s">
        <v>114</v>
      </c>
      <c r="B477" s="13" t="s">
        <v>271</v>
      </c>
      <c r="C477" s="13" t="s">
        <v>33</v>
      </c>
      <c r="D477" s="13" t="s">
        <v>273</v>
      </c>
      <c r="E477" s="13" t="n">
        <v>1.57</v>
      </c>
      <c r="F477" s="13" t="n">
        <v>-2.4</v>
      </c>
      <c r="G477" s="13" t="n">
        <v>-5.68</v>
      </c>
      <c r="H477" s="13" t="n">
        <v>-5.42</v>
      </c>
      <c r="I477" s="13" t="n">
        <v>-3.66</v>
      </c>
      <c r="J477" s="13" t="n">
        <v>-3.17</v>
      </c>
      <c r="K477" s="13" t="n">
        <v>-3.01</v>
      </c>
      <c r="L477" s="13" t="n">
        <v>9.48</v>
      </c>
      <c r="M477" s="13" t="n">
        <v>32</v>
      </c>
      <c r="N477" s="13" t="n">
        <v>64.75</v>
      </c>
      <c r="O477" s="13" t="n">
        <v>124.09</v>
      </c>
      <c r="P477" s="13" t="n">
        <v>173.17</v>
      </c>
      <c r="Q477" s="13" t="n">
        <v>219.67</v>
      </c>
      <c r="R477" s="13" t="n">
        <v>284.05</v>
      </c>
      <c r="S477" s="13" t="n">
        <v>352.16</v>
      </c>
      <c r="T477" s="13" t="n">
        <v>393.42</v>
      </c>
      <c r="U477" s="13" t="n">
        <v>436.49</v>
      </c>
      <c r="V477" s="13" t="n">
        <v>474.93</v>
      </c>
      <c r="W477" s="13" t="n">
        <v>508.23</v>
      </c>
      <c r="X477" s="13" t="n">
        <v>532.81</v>
      </c>
      <c r="Y477" s="13" t="n">
        <v>540.51</v>
      </c>
      <c r="Z477" s="13" t="n">
        <v>553.35</v>
      </c>
      <c r="AA477" s="13" t="n">
        <v>560.8</v>
      </c>
      <c r="AB477" s="13" t="n">
        <v>561.17</v>
      </c>
      <c r="AC477" s="13" t="n">
        <v>574.93</v>
      </c>
      <c r="AD477" s="13" t="n">
        <v>577.51</v>
      </c>
      <c r="AE477" s="13" t="n">
        <v>590.11</v>
      </c>
      <c r="AF477" s="13" t="n">
        <v>584.15</v>
      </c>
      <c r="AG477" s="13" t="n">
        <v>591.31</v>
      </c>
      <c r="AH477" s="13" t="n">
        <v>597.62</v>
      </c>
      <c r="AI477" s="13" t="n">
        <v>607.75</v>
      </c>
      <c r="AJ477" s="13" t="n">
        <v>602.96</v>
      </c>
      <c r="AK477" s="13" t="n">
        <v>610.33</v>
      </c>
      <c r="AL477" s="13" t="n">
        <v>616.73</v>
      </c>
      <c r="AM477" s="13" t="n">
        <v>623.1</v>
      </c>
      <c r="AN477" s="13" t="n">
        <v>629.9</v>
      </c>
      <c r="AO477" s="13" t="n">
        <v>630.7</v>
      </c>
      <c r="AP477" s="13" t="n">
        <v>630.14</v>
      </c>
      <c r="AQ477" s="13" t="n">
        <v>637.65</v>
      </c>
      <c r="AR477" s="13" t="n">
        <v>646.77</v>
      </c>
      <c r="AS477" s="13" t="n">
        <v>642.61</v>
      </c>
      <c r="AT477" s="13" t="n">
        <v>640.76</v>
      </c>
      <c r="AU477" s="13" t="n">
        <v>648.43</v>
      </c>
      <c r="AV477" s="13" t="n">
        <v>649.14</v>
      </c>
      <c r="AW477" s="13" t="n">
        <v>651.86</v>
      </c>
      <c r="AX477" s="13" t="n">
        <v>654.22</v>
      </c>
      <c r="AY477" s="13" t="n">
        <v>661.47</v>
      </c>
      <c r="AZ477" s="13" t="n">
        <v>669.13</v>
      </c>
      <c r="BA477" s="13" t="n">
        <v>667.62</v>
      </c>
      <c r="BB477" s="13" t="n">
        <v>673.2</v>
      </c>
    </row>
    <row r="478" customFormat="false" ht="15" hidden="true" customHeight="false" outlineLevel="0" collapsed="false">
      <c r="A478" s="13" t="s">
        <v>122</v>
      </c>
      <c r="B478" s="13" t="s">
        <v>271</v>
      </c>
      <c r="C478" s="13" t="s">
        <v>34</v>
      </c>
      <c r="D478" s="13" t="s">
        <v>273</v>
      </c>
      <c r="E478" s="13" t="n">
        <v>202.81</v>
      </c>
      <c r="F478" s="13" t="n">
        <v>152.57</v>
      </c>
      <c r="G478" s="13" t="n">
        <v>130.31</v>
      </c>
      <c r="H478" s="13" t="n">
        <v>120.75</v>
      </c>
      <c r="I478" s="13" t="n">
        <v>116.35</v>
      </c>
      <c r="J478" s="13" t="n">
        <v>114.12</v>
      </c>
      <c r="K478" s="13" t="n">
        <v>110.74</v>
      </c>
      <c r="L478" s="13" t="n">
        <v>119.09</v>
      </c>
      <c r="M478" s="13" t="n">
        <v>136.84</v>
      </c>
      <c r="N478" s="13" t="n">
        <v>169.2</v>
      </c>
      <c r="O478" s="13" t="n">
        <v>232.7</v>
      </c>
      <c r="P478" s="13" t="n">
        <v>324.48</v>
      </c>
      <c r="Q478" s="13" t="n">
        <v>351.83</v>
      </c>
      <c r="R478" s="13" t="n">
        <v>402.73</v>
      </c>
      <c r="S478" s="13" t="n">
        <v>425.22</v>
      </c>
      <c r="T478" s="13" t="n">
        <v>481.97</v>
      </c>
      <c r="U478" s="13" t="n">
        <v>524.68</v>
      </c>
      <c r="V478" s="13" t="n">
        <v>557.1</v>
      </c>
      <c r="W478" s="13" t="n">
        <v>596.01</v>
      </c>
      <c r="X478" s="13" t="n">
        <v>621.36</v>
      </c>
      <c r="Y478" s="13" t="n">
        <v>630.77</v>
      </c>
      <c r="Z478" s="13" t="n">
        <v>648.31</v>
      </c>
      <c r="AA478" s="13" t="n">
        <v>652.94</v>
      </c>
      <c r="AB478" s="13" t="n">
        <v>660.04</v>
      </c>
      <c r="AC478" s="13" t="n">
        <v>666.87</v>
      </c>
      <c r="AD478" s="13" t="n">
        <v>673.64</v>
      </c>
      <c r="AE478" s="13" t="n">
        <v>686.46</v>
      </c>
      <c r="AF478" s="13" t="n">
        <v>682.54</v>
      </c>
      <c r="AG478" s="13" t="n">
        <v>691.12</v>
      </c>
      <c r="AH478" s="13" t="n">
        <v>697.96</v>
      </c>
      <c r="AI478" s="13" t="n">
        <v>712.53</v>
      </c>
      <c r="AJ478" s="13" t="n">
        <v>707.6</v>
      </c>
      <c r="AK478" s="13" t="n">
        <v>711.73</v>
      </c>
      <c r="AL478" s="13" t="n">
        <v>718.02</v>
      </c>
      <c r="AM478" s="13" t="n">
        <v>726.41</v>
      </c>
      <c r="AN478" s="13" t="n">
        <v>733.76</v>
      </c>
      <c r="AO478" s="13" t="n">
        <v>740.24</v>
      </c>
      <c r="AP478" s="13" t="n">
        <v>736.45</v>
      </c>
      <c r="AQ478" s="13" t="n">
        <v>744.34</v>
      </c>
      <c r="AR478" s="13" t="n">
        <v>747.05</v>
      </c>
      <c r="AS478" s="13" t="n">
        <v>746.14</v>
      </c>
      <c r="AT478" s="13" t="n">
        <v>750.44</v>
      </c>
      <c r="AU478" s="13" t="n">
        <v>751.8</v>
      </c>
      <c r="AV478" s="13" t="n">
        <v>750.58</v>
      </c>
      <c r="AW478" s="13" t="n">
        <v>753.56</v>
      </c>
      <c r="AX478" s="13" t="n">
        <v>762.57</v>
      </c>
      <c r="AY478" s="13" t="n">
        <v>763.65</v>
      </c>
      <c r="AZ478" s="13" t="n">
        <v>768.15</v>
      </c>
      <c r="BA478" s="13" t="n">
        <v>770.44</v>
      </c>
      <c r="BB478" s="13" t="n">
        <v>770.49</v>
      </c>
    </row>
    <row r="479" customFormat="false" ht="15" hidden="true" customHeight="false" outlineLevel="0" collapsed="false">
      <c r="A479" s="13" t="s">
        <v>130</v>
      </c>
      <c r="B479" s="13" t="s">
        <v>271</v>
      </c>
      <c r="C479" s="13" t="s">
        <v>34</v>
      </c>
      <c r="D479" s="13" t="s">
        <v>273</v>
      </c>
      <c r="E479" s="13" t="n">
        <v>8.08</v>
      </c>
      <c r="F479" s="13" t="n">
        <v>-0.34</v>
      </c>
      <c r="G479" s="13" t="n">
        <v>-19</v>
      </c>
      <c r="H479" s="13" t="n">
        <v>-17.54</v>
      </c>
      <c r="I479" s="13" t="n">
        <v>-15.16</v>
      </c>
      <c r="J479" s="13" t="n">
        <v>-12.57</v>
      </c>
      <c r="K479" s="13" t="n">
        <v>-8.1</v>
      </c>
      <c r="L479" s="13" t="n">
        <v>1.75</v>
      </c>
      <c r="M479" s="13" t="n">
        <v>27.34</v>
      </c>
      <c r="N479" s="13" t="n">
        <v>59.51</v>
      </c>
      <c r="O479" s="13" t="n">
        <v>116.36</v>
      </c>
      <c r="P479" s="13" t="n">
        <v>163.48</v>
      </c>
      <c r="Q479" s="13" t="n">
        <v>221.41</v>
      </c>
      <c r="R479" s="13" t="n">
        <v>275.42</v>
      </c>
      <c r="S479" s="13" t="n">
        <v>305.75</v>
      </c>
      <c r="T479" s="13" t="n">
        <v>349.7</v>
      </c>
      <c r="U479" s="13" t="n">
        <v>402.06</v>
      </c>
      <c r="V479" s="13" t="n">
        <v>435.68</v>
      </c>
      <c r="W479" s="13" t="n">
        <v>484.04</v>
      </c>
      <c r="X479" s="13" t="n">
        <v>511.06</v>
      </c>
      <c r="Y479" s="13" t="n">
        <v>525.24</v>
      </c>
      <c r="Z479" s="13" t="n">
        <v>543.51</v>
      </c>
      <c r="AA479" s="13" t="n">
        <v>557.39</v>
      </c>
      <c r="AB479" s="13" t="n">
        <v>564.46</v>
      </c>
      <c r="AC479" s="13" t="n">
        <v>575.88</v>
      </c>
      <c r="AD479" s="13" t="n">
        <v>584.45</v>
      </c>
      <c r="AE479" s="13" t="n">
        <v>595.72</v>
      </c>
      <c r="AF479" s="13" t="n">
        <v>594.57</v>
      </c>
      <c r="AG479" s="13" t="n">
        <v>600.93</v>
      </c>
      <c r="AH479" s="13" t="n">
        <v>606.8</v>
      </c>
      <c r="AI479" s="13" t="n">
        <v>617.31</v>
      </c>
      <c r="AJ479" s="13" t="n">
        <v>612.81</v>
      </c>
      <c r="AK479" s="13" t="n">
        <v>615.25</v>
      </c>
      <c r="AL479" s="13" t="n">
        <v>621.86</v>
      </c>
      <c r="AM479" s="13" t="n">
        <v>630.19</v>
      </c>
      <c r="AN479" s="13" t="n">
        <v>639.07</v>
      </c>
      <c r="AO479" s="13" t="n">
        <v>641.24</v>
      </c>
      <c r="AP479" s="13" t="n">
        <v>644.95</v>
      </c>
      <c r="AQ479" s="13" t="n">
        <v>648.36</v>
      </c>
      <c r="AR479" s="13" t="n">
        <v>654.84</v>
      </c>
      <c r="AS479" s="13" t="n">
        <v>654.13</v>
      </c>
      <c r="AT479" s="13" t="n">
        <v>658.88</v>
      </c>
      <c r="AU479" s="13" t="n">
        <v>661.96</v>
      </c>
      <c r="AV479" s="13" t="n">
        <v>665.3</v>
      </c>
      <c r="AW479" s="13" t="n">
        <v>669.66</v>
      </c>
      <c r="AX479" s="13" t="n">
        <v>676.02</v>
      </c>
      <c r="AY479" s="13" t="n">
        <v>677.97</v>
      </c>
      <c r="AZ479" s="13" t="n">
        <v>686.73</v>
      </c>
      <c r="BA479" s="13" t="n">
        <v>688.84</v>
      </c>
      <c r="BB479" s="13" t="n">
        <v>701.69</v>
      </c>
    </row>
    <row r="480" customFormat="false" ht="15" hidden="true" customHeight="false" outlineLevel="0" collapsed="false">
      <c r="A480" s="13" t="s">
        <v>138</v>
      </c>
      <c r="B480" s="13" t="s">
        <v>271</v>
      </c>
      <c r="C480" s="13" t="s">
        <v>34</v>
      </c>
      <c r="D480" s="13" t="s">
        <v>273</v>
      </c>
      <c r="E480" s="13" t="n">
        <v>9.53</v>
      </c>
      <c r="F480" s="13" t="n">
        <v>-3.15</v>
      </c>
      <c r="G480" s="13" t="n">
        <v>-19.22</v>
      </c>
      <c r="H480" s="13" t="n">
        <v>-17.1</v>
      </c>
      <c r="I480" s="13" t="n">
        <v>-14.24</v>
      </c>
      <c r="J480" s="13" t="n">
        <v>-10.28</v>
      </c>
      <c r="K480" s="13" t="n">
        <v>-6.1</v>
      </c>
      <c r="L480" s="13" t="n">
        <v>6.14</v>
      </c>
      <c r="M480" s="13" t="n">
        <v>34.78</v>
      </c>
      <c r="N480" s="13" t="n">
        <v>67.92</v>
      </c>
      <c r="O480" s="13" t="n">
        <v>125.27</v>
      </c>
      <c r="P480" s="13" t="n">
        <v>170.78</v>
      </c>
      <c r="Q480" s="13" t="n">
        <v>223.24</v>
      </c>
      <c r="R480" s="13" t="n">
        <v>292.36</v>
      </c>
      <c r="S480" s="13" t="n">
        <v>335.76</v>
      </c>
      <c r="T480" s="13" t="n">
        <v>384.89</v>
      </c>
      <c r="U480" s="13" t="n">
        <v>423.65</v>
      </c>
      <c r="V480" s="13" t="n">
        <v>461.08</v>
      </c>
      <c r="W480" s="13" t="n">
        <v>501.11</v>
      </c>
      <c r="X480" s="13" t="n">
        <v>524.06</v>
      </c>
      <c r="Y480" s="13" t="n">
        <v>534.06</v>
      </c>
      <c r="Z480" s="13" t="n">
        <v>552.16</v>
      </c>
      <c r="AA480" s="13" t="n">
        <v>560.98</v>
      </c>
      <c r="AB480" s="13" t="n">
        <v>560.45</v>
      </c>
      <c r="AC480" s="13" t="n">
        <v>573.45</v>
      </c>
      <c r="AD480" s="13" t="n">
        <v>579.36</v>
      </c>
      <c r="AE480" s="13" t="n">
        <v>586.82</v>
      </c>
      <c r="AF480" s="13" t="n">
        <v>580.93</v>
      </c>
      <c r="AG480" s="13" t="n">
        <v>590.46</v>
      </c>
      <c r="AH480" s="13" t="n">
        <v>595.85</v>
      </c>
      <c r="AI480" s="13" t="n">
        <v>603.35</v>
      </c>
      <c r="AJ480" s="13" t="n">
        <v>600.52</v>
      </c>
      <c r="AK480" s="13" t="n">
        <v>607.38</v>
      </c>
      <c r="AL480" s="13" t="n">
        <v>615.37</v>
      </c>
      <c r="AM480" s="13" t="n">
        <v>620.53</v>
      </c>
      <c r="AN480" s="13" t="n">
        <v>624.19</v>
      </c>
      <c r="AO480" s="13" t="n">
        <v>625.95</v>
      </c>
      <c r="AP480" s="13" t="n">
        <v>626.52</v>
      </c>
      <c r="AQ480" s="13" t="n">
        <v>636.27</v>
      </c>
      <c r="AR480" s="13" t="n">
        <v>638.46</v>
      </c>
      <c r="AS480" s="13" t="n">
        <v>632.46</v>
      </c>
      <c r="AT480" s="13" t="n">
        <v>636.07</v>
      </c>
      <c r="AU480" s="13" t="n">
        <v>639.45</v>
      </c>
      <c r="AV480" s="13" t="n">
        <v>635.74</v>
      </c>
      <c r="AW480" s="13" t="n">
        <v>641.51</v>
      </c>
      <c r="AX480" s="13" t="n">
        <v>645.5</v>
      </c>
      <c r="AY480" s="13" t="n">
        <v>648.21</v>
      </c>
      <c r="AZ480" s="13" t="n">
        <v>652.98</v>
      </c>
      <c r="BA480" s="13" t="n">
        <v>655.25</v>
      </c>
      <c r="BB480" s="13" t="n">
        <v>657.42</v>
      </c>
    </row>
    <row r="481" customFormat="false" ht="15" hidden="true" customHeight="false" outlineLevel="0" collapsed="false">
      <c r="A481" s="13" t="s">
        <v>146</v>
      </c>
      <c r="B481" s="13" t="s">
        <v>271</v>
      </c>
      <c r="C481" s="13" t="s">
        <v>35</v>
      </c>
      <c r="D481" s="13" t="s">
        <v>273</v>
      </c>
      <c r="E481" s="13" t="n">
        <v>6.75</v>
      </c>
      <c r="F481" s="13" t="n">
        <v>0.62</v>
      </c>
      <c r="G481" s="13" t="n">
        <v>-2.4</v>
      </c>
      <c r="H481" s="13" t="n">
        <v>-1.11</v>
      </c>
      <c r="I481" s="13" t="n">
        <v>-0.84</v>
      </c>
      <c r="J481" s="13" t="n">
        <v>-2.48</v>
      </c>
      <c r="K481" s="13" t="n">
        <v>-4.13</v>
      </c>
      <c r="L481" s="13" t="n">
        <v>1.66</v>
      </c>
      <c r="M481" s="13" t="n">
        <v>23.53</v>
      </c>
      <c r="N481" s="13" t="n">
        <v>51.79</v>
      </c>
      <c r="O481" s="13" t="n">
        <v>123.36</v>
      </c>
      <c r="P481" s="13" t="n">
        <v>174.56</v>
      </c>
      <c r="Q481" s="13" t="n">
        <v>229.47</v>
      </c>
      <c r="R481" s="13" t="n">
        <v>279.8</v>
      </c>
      <c r="S481" s="13" t="n">
        <v>312.77</v>
      </c>
      <c r="T481" s="13" t="n">
        <v>381.64</v>
      </c>
      <c r="U481" s="13" t="n">
        <v>412.17</v>
      </c>
      <c r="V481" s="13" t="n">
        <v>455.44</v>
      </c>
      <c r="W481" s="13" t="n">
        <v>490.69</v>
      </c>
      <c r="X481" s="13" t="n">
        <v>522.11</v>
      </c>
      <c r="Y481" s="13" t="n">
        <v>535.18</v>
      </c>
      <c r="Z481" s="13" t="n">
        <v>553.27</v>
      </c>
      <c r="AA481" s="13" t="n">
        <v>563.42</v>
      </c>
      <c r="AB481" s="13" t="n">
        <v>564.34</v>
      </c>
      <c r="AC481" s="13" t="n">
        <v>577.44</v>
      </c>
      <c r="AD481" s="13" t="n">
        <v>582.31</v>
      </c>
      <c r="AE481" s="13" t="n">
        <v>597.25</v>
      </c>
      <c r="AF481" s="13" t="n">
        <v>590.4</v>
      </c>
      <c r="AG481" s="13" t="n">
        <v>597.64</v>
      </c>
      <c r="AH481" s="13" t="n">
        <v>607.15</v>
      </c>
      <c r="AI481" s="13" t="n">
        <v>614.99</v>
      </c>
      <c r="AJ481" s="13" t="n">
        <v>610.49</v>
      </c>
      <c r="AK481" s="13" t="n">
        <v>621.23</v>
      </c>
      <c r="AL481" s="13" t="n">
        <v>622.34</v>
      </c>
      <c r="AM481" s="13" t="n">
        <v>630.84</v>
      </c>
      <c r="AN481" s="13" t="n">
        <v>635.88</v>
      </c>
      <c r="AO481" s="13" t="n">
        <v>637.26</v>
      </c>
      <c r="AP481" s="13" t="n">
        <v>637.44</v>
      </c>
      <c r="AQ481" s="13" t="n">
        <v>646.6</v>
      </c>
      <c r="AR481" s="13" t="n">
        <v>650.75</v>
      </c>
      <c r="AS481" s="13" t="n">
        <v>652.27</v>
      </c>
      <c r="AT481" s="13" t="n">
        <v>649.54</v>
      </c>
      <c r="AU481" s="13" t="n">
        <v>654.5</v>
      </c>
      <c r="AV481" s="13" t="n">
        <v>652.3</v>
      </c>
      <c r="AW481" s="13" t="n">
        <v>652.62</v>
      </c>
      <c r="AX481" s="13" t="n">
        <v>656.57</v>
      </c>
      <c r="AY481" s="13" t="n">
        <v>665.95</v>
      </c>
      <c r="AZ481" s="13" t="n">
        <v>667.13</v>
      </c>
      <c r="BA481" s="13" t="n">
        <v>672.11</v>
      </c>
      <c r="BB481" s="13" t="n">
        <v>671.94</v>
      </c>
    </row>
    <row r="482" customFormat="false" ht="15" hidden="true" customHeight="false" outlineLevel="0" collapsed="false">
      <c r="A482" s="13" t="s">
        <v>154</v>
      </c>
      <c r="B482" s="13" t="s">
        <v>271</v>
      </c>
      <c r="C482" s="13" t="s">
        <v>35</v>
      </c>
      <c r="D482" s="13" t="s">
        <v>273</v>
      </c>
      <c r="E482" s="13" t="n">
        <v>-2.19</v>
      </c>
      <c r="F482" s="13" t="n">
        <v>-7</v>
      </c>
      <c r="G482" s="13" t="n">
        <v>-8.5</v>
      </c>
      <c r="H482" s="13" t="n">
        <v>-7.8</v>
      </c>
      <c r="I482" s="13" t="n">
        <v>-7.99</v>
      </c>
      <c r="J482" s="13" t="n">
        <v>-10.35</v>
      </c>
      <c r="K482" s="13" t="n">
        <v>-14.31</v>
      </c>
      <c r="L482" s="13" t="n">
        <v>-4.51</v>
      </c>
      <c r="M482" s="13" t="n">
        <v>17.12</v>
      </c>
      <c r="N482" s="13" t="n">
        <v>42.14</v>
      </c>
      <c r="O482" s="13" t="n">
        <v>100.91</v>
      </c>
      <c r="P482" s="13" t="n">
        <v>161.38</v>
      </c>
      <c r="Q482" s="13" t="n">
        <v>246.53</v>
      </c>
      <c r="R482" s="13" t="n">
        <v>282.45</v>
      </c>
      <c r="S482" s="13" t="n">
        <v>305.03</v>
      </c>
      <c r="T482" s="13" t="n">
        <v>361.31</v>
      </c>
      <c r="U482" s="13" t="n">
        <v>400.16</v>
      </c>
      <c r="V482" s="13" t="n">
        <v>433.36</v>
      </c>
      <c r="W482" s="13" t="n">
        <v>470.77</v>
      </c>
      <c r="X482" s="13" t="n">
        <v>497.24</v>
      </c>
      <c r="Y482" s="13" t="n">
        <v>510.15</v>
      </c>
      <c r="Z482" s="13" t="n">
        <v>526.87</v>
      </c>
      <c r="AA482" s="13" t="n">
        <v>538.36</v>
      </c>
      <c r="AB482" s="13" t="n">
        <v>538.11</v>
      </c>
      <c r="AC482" s="13" t="n">
        <v>549.32</v>
      </c>
      <c r="AD482" s="13" t="n">
        <v>553.34</v>
      </c>
      <c r="AE482" s="13" t="n">
        <v>565.4</v>
      </c>
      <c r="AF482" s="13" t="n">
        <v>556.82</v>
      </c>
      <c r="AG482" s="13" t="n">
        <v>565.85</v>
      </c>
      <c r="AH482" s="13" t="n">
        <v>571.83</v>
      </c>
      <c r="AI482" s="13" t="n">
        <v>578.1</v>
      </c>
      <c r="AJ482" s="13" t="n">
        <v>576.39</v>
      </c>
      <c r="AK482" s="13" t="n">
        <v>579.27</v>
      </c>
      <c r="AL482" s="13" t="n">
        <v>587.6</v>
      </c>
      <c r="AM482" s="13" t="n">
        <v>596.54</v>
      </c>
      <c r="AN482" s="13" t="n">
        <v>598.1</v>
      </c>
      <c r="AO482" s="13" t="n">
        <v>600.05</v>
      </c>
      <c r="AP482" s="13" t="n">
        <v>601.33</v>
      </c>
      <c r="AQ482" s="13" t="n">
        <v>608.93</v>
      </c>
      <c r="AR482" s="13" t="n">
        <v>610.34</v>
      </c>
      <c r="AS482" s="13" t="n">
        <v>609.48</v>
      </c>
      <c r="AT482" s="13" t="n">
        <v>609.07</v>
      </c>
      <c r="AU482" s="13" t="n">
        <v>611.61</v>
      </c>
      <c r="AV482" s="13" t="n">
        <v>615.33</v>
      </c>
      <c r="AW482" s="13" t="n">
        <v>615.55</v>
      </c>
      <c r="AX482" s="13" t="n">
        <v>620.55</v>
      </c>
      <c r="AY482" s="13" t="n">
        <v>619.56</v>
      </c>
      <c r="AZ482" s="13" t="n">
        <v>630.16</v>
      </c>
      <c r="BA482" s="13" t="n">
        <v>631.41</v>
      </c>
      <c r="BB482" s="13" t="n">
        <v>630.64</v>
      </c>
    </row>
    <row r="483" customFormat="false" ht="15" hidden="true" customHeight="false" outlineLevel="0" collapsed="false">
      <c r="A483" s="13" t="s">
        <v>162</v>
      </c>
      <c r="B483" s="13" t="s">
        <v>271</v>
      </c>
      <c r="C483" s="13" t="s">
        <v>35</v>
      </c>
      <c r="D483" s="13" t="s">
        <v>273</v>
      </c>
      <c r="E483" s="13" t="n">
        <v>3.61</v>
      </c>
      <c r="F483" s="13" t="n">
        <v>-1.54</v>
      </c>
      <c r="G483" s="13" t="n">
        <v>-2.79</v>
      </c>
      <c r="H483" s="13" t="n">
        <v>-0.63</v>
      </c>
      <c r="I483" s="13" t="n">
        <v>-0.75</v>
      </c>
      <c r="J483" s="13" t="n">
        <v>-2.07</v>
      </c>
      <c r="K483" s="13" t="n">
        <v>-3.73</v>
      </c>
      <c r="L483" s="13" t="n">
        <v>6.99</v>
      </c>
      <c r="M483" s="13" t="n">
        <v>29.8</v>
      </c>
      <c r="N483" s="13" t="n">
        <v>57.89</v>
      </c>
      <c r="O483" s="13" t="n">
        <v>110.74</v>
      </c>
      <c r="P483" s="13" t="n">
        <v>151.88</v>
      </c>
      <c r="Q483" s="13" t="n">
        <v>206</v>
      </c>
      <c r="R483" s="13" t="n">
        <v>265.66</v>
      </c>
      <c r="S483" s="13" t="n">
        <v>299.9</v>
      </c>
      <c r="T483" s="13" t="n">
        <v>349.2</v>
      </c>
      <c r="U483" s="13" t="n">
        <v>415.03</v>
      </c>
      <c r="V483" s="13" t="n">
        <v>447.83</v>
      </c>
      <c r="W483" s="13" t="n">
        <v>487.34</v>
      </c>
      <c r="X483" s="13" t="n">
        <v>508.81</v>
      </c>
      <c r="Y483" s="13" t="n">
        <v>524.8</v>
      </c>
      <c r="Z483" s="13" t="n">
        <v>539.47</v>
      </c>
      <c r="AA483" s="13" t="n">
        <v>550.84</v>
      </c>
      <c r="AB483" s="13" t="n">
        <v>553.95</v>
      </c>
      <c r="AC483" s="13" t="n">
        <v>560.79</v>
      </c>
      <c r="AD483" s="13" t="n">
        <v>568.04</v>
      </c>
      <c r="AE483" s="13" t="n">
        <v>579.2</v>
      </c>
      <c r="AF483" s="13" t="n">
        <v>572.36</v>
      </c>
      <c r="AG483" s="13" t="n">
        <v>579.31</v>
      </c>
      <c r="AH483" s="13" t="n">
        <v>585.98</v>
      </c>
      <c r="AI483" s="13" t="n">
        <v>594.38</v>
      </c>
      <c r="AJ483" s="13" t="n">
        <v>590.93</v>
      </c>
      <c r="AK483" s="13" t="n">
        <v>597.15</v>
      </c>
      <c r="AL483" s="13" t="n">
        <v>604.88</v>
      </c>
      <c r="AM483" s="13" t="n">
        <v>609.46</v>
      </c>
      <c r="AN483" s="13" t="n">
        <v>615.24</v>
      </c>
      <c r="AO483" s="13" t="n">
        <v>617.42</v>
      </c>
      <c r="AP483" s="13" t="n">
        <v>616.44</v>
      </c>
      <c r="AQ483" s="13" t="n">
        <v>626.96</v>
      </c>
      <c r="AR483" s="13" t="n">
        <v>630.13</v>
      </c>
      <c r="AS483" s="13" t="n">
        <v>627.5</v>
      </c>
      <c r="AT483" s="13" t="n">
        <v>627.18</v>
      </c>
      <c r="AU483" s="13" t="n">
        <v>631.03</v>
      </c>
      <c r="AV483" s="13" t="n">
        <v>633.67</v>
      </c>
      <c r="AW483" s="13" t="n">
        <v>635.16</v>
      </c>
      <c r="AX483" s="13" t="n">
        <v>638.51</v>
      </c>
      <c r="AY483" s="13" t="n">
        <v>644.42</v>
      </c>
      <c r="AZ483" s="13" t="n">
        <v>648.79</v>
      </c>
      <c r="BA483" s="13" t="n">
        <v>654.65</v>
      </c>
      <c r="BB483" s="13" t="n">
        <v>657.09</v>
      </c>
    </row>
    <row r="484" customFormat="false" ht="15" hidden="true" customHeight="false" outlineLevel="0" collapsed="false">
      <c r="A484" s="13" t="s">
        <v>170</v>
      </c>
      <c r="B484" s="13" t="s">
        <v>271</v>
      </c>
      <c r="C484" s="13" t="s">
        <v>36</v>
      </c>
      <c r="D484" s="13" t="s">
        <v>273</v>
      </c>
      <c r="E484" s="13" t="n">
        <v>-5.05</v>
      </c>
      <c r="F484" s="13" t="n">
        <v>-9.14</v>
      </c>
      <c r="G484" s="13" t="n">
        <v>-32.24</v>
      </c>
      <c r="H484" s="13" t="n">
        <v>-29.24</v>
      </c>
      <c r="I484" s="13" t="n">
        <v>-24.75</v>
      </c>
      <c r="J484" s="13" t="n">
        <v>-22.8</v>
      </c>
      <c r="K484" s="13" t="n">
        <v>-18.57</v>
      </c>
      <c r="L484" s="13" t="n">
        <v>-2.79</v>
      </c>
      <c r="M484" s="13" t="n">
        <v>25.52</v>
      </c>
      <c r="N484" s="13" t="n">
        <v>66.87</v>
      </c>
      <c r="O484" s="13" t="n">
        <v>123.31</v>
      </c>
      <c r="P484" s="13" t="n">
        <v>184.99</v>
      </c>
      <c r="Q484" s="13" t="n">
        <v>248.91</v>
      </c>
      <c r="R484" s="13" t="n">
        <v>275.44</v>
      </c>
      <c r="S484" s="13" t="n">
        <v>346.87</v>
      </c>
      <c r="T484" s="13" t="n">
        <v>396.76</v>
      </c>
      <c r="U484" s="13" t="n">
        <v>441.14</v>
      </c>
      <c r="V484" s="13" t="n">
        <v>476.99</v>
      </c>
      <c r="W484" s="13" t="n">
        <v>505.63</v>
      </c>
      <c r="X484" s="13" t="n">
        <v>519.76</v>
      </c>
      <c r="Y484" s="13" t="n">
        <v>529.13</v>
      </c>
      <c r="Z484" s="13" t="n">
        <v>541.9</v>
      </c>
      <c r="AA484" s="13" t="n">
        <v>549.7</v>
      </c>
      <c r="AB484" s="13" t="n">
        <v>551.09</v>
      </c>
      <c r="AC484" s="13" t="n">
        <v>564.58</v>
      </c>
      <c r="AD484" s="13" t="n">
        <v>577.53</v>
      </c>
      <c r="AE484" s="13" t="n">
        <v>588.44</v>
      </c>
      <c r="AF484" s="13" t="n">
        <v>583.91</v>
      </c>
      <c r="AG484" s="13" t="n">
        <v>589.09</v>
      </c>
      <c r="AH484" s="13" t="n">
        <v>597.37</v>
      </c>
      <c r="AI484" s="13" t="n">
        <v>606.18</v>
      </c>
      <c r="AJ484" s="13" t="n">
        <v>602.64</v>
      </c>
      <c r="AK484" s="13" t="n">
        <v>610.61</v>
      </c>
      <c r="AL484" s="13" t="n">
        <v>615.77</v>
      </c>
      <c r="AM484" s="13" t="n">
        <v>621.86</v>
      </c>
      <c r="AN484" s="13" t="n">
        <v>629.36</v>
      </c>
      <c r="AO484" s="13" t="n">
        <v>630.63</v>
      </c>
      <c r="AP484" s="13" t="n">
        <v>628.07</v>
      </c>
      <c r="AQ484" s="13" t="n">
        <v>638.6</v>
      </c>
      <c r="AR484" s="13" t="n">
        <v>645.72</v>
      </c>
      <c r="AS484" s="13" t="n">
        <v>641.43</v>
      </c>
      <c r="AT484" s="13" t="n">
        <v>644.35</v>
      </c>
      <c r="AU484" s="13" t="n">
        <v>640.87</v>
      </c>
      <c r="AV484" s="13" t="n">
        <v>646.19</v>
      </c>
      <c r="AW484" s="13" t="n">
        <v>654.25</v>
      </c>
      <c r="AX484" s="13" t="n">
        <v>652.64</v>
      </c>
      <c r="AY484" s="13" t="n">
        <v>661.08</v>
      </c>
      <c r="AZ484" s="13" t="n">
        <v>666.72</v>
      </c>
      <c r="BA484" s="13" t="n">
        <v>664.01</v>
      </c>
      <c r="BB484" s="13" t="n">
        <v>662.35</v>
      </c>
    </row>
    <row r="485" customFormat="false" ht="15" hidden="true" customHeight="false" outlineLevel="0" collapsed="false">
      <c r="A485" s="13" t="s">
        <v>178</v>
      </c>
      <c r="B485" s="13" t="s">
        <v>271</v>
      </c>
      <c r="C485" s="13" t="s">
        <v>36</v>
      </c>
      <c r="D485" s="13" t="s">
        <v>273</v>
      </c>
      <c r="E485" s="13" t="n">
        <v>8.41</v>
      </c>
      <c r="F485" s="13" t="n">
        <v>-9.48</v>
      </c>
      <c r="G485" s="13" t="n">
        <v>-27.42</v>
      </c>
      <c r="H485" s="13" t="n">
        <v>-23.94</v>
      </c>
      <c r="I485" s="13" t="n">
        <v>-18.7</v>
      </c>
      <c r="J485" s="13" t="n">
        <v>-17.08</v>
      </c>
      <c r="K485" s="13" t="n">
        <v>-10.64</v>
      </c>
      <c r="L485" s="13" t="n">
        <v>7.28</v>
      </c>
      <c r="M485" s="13" t="n">
        <v>34.99</v>
      </c>
      <c r="N485" s="13" t="n">
        <v>84.53</v>
      </c>
      <c r="O485" s="13" t="n">
        <v>142.22</v>
      </c>
      <c r="P485" s="13" t="n">
        <v>199.33</v>
      </c>
      <c r="Q485" s="13" t="n">
        <v>266.03</v>
      </c>
      <c r="R485" s="13" t="n">
        <v>298.57</v>
      </c>
      <c r="S485" s="13" t="n">
        <v>359.37</v>
      </c>
      <c r="T485" s="13" t="n">
        <v>404.63</v>
      </c>
      <c r="U485" s="13" t="n">
        <v>450.02</v>
      </c>
      <c r="V485" s="13" t="n">
        <v>491.29</v>
      </c>
      <c r="W485" s="13" t="n">
        <v>517.41</v>
      </c>
      <c r="X485" s="13" t="n">
        <v>534.34</v>
      </c>
      <c r="Y485" s="13" t="n">
        <v>544.1</v>
      </c>
      <c r="Z485" s="13" t="n">
        <v>555.23</v>
      </c>
      <c r="AA485" s="13" t="n">
        <v>561.88</v>
      </c>
      <c r="AB485" s="13" t="n">
        <v>562.32</v>
      </c>
      <c r="AC485" s="13" t="n">
        <v>570.01</v>
      </c>
      <c r="AD485" s="13" t="n">
        <v>573.84</v>
      </c>
      <c r="AE485" s="13" t="n">
        <v>587.78</v>
      </c>
      <c r="AF485" s="13" t="n">
        <v>579.46</v>
      </c>
      <c r="AG485" s="13" t="n">
        <v>580.96</v>
      </c>
      <c r="AH485" s="13" t="n">
        <v>590.77</v>
      </c>
      <c r="AI485" s="13" t="n">
        <v>600.29</v>
      </c>
      <c r="AJ485" s="13" t="n">
        <v>595.99</v>
      </c>
      <c r="AK485" s="13" t="n">
        <v>602.1</v>
      </c>
      <c r="AL485" s="13" t="n">
        <v>604.67</v>
      </c>
      <c r="AM485" s="13" t="n">
        <v>616.1</v>
      </c>
      <c r="AN485" s="13" t="n">
        <v>622.4</v>
      </c>
      <c r="AO485" s="13" t="n">
        <v>622.67</v>
      </c>
      <c r="AP485" s="13" t="n">
        <v>623.36</v>
      </c>
      <c r="AQ485" s="13" t="n">
        <v>632.32</v>
      </c>
      <c r="AR485" s="13" t="n">
        <v>634.65</v>
      </c>
      <c r="AS485" s="13" t="n">
        <v>633.88</v>
      </c>
      <c r="AT485" s="13" t="n">
        <v>630.35</v>
      </c>
      <c r="AU485" s="13" t="n">
        <v>634.72</v>
      </c>
      <c r="AV485" s="13" t="n">
        <v>642.46</v>
      </c>
      <c r="AW485" s="13" t="n">
        <v>639.72</v>
      </c>
      <c r="AX485" s="13" t="n">
        <v>645.33</v>
      </c>
      <c r="AY485" s="13" t="n">
        <v>649.99</v>
      </c>
      <c r="AZ485" s="13" t="n">
        <v>651.06</v>
      </c>
      <c r="BA485" s="13" t="n">
        <v>654.31</v>
      </c>
      <c r="BB485" s="13" t="n">
        <v>656.92</v>
      </c>
    </row>
    <row r="486" customFormat="false" ht="15" hidden="true" customHeight="false" outlineLevel="0" collapsed="false">
      <c r="A486" s="13" t="s">
        <v>186</v>
      </c>
      <c r="B486" s="13" t="s">
        <v>271</v>
      </c>
      <c r="C486" s="13" t="s">
        <v>36</v>
      </c>
      <c r="D486" s="13" t="s">
        <v>273</v>
      </c>
      <c r="E486" s="13" t="n">
        <v>35.42</v>
      </c>
      <c r="F486" s="13" t="n">
        <v>-10.54</v>
      </c>
      <c r="G486" s="13" t="n">
        <v>-18.49</v>
      </c>
      <c r="H486" s="13" t="n">
        <v>-21.1</v>
      </c>
      <c r="I486" s="13" t="n">
        <v>-18.88</v>
      </c>
      <c r="J486" s="13" t="n">
        <v>-18.43</v>
      </c>
      <c r="K486" s="13" t="n">
        <v>-14.75</v>
      </c>
      <c r="L486" s="13" t="n">
        <v>0.92</v>
      </c>
      <c r="M486" s="13" t="n">
        <v>32.09</v>
      </c>
      <c r="N486" s="13" t="n">
        <v>75.95</v>
      </c>
      <c r="O486" s="13" t="n">
        <v>131.36</v>
      </c>
      <c r="P486" s="13" t="n">
        <v>193.81</v>
      </c>
      <c r="Q486" s="13" t="n">
        <v>244.17</v>
      </c>
      <c r="R486" s="13" t="n">
        <v>284.41</v>
      </c>
      <c r="S486" s="13" t="n">
        <v>358.92</v>
      </c>
      <c r="T486" s="13" t="n">
        <v>402.36</v>
      </c>
      <c r="U486" s="13" t="n">
        <v>438.71</v>
      </c>
      <c r="V486" s="13" t="n">
        <v>470.89</v>
      </c>
      <c r="W486" s="13" t="n">
        <v>491.52</v>
      </c>
      <c r="X486" s="13" t="n">
        <v>491.04</v>
      </c>
      <c r="Y486" s="13" t="n">
        <v>498.05</v>
      </c>
      <c r="Z486" s="13" t="n">
        <v>505.77</v>
      </c>
      <c r="AA486" s="13" t="n">
        <v>515.2</v>
      </c>
      <c r="AB486" s="13" t="n">
        <v>524.05</v>
      </c>
      <c r="AC486" s="13" t="n">
        <v>529.21</v>
      </c>
      <c r="AD486" s="13" t="n">
        <v>537.06</v>
      </c>
      <c r="AE486" s="13" t="n">
        <v>554.04</v>
      </c>
      <c r="AF486" s="13" t="n">
        <v>547.47</v>
      </c>
      <c r="AG486" s="13" t="n">
        <v>555.81</v>
      </c>
      <c r="AH486" s="13" t="n">
        <v>562.37</v>
      </c>
      <c r="AI486" s="13" t="n">
        <v>570.72</v>
      </c>
      <c r="AJ486" s="13" t="n">
        <v>572.93</v>
      </c>
      <c r="AK486" s="13" t="n">
        <v>578.96</v>
      </c>
      <c r="AL486" s="13" t="n">
        <v>583.93</v>
      </c>
      <c r="AM486" s="13" t="n">
        <v>594.09</v>
      </c>
      <c r="AN486" s="13" t="n">
        <v>597.65</v>
      </c>
      <c r="AO486" s="13" t="n">
        <v>602.68</v>
      </c>
      <c r="AP486" s="13" t="n">
        <v>607</v>
      </c>
      <c r="AQ486" s="13" t="n">
        <v>612.5</v>
      </c>
      <c r="AR486" s="13" t="n">
        <v>620.38</v>
      </c>
      <c r="AS486" s="13" t="n">
        <v>618.22</v>
      </c>
      <c r="AT486" s="13" t="n">
        <v>617.86</v>
      </c>
      <c r="AU486" s="13" t="n">
        <v>624.48</v>
      </c>
      <c r="AV486" s="13" t="n">
        <v>626.73</v>
      </c>
      <c r="AW486" s="13" t="n">
        <v>627</v>
      </c>
      <c r="AX486" s="13" t="n">
        <v>635.02</v>
      </c>
      <c r="AY486" s="13" t="n">
        <v>636.25</v>
      </c>
      <c r="AZ486" s="13" t="n">
        <v>643.74</v>
      </c>
      <c r="BA486" s="13" t="n">
        <v>646.2</v>
      </c>
      <c r="BB486" s="13" t="n">
        <v>645.57</v>
      </c>
    </row>
    <row r="487" customFormat="false" ht="15" hidden="true" customHeight="false" outlineLevel="0" collapsed="false">
      <c r="A487" s="13" t="s">
        <v>82</v>
      </c>
      <c r="B487" s="13" t="s">
        <v>271</v>
      </c>
      <c r="C487" s="13" t="s">
        <v>40</v>
      </c>
      <c r="D487" s="13" t="s">
        <v>273</v>
      </c>
      <c r="E487" s="13" t="n">
        <v>23.81</v>
      </c>
      <c r="F487" s="13" t="n">
        <v>23.8</v>
      </c>
      <c r="G487" s="13" t="n">
        <v>10.84</v>
      </c>
      <c r="H487" s="13" t="n">
        <v>4.35</v>
      </c>
      <c r="I487" s="13" t="n">
        <v>1.01</v>
      </c>
      <c r="J487" s="13" t="n">
        <v>-1.83</v>
      </c>
      <c r="K487" s="13" t="n">
        <v>-0.92</v>
      </c>
      <c r="L487" s="13" t="n">
        <v>5.92</v>
      </c>
      <c r="M487" s="13" t="n">
        <v>21.71</v>
      </c>
      <c r="N487" s="13" t="n">
        <v>46.4</v>
      </c>
      <c r="O487" s="13" t="n">
        <v>81.95</v>
      </c>
      <c r="P487" s="13" t="n">
        <v>125.4</v>
      </c>
      <c r="Q487" s="13" t="n">
        <v>172.4</v>
      </c>
      <c r="R487" s="13" t="n">
        <v>225.22</v>
      </c>
      <c r="S487" s="13" t="n">
        <v>243.15</v>
      </c>
      <c r="T487" s="13" t="n">
        <v>281.91</v>
      </c>
      <c r="U487" s="13" t="n">
        <v>317.59</v>
      </c>
      <c r="V487" s="13" t="n">
        <v>341.68</v>
      </c>
      <c r="W487" s="13" t="n">
        <v>363.67</v>
      </c>
      <c r="X487" s="13" t="n">
        <v>387.05</v>
      </c>
      <c r="Y487" s="13" t="n">
        <v>403.01</v>
      </c>
      <c r="Z487" s="13" t="n">
        <v>421.27</v>
      </c>
      <c r="AA487" s="13" t="n">
        <v>434.87</v>
      </c>
      <c r="AB487" s="13" t="n">
        <v>441.38</v>
      </c>
      <c r="AC487" s="13" t="n">
        <v>453.5</v>
      </c>
      <c r="AD487" s="13" t="n">
        <v>462.07</v>
      </c>
      <c r="AE487" s="13" t="n">
        <v>474.56</v>
      </c>
      <c r="AF487" s="13" t="n">
        <v>470.85</v>
      </c>
      <c r="AG487" s="13" t="n">
        <v>482.24</v>
      </c>
      <c r="AH487" s="13" t="n">
        <v>483.72</v>
      </c>
      <c r="AI487" s="13" t="n">
        <v>495.02</v>
      </c>
      <c r="AJ487" s="13" t="n">
        <v>497.18</v>
      </c>
      <c r="AK487" s="13" t="n">
        <v>499.73</v>
      </c>
      <c r="AL487" s="13" t="n">
        <v>506.86</v>
      </c>
      <c r="AM487" s="13" t="n">
        <v>510.56</v>
      </c>
      <c r="AN487" s="13" t="n">
        <v>518.59</v>
      </c>
      <c r="AO487" s="13" t="n">
        <v>522.53</v>
      </c>
      <c r="AP487" s="13" t="n">
        <v>524.91</v>
      </c>
      <c r="AQ487" s="13" t="n">
        <v>529.45</v>
      </c>
      <c r="AR487" s="13" t="n">
        <v>537.03</v>
      </c>
      <c r="AS487" s="13" t="n">
        <v>535.03</v>
      </c>
      <c r="AT487" s="13" t="n">
        <v>534.63</v>
      </c>
      <c r="AU487" s="13" t="n">
        <v>538.48</v>
      </c>
      <c r="AV487" s="13" t="n">
        <v>540.69</v>
      </c>
      <c r="AW487" s="13" t="n">
        <v>545.11</v>
      </c>
      <c r="AX487" s="13" t="n">
        <v>548.89</v>
      </c>
      <c r="AY487" s="13" t="n">
        <v>552.29</v>
      </c>
      <c r="AZ487" s="13" t="n">
        <v>555.53</v>
      </c>
      <c r="BA487" s="13" t="n">
        <v>559.11</v>
      </c>
      <c r="BB487" s="13" t="n">
        <v>563.39</v>
      </c>
    </row>
    <row r="488" customFormat="false" ht="15" hidden="true" customHeight="false" outlineLevel="0" collapsed="false">
      <c r="A488" s="13" t="s">
        <v>101</v>
      </c>
      <c r="B488" s="13" t="s">
        <v>271</v>
      </c>
      <c r="C488" s="13" t="s">
        <v>40</v>
      </c>
      <c r="D488" s="13" t="s">
        <v>273</v>
      </c>
      <c r="E488" s="13" t="n">
        <v>38.51</v>
      </c>
      <c r="F488" s="13" t="n">
        <v>20.16</v>
      </c>
      <c r="G488" s="13" t="n">
        <v>16.26</v>
      </c>
      <c r="H488" s="13" t="n">
        <v>8.76</v>
      </c>
      <c r="I488" s="13" t="n">
        <v>4.35</v>
      </c>
      <c r="J488" s="13" t="n">
        <v>1.37</v>
      </c>
      <c r="K488" s="13" t="n">
        <v>1.36</v>
      </c>
      <c r="L488" s="13" t="n">
        <v>9.67</v>
      </c>
      <c r="M488" s="13" t="n">
        <v>25.27</v>
      </c>
      <c r="N488" s="13" t="n">
        <v>49.95</v>
      </c>
      <c r="O488" s="13" t="n">
        <v>87.95</v>
      </c>
      <c r="P488" s="13" t="n">
        <v>135.61</v>
      </c>
      <c r="Q488" s="13" t="n">
        <v>185.32</v>
      </c>
      <c r="R488" s="13" t="n">
        <v>213.23</v>
      </c>
      <c r="S488" s="13" t="n">
        <v>253.75</v>
      </c>
      <c r="T488" s="13" t="n">
        <v>293.3</v>
      </c>
      <c r="U488" s="13" t="n">
        <v>324.77</v>
      </c>
      <c r="V488" s="13" t="n">
        <v>349.71</v>
      </c>
      <c r="W488" s="13" t="n">
        <v>375.08</v>
      </c>
      <c r="X488" s="13" t="n">
        <v>395.31</v>
      </c>
      <c r="Y488" s="13" t="n">
        <v>410.47</v>
      </c>
      <c r="Z488" s="13" t="n">
        <v>431.6</v>
      </c>
      <c r="AA488" s="13" t="n">
        <v>445.86</v>
      </c>
      <c r="AB488" s="13" t="n">
        <v>454.43</v>
      </c>
      <c r="AC488" s="13" t="n">
        <v>459.99</v>
      </c>
      <c r="AD488" s="13" t="n">
        <v>475.3</v>
      </c>
      <c r="AE488" s="13" t="n">
        <v>480.94</v>
      </c>
      <c r="AF488" s="13" t="n">
        <v>488.85</v>
      </c>
      <c r="AG488" s="13" t="n">
        <v>488.97</v>
      </c>
      <c r="AH488" s="13" t="n">
        <v>489.24</v>
      </c>
      <c r="AI488" s="13" t="n">
        <v>507.88</v>
      </c>
      <c r="AJ488" s="13" t="n">
        <v>497.92</v>
      </c>
      <c r="AK488" s="13" t="n">
        <v>501.22</v>
      </c>
      <c r="AL488" s="13" t="n">
        <v>504.87</v>
      </c>
      <c r="AM488" s="13" t="n">
        <v>514.16</v>
      </c>
      <c r="AN488" s="13" t="n">
        <v>523.17</v>
      </c>
      <c r="AO488" s="13" t="n">
        <v>528.03</v>
      </c>
      <c r="AP488" s="13" t="n">
        <v>529.14</v>
      </c>
      <c r="AQ488" s="13" t="n">
        <v>536.66</v>
      </c>
      <c r="AR488" s="13" t="n">
        <v>538.94</v>
      </c>
      <c r="AS488" s="13" t="n">
        <v>537.22</v>
      </c>
      <c r="AT488" s="13" t="n">
        <v>543.62</v>
      </c>
      <c r="AU488" s="13" t="n">
        <v>541.43</v>
      </c>
      <c r="AV488" s="13" t="n">
        <v>544.55</v>
      </c>
      <c r="AW488" s="13" t="n">
        <v>546.77</v>
      </c>
      <c r="AX488" s="13" t="n">
        <v>553.59</v>
      </c>
      <c r="AY488" s="13" t="n">
        <v>557.72</v>
      </c>
      <c r="AZ488" s="13" t="n">
        <v>563.37</v>
      </c>
      <c r="BA488" s="13" t="n">
        <v>565.57</v>
      </c>
      <c r="BB488" s="13" t="n">
        <v>563.04</v>
      </c>
    </row>
    <row r="489" customFormat="false" ht="15" hidden="true" customHeight="false" outlineLevel="0" collapsed="false">
      <c r="A489" s="13" t="s">
        <v>115</v>
      </c>
      <c r="B489" s="13" t="s">
        <v>271</v>
      </c>
      <c r="C489" s="13" t="s">
        <v>40</v>
      </c>
      <c r="D489" s="13" t="s">
        <v>273</v>
      </c>
      <c r="E489" s="13" t="n">
        <v>2.2</v>
      </c>
      <c r="F489" s="13" t="n">
        <v>-20.85</v>
      </c>
      <c r="G489" s="13" t="n">
        <v>-20.6</v>
      </c>
      <c r="H489" s="13" t="n">
        <v>-21.11</v>
      </c>
      <c r="I489" s="13" t="n">
        <v>-19.56</v>
      </c>
      <c r="J489" s="13" t="n">
        <v>-15.76</v>
      </c>
      <c r="K489" s="13" t="n">
        <v>-10.58</v>
      </c>
      <c r="L489" s="13" t="n">
        <v>1.13</v>
      </c>
      <c r="M489" s="13" t="n">
        <v>24.04</v>
      </c>
      <c r="N489" s="13" t="n">
        <v>50.83</v>
      </c>
      <c r="O489" s="13" t="n">
        <v>107.14</v>
      </c>
      <c r="P489" s="13" t="n">
        <v>160.72</v>
      </c>
      <c r="Q489" s="13" t="n">
        <v>210.55</v>
      </c>
      <c r="R489" s="13" t="n">
        <v>237.92</v>
      </c>
      <c r="S489" s="13" t="n">
        <v>268.33</v>
      </c>
      <c r="T489" s="13" t="n">
        <v>306.3</v>
      </c>
      <c r="U489" s="13" t="n">
        <v>338.41</v>
      </c>
      <c r="V489" s="13" t="n">
        <v>363.77</v>
      </c>
      <c r="W489" s="13" t="n">
        <v>393.98</v>
      </c>
      <c r="X489" s="13" t="n">
        <v>419.42</v>
      </c>
      <c r="Y489" s="13" t="n">
        <v>438.28</v>
      </c>
      <c r="Z489" s="13" t="n">
        <v>454.59</v>
      </c>
      <c r="AA489" s="13" t="n">
        <v>473.46</v>
      </c>
      <c r="AB489" s="13" t="n">
        <v>481.42</v>
      </c>
      <c r="AC489" s="13" t="n">
        <v>495.08</v>
      </c>
      <c r="AD489" s="13" t="n">
        <v>502.87</v>
      </c>
      <c r="AE489" s="13" t="n">
        <v>511.77</v>
      </c>
      <c r="AF489" s="13" t="n">
        <v>510.96</v>
      </c>
      <c r="AG489" s="13" t="n">
        <v>519.76</v>
      </c>
      <c r="AH489" s="13" t="n">
        <v>526.86</v>
      </c>
      <c r="AI489" s="13" t="n">
        <v>533.78</v>
      </c>
      <c r="AJ489" s="13" t="n">
        <v>535.72</v>
      </c>
      <c r="AK489" s="13" t="n">
        <v>540.14</v>
      </c>
      <c r="AL489" s="13" t="n">
        <v>545.41</v>
      </c>
      <c r="AM489" s="13" t="n">
        <v>552.29</v>
      </c>
      <c r="AN489" s="13" t="n">
        <v>558.83</v>
      </c>
      <c r="AO489" s="13" t="n">
        <v>562.99</v>
      </c>
      <c r="AP489" s="13" t="n">
        <v>561.48</v>
      </c>
      <c r="AQ489" s="13" t="n">
        <v>565.12</v>
      </c>
      <c r="AR489" s="13" t="n">
        <v>572.43</v>
      </c>
      <c r="AS489" s="13" t="n">
        <v>570.73</v>
      </c>
      <c r="AT489" s="13" t="n">
        <v>571.03</v>
      </c>
      <c r="AU489" s="13" t="n">
        <v>574.93</v>
      </c>
      <c r="AV489" s="13" t="n">
        <v>574.5</v>
      </c>
      <c r="AW489" s="13" t="n">
        <v>578.66</v>
      </c>
      <c r="AX489" s="13" t="n">
        <v>582.99</v>
      </c>
      <c r="AY489" s="13" t="n">
        <v>587.32</v>
      </c>
      <c r="AZ489" s="13" t="n">
        <v>591.48</v>
      </c>
      <c r="BA489" s="13" t="n">
        <v>589.83</v>
      </c>
      <c r="BB489" s="13" t="n">
        <v>595.01</v>
      </c>
    </row>
    <row r="490" customFormat="false" ht="15" hidden="true" customHeight="false" outlineLevel="0" collapsed="false">
      <c r="A490" s="13" t="s">
        <v>123</v>
      </c>
      <c r="B490" s="13" t="s">
        <v>271</v>
      </c>
      <c r="C490" s="13" t="s">
        <v>41</v>
      </c>
      <c r="D490" s="13" t="s">
        <v>273</v>
      </c>
      <c r="E490" s="13" t="n">
        <v>0.96</v>
      </c>
      <c r="F490" s="13" t="n">
        <v>1.88</v>
      </c>
      <c r="G490" s="13" t="n">
        <v>1.11</v>
      </c>
      <c r="H490" s="13" t="n">
        <v>-2.16</v>
      </c>
      <c r="I490" s="13" t="n">
        <v>-4.06</v>
      </c>
      <c r="J490" s="13" t="n">
        <v>-3.36</v>
      </c>
      <c r="K490" s="13" t="n">
        <v>2.73</v>
      </c>
      <c r="L490" s="13" t="n">
        <v>21.11</v>
      </c>
      <c r="M490" s="13" t="n">
        <v>54.62</v>
      </c>
      <c r="N490" s="13" t="n">
        <v>104.61</v>
      </c>
      <c r="O490" s="13" t="n">
        <v>150.98</v>
      </c>
      <c r="P490" s="13" t="n">
        <v>213.67</v>
      </c>
      <c r="Q490" s="13" t="n">
        <v>254.64</v>
      </c>
      <c r="R490" s="13" t="n">
        <v>296.95</v>
      </c>
      <c r="S490" s="13" t="n">
        <v>362.55</v>
      </c>
      <c r="T490" s="13" t="n">
        <v>403.24</v>
      </c>
      <c r="U490" s="13" t="n">
        <v>448.09</v>
      </c>
      <c r="V490" s="13" t="n">
        <v>490.13</v>
      </c>
      <c r="W490" s="13" t="n">
        <v>520.57</v>
      </c>
      <c r="X490" s="13" t="n">
        <v>539.93</v>
      </c>
      <c r="Y490" s="13" t="n">
        <v>546.26</v>
      </c>
      <c r="Z490" s="13" t="n">
        <v>558.21</v>
      </c>
      <c r="AA490" s="13" t="n">
        <v>564.66</v>
      </c>
      <c r="AB490" s="13" t="n">
        <v>564.6</v>
      </c>
      <c r="AC490" s="13" t="n">
        <v>573.24</v>
      </c>
      <c r="AD490" s="13" t="n">
        <v>576.74</v>
      </c>
      <c r="AE490" s="13" t="n">
        <v>584.78</v>
      </c>
      <c r="AF490" s="13" t="n">
        <v>581.9</v>
      </c>
      <c r="AG490" s="13" t="n">
        <v>590.18</v>
      </c>
      <c r="AH490" s="13" t="n">
        <v>595.89</v>
      </c>
      <c r="AI490" s="13" t="n">
        <v>605.17</v>
      </c>
      <c r="AJ490" s="13" t="n">
        <v>603.78</v>
      </c>
      <c r="AK490" s="13" t="n">
        <v>608.85</v>
      </c>
      <c r="AL490" s="13" t="n">
        <v>616.2</v>
      </c>
      <c r="AM490" s="13" t="n">
        <v>621.54</v>
      </c>
      <c r="AN490" s="13" t="n">
        <v>632.04</v>
      </c>
      <c r="AO490" s="13" t="n">
        <v>634.52</v>
      </c>
      <c r="AP490" s="13" t="n">
        <v>632.32</v>
      </c>
      <c r="AQ490" s="13" t="n">
        <v>639.76</v>
      </c>
      <c r="AR490" s="13" t="n">
        <v>649.96</v>
      </c>
      <c r="AS490" s="13" t="n">
        <v>641.96</v>
      </c>
      <c r="AT490" s="13" t="n">
        <v>644.43</v>
      </c>
      <c r="AU490" s="13" t="n">
        <v>645.68</v>
      </c>
      <c r="AV490" s="13" t="n">
        <v>651.26</v>
      </c>
      <c r="AW490" s="13" t="n">
        <v>655.58</v>
      </c>
      <c r="AX490" s="13" t="n">
        <v>661.62</v>
      </c>
      <c r="AY490" s="13" t="n">
        <v>662.98</v>
      </c>
      <c r="AZ490" s="13" t="n">
        <v>669.69</v>
      </c>
      <c r="BA490" s="13" t="n">
        <v>670.52</v>
      </c>
      <c r="BB490" s="13" t="n">
        <v>677.71</v>
      </c>
    </row>
    <row r="491" customFormat="false" ht="15" hidden="true" customHeight="false" outlineLevel="0" collapsed="false">
      <c r="A491" s="13" t="s">
        <v>131</v>
      </c>
      <c r="B491" s="13" t="s">
        <v>271</v>
      </c>
      <c r="C491" s="13" t="s">
        <v>41</v>
      </c>
      <c r="D491" s="13" t="s">
        <v>273</v>
      </c>
      <c r="E491" s="13" t="n">
        <v>-5.6</v>
      </c>
      <c r="F491" s="13" t="n">
        <v>-2.74</v>
      </c>
      <c r="G491" s="13" t="n">
        <v>-3.29</v>
      </c>
      <c r="H491" s="13" t="n">
        <v>-4.84</v>
      </c>
      <c r="I491" s="13" t="n">
        <v>-4.79</v>
      </c>
      <c r="J491" s="13" t="n">
        <v>-2.78</v>
      </c>
      <c r="K491" s="13" t="n">
        <v>6.8</v>
      </c>
      <c r="L491" s="13" t="n">
        <v>27.87</v>
      </c>
      <c r="M491" s="13" t="n">
        <v>64.25</v>
      </c>
      <c r="N491" s="13" t="n">
        <v>115.14</v>
      </c>
      <c r="O491" s="13" t="n">
        <v>180.19</v>
      </c>
      <c r="P491" s="13" t="n">
        <v>236.43</v>
      </c>
      <c r="Q491" s="13" t="n">
        <v>284.95</v>
      </c>
      <c r="R491" s="13" t="n">
        <v>303.34</v>
      </c>
      <c r="S491" s="13" t="n">
        <v>354.52</v>
      </c>
      <c r="T491" s="13" t="n">
        <v>393.96</v>
      </c>
      <c r="U491" s="13" t="n">
        <v>443.93</v>
      </c>
      <c r="V491" s="13" t="n">
        <v>484.5</v>
      </c>
      <c r="W491" s="13" t="n">
        <v>516.97</v>
      </c>
      <c r="X491" s="13" t="n">
        <v>540.08</v>
      </c>
      <c r="Y491" s="13" t="n">
        <v>547.49</v>
      </c>
      <c r="Z491" s="13" t="n">
        <v>560.04</v>
      </c>
      <c r="AA491" s="13" t="n">
        <v>568.2</v>
      </c>
      <c r="AB491" s="13" t="n">
        <v>570.21</v>
      </c>
      <c r="AC491" s="13" t="n">
        <v>575.77</v>
      </c>
      <c r="AD491" s="13" t="n">
        <v>580.73</v>
      </c>
      <c r="AE491" s="13" t="n">
        <v>590.8</v>
      </c>
      <c r="AF491" s="13" t="n">
        <v>588.53</v>
      </c>
      <c r="AG491" s="13" t="n">
        <v>594.38</v>
      </c>
      <c r="AH491" s="13" t="n">
        <v>599.89</v>
      </c>
      <c r="AI491" s="13" t="n">
        <v>605.01</v>
      </c>
      <c r="AJ491" s="13" t="n">
        <v>603.99</v>
      </c>
      <c r="AK491" s="13" t="n">
        <v>607.39</v>
      </c>
      <c r="AL491" s="13" t="n">
        <v>614.57</v>
      </c>
      <c r="AM491" s="13" t="n">
        <v>624.28</v>
      </c>
      <c r="AN491" s="13" t="n">
        <v>632.92</v>
      </c>
      <c r="AO491" s="13" t="n">
        <v>620.02</v>
      </c>
      <c r="AP491" s="13" t="n">
        <v>612.19</v>
      </c>
      <c r="AQ491" s="13" t="n">
        <v>632.53</v>
      </c>
      <c r="AR491" s="13" t="n">
        <v>643.16</v>
      </c>
      <c r="AS491" s="13" t="n">
        <v>649.05</v>
      </c>
      <c r="AT491" s="13" t="n">
        <v>649.13</v>
      </c>
      <c r="AU491" s="13" t="n">
        <v>658.33</v>
      </c>
      <c r="AV491" s="13" t="n">
        <v>654.55</v>
      </c>
      <c r="AW491" s="13" t="n">
        <v>694.28</v>
      </c>
      <c r="AX491" s="13" t="n">
        <v>701.66</v>
      </c>
      <c r="AY491" s="13" t="n">
        <v>702.04</v>
      </c>
      <c r="AZ491" s="13" t="n">
        <v>710.44</v>
      </c>
      <c r="BA491" s="13" t="n">
        <v>710.57</v>
      </c>
      <c r="BB491" s="13" t="n">
        <v>706.76</v>
      </c>
    </row>
    <row r="492" customFormat="false" ht="15" hidden="true" customHeight="false" outlineLevel="0" collapsed="false">
      <c r="A492" s="13" t="s">
        <v>139</v>
      </c>
      <c r="B492" s="13" t="s">
        <v>271</v>
      </c>
      <c r="C492" s="13" t="s">
        <v>41</v>
      </c>
      <c r="D492" s="13" t="s">
        <v>273</v>
      </c>
      <c r="E492" s="13" t="n">
        <v>-3.65</v>
      </c>
      <c r="F492" s="13" t="n">
        <v>-1.46</v>
      </c>
      <c r="G492" s="13" t="n">
        <v>-2.17</v>
      </c>
      <c r="H492" s="13" t="n">
        <v>-5.81</v>
      </c>
      <c r="I492" s="13" t="n">
        <v>-7.13</v>
      </c>
      <c r="J492" s="13" t="n">
        <v>-5.77</v>
      </c>
      <c r="K492" s="13" t="n">
        <v>2.13</v>
      </c>
      <c r="L492" s="13" t="n">
        <v>23.97</v>
      </c>
      <c r="M492" s="13" t="n">
        <v>58.68</v>
      </c>
      <c r="N492" s="13" t="n">
        <v>112.58</v>
      </c>
      <c r="O492" s="13" t="n">
        <v>155.42</v>
      </c>
      <c r="P492" s="13" t="n">
        <v>236.85</v>
      </c>
      <c r="Q492" s="13" t="n">
        <v>274.42</v>
      </c>
      <c r="R492" s="13" t="n">
        <v>309.89</v>
      </c>
      <c r="S492" s="13" t="n">
        <v>358.79</v>
      </c>
      <c r="T492" s="13" t="n">
        <v>405.48</v>
      </c>
      <c r="U492" s="13" t="n">
        <v>446.22</v>
      </c>
      <c r="V492" s="13" t="n">
        <v>487.04</v>
      </c>
      <c r="W492" s="13" t="n">
        <v>517.41</v>
      </c>
      <c r="X492" s="13" t="n">
        <v>532.9</v>
      </c>
      <c r="Y492" s="13" t="n">
        <v>539.62</v>
      </c>
      <c r="Z492" s="13" t="n">
        <v>552.71</v>
      </c>
      <c r="AA492" s="13" t="n">
        <v>556.58</v>
      </c>
      <c r="AB492" s="13" t="n">
        <v>557.11</v>
      </c>
      <c r="AC492" s="13" t="n">
        <v>563.84</v>
      </c>
      <c r="AD492" s="13" t="n">
        <v>567.99</v>
      </c>
      <c r="AE492" s="13" t="n">
        <v>576.07</v>
      </c>
      <c r="AF492" s="13" t="n">
        <v>573.5</v>
      </c>
      <c r="AG492" s="13" t="n">
        <v>582.44</v>
      </c>
      <c r="AH492" s="13" t="n">
        <v>586.19</v>
      </c>
      <c r="AI492" s="13" t="n">
        <v>597.42</v>
      </c>
      <c r="AJ492" s="13" t="n">
        <v>594.83</v>
      </c>
      <c r="AK492" s="13" t="n">
        <v>600.04</v>
      </c>
      <c r="AL492" s="13" t="n">
        <v>605.65</v>
      </c>
      <c r="AM492" s="13" t="n">
        <v>612.05</v>
      </c>
      <c r="AN492" s="13" t="n">
        <v>621.58</v>
      </c>
      <c r="AO492" s="13" t="n">
        <v>625.48</v>
      </c>
      <c r="AP492" s="13" t="n">
        <v>622.76</v>
      </c>
      <c r="AQ492" s="13" t="n">
        <v>628.92</v>
      </c>
      <c r="AR492" s="13" t="n">
        <v>639.29</v>
      </c>
      <c r="AS492" s="13" t="n">
        <v>634.46</v>
      </c>
      <c r="AT492" s="13" t="n">
        <v>636.22</v>
      </c>
      <c r="AU492" s="13" t="n">
        <v>639.31</v>
      </c>
      <c r="AV492" s="13" t="n">
        <v>641.05</v>
      </c>
      <c r="AW492" s="13" t="n">
        <v>644.31</v>
      </c>
      <c r="AX492" s="13" t="n">
        <v>647.53</v>
      </c>
      <c r="AY492" s="13" t="n">
        <v>655.95</v>
      </c>
      <c r="AZ492" s="13" t="n">
        <v>661</v>
      </c>
      <c r="BA492" s="13" t="n">
        <v>663.18</v>
      </c>
      <c r="BB492" s="13" t="n">
        <v>663.45</v>
      </c>
    </row>
    <row r="493" customFormat="false" ht="15" hidden="true" customHeight="false" outlineLevel="0" collapsed="false">
      <c r="A493" s="13" t="s">
        <v>147</v>
      </c>
      <c r="B493" s="13" t="s">
        <v>271</v>
      </c>
      <c r="C493" s="13" t="s">
        <v>42</v>
      </c>
      <c r="D493" s="13" t="s">
        <v>273</v>
      </c>
      <c r="E493" s="13" t="n">
        <v>-2.42</v>
      </c>
      <c r="F493" s="13" t="n">
        <v>-35.71</v>
      </c>
      <c r="G493" s="13" t="n">
        <v>-36.99</v>
      </c>
      <c r="H493" s="13" t="n">
        <v>-32.56</v>
      </c>
      <c r="I493" s="13" t="n">
        <v>-23.31</v>
      </c>
      <c r="J493" s="13" t="n">
        <v>-13.28</v>
      </c>
      <c r="K493" s="13" t="n">
        <v>-4.7</v>
      </c>
      <c r="L493" s="13" t="n">
        <v>8.36</v>
      </c>
      <c r="M493" s="13" t="n">
        <v>24.85</v>
      </c>
      <c r="N493" s="13" t="n">
        <v>49.79</v>
      </c>
      <c r="O493" s="13" t="n">
        <v>82.41</v>
      </c>
      <c r="P493" s="13" t="n">
        <v>124.56</v>
      </c>
      <c r="Q493" s="13" t="n">
        <v>190.21</v>
      </c>
      <c r="R493" s="13" t="n">
        <v>265.99</v>
      </c>
      <c r="S493" s="13" t="n">
        <v>335.61</v>
      </c>
      <c r="T493" s="13" t="n">
        <v>363.36</v>
      </c>
      <c r="U493" s="13" t="n">
        <v>385.88</v>
      </c>
      <c r="V493" s="13" t="n">
        <v>382.56</v>
      </c>
      <c r="W493" s="13" t="n">
        <v>403.5</v>
      </c>
      <c r="X493" s="13" t="n">
        <v>413.97</v>
      </c>
      <c r="Y493" s="13" t="n">
        <v>412.07</v>
      </c>
      <c r="Z493" s="13" t="n">
        <v>432.96</v>
      </c>
      <c r="AA493" s="13" t="n">
        <v>429.26</v>
      </c>
      <c r="AB493" s="13" t="n">
        <v>427.89</v>
      </c>
      <c r="AC493" s="13" t="n">
        <v>436.83</v>
      </c>
      <c r="AD493" s="13" t="n">
        <v>435.98</v>
      </c>
      <c r="AE493" s="13" t="n">
        <v>444.82</v>
      </c>
      <c r="AF493" s="13" t="n">
        <v>439.36</v>
      </c>
      <c r="AG493" s="13" t="n">
        <v>444.69</v>
      </c>
      <c r="AH493" s="13" t="n">
        <v>445.26</v>
      </c>
      <c r="AI493" s="13" t="n">
        <v>452.53</v>
      </c>
      <c r="AJ493" s="13" t="n">
        <v>449.59</v>
      </c>
      <c r="AK493" s="13" t="n">
        <v>449.51</v>
      </c>
      <c r="AL493" s="13" t="n">
        <v>456</v>
      </c>
      <c r="AM493" s="13" t="n">
        <v>455.81</v>
      </c>
      <c r="AN493" s="13" t="n">
        <v>463.47</v>
      </c>
      <c r="AO493" s="13" t="n">
        <v>464.84</v>
      </c>
      <c r="AP493" s="13" t="n">
        <v>461.15</v>
      </c>
      <c r="AQ493" s="13" t="n">
        <v>466.09</v>
      </c>
      <c r="AR493" s="13" t="n">
        <v>471.51</v>
      </c>
      <c r="AS493" s="13" t="n">
        <v>461.11</v>
      </c>
      <c r="AT493" s="13" t="n">
        <v>466.29</v>
      </c>
      <c r="AU493" s="13" t="n">
        <v>467.3</v>
      </c>
      <c r="AV493" s="13" t="n">
        <v>471.69</v>
      </c>
      <c r="AW493" s="13" t="n">
        <v>471.34</v>
      </c>
      <c r="AX493" s="13" t="n">
        <v>474.35</v>
      </c>
      <c r="AY493" s="13" t="n">
        <v>471.55</v>
      </c>
      <c r="AZ493" s="13" t="n">
        <v>477.37</v>
      </c>
      <c r="BA493" s="13" t="n">
        <v>479.25</v>
      </c>
      <c r="BB493" s="13" t="n">
        <v>479.66</v>
      </c>
    </row>
    <row r="494" customFormat="false" ht="15" hidden="true" customHeight="false" outlineLevel="0" collapsed="false">
      <c r="A494" s="13" t="s">
        <v>155</v>
      </c>
      <c r="B494" s="13" t="s">
        <v>271</v>
      </c>
      <c r="C494" s="13" t="s">
        <v>42</v>
      </c>
      <c r="D494" s="13" t="s">
        <v>273</v>
      </c>
      <c r="E494" s="13" t="n">
        <v>-14.42</v>
      </c>
      <c r="F494" s="13" t="n">
        <v>-42.46</v>
      </c>
      <c r="G494" s="13" t="n">
        <v>-41.5</v>
      </c>
      <c r="H494" s="13" t="n">
        <v>-37.19</v>
      </c>
      <c r="I494" s="13" t="n">
        <v>-29.12</v>
      </c>
      <c r="J494" s="13" t="n">
        <v>-18.91</v>
      </c>
      <c r="K494" s="13" t="n">
        <v>-7.5</v>
      </c>
      <c r="L494" s="13" t="n">
        <v>2.01</v>
      </c>
      <c r="M494" s="13" t="n">
        <v>20.7</v>
      </c>
      <c r="N494" s="13" t="n">
        <v>100.38</v>
      </c>
      <c r="O494" s="13" t="n">
        <v>150.1</v>
      </c>
      <c r="P494" s="13" t="n">
        <v>181.66</v>
      </c>
      <c r="Q494" s="13" t="n">
        <v>229.11</v>
      </c>
      <c r="R494" s="13" t="n">
        <v>299.65</v>
      </c>
      <c r="S494" s="13" t="n">
        <v>357.32</v>
      </c>
      <c r="T494" s="13" t="n">
        <v>383.62</v>
      </c>
      <c r="U494" s="13" t="n">
        <v>399.31</v>
      </c>
      <c r="V494" s="13" t="n">
        <v>413.14</v>
      </c>
      <c r="W494" s="13" t="n">
        <v>430.74</v>
      </c>
      <c r="X494" s="13" t="n">
        <v>436.07</v>
      </c>
      <c r="Y494" s="13" t="n">
        <v>444.07</v>
      </c>
      <c r="Z494" s="13" t="n">
        <v>450.32</v>
      </c>
      <c r="AA494" s="13" t="n">
        <v>461.06</v>
      </c>
      <c r="AB494" s="13" t="n">
        <v>459.37</v>
      </c>
      <c r="AC494" s="13" t="n">
        <v>466.7</v>
      </c>
      <c r="AD494" s="13" t="n">
        <v>469.81</v>
      </c>
      <c r="AE494" s="13" t="n">
        <v>475.21</v>
      </c>
      <c r="AF494" s="13" t="n">
        <v>472.25</v>
      </c>
      <c r="AG494" s="13" t="n">
        <v>477.75</v>
      </c>
      <c r="AH494" s="13" t="n">
        <v>480.64</v>
      </c>
      <c r="AI494" s="13" t="n">
        <v>487.53</v>
      </c>
      <c r="AJ494" s="13" t="n">
        <v>482.48</v>
      </c>
      <c r="AK494" s="13" t="n">
        <v>485.72</v>
      </c>
      <c r="AL494" s="13" t="n">
        <v>493.54</v>
      </c>
      <c r="AM494" s="13" t="n">
        <v>492.3</v>
      </c>
      <c r="AN494" s="13" t="n">
        <v>497.43</v>
      </c>
      <c r="AO494" s="13" t="n">
        <v>500.45</v>
      </c>
      <c r="AP494" s="13" t="n">
        <v>495.33</v>
      </c>
      <c r="AQ494" s="13" t="n">
        <v>500.32</v>
      </c>
      <c r="AR494" s="13" t="n">
        <v>505.26</v>
      </c>
      <c r="AS494" s="13" t="n">
        <v>503.82</v>
      </c>
      <c r="AT494" s="13" t="n">
        <v>506.72</v>
      </c>
      <c r="AU494" s="13" t="n">
        <v>507.3</v>
      </c>
      <c r="AV494" s="13" t="n">
        <v>510.17</v>
      </c>
      <c r="AW494" s="13" t="n">
        <v>505.7</v>
      </c>
      <c r="AX494" s="13" t="n">
        <v>513.35</v>
      </c>
      <c r="AY494" s="13" t="n">
        <v>514.83</v>
      </c>
      <c r="AZ494" s="13" t="n">
        <v>520.87</v>
      </c>
      <c r="BA494" s="13" t="n">
        <v>517.53</v>
      </c>
      <c r="BB494" s="13" t="n">
        <v>517.01</v>
      </c>
    </row>
    <row r="495" customFormat="false" ht="15" hidden="true" customHeight="false" outlineLevel="0" collapsed="false">
      <c r="A495" s="13" t="s">
        <v>163</v>
      </c>
      <c r="B495" s="13" t="s">
        <v>271</v>
      </c>
      <c r="C495" s="13" t="s">
        <v>42</v>
      </c>
      <c r="D495" s="13" t="s">
        <v>273</v>
      </c>
      <c r="E495" s="13" t="n">
        <v>-16.09</v>
      </c>
      <c r="F495" s="13" t="n">
        <v>-38.86</v>
      </c>
      <c r="G495" s="13" t="n">
        <v>-37.81</v>
      </c>
      <c r="H495" s="13" t="n">
        <v>-32.98</v>
      </c>
      <c r="I495" s="13" t="n">
        <v>-23.88</v>
      </c>
      <c r="J495" s="13" t="n">
        <v>-14.17</v>
      </c>
      <c r="K495" s="13" t="n">
        <v>-4.99</v>
      </c>
      <c r="L495" s="13" t="n">
        <v>24.86</v>
      </c>
      <c r="M495" s="13" t="n">
        <v>61.94</v>
      </c>
      <c r="N495" s="13" t="n">
        <v>95.68</v>
      </c>
      <c r="O495" s="13" t="n">
        <v>116.81</v>
      </c>
      <c r="P495" s="13" t="n">
        <v>239.46</v>
      </c>
      <c r="Q495" s="13" t="n">
        <v>235.18</v>
      </c>
      <c r="R495" s="13" t="n">
        <v>311.06</v>
      </c>
      <c r="S495" s="13" t="n">
        <v>355.69</v>
      </c>
      <c r="T495" s="13" t="n">
        <v>382.13</v>
      </c>
      <c r="U495" s="13" t="n">
        <v>393.95</v>
      </c>
      <c r="V495" s="13" t="n">
        <v>413.51</v>
      </c>
      <c r="W495" s="13" t="n">
        <v>428.48</v>
      </c>
      <c r="X495" s="13" t="n">
        <v>435.21</v>
      </c>
      <c r="Y495" s="13" t="n">
        <v>436.58</v>
      </c>
      <c r="Z495" s="13" t="n">
        <v>451.79</v>
      </c>
      <c r="AA495" s="13" t="n">
        <v>457.81</v>
      </c>
      <c r="AB495" s="13" t="n">
        <v>456.62</v>
      </c>
      <c r="AC495" s="13" t="n">
        <v>460.81</v>
      </c>
      <c r="AD495" s="13" t="n">
        <v>464.46</v>
      </c>
      <c r="AE495" s="13" t="n">
        <v>468.97</v>
      </c>
      <c r="AF495" s="13" t="n">
        <v>468.04</v>
      </c>
      <c r="AG495" s="13" t="n">
        <v>470.21</v>
      </c>
      <c r="AH495" s="13" t="n">
        <v>472.8</v>
      </c>
      <c r="AI495" s="13" t="n">
        <v>479.25</v>
      </c>
      <c r="AJ495" s="13" t="n">
        <v>477.34</v>
      </c>
      <c r="AK495" s="13" t="n">
        <v>479.27</v>
      </c>
      <c r="AL495" s="13" t="n">
        <v>482</v>
      </c>
      <c r="AM495" s="13" t="n">
        <v>487.33</v>
      </c>
      <c r="AN495" s="13" t="n">
        <v>492.6</v>
      </c>
      <c r="AO495" s="13" t="n">
        <v>494.51</v>
      </c>
      <c r="AP495" s="13" t="n">
        <v>488.89</v>
      </c>
      <c r="AQ495" s="13" t="n">
        <v>496.61</v>
      </c>
      <c r="AR495" s="13" t="n">
        <v>498.3</v>
      </c>
      <c r="AS495" s="13" t="n">
        <v>494.46</v>
      </c>
      <c r="AT495" s="13" t="n">
        <v>495.99</v>
      </c>
      <c r="AU495" s="13" t="n">
        <v>503.28</v>
      </c>
      <c r="AV495" s="13" t="n">
        <v>497.55</v>
      </c>
      <c r="AW495" s="13" t="n">
        <v>501.85</v>
      </c>
      <c r="AX495" s="13" t="n">
        <v>505.05</v>
      </c>
      <c r="AY495" s="13" t="n">
        <v>505.86</v>
      </c>
      <c r="AZ495" s="13" t="n">
        <v>510.1</v>
      </c>
      <c r="BA495" s="13" t="n">
        <v>512.53</v>
      </c>
      <c r="BB495" s="13" t="n">
        <v>511.46</v>
      </c>
    </row>
    <row r="496" customFormat="false" ht="15" hidden="true" customHeight="false" outlineLevel="0" collapsed="false">
      <c r="A496" s="13" t="s">
        <v>171</v>
      </c>
      <c r="B496" s="13" t="s">
        <v>271</v>
      </c>
      <c r="C496" s="13" t="s">
        <v>43</v>
      </c>
      <c r="D496" s="13" t="s">
        <v>273</v>
      </c>
      <c r="E496" s="13" t="n">
        <v>4.67</v>
      </c>
      <c r="F496" s="13" t="n">
        <v>-37.92</v>
      </c>
      <c r="G496" s="13" t="n">
        <v>-37.07</v>
      </c>
      <c r="H496" s="13" t="n">
        <v>-34.21</v>
      </c>
      <c r="I496" s="13" t="n">
        <v>-28.3</v>
      </c>
      <c r="J496" s="13" t="n">
        <v>-23.2</v>
      </c>
      <c r="K496" s="13" t="n">
        <v>-14.83</v>
      </c>
      <c r="L496" s="13" t="n">
        <v>-0.15</v>
      </c>
      <c r="M496" s="13" t="n">
        <v>22.58</v>
      </c>
      <c r="N496" s="13" t="n">
        <v>63.83</v>
      </c>
      <c r="O496" s="13" t="n">
        <v>116.17</v>
      </c>
      <c r="P496" s="13" t="n">
        <v>164.06</v>
      </c>
      <c r="Q496" s="13" t="n">
        <v>237.91</v>
      </c>
      <c r="R496" s="13" t="n">
        <v>279.87</v>
      </c>
      <c r="S496" s="13" t="n">
        <v>327.02</v>
      </c>
      <c r="T496" s="13" t="n">
        <v>374.71</v>
      </c>
      <c r="U496" s="13" t="n">
        <v>413.45</v>
      </c>
      <c r="V496" s="13" t="n">
        <v>445.17</v>
      </c>
      <c r="W496" s="13" t="n">
        <v>478.18</v>
      </c>
      <c r="X496" s="13" t="n">
        <v>496.03</v>
      </c>
      <c r="Y496" s="13" t="n">
        <v>509.33</v>
      </c>
      <c r="Z496" s="13" t="n">
        <v>524.85</v>
      </c>
      <c r="AA496" s="13" t="n">
        <v>532.07</v>
      </c>
      <c r="AB496" s="13" t="n">
        <v>537.72</v>
      </c>
      <c r="AC496" s="13" t="n">
        <v>546.61</v>
      </c>
      <c r="AD496" s="13" t="n">
        <v>548.32</v>
      </c>
      <c r="AE496" s="13" t="n">
        <v>559.55</v>
      </c>
      <c r="AF496" s="13" t="n">
        <v>556.67</v>
      </c>
      <c r="AG496" s="13" t="n">
        <v>565.53</v>
      </c>
      <c r="AH496" s="13" t="n">
        <v>569.33</v>
      </c>
      <c r="AI496" s="13" t="n">
        <v>582.08</v>
      </c>
      <c r="AJ496" s="13" t="n">
        <v>575.19</v>
      </c>
      <c r="AK496" s="13" t="n">
        <v>583.46</v>
      </c>
      <c r="AL496" s="13" t="n">
        <v>589.41</v>
      </c>
      <c r="AM496" s="13" t="n">
        <v>592.38</v>
      </c>
      <c r="AN496" s="13" t="n">
        <v>602.03</v>
      </c>
      <c r="AO496" s="13" t="n">
        <v>604.83</v>
      </c>
      <c r="AP496" s="13" t="n">
        <v>602.99</v>
      </c>
      <c r="AQ496" s="13" t="n">
        <v>608.87</v>
      </c>
      <c r="AR496" s="13" t="n">
        <v>615.9</v>
      </c>
      <c r="AS496" s="13" t="n">
        <v>608.15</v>
      </c>
      <c r="AT496" s="13" t="n">
        <v>611.81</v>
      </c>
      <c r="AU496" s="13" t="n">
        <v>615.33</v>
      </c>
      <c r="AV496" s="13" t="n">
        <v>619.62</v>
      </c>
      <c r="AW496" s="13" t="n">
        <v>623.11</v>
      </c>
      <c r="AX496" s="13" t="n">
        <v>627.36</v>
      </c>
      <c r="AY496" s="13" t="n">
        <v>633.4</v>
      </c>
      <c r="AZ496" s="13" t="n">
        <v>635.29</v>
      </c>
      <c r="BA496" s="13" t="n">
        <v>637.03</v>
      </c>
      <c r="BB496" s="13" t="n">
        <v>640.01</v>
      </c>
    </row>
    <row r="497" customFormat="false" ht="15" hidden="true" customHeight="false" outlineLevel="0" collapsed="false">
      <c r="A497" s="13" t="s">
        <v>179</v>
      </c>
      <c r="B497" s="13" t="s">
        <v>271</v>
      </c>
      <c r="C497" s="13" t="s">
        <v>43</v>
      </c>
      <c r="D497" s="13" t="s">
        <v>273</v>
      </c>
      <c r="E497" s="13" t="n">
        <v>-2.66</v>
      </c>
      <c r="F497" s="13" t="n">
        <v>-42.69</v>
      </c>
      <c r="G497" s="13" t="n">
        <v>-41.42</v>
      </c>
      <c r="H497" s="13" t="n">
        <v>-38.36</v>
      </c>
      <c r="I497" s="13" t="n">
        <v>-32.64</v>
      </c>
      <c r="J497" s="13" t="n">
        <v>-24.99</v>
      </c>
      <c r="K497" s="13" t="n">
        <v>-15.36</v>
      </c>
      <c r="L497" s="13" t="n">
        <v>-0.32</v>
      </c>
      <c r="M497" s="13" t="n">
        <v>35.35</v>
      </c>
      <c r="N497" s="13" t="n">
        <v>113.55</v>
      </c>
      <c r="O497" s="13" t="n">
        <v>173.89</v>
      </c>
      <c r="P497" s="13" t="n">
        <v>191.44</v>
      </c>
      <c r="Q497" s="13" t="n">
        <v>231</v>
      </c>
      <c r="R497" s="13" t="n">
        <v>282.8</v>
      </c>
      <c r="S497" s="13" t="n">
        <v>341.95</v>
      </c>
      <c r="T497" s="13" t="n">
        <v>380.55</v>
      </c>
      <c r="U497" s="13" t="n">
        <v>413.6</v>
      </c>
      <c r="V497" s="13" t="n">
        <v>443.8</v>
      </c>
      <c r="W497" s="13" t="n">
        <v>481.13</v>
      </c>
      <c r="X497" s="13" t="n">
        <v>501.52</v>
      </c>
      <c r="Y497" s="13" t="n">
        <v>510.26</v>
      </c>
      <c r="Z497" s="13" t="n">
        <v>526.3</v>
      </c>
      <c r="AA497" s="13" t="n">
        <v>536.29</v>
      </c>
      <c r="AB497" s="13" t="n">
        <v>539.16</v>
      </c>
      <c r="AC497" s="13" t="n">
        <v>547.89</v>
      </c>
      <c r="AD497" s="13" t="n">
        <v>554.13</v>
      </c>
      <c r="AE497" s="13" t="n">
        <v>561.12</v>
      </c>
      <c r="AF497" s="13" t="n">
        <v>561.56</v>
      </c>
      <c r="AG497" s="13" t="n">
        <v>568.4</v>
      </c>
      <c r="AH497" s="13" t="n">
        <v>574.4</v>
      </c>
      <c r="AI497" s="13" t="n">
        <v>583.16</v>
      </c>
      <c r="AJ497" s="13" t="n">
        <v>580.67</v>
      </c>
      <c r="AK497" s="13" t="n">
        <v>589.06</v>
      </c>
      <c r="AL497" s="13" t="n">
        <v>587.81</v>
      </c>
      <c r="AM497" s="13" t="n">
        <v>596.74</v>
      </c>
      <c r="AN497" s="13" t="n">
        <v>605.51</v>
      </c>
      <c r="AO497" s="13" t="n">
        <v>608.57</v>
      </c>
      <c r="AP497" s="13" t="n">
        <v>608.68</v>
      </c>
      <c r="AQ497" s="13" t="n">
        <v>610.25</v>
      </c>
      <c r="AR497" s="13" t="n">
        <v>620.8</v>
      </c>
      <c r="AS497" s="13" t="n">
        <v>616.85</v>
      </c>
      <c r="AT497" s="13" t="n">
        <v>611.31</v>
      </c>
      <c r="AU497" s="13" t="n">
        <v>619.05</v>
      </c>
      <c r="AV497" s="13" t="n">
        <v>618.83</v>
      </c>
      <c r="AW497" s="13" t="n">
        <v>633.27</v>
      </c>
      <c r="AX497" s="13" t="n">
        <v>638.39</v>
      </c>
      <c r="AY497" s="13" t="n">
        <v>636.41</v>
      </c>
      <c r="AZ497" s="13" t="n">
        <v>636.24</v>
      </c>
      <c r="BA497" s="13" t="n">
        <v>649.9</v>
      </c>
      <c r="BB497" s="13" t="n">
        <v>639.52</v>
      </c>
    </row>
    <row r="498" customFormat="false" ht="15" hidden="true" customHeight="false" outlineLevel="0" collapsed="false">
      <c r="A498" s="13" t="s">
        <v>187</v>
      </c>
      <c r="B498" s="13" t="s">
        <v>271</v>
      </c>
      <c r="C498" s="13" t="s">
        <v>43</v>
      </c>
      <c r="D498" s="13" t="s">
        <v>273</v>
      </c>
      <c r="E498" s="13" t="n">
        <v>22.62</v>
      </c>
      <c r="F498" s="13" t="n">
        <v>-39.52</v>
      </c>
      <c r="G498" s="13" t="n">
        <v>-40.58</v>
      </c>
      <c r="H498" s="13" t="n">
        <v>-38.45</v>
      </c>
      <c r="I498" s="13" t="n">
        <v>-34.09</v>
      </c>
      <c r="J498" s="13" t="n">
        <v>-26.47</v>
      </c>
      <c r="K498" s="13" t="n">
        <v>-18.06</v>
      </c>
      <c r="L498" s="13" t="n">
        <v>-4.05</v>
      </c>
      <c r="M498" s="13" t="n">
        <v>18.06</v>
      </c>
      <c r="N498" s="13" t="n">
        <v>48.84</v>
      </c>
      <c r="O498" s="13" t="n">
        <v>143.95</v>
      </c>
      <c r="P498" s="13" t="n">
        <v>184.39</v>
      </c>
      <c r="Q498" s="13" t="n">
        <v>232.77</v>
      </c>
      <c r="R498" s="13" t="n">
        <v>258.34</v>
      </c>
      <c r="S498" s="13" t="n">
        <v>319.75</v>
      </c>
      <c r="T498" s="13" t="n">
        <v>357.57</v>
      </c>
      <c r="U498" s="13" t="n">
        <v>389.92</v>
      </c>
      <c r="V498" s="13" t="n">
        <v>418.86</v>
      </c>
      <c r="W498" s="13" t="n">
        <v>451.64</v>
      </c>
      <c r="X498" s="13" t="n">
        <v>468</v>
      </c>
      <c r="Y498" s="13" t="n">
        <v>473.23</v>
      </c>
      <c r="Z498" s="13" t="n">
        <v>488.14</v>
      </c>
      <c r="AA498" s="13" t="n">
        <v>501.24</v>
      </c>
      <c r="AB498" s="13" t="n">
        <v>502.86</v>
      </c>
      <c r="AC498" s="13" t="n">
        <v>513.81</v>
      </c>
      <c r="AD498" s="13" t="n">
        <v>520.96</v>
      </c>
      <c r="AE498" s="13" t="n">
        <v>529.9</v>
      </c>
      <c r="AF498" s="13" t="n">
        <v>528.97</v>
      </c>
      <c r="AG498" s="13" t="n">
        <v>537.35</v>
      </c>
      <c r="AH498" s="13" t="n">
        <v>539.31</v>
      </c>
      <c r="AI498" s="13" t="n">
        <v>550.78</v>
      </c>
      <c r="AJ498" s="13" t="n">
        <v>548.19</v>
      </c>
      <c r="AK498" s="13" t="n">
        <v>553.65</v>
      </c>
      <c r="AL498" s="13" t="n">
        <v>558.36</v>
      </c>
      <c r="AM498" s="13" t="n">
        <v>563.17</v>
      </c>
      <c r="AN498" s="13" t="n">
        <v>573.56</v>
      </c>
      <c r="AO498" s="13" t="n">
        <v>575.72</v>
      </c>
      <c r="AP498" s="13" t="n">
        <v>576.19</v>
      </c>
      <c r="AQ498" s="13" t="n">
        <v>581.49</v>
      </c>
      <c r="AR498" s="13" t="n">
        <v>587.74</v>
      </c>
      <c r="AS498" s="13" t="n">
        <v>585.4</v>
      </c>
      <c r="AT498" s="13" t="n">
        <v>585.37</v>
      </c>
      <c r="AU498" s="13" t="n">
        <v>585.1</v>
      </c>
      <c r="AV498" s="13" t="n">
        <v>587.33</v>
      </c>
      <c r="AW498" s="13" t="n">
        <v>589.21</v>
      </c>
      <c r="AX498" s="13" t="n">
        <v>596.54</v>
      </c>
      <c r="AY498" s="13" t="n">
        <v>596.97</v>
      </c>
      <c r="AZ498" s="13" t="n">
        <v>602.04</v>
      </c>
      <c r="BA498" s="13" t="n">
        <v>602.53</v>
      </c>
      <c r="BB498" s="13" t="n">
        <v>602.86</v>
      </c>
    </row>
    <row r="499" customFormat="false" ht="15" hidden="true" customHeight="false" outlineLevel="0" collapsed="false">
      <c r="A499" s="13" t="s">
        <v>85</v>
      </c>
      <c r="B499" s="13" t="s">
        <v>271</v>
      </c>
      <c r="C499" s="13" t="s">
        <v>47</v>
      </c>
      <c r="D499" s="13" t="s">
        <v>273</v>
      </c>
      <c r="E499" s="13" t="n">
        <v>43.4</v>
      </c>
      <c r="F499" s="13" t="n">
        <v>29.98</v>
      </c>
      <c r="G499" s="13" t="n">
        <v>24.08</v>
      </c>
      <c r="H499" s="13" t="n">
        <v>18.03</v>
      </c>
      <c r="I499" s="13" t="n">
        <v>16.13</v>
      </c>
      <c r="J499" s="13" t="n">
        <v>11.77</v>
      </c>
      <c r="K499" s="13" t="n">
        <v>18.98</v>
      </c>
      <c r="L499" s="13" t="n">
        <v>42.97</v>
      </c>
      <c r="M499" s="13" t="n">
        <v>79.48</v>
      </c>
      <c r="N499" s="13" t="n">
        <v>140.09</v>
      </c>
      <c r="O499" s="13" t="n">
        <v>180.94</v>
      </c>
      <c r="P499" s="13" t="n">
        <v>229.52</v>
      </c>
      <c r="Q499" s="13" t="n">
        <v>284.57</v>
      </c>
      <c r="R499" s="13" t="n">
        <v>353.57</v>
      </c>
      <c r="S499" s="13" t="n">
        <v>395.07</v>
      </c>
      <c r="T499" s="13" t="n">
        <v>426.68</v>
      </c>
      <c r="U499" s="13" t="n">
        <v>457.04</v>
      </c>
      <c r="V499" s="13" t="n">
        <v>467.07</v>
      </c>
      <c r="W499" s="13" t="n">
        <v>478.72</v>
      </c>
      <c r="X499" s="13" t="n">
        <v>476.1</v>
      </c>
      <c r="Y499" s="13" t="n">
        <v>475.73</v>
      </c>
      <c r="Z499" s="13" t="n">
        <v>488.31</v>
      </c>
      <c r="AA499" s="13" t="n">
        <v>481.4</v>
      </c>
      <c r="AB499" s="13" t="n">
        <v>477.35</v>
      </c>
      <c r="AC499" s="13" t="n">
        <v>483.17</v>
      </c>
      <c r="AD499" s="13" t="n">
        <v>492.88</v>
      </c>
      <c r="AE499" s="13" t="n">
        <v>489.19</v>
      </c>
      <c r="AF499" s="13" t="n">
        <v>489.9</v>
      </c>
      <c r="AG499" s="13" t="n">
        <v>493.07</v>
      </c>
      <c r="AH499" s="13" t="n">
        <v>492.3</v>
      </c>
      <c r="AI499" s="13" t="n">
        <v>501.91</v>
      </c>
      <c r="AJ499" s="13" t="n">
        <v>497.65</v>
      </c>
      <c r="AK499" s="13" t="n">
        <v>500.77</v>
      </c>
      <c r="AL499" s="13" t="n">
        <v>499.48</v>
      </c>
      <c r="AM499" s="13" t="n">
        <v>508.45</v>
      </c>
      <c r="AN499" s="13" t="n">
        <v>511</v>
      </c>
      <c r="AO499" s="13" t="n">
        <v>514.14</v>
      </c>
      <c r="AP499" s="13" t="n">
        <v>513.66</v>
      </c>
      <c r="AQ499" s="13" t="n">
        <v>516.18</v>
      </c>
      <c r="AR499" s="13" t="n">
        <v>521.22</v>
      </c>
      <c r="AS499" s="13" t="n">
        <v>517.18</v>
      </c>
      <c r="AT499" s="13" t="n">
        <v>520.98</v>
      </c>
      <c r="AU499" s="13" t="n">
        <v>522.19</v>
      </c>
      <c r="AV499" s="13" t="n">
        <v>522.63</v>
      </c>
      <c r="AW499" s="13" t="n">
        <v>528.54</v>
      </c>
      <c r="AX499" s="13" t="n">
        <v>527.95</v>
      </c>
      <c r="AY499" s="13" t="n">
        <v>537.67</v>
      </c>
      <c r="AZ499" s="13" t="n">
        <v>544.5</v>
      </c>
      <c r="BA499" s="13" t="n">
        <v>542.29</v>
      </c>
      <c r="BB499" s="13" t="n">
        <v>547.85</v>
      </c>
    </row>
    <row r="500" customFormat="false" ht="15" hidden="true" customHeight="false" outlineLevel="0" collapsed="false">
      <c r="A500" s="13" t="s">
        <v>104</v>
      </c>
      <c r="B500" s="13" t="s">
        <v>271</v>
      </c>
      <c r="C500" s="13" t="s">
        <v>47</v>
      </c>
      <c r="D500" s="13" t="s">
        <v>273</v>
      </c>
      <c r="E500" s="13" t="n">
        <v>30.12</v>
      </c>
      <c r="F500" s="13" t="n">
        <v>21.13</v>
      </c>
      <c r="G500" s="13" t="n">
        <v>20.91</v>
      </c>
      <c r="H500" s="13" t="n">
        <v>20.61</v>
      </c>
      <c r="I500" s="13" t="n">
        <v>22.18</v>
      </c>
      <c r="J500" s="13" t="n">
        <v>22.03</v>
      </c>
      <c r="K500" s="13" t="n">
        <v>31.37</v>
      </c>
      <c r="L500" s="13" t="n">
        <v>57.07</v>
      </c>
      <c r="M500" s="13" t="n">
        <v>95.57</v>
      </c>
      <c r="N500" s="13" t="n">
        <v>155.54</v>
      </c>
      <c r="O500" s="13" t="n">
        <v>190.92</v>
      </c>
      <c r="P500" s="13" t="n">
        <v>241.76</v>
      </c>
      <c r="Q500" s="13" t="n">
        <v>292.06</v>
      </c>
      <c r="R500" s="13" t="n">
        <v>357.44</v>
      </c>
      <c r="S500" s="13" t="n">
        <v>400.68</v>
      </c>
      <c r="T500" s="13" t="n">
        <v>439.31</v>
      </c>
      <c r="U500" s="13" t="n">
        <v>464.12</v>
      </c>
      <c r="V500" s="13" t="n">
        <v>476.67</v>
      </c>
      <c r="W500" s="13" t="n">
        <v>480.78</v>
      </c>
      <c r="X500" s="13" t="n">
        <v>478.07</v>
      </c>
      <c r="Y500" s="13" t="n">
        <v>475.9</v>
      </c>
      <c r="Z500" s="13" t="n">
        <v>494.04</v>
      </c>
      <c r="AA500" s="13" t="n">
        <v>489.05</v>
      </c>
      <c r="AB500" s="13" t="n">
        <v>485.43</v>
      </c>
      <c r="AC500" s="13" t="n">
        <v>500.73</v>
      </c>
      <c r="AD500" s="13" t="n">
        <v>491.96</v>
      </c>
      <c r="AE500" s="13" t="n">
        <v>500.94</v>
      </c>
      <c r="AF500" s="13" t="n">
        <v>503.54</v>
      </c>
      <c r="AG500" s="13" t="n">
        <v>521.23</v>
      </c>
      <c r="AH500" s="13" t="n">
        <v>507.97</v>
      </c>
      <c r="AI500" s="13" t="n">
        <v>517.02</v>
      </c>
      <c r="AJ500" s="13" t="n">
        <v>523.32</v>
      </c>
      <c r="AK500" s="13" t="n">
        <v>526.19</v>
      </c>
      <c r="AL500" s="13" t="n">
        <v>528.41</v>
      </c>
      <c r="AM500" s="13" t="n">
        <v>522.8</v>
      </c>
      <c r="AN500" s="13" t="n">
        <v>532.78</v>
      </c>
      <c r="AO500" s="13" t="n">
        <v>535.44</v>
      </c>
      <c r="AP500" s="13" t="n">
        <v>533.91</v>
      </c>
      <c r="AQ500" s="13" t="n">
        <v>535.67</v>
      </c>
      <c r="AR500" s="13" t="n">
        <v>545.31</v>
      </c>
      <c r="AS500" s="13" t="n">
        <v>533.93</v>
      </c>
      <c r="AT500" s="13" t="n">
        <v>541.71</v>
      </c>
      <c r="AU500" s="13" t="n">
        <v>539.34</v>
      </c>
      <c r="AV500" s="13" t="n">
        <v>546.22</v>
      </c>
      <c r="AW500" s="13" t="n">
        <v>545.92</v>
      </c>
      <c r="AX500" s="13" t="n">
        <v>544.79</v>
      </c>
      <c r="AY500" s="13" t="n">
        <v>549.51</v>
      </c>
      <c r="AZ500" s="13" t="n">
        <v>556.51</v>
      </c>
      <c r="BA500" s="13" t="n">
        <v>558.72</v>
      </c>
      <c r="BB500" s="13" t="n">
        <v>555.71</v>
      </c>
    </row>
    <row r="501" customFormat="false" ht="15" hidden="true" customHeight="false" outlineLevel="0" collapsed="false">
      <c r="A501" s="13" t="s">
        <v>116</v>
      </c>
      <c r="B501" s="13" t="s">
        <v>271</v>
      </c>
      <c r="C501" s="13" t="s">
        <v>47</v>
      </c>
      <c r="D501" s="13" t="s">
        <v>273</v>
      </c>
      <c r="E501" s="13" t="n">
        <v>20.64</v>
      </c>
      <c r="F501" s="13" t="n">
        <v>13.03</v>
      </c>
      <c r="G501" s="13" t="n">
        <v>12.98</v>
      </c>
      <c r="H501" s="13" t="n">
        <v>14.51</v>
      </c>
      <c r="I501" s="13" t="n">
        <v>18.14</v>
      </c>
      <c r="J501" s="13" t="n">
        <v>18.72</v>
      </c>
      <c r="K501" s="13" t="n">
        <v>31.16</v>
      </c>
      <c r="L501" s="13" t="n">
        <v>57.86</v>
      </c>
      <c r="M501" s="13" t="n">
        <v>96.42</v>
      </c>
      <c r="N501" s="13" t="n">
        <v>155.67</v>
      </c>
      <c r="O501" s="13" t="n">
        <v>206.64</v>
      </c>
      <c r="P501" s="13" t="n">
        <v>281.68</v>
      </c>
      <c r="Q501" s="13" t="n">
        <v>332.63</v>
      </c>
      <c r="R501" s="13" t="n">
        <v>396.73</v>
      </c>
      <c r="S501" s="13" t="n">
        <v>444.56</v>
      </c>
      <c r="T501" s="13" t="n">
        <v>497.56</v>
      </c>
      <c r="U501" s="13" t="n">
        <v>548.47</v>
      </c>
      <c r="V501" s="13" t="n">
        <v>584.52</v>
      </c>
      <c r="W501" s="13" t="n">
        <v>613.01</v>
      </c>
      <c r="X501" s="13" t="n">
        <v>631.05</v>
      </c>
      <c r="Y501" s="13" t="n">
        <v>641.41</v>
      </c>
      <c r="Z501" s="13" t="n">
        <v>656.56</v>
      </c>
      <c r="AA501" s="13" t="n">
        <v>674.4</v>
      </c>
      <c r="AB501" s="13" t="n">
        <v>670.93</v>
      </c>
      <c r="AC501" s="13" t="n">
        <v>676.28</v>
      </c>
      <c r="AD501" s="13" t="n">
        <v>684.5</v>
      </c>
      <c r="AE501" s="13" t="n">
        <v>686.67</v>
      </c>
      <c r="AF501" s="13" t="n">
        <v>691.74</v>
      </c>
      <c r="AG501" s="13" t="n">
        <v>699.54</v>
      </c>
      <c r="AH501" s="13" t="n">
        <v>708.07</v>
      </c>
      <c r="AI501" s="13" t="n">
        <v>736.65</v>
      </c>
      <c r="AJ501" s="13" t="n">
        <v>737.07</v>
      </c>
      <c r="AK501" s="13" t="n">
        <v>739.44</v>
      </c>
      <c r="AL501" s="13" t="n">
        <v>744.09</v>
      </c>
      <c r="AM501" s="13" t="n">
        <v>746.09</v>
      </c>
      <c r="AN501" s="13" t="n">
        <v>751.3</v>
      </c>
      <c r="AO501" s="13" t="n">
        <v>753.52</v>
      </c>
      <c r="AP501" s="13" t="n">
        <v>753.43</v>
      </c>
      <c r="AQ501" s="13" t="n">
        <v>756.53</v>
      </c>
      <c r="AR501" s="13" t="n">
        <v>757.3</v>
      </c>
      <c r="AS501" s="13" t="n">
        <v>757.44</v>
      </c>
      <c r="AT501" s="13" t="n">
        <v>760.09</v>
      </c>
      <c r="AU501" s="13" t="n">
        <v>764.57</v>
      </c>
      <c r="AV501" s="13" t="n">
        <v>763.92</v>
      </c>
      <c r="AW501" s="13" t="n">
        <v>765.05</v>
      </c>
      <c r="AX501" s="13" t="n">
        <v>768.2</v>
      </c>
      <c r="AY501" s="13" t="n">
        <v>768.33</v>
      </c>
      <c r="AZ501" s="13" t="n">
        <v>769.77</v>
      </c>
      <c r="BA501" s="13" t="n">
        <v>771.35</v>
      </c>
      <c r="BB501" s="13" t="n">
        <v>772.55</v>
      </c>
    </row>
    <row r="502" customFormat="false" ht="15" hidden="true" customHeight="false" outlineLevel="0" collapsed="false">
      <c r="A502" s="13" t="s">
        <v>88</v>
      </c>
      <c r="B502" s="13" t="s">
        <v>271</v>
      </c>
      <c r="C502" s="13" t="s">
        <v>51</v>
      </c>
      <c r="D502" s="13" t="s">
        <v>273</v>
      </c>
      <c r="E502" s="13" t="n">
        <v>476.42</v>
      </c>
      <c r="F502" s="13" t="n">
        <v>497.43</v>
      </c>
      <c r="G502" s="13" t="n">
        <v>484.29</v>
      </c>
      <c r="H502" s="13" t="n">
        <v>484.81</v>
      </c>
      <c r="I502" s="13" t="n">
        <v>562.57</v>
      </c>
      <c r="J502" s="13" t="n">
        <v>499.74</v>
      </c>
      <c r="K502" s="13" t="n">
        <v>501.21</v>
      </c>
      <c r="L502" s="13" t="n">
        <v>511.29</v>
      </c>
      <c r="M502" s="13" t="n">
        <v>507.29</v>
      </c>
      <c r="N502" s="13" t="n">
        <v>509.36</v>
      </c>
      <c r="O502" s="13" t="n">
        <v>526.41</v>
      </c>
      <c r="P502" s="13" t="n">
        <v>520.68</v>
      </c>
      <c r="Q502" s="13" t="n">
        <v>523.74</v>
      </c>
      <c r="R502" s="13" t="n">
        <v>532.81</v>
      </c>
      <c r="S502" s="13" t="n">
        <v>543.24</v>
      </c>
      <c r="T502" s="13" t="n">
        <v>535.89</v>
      </c>
      <c r="U502" s="13" t="n">
        <v>553.72</v>
      </c>
      <c r="V502" s="13" t="n">
        <v>541.83</v>
      </c>
      <c r="W502" s="13" t="n">
        <v>565.8</v>
      </c>
      <c r="X502" s="13" t="n">
        <v>555.12</v>
      </c>
      <c r="Y502" s="13" t="n">
        <v>560.44</v>
      </c>
      <c r="Z502" s="13" t="n">
        <v>568.67</v>
      </c>
      <c r="AA502" s="13" t="n">
        <v>576.81</v>
      </c>
      <c r="AB502" s="13" t="n">
        <v>577.71</v>
      </c>
      <c r="AC502" s="13" t="n">
        <v>575.31</v>
      </c>
      <c r="AD502" s="13" t="n">
        <v>579.03</v>
      </c>
      <c r="AE502" s="13" t="n">
        <v>582.1</v>
      </c>
      <c r="AF502" s="13" t="n">
        <v>584.18</v>
      </c>
      <c r="AG502" s="13" t="n">
        <v>590.28</v>
      </c>
      <c r="AH502" s="13" t="n">
        <v>587.37</v>
      </c>
      <c r="AI502" s="13" t="n">
        <v>599.47</v>
      </c>
      <c r="AJ502" s="13" t="n">
        <v>617.48</v>
      </c>
      <c r="AK502" s="13" t="n">
        <v>618.65</v>
      </c>
      <c r="AL502" s="13" t="n">
        <v>625.28</v>
      </c>
      <c r="AM502" s="13" t="n">
        <v>640.36</v>
      </c>
      <c r="AN502" s="13" t="n">
        <v>636.19</v>
      </c>
      <c r="AO502" s="13" t="n">
        <v>652.58</v>
      </c>
      <c r="AP502" s="13" t="n">
        <v>645.22</v>
      </c>
      <c r="AQ502" s="13" t="n">
        <v>646.82</v>
      </c>
      <c r="AR502" s="13" t="n">
        <v>659.82</v>
      </c>
      <c r="AS502" s="13" t="n">
        <v>664.04</v>
      </c>
      <c r="AT502" s="13" t="n">
        <v>665.78</v>
      </c>
      <c r="AU502" s="13" t="n">
        <v>685.15</v>
      </c>
      <c r="AV502" s="13" t="n">
        <v>717.17</v>
      </c>
      <c r="AW502" s="13" t="n">
        <v>682.75</v>
      </c>
      <c r="AX502" s="13" t="n">
        <v>688.84</v>
      </c>
      <c r="AY502" s="13" t="n">
        <v>696.14</v>
      </c>
      <c r="AZ502" s="13" t="n">
        <v>704.37</v>
      </c>
      <c r="BA502" s="13" t="n">
        <v>706.75</v>
      </c>
      <c r="BB502" s="13" t="n">
        <v>718.79</v>
      </c>
    </row>
    <row r="503" customFormat="false" ht="15" hidden="true" customHeight="false" outlineLevel="0" collapsed="false">
      <c r="A503" s="13" t="s">
        <v>107</v>
      </c>
      <c r="B503" s="13" t="s">
        <v>271</v>
      </c>
      <c r="C503" s="13" t="s">
        <v>52</v>
      </c>
      <c r="D503" s="13" t="s">
        <v>273</v>
      </c>
      <c r="E503" s="13" t="n">
        <v>226.49</v>
      </c>
      <c r="F503" s="13" t="n">
        <v>227.47</v>
      </c>
      <c r="G503" s="13" t="n">
        <v>233.81</v>
      </c>
      <c r="H503" s="13" t="n">
        <v>302.87</v>
      </c>
      <c r="I503" s="13" t="n">
        <v>364.39</v>
      </c>
      <c r="J503" s="13" t="n">
        <v>390.15</v>
      </c>
      <c r="K503" s="13" t="n">
        <v>403.28</v>
      </c>
      <c r="L503" s="13" t="n">
        <v>433.99</v>
      </c>
      <c r="M503" s="13" t="n">
        <v>445.27</v>
      </c>
      <c r="N503" s="13" t="n">
        <v>462.81</v>
      </c>
      <c r="O503" s="13" t="n">
        <v>479.5</v>
      </c>
      <c r="P503" s="13" t="n">
        <v>494.04</v>
      </c>
      <c r="Q503" s="13" t="n">
        <v>502.77</v>
      </c>
      <c r="R503" s="13" t="n">
        <v>505.92</v>
      </c>
      <c r="S503" s="13" t="n">
        <v>504.23</v>
      </c>
      <c r="T503" s="13" t="n">
        <v>514.76</v>
      </c>
      <c r="U503" s="13" t="n">
        <v>526.83</v>
      </c>
      <c r="V503" s="13" t="n">
        <v>522.61</v>
      </c>
      <c r="W503" s="13" t="n">
        <v>534.59</v>
      </c>
      <c r="X503" s="13" t="n">
        <v>538.37</v>
      </c>
      <c r="Y503" s="13" t="n">
        <v>547.2</v>
      </c>
      <c r="Z503" s="13" t="n">
        <v>557.87</v>
      </c>
      <c r="AA503" s="13" t="n">
        <v>566.09</v>
      </c>
      <c r="AB503" s="13" t="n">
        <v>569.2</v>
      </c>
      <c r="AC503" s="13" t="n">
        <v>583.6</v>
      </c>
      <c r="AD503" s="13" t="n">
        <v>588.16</v>
      </c>
      <c r="AE503" s="13" t="n">
        <v>600.47</v>
      </c>
      <c r="AF503" s="13" t="n">
        <v>605.29</v>
      </c>
      <c r="AG503" s="13" t="n">
        <v>619.88</v>
      </c>
      <c r="AH503" s="13" t="n">
        <v>626.22</v>
      </c>
      <c r="AI503" s="13" t="n">
        <v>641.82</v>
      </c>
      <c r="AJ503" s="13" t="n">
        <v>644.91</v>
      </c>
      <c r="AK503" s="13" t="n">
        <v>652.82</v>
      </c>
      <c r="AL503" s="13" t="n">
        <v>660.08</v>
      </c>
      <c r="AM503" s="13" t="n">
        <v>665.66</v>
      </c>
      <c r="AN503" s="13" t="n">
        <v>671.42</v>
      </c>
      <c r="AO503" s="13" t="n">
        <v>676.69</v>
      </c>
      <c r="AP503" s="13" t="n">
        <v>671.98</v>
      </c>
      <c r="AQ503" s="13" t="n">
        <v>681.17</v>
      </c>
      <c r="AR503" s="13" t="n">
        <v>687.26</v>
      </c>
      <c r="AS503" s="13" t="n">
        <v>682.69</v>
      </c>
      <c r="AT503" s="13" t="n">
        <v>690.43</v>
      </c>
      <c r="AU503" s="13" t="n">
        <v>692.12</v>
      </c>
      <c r="AV503" s="13" t="n">
        <v>692.35</v>
      </c>
      <c r="AW503" s="13" t="n">
        <v>695.05</v>
      </c>
      <c r="AX503" s="13" t="n">
        <v>701.61</v>
      </c>
      <c r="AY503" s="13" t="n">
        <v>703.44</v>
      </c>
      <c r="AZ503" s="13" t="n">
        <v>710.77</v>
      </c>
      <c r="BA503" s="13" t="n">
        <v>712.46</v>
      </c>
      <c r="BB503" s="13" t="n">
        <v>713.59</v>
      </c>
    </row>
    <row r="504" customFormat="false" ht="15" hidden="true" customHeight="false" outlineLevel="0" collapsed="false">
      <c r="A504" s="13" t="s">
        <v>117</v>
      </c>
      <c r="B504" s="13" t="s">
        <v>271</v>
      </c>
      <c r="C504" s="13" t="s">
        <v>53</v>
      </c>
      <c r="D504" s="13" t="s">
        <v>273</v>
      </c>
      <c r="E504" s="13" t="n">
        <v>75.32</v>
      </c>
      <c r="F504" s="13" t="n">
        <v>59.93</v>
      </c>
      <c r="G504" s="13" t="n">
        <v>79.79</v>
      </c>
      <c r="H504" s="13" t="n">
        <v>106.39</v>
      </c>
      <c r="I504" s="13" t="n">
        <v>134.47</v>
      </c>
      <c r="J504" s="13" t="n">
        <v>250.4</v>
      </c>
      <c r="K504" s="13" t="n">
        <v>347.43</v>
      </c>
      <c r="L504" s="13" t="n">
        <v>383.52</v>
      </c>
      <c r="M504" s="13" t="n">
        <v>419.92</v>
      </c>
      <c r="N504" s="13" t="n">
        <v>428.16</v>
      </c>
      <c r="O504" s="13" t="n">
        <v>445.68</v>
      </c>
      <c r="P504" s="13" t="n">
        <v>464.78</v>
      </c>
      <c r="Q504" s="13" t="n">
        <v>479.92</v>
      </c>
      <c r="R504" s="13" t="n">
        <v>487.17</v>
      </c>
      <c r="S504" s="13" t="n">
        <v>494.24</v>
      </c>
      <c r="T504" s="13" t="n">
        <v>502.75</v>
      </c>
      <c r="U504" s="13" t="n">
        <v>505.32</v>
      </c>
      <c r="V504" s="13" t="n">
        <v>508.64</v>
      </c>
      <c r="W504" s="13" t="n">
        <v>512.37</v>
      </c>
      <c r="X504" s="13" t="n">
        <v>513.87</v>
      </c>
      <c r="Y504" s="13" t="n">
        <v>512.56</v>
      </c>
      <c r="Z504" s="13" t="n">
        <v>515.51</v>
      </c>
      <c r="AA504" s="13" t="n">
        <v>514.92</v>
      </c>
      <c r="AB504" s="13" t="n">
        <v>516.3</v>
      </c>
      <c r="AC504" s="13" t="n">
        <v>518.08</v>
      </c>
      <c r="AD504" s="13" t="n">
        <v>518.71</v>
      </c>
      <c r="AE504" s="13" t="n">
        <v>527.15</v>
      </c>
      <c r="AF504" s="13" t="n">
        <v>525.51</v>
      </c>
      <c r="AG504" s="13" t="n">
        <v>532.7</v>
      </c>
      <c r="AH504" s="13" t="n">
        <v>534.08</v>
      </c>
      <c r="AI504" s="13" t="n">
        <v>544.99</v>
      </c>
      <c r="AJ504" s="13" t="n">
        <v>545.86</v>
      </c>
      <c r="AK504" s="13" t="n">
        <v>548.47</v>
      </c>
      <c r="AL504" s="13" t="n">
        <v>556.65</v>
      </c>
      <c r="AM504" s="13" t="n">
        <v>561.34</v>
      </c>
      <c r="AN504" s="13" t="n">
        <v>569.34</v>
      </c>
      <c r="AO504" s="13" t="n">
        <v>572.16</v>
      </c>
      <c r="AP504" s="13" t="n">
        <v>571.82</v>
      </c>
      <c r="AQ504" s="13" t="n">
        <v>578.38</v>
      </c>
      <c r="AR504" s="13" t="n">
        <v>585.92</v>
      </c>
      <c r="AS504" s="13" t="n">
        <v>585.93</v>
      </c>
      <c r="AT504" s="13" t="n">
        <v>591.44</v>
      </c>
      <c r="AU504" s="13" t="n">
        <v>598.35</v>
      </c>
      <c r="AV504" s="13" t="n">
        <v>600.44</v>
      </c>
      <c r="AW504" s="13" t="n">
        <v>604.93</v>
      </c>
      <c r="AX504" s="13" t="n">
        <v>610.49</v>
      </c>
      <c r="AY504" s="13" t="n">
        <v>614.33</v>
      </c>
      <c r="AZ504" s="13" t="n">
        <v>621.98</v>
      </c>
      <c r="BA504" s="13" t="n">
        <v>620.92</v>
      </c>
      <c r="BB504" s="13" t="n">
        <v>619.76</v>
      </c>
    </row>
    <row r="505" customFormat="false" ht="15" hidden="true" customHeight="false" outlineLevel="0" collapsed="false">
      <c r="A505" s="13" t="s">
        <v>125</v>
      </c>
      <c r="B505" s="13" t="s">
        <v>271</v>
      </c>
      <c r="C505" s="13" t="s">
        <v>54</v>
      </c>
      <c r="D505" s="13" t="s">
        <v>273</v>
      </c>
      <c r="E505" s="13" t="n">
        <v>36.26</v>
      </c>
      <c r="F505" s="13" t="n">
        <v>10.51</v>
      </c>
      <c r="G505" s="13" t="n">
        <v>14.54</v>
      </c>
      <c r="H505" s="13" t="n">
        <v>27.15</v>
      </c>
      <c r="I505" s="13" t="n">
        <v>53.88</v>
      </c>
      <c r="J505" s="13" t="n">
        <v>84.55</v>
      </c>
      <c r="K505" s="13" t="n">
        <v>125.06</v>
      </c>
      <c r="L505" s="13" t="n">
        <v>165.37</v>
      </c>
      <c r="M505" s="13" t="n">
        <v>272.74</v>
      </c>
      <c r="N505" s="13" t="n">
        <v>385.02</v>
      </c>
      <c r="O505" s="13" t="n">
        <v>366.56</v>
      </c>
      <c r="P505" s="13" t="n">
        <v>383.83</v>
      </c>
      <c r="Q505" s="13" t="n">
        <v>391.86</v>
      </c>
      <c r="R505" s="13" t="n">
        <v>405.32</v>
      </c>
      <c r="S505" s="13" t="n">
        <v>415.56</v>
      </c>
      <c r="T505" s="13" t="n">
        <v>426.1</v>
      </c>
      <c r="U505" s="13" t="n">
        <v>437.63</v>
      </c>
      <c r="V505" s="13" t="n">
        <v>446.69</v>
      </c>
      <c r="W505" s="13" t="n">
        <v>451.59</v>
      </c>
      <c r="X505" s="13" t="n">
        <v>457.62</v>
      </c>
      <c r="Y505" s="13" t="n">
        <v>455.7</v>
      </c>
      <c r="Z505" s="13" t="n">
        <v>461.31</v>
      </c>
      <c r="AA505" s="13" t="n">
        <v>466.01</v>
      </c>
      <c r="AB505" s="13" t="n">
        <v>461.99</v>
      </c>
      <c r="AC505" s="13" t="n">
        <v>467.1</v>
      </c>
      <c r="AD505" s="13" t="n">
        <v>470.98</v>
      </c>
      <c r="AE505" s="13" t="n">
        <v>471.52</v>
      </c>
      <c r="AF505" s="13" t="n">
        <v>471.38</v>
      </c>
      <c r="AG505" s="13" t="n">
        <v>474.66</v>
      </c>
      <c r="AH505" s="13" t="n">
        <v>479.67</v>
      </c>
      <c r="AI505" s="13" t="n">
        <v>485.47</v>
      </c>
      <c r="AJ505" s="13" t="n">
        <v>481.92</v>
      </c>
      <c r="AK505" s="13" t="n">
        <v>489.03</v>
      </c>
      <c r="AL505" s="13" t="n">
        <v>490.49</v>
      </c>
      <c r="AM505" s="13" t="n">
        <v>494.11</v>
      </c>
      <c r="AN505" s="13" t="n">
        <v>499.34</v>
      </c>
      <c r="AO505" s="13" t="n">
        <v>504.34</v>
      </c>
      <c r="AP505" s="13" t="n">
        <v>502.2</v>
      </c>
      <c r="AQ505" s="13" t="n">
        <v>507.76</v>
      </c>
      <c r="AR505" s="13" t="n">
        <v>510.21</v>
      </c>
      <c r="AS505" s="13" t="n">
        <v>512.25</v>
      </c>
      <c r="AT505" s="13" t="n">
        <v>513</v>
      </c>
      <c r="AU505" s="13" t="n">
        <v>517.61</v>
      </c>
      <c r="AV505" s="13" t="n">
        <v>518.39</v>
      </c>
      <c r="AW505" s="13" t="n">
        <v>517.74</v>
      </c>
      <c r="AX505" s="13" t="n">
        <v>520</v>
      </c>
      <c r="AY505" s="13" t="n">
        <v>526.83</v>
      </c>
      <c r="AZ505" s="13" t="n">
        <v>530.4</v>
      </c>
      <c r="BA505" s="13" t="n">
        <v>530.83</v>
      </c>
      <c r="BB505" s="13" t="n">
        <v>533.8</v>
      </c>
    </row>
    <row r="506" customFormat="false" ht="15" hidden="true" customHeight="false" outlineLevel="0" collapsed="false">
      <c r="A506" s="13" t="s">
        <v>141</v>
      </c>
      <c r="B506" s="13" t="s">
        <v>271</v>
      </c>
      <c r="C506" s="13" t="s">
        <v>56</v>
      </c>
      <c r="D506" s="13" t="s">
        <v>273</v>
      </c>
      <c r="E506" s="13" t="n">
        <v>471.06</v>
      </c>
      <c r="F506" s="13" t="n">
        <v>480.8</v>
      </c>
      <c r="G506" s="13" t="n">
        <v>495.85</v>
      </c>
      <c r="H506" s="13" t="n">
        <v>493.96</v>
      </c>
      <c r="I506" s="13" t="n">
        <v>498</v>
      </c>
      <c r="J506" s="13" t="n">
        <v>504.89</v>
      </c>
      <c r="K506" s="13" t="n">
        <v>505.4</v>
      </c>
      <c r="L506" s="13" t="n">
        <v>514.65</v>
      </c>
      <c r="M506" s="13" t="n">
        <v>513.32</v>
      </c>
      <c r="N506" s="13" t="n">
        <v>516.43</v>
      </c>
      <c r="O506" s="13" t="n">
        <v>517.26</v>
      </c>
      <c r="P506" s="13" t="n">
        <v>524.42</v>
      </c>
      <c r="Q506" s="13" t="n">
        <v>525.36</v>
      </c>
      <c r="R506" s="13" t="n">
        <v>528.9</v>
      </c>
      <c r="S506" s="13" t="n">
        <v>531.22</v>
      </c>
      <c r="T506" s="13" t="n">
        <v>537.19</v>
      </c>
      <c r="U506" s="13" t="n">
        <v>542.71</v>
      </c>
      <c r="V506" s="13" t="n">
        <v>542.87</v>
      </c>
      <c r="W506" s="13" t="n">
        <v>554.58</v>
      </c>
      <c r="X506" s="13" t="n">
        <v>558.55</v>
      </c>
      <c r="Y506" s="13" t="n">
        <v>560.69</v>
      </c>
      <c r="Z506" s="13" t="n">
        <v>568.65</v>
      </c>
      <c r="AA506" s="13" t="n">
        <v>569.96</v>
      </c>
      <c r="AB506" s="13" t="n">
        <v>569.6</v>
      </c>
      <c r="AC506" s="13" t="n">
        <v>574.08</v>
      </c>
      <c r="AD506" s="13" t="n">
        <v>573.97</v>
      </c>
      <c r="AE506" s="13" t="n">
        <v>581.66</v>
      </c>
      <c r="AF506" s="13" t="n">
        <v>575.67</v>
      </c>
      <c r="AG506" s="13" t="n">
        <v>581.68</v>
      </c>
      <c r="AH506" s="13" t="n">
        <v>589.28</v>
      </c>
      <c r="AI506" s="13" t="n">
        <v>599.25</v>
      </c>
      <c r="AJ506" s="13" t="n">
        <v>593.85</v>
      </c>
      <c r="AK506" s="13" t="n">
        <v>602.01</v>
      </c>
      <c r="AL506" s="13" t="n">
        <v>602.74</v>
      </c>
      <c r="AM506" s="13" t="n">
        <v>605.32</v>
      </c>
      <c r="AN506" s="13" t="n">
        <v>610.25</v>
      </c>
      <c r="AO506" s="13" t="n">
        <v>608.73</v>
      </c>
      <c r="AP506" s="13" t="n">
        <v>608.32</v>
      </c>
      <c r="AQ506" s="13" t="n">
        <v>615.63</v>
      </c>
      <c r="AR506" s="13" t="n">
        <v>619.6</v>
      </c>
      <c r="AS506" s="13" t="n">
        <v>615.83</v>
      </c>
      <c r="AT506" s="13" t="n">
        <v>623.06</v>
      </c>
      <c r="AU506" s="13" t="n">
        <v>624.85</v>
      </c>
      <c r="AV506" s="13" t="n">
        <v>628.51</v>
      </c>
      <c r="AW506" s="13" t="n">
        <v>632.03</v>
      </c>
      <c r="AX506" s="13" t="n">
        <v>636.43</v>
      </c>
      <c r="AY506" s="13" t="n">
        <v>632.18</v>
      </c>
      <c r="AZ506" s="13" t="n">
        <v>642.22</v>
      </c>
      <c r="BA506" s="13" t="n">
        <v>644.06</v>
      </c>
      <c r="BB506" s="13" t="n">
        <v>647.77</v>
      </c>
    </row>
    <row r="507" customFormat="false" ht="15" hidden="true" customHeight="false" outlineLevel="0" collapsed="false">
      <c r="A507" s="13" t="s">
        <v>70</v>
      </c>
      <c r="B507" s="13" t="s">
        <v>271</v>
      </c>
      <c r="C507" s="13" t="s">
        <v>8</v>
      </c>
      <c r="D507" s="13" t="s">
        <v>274</v>
      </c>
      <c r="E507" s="13" t="n">
        <v>0.42</v>
      </c>
      <c r="F507" s="13" t="n">
        <v>0.41</v>
      </c>
      <c r="G507" s="13" t="n">
        <v>0.4</v>
      </c>
      <c r="H507" s="13" t="n">
        <v>0.43</v>
      </c>
      <c r="I507" s="13" t="n">
        <v>0.56</v>
      </c>
      <c r="J507" s="13" t="n">
        <v>0.71</v>
      </c>
      <c r="K507" s="13" t="n">
        <v>0.99</v>
      </c>
      <c r="L507" s="13" t="n">
        <v>1.39</v>
      </c>
      <c r="M507" s="13" t="n">
        <v>1.97</v>
      </c>
      <c r="N507" s="13" t="n">
        <v>2.75</v>
      </c>
      <c r="O507" s="13" t="n">
        <v>3.78</v>
      </c>
      <c r="P507" s="13" t="n">
        <v>4.98</v>
      </c>
      <c r="Q507" s="13" t="n">
        <v>6.46</v>
      </c>
      <c r="R507" s="13" t="n">
        <v>7.99</v>
      </c>
      <c r="S507" s="13" t="n">
        <v>9.02</v>
      </c>
      <c r="T507" s="13" t="n">
        <v>9.68</v>
      </c>
      <c r="U507" s="13" t="n">
        <v>10.01</v>
      </c>
      <c r="V507" s="13" t="n">
        <v>10.13</v>
      </c>
      <c r="W507" s="13" t="n">
        <v>9.79</v>
      </c>
      <c r="X507" s="13" t="n">
        <v>9.64</v>
      </c>
      <c r="Y507" s="13" t="n">
        <v>9.35</v>
      </c>
      <c r="Z507" s="13" t="n">
        <v>9.12</v>
      </c>
      <c r="AA507" s="13" t="n">
        <v>9.04</v>
      </c>
      <c r="AB507" s="13" t="n">
        <v>9.16</v>
      </c>
      <c r="AC507" s="13" t="n">
        <v>8.97</v>
      </c>
      <c r="AD507" s="13" t="n">
        <v>8.96</v>
      </c>
      <c r="AE507" s="13" t="n">
        <v>9.01</v>
      </c>
      <c r="AF507" s="13" t="n">
        <v>8.84</v>
      </c>
      <c r="AG507" s="13" t="n">
        <v>8.78</v>
      </c>
      <c r="AH507" s="13" t="n">
        <v>8.81</v>
      </c>
      <c r="AI507" s="13" t="n">
        <v>9.07</v>
      </c>
      <c r="AJ507" s="13" t="n">
        <v>9.2</v>
      </c>
      <c r="AK507" s="13" t="n">
        <v>8.99</v>
      </c>
      <c r="AL507" s="13" t="n">
        <v>8.99</v>
      </c>
      <c r="AM507" s="13" t="n">
        <v>9.16</v>
      </c>
      <c r="AN507" s="13" t="n">
        <v>9.06</v>
      </c>
      <c r="AO507" s="13" t="n">
        <v>9.06</v>
      </c>
      <c r="AP507" s="13" t="n">
        <v>9.07</v>
      </c>
      <c r="AQ507" s="13" t="n">
        <v>8.99</v>
      </c>
      <c r="AR507" s="13" t="n">
        <v>8.99</v>
      </c>
      <c r="AS507" s="13" t="n">
        <v>9.01</v>
      </c>
      <c r="AT507" s="13" t="n">
        <v>9.07</v>
      </c>
      <c r="AU507" s="13" t="n">
        <v>9.07</v>
      </c>
      <c r="AV507" s="13" t="n">
        <v>8.93</v>
      </c>
      <c r="AW507" s="13" t="n">
        <v>8.96</v>
      </c>
      <c r="AX507" s="13" t="n">
        <v>8.94</v>
      </c>
      <c r="AY507" s="13" t="n">
        <v>9.01</v>
      </c>
      <c r="AZ507" s="13" t="n">
        <v>8.96</v>
      </c>
      <c r="BA507" s="13" t="n">
        <v>9.01</v>
      </c>
      <c r="BB507" s="13" t="n">
        <v>8.94</v>
      </c>
    </row>
    <row r="508" customFormat="false" ht="15" hidden="true" customHeight="false" outlineLevel="0" collapsed="false">
      <c r="A508" s="13" t="s">
        <v>94</v>
      </c>
      <c r="B508" s="13" t="s">
        <v>271</v>
      </c>
      <c r="C508" s="13" t="s">
        <v>8</v>
      </c>
      <c r="D508" s="13" t="s">
        <v>274</v>
      </c>
      <c r="E508" s="13" t="n">
        <v>0.43</v>
      </c>
      <c r="F508" s="13" t="n">
        <v>0.42</v>
      </c>
      <c r="G508" s="13" t="n">
        <v>0.43</v>
      </c>
      <c r="H508" s="13" t="n">
        <v>0.45</v>
      </c>
      <c r="I508" s="13" t="n">
        <v>0.57</v>
      </c>
      <c r="J508" s="13" t="n">
        <v>0.72</v>
      </c>
      <c r="K508" s="13" t="n">
        <v>1.02</v>
      </c>
      <c r="L508" s="13" t="n">
        <v>1.42</v>
      </c>
      <c r="M508" s="13" t="n">
        <v>2.02</v>
      </c>
      <c r="N508" s="13" t="n">
        <v>2.82</v>
      </c>
      <c r="O508" s="13" t="n">
        <v>3.83</v>
      </c>
      <c r="P508" s="13" t="n">
        <v>5.05</v>
      </c>
      <c r="Q508" s="13" t="n">
        <v>6.57</v>
      </c>
      <c r="R508" s="13" t="n">
        <v>8.02</v>
      </c>
      <c r="S508" s="13" t="n">
        <v>9.06</v>
      </c>
      <c r="T508" s="13" t="n">
        <v>9.8</v>
      </c>
      <c r="U508" s="13" t="n">
        <v>10.17</v>
      </c>
      <c r="V508" s="13" t="n">
        <v>10.37</v>
      </c>
      <c r="W508" s="13" t="n">
        <v>10.54</v>
      </c>
      <c r="X508" s="13" t="n">
        <v>10.51</v>
      </c>
      <c r="Y508" s="13" t="n">
        <v>10.44</v>
      </c>
      <c r="Z508" s="13" t="n">
        <v>10.39</v>
      </c>
      <c r="AA508" s="13" t="n">
        <v>10.23</v>
      </c>
      <c r="AB508" s="13" t="n">
        <v>10.19</v>
      </c>
      <c r="AC508" s="13" t="n">
        <v>10.11</v>
      </c>
      <c r="AD508" s="13" t="n">
        <v>10.03</v>
      </c>
      <c r="AE508" s="13" t="n">
        <v>9.99</v>
      </c>
      <c r="AF508" s="13" t="n">
        <v>9.98</v>
      </c>
      <c r="AG508" s="13" t="n">
        <v>9.98</v>
      </c>
      <c r="AH508" s="13" t="n">
        <v>9.9</v>
      </c>
      <c r="AI508" s="13" t="n">
        <v>9.92</v>
      </c>
      <c r="AJ508" s="13" t="n">
        <v>9.87</v>
      </c>
      <c r="AK508" s="13" t="n">
        <v>9.88</v>
      </c>
      <c r="AL508" s="13" t="n">
        <v>9.87</v>
      </c>
      <c r="AM508" s="13" t="n">
        <v>9.85</v>
      </c>
      <c r="AN508" s="13" t="n">
        <v>9.87</v>
      </c>
      <c r="AO508" s="13" t="n">
        <v>9.85</v>
      </c>
      <c r="AP508" s="13" t="n">
        <v>9.8</v>
      </c>
      <c r="AQ508" s="13" t="n">
        <v>9.82</v>
      </c>
      <c r="AR508" s="13" t="n">
        <v>9.78</v>
      </c>
      <c r="AS508" s="13" t="n">
        <v>9.88</v>
      </c>
      <c r="AT508" s="13" t="n">
        <v>9.97</v>
      </c>
      <c r="AU508" s="13" t="n">
        <v>9.9</v>
      </c>
      <c r="AV508" s="13" t="n">
        <v>9.79</v>
      </c>
      <c r="AW508" s="13" t="n">
        <v>9.8</v>
      </c>
      <c r="AX508" s="13" t="n">
        <v>9.79</v>
      </c>
      <c r="AY508" s="13" t="n">
        <v>9.88</v>
      </c>
      <c r="AZ508" s="13" t="n">
        <v>9.88</v>
      </c>
      <c r="BA508" s="13" t="n">
        <v>9.82</v>
      </c>
      <c r="BB508" s="13" t="n">
        <v>9.8</v>
      </c>
    </row>
    <row r="509" customFormat="false" ht="15" hidden="true" customHeight="false" outlineLevel="0" collapsed="false">
      <c r="A509" s="13" t="s">
        <v>111</v>
      </c>
      <c r="B509" s="13" t="s">
        <v>271</v>
      </c>
      <c r="C509" s="13" t="s">
        <v>8</v>
      </c>
      <c r="D509" s="13" t="s">
        <v>274</v>
      </c>
      <c r="E509" s="13" t="n">
        <v>0.43</v>
      </c>
      <c r="F509" s="13" t="n">
        <v>0.42</v>
      </c>
      <c r="G509" s="13" t="n">
        <v>0.43</v>
      </c>
      <c r="H509" s="13" t="n">
        <v>0.46</v>
      </c>
      <c r="I509" s="13" t="n">
        <v>0.57</v>
      </c>
      <c r="J509" s="13" t="n">
        <v>0.72</v>
      </c>
      <c r="K509" s="13" t="n">
        <v>0.98</v>
      </c>
      <c r="L509" s="13" t="n">
        <v>1.36</v>
      </c>
      <c r="M509" s="13" t="n">
        <v>1.95</v>
      </c>
      <c r="N509" s="13" t="n">
        <v>2.74</v>
      </c>
      <c r="O509" s="13" t="n">
        <v>3.73</v>
      </c>
      <c r="P509" s="13" t="n">
        <v>4.91</v>
      </c>
      <c r="Q509" s="13" t="n">
        <v>6.42</v>
      </c>
      <c r="R509" s="13" t="n">
        <v>7.99</v>
      </c>
      <c r="S509" s="13" t="n">
        <v>9.08</v>
      </c>
      <c r="T509" s="13" t="n">
        <v>9.74</v>
      </c>
      <c r="U509" s="13" t="n">
        <v>10.15</v>
      </c>
      <c r="V509" s="13" t="n">
        <v>10.29</v>
      </c>
      <c r="W509" s="13" t="n">
        <v>10.4</v>
      </c>
      <c r="X509" s="13" t="n">
        <v>10.63</v>
      </c>
      <c r="Y509" s="13" t="n">
        <v>10.63</v>
      </c>
      <c r="Z509" s="13" t="n">
        <v>10.57</v>
      </c>
      <c r="AA509" s="13" t="n">
        <v>10.49</v>
      </c>
      <c r="AB509" s="13" t="n">
        <v>10.45</v>
      </c>
      <c r="AC509" s="13" t="n">
        <v>10.41</v>
      </c>
      <c r="AD509" s="13" t="n">
        <v>10.37</v>
      </c>
      <c r="AE509" s="13" t="n">
        <v>10.27</v>
      </c>
      <c r="AF509" s="13" t="n">
        <v>10.29</v>
      </c>
      <c r="AG509" s="13" t="n">
        <v>10.26</v>
      </c>
      <c r="AH509" s="13" t="n">
        <v>10.21</v>
      </c>
      <c r="AI509" s="13" t="n">
        <v>10.26</v>
      </c>
      <c r="AJ509" s="13" t="n">
        <v>10.26</v>
      </c>
      <c r="AK509" s="13" t="n">
        <v>10.28</v>
      </c>
      <c r="AL509" s="13" t="n">
        <v>10.28</v>
      </c>
      <c r="AM509" s="13" t="n">
        <v>10.28</v>
      </c>
      <c r="AN509" s="13" t="n">
        <v>10.28</v>
      </c>
      <c r="AO509" s="13" t="n">
        <v>10.29</v>
      </c>
      <c r="AP509" s="13" t="n">
        <v>10.29</v>
      </c>
      <c r="AQ509" s="13" t="n">
        <v>10.31</v>
      </c>
      <c r="AR509" s="13" t="n">
        <v>10.31</v>
      </c>
      <c r="AS509" s="13" t="n">
        <v>10.43</v>
      </c>
      <c r="AT509" s="13" t="n">
        <v>10.49</v>
      </c>
      <c r="AU509" s="13" t="n">
        <v>10.46</v>
      </c>
      <c r="AV509" s="13" t="n">
        <v>10.34</v>
      </c>
      <c r="AW509" s="13" t="n">
        <v>10.34</v>
      </c>
      <c r="AX509" s="13" t="n">
        <v>10.32</v>
      </c>
      <c r="AY509" s="13" t="n">
        <v>10.35</v>
      </c>
      <c r="AZ509" s="13" t="n">
        <v>10.31</v>
      </c>
      <c r="BA509" s="13" t="n">
        <v>10.32</v>
      </c>
      <c r="BB509" s="13" t="n">
        <v>10.5</v>
      </c>
    </row>
    <row r="510" customFormat="false" ht="15" hidden="true" customHeight="false" outlineLevel="0" collapsed="false">
      <c r="A510" s="13" t="s">
        <v>119</v>
      </c>
      <c r="B510" s="13" t="s">
        <v>271</v>
      </c>
      <c r="C510" s="13" t="s">
        <v>191</v>
      </c>
      <c r="D510" s="13" t="s">
        <v>274</v>
      </c>
      <c r="E510" s="13" t="n">
        <v>0.38</v>
      </c>
      <c r="F510" s="13" t="n">
        <v>0.36</v>
      </c>
      <c r="G510" s="13" t="n">
        <v>0.36</v>
      </c>
      <c r="H510" s="13" t="n">
        <v>0.39</v>
      </c>
      <c r="I510" s="13" t="n">
        <v>0.47</v>
      </c>
      <c r="J510" s="13" t="n">
        <v>0.59</v>
      </c>
      <c r="K510" s="13" t="n">
        <v>0.84</v>
      </c>
      <c r="L510" s="13" t="n">
        <v>1.19</v>
      </c>
      <c r="M510" s="13" t="n">
        <v>1.75</v>
      </c>
      <c r="N510" s="13" t="n">
        <v>2.45</v>
      </c>
      <c r="O510" s="13" t="n">
        <v>3.37</v>
      </c>
      <c r="P510" s="13" t="n">
        <v>4.49</v>
      </c>
      <c r="Q510" s="13" t="n">
        <v>5.82</v>
      </c>
      <c r="R510" s="13" t="n">
        <v>7.06</v>
      </c>
      <c r="S510" s="13" t="n">
        <v>8.01</v>
      </c>
      <c r="T510" s="13" t="n">
        <v>8.57</v>
      </c>
      <c r="U510" s="13" t="n">
        <v>8.9</v>
      </c>
      <c r="V510" s="13" t="n">
        <v>9.01</v>
      </c>
      <c r="W510" s="13" t="n">
        <v>8.86</v>
      </c>
      <c r="X510" s="13" t="n">
        <v>8.66</v>
      </c>
      <c r="Y510" s="13" t="n">
        <v>8.59</v>
      </c>
      <c r="Z510" s="13" t="n">
        <v>8.49</v>
      </c>
      <c r="AA510" s="13" t="n">
        <v>8.34</v>
      </c>
      <c r="AB510" s="13" t="n">
        <v>8.26</v>
      </c>
      <c r="AC510" s="13" t="n">
        <v>8.2</v>
      </c>
      <c r="AD510" s="13" t="n">
        <v>8.12</v>
      </c>
      <c r="AE510" s="13" t="n">
        <v>8.12</v>
      </c>
      <c r="AF510" s="13" t="n">
        <v>8.1</v>
      </c>
      <c r="AG510" s="13" t="n">
        <v>8.06</v>
      </c>
      <c r="AH510" s="13" t="n">
        <v>8</v>
      </c>
      <c r="AI510" s="13" t="n">
        <v>7.97</v>
      </c>
      <c r="AJ510" s="13" t="n">
        <v>8</v>
      </c>
      <c r="AK510" s="13" t="n">
        <v>7.99</v>
      </c>
      <c r="AL510" s="13" t="n">
        <v>8</v>
      </c>
      <c r="AM510" s="13" t="n">
        <v>8</v>
      </c>
      <c r="AN510" s="13" t="n">
        <v>8.03</v>
      </c>
      <c r="AO510" s="13" t="n">
        <v>7.96</v>
      </c>
      <c r="AP510" s="13" t="n">
        <v>7.94</v>
      </c>
      <c r="AQ510" s="13" t="n">
        <v>7.94</v>
      </c>
      <c r="AR510" s="13" t="n">
        <v>7.94</v>
      </c>
      <c r="AS510" s="13" t="n">
        <v>8</v>
      </c>
      <c r="AT510" s="13" t="n">
        <v>8.03</v>
      </c>
      <c r="AU510" s="13" t="n">
        <v>7.98</v>
      </c>
      <c r="AV510" s="13" t="n">
        <v>7.94</v>
      </c>
      <c r="AW510" s="13" t="n">
        <v>7.91</v>
      </c>
      <c r="AX510" s="13" t="n">
        <v>7.91</v>
      </c>
      <c r="AY510" s="13" t="n">
        <v>7.91</v>
      </c>
      <c r="AZ510" s="13" t="n">
        <v>7.95</v>
      </c>
      <c r="BA510" s="13" t="n">
        <v>7.92</v>
      </c>
      <c r="BB510" s="13" t="n">
        <v>7.89</v>
      </c>
    </row>
    <row r="511" customFormat="false" ht="15" hidden="true" customHeight="false" outlineLevel="0" collapsed="false">
      <c r="A511" s="13" t="s">
        <v>127</v>
      </c>
      <c r="B511" s="13" t="s">
        <v>271</v>
      </c>
      <c r="C511" s="13" t="s">
        <v>191</v>
      </c>
      <c r="D511" s="13" t="s">
        <v>274</v>
      </c>
      <c r="E511" s="13" t="n">
        <v>0.36</v>
      </c>
      <c r="F511" s="13" t="n">
        <v>0.34</v>
      </c>
      <c r="G511" s="13" t="n">
        <v>0.34</v>
      </c>
      <c r="H511" s="13" t="n">
        <v>0.39</v>
      </c>
      <c r="I511" s="13" t="n">
        <v>0.47</v>
      </c>
      <c r="J511" s="13" t="n">
        <v>0.59</v>
      </c>
      <c r="K511" s="13" t="n">
        <v>0.83</v>
      </c>
      <c r="L511" s="13" t="n">
        <v>1.17</v>
      </c>
      <c r="M511" s="13" t="n">
        <v>1.71</v>
      </c>
      <c r="N511" s="13" t="n">
        <v>2.41</v>
      </c>
      <c r="O511" s="13" t="n">
        <v>3.31</v>
      </c>
      <c r="P511" s="13" t="n">
        <v>4.43</v>
      </c>
      <c r="Q511" s="13" t="n">
        <v>5.76</v>
      </c>
      <c r="R511" s="13" t="n">
        <v>7.05</v>
      </c>
      <c r="S511" s="13" t="n">
        <v>8.06</v>
      </c>
      <c r="T511" s="13" t="n">
        <v>8.66</v>
      </c>
      <c r="U511" s="13" t="n">
        <v>9.02</v>
      </c>
      <c r="V511" s="13" t="n">
        <v>9.24</v>
      </c>
      <c r="W511" s="13" t="n">
        <v>9.3</v>
      </c>
      <c r="X511" s="13" t="n">
        <v>9.22</v>
      </c>
      <c r="Y511" s="13" t="n">
        <v>9.09</v>
      </c>
      <c r="Z511" s="13" t="n">
        <v>9.01</v>
      </c>
      <c r="AA511" s="13" t="n">
        <v>8.87</v>
      </c>
      <c r="AB511" s="13" t="n">
        <v>8.84</v>
      </c>
      <c r="AC511" s="13" t="n">
        <v>8.72</v>
      </c>
      <c r="AD511" s="13" t="n">
        <v>8.64</v>
      </c>
      <c r="AE511" s="13" t="n">
        <v>8.61</v>
      </c>
      <c r="AF511" s="13" t="n">
        <v>8.61</v>
      </c>
      <c r="AG511" s="13" t="n">
        <v>8.57</v>
      </c>
      <c r="AH511" s="13" t="n">
        <v>8.49</v>
      </c>
      <c r="AI511" s="13" t="n">
        <v>8.46</v>
      </c>
      <c r="AJ511" s="13" t="n">
        <v>8.48</v>
      </c>
      <c r="AK511" s="13" t="n">
        <v>8.48</v>
      </c>
      <c r="AL511" s="13" t="n">
        <v>8.45</v>
      </c>
      <c r="AM511" s="13" t="n">
        <v>8.43</v>
      </c>
      <c r="AN511" s="13" t="n">
        <v>8.43</v>
      </c>
      <c r="AO511" s="13" t="n">
        <v>8.42</v>
      </c>
      <c r="AP511" s="13" t="n">
        <v>8.4</v>
      </c>
      <c r="AQ511" s="13" t="n">
        <v>8.42</v>
      </c>
      <c r="AR511" s="13" t="n">
        <v>8.4</v>
      </c>
      <c r="AS511" s="13" t="n">
        <v>8.45</v>
      </c>
      <c r="AT511" s="13" t="n">
        <v>8.47</v>
      </c>
      <c r="AU511" s="13" t="n">
        <v>8.49</v>
      </c>
      <c r="AV511" s="13" t="n">
        <v>8.4</v>
      </c>
      <c r="AW511" s="13" t="n">
        <v>8.4</v>
      </c>
      <c r="AX511" s="13" t="n">
        <v>8.33</v>
      </c>
      <c r="AY511" s="13" t="n">
        <v>8.35</v>
      </c>
      <c r="AZ511" s="13" t="n">
        <v>8.36</v>
      </c>
      <c r="BA511" s="13" t="n">
        <v>8.35</v>
      </c>
      <c r="BB511" s="13" t="n">
        <v>8.33</v>
      </c>
    </row>
    <row r="512" customFormat="false" ht="15" hidden="true" customHeight="false" outlineLevel="0" collapsed="false">
      <c r="A512" s="13" t="s">
        <v>135</v>
      </c>
      <c r="B512" s="13" t="s">
        <v>271</v>
      </c>
      <c r="C512" s="13" t="s">
        <v>191</v>
      </c>
      <c r="D512" s="13" t="s">
        <v>274</v>
      </c>
      <c r="E512" s="13" t="n">
        <v>0.39</v>
      </c>
      <c r="F512" s="13" t="n">
        <v>0.37</v>
      </c>
      <c r="G512" s="13" t="n">
        <v>0.37</v>
      </c>
      <c r="H512" s="13" t="n">
        <v>0.38</v>
      </c>
      <c r="I512" s="13" t="n">
        <v>0.48</v>
      </c>
      <c r="J512" s="13" t="n">
        <v>0.6</v>
      </c>
      <c r="K512" s="13" t="n">
        <v>0.83</v>
      </c>
      <c r="L512" s="13" t="n">
        <v>1.18</v>
      </c>
      <c r="M512" s="13" t="n">
        <v>1.7</v>
      </c>
      <c r="N512" s="13" t="n">
        <v>2.39</v>
      </c>
      <c r="O512" s="13" t="n">
        <v>3.29</v>
      </c>
      <c r="P512" s="13" t="n">
        <v>4.4</v>
      </c>
      <c r="Q512" s="13" t="n">
        <v>5.7</v>
      </c>
      <c r="R512" s="13" t="n">
        <v>7.02</v>
      </c>
      <c r="S512" s="13" t="n">
        <v>7.98</v>
      </c>
      <c r="T512" s="13" t="n">
        <v>8.64</v>
      </c>
      <c r="U512" s="13" t="n">
        <v>8.93</v>
      </c>
      <c r="V512" s="13" t="n">
        <v>9.02</v>
      </c>
      <c r="W512" s="13" t="n">
        <v>8.93</v>
      </c>
      <c r="X512" s="13" t="n">
        <v>8.85</v>
      </c>
      <c r="Y512" s="13" t="n">
        <v>8.69</v>
      </c>
      <c r="Z512" s="13" t="n">
        <v>8.57</v>
      </c>
      <c r="AA512" s="13" t="n">
        <v>8.35</v>
      </c>
      <c r="AB512" s="13" t="n">
        <v>8.29</v>
      </c>
      <c r="AC512" s="13" t="n">
        <v>8.22</v>
      </c>
      <c r="AD512" s="13" t="n">
        <v>8.26</v>
      </c>
      <c r="AE512" s="13" t="n">
        <v>8.16</v>
      </c>
      <c r="AF512" s="13" t="n">
        <v>8.14</v>
      </c>
      <c r="AG512" s="13" t="n">
        <v>8.06</v>
      </c>
      <c r="AH512" s="13" t="n">
        <v>8.04</v>
      </c>
      <c r="AI512" s="13" t="n">
        <v>8.06</v>
      </c>
      <c r="AJ512" s="13" t="n">
        <v>8.08</v>
      </c>
      <c r="AK512" s="13" t="n">
        <v>8.05</v>
      </c>
      <c r="AL512" s="13" t="n">
        <v>8.06</v>
      </c>
      <c r="AM512" s="13" t="n">
        <v>8.03</v>
      </c>
      <c r="AN512" s="13" t="n">
        <v>8</v>
      </c>
      <c r="AO512" s="13" t="n">
        <v>8.03</v>
      </c>
      <c r="AP512" s="13" t="n">
        <v>7.96</v>
      </c>
      <c r="AQ512" s="13" t="n">
        <v>7.95</v>
      </c>
      <c r="AR512" s="13" t="n">
        <v>7.98</v>
      </c>
      <c r="AS512" s="13" t="n">
        <v>8.05</v>
      </c>
      <c r="AT512" s="13" t="n">
        <v>8.12</v>
      </c>
      <c r="AU512" s="13" t="n">
        <v>8.06</v>
      </c>
      <c r="AV512" s="13" t="n">
        <v>8</v>
      </c>
      <c r="AW512" s="13" t="n">
        <v>7.98</v>
      </c>
      <c r="AX512" s="13" t="n">
        <v>7.98</v>
      </c>
      <c r="AY512" s="13" t="n">
        <v>8.03</v>
      </c>
      <c r="AZ512" s="13" t="n">
        <v>8.04</v>
      </c>
      <c r="BA512" s="13" t="n">
        <v>7.95</v>
      </c>
      <c r="BB512" s="13" t="n">
        <v>7.96</v>
      </c>
    </row>
    <row r="513" customFormat="false" ht="15" hidden="true" customHeight="false" outlineLevel="0" collapsed="false">
      <c r="A513" s="13" t="s">
        <v>143</v>
      </c>
      <c r="B513" s="13" t="s">
        <v>271</v>
      </c>
      <c r="C513" s="13" t="s">
        <v>192</v>
      </c>
      <c r="D513" s="13" t="s">
        <v>274</v>
      </c>
      <c r="E513" s="13" t="n">
        <v>0.34</v>
      </c>
      <c r="F513" s="13" t="n">
        <v>0.34</v>
      </c>
      <c r="G513" s="13" t="n">
        <v>0.32</v>
      </c>
      <c r="H513" s="13" t="n">
        <v>0.36</v>
      </c>
      <c r="I513" s="13" t="n">
        <v>0.49</v>
      </c>
      <c r="J513" s="13" t="n">
        <v>0.59</v>
      </c>
      <c r="K513" s="13" t="n">
        <v>0.8</v>
      </c>
      <c r="L513" s="13" t="n">
        <v>1.11</v>
      </c>
      <c r="M513" s="13" t="n">
        <v>1.54</v>
      </c>
      <c r="N513" s="13" t="n">
        <v>2.08</v>
      </c>
      <c r="O513" s="13" t="n">
        <v>2.71</v>
      </c>
      <c r="P513" s="13" t="n">
        <v>3.49</v>
      </c>
      <c r="Q513" s="13" t="n">
        <v>4.28</v>
      </c>
      <c r="R513" s="13" t="n">
        <v>5.15</v>
      </c>
      <c r="S513" s="13" t="n">
        <v>6.13</v>
      </c>
      <c r="T513" s="13" t="n">
        <v>6.99</v>
      </c>
      <c r="U513" s="13" t="n">
        <v>7.63</v>
      </c>
      <c r="V513" s="13" t="n">
        <v>7.95</v>
      </c>
      <c r="W513" s="13" t="n">
        <v>8.09</v>
      </c>
      <c r="X513" s="13" t="n">
        <v>8.05</v>
      </c>
      <c r="Y513" s="13" t="n">
        <v>8.03</v>
      </c>
      <c r="Z513" s="13" t="n">
        <v>7.94</v>
      </c>
      <c r="AA513" s="13" t="n">
        <v>7.84</v>
      </c>
      <c r="AB513" s="13" t="n">
        <v>7.77</v>
      </c>
      <c r="AC513" s="13" t="n">
        <v>7.69</v>
      </c>
      <c r="AD513" s="13" t="n">
        <v>7.58</v>
      </c>
      <c r="AE513" s="13" t="n">
        <v>7.58</v>
      </c>
      <c r="AF513" s="13" t="n">
        <v>7.6</v>
      </c>
      <c r="AG513" s="13" t="n">
        <v>7.53</v>
      </c>
      <c r="AH513" s="13" t="n">
        <v>7.51</v>
      </c>
      <c r="AI513" s="13" t="n">
        <v>7.45</v>
      </c>
      <c r="AJ513" s="13" t="n">
        <v>7.53</v>
      </c>
      <c r="AK513" s="13" t="n">
        <v>7.48</v>
      </c>
      <c r="AL513" s="13" t="n">
        <v>7.42</v>
      </c>
      <c r="AM513" s="13" t="n">
        <v>7.48</v>
      </c>
      <c r="AN513" s="13" t="n">
        <v>7.42</v>
      </c>
      <c r="AO513" s="13" t="n">
        <v>7.42</v>
      </c>
      <c r="AP513" s="13" t="n">
        <v>7.4</v>
      </c>
      <c r="AQ513" s="13" t="n">
        <v>7.43</v>
      </c>
      <c r="AR513" s="13" t="n">
        <v>7.43</v>
      </c>
      <c r="AS513" s="13" t="n">
        <v>7.49</v>
      </c>
      <c r="AT513" s="13" t="n">
        <v>7.51</v>
      </c>
      <c r="AU513" s="13" t="n">
        <v>7.46</v>
      </c>
      <c r="AV513" s="13" t="n">
        <v>7.43</v>
      </c>
      <c r="AW513" s="13" t="n">
        <v>7.4</v>
      </c>
      <c r="AX513" s="13" t="n">
        <v>7.41</v>
      </c>
      <c r="AY513" s="13" t="n">
        <v>7.41</v>
      </c>
      <c r="AZ513" s="13" t="n">
        <v>7.43</v>
      </c>
      <c r="BA513" s="13" t="n">
        <v>7.4</v>
      </c>
      <c r="BB513" s="13" t="n">
        <v>7.4</v>
      </c>
    </row>
    <row r="514" customFormat="false" ht="15" hidden="true" customHeight="false" outlineLevel="0" collapsed="false">
      <c r="A514" s="13" t="s">
        <v>151</v>
      </c>
      <c r="B514" s="13" t="s">
        <v>271</v>
      </c>
      <c r="C514" s="13" t="s">
        <v>192</v>
      </c>
      <c r="D514" s="13" t="s">
        <v>274</v>
      </c>
      <c r="E514" s="13" t="n">
        <v>0.35</v>
      </c>
      <c r="F514" s="13" t="n">
        <v>0.33</v>
      </c>
      <c r="G514" s="13" t="n">
        <v>0.31</v>
      </c>
      <c r="H514" s="13" t="n">
        <v>0.37</v>
      </c>
      <c r="I514" s="13" t="n">
        <v>0.48</v>
      </c>
      <c r="J514" s="13" t="n">
        <v>0.59</v>
      </c>
      <c r="K514" s="13" t="n">
        <v>0.8</v>
      </c>
      <c r="L514" s="13" t="n">
        <v>1.1</v>
      </c>
      <c r="M514" s="13" t="n">
        <v>1.54</v>
      </c>
      <c r="N514" s="13" t="n">
        <v>2.07</v>
      </c>
      <c r="O514" s="13" t="n">
        <v>2.7</v>
      </c>
      <c r="P514" s="13" t="n">
        <v>3.48</v>
      </c>
      <c r="Q514" s="13" t="n">
        <v>4.27</v>
      </c>
      <c r="R514" s="13" t="n">
        <v>5.16</v>
      </c>
      <c r="S514" s="13" t="n">
        <v>6.1</v>
      </c>
      <c r="T514" s="13" t="n">
        <v>6.99</v>
      </c>
      <c r="U514" s="13" t="n">
        <v>7.63</v>
      </c>
      <c r="V514" s="13" t="n">
        <v>7.96</v>
      </c>
      <c r="W514" s="13" t="n">
        <v>8.08</v>
      </c>
      <c r="X514" s="13" t="n">
        <v>8.13</v>
      </c>
      <c r="Y514" s="13" t="n">
        <v>8.03</v>
      </c>
      <c r="Z514" s="13" t="n">
        <v>8.01</v>
      </c>
      <c r="AA514" s="13" t="n">
        <v>7.87</v>
      </c>
      <c r="AB514" s="13" t="n">
        <v>7.8</v>
      </c>
      <c r="AC514" s="13" t="n">
        <v>7.7</v>
      </c>
      <c r="AD514" s="13" t="n">
        <v>7.61</v>
      </c>
      <c r="AE514" s="13" t="n">
        <v>7.58</v>
      </c>
      <c r="AF514" s="13" t="n">
        <v>7.59</v>
      </c>
      <c r="AG514" s="13" t="n">
        <v>7.51</v>
      </c>
      <c r="AH514" s="13" t="n">
        <v>7.52</v>
      </c>
      <c r="AI514" s="13" t="n">
        <v>7.43</v>
      </c>
      <c r="AJ514" s="13" t="n">
        <v>7.46</v>
      </c>
      <c r="AK514" s="13" t="n">
        <v>7.37</v>
      </c>
      <c r="AL514" s="13" t="n">
        <v>7.33</v>
      </c>
      <c r="AM514" s="13" t="n">
        <v>7.36</v>
      </c>
      <c r="AN514" s="13" t="n">
        <v>7.34</v>
      </c>
      <c r="AO514" s="13" t="n">
        <v>7.33</v>
      </c>
      <c r="AP514" s="13" t="n">
        <v>7.37</v>
      </c>
      <c r="AQ514" s="13" t="n">
        <v>7.39</v>
      </c>
      <c r="AR514" s="13" t="n">
        <v>7.4</v>
      </c>
      <c r="AS514" s="13" t="n">
        <v>7.52</v>
      </c>
      <c r="AT514" s="13" t="n">
        <v>7.58</v>
      </c>
      <c r="AU514" s="13" t="n">
        <v>7.46</v>
      </c>
      <c r="AV514" s="13" t="n">
        <v>7.47</v>
      </c>
      <c r="AW514" s="13" t="n">
        <v>7.43</v>
      </c>
      <c r="AX514" s="13" t="n">
        <v>7.47</v>
      </c>
      <c r="AY514" s="13" t="n">
        <v>7.49</v>
      </c>
      <c r="AZ514" s="13" t="n">
        <v>7.49</v>
      </c>
      <c r="BA514" s="13" t="n">
        <v>7.44</v>
      </c>
      <c r="BB514" s="13" t="n">
        <v>7.47</v>
      </c>
    </row>
    <row r="515" customFormat="false" ht="15" hidden="true" customHeight="false" outlineLevel="0" collapsed="false">
      <c r="A515" s="13" t="s">
        <v>159</v>
      </c>
      <c r="B515" s="13" t="s">
        <v>271</v>
      </c>
      <c r="C515" s="13" t="s">
        <v>192</v>
      </c>
      <c r="D515" s="13" t="s">
        <v>274</v>
      </c>
      <c r="E515" s="13" t="n">
        <v>0.34</v>
      </c>
      <c r="F515" s="13" t="n">
        <v>0.34</v>
      </c>
      <c r="G515" s="13" t="n">
        <v>0.32</v>
      </c>
      <c r="H515" s="13" t="n">
        <v>0.37</v>
      </c>
      <c r="I515" s="13" t="n">
        <v>0.48</v>
      </c>
      <c r="J515" s="13" t="n">
        <v>0.6</v>
      </c>
      <c r="K515" s="13" t="n">
        <v>0.79</v>
      </c>
      <c r="L515" s="13" t="n">
        <v>1.1</v>
      </c>
      <c r="M515" s="13" t="n">
        <v>1.54</v>
      </c>
      <c r="N515" s="13" t="n">
        <v>2.06</v>
      </c>
      <c r="O515" s="13" t="n">
        <v>2.71</v>
      </c>
      <c r="P515" s="13" t="n">
        <v>3.49</v>
      </c>
      <c r="Q515" s="13" t="n">
        <v>4.28</v>
      </c>
      <c r="R515" s="13" t="n">
        <v>5.15</v>
      </c>
      <c r="S515" s="13" t="n">
        <v>6.09</v>
      </c>
      <c r="T515" s="13" t="n">
        <v>6.97</v>
      </c>
      <c r="U515" s="13" t="n">
        <v>7.56</v>
      </c>
      <c r="V515" s="13" t="n">
        <v>7.88</v>
      </c>
      <c r="W515" s="13" t="n">
        <v>8.01</v>
      </c>
      <c r="X515" s="13" t="n">
        <v>7.99</v>
      </c>
      <c r="Y515" s="13" t="n">
        <v>7.96</v>
      </c>
      <c r="Z515" s="13" t="n">
        <v>7.9</v>
      </c>
      <c r="AA515" s="13" t="n">
        <v>7.76</v>
      </c>
      <c r="AB515" s="13" t="n">
        <v>7.71</v>
      </c>
      <c r="AC515" s="13" t="n">
        <v>7.56</v>
      </c>
      <c r="AD515" s="13" t="n">
        <v>7.52</v>
      </c>
      <c r="AE515" s="13" t="n">
        <v>7.52</v>
      </c>
      <c r="AF515" s="13" t="n">
        <v>7.48</v>
      </c>
      <c r="AG515" s="13" t="n">
        <v>7.42</v>
      </c>
      <c r="AH515" s="13" t="n">
        <v>7.46</v>
      </c>
      <c r="AI515" s="13" t="n">
        <v>7.36</v>
      </c>
      <c r="AJ515" s="13" t="n">
        <v>7.39</v>
      </c>
      <c r="AK515" s="13" t="n">
        <v>7.39</v>
      </c>
      <c r="AL515" s="13" t="n">
        <v>7.37</v>
      </c>
      <c r="AM515" s="13" t="n">
        <v>7.37</v>
      </c>
      <c r="AN515" s="13" t="n">
        <v>7.36</v>
      </c>
      <c r="AO515" s="13" t="n">
        <v>7.33</v>
      </c>
      <c r="AP515" s="13" t="n">
        <v>7.29</v>
      </c>
      <c r="AQ515" s="13" t="n">
        <v>7.34</v>
      </c>
      <c r="AR515" s="13" t="n">
        <v>7.31</v>
      </c>
      <c r="AS515" s="13" t="n">
        <v>7.37</v>
      </c>
      <c r="AT515" s="13" t="n">
        <v>7.38</v>
      </c>
      <c r="AU515" s="13" t="n">
        <v>7.29</v>
      </c>
      <c r="AV515" s="13" t="n">
        <v>7.28</v>
      </c>
      <c r="AW515" s="13" t="n">
        <v>7.29</v>
      </c>
      <c r="AX515" s="13" t="n">
        <v>7.29</v>
      </c>
      <c r="AY515" s="13" t="n">
        <v>7.34</v>
      </c>
      <c r="AZ515" s="13" t="n">
        <v>7.29</v>
      </c>
      <c r="BA515" s="13" t="n">
        <v>7.29</v>
      </c>
      <c r="BB515" s="13" t="n">
        <v>7.31</v>
      </c>
    </row>
    <row r="516" customFormat="false" ht="15" hidden="true" customHeight="false" outlineLevel="0" collapsed="false">
      <c r="A516" s="13" t="s">
        <v>167</v>
      </c>
      <c r="B516" s="13" t="s">
        <v>271</v>
      </c>
      <c r="C516" s="13" t="s">
        <v>13</v>
      </c>
      <c r="D516" s="13" t="s">
        <v>274</v>
      </c>
      <c r="E516" s="13" t="n">
        <v>1.01</v>
      </c>
      <c r="F516" s="13" t="n">
        <v>0.99</v>
      </c>
      <c r="G516" s="13" t="n">
        <v>1</v>
      </c>
      <c r="H516" s="13" t="n">
        <v>1.14</v>
      </c>
      <c r="I516" s="13" t="n">
        <v>1.43</v>
      </c>
      <c r="J516" s="13" t="n">
        <v>1.87</v>
      </c>
      <c r="K516" s="13" t="n">
        <v>2.58</v>
      </c>
      <c r="L516" s="13" t="n">
        <v>3.6</v>
      </c>
      <c r="M516" s="13" t="n">
        <v>4.88</v>
      </c>
      <c r="N516" s="13" t="n">
        <v>6.51</v>
      </c>
      <c r="O516" s="13" t="n">
        <v>8.57</v>
      </c>
      <c r="P516" s="13" t="n">
        <v>11.35</v>
      </c>
      <c r="Q516" s="13" t="n">
        <v>14.64</v>
      </c>
      <c r="R516" s="13" t="n">
        <v>19.44</v>
      </c>
      <c r="S516" s="13" t="n">
        <v>23.33</v>
      </c>
      <c r="T516" s="13" t="n">
        <v>26.26</v>
      </c>
      <c r="U516" s="13" t="n">
        <v>28.11</v>
      </c>
      <c r="V516" s="13" t="n">
        <v>28.89</v>
      </c>
      <c r="W516" s="13" t="n">
        <v>29.1</v>
      </c>
      <c r="X516" s="13" t="n">
        <v>28.92</v>
      </c>
      <c r="Y516" s="13" t="n">
        <v>28.94</v>
      </c>
      <c r="Z516" s="13" t="n">
        <v>28.76</v>
      </c>
      <c r="AA516" s="13" t="n">
        <v>28.51</v>
      </c>
      <c r="AB516" s="13" t="n">
        <v>28.26</v>
      </c>
      <c r="AC516" s="13" t="n">
        <v>27.99</v>
      </c>
      <c r="AD516" s="13" t="n">
        <v>27.81</v>
      </c>
      <c r="AE516" s="13" t="n">
        <v>27.79</v>
      </c>
      <c r="AF516" s="13" t="n">
        <v>27.95</v>
      </c>
      <c r="AG516" s="13" t="n">
        <v>27.8</v>
      </c>
      <c r="AH516" s="13" t="n">
        <v>27.84</v>
      </c>
      <c r="AI516" s="13" t="n">
        <v>28</v>
      </c>
      <c r="AJ516" s="13" t="n">
        <v>28.07</v>
      </c>
      <c r="AK516" s="13" t="n">
        <v>28.07</v>
      </c>
      <c r="AL516" s="13" t="n">
        <v>28.09</v>
      </c>
      <c r="AM516" s="13" t="n">
        <v>28.54</v>
      </c>
      <c r="AN516" s="13" t="n">
        <v>28.44</v>
      </c>
      <c r="AO516" s="13" t="n">
        <v>28.3</v>
      </c>
      <c r="AP516" s="13" t="n">
        <v>28.3</v>
      </c>
      <c r="AQ516" s="13" t="n">
        <v>28.41</v>
      </c>
      <c r="AR516" s="13" t="n">
        <v>28.38</v>
      </c>
      <c r="AS516" s="13" t="n">
        <v>28.82</v>
      </c>
      <c r="AT516" s="13" t="n">
        <v>28.86</v>
      </c>
      <c r="AU516" s="13" t="n">
        <v>28.92</v>
      </c>
      <c r="AV516" s="13" t="n">
        <v>28.77</v>
      </c>
      <c r="AW516" s="13" t="n">
        <v>28.77</v>
      </c>
      <c r="AX516" s="13" t="n">
        <v>28.68</v>
      </c>
      <c r="AY516" s="13" t="n">
        <v>28.93</v>
      </c>
      <c r="AZ516" s="13" t="n">
        <v>28.86</v>
      </c>
      <c r="BA516" s="13" t="n">
        <v>28.84</v>
      </c>
      <c r="BB516" s="13" t="n">
        <v>28.83</v>
      </c>
    </row>
    <row r="517" customFormat="false" ht="15" hidden="true" customHeight="false" outlineLevel="0" collapsed="false">
      <c r="A517" s="13" t="s">
        <v>175</v>
      </c>
      <c r="B517" s="13" t="s">
        <v>271</v>
      </c>
      <c r="C517" s="13" t="s">
        <v>13</v>
      </c>
      <c r="D517" s="13" t="s">
        <v>274</v>
      </c>
      <c r="E517" s="13" t="n">
        <v>1.03</v>
      </c>
      <c r="F517" s="13" t="n">
        <v>1</v>
      </c>
      <c r="G517" s="13" t="n">
        <v>1.03</v>
      </c>
      <c r="H517" s="13" t="n">
        <v>1.18</v>
      </c>
      <c r="I517" s="13" t="n">
        <v>1.49</v>
      </c>
      <c r="J517" s="13" t="n">
        <v>1.95</v>
      </c>
      <c r="K517" s="13" t="n">
        <v>2.7</v>
      </c>
      <c r="L517" s="13" t="n">
        <v>3.73</v>
      </c>
      <c r="M517" s="13" t="n">
        <v>5.05</v>
      </c>
      <c r="N517" s="13" t="n">
        <v>6.72</v>
      </c>
      <c r="O517" s="13" t="n">
        <v>8.87</v>
      </c>
      <c r="P517" s="13" t="n">
        <v>11.79</v>
      </c>
      <c r="Q517" s="13" t="n">
        <v>15.28</v>
      </c>
      <c r="R517" s="13" t="n">
        <v>20.24</v>
      </c>
      <c r="S517" s="13" t="n">
        <v>24.08</v>
      </c>
      <c r="T517" s="13" t="n">
        <v>26.74</v>
      </c>
      <c r="U517" s="13" t="n">
        <v>28.52</v>
      </c>
      <c r="V517" s="13" t="n">
        <v>29.69</v>
      </c>
      <c r="W517" s="13" t="n">
        <v>30.14</v>
      </c>
      <c r="X517" s="13" t="n">
        <v>30.38</v>
      </c>
      <c r="Y517" s="13" t="n">
        <v>30.48</v>
      </c>
      <c r="Z517" s="13" t="n">
        <v>30.45</v>
      </c>
      <c r="AA517" s="13" t="n">
        <v>30.05</v>
      </c>
      <c r="AB517" s="13" t="n">
        <v>30.01</v>
      </c>
      <c r="AC517" s="13" t="n">
        <v>29.73</v>
      </c>
      <c r="AD517" s="13" t="n">
        <v>29.58</v>
      </c>
      <c r="AE517" s="13" t="n">
        <v>29.61</v>
      </c>
      <c r="AF517" s="13" t="n">
        <v>29.65</v>
      </c>
      <c r="AG517" s="13" t="n">
        <v>29.54</v>
      </c>
      <c r="AH517" s="13" t="n">
        <v>29.43</v>
      </c>
      <c r="AI517" s="13" t="n">
        <v>29.4</v>
      </c>
      <c r="AJ517" s="13" t="n">
        <v>29.51</v>
      </c>
      <c r="AK517" s="13" t="n">
        <v>29.46</v>
      </c>
      <c r="AL517" s="13" t="n">
        <v>29.46</v>
      </c>
      <c r="AM517" s="13" t="n">
        <v>29.51</v>
      </c>
      <c r="AN517" s="13" t="n">
        <v>29.46</v>
      </c>
      <c r="AO517" s="13" t="n">
        <v>29.48</v>
      </c>
      <c r="AP517" s="13" t="n">
        <v>29.47</v>
      </c>
      <c r="AQ517" s="13" t="n">
        <v>29.55</v>
      </c>
      <c r="AR517" s="13" t="n">
        <v>29.54</v>
      </c>
      <c r="AS517" s="13" t="n">
        <v>30.07</v>
      </c>
      <c r="AT517" s="13" t="n">
        <v>30.1</v>
      </c>
      <c r="AU517" s="13" t="n">
        <v>29.93</v>
      </c>
      <c r="AV517" s="13" t="n">
        <v>29.67</v>
      </c>
      <c r="AW517" s="13" t="n">
        <v>29.76</v>
      </c>
      <c r="AX517" s="13" t="n">
        <v>29.58</v>
      </c>
      <c r="AY517" s="13" t="n">
        <v>29.88</v>
      </c>
      <c r="AZ517" s="13" t="n">
        <v>29.81</v>
      </c>
      <c r="BA517" s="13" t="n">
        <v>29.44</v>
      </c>
      <c r="BB517" s="13" t="n">
        <v>29.22</v>
      </c>
    </row>
    <row r="518" customFormat="false" ht="15" hidden="true" customHeight="false" outlineLevel="0" collapsed="false">
      <c r="A518" s="13" t="s">
        <v>183</v>
      </c>
      <c r="B518" s="13" t="s">
        <v>271</v>
      </c>
      <c r="C518" s="13" t="s">
        <v>13</v>
      </c>
      <c r="D518" s="13" t="s">
        <v>274</v>
      </c>
      <c r="E518" s="13" t="n">
        <v>1.01</v>
      </c>
      <c r="F518" s="13" t="n">
        <v>0.92</v>
      </c>
      <c r="G518" s="13" t="n">
        <v>0.95</v>
      </c>
      <c r="H518" s="13" t="n">
        <v>1.11</v>
      </c>
      <c r="I518" s="13" t="n">
        <v>1.48</v>
      </c>
      <c r="J518" s="13" t="n">
        <v>1.95</v>
      </c>
      <c r="K518" s="13" t="n">
        <v>2.72</v>
      </c>
      <c r="L518" s="13" t="n">
        <v>3.76</v>
      </c>
      <c r="M518" s="13" t="n">
        <v>5.1</v>
      </c>
      <c r="N518" s="13" t="n">
        <v>6.79</v>
      </c>
      <c r="O518" s="13" t="n">
        <v>9</v>
      </c>
      <c r="P518" s="13" t="n">
        <v>11.94</v>
      </c>
      <c r="Q518" s="13" t="n">
        <v>15.42</v>
      </c>
      <c r="R518" s="13" t="n">
        <v>20.48</v>
      </c>
      <c r="S518" s="13" t="n">
        <v>23.88</v>
      </c>
      <c r="T518" s="13" t="n">
        <v>26.42</v>
      </c>
      <c r="U518" s="13" t="n">
        <v>28</v>
      </c>
      <c r="V518" s="13" t="n">
        <v>28.92</v>
      </c>
      <c r="W518" s="13" t="n">
        <v>29.41</v>
      </c>
      <c r="X518" s="13" t="n">
        <v>29.41</v>
      </c>
      <c r="Y518" s="13" t="n">
        <v>29.29</v>
      </c>
      <c r="Z518" s="13" t="n">
        <v>29.08</v>
      </c>
      <c r="AA518" s="13" t="n">
        <v>28.86</v>
      </c>
      <c r="AB518" s="13" t="n">
        <v>28.82</v>
      </c>
      <c r="AC518" s="13" t="n">
        <v>28.56</v>
      </c>
      <c r="AD518" s="13" t="n">
        <v>28.38</v>
      </c>
      <c r="AE518" s="13" t="n">
        <v>28.32</v>
      </c>
      <c r="AF518" s="13" t="n">
        <v>28.17</v>
      </c>
      <c r="AG518" s="13" t="n">
        <v>28.13</v>
      </c>
      <c r="AH518" s="13" t="n">
        <v>28.03</v>
      </c>
      <c r="AI518" s="13" t="n">
        <v>28.02</v>
      </c>
      <c r="AJ518" s="13" t="n">
        <v>27.96</v>
      </c>
      <c r="AK518" s="13" t="n">
        <v>27.9</v>
      </c>
      <c r="AL518" s="13" t="n">
        <v>27.87</v>
      </c>
      <c r="AM518" s="13" t="n">
        <v>27.99</v>
      </c>
      <c r="AN518" s="13" t="n">
        <v>27.97</v>
      </c>
      <c r="AO518" s="13" t="n">
        <v>27.87</v>
      </c>
      <c r="AP518" s="13" t="n">
        <v>27.89</v>
      </c>
      <c r="AQ518" s="13" t="n">
        <v>27.94</v>
      </c>
      <c r="AR518" s="13" t="n">
        <v>27.84</v>
      </c>
      <c r="AS518" s="13" t="n">
        <v>28.14</v>
      </c>
      <c r="AT518" s="13" t="n">
        <v>28.26</v>
      </c>
      <c r="AU518" s="13" t="n">
        <v>28.04</v>
      </c>
      <c r="AV518" s="13" t="n">
        <v>27.83</v>
      </c>
      <c r="AW518" s="13" t="n">
        <v>27.91</v>
      </c>
      <c r="AX518" s="13" t="n">
        <v>27.94</v>
      </c>
      <c r="AY518" s="13" t="n">
        <v>28.03</v>
      </c>
      <c r="AZ518" s="13" t="n">
        <v>28.03</v>
      </c>
      <c r="BA518" s="13" t="n">
        <v>27.92</v>
      </c>
      <c r="BB518" s="13" t="n">
        <v>27.89</v>
      </c>
    </row>
    <row r="519" customFormat="false" ht="15" hidden="true" customHeight="false" outlineLevel="0" collapsed="false">
      <c r="A519" s="13" t="s">
        <v>73</v>
      </c>
      <c r="B519" s="13" t="s">
        <v>271</v>
      </c>
      <c r="C519" s="13" t="s">
        <v>18</v>
      </c>
      <c r="D519" s="13" t="s">
        <v>274</v>
      </c>
      <c r="E519" s="13" t="n">
        <v>0.85</v>
      </c>
      <c r="F519" s="13" t="n">
        <v>0.84</v>
      </c>
      <c r="G519" s="13" t="n">
        <v>0.88</v>
      </c>
      <c r="H519" s="13" t="n">
        <v>1.03</v>
      </c>
      <c r="I519" s="13" t="n">
        <v>1.33</v>
      </c>
      <c r="J519" s="13" t="n">
        <v>1.74</v>
      </c>
      <c r="K519" s="13" t="n">
        <v>2.4</v>
      </c>
      <c r="L519" s="13" t="n">
        <v>3.29</v>
      </c>
      <c r="M519" s="13" t="n">
        <v>4.51</v>
      </c>
      <c r="N519" s="13" t="n">
        <v>6.02</v>
      </c>
      <c r="O519" s="13" t="n">
        <v>8.05</v>
      </c>
      <c r="P519" s="13" t="n">
        <v>10.5</v>
      </c>
      <c r="Q519" s="13" t="n">
        <v>13.9</v>
      </c>
      <c r="R519" s="13" t="n">
        <v>17.48</v>
      </c>
      <c r="S519" s="13" t="n">
        <v>20.58</v>
      </c>
      <c r="T519" s="13" t="n">
        <v>22.92</v>
      </c>
      <c r="U519" s="13" t="n">
        <v>24.13</v>
      </c>
      <c r="V519" s="13" t="n">
        <v>24.9</v>
      </c>
      <c r="W519" s="13" t="n">
        <v>25.06</v>
      </c>
      <c r="X519" s="13" t="n">
        <v>25.04</v>
      </c>
      <c r="Y519" s="13" t="n">
        <v>24.68</v>
      </c>
      <c r="Z519" s="13" t="n">
        <v>24.58</v>
      </c>
      <c r="AA519" s="13" t="n">
        <v>24.23</v>
      </c>
      <c r="AB519" s="13" t="n">
        <v>24.14</v>
      </c>
      <c r="AC519" s="13" t="n">
        <v>23.92</v>
      </c>
      <c r="AD519" s="13" t="n">
        <v>23.8</v>
      </c>
      <c r="AE519" s="13" t="n">
        <v>23.66</v>
      </c>
      <c r="AF519" s="13" t="n">
        <v>23.72</v>
      </c>
      <c r="AG519" s="13" t="n">
        <v>23.66</v>
      </c>
      <c r="AH519" s="13" t="n">
        <v>23.46</v>
      </c>
      <c r="AI519" s="13" t="n">
        <v>23.63</v>
      </c>
      <c r="AJ519" s="13" t="n">
        <v>23.4</v>
      </c>
      <c r="AK519" s="13" t="n">
        <v>23.51</v>
      </c>
      <c r="AL519" s="13" t="n">
        <v>23.77</v>
      </c>
      <c r="AM519" s="13" t="n">
        <v>23.63</v>
      </c>
      <c r="AN519" s="13" t="n">
        <v>23.48</v>
      </c>
      <c r="AO519" s="13" t="n">
        <v>23.46</v>
      </c>
      <c r="AP519" s="13" t="n">
        <v>23.5</v>
      </c>
      <c r="AQ519" s="13" t="n">
        <v>23.54</v>
      </c>
      <c r="AR519" s="13" t="n">
        <v>23.52</v>
      </c>
      <c r="AS519" s="13" t="n">
        <v>23.86</v>
      </c>
      <c r="AT519" s="13" t="n">
        <v>23.9</v>
      </c>
      <c r="AU519" s="13" t="n">
        <v>23.8</v>
      </c>
      <c r="AV519" s="13" t="n">
        <v>23.75</v>
      </c>
      <c r="AW519" s="13" t="n">
        <v>23.73</v>
      </c>
      <c r="AX519" s="13" t="n">
        <v>23.7</v>
      </c>
      <c r="AY519" s="13" t="n">
        <v>23.87</v>
      </c>
      <c r="AZ519" s="13" t="n">
        <v>23.89</v>
      </c>
      <c r="BA519" s="13" t="n">
        <v>23.78</v>
      </c>
      <c r="BB519" s="13" t="n">
        <v>23.76</v>
      </c>
    </row>
    <row r="520" customFormat="false" ht="15" hidden="true" customHeight="false" outlineLevel="0" collapsed="false">
      <c r="A520" s="13" t="s">
        <v>96</v>
      </c>
      <c r="B520" s="13" t="s">
        <v>271</v>
      </c>
      <c r="C520" s="13" t="s">
        <v>18</v>
      </c>
      <c r="D520" s="13" t="s">
        <v>274</v>
      </c>
      <c r="E520" s="13" t="n">
        <v>0.8</v>
      </c>
      <c r="F520" s="13" t="n">
        <v>0.85</v>
      </c>
      <c r="G520" s="13" t="n">
        <v>0.9</v>
      </c>
      <c r="H520" s="13" t="n">
        <v>1.04</v>
      </c>
      <c r="I520" s="13" t="n">
        <v>1.32</v>
      </c>
      <c r="J520" s="13" t="n">
        <v>1.76</v>
      </c>
      <c r="K520" s="13" t="n">
        <v>2.42</v>
      </c>
      <c r="L520" s="13" t="n">
        <v>3.33</v>
      </c>
      <c r="M520" s="13" t="n">
        <v>4.6</v>
      </c>
      <c r="N520" s="13" t="n">
        <v>6.07</v>
      </c>
      <c r="O520" s="13" t="n">
        <v>8.12</v>
      </c>
      <c r="P520" s="13" t="n">
        <v>10.64</v>
      </c>
      <c r="Q520" s="13" t="n">
        <v>13.98</v>
      </c>
      <c r="R520" s="13" t="n">
        <v>17.57</v>
      </c>
      <c r="S520" s="13" t="n">
        <v>20.6</v>
      </c>
      <c r="T520" s="13" t="n">
        <v>22.74</v>
      </c>
      <c r="U520" s="13" t="n">
        <v>24.04</v>
      </c>
      <c r="V520" s="13" t="n">
        <v>24.77</v>
      </c>
      <c r="W520" s="13" t="n">
        <v>24.92</v>
      </c>
      <c r="X520" s="13" t="n">
        <v>24.61</v>
      </c>
      <c r="Y520" s="13" t="n">
        <v>24.42</v>
      </c>
      <c r="Z520" s="13" t="n">
        <v>24.02</v>
      </c>
      <c r="AA520" s="13" t="n">
        <v>23.61</v>
      </c>
      <c r="AB520" s="13" t="n">
        <v>23.59</v>
      </c>
      <c r="AC520" s="13" t="n">
        <v>23.25</v>
      </c>
      <c r="AD520" s="13" t="n">
        <v>23.09</v>
      </c>
      <c r="AE520" s="13" t="n">
        <v>23.32</v>
      </c>
      <c r="AF520" s="13" t="n">
        <v>23.11</v>
      </c>
      <c r="AG520" s="13" t="n">
        <v>22.99</v>
      </c>
      <c r="AH520" s="13" t="n">
        <v>23.09</v>
      </c>
      <c r="AI520" s="13" t="n">
        <v>22.79</v>
      </c>
      <c r="AJ520" s="13" t="n">
        <v>22.79</v>
      </c>
      <c r="AK520" s="13" t="n">
        <v>23.03</v>
      </c>
      <c r="AL520" s="13" t="n">
        <v>22.83</v>
      </c>
      <c r="AM520" s="13" t="n">
        <v>22.94</v>
      </c>
      <c r="AN520" s="13" t="n">
        <v>22.68</v>
      </c>
      <c r="AO520" s="13" t="n">
        <v>22.54</v>
      </c>
      <c r="AP520" s="13" t="n">
        <v>22.77</v>
      </c>
      <c r="AQ520" s="13" t="n">
        <v>22.73</v>
      </c>
      <c r="AR520" s="13" t="n">
        <v>22.73</v>
      </c>
      <c r="AS520" s="13" t="n">
        <v>22.9</v>
      </c>
      <c r="AT520" s="13" t="n">
        <v>22.97</v>
      </c>
      <c r="AU520" s="13" t="n">
        <v>22.91</v>
      </c>
      <c r="AV520" s="13" t="n">
        <v>22.74</v>
      </c>
      <c r="AW520" s="13" t="n">
        <v>22.54</v>
      </c>
      <c r="AX520" s="13" t="n">
        <v>22.63</v>
      </c>
      <c r="AY520" s="13" t="n">
        <v>22.54</v>
      </c>
      <c r="AZ520" s="13" t="n">
        <v>22.77</v>
      </c>
      <c r="BA520" s="13" t="n">
        <v>22.58</v>
      </c>
      <c r="BB520" s="13" t="n">
        <v>22.57</v>
      </c>
    </row>
    <row r="521" customFormat="false" ht="15" hidden="true" customHeight="false" outlineLevel="0" collapsed="false">
      <c r="A521" s="13" t="s">
        <v>112</v>
      </c>
      <c r="B521" s="13" t="s">
        <v>271</v>
      </c>
      <c r="C521" s="13" t="s">
        <v>18</v>
      </c>
      <c r="D521" s="13" t="s">
        <v>274</v>
      </c>
      <c r="E521" s="13" t="n">
        <v>0.9</v>
      </c>
      <c r="F521" s="13" t="n">
        <v>0.9</v>
      </c>
      <c r="G521" s="13" t="n">
        <v>0.94</v>
      </c>
      <c r="H521" s="13" t="n">
        <v>1.1</v>
      </c>
      <c r="I521" s="13" t="n">
        <v>1.38</v>
      </c>
      <c r="J521" s="13" t="n">
        <v>1.76</v>
      </c>
      <c r="K521" s="13" t="n">
        <v>2.42</v>
      </c>
      <c r="L521" s="13" t="n">
        <v>3.31</v>
      </c>
      <c r="M521" s="13" t="n">
        <v>4.51</v>
      </c>
      <c r="N521" s="13" t="n">
        <v>6.01</v>
      </c>
      <c r="O521" s="13" t="n">
        <v>8.02</v>
      </c>
      <c r="P521" s="13" t="n">
        <v>10.35</v>
      </c>
      <c r="Q521" s="13" t="n">
        <v>13.52</v>
      </c>
      <c r="R521" s="13" t="n">
        <v>17.25</v>
      </c>
      <c r="S521" s="13" t="n">
        <v>20.7</v>
      </c>
      <c r="T521" s="13" t="n">
        <v>23.43</v>
      </c>
      <c r="U521" s="13" t="n">
        <v>25.17</v>
      </c>
      <c r="V521" s="13" t="n">
        <v>25.99</v>
      </c>
      <c r="W521" s="13" t="n">
        <v>26.5</v>
      </c>
      <c r="X521" s="13" t="n">
        <v>26.65</v>
      </c>
      <c r="Y521" s="13" t="n">
        <v>26.58</v>
      </c>
      <c r="Z521" s="13" t="n">
        <v>26.49</v>
      </c>
      <c r="AA521" s="13" t="n">
        <v>26.3</v>
      </c>
      <c r="AB521" s="13" t="n">
        <v>26.17</v>
      </c>
      <c r="AC521" s="13" t="n">
        <v>26.04</v>
      </c>
      <c r="AD521" s="13" t="n">
        <v>25.95</v>
      </c>
      <c r="AE521" s="13" t="n">
        <v>25.84</v>
      </c>
      <c r="AF521" s="13" t="n">
        <v>25.83</v>
      </c>
      <c r="AG521" s="13" t="n">
        <v>25.74</v>
      </c>
      <c r="AH521" s="13" t="n">
        <v>25.73</v>
      </c>
      <c r="AI521" s="13" t="n">
        <v>25.74</v>
      </c>
      <c r="AJ521" s="13" t="n">
        <v>25.77</v>
      </c>
      <c r="AK521" s="13" t="n">
        <v>25.83</v>
      </c>
      <c r="AL521" s="13" t="n">
        <v>25.82</v>
      </c>
      <c r="AM521" s="13" t="n">
        <v>25.86</v>
      </c>
      <c r="AN521" s="13" t="n">
        <v>25.91</v>
      </c>
      <c r="AO521" s="13" t="n">
        <v>25.89</v>
      </c>
      <c r="AP521" s="13" t="n">
        <v>26.01</v>
      </c>
      <c r="AQ521" s="13" t="n">
        <v>26.03</v>
      </c>
      <c r="AR521" s="13" t="n">
        <v>26.08</v>
      </c>
      <c r="AS521" s="13" t="n">
        <v>26.35</v>
      </c>
      <c r="AT521" s="13" t="n">
        <v>26.62</v>
      </c>
      <c r="AU521" s="13" t="n">
        <v>26.44</v>
      </c>
      <c r="AV521" s="13" t="n">
        <v>26.35</v>
      </c>
      <c r="AW521" s="13" t="n">
        <v>26.46</v>
      </c>
      <c r="AX521" s="13" t="n">
        <v>26.5</v>
      </c>
      <c r="AY521" s="13" t="n">
        <v>26.73</v>
      </c>
      <c r="AZ521" s="13" t="n">
        <v>26.85</v>
      </c>
      <c r="BA521" s="13" t="n">
        <v>26.85</v>
      </c>
      <c r="BB521" s="13" t="n">
        <v>26.85</v>
      </c>
    </row>
    <row r="522" customFormat="false" ht="15" hidden="true" customHeight="false" outlineLevel="0" collapsed="false">
      <c r="A522" s="13" t="s">
        <v>120</v>
      </c>
      <c r="B522" s="13" t="s">
        <v>271</v>
      </c>
      <c r="C522" s="13" t="s">
        <v>19</v>
      </c>
      <c r="D522" s="13" t="s">
        <v>274</v>
      </c>
      <c r="E522" s="13" t="n">
        <v>0.67</v>
      </c>
      <c r="F522" s="13" t="n">
        <v>0.67</v>
      </c>
      <c r="G522" s="13" t="n">
        <v>0.68</v>
      </c>
      <c r="H522" s="13" t="n">
        <v>0.77</v>
      </c>
      <c r="I522" s="13" t="n">
        <v>0.94</v>
      </c>
      <c r="J522" s="13" t="n">
        <v>1.18</v>
      </c>
      <c r="K522" s="13" t="n">
        <v>1.55</v>
      </c>
      <c r="L522" s="13" t="n">
        <v>2.12</v>
      </c>
      <c r="M522" s="13" t="n">
        <v>2.95</v>
      </c>
      <c r="N522" s="13" t="n">
        <v>4.05</v>
      </c>
      <c r="O522" s="13" t="n">
        <v>5.38</v>
      </c>
      <c r="P522" s="13" t="n">
        <v>7.09</v>
      </c>
      <c r="Q522" s="13" t="n">
        <v>9.27</v>
      </c>
      <c r="R522" s="13" t="n">
        <v>11.49</v>
      </c>
      <c r="S522" s="13" t="n">
        <v>13.73</v>
      </c>
      <c r="T522" s="13" t="n">
        <v>15.47</v>
      </c>
      <c r="U522" s="13" t="n">
        <v>16.5</v>
      </c>
      <c r="V522" s="13" t="n">
        <v>17.37</v>
      </c>
      <c r="W522" s="13" t="n">
        <v>18.15</v>
      </c>
      <c r="X522" s="13" t="n">
        <v>18.35</v>
      </c>
      <c r="Y522" s="13" t="n">
        <v>18.46</v>
      </c>
      <c r="Z522" s="13" t="n">
        <v>18.45</v>
      </c>
      <c r="AA522" s="13" t="n">
        <v>18.32</v>
      </c>
      <c r="AB522" s="13" t="n">
        <v>18.26</v>
      </c>
      <c r="AC522" s="13" t="n">
        <v>18.24</v>
      </c>
      <c r="AD522" s="13" t="n">
        <v>18.24</v>
      </c>
      <c r="AE522" s="13" t="n">
        <v>18.15</v>
      </c>
      <c r="AF522" s="13" t="n">
        <v>18.31</v>
      </c>
      <c r="AG522" s="13" t="n">
        <v>18.22</v>
      </c>
      <c r="AH522" s="13" t="n">
        <v>18.2</v>
      </c>
      <c r="AI522" s="13" t="n">
        <v>18.23</v>
      </c>
      <c r="AJ522" s="13" t="n">
        <v>18.31</v>
      </c>
      <c r="AK522" s="13" t="n">
        <v>18.28</v>
      </c>
      <c r="AL522" s="13" t="n">
        <v>18.4</v>
      </c>
      <c r="AM522" s="13" t="n">
        <v>18.46</v>
      </c>
      <c r="AN522" s="13" t="n">
        <v>18.46</v>
      </c>
      <c r="AO522" s="13" t="n">
        <v>18.42</v>
      </c>
      <c r="AP522" s="13" t="n">
        <v>18.5</v>
      </c>
      <c r="AQ522" s="13" t="n">
        <v>18.57</v>
      </c>
      <c r="AR522" s="13" t="n">
        <v>18.54</v>
      </c>
      <c r="AS522" s="13" t="n">
        <v>18.74</v>
      </c>
      <c r="AT522" s="13" t="n">
        <v>18.9</v>
      </c>
      <c r="AU522" s="13" t="n">
        <v>18.83</v>
      </c>
      <c r="AV522" s="13" t="n">
        <v>18.78</v>
      </c>
      <c r="AW522" s="13" t="n">
        <v>18.77</v>
      </c>
      <c r="AX522" s="13" t="n">
        <v>18.75</v>
      </c>
      <c r="AY522" s="13" t="n">
        <v>18.78</v>
      </c>
      <c r="AZ522" s="13" t="n">
        <v>18.7</v>
      </c>
      <c r="BA522" s="13" t="n">
        <v>18.63</v>
      </c>
      <c r="BB522" s="13" t="n">
        <v>18.61</v>
      </c>
    </row>
    <row r="523" customFormat="false" ht="15" hidden="true" customHeight="false" outlineLevel="0" collapsed="false">
      <c r="A523" s="13" t="s">
        <v>128</v>
      </c>
      <c r="B523" s="13" t="s">
        <v>271</v>
      </c>
      <c r="C523" s="13" t="s">
        <v>19</v>
      </c>
      <c r="D523" s="13" t="s">
        <v>274</v>
      </c>
      <c r="E523" s="13" t="n">
        <v>0.65</v>
      </c>
      <c r="F523" s="13" t="n">
        <v>0.65</v>
      </c>
      <c r="G523" s="13" t="n">
        <v>0.66</v>
      </c>
      <c r="H523" s="13" t="n">
        <v>0.75</v>
      </c>
      <c r="I523" s="13" t="n">
        <v>0.94</v>
      </c>
      <c r="J523" s="13" t="n">
        <v>1.16</v>
      </c>
      <c r="K523" s="13" t="n">
        <v>1.54</v>
      </c>
      <c r="L523" s="13" t="n">
        <v>2.08</v>
      </c>
      <c r="M523" s="13" t="n">
        <v>2.88</v>
      </c>
      <c r="N523" s="13" t="n">
        <v>3.92</v>
      </c>
      <c r="O523" s="13" t="n">
        <v>5.28</v>
      </c>
      <c r="P523" s="13" t="n">
        <v>7.02</v>
      </c>
      <c r="Q523" s="13" t="n">
        <v>9.16</v>
      </c>
      <c r="R523" s="13" t="n">
        <v>11.59</v>
      </c>
      <c r="S523" s="13" t="n">
        <v>13.9</v>
      </c>
      <c r="T523" s="13" t="n">
        <v>15.67</v>
      </c>
      <c r="U523" s="13" t="n">
        <v>16.82</v>
      </c>
      <c r="V523" s="13" t="n">
        <v>17.75</v>
      </c>
      <c r="W523" s="13" t="n">
        <v>18.29</v>
      </c>
      <c r="X523" s="13" t="n">
        <v>18.47</v>
      </c>
      <c r="Y523" s="13" t="n">
        <v>18.54</v>
      </c>
      <c r="Z523" s="13" t="n">
        <v>18.54</v>
      </c>
      <c r="AA523" s="13" t="n">
        <v>18.41</v>
      </c>
      <c r="AB523" s="13" t="n">
        <v>18.41</v>
      </c>
      <c r="AC523" s="13" t="n">
        <v>18.32</v>
      </c>
      <c r="AD523" s="13" t="n">
        <v>18.33</v>
      </c>
      <c r="AE523" s="13" t="n">
        <v>18.27</v>
      </c>
      <c r="AF523" s="13" t="n">
        <v>18.31</v>
      </c>
      <c r="AG523" s="13" t="n">
        <v>18.29</v>
      </c>
      <c r="AH523" s="13" t="n">
        <v>18.32</v>
      </c>
      <c r="AI523" s="13" t="n">
        <v>18.29</v>
      </c>
      <c r="AJ523" s="13" t="n">
        <v>18.41</v>
      </c>
      <c r="AK523" s="13" t="n">
        <v>18.41</v>
      </c>
      <c r="AL523" s="13" t="n">
        <v>18.48</v>
      </c>
      <c r="AM523" s="13" t="n">
        <v>18.57</v>
      </c>
      <c r="AN523" s="13" t="n">
        <v>18.58</v>
      </c>
      <c r="AO523" s="13" t="n">
        <v>18.6</v>
      </c>
      <c r="AP523" s="13" t="n">
        <v>18.65</v>
      </c>
      <c r="AQ523" s="13" t="n">
        <v>18.72</v>
      </c>
      <c r="AR523" s="13" t="n">
        <v>18.77</v>
      </c>
      <c r="AS523" s="13" t="n">
        <v>18.92</v>
      </c>
      <c r="AT523" s="13" t="n">
        <v>19.14</v>
      </c>
      <c r="AU523" s="13" t="n">
        <v>19.02</v>
      </c>
      <c r="AV523" s="13" t="n">
        <v>18.9</v>
      </c>
      <c r="AW523" s="13" t="n">
        <v>19.01</v>
      </c>
      <c r="AX523" s="13" t="n">
        <v>19.02</v>
      </c>
      <c r="AY523" s="13" t="n">
        <v>19.13</v>
      </c>
      <c r="AZ523" s="13" t="n">
        <v>19.25</v>
      </c>
      <c r="BA523" s="13" t="n">
        <v>19.25</v>
      </c>
      <c r="BB523" s="13" t="n">
        <v>19.34</v>
      </c>
    </row>
    <row r="524" customFormat="false" ht="15" hidden="true" customHeight="false" outlineLevel="0" collapsed="false">
      <c r="A524" s="13" t="s">
        <v>136</v>
      </c>
      <c r="B524" s="13" t="s">
        <v>271</v>
      </c>
      <c r="C524" s="13" t="s">
        <v>19</v>
      </c>
      <c r="D524" s="13" t="s">
        <v>274</v>
      </c>
      <c r="E524" s="13" t="n">
        <v>0.64</v>
      </c>
      <c r="F524" s="13" t="n">
        <v>0.64</v>
      </c>
      <c r="G524" s="13" t="n">
        <v>0.68</v>
      </c>
      <c r="H524" s="13" t="n">
        <v>0.77</v>
      </c>
      <c r="I524" s="13" t="n">
        <v>0.96</v>
      </c>
      <c r="J524" s="13" t="n">
        <v>1.17</v>
      </c>
      <c r="K524" s="13" t="n">
        <v>1.57</v>
      </c>
      <c r="L524" s="13" t="n">
        <v>2.1</v>
      </c>
      <c r="M524" s="13" t="n">
        <v>2.93</v>
      </c>
      <c r="N524" s="13" t="n">
        <v>4.02</v>
      </c>
      <c r="O524" s="13" t="n">
        <v>5.35</v>
      </c>
      <c r="P524" s="13" t="n">
        <v>7.03</v>
      </c>
      <c r="Q524" s="13" t="n">
        <v>9.11</v>
      </c>
      <c r="R524" s="13" t="n">
        <v>11.49</v>
      </c>
      <c r="S524" s="13" t="n">
        <v>13.72</v>
      </c>
      <c r="T524" s="13" t="n">
        <v>15.38</v>
      </c>
      <c r="U524" s="13" t="n">
        <v>16.51</v>
      </c>
      <c r="V524" s="13" t="n">
        <v>17.25</v>
      </c>
      <c r="W524" s="13" t="n">
        <v>17.49</v>
      </c>
      <c r="X524" s="13" t="n">
        <v>17.46</v>
      </c>
      <c r="Y524" s="13" t="n">
        <v>17.4</v>
      </c>
      <c r="Z524" s="13" t="n">
        <v>17.22</v>
      </c>
      <c r="AA524" s="13" t="n">
        <v>16.91</v>
      </c>
      <c r="AB524" s="13" t="n">
        <v>16.93</v>
      </c>
      <c r="AC524" s="13" t="n">
        <v>16.76</v>
      </c>
      <c r="AD524" s="13" t="n">
        <v>16.67</v>
      </c>
      <c r="AE524" s="13" t="n">
        <v>16.68</v>
      </c>
      <c r="AF524" s="13" t="n">
        <v>16.61</v>
      </c>
      <c r="AG524" s="13" t="n">
        <v>16.43</v>
      </c>
      <c r="AH524" s="13" t="n">
        <v>16.47</v>
      </c>
      <c r="AI524" s="13" t="n">
        <v>16.58</v>
      </c>
      <c r="AJ524" s="13" t="n">
        <v>16.41</v>
      </c>
      <c r="AK524" s="13" t="n">
        <v>16.52</v>
      </c>
      <c r="AL524" s="13" t="n">
        <v>16.43</v>
      </c>
      <c r="AM524" s="13" t="n">
        <v>16.53</v>
      </c>
      <c r="AN524" s="13" t="n">
        <v>16.47</v>
      </c>
      <c r="AO524" s="13" t="n">
        <v>16.66</v>
      </c>
      <c r="AP524" s="13" t="n">
        <v>16.79</v>
      </c>
      <c r="AQ524" s="13" t="n">
        <v>16.73</v>
      </c>
      <c r="AR524" s="13" t="n">
        <v>16.62</v>
      </c>
      <c r="AS524" s="13" t="n">
        <v>16.93</v>
      </c>
      <c r="AT524" s="13" t="n">
        <v>17.05</v>
      </c>
      <c r="AU524" s="13" t="n">
        <v>16.88</v>
      </c>
      <c r="AV524" s="13" t="n">
        <v>16.85</v>
      </c>
      <c r="AW524" s="13" t="n">
        <v>16.91</v>
      </c>
      <c r="AX524" s="13" t="n">
        <v>16.85</v>
      </c>
      <c r="AY524" s="13" t="n">
        <v>16.94</v>
      </c>
      <c r="AZ524" s="13" t="n">
        <v>17.02</v>
      </c>
      <c r="BA524" s="13" t="n">
        <v>16.99</v>
      </c>
      <c r="BB524" s="13" t="n">
        <v>16.99</v>
      </c>
    </row>
    <row r="525" customFormat="false" ht="15" hidden="true" customHeight="false" outlineLevel="0" collapsed="false">
      <c r="A525" s="13" t="s">
        <v>144</v>
      </c>
      <c r="B525" s="13" t="s">
        <v>271</v>
      </c>
      <c r="C525" s="13" t="s">
        <v>20</v>
      </c>
      <c r="D525" s="13" t="s">
        <v>274</v>
      </c>
      <c r="E525" s="13" t="n">
        <v>0.87</v>
      </c>
      <c r="F525" s="13" t="n">
        <v>0.84</v>
      </c>
      <c r="G525" s="13" t="n">
        <v>0.86</v>
      </c>
      <c r="H525" s="13" t="n">
        <v>1</v>
      </c>
      <c r="I525" s="13" t="n">
        <v>1.28</v>
      </c>
      <c r="J525" s="13" t="n">
        <v>1.62</v>
      </c>
      <c r="K525" s="13" t="n">
        <v>2.26</v>
      </c>
      <c r="L525" s="13" t="n">
        <v>3.16</v>
      </c>
      <c r="M525" s="13" t="n">
        <v>4.4</v>
      </c>
      <c r="N525" s="13" t="n">
        <v>6</v>
      </c>
      <c r="O525" s="13" t="n">
        <v>8.04</v>
      </c>
      <c r="P525" s="13" t="n">
        <v>10.51</v>
      </c>
      <c r="Q525" s="13" t="n">
        <v>13.74</v>
      </c>
      <c r="R525" s="13" t="n">
        <v>17.06</v>
      </c>
      <c r="S525" s="13" t="n">
        <v>19.93</v>
      </c>
      <c r="T525" s="13" t="n">
        <v>22.17</v>
      </c>
      <c r="U525" s="13" t="n">
        <v>23.6</v>
      </c>
      <c r="V525" s="13" t="n">
        <v>24.65</v>
      </c>
      <c r="W525" s="13" t="n">
        <v>25.11</v>
      </c>
      <c r="X525" s="13" t="n">
        <v>25.35</v>
      </c>
      <c r="Y525" s="13" t="n">
        <v>25.34</v>
      </c>
      <c r="Z525" s="13" t="n">
        <v>25.4</v>
      </c>
      <c r="AA525" s="13" t="n">
        <v>25.23</v>
      </c>
      <c r="AB525" s="13" t="n">
        <v>25.27</v>
      </c>
      <c r="AC525" s="13" t="n">
        <v>25.02</v>
      </c>
      <c r="AD525" s="13" t="n">
        <v>24.96</v>
      </c>
      <c r="AE525" s="13" t="n">
        <v>24.89</v>
      </c>
      <c r="AF525" s="13" t="n">
        <v>24.87</v>
      </c>
      <c r="AG525" s="13" t="n">
        <v>24.76</v>
      </c>
      <c r="AH525" s="13" t="n">
        <v>24.67</v>
      </c>
      <c r="AI525" s="13" t="n">
        <v>24.58</v>
      </c>
      <c r="AJ525" s="13" t="n">
        <v>24.67</v>
      </c>
      <c r="AK525" s="13" t="n">
        <v>24.59</v>
      </c>
      <c r="AL525" s="13" t="n">
        <v>24.61</v>
      </c>
      <c r="AM525" s="13" t="n">
        <v>24.5</v>
      </c>
      <c r="AN525" s="13" t="n">
        <v>24.56</v>
      </c>
      <c r="AO525" s="13" t="n">
        <v>24.49</v>
      </c>
      <c r="AP525" s="13" t="n">
        <v>24.59</v>
      </c>
      <c r="AQ525" s="13" t="n">
        <v>24.64</v>
      </c>
      <c r="AR525" s="13" t="n">
        <v>24.56</v>
      </c>
      <c r="AS525" s="13" t="n">
        <v>24.79</v>
      </c>
      <c r="AT525" s="13" t="n">
        <v>24.93</v>
      </c>
      <c r="AU525" s="13" t="n">
        <v>24.83</v>
      </c>
      <c r="AV525" s="13" t="n">
        <v>24.8</v>
      </c>
      <c r="AW525" s="13" t="n">
        <v>24.71</v>
      </c>
      <c r="AX525" s="13" t="n">
        <v>24.77</v>
      </c>
      <c r="AY525" s="13" t="n">
        <v>24.86</v>
      </c>
      <c r="AZ525" s="13" t="n">
        <v>24.99</v>
      </c>
      <c r="BA525" s="13" t="n">
        <v>24.85</v>
      </c>
      <c r="BB525" s="13" t="n">
        <v>24.82</v>
      </c>
    </row>
    <row r="526" customFormat="false" ht="15" hidden="true" customHeight="false" outlineLevel="0" collapsed="false">
      <c r="A526" s="13" t="s">
        <v>152</v>
      </c>
      <c r="B526" s="13" t="s">
        <v>271</v>
      </c>
      <c r="C526" s="13" t="s">
        <v>20</v>
      </c>
      <c r="D526" s="13" t="s">
        <v>274</v>
      </c>
      <c r="E526" s="13" t="n">
        <v>0.86</v>
      </c>
      <c r="F526" s="13" t="n">
        <v>0.86</v>
      </c>
      <c r="G526" s="13" t="n">
        <v>0.87</v>
      </c>
      <c r="H526" s="13" t="n">
        <v>1.01</v>
      </c>
      <c r="I526" s="13" t="n">
        <v>1.29</v>
      </c>
      <c r="J526" s="13" t="n">
        <v>1.68</v>
      </c>
      <c r="K526" s="13" t="n">
        <v>2.32</v>
      </c>
      <c r="L526" s="13" t="n">
        <v>3.24</v>
      </c>
      <c r="M526" s="13" t="n">
        <v>4.51</v>
      </c>
      <c r="N526" s="13" t="n">
        <v>6.14</v>
      </c>
      <c r="O526" s="13" t="n">
        <v>8.17</v>
      </c>
      <c r="P526" s="13" t="n">
        <v>10.65</v>
      </c>
      <c r="Q526" s="13" t="n">
        <v>13.91</v>
      </c>
      <c r="R526" s="13" t="n">
        <v>17.17</v>
      </c>
      <c r="S526" s="13" t="n">
        <v>20.01</v>
      </c>
      <c r="T526" s="13" t="n">
        <v>22.1</v>
      </c>
      <c r="U526" s="13" t="n">
        <v>23.39</v>
      </c>
      <c r="V526" s="13" t="n">
        <v>24.21</v>
      </c>
      <c r="W526" s="13" t="n">
        <v>24.59</v>
      </c>
      <c r="X526" s="13" t="n">
        <v>24.74</v>
      </c>
      <c r="Y526" s="13" t="n">
        <v>24.72</v>
      </c>
      <c r="Z526" s="13" t="n">
        <v>24.54</v>
      </c>
      <c r="AA526" s="13" t="n">
        <v>24.33</v>
      </c>
      <c r="AB526" s="13" t="n">
        <v>24.25</v>
      </c>
      <c r="AC526" s="13" t="n">
        <v>24.03</v>
      </c>
      <c r="AD526" s="13" t="n">
        <v>23.97</v>
      </c>
      <c r="AE526" s="13" t="n">
        <v>23.91</v>
      </c>
      <c r="AF526" s="13" t="n">
        <v>23.82</v>
      </c>
      <c r="AG526" s="13" t="n">
        <v>23.68</v>
      </c>
      <c r="AH526" s="13" t="n">
        <v>23.62</v>
      </c>
      <c r="AI526" s="13" t="n">
        <v>23.58</v>
      </c>
      <c r="AJ526" s="13" t="n">
        <v>23.56</v>
      </c>
      <c r="AK526" s="13" t="n">
        <v>23.53</v>
      </c>
      <c r="AL526" s="13" t="n">
        <v>23.5</v>
      </c>
      <c r="AM526" s="13" t="n">
        <v>23.5</v>
      </c>
      <c r="AN526" s="13" t="n">
        <v>23.41</v>
      </c>
      <c r="AO526" s="13" t="n">
        <v>23.42</v>
      </c>
      <c r="AP526" s="13" t="n">
        <v>23.36</v>
      </c>
      <c r="AQ526" s="13" t="n">
        <v>23.49</v>
      </c>
      <c r="AR526" s="13" t="n">
        <v>23.42</v>
      </c>
      <c r="AS526" s="13" t="n">
        <v>23.55</v>
      </c>
      <c r="AT526" s="13" t="n">
        <v>23.72</v>
      </c>
      <c r="AU526" s="13" t="n">
        <v>23.66</v>
      </c>
      <c r="AV526" s="13" t="n">
        <v>23.5</v>
      </c>
      <c r="AW526" s="13" t="n">
        <v>23.44</v>
      </c>
      <c r="AX526" s="13" t="n">
        <v>23.47</v>
      </c>
      <c r="AY526" s="13" t="n">
        <v>23.54</v>
      </c>
      <c r="AZ526" s="13" t="n">
        <v>23.56</v>
      </c>
      <c r="BA526" s="13" t="n">
        <v>23.51</v>
      </c>
      <c r="BB526" s="13" t="n">
        <v>23.48</v>
      </c>
    </row>
    <row r="527" customFormat="false" ht="15" hidden="true" customHeight="false" outlineLevel="0" collapsed="false">
      <c r="A527" s="13" t="s">
        <v>160</v>
      </c>
      <c r="B527" s="13" t="s">
        <v>271</v>
      </c>
      <c r="C527" s="13" t="s">
        <v>20</v>
      </c>
      <c r="D527" s="13" t="s">
        <v>274</v>
      </c>
      <c r="E527" s="13" t="n">
        <v>0.87</v>
      </c>
      <c r="F527" s="13" t="n">
        <v>0.86</v>
      </c>
      <c r="G527" s="13" t="n">
        <v>0.87</v>
      </c>
      <c r="H527" s="13" t="n">
        <v>0.99</v>
      </c>
      <c r="I527" s="13" t="n">
        <v>1.28</v>
      </c>
      <c r="J527" s="13" t="n">
        <v>1.67</v>
      </c>
      <c r="K527" s="13" t="n">
        <v>2.31</v>
      </c>
      <c r="L527" s="13" t="n">
        <v>3.24</v>
      </c>
      <c r="M527" s="13" t="n">
        <v>4.5</v>
      </c>
      <c r="N527" s="13" t="n">
        <v>6.13</v>
      </c>
      <c r="O527" s="13" t="n">
        <v>8.14</v>
      </c>
      <c r="P527" s="13" t="n">
        <v>10.62</v>
      </c>
      <c r="Q527" s="13" t="n">
        <v>13.9</v>
      </c>
      <c r="R527" s="13" t="n">
        <v>17.1</v>
      </c>
      <c r="S527" s="13" t="n">
        <v>20.1</v>
      </c>
      <c r="T527" s="13" t="n">
        <v>22.19</v>
      </c>
      <c r="U527" s="13" t="n">
        <v>23.51</v>
      </c>
      <c r="V527" s="13" t="n">
        <v>24.32</v>
      </c>
      <c r="W527" s="13" t="n">
        <v>24.64</v>
      </c>
      <c r="X527" s="13" t="n">
        <v>24.9</v>
      </c>
      <c r="Y527" s="13" t="n">
        <v>24.87</v>
      </c>
      <c r="Z527" s="13" t="n">
        <v>25.02</v>
      </c>
      <c r="AA527" s="13" t="n">
        <v>24.94</v>
      </c>
      <c r="AB527" s="13" t="n">
        <v>24.84</v>
      </c>
      <c r="AC527" s="13" t="n">
        <v>24.71</v>
      </c>
      <c r="AD527" s="13" t="n">
        <v>24.71</v>
      </c>
      <c r="AE527" s="13" t="n">
        <v>24.61</v>
      </c>
      <c r="AF527" s="13" t="n">
        <v>24.55</v>
      </c>
      <c r="AG527" s="13" t="n">
        <v>24.48</v>
      </c>
      <c r="AH527" s="13" t="n">
        <v>24.47</v>
      </c>
      <c r="AI527" s="13" t="n">
        <v>24.37</v>
      </c>
      <c r="AJ527" s="13" t="n">
        <v>24.43</v>
      </c>
      <c r="AK527" s="13" t="n">
        <v>24.45</v>
      </c>
      <c r="AL527" s="13" t="n">
        <v>24.42</v>
      </c>
      <c r="AM527" s="13" t="n">
        <v>24.39</v>
      </c>
      <c r="AN527" s="13" t="n">
        <v>24.35</v>
      </c>
      <c r="AO527" s="13" t="n">
        <v>24.37</v>
      </c>
      <c r="AP527" s="13" t="n">
        <v>24.38</v>
      </c>
      <c r="AQ527" s="13" t="n">
        <v>24.4</v>
      </c>
      <c r="AR527" s="13" t="n">
        <v>24.4</v>
      </c>
      <c r="AS527" s="13" t="n">
        <v>24.54</v>
      </c>
      <c r="AT527" s="13" t="n">
        <v>24.78</v>
      </c>
      <c r="AU527" s="13" t="n">
        <v>24.61</v>
      </c>
      <c r="AV527" s="13" t="n">
        <v>24.56</v>
      </c>
      <c r="AW527" s="13" t="n">
        <v>24.53</v>
      </c>
      <c r="AX527" s="13" t="n">
        <v>24.53</v>
      </c>
      <c r="AY527" s="13" t="n">
        <v>24.61</v>
      </c>
      <c r="AZ527" s="13" t="n">
        <v>24.73</v>
      </c>
      <c r="BA527" s="13" t="n">
        <v>24.68</v>
      </c>
      <c r="BB527" s="13" t="n">
        <v>24.62</v>
      </c>
    </row>
    <row r="528" customFormat="false" ht="15" hidden="true" customHeight="false" outlineLevel="0" collapsed="false">
      <c r="A528" s="13" t="s">
        <v>168</v>
      </c>
      <c r="B528" s="13" t="s">
        <v>271</v>
      </c>
      <c r="C528" s="13" t="s">
        <v>21</v>
      </c>
      <c r="D528" s="13" t="s">
        <v>274</v>
      </c>
      <c r="E528" s="13" t="n">
        <v>0.97</v>
      </c>
      <c r="F528" s="13" t="n">
        <v>0.96</v>
      </c>
      <c r="G528" s="13" t="n">
        <v>1.01</v>
      </c>
      <c r="H528" s="13" t="n">
        <v>1.15</v>
      </c>
      <c r="I528" s="13" t="n">
        <v>1.46</v>
      </c>
      <c r="J528" s="13" t="n">
        <v>1.91</v>
      </c>
      <c r="K528" s="13" t="n">
        <v>2.64</v>
      </c>
      <c r="L528" s="13" t="n">
        <v>3.65</v>
      </c>
      <c r="M528" s="13" t="n">
        <v>4.98</v>
      </c>
      <c r="N528" s="13" t="n">
        <v>6.66</v>
      </c>
      <c r="O528" s="13" t="n">
        <v>8.87</v>
      </c>
      <c r="P528" s="13" t="n">
        <v>11.67</v>
      </c>
      <c r="Q528" s="13" t="n">
        <v>15.15</v>
      </c>
      <c r="R528" s="13" t="n">
        <v>19.51</v>
      </c>
      <c r="S528" s="13" t="n">
        <v>23.35</v>
      </c>
      <c r="T528" s="13" t="n">
        <v>26.22</v>
      </c>
      <c r="U528" s="13" t="n">
        <v>27.87</v>
      </c>
      <c r="V528" s="13" t="n">
        <v>29.36</v>
      </c>
      <c r="W528" s="13" t="n">
        <v>29.8</v>
      </c>
      <c r="X528" s="13" t="n">
        <v>29.28</v>
      </c>
      <c r="Y528" s="13" t="n">
        <v>28.89</v>
      </c>
      <c r="Z528" s="13" t="n">
        <v>29.16</v>
      </c>
      <c r="AA528" s="13" t="n">
        <v>28.4</v>
      </c>
      <c r="AB528" s="13" t="n">
        <v>28.07</v>
      </c>
      <c r="AC528" s="13" t="n">
        <v>27.76</v>
      </c>
      <c r="AD528" s="13" t="n">
        <v>27.69</v>
      </c>
      <c r="AE528" s="13" t="n">
        <v>27.95</v>
      </c>
      <c r="AF528" s="13" t="n">
        <v>27.95</v>
      </c>
      <c r="AG528" s="13" t="n">
        <v>27.72</v>
      </c>
      <c r="AH528" s="13" t="n">
        <v>28.52</v>
      </c>
      <c r="AI528" s="13" t="n">
        <v>27.66</v>
      </c>
      <c r="AJ528" s="13" t="n">
        <v>27.45</v>
      </c>
      <c r="AK528" s="13" t="n">
        <v>28.33</v>
      </c>
      <c r="AL528" s="13" t="n">
        <v>27.6</v>
      </c>
      <c r="AM528" s="13" t="n">
        <v>27.5</v>
      </c>
      <c r="AN528" s="13" t="n">
        <v>27.57</v>
      </c>
      <c r="AO528" s="13" t="n">
        <v>27.51</v>
      </c>
      <c r="AP528" s="13" t="n">
        <v>27.43</v>
      </c>
      <c r="AQ528" s="13" t="n">
        <v>27.88</v>
      </c>
      <c r="AR528" s="13" t="n">
        <v>27.57</v>
      </c>
      <c r="AS528" s="13" t="n">
        <v>27.81</v>
      </c>
      <c r="AT528" s="13" t="n">
        <v>28.22</v>
      </c>
      <c r="AU528" s="13" t="n">
        <v>28.39</v>
      </c>
      <c r="AV528" s="13" t="n">
        <v>27.81</v>
      </c>
      <c r="AW528" s="13" t="n">
        <v>28.22</v>
      </c>
      <c r="AX528" s="13" t="n">
        <v>28.57</v>
      </c>
      <c r="AY528" s="13" t="n">
        <v>28.14</v>
      </c>
      <c r="AZ528" s="13" t="n">
        <v>28.26</v>
      </c>
      <c r="BA528" s="13" t="n">
        <v>27.79</v>
      </c>
      <c r="BB528" s="13" t="n">
        <v>28.05</v>
      </c>
    </row>
    <row r="529" customFormat="false" ht="15" hidden="true" customHeight="false" outlineLevel="0" collapsed="false">
      <c r="A529" s="13" t="s">
        <v>176</v>
      </c>
      <c r="B529" s="13" t="s">
        <v>271</v>
      </c>
      <c r="C529" s="13" t="s">
        <v>21</v>
      </c>
      <c r="D529" s="13" t="s">
        <v>274</v>
      </c>
      <c r="E529" s="13" t="n">
        <v>0.97</v>
      </c>
      <c r="F529" s="13" t="n">
        <v>0.91</v>
      </c>
      <c r="G529" s="13" t="n">
        <v>0.95</v>
      </c>
      <c r="H529" s="13" t="n">
        <v>1.11</v>
      </c>
      <c r="I529" s="13" t="n">
        <v>1.44</v>
      </c>
      <c r="J529" s="13" t="n">
        <v>1.93</v>
      </c>
      <c r="K529" s="13" t="n">
        <v>2.72</v>
      </c>
      <c r="L529" s="13" t="n">
        <v>3.75</v>
      </c>
      <c r="M529" s="13" t="n">
        <v>5.1</v>
      </c>
      <c r="N529" s="13" t="n">
        <v>6.86</v>
      </c>
      <c r="O529" s="13" t="n">
        <v>9.11</v>
      </c>
      <c r="P529" s="13" t="n">
        <v>12.06</v>
      </c>
      <c r="Q529" s="13" t="n">
        <v>15.59</v>
      </c>
      <c r="R529" s="13" t="n">
        <v>19.66</v>
      </c>
      <c r="S529" s="13" t="n">
        <v>23.72</v>
      </c>
      <c r="T529" s="13" t="n">
        <v>26.66</v>
      </c>
      <c r="U529" s="13" t="n">
        <v>28.59</v>
      </c>
      <c r="V529" s="13" t="n">
        <v>29.74</v>
      </c>
      <c r="W529" s="13" t="n">
        <v>30.29</v>
      </c>
      <c r="X529" s="13" t="n">
        <v>30.58</v>
      </c>
      <c r="Y529" s="13" t="n">
        <v>30.48</v>
      </c>
      <c r="Z529" s="13" t="n">
        <v>30.31</v>
      </c>
      <c r="AA529" s="13" t="n">
        <v>30.03</v>
      </c>
      <c r="AB529" s="13" t="n">
        <v>29.87</v>
      </c>
      <c r="AC529" s="13" t="n">
        <v>29.61</v>
      </c>
      <c r="AD529" s="13" t="n">
        <v>29.52</v>
      </c>
      <c r="AE529" s="13" t="n">
        <v>29.37</v>
      </c>
      <c r="AF529" s="13" t="n">
        <v>29.31</v>
      </c>
      <c r="AG529" s="13" t="n">
        <v>29.19</v>
      </c>
      <c r="AH529" s="13" t="n">
        <v>29.02</v>
      </c>
      <c r="AI529" s="13" t="n">
        <v>28.87</v>
      </c>
      <c r="AJ529" s="13" t="n">
        <v>28.98</v>
      </c>
      <c r="AK529" s="13" t="n">
        <v>28.93</v>
      </c>
      <c r="AL529" s="13" t="n">
        <v>28.89</v>
      </c>
      <c r="AM529" s="13" t="n">
        <v>28.98</v>
      </c>
      <c r="AN529" s="13" t="n">
        <v>28.86</v>
      </c>
      <c r="AO529" s="13" t="n">
        <v>28.86</v>
      </c>
      <c r="AP529" s="13" t="n">
        <v>28.84</v>
      </c>
      <c r="AQ529" s="13" t="n">
        <v>28.92</v>
      </c>
      <c r="AR529" s="13" t="n">
        <v>28.86</v>
      </c>
      <c r="AS529" s="13" t="n">
        <v>29.14</v>
      </c>
      <c r="AT529" s="13" t="n">
        <v>29.3</v>
      </c>
      <c r="AU529" s="13" t="n">
        <v>29.09</v>
      </c>
      <c r="AV529" s="13" t="n">
        <v>28.91</v>
      </c>
      <c r="AW529" s="13" t="n">
        <v>28.94</v>
      </c>
      <c r="AX529" s="13" t="n">
        <v>28.94</v>
      </c>
      <c r="AY529" s="13" t="n">
        <v>29.11</v>
      </c>
      <c r="AZ529" s="13" t="n">
        <v>29.09</v>
      </c>
      <c r="BA529" s="13" t="n">
        <v>29.03</v>
      </c>
      <c r="BB529" s="13" t="n">
        <v>29.11</v>
      </c>
    </row>
    <row r="530" customFormat="false" ht="15" hidden="true" customHeight="false" outlineLevel="0" collapsed="false">
      <c r="A530" s="13" t="s">
        <v>184</v>
      </c>
      <c r="B530" s="13" t="s">
        <v>271</v>
      </c>
      <c r="C530" s="13" t="s">
        <v>21</v>
      </c>
      <c r="D530" s="13" t="s">
        <v>274</v>
      </c>
      <c r="E530" s="13" t="n">
        <v>1.01</v>
      </c>
      <c r="F530" s="13" t="n">
        <v>0.93</v>
      </c>
      <c r="G530" s="13" t="n">
        <v>0.96</v>
      </c>
      <c r="H530" s="13" t="n">
        <v>1.15</v>
      </c>
      <c r="I530" s="13" t="n">
        <v>1.51</v>
      </c>
      <c r="J530" s="13" t="n">
        <v>2.03</v>
      </c>
      <c r="K530" s="13" t="n">
        <v>2.85</v>
      </c>
      <c r="L530" s="13" t="n">
        <v>3.92</v>
      </c>
      <c r="M530" s="13" t="n">
        <v>5.36</v>
      </c>
      <c r="N530" s="13" t="n">
        <v>7.17</v>
      </c>
      <c r="O530" s="13" t="n">
        <v>9.57</v>
      </c>
      <c r="P530" s="13" t="n">
        <v>12.54</v>
      </c>
      <c r="Q530" s="13" t="n">
        <v>16.34</v>
      </c>
      <c r="R530" s="13" t="n">
        <v>20.43</v>
      </c>
      <c r="S530" s="13" t="n">
        <v>23.9</v>
      </c>
      <c r="T530" s="13" t="n">
        <v>26.47</v>
      </c>
      <c r="U530" s="13" t="n">
        <v>28.2</v>
      </c>
      <c r="V530" s="13" t="n">
        <v>28.91</v>
      </c>
      <c r="W530" s="13" t="n">
        <v>29.04</v>
      </c>
      <c r="X530" s="13" t="n">
        <v>29.36</v>
      </c>
      <c r="Y530" s="13" t="n">
        <v>28.84</v>
      </c>
      <c r="Z530" s="13" t="n">
        <v>28.65</v>
      </c>
      <c r="AA530" s="13" t="n">
        <v>28.32</v>
      </c>
      <c r="AB530" s="13" t="n">
        <v>28.31</v>
      </c>
      <c r="AC530" s="13" t="n">
        <v>28.04</v>
      </c>
      <c r="AD530" s="13" t="n">
        <v>28.17</v>
      </c>
      <c r="AE530" s="13" t="n">
        <v>27.92</v>
      </c>
      <c r="AF530" s="13" t="n">
        <v>27.82</v>
      </c>
      <c r="AG530" s="13" t="n">
        <v>27.73</v>
      </c>
      <c r="AH530" s="13" t="n">
        <v>27.62</v>
      </c>
      <c r="AI530" s="13" t="n">
        <v>27.78</v>
      </c>
      <c r="AJ530" s="13" t="n">
        <v>27.58</v>
      </c>
      <c r="AK530" s="13" t="n">
        <v>27.66</v>
      </c>
      <c r="AL530" s="13" t="n">
        <v>27.63</v>
      </c>
      <c r="AM530" s="13" t="n">
        <v>27.78</v>
      </c>
      <c r="AN530" s="13" t="n">
        <v>27.57</v>
      </c>
      <c r="AO530" s="13" t="n">
        <v>27.55</v>
      </c>
      <c r="AP530" s="13" t="n">
        <v>27.55</v>
      </c>
      <c r="AQ530" s="13" t="n">
        <v>27.69</v>
      </c>
      <c r="AR530" s="13" t="n">
        <v>27.6</v>
      </c>
      <c r="AS530" s="13" t="n">
        <v>27.73</v>
      </c>
      <c r="AT530" s="13" t="n">
        <v>28.01</v>
      </c>
      <c r="AU530" s="13" t="n">
        <v>27.76</v>
      </c>
      <c r="AV530" s="13" t="n">
        <v>27.64</v>
      </c>
      <c r="AW530" s="13" t="n">
        <v>27.62</v>
      </c>
      <c r="AX530" s="13" t="n">
        <v>27.58</v>
      </c>
      <c r="AY530" s="13" t="n">
        <v>27.71</v>
      </c>
      <c r="AZ530" s="13" t="n">
        <v>27.71</v>
      </c>
      <c r="BA530" s="13" t="n">
        <v>27.64</v>
      </c>
      <c r="BB530" s="13" t="n">
        <v>27.61</v>
      </c>
    </row>
    <row r="531" customFormat="false" ht="15" hidden="true" customHeight="false" outlineLevel="0" collapsed="false">
      <c r="A531" s="13" t="s">
        <v>76</v>
      </c>
      <c r="B531" s="13" t="s">
        <v>271</v>
      </c>
      <c r="C531" s="13" t="s">
        <v>26</v>
      </c>
      <c r="D531" s="13" t="s">
        <v>274</v>
      </c>
      <c r="E531" s="13" t="n">
        <v>0.68</v>
      </c>
      <c r="F531" s="13" t="n">
        <v>0.65</v>
      </c>
      <c r="G531" s="13" t="n">
        <v>0.7</v>
      </c>
      <c r="H531" s="13" t="n">
        <v>0.81</v>
      </c>
      <c r="I531" s="13" t="n">
        <v>1.03</v>
      </c>
      <c r="J531" s="13" t="n">
        <v>1.27</v>
      </c>
      <c r="K531" s="13" t="n">
        <v>1.76</v>
      </c>
      <c r="L531" s="13" t="n">
        <v>2.39</v>
      </c>
      <c r="M531" s="13" t="n">
        <v>3.3</v>
      </c>
      <c r="N531" s="13" t="n">
        <v>4.46</v>
      </c>
      <c r="O531" s="13" t="n">
        <v>5.94</v>
      </c>
      <c r="P531" s="13" t="n">
        <v>7.86</v>
      </c>
      <c r="Q531" s="13" t="n">
        <v>10.52</v>
      </c>
      <c r="R531" s="13" t="n">
        <v>13.72</v>
      </c>
      <c r="S531" s="13" t="n">
        <v>16.47</v>
      </c>
      <c r="T531" s="13" t="n">
        <v>18.48</v>
      </c>
      <c r="U531" s="13" t="n">
        <v>20.16</v>
      </c>
      <c r="V531" s="13" t="n">
        <v>21.39</v>
      </c>
      <c r="W531" s="13" t="n">
        <v>22.02</v>
      </c>
      <c r="X531" s="13" t="n">
        <v>22.37</v>
      </c>
      <c r="Y531" s="13" t="n">
        <v>22.42</v>
      </c>
      <c r="Z531" s="13" t="n">
        <v>22.3</v>
      </c>
      <c r="AA531" s="13" t="n">
        <v>22.14</v>
      </c>
      <c r="AB531" s="13" t="n">
        <v>22.15</v>
      </c>
      <c r="AC531" s="13" t="n">
        <v>22.02</v>
      </c>
      <c r="AD531" s="13" t="n">
        <v>21.94</v>
      </c>
      <c r="AE531" s="13" t="n">
        <v>21.99</v>
      </c>
      <c r="AF531" s="13" t="n">
        <v>21.93</v>
      </c>
      <c r="AG531" s="13" t="n">
        <v>21.88</v>
      </c>
      <c r="AH531" s="13" t="n">
        <v>21.83</v>
      </c>
      <c r="AI531" s="13" t="n">
        <v>21.79</v>
      </c>
      <c r="AJ531" s="13" t="n">
        <v>21.78</v>
      </c>
      <c r="AK531" s="13" t="n">
        <v>21.81</v>
      </c>
      <c r="AL531" s="13" t="n">
        <v>21.87</v>
      </c>
      <c r="AM531" s="13" t="n">
        <v>21.84</v>
      </c>
      <c r="AN531" s="13" t="n">
        <v>21.79</v>
      </c>
      <c r="AO531" s="13" t="n">
        <v>21.72</v>
      </c>
      <c r="AP531" s="13" t="n">
        <v>21.71</v>
      </c>
      <c r="AQ531" s="13" t="n">
        <v>21.73</v>
      </c>
      <c r="AR531" s="13" t="n">
        <v>21.67</v>
      </c>
      <c r="AS531" s="13" t="n">
        <v>21.79</v>
      </c>
      <c r="AT531" s="13" t="n">
        <v>21.99</v>
      </c>
      <c r="AU531" s="13" t="n">
        <v>21.88</v>
      </c>
      <c r="AV531" s="13" t="n">
        <v>21.79</v>
      </c>
      <c r="AW531" s="13" t="n">
        <v>21.8</v>
      </c>
      <c r="AX531" s="13" t="n">
        <v>21.88</v>
      </c>
      <c r="AY531" s="13" t="n">
        <v>21.88</v>
      </c>
      <c r="AZ531" s="13" t="n">
        <v>21.93</v>
      </c>
      <c r="BA531" s="13" t="n">
        <v>21.85</v>
      </c>
      <c r="BB531" s="13" t="n">
        <v>21.96</v>
      </c>
    </row>
    <row r="532" customFormat="false" ht="15" hidden="true" customHeight="false" outlineLevel="0" collapsed="false">
      <c r="A532" s="13" t="s">
        <v>98</v>
      </c>
      <c r="B532" s="13" t="s">
        <v>271</v>
      </c>
      <c r="C532" s="13" t="s">
        <v>26</v>
      </c>
      <c r="D532" s="13" t="s">
        <v>274</v>
      </c>
      <c r="E532" s="13" t="n">
        <v>0.7</v>
      </c>
      <c r="F532" s="13" t="n">
        <v>0.72</v>
      </c>
      <c r="G532" s="13" t="n">
        <v>0.76</v>
      </c>
      <c r="H532" s="13" t="n">
        <v>0.87</v>
      </c>
      <c r="I532" s="13" t="n">
        <v>1.1</v>
      </c>
      <c r="J532" s="13" t="n">
        <v>1.4</v>
      </c>
      <c r="K532" s="13" t="n">
        <v>1.86</v>
      </c>
      <c r="L532" s="13" t="n">
        <v>2.54</v>
      </c>
      <c r="M532" s="13" t="n">
        <v>3.5</v>
      </c>
      <c r="N532" s="13" t="n">
        <v>4.71</v>
      </c>
      <c r="O532" s="13" t="n">
        <v>6.28</v>
      </c>
      <c r="P532" s="13" t="n">
        <v>8.34</v>
      </c>
      <c r="Q532" s="13" t="n">
        <v>11.16</v>
      </c>
      <c r="R532" s="13" t="n">
        <v>14.38</v>
      </c>
      <c r="S532" s="13" t="n">
        <v>16.96</v>
      </c>
      <c r="T532" s="13" t="n">
        <v>18.79</v>
      </c>
      <c r="U532" s="13" t="n">
        <v>20.61</v>
      </c>
      <c r="V532" s="13" t="n">
        <v>21.93</v>
      </c>
      <c r="W532" s="13" t="n">
        <v>22.53</v>
      </c>
      <c r="X532" s="13" t="n">
        <v>22.99</v>
      </c>
      <c r="Y532" s="13" t="n">
        <v>23.23</v>
      </c>
      <c r="Z532" s="13" t="n">
        <v>23.29</v>
      </c>
      <c r="AA532" s="13" t="n">
        <v>23.28</v>
      </c>
      <c r="AB532" s="13" t="n">
        <v>23.43</v>
      </c>
      <c r="AC532" s="13" t="n">
        <v>23.3</v>
      </c>
      <c r="AD532" s="13" t="n">
        <v>23.33</v>
      </c>
      <c r="AE532" s="13" t="n">
        <v>23.34</v>
      </c>
      <c r="AF532" s="13" t="n">
        <v>23.46</v>
      </c>
      <c r="AG532" s="13" t="n">
        <v>23.35</v>
      </c>
      <c r="AH532" s="13" t="n">
        <v>23.41</v>
      </c>
      <c r="AI532" s="13" t="n">
        <v>23.27</v>
      </c>
      <c r="AJ532" s="13" t="n">
        <v>23.32</v>
      </c>
      <c r="AK532" s="13" t="n">
        <v>23.24</v>
      </c>
      <c r="AL532" s="13" t="n">
        <v>23.43</v>
      </c>
      <c r="AM532" s="13" t="n">
        <v>23.47</v>
      </c>
      <c r="AN532" s="13" t="n">
        <v>23.64</v>
      </c>
      <c r="AO532" s="13" t="n">
        <v>23.73</v>
      </c>
      <c r="AP532" s="13" t="n">
        <v>23.71</v>
      </c>
      <c r="AQ532" s="13" t="n">
        <v>23.69</v>
      </c>
      <c r="AR532" s="13" t="n">
        <v>23.64</v>
      </c>
      <c r="AS532" s="13" t="n">
        <v>23.69</v>
      </c>
      <c r="AT532" s="13" t="n">
        <v>23.74</v>
      </c>
      <c r="AU532" s="13" t="n">
        <v>23.77</v>
      </c>
      <c r="AV532" s="13" t="n">
        <v>23.73</v>
      </c>
      <c r="AW532" s="13" t="n">
        <v>23.96</v>
      </c>
      <c r="AX532" s="13" t="n">
        <v>24.03</v>
      </c>
      <c r="AY532" s="13" t="n">
        <v>24.07</v>
      </c>
      <c r="AZ532" s="13" t="n">
        <v>21.73</v>
      </c>
      <c r="BA532" s="13" t="n">
        <v>21.72</v>
      </c>
      <c r="BB532" s="13" t="n">
        <v>21.67</v>
      </c>
    </row>
    <row r="533" customFormat="false" ht="15" hidden="true" customHeight="false" outlineLevel="0" collapsed="false">
      <c r="A533" s="13" t="s">
        <v>113</v>
      </c>
      <c r="B533" s="13" t="s">
        <v>271</v>
      </c>
      <c r="C533" s="13" t="s">
        <v>26</v>
      </c>
      <c r="D533" s="13" t="s">
        <v>274</v>
      </c>
      <c r="E533" s="13" t="n">
        <v>0.73</v>
      </c>
      <c r="F533" s="13" t="n">
        <v>0.73</v>
      </c>
      <c r="G533" s="13" t="n">
        <v>0.79</v>
      </c>
      <c r="H533" s="13" t="n">
        <v>0.91</v>
      </c>
      <c r="I533" s="13" t="n">
        <v>1.14</v>
      </c>
      <c r="J533" s="13" t="n">
        <v>1.44</v>
      </c>
      <c r="K533" s="13" t="n">
        <v>1.9</v>
      </c>
      <c r="L533" s="13" t="n">
        <v>2.56</v>
      </c>
      <c r="M533" s="13" t="n">
        <v>3.53</v>
      </c>
      <c r="N533" s="13" t="n">
        <v>4.71</v>
      </c>
      <c r="O533" s="13" t="n">
        <v>6.22</v>
      </c>
      <c r="P533" s="13" t="n">
        <v>8.23</v>
      </c>
      <c r="Q533" s="13" t="n">
        <v>11.02</v>
      </c>
      <c r="R533" s="13" t="n">
        <v>14.45</v>
      </c>
      <c r="S533" s="13" t="n">
        <v>17.01</v>
      </c>
      <c r="T533" s="13" t="n">
        <v>19.01</v>
      </c>
      <c r="U533" s="13" t="n">
        <v>20.85</v>
      </c>
      <c r="V533" s="13" t="n">
        <v>22.15</v>
      </c>
      <c r="W533" s="13" t="n">
        <v>22.84</v>
      </c>
      <c r="X533" s="13" t="n">
        <v>23.16</v>
      </c>
      <c r="Y533" s="13" t="n">
        <v>23.34</v>
      </c>
      <c r="Z533" s="13" t="n">
        <v>23.2</v>
      </c>
      <c r="AA533" s="13" t="n">
        <v>23.18</v>
      </c>
      <c r="AB533" s="13" t="n">
        <v>23.23</v>
      </c>
      <c r="AC533" s="13" t="n">
        <v>23.15</v>
      </c>
      <c r="AD533" s="13" t="n">
        <v>23.1</v>
      </c>
      <c r="AE533" s="13" t="n">
        <v>23.09</v>
      </c>
      <c r="AF533" s="13" t="n">
        <v>23.17</v>
      </c>
      <c r="AG533" s="13" t="n">
        <v>23.08</v>
      </c>
      <c r="AH533" s="13" t="n">
        <v>23.06</v>
      </c>
      <c r="AI533" s="13" t="n">
        <v>23.11</v>
      </c>
      <c r="AJ533" s="13" t="n">
        <v>23.12</v>
      </c>
      <c r="AK533" s="13" t="n">
        <v>23.11</v>
      </c>
      <c r="AL533" s="13" t="n">
        <v>23.06</v>
      </c>
      <c r="AM533" s="13" t="n">
        <v>23.12</v>
      </c>
      <c r="AN533" s="13" t="n">
        <v>23.09</v>
      </c>
      <c r="AO533" s="13" t="n">
        <v>23.25</v>
      </c>
      <c r="AP533" s="13" t="n">
        <v>23.26</v>
      </c>
      <c r="AQ533" s="13" t="n">
        <v>23.28</v>
      </c>
      <c r="AR533" s="13" t="n">
        <v>23.31</v>
      </c>
      <c r="AS533" s="13" t="n">
        <v>23.44</v>
      </c>
      <c r="AT533" s="13" t="n">
        <v>23.73</v>
      </c>
      <c r="AU533" s="13" t="n">
        <v>23.62</v>
      </c>
      <c r="AV533" s="13" t="n">
        <v>23.49</v>
      </c>
      <c r="AW533" s="13" t="n">
        <v>23.44</v>
      </c>
      <c r="AX533" s="13" t="n">
        <v>23.62</v>
      </c>
      <c r="AY533" s="13" t="n">
        <v>23.7</v>
      </c>
      <c r="AZ533" s="13" t="n">
        <v>23.78</v>
      </c>
      <c r="BA533" s="13" t="n">
        <v>23.75</v>
      </c>
      <c r="BB533" s="13" t="n">
        <v>23.76</v>
      </c>
    </row>
    <row r="534" customFormat="false" ht="15" hidden="true" customHeight="false" outlineLevel="0" collapsed="false">
      <c r="A534" s="13" t="s">
        <v>121</v>
      </c>
      <c r="B534" s="13" t="s">
        <v>271</v>
      </c>
      <c r="C534" s="13" t="s">
        <v>27</v>
      </c>
      <c r="D534" s="13" t="s">
        <v>274</v>
      </c>
      <c r="E534" s="13" t="n">
        <v>0.42</v>
      </c>
      <c r="F534" s="13" t="n">
        <v>0.4</v>
      </c>
      <c r="G534" s="13" t="n">
        <v>0.38</v>
      </c>
      <c r="H534" s="13" t="n">
        <v>0.41</v>
      </c>
      <c r="I534" s="13" t="n">
        <v>0.52</v>
      </c>
      <c r="J534" s="13" t="n">
        <v>0.67</v>
      </c>
      <c r="K534" s="13" t="n">
        <v>0.95</v>
      </c>
      <c r="L534" s="13" t="n">
        <v>1.36</v>
      </c>
      <c r="M534" s="13" t="n">
        <v>1.99</v>
      </c>
      <c r="N534" s="13" t="n">
        <v>2.83</v>
      </c>
      <c r="O534" s="13" t="n">
        <v>3.95</v>
      </c>
      <c r="P534" s="13" t="n">
        <v>5.18</v>
      </c>
      <c r="Q534" s="13" t="n">
        <v>6.77</v>
      </c>
      <c r="R534" s="13" t="n">
        <v>8.15</v>
      </c>
      <c r="S534" s="13" t="n">
        <v>9.21</v>
      </c>
      <c r="T534" s="13" t="n">
        <v>9.89</v>
      </c>
      <c r="U534" s="13" t="n">
        <v>10.29</v>
      </c>
      <c r="V534" s="13" t="n">
        <v>10.52</v>
      </c>
      <c r="W534" s="13" t="n">
        <v>10.6</v>
      </c>
      <c r="X534" s="13" t="n">
        <v>10.63</v>
      </c>
      <c r="Y534" s="13" t="n">
        <v>10.66</v>
      </c>
      <c r="Z534" s="13" t="n">
        <v>10.66</v>
      </c>
      <c r="AA534" s="13" t="n">
        <v>10.63</v>
      </c>
      <c r="AB534" s="13" t="n">
        <v>10.69</v>
      </c>
      <c r="AC534" s="13" t="n">
        <v>10.48</v>
      </c>
      <c r="AD534" s="13" t="n">
        <v>10.37</v>
      </c>
      <c r="AE534" s="13" t="n">
        <v>10.22</v>
      </c>
      <c r="AF534" s="13" t="n">
        <v>10.11</v>
      </c>
      <c r="AG534" s="13" t="n">
        <v>10.02</v>
      </c>
      <c r="AH534" s="13" t="n">
        <v>9.91</v>
      </c>
      <c r="AI534" s="13" t="n">
        <v>9.85</v>
      </c>
      <c r="AJ534" s="13" t="n">
        <v>9.82</v>
      </c>
      <c r="AK534" s="13" t="n">
        <v>9.78</v>
      </c>
      <c r="AL534" s="13" t="n">
        <v>9.76</v>
      </c>
      <c r="AM534" s="13" t="n">
        <v>9.72</v>
      </c>
      <c r="AN534" s="13" t="n">
        <v>9.7</v>
      </c>
      <c r="AO534" s="13" t="n">
        <v>9.64</v>
      </c>
      <c r="AP534" s="13" t="n">
        <v>9.59</v>
      </c>
      <c r="AQ534" s="13" t="n">
        <v>9.58</v>
      </c>
      <c r="AR534" s="13" t="n">
        <v>9.56</v>
      </c>
      <c r="AS534" s="13" t="n">
        <v>9.62</v>
      </c>
      <c r="AT534" s="13" t="n">
        <v>9.66</v>
      </c>
      <c r="AU534" s="13" t="n">
        <v>9.57</v>
      </c>
      <c r="AV534" s="13" t="n">
        <v>9.48</v>
      </c>
      <c r="AW534" s="13" t="n">
        <v>9.42</v>
      </c>
      <c r="AX534" s="13" t="n">
        <v>9.39</v>
      </c>
      <c r="AY534" s="13" t="n">
        <v>9.37</v>
      </c>
      <c r="AZ534" s="13" t="n">
        <v>9.39</v>
      </c>
      <c r="BA534" s="13" t="n">
        <v>9.27</v>
      </c>
      <c r="BB534" s="13" t="n">
        <v>9.22</v>
      </c>
    </row>
    <row r="535" customFormat="false" ht="15" hidden="true" customHeight="false" outlineLevel="0" collapsed="false">
      <c r="A535" s="13" t="s">
        <v>129</v>
      </c>
      <c r="B535" s="13" t="s">
        <v>271</v>
      </c>
      <c r="C535" s="13" t="s">
        <v>27</v>
      </c>
      <c r="D535" s="13" t="s">
        <v>274</v>
      </c>
      <c r="E535" s="13" t="n">
        <v>0.38</v>
      </c>
      <c r="F535" s="13" t="n">
        <v>0.4</v>
      </c>
      <c r="G535" s="13" t="n">
        <v>0.38</v>
      </c>
      <c r="H535" s="13" t="n">
        <v>0.41</v>
      </c>
      <c r="I535" s="13" t="n">
        <v>0.52</v>
      </c>
      <c r="J535" s="13" t="n">
        <v>0.67</v>
      </c>
      <c r="K535" s="13" t="n">
        <v>0.94</v>
      </c>
      <c r="L535" s="13" t="n">
        <v>1.39</v>
      </c>
      <c r="M535" s="13" t="n">
        <v>2.02</v>
      </c>
      <c r="N535" s="13" t="n">
        <v>2.87</v>
      </c>
      <c r="O535" s="13" t="n">
        <v>3.94</v>
      </c>
      <c r="P535" s="13" t="n">
        <v>5.16</v>
      </c>
      <c r="Q535" s="13" t="n">
        <v>6.67</v>
      </c>
      <c r="R535" s="13" t="n">
        <v>8.09</v>
      </c>
      <c r="S535" s="13" t="n">
        <v>9.23</v>
      </c>
      <c r="T535" s="13" t="n">
        <v>9.86</v>
      </c>
      <c r="U535" s="13" t="n">
        <v>10.16</v>
      </c>
      <c r="V535" s="13" t="n">
        <v>10.39</v>
      </c>
      <c r="W535" s="13" t="n">
        <v>10.41</v>
      </c>
      <c r="X535" s="13" t="n">
        <v>10.33</v>
      </c>
      <c r="Y535" s="13" t="n">
        <v>10.25</v>
      </c>
      <c r="Z535" s="13" t="n">
        <v>10.09</v>
      </c>
      <c r="AA535" s="13" t="n">
        <v>9.97</v>
      </c>
      <c r="AB535" s="13" t="n">
        <v>9.91</v>
      </c>
      <c r="AC535" s="13" t="n">
        <v>9.78</v>
      </c>
      <c r="AD535" s="13" t="n">
        <v>9.72</v>
      </c>
      <c r="AE535" s="13" t="n">
        <v>9.66</v>
      </c>
      <c r="AF535" s="13" t="n">
        <v>9.63</v>
      </c>
      <c r="AG535" s="13" t="n">
        <v>9.59</v>
      </c>
      <c r="AH535" s="13" t="n">
        <v>9.54</v>
      </c>
      <c r="AI535" s="13" t="n">
        <v>9.54</v>
      </c>
      <c r="AJ535" s="13" t="n">
        <v>9.51</v>
      </c>
      <c r="AK535" s="13" t="n">
        <v>9.47</v>
      </c>
      <c r="AL535" s="13" t="n">
        <v>9.5</v>
      </c>
      <c r="AM535" s="13" t="n">
        <v>9.48</v>
      </c>
      <c r="AN535" s="13" t="n">
        <v>9.48</v>
      </c>
      <c r="AO535" s="13" t="n">
        <v>9.44</v>
      </c>
      <c r="AP535" s="13" t="n">
        <v>9.42</v>
      </c>
      <c r="AQ535" s="13" t="n">
        <v>9.45</v>
      </c>
      <c r="AR535" s="13" t="n">
        <v>9.47</v>
      </c>
      <c r="AS535" s="13" t="n">
        <v>9.53</v>
      </c>
      <c r="AT535" s="13" t="n">
        <v>9.6</v>
      </c>
      <c r="AU535" s="13" t="n">
        <v>9.61</v>
      </c>
      <c r="AV535" s="13" t="n">
        <v>9.63</v>
      </c>
      <c r="AW535" s="13" t="n">
        <v>9.63</v>
      </c>
      <c r="AX535" s="13" t="n">
        <v>9.68</v>
      </c>
      <c r="AY535" s="13" t="n">
        <v>9.77</v>
      </c>
      <c r="AZ535" s="13" t="n">
        <v>9.39</v>
      </c>
      <c r="BA535" s="13" t="n">
        <v>9.28</v>
      </c>
      <c r="BB535" s="13" t="n">
        <v>9.14</v>
      </c>
    </row>
    <row r="536" customFormat="false" ht="15" hidden="true" customHeight="false" outlineLevel="0" collapsed="false">
      <c r="A536" s="13" t="s">
        <v>137</v>
      </c>
      <c r="B536" s="13" t="s">
        <v>271</v>
      </c>
      <c r="C536" s="13" t="s">
        <v>27</v>
      </c>
      <c r="D536" s="13" t="s">
        <v>274</v>
      </c>
      <c r="E536" s="13" t="n">
        <v>0.41</v>
      </c>
      <c r="F536" s="13" t="n">
        <v>0.41</v>
      </c>
      <c r="G536" s="13" t="n">
        <v>0.39</v>
      </c>
      <c r="H536" s="13" t="n">
        <v>0.43</v>
      </c>
      <c r="I536" s="13" t="n">
        <v>0.55</v>
      </c>
      <c r="J536" s="13" t="n">
        <v>0.69</v>
      </c>
      <c r="K536" s="13" t="n">
        <v>0.98</v>
      </c>
      <c r="L536" s="13" t="n">
        <v>1.44</v>
      </c>
      <c r="M536" s="13" t="n">
        <v>2.07</v>
      </c>
      <c r="N536" s="13" t="n">
        <v>2.94</v>
      </c>
      <c r="O536" s="13" t="n">
        <v>4.06</v>
      </c>
      <c r="P536" s="13" t="n">
        <v>5.28</v>
      </c>
      <c r="Q536" s="13" t="n">
        <v>6.94</v>
      </c>
      <c r="R536" s="13" t="n">
        <v>8.38</v>
      </c>
      <c r="S536" s="13" t="n">
        <v>9.41</v>
      </c>
      <c r="T536" s="13" t="n">
        <v>10.02</v>
      </c>
      <c r="U536" s="13" t="n">
        <v>10.31</v>
      </c>
      <c r="V536" s="13" t="n">
        <v>10.54</v>
      </c>
      <c r="W536" s="13" t="n">
        <v>10.51</v>
      </c>
      <c r="X536" s="13" t="n">
        <v>10.46</v>
      </c>
      <c r="Y536" s="13" t="n">
        <v>10.33</v>
      </c>
      <c r="Z536" s="13" t="n">
        <v>10.19</v>
      </c>
      <c r="AA536" s="13" t="n">
        <v>10.07</v>
      </c>
      <c r="AB536" s="13" t="n">
        <v>10</v>
      </c>
      <c r="AC536" s="13" t="n">
        <v>9.85</v>
      </c>
      <c r="AD536" s="13" t="n">
        <v>9.82</v>
      </c>
      <c r="AE536" s="13" t="n">
        <v>9.78</v>
      </c>
      <c r="AF536" s="13" t="n">
        <v>9.74</v>
      </c>
      <c r="AG536" s="13" t="n">
        <v>9.72</v>
      </c>
      <c r="AH536" s="13" t="n">
        <v>9.69</v>
      </c>
      <c r="AI536" s="13" t="n">
        <v>9.63</v>
      </c>
      <c r="AJ536" s="13" t="n">
        <v>9.63</v>
      </c>
      <c r="AK536" s="13" t="n">
        <v>9.63</v>
      </c>
      <c r="AL536" s="13" t="n">
        <v>9.63</v>
      </c>
      <c r="AM536" s="13" t="n">
        <v>9.62</v>
      </c>
      <c r="AN536" s="13" t="n">
        <v>9.58</v>
      </c>
      <c r="AO536" s="13" t="n">
        <v>9.6</v>
      </c>
      <c r="AP536" s="13" t="n">
        <v>9.56</v>
      </c>
      <c r="AQ536" s="13" t="n">
        <v>9.55</v>
      </c>
      <c r="AR536" s="13" t="n">
        <v>9.58</v>
      </c>
      <c r="AS536" s="13" t="n">
        <v>9.66</v>
      </c>
      <c r="AT536" s="13" t="n">
        <v>9.69</v>
      </c>
      <c r="AU536" s="13" t="n">
        <v>9.69</v>
      </c>
      <c r="AV536" s="13" t="n">
        <v>9.56</v>
      </c>
      <c r="AW536" s="13" t="n">
        <v>9.58</v>
      </c>
      <c r="AX536" s="13" t="n">
        <v>9.55</v>
      </c>
      <c r="AY536" s="13" t="n">
        <v>9.61</v>
      </c>
      <c r="AZ536" s="13" t="n">
        <v>9.63</v>
      </c>
      <c r="BA536" s="13" t="n">
        <v>9.58</v>
      </c>
      <c r="BB536" s="13" t="n">
        <v>9.58</v>
      </c>
    </row>
    <row r="537" customFormat="false" ht="15" hidden="true" customHeight="false" outlineLevel="0" collapsed="false">
      <c r="A537" s="13" t="s">
        <v>145</v>
      </c>
      <c r="B537" s="13" t="s">
        <v>271</v>
      </c>
      <c r="C537" s="13" t="s">
        <v>28</v>
      </c>
      <c r="D537" s="13" t="s">
        <v>274</v>
      </c>
      <c r="E537" s="13" t="n">
        <v>0.42</v>
      </c>
      <c r="F537" s="13" t="n">
        <v>0.42</v>
      </c>
      <c r="G537" s="13" t="n">
        <v>0.4</v>
      </c>
      <c r="H537" s="13" t="n">
        <v>0.45</v>
      </c>
      <c r="I537" s="13" t="n">
        <v>0.53</v>
      </c>
      <c r="J537" s="13" t="n">
        <v>0.64</v>
      </c>
      <c r="K537" s="13" t="n">
        <v>0.92</v>
      </c>
      <c r="L537" s="13" t="n">
        <v>1.36</v>
      </c>
      <c r="M537" s="13" t="n">
        <v>2</v>
      </c>
      <c r="N537" s="13" t="n">
        <v>2.9</v>
      </c>
      <c r="O537" s="13" t="n">
        <v>4.19</v>
      </c>
      <c r="P537" s="13" t="n">
        <v>5.7</v>
      </c>
      <c r="Q537" s="13" t="n">
        <v>7.64</v>
      </c>
      <c r="R537" s="13" t="n">
        <v>9.59</v>
      </c>
      <c r="S537" s="13" t="n">
        <v>10.96</v>
      </c>
      <c r="T537" s="13" t="n">
        <v>11.72</v>
      </c>
      <c r="U537" s="13" t="n">
        <v>12.13</v>
      </c>
      <c r="V537" s="13" t="n">
        <v>12.38</v>
      </c>
      <c r="W537" s="13" t="n">
        <v>12.3</v>
      </c>
      <c r="X537" s="13" t="n">
        <v>12.21</v>
      </c>
      <c r="Y537" s="13" t="n">
        <v>12.05</v>
      </c>
      <c r="Z537" s="13" t="n">
        <v>11.89</v>
      </c>
      <c r="AA537" s="13" t="n">
        <v>11.72</v>
      </c>
      <c r="AB537" s="13" t="n">
        <v>11.63</v>
      </c>
      <c r="AC537" s="13" t="n">
        <v>11.49</v>
      </c>
      <c r="AD537" s="13" t="n">
        <v>11.4</v>
      </c>
      <c r="AE537" s="13" t="n">
        <v>11.36</v>
      </c>
      <c r="AF537" s="13" t="n">
        <v>11.28</v>
      </c>
      <c r="AG537" s="13" t="n">
        <v>11.24</v>
      </c>
      <c r="AH537" s="13" t="n">
        <v>11.17</v>
      </c>
      <c r="AI537" s="13" t="n">
        <v>11.16</v>
      </c>
      <c r="AJ537" s="13" t="n">
        <v>11.1</v>
      </c>
      <c r="AK537" s="13" t="n">
        <v>11.09</v>
      </c>
      <c r="AL537" s="13" t="n">
        <v>11.1</v>
      </c>
      <c r="AM537" s="13" t="n">
        <v>11.06</v>
      </c>
      <c r="AN537" s="13" t="n">
        <v>11.04</v>
      </c>
      <c r="AO537" s="13" t="n">
        <v>10.98</v>
      </c>
      <c r="AP537" s="13" t="n">
        <v>10.99</v>
      </c>
      <c r="AQ537" s="13" t="n">
        <v>10.95</v>
      </c>
      <c r="AR537" s="13" t="n">
        <v>10.98</v>
      </c>
      <c r="AS537" s="13" t="n">
        <v>11.01</v>
      </c>
      <c r="AT537" s="13" t="n">
        <v>11.04</v>
      </c>
      <c r="AU537" s="13" t="n">
        <v>11.02</v>
      </c>
      <c r="AV537" s="13" t="n">
        <v>10.96</v>
      </c>
      <c r="AW537" s="13" t="n">
        <v>10.95</v>
      </c>
      <c r="AX537" s="13" t="n">
        <v>10.95</v>
      </c>
      <c r="AY537" s="13" t="n">
        <v>11.01</v>
      </c>
      <c r="AZ537" s="13" t="n">
        <v>10.99</v>
      </c>
      <c r="BA537" s="13" t="n">
        <v>10.9</v>
      </c>
      <c r="BB537" s="13" t="n">
        <v>10.93</v>
      </c>
    </row>
    <row r="538" customFormat="false" ht="15" hidden="true" customHeight="false" outlineLevel="0" collapsed="false">
      <c r="A538" s="13" t="s">
        <v>153</v>
      </c>
      <c r="B538" s="13" t="s">
        <v>271</v>
      </c>
      <c r="C538" s="13" t="s">
        <v>28</v>
      </c>
      <c r="D538" s="13" t="s">
        <v>274</v>
      </c>
      <c r="E538" s="13" t="n">
        <v>0.42</v>
      </c>
      <c r="F538" s="13" t="n">
        <v>0.42</v>
      </c>
      <c r="G538" s="13" t="n">
        <v>0.4</v>
      </c>
      <c r="H538" s="13" t="n">
        <v>0.43</v>
      </c>
      <c r="I538" s="13" t="n">
        <v>0.51</v>
      </c>
      <c r="J538" s="13" t="n">
        <v>0.62</v>
      </c>
      <c r="K538" s="13" t="n">
        <v>0.9</v>
      </c>
      <c r="L538" s="13" t="n">
        <v>1.32</v>
      </c>
      <c r="M538" s="13" t="n">
        <v>1.97</v>
      </c>
      <c r="N538" s="13" t="n">
        <v>2.88</v>
      </c>
      <c r="O538" s="13" t="n">
        <v>4.1</v>
      </c>
      <c r="P538" s="13" t="n">
        <v>5.58</v>
      </c>
      <c r="Q538" s="13" t="n">
        <v>7.47</v>
      </c>
      <c r="R538" s="13" t="n">
        <v>9.53</v>
      </c>
      <c r="S538" s="13" t="n">
        <v>10.83</v>
      </c>
      <c r="T538" s="13" t="n">
        <v>11.67</v>
      </c>
      <c r="U538" s="13" t="n">
        <v>12.03</v>
      </c>
      <c r="V538" s="13" t="n">
        <v>12.21</v>
      </c>
      <c r="W538" s="13" t="n">
        <v>12.18</v>
      </c>
      <c r="X538" s="13" t="n">
        <v>12.11</v>
      </c>
      <c r="Y538" s="13" t="n">
        <v>11.95</v>
      </c>
      <c r="Z538" s="13" t="n">
        <v>11.81</v>
      </c>
      <c r="AA538" s="13" t="n">
        <v>11.61</v>
      </c>
      <c r="AB538" s="13" t="n">
        <v>11.54</v>
      </c>
      <c r="AC538" s="13" t="n">
        <v>11.41</v>
      </c>
      <c r="AD538" s="13" t="n">
        <v>11.33</v>
      </c>
      <c r="AE538" s="13" t="n">
        <v>11.26</v>
      </c>
      <c r="AF538" s="13" t="n">
        <v>11.2</v>
      </c>
      <c r="AG538" s="13" t="n">
        <v>11.17</v>
      </c>
      <c r="AH538" s="13" t="n">
        <v>11.08</v>
      </c>
      <c r="AI538" s="13" t="n">
        <v>11.07</v>
      </c>
      <c r="AJ538" s="13" t="n">
        <v>11.02</v>
      </c>
      <c r="AK538" s="13" t="n">
        <v>11</v>
      </c>
      <c r="AL538" s="13" t="n">
        <v>10.99</v>
      </c>
      <c r="AM538" s="13" t="n">
        <v>10.96</v>
      </c>
      <c r="AN538" s="13" t="n">
        <v>10.97</v>
      </c>
      <c r="AO538" s="13" t="n">
        <v>10.9</v>
      </c>
      <c r="AP538" s="13" t="n">
        <v>10.86</v>
      </c>
      <c r="AQ538" s="13" t="n">
        <v>10.93</v>
      </c>
      <c r="AR538" s="13" t="n">
        <v>10.85</v>
      </c>
      <c r="AS538" s="13" t="n">
        <v>10.91</v>
      </c>
      <c r="AT538" s="13" t="n">
        <v>10.97</v>
      </c>
      <c r="AU538" s="13" t="n">
        <v>10.95</v>
      </c>
      <c r="AV538" s="13" t="n">
        <v>10.88</v>
      </c>
      <c r="AW538" s="13" t="n">
        <v>10.83</v>
      </c>
      <c r="AX538" s="13" t="n">
        <v>10.83</v>
      </c>
      <c r="AY538" s="13" t="n">
        <v>10.82</v>
      </c>
      <c r="AZ538" s="13" t="n">
        <v>10.85</v>
      </c>
      <c r="BA538" s="13" t="n">
        <v>10.77</v>
      </c>
      <c r="BB538" s="13" t="n">
        <v>10.77</v>
      </c>
    </row>
    <row r="539" customFormat="false" ht="15" hidden="true" customHeight="false" outlineLevel="0" collapsed="false">
      <c r="A539" s="13" t="s">
        <v>161</v>
      </c>
      <c r="B539" s="13" t="s">
        <v>271</v>
      </c>
      <c r="C539" s="13" t="s">
        <v>28</v>
      </c>
      <c r="D539" s="13" t="s">
        <v>274</v>
      </c>
      <c r="E539" s="13" t="n">
        <v>0.43</v>
      </c>
      <c r="F539" s="13" t="n">
        <v>0.43</v>
      </c>
      <c r="G539" s="13" t="n">
        <v>0.42</v>
      </c>
      <c r="H539" s="13" t="n">
        <v>0.45</v>
      </c>
      <c r="I539" s="13" t="n">
        <v>0.53</v>
      </c>
      <c r="J539" s="13" t="n">
        <v>0.66</v>
      </c>
      <c r="K539" s="13" t="n">
        <v>0.97</v>
      </c>
      <c r="L539" s="13" t="n">
        <v>1.42</v>
      </c>
      <c r="M539" s="13" t="n">
        <v>2.09</v>
      </c>
      <c r="N539" s="13" t="n">
        <v>3.02</v>
      </c>
      <c r="O539" s="13" t="n">
        <v>4.29</v>
      </c>
      <c r="P539" s="13" t="n">
        <v>5.91</v>
      </c>
      <c r="Q539" s="13" t="n">
        <v>7.96</v>
      </c>
      <c r="R539" s="13" t="n">
        <v>9.84</v>
      </c>
      <c r="S539" s="13" t="n">
        <v>11.01</v>
      </c>
      <c r="T539" s="13" t="n">
        <v>11.75</v>
      </c>
      <c r="U539" s="13" t="n">
        <v>12.13</v>
      </c>
      <c r="V539" s="13" t="n">
        <v>12.3</v>
      </c>
      <c r="W539" s="13" t="n">
        <v>12.21</v>
      </c>
      <c r="X539" s="13" t="n">
        <v>12.13</v>
      </c>
      <c r="Y539" s="13" t="n">
        <v>11.92</v>
      </c>
      <c r="Z539" s="13" t="n">
        <v>11.79</v>
      </c>
      <c r="AA539" s="13" t="n">
        <v>11.61</v>
      </c>
      <c r="AB539" s="13" t="n">
        <v>11.53</v>
      </c>
      <c r="AC539" s="13" t="n">
        <v>11.4</v>
      </c>
      <c r="AD539" s="13" t="n">
        <v>11.33</v>
      </c>
      <c r="AE539" s="13" t="n">
        <v>11.22</v>
      </c>
      <c r="AF539" s="13" t="n">
        <v>11.16</v>
      </c>
      <c r="AG539" s="13" t="n">
        <v>11.12</v>
      </c>
      <c r="AH539" s="13" t="n">
        <v>11.1</v>
      </c>
      <c r="AI539" s="13" t="n">
        <v>11.04</v>
      </c>
      <c r="AJ539" s="13" t="n">
        <v>11.01</v>
      </c>
      <c r="AK539" s="13" t="n">
        <v>11</v>
      </c>
      <c r="AL539" s="13" t="n">
        <v>11</v>
      </c>
      <c r="AM539" s="13" t="n">
        <v>10.98</v>
      </c>
      <c r="AN539" s="13" t="n">
        <v>10.97</v>
      </c>
      <c r="AO539" s="13" t="n">
        <v>10.95</v>
      </c>
      <c r="AP539" s="13" t="n">
        <v>10.95</v>
      </c>
      <c r="AQ539" s="13" t="n">
        <v>10.92</v>
      </c>
      <c r="AR539" s="13" t="n">
        <v>10.91</v>
      </c>
      <c r="AS539" s="13" t="n">
        <v>10.97</v>
      </c>
      <c r="AT539" s="13" t="n">
        <v>11.04</v>
      </c>
      <c r="AU539" s="13" t="n">
        <v>10.95</v>
      </c>
      <c r="AV539" s="13" t="n">
        <v>10.9</v>
      </c>
      <c r="AW539" s="13" t="n">
        <v>10.86</v>
      </c>
      <c r="AX539" s="13" t="n">
        <v>10.81</v>
      </c>
      <c r="AY539" s="13" t="n">
        <v>10.89</v>
      </c>
      <c r="AZ539" s="13" t="n">
        <v>10.9</v>
      </c>
      <c r="BA539" s="13" t="n">
        <v>10.81</v>
      </c>
      <c r="BB539" s="13" t="n">
        <v>10.86</v>
      </c>
    </row>
    <row r="540" customFormat="false" ht="15" hidden="true" customHeight="false" outlineLevel="0" collapsed="false">
      <c r="A540" s="13" t="s">
        <v>169</v>
      </c>
      <c r="B540" s="13" t="s">
        <v>271</v>
      </c>
      <c r="C540" s="13" t="s">
        <v>29</v>
      </c>
      <c r="D540" s="13" t="s">
        <v>274</v>
      </c>
      <c r="E540" s="13" t="n">
        <v>0.65</v>
      </c>
      <c r="F540" s="13" t="n">
        <v>0.63</v>
      </c>
      <c r="G540" s="13" t="n">
        <v>0.66</v>
      </c>
      <c r="H540" s="13" t="n">
        <v>0.77</v>
      </c>
      <c r="I540" s="13" t="n">
        <v>1</v>
      </c>
      <c r="J540" s="13" t="n">
        <v>1.3</v>
      </c>
      <c r="K540" s="13" t="n">
        <v>1.72</v>
      </c>
      <c r="L540" s="13" t="n">
        <v>2.34</v>
      </c>
      <c r="M540" s="13" t="n">
        <v>3.22</v>
      </c>
      <c r="N540" s="13" t="n">
        <v>4.37</v>
      </c>
      <c r="O540" s="13" t="n">
        <v>5.79</v>
      </c>
      <c r="P540" s="13" t="n">
        <v>7.56</v>
      </c>
      <c r="Q540" s="13" t="n">
        <v>9.84</v>
      </c>
      <c r="R540" s="13" t="n">
        <v>12.3</v>
      </c>
      <c r="S540" s="13" t="n">
        <v>14.58</v>
      </c>
      <c r="T540" s="13" t="n">
        <v>16.27</v>
      </c>
      <c r="U540" s="13" t="n">
        <v>17.39</v>
      </c>
      <c r="V540" s="13" t="n">
        <v>18.06</v>
      </c>
      <c r="W540" s="13" t="n">
        <v>18.24</v>
      </c>
      <c r="X540" s="13" t="n">
        <v>18.38</v>
      </c>
      <c r="Y540" s="13" t="n">
        <v>18.29</v>
      </c>
      <c r="Z540" s="13" t="n">
        <v>18.12</v>
      </c>
      <c r="AA540" s="13" t="n">
        <v>18</v>
      </c>
      <c r="AB540" s="13" t="n">
        <v>17.94</v>
      </c>
      <c r="AC540" s="13" t="n">
        <v>17.91</v>
      </c>
      <c r="AD540" s="13" t="n">
        <v>17.82</v>
      </c>
      <c r="AE540" s="13" t="n">
        <v>17.82</v>
      </c>
      <c r="AF540" s="13" t="n">
        <v>17.73</v>
      </c>
      <c r="AG540" s="13" t="n">
        <v>17.76</v>
      </c>
      <c r="AH540" s="13" t="n">
        <v>17.69</v>
      </c>
      <c r="AI540" s="13" t="n">
        <v>17.7</v>
      </c>
      <c r="AJ540" s="13" t="n">
        <v>17.7</v>
      </c>
      <c r="AK540" s="13" t="n">
        <v>17.65</v>
      </c>
      <c r="AL540" s="13" t="n">
        <v>17.76</v>
      </c>
      <c r="AM540" s="13" t="n">
        <v>17.73</v>
      </c>
      <c r="AN540" s="13" t="n">
        <v>17.71</v>
      </c>
      <c r="AO540" s="13" t="n">
        <v>17.74</v>
      </c>
      <c r="AP540" s="13" t="n">
        <v>17.69</v>
      </c>
      <c r="AQ540" s="13" t="n">
        <v>17.71</v>
      </c>
      <c r="AR540" s="13" t="n">
        <v>17.68</v>
      </c>
      <c r="AS540" s="13" t="n">
        <v>17.87</v>
      </c>
      <c r="AT540" s="13" t="n">
        <v>18.06</v>
      </c>
      <c r="AU540" s="13" t="n">
        <v>18.01</v>
      </c>
      <c r="AV540" s="13" t="n">
        <v>17.92</v>
      </c>
      <c r="AW540" s="13" t="n">
        <v>18.06</v>
      </c>
      <c r="AX540" s="13" t="n">
        <v>18</v>
      </c>
      <c r="AY540" s="13" t="n">
        <v>18.12</v>
      </c>
      <c r="AZ540" s="13" t="n">
        <v>18.15</v>
      </c>
      <c r="BA540" s="13" t="n">
        <v>18.12</v>
      </c>
      <c r="BB540" s="13" t="n">
        <v>18.1</v>
      </c>
    </row>
    <row r="541" customFormat="false" ht="15" hidden="true" customHeight="false" outlineLevel="0" collapsed="false">
      <c r="A541" s="13" t="s">
        <v>177</v>
      </c>
      <c r="B541" s="13" t="s">
        <v>271</v>
      </c>
      <c r="C541" s="13" t="s">
        <v>29</v>
      </c>
      <c r="D541" s="13" t="s">
        <v>274</v>
      </c>
      <c r="E541" s="13" t="n">
        <v>0.64</v>
      </c>
      <c r="F541" s="13" t="n">
        <v>0.66</v>
      </c>
      <c r="G541" s="13" t="n">
        <v>0.65</v>
      </c>
      <c r="H541" s="13" t="n">
        <v>0.78</v>
      </c>
      <c r="I541" s="13" t="n">
        <v>1.01</v>
      </c>
      <c r="J541" s="13" t="n">
        <v>1.3</v>
      </c>
      <c r="K541" s="13" t="n">
        <v>1.77</v>
      </c>
      <c r="L541" s="13" t="n">
        <v>2.44</v>
      </c>
      <c r="M541" s="13" t="n">
        <v>3.35</v>
      </c>
      <c r="N541" s="13" t="n">
        <v>4.48</v>
      </c>
      <c r="O541" s="13" t="n">
        <v>5.95</v>
      </c>
      <c r="P541" s="13" t="n">
        <v>7.7</v>
      </c>
      <c r="Q541" s="13" t="n">
        <v>9.97</v>
      </c>
      <c r="R541" s="13" t="n">
        <v>12.52</v>
      </c>
      <c r="S541" s="13" t="n">
        <v>14.74</v>
      </c>
      <c r="T541" s="13" t="n">
        <v>16.41</v>
      </c>
      <c r="U541" s="13" t="n">
        <v>17.5</v>
      </c>
      <c r="V541" s="13" t="n">
        <v>18.21</v>
      </c>
      <c r="W541" s="13" t="n">
        <v>18.27</v>
      </c>
      <c r="X541" s="13" t="n">
        <v>18.37</v>
      </c>
      <c r="Y541" s="13" t="n">
        <v>18.2</v>
      </c>
      <c r="Z541" s="13" t="n">
        <v>18.03</v>
      </c>
      <c r="AA541" s="13" t="n">
        <v>17.81</v>
      </c>
      <c r="AB541" s="13" t="n">
        <v>17.82</v>
      </c>
      <c r="AC541" s="13" t="n">
        <v>17.74</v>
      </c>
      <c r="AD541" s="13" t="n">
        <v>17.72</v>
      </c>
      <c r="AE541" s="13" t="n">
        <v>17.68</v>
      </c>
      <c r="AF541" s="13" t="n">
        <v>17.64</v>
      </c>
      <c r="AG541" s="13" t="n">
        <v>17.61</v>
      </c>
      <c r="AH541" s="13" t="n">
        <v>17.53</v>
      </c>
      <c r="AI541" s="13" t="n">
        <v>17.49</v>
      </c>
      <c r="AJ541" s="13" t="n">
        <v>17.5</v>
      </c>
      <c r="AK541" s="13" t="n">
        <v>17.46</v>
      </c>
      <c r="AL541" s="13" t="n">
        <v>17.49</v>
      </c>
      <c r="AM541" s="13" t="n">
        <v>17.53</v>
      </c>
      <c r="AN541" s="13" t="n">
        <v>17.49</v>
      </c>
      <c r="AO541" s="13" t="n">
        <v>17.5</v>
      </c>
      <c r="AP541" s="13" t="n">
        <v>17.48</v>
      </c>
      <c r="AQ541" s="13" t="n">
        <v>17.47</v>
      </c>
      <c r="AR541" s="13" t="n">
        <v>17.47</v>
      </c>
      <c r="AS541" s="13" t="n">
        <v>17.64</v>
      </c>
      <c r="AT541" s="13" t="n">
        <v>17.75</v>
      </c>
      <c r="AU541" s="13" t="n">
        <v>17.72</v>
      </c>
      <c r="AV541" s="13" t="n">
        <v>17.6</v>
      </c>
      <c r="AW541" s="13" t="n">
        <v>17.66</v>
      </c>
      <c r="AX541" s="13" t="n">
        <v>17.62</v>
      </c>
      <c r="AY541" s="13" t="n">
        <v>17.75</v>
      </c>
      <c r="AZ541" s="13" t="n">
        <v>17.78</v>
      </c>
      <c r="BA541" s="13" t="n">
        <v>17.71</v>
      </c>
      <c r="BB541" s="13" t="n">
        <v>17.72</v>
      </c>
    </row>
    <row r="542" customFormat="false" ht="15" hidden="true" customHeight="false" outlineLevel="0" collapsed="false">
      <c r="A542" s="13" t="s">
        <v>185</v>
      </c>
      <c r="B542" s="13" t="s">
        <v>271</v>
      </c>
      <c r="C542" s="13" t="s">
        <v>29</v>
      </c>
      <c r="D542" s="13" t="s">
        <v>274</v>
      </c>
      <c r="E542" s="13" t="n">
        <v>0.64</v>
      </c>
      <c r="F542" s="13" t="n">
        <v>0.64</v>
      </c>
      <c r="G542" s="13" t="n">
        <v>0.65</v>
      </c>
      <c r="H542" s="13" t="n">
        <v>0.79</v>
      </c>
      <c r="I542" s="13" t="n">
        <v>1.05</v>
      </c>
      <c r="J542" s="13" t="n">
        <v>1.34</v>
      </c>
      <c r="K542" s="13" t="n">
        <v>1.81</v>
      </c>
      <c r="L542" s="13" t="n">
        <v>2.49</v>
      </c>
      <c r="M542" s="13" t="n">
        <v>3.45</v>
      </c>
      <c r="N542" s="13" t="n">
        <v>4.62</v>
      </c>
      <c r="O542" s="13" t="n">
        <v>6.1</v>
      </c>
      <c r="P542" s="13" t="n">
        <v>7.95</v>
      </c>
      <c r="Q542" s="13" t="n">
        <v>10.29</v>
      </c>
      <c r="R542" s="13" t="n">
        <v>12.71</v>
      </c>
      <c r="S542" s="13" t="n">
        <v>14.85</v>
      </c>
      <c r="T542" s="13" t="n">
        <v>16.35</v>
      </c>
      <c r="U542" s="13" t="n">
        <v>17.31</v>
      </c>
      <c r="V542" s="13" t="n">
        <v>17.81</v>
      </c>
      <c r="W542" s="13" t="n">
        <v>18.01</v>
      </c>
      <c r="X542" s="13" t="n">
        <v>17.98</v>
      </c>
      <c r="Y542" s="13" t="n">
        <v>17.88</v>
      </c>
      <c r="Z542" s="13" t="n">
        <v>17.69</v>
      </c>
      <c r="AA542" s="13" t="n">
        <v>17.54</v>
      </c>
      <c r="AB542" s="13" t="n">
        <v>17.42</v>
      </c>
      <c r="AC542" s="13" t="n">
        <v>17.33</v>
      </c>
      <c r="AD542" s="13" t="n">
        <v>17.18</v>
      </c>
      <c r="AE542" s="13" t="n">
        <v>17.31</v>
      </c>
      <c r="AF542" s="13" t="n">
        <v>17.17</v>
      </c>
      <c r="AG542" s="13" t="n">
        <v>17.17</v>
      </c>
      <c r="AH542" s="13" t="n">
        <v>17.12</v>
      </c>
      <c r="AI542" s="13" t="n">
        <v>17.05</v>
      </c>
      <c r="AJ542" s="13" t="n">
        <v>17.11</v>
      </c>
      <c r="AK542" s="13" t="n">
        <v>17.06</v>
      </c>
      <c r="AL542" s="13" t="n">
        <v>17.11</v>
      </c>
      <c r="AM542" s="13" t="n">
        <v>17.14</v>
      </c>
      <c r="AN542" s="13" t="n">
        <v>17.06</v>
      </c>
      <c r="AO542" s="13" t="n">
        <v>17.09</v>
      </c>
      <c r="AP542" s="13" t="n">
        <v>17.12</v>
      </c>
      <c r="AQ542" s="13" t="n">
        <v>17.14</v>
      </c>
      <c r="AR542" s="13" t="n">
        <v>17.06</v>
      </c>
      <c r="AS542" s="13" t="n">
        <v>17.23</v>
      </c>
      <c r="AT542" s="13" t="n">
        <v>17.34</v>
      </c>
      <c r="AU542" s="13" t="n">
        <v>17.27</v>
      </c>
      <c r="AV542" s="13" t="n">
        <v>17.16</v>
      </c>
      <c r="AW542" s="13" t="n">
        <v>17.13</v>
      </c>
      <c r="AX542" s="13" t="n">
        <v>17.13</v>
      </c>
      <c r="AY542" s="13" t="n">
        <v>17.19</v>
      </c>
      <c r="AZ542" s="13" t="n">
        <v>17.25</v>
      </c>
      <c r="BA542" s="13" t="n">
        <v>17.21</v>
      </c>
      <c r="BB542" s="13" t="n">
        <v>17.3</v>
      </c>
    </row>
    <row r="543" customFormat="false" ht="15" hidden="true" customHeight="false" outlineLevel="0" collapsed="false">
      <c r="A543" s="13" t="s">
        <v>79</v>
      </c>
      <c r="B543" s="13" t="s">
        <v>271</v>
      </c>
      <c r="C543" s="13" t="s">
        <v>33</v>
      </c>
      <c r="D543" s="13" t="s">
        <v>274</v>
      </c>
      <c r="E543" s="13" t="n">
        <v>0.69</v>
      </c>
      <c r="F543" s="13" t="n">
        <v>0.69</v>
      </c>
      <c r="G543" s="13" t="n">
        <v>0.71</v>
      </c>
      <c r="H543" s="13" t="n">
        <v>0.84</v>
      </c>
      <c r="I543" s="13" t="n">
        <v>1.06</v>
      </c>
      <c r="J543" s="13" t="n">
        <v>1.39</v>
      </c>
      <c r="K543" s="13" t="n">
        <v>1.91</v>
      </c>
      <c r="L543" s="13" t="n">
        <v>2.59</v>
      </c>
      <c r="M543" s="13" t="n">
        <v>3.57</v>
      </c>
      <c r="N543" s="13" t="n">
        <v>4.78</v>
      </c>
      <c r="O543" s="13" t="n">
        <v>6.33</v>
      </c>
      <c r="P543" s="13" t="n">
        <v>8.34</v>
      </c>
      <c r="Q543" s="13" t="n">
        <v>10.99</v>
      </c>
      <c r="R543" s="13" t="n">
        <v>13.74</v>
      </c>
      <c r="S543" s="13" t="n">
        <v>16.33</v>
      </c>
      <c r="T543" s="13" t="n">
        <v>18.24</v>
      </c>
      <c r="U543" s="13" t="n">
        <v>19.37</v>
      </c>
      <c r="V543" s="13" t="n">
        <v>20.14</v>
      </c>
      <c r="W543" s="13" t="n">
        <v>20.29</v>
      </c>
      <c r="X543" s="13" t="n">
        <v>20.2</v>
      </c>
      <c r="Y543" s="13" t="n">
        <v>20.08</v>
      </c>
      <c r="Z543" s="13" t="n">
        <v>19.91</v>
      </c>
      <c r="AA543" s="13" t="n">
        <v>19.83</v>
      </c>
      <c r="AB543" s="13" t="n">
        <v>19.75</v>
      </c>
      <c r="AC543" s="13" t="n">
        <v>19.6</v>
      </c>
      <c r="AD543" s="13" t="n">
        <v>19.53</v>
      </c>
      <c r="AE543" s="13" t="n">
        <v>19.5</v>
      </c>
      <c r="AF543" s="13" t="n">
        <v>19.41</v>
      </c>
      <c r="AG543" s="13" t="n">
        <v>19.35</v>
      </c>
      <c r="AH543" s="13" t="n">
        <v>19.31</v>
      </c>
      <c r="AI543" s="13" t="n">
        <v>19.36</v>
      </c>
      <c r="AJ543" s="13" t="n">
        <v>19.36</v>
      </c>
      <c r="AK543" s="13" t="n">
        <v>19.38</v>
      </c>
      <c r="AL543" s="13" t="n">
        <v>19.35</v>
      </c>
      <c r="AM543" s="13" t="n">
        <v>19.38</v>
      </c>
      <c r="AN543" s="13" t="n">
        <v>19.33</v>
      </c>
      <c r="AO543" s="13" t="n">
        <v>19.35</v>
      </c>
      <c r="AP543" s="13" t="n">
        <v>19.39</v>
      </c>
      <c r="AQ543" s="13" t="n">
        <v>19.44</v>
      </c>
      <c r="AR543" s="13" t="n">
        <v>19.38</v>
      </c>
      <c r="AS543" s="13" t="n">
        <v>19.59</v>
      </c>
      <c r="AT543" s="13" t="n">
        <v>19.69</v>
      </c>
      <c r="AU543" s="13" t="n">
        <v>19.59</v>
      </c>
      <c r="AV543" s="13" t="n">
        <v>19.48</v>
      </c>
      <c r="AW543" s="13" t="n">
        <v>19.46</v>
      </c>
      <c r="AX543" s="13" t="n">
        <v>19.48</v>
      </c>
      <c r="AY543" s="13" t="n">
        <v>19.6</v>
      </c>
      <c r="AZ543" s="13" t="n">
        <v>19.65</v>
      </c>
      <c r="BA543" s="13" t="n">
        <v>19.56</v>
      </c>
      <c r="BB543" s="13" t="n">
        <v>19.53</v>
      </c>
    </row>
    <row r="544" customFormat="false" ht="15" hidden="true" customHeight="false" outlineLevel="0" collapsed="false">
      <c r="A544" s="13" t="s">
        <v>100</v>
      </c>
      <c r="B544" s="13" t="s">
        <v>271</v>
      </c>
      <c r="C544" s="13" t="s">
        <v>33</v>
      </c>
      <c r="D544" s="13" t="s">
        <v>274</v>
      </c>
      <c r="E544" s="13" t="n">
        <v>0.73</v>
      </c>
      <c r="F544" s="13" t="n">
        <v>0.7</v>
      </c>
      <c r="G544" s="13" t="n">
        <v>0.72</v>
      </c>
      <c r="H544" s="13" t="n">
        <v>0.83</v>
      </c>
      <c r="I544" s="13" t="n">
        <v>1.08</v>
      </c>
      <c r="J544" s="13" t="n">
        <v>1.4</v>
      </c>
      <c r="K544" s="13" t="n">
        <v>1.9</v>
      </c>
      <c r="L544" s="13" t="n">
        <v>2.59</v>
      </c>
      <c r="M544" s="13" t="n">
        <v>3.64</v>
      </c>
      <c r="N544" s="13" t="n">
        <v>4.82</v>
      </c>
      <c r="O544" s="13" t="n">
        <v>6.41</v>
      </c>
      <c r="P544" s="13" t="n">
        <v>8.35</v>
      </c>
      <c r="Q544" s="13" t="n">
        <v>11.02</v>
      </c>
      <c r="R544" s="13" t="n">
        <v>13.87</v>
      </c>
      <c r="S544" s="13" t="n">
        <v>16.52</v>
      </c>
      <c r="T544" s="13" t="n">
        <v>18.56</v>
      </c>
      <c r="U544" s="13" t="n">
        <v>19.78</v>
      </c>
      <c r="V544" s="13" t="n">
        <v>20.65</v>
      </c>
      <c r="W544" s="13" t="n">
        <v>21.01</v>
      </c>
      <c r="X544" s="13" t="n">
        <v>21.25</v>
      </c>
      <c r="Y544" s="13" t="n">
        <v>21.16</v>
      </c>
      <c r="Z544" s="13" t="n">
        <v>21.09</v>
      </c>
      <c r="AA544" s="13" t="n">
        <v>20.96</v>
      </c>
      <c r="AB544" s="13" t="n">
        <v>20.89</v>
      </c>
      <c r="AC544" s="13" t="n">
        <v>20.73</v>
      </c>
      <c r="AD544" s="13" t="n">
        <v>20.64</v>
      </c>
      <c r="AE544" s="13" t="n">
        <v>20.56</v>
      </c>
      <c r="AF544" s="13" t="n">
        <v>20.51</v>
      </c>
      <c r="AG544" s="13" t="n">
        <v>20.41</v>
      </c>
      <c r="AH544" s="13" t="n">
        <v>20.38</v>
      </c>
      <c r="AI544" s="13" t="n">
        <v>20.35</v>
      </c>
      <c r="AJ544" s="13" t="n">
        <v>20.31</v>
      </c>
      <c r="AK544" s="13" t="n">
        <v>20.31</v>
      </c>
      <c r="AL544" s="13" t="n">
        <v>20.25</v>
      </c>
      <c r="AM544" s="13" t="n">
        <v>20.34</v>
      </c>
      <c r="AN544" s="13" t="n">
        <v>20.25</v>
      </c>
      <c r="AO544" s="13" t="n">
        <v>20.23</v>
      </c>
      <c r="AP544" s="13" t="n">
        <v>20.29</v>
      </c>
      <c r="AQ544" s="13" t="n">
        <v>20.26</v>
      </c>
      <c r="AR544" s="13" t="n">
        <v>20.18</v>
      </c>
      <c r="AS544" s="13" t="n">
        <v>20.38</v>
      </c>
      <c r="AT544" s="13" t="n">
        <v>20.47</v>
      </c>
      <c r="AU544" s="13" t="n">
        <v>20.33</v>
      </c>
      <c r="AV544" s="13" t="n">
        <v>20.21</v>
      </c>
      <c r="AW544" s="13" t="n">
        <v>20.32</v>
      </c>
      <c r="AX544" s="13" t="n">
        <v>20.29</v>
      </c>
      <c r="AY544" s="13" t="n">
        <v>20.29</v>
      </c>
      <c r="AZ544" s="13" t="n">
        <v>20.38</v>
      </c>
      <c r="BA544" s="13" t="n">
        <v>20.36</v>
      </c>
      <c r="BB544" s="13" t="n">
        <v>20.27</v>
      </c>
    </row>
    <row r="545" customFormat="false" ht="15" hidden="true" customHeight="false" outlineLevel="0" collapsed="false">
      <c r="A545" s="13" t="s">
        <v>114</v>
      </c>
      <c r="B545" s="13" t="s">
        <v>271</v>
      </c>
      <c r="C545" s="13" t="s">
        <v>33</v>
      </c>
      <c r="D545" s="13" t="s">
        <v>274</v>
      </c>
      <c r="E545" s="13" t="n">
        <v>0.75</v>
      </c>
      <c r="F545" s="13" t="n">
        <v>0.72</v>
      </c>
      <c r="G545" s="13" t="n">
        <v>0.77</v>
      </c>
      <c r="H545" s="13" t="n">
        <v>0.86</v>
      </c>
      <c r="I545" s="13" t="n">
        <v>1.08</v>
      </c>
      <c r="J545" s="13" t="n">
        <v>1.41</v>
      </c>
      <c r="K545" s="13" t="n">
        <v>1.9</v>
      </c>
      <c r="L545" s="13" t="n">
        <v>2.57</v>
      </c>
      <c r="M545" s="13" t="n">
        <v>3.55</v>
      </c>
      <c r="N545" s="13" t="n">
        <v>4.73</v>
      </c>
      <c r="O545" s="13" t="n">
        <v>6.32</v>
      </c>
      <c r="P545" s="13" t="n">
        <v>8.37</v>
      </c>
      <c r="Q545" s="13" t="n">
        <v>10.92</v>
      </c>
      <c r="R545" s="13" t="n">
        <v>13.9</v>
      </c>
      <c r="S545" s="13" t="n">
        <v>16.59</v>
      </c>
      <c r="T545" s="13" t="n">
        <v>18.75</v>
      </c>
      <c r="U545" s="13" t="n">
        <v>20.04</v>
      </c>
      <c r="V545" s="13" t="n">
        <v>20.94</v>
      </c>
      <c r="W545" s="13" t="n">
        <v>21.4</v>
      </c>
      <c r="X545" s="13" t="n">
        <v>21.6</v>
      </c>
      <c r="Y545" s="13" t="n">
        <v>21.6</v>
      </c>
      <c r="Z545" s="13" t="n">
        <v>21.51</v>
      </c>
      <c r="AA545" s="13" t="n">
        <v>21.3</v>
      </c>
      <c r="AB545" s="13" t="n">
        <v>21.29</v>
      </c>
      <c r="AC545" s="13" t="n">
        <v>21.17</v>
      </c>
      <c r="AD545" s="13" t="n">
        <v>21.11</v>
      </c>
      <c r="AE545" s="13" t="n">
        <v>20.98</v>
      </c>
      <c r="AF545" s="13" t="n">
        <v>20.94</v>
      </c>
      <c r="AG545" s="13" t="n">
        <v>20.91</v>
      </c>
      <c r="AH545" s="13" t="n">
        <v>20.85</v>
      </c>
      <c r="AI545" s="13" t="n">
        <v>20.77</v>
      </c>
      <c r="AJ545" s="13" t="n">
        <v>20.85</v>
      </c>
      <c r="AK545" s="13" t="n">
        <v>20.88</v>
      </c>
      <c r="AL545" s="13" t="n">
        <v>20.82</v>
      </c>
      <c r="AM545" s="13" t="n">
        <v>20.91</v>
      </c>
      <c r="AN545" s="13" t="n">
        <v>20.85</v>
      </c>
      <c r="AO545" s="13" t="n">
        <v>20.8</v>
      </c>
      <c r="AP545" s="13" t="n">
        <v>20.91</v>
      </c>
      <c r="AQ545" s="13" t="n">
        <v>20.96</v>
      </c>
      <c r="AR545" s="13" t="n">
        <v>20.94</v>
      </c>
      <c r="AS545" s="13" t="n">
        <v>21.1</v>
      </c>
      <c r="AT545" s="13" t="n">
        <v>21.34</v>
      </c>
      <c r="AU545" s="13" t="n">
        <v>21.24</v>
      </c>
      <c r="AV545" s="13" t="n">
        <v>21</v>
      </c>
      <c r="AW545" s="13" t="n">
        <v>21.01</v>
      </c>
      <c r="AX545" s="13" t="n">
        <v>21.09</v>
      </c>
      <c r="AY545" s="13" t="n">
        <v>21.24</v>
      </c>
      <c r="AZ545" s="13" t="n">
        <v>21.21</v>
      </c>
      <c r="BA545" s="13" t="n">
        <v>21.15</v>
      </c>
      <c r="BB545" s="13" t="n">
        <v>21.15</v>
      </c>
    </row>
    <row r="546" customFormat="false" ht="15" hidden="true" customHeight="false" outlineLevel="0" collapsed="false">
      <c r="A546" s="13" t="s">
        <v>122</v>
      </c>
      <c r="B546" s="13" t="s">
        <v>271</v>
      </c>
      <c r="C546" s="13" t="s">
        <v>34</v>
      </c>
      <c r="D546" s="13" t="s">
        <v>274</v>
      </c>
      <c r="E546" s="13" t="n">
        <v>0.66</v>
      </c>
      <c r="F546" s="13" t="n">
        <v>0.63</v>
      </c>
      <c r="G546" s="13" t="n">
        <v>0.64</v>
      </c>
      <c r="H546" s="13" t="n">
        <v>0.73</v>
      </c>
      <c r="I546" s="13" t="n">
        <v>0.93</v>
      </c>
      <c r="J546" s="13" t="n">
        <v>1.22</v>
      </c>
      <c r="K546" s="13" t="n">
        <v>1.63</v>
      </c>
      <c r="L546" s="13" t="n">
        <v>2.23</v>
      </c>
      <c r="M546" s="13" t="n">
        <v>3.12</v>
      </c>
      <c r="N546" s="13" t="n">
        <v>4.23</v>
      </c>
      <c r="O546" s="13" t="n">
        <v>5.68</v>
      </c>
      <c r="P546" s="13" t="n">
        <v>7.6</v>
      </c>
      <c r="Q546" s="13" t="n">
        <v>9.98</v>
      </c>
      <c r="R546" s="13" t="n">
        <v>12.76</v>
      </c>
      <c r="S546" s="13" t="n">
        <v>15.34</v>
      </c>
      <c r="T546" s="13" t="n">
        <v>17.57</v>
      </c>
      <c r="U546" s="13" t="n">
        <v>19.11</v>
      </c>
      <c r="V546" s="13" t="n">
        <v>20.04</v>
      </c>
      <c r="W546" s="13" t="n">
        <v>20.67</v>
      </c>
      <c r="X546" s="13" t="n">
        <v>20.98</v>
      </c>
      <c r="Y546" s="13" t="n">
        <v>21.1</v>
      </c>
      <c r="Z546" s="13" t="n">
        <v>21.03</v>
      </c>
      <c r="AA546" s="13" t="n">
        <v>20.87</v>
      </c>
      <c r="AB546" s="13" t="n">
        <v>20.8</v>
      </c>
      <c r="AC546" s="13" t="n">
        <v>20.67</v>
      </c>
      <c r="AD546" s="13" t="n">
        <v>20.58</v>
      </c>
      <c r="AE546" s="13" t="n">
        <v>20.61</v>
      </c>
      <c r="AF546" s="13" t="n">
        <v>20.52</v>
      </c>
      <c r="AG546" s="13" t="n">
        <v>20.57</v>
      </c>
      <c r="AH546" s="13" t="n">
        <v>20.53</v>
      </c>
      <c r="AI546" s="13" t="n">
        <v>20.6</v>
      </c>
      <c r="AJ546" s="13" t="n">
        <v>20.61</v>
      </c>
      <c r="AK546" s="13" t="n">
        <v>20.6</v>
      </c>
      <c r="AL546" s="13" t="n">
        <v>20.71</v>
      </c>
      <c r="AM546" s="13" t="n">
        <v>20.77</v>
      </c>
      <c r="AN546" s="13" t="n">
        <v>20.84</v>
      </c>
      <c r="AO546" s="13" t="n">
        <v>20.83</v>
      </c>
      <c r="AP546" s="13" t="n">
        <v>20.88</v>
      </c>
      <c r="AQ546" s="13" t="n">
        <v>20.9</v>
      </c>
      <c r="AR546" s="13" t="n">
        <v>20.87</v>
      </c>
      <c r="AS546" s="13" t="n">
        <v>21.18</v>
      </c>
      <c r="AT546" s="13" t="n">
        <v>21.37</v>
      </c>
      <c r="AU546" s="13" t="n">
        <v>21.24</v>
      </c>
      <c r="AV546" s="13" t="n">
        <v>21.13</v>
      </c>
      <c r="AW546" s="13" t="n">
        <v>21.14</v>
      </c>
      <c r="AX546" s="13" t="n">
        <v>21.17</v>
      </c>
      <c r="AY546" s="13" t="n">
        <v>21.28</v>
      </c>
      <c r="AZ546" s="13" t="n">
        <v>21.39</v>
      </c>
      <c r="BA546" s="13" t="n">
        <v>21.33</v>
      </c>
      <c r="BB546" s="13" t="n">
        <v>21.31</v>
      </c>
    </row>
    <row r="547" customFormat="false" ht="15" hidden="true" customHeight="false" outlineLevel="0" collapsed="false">
      <c r="A547" s="13" t="s">
        <v>130</v>
      </c>
      <c r="B547" s="13" t="s">
        <v>271</v>
      </c>
      <c r="C547" s="13" t="s">
        <v>34</v>
      </c>
      <c r="D547" s="13" t="s">
        <v>274</v>
      </c>
      <c r="E547" s="13" t="n">
        <v>0.62</v>
      </c>
      <c r="F547" s="13" t="n">
        <v>0.61</v>
      </c>
      <c r="G547" s="13" t="n">
        <v>0.66</v>
      </c>
      <c r="H547" s="13" t="n">
        <v>0.76</v>
      </c>
      <c r="I547" s="13" t="n">
        <v>0.96</v>
      </c>
      <c r="J547" s="13" t="n">
        <v>1.21</v>
      </c>
      <c r="K547" s="13" t="n">
        <v>1.64</v>
      </c>
      <c r="L547" s="13" t="n">
        <v>2.23</v>
      </c>
      <c r="M547" s="13" t="n">
        <v>3.11</v>
      </c>
      <c r="N547" s="13" t="n">
        <v>4.2</v>
      </c>
      <c r="O547" s="13" t="n">
        <v>5.63</v>
      </c>
      <c r="P547" s="13" t="n">
        <v>7.57</v>
      </c>
      <c r="Q547" s="13" t="n">
        <v>9.96</v>
      </c>
      <c r="R547" s="13" t="n">
        <v>12.71</v>
      </c>
      <c r="S547" s="13" t="n">
        <v>15.28</v>
      </c>
      <c r="T547" s="13" t="n">
        <v>17.28</v>
      </c>
      <c r="U547" s="13" t="n">
        <v>18.86</v>
      </c>
      <c r="V547" s="13" t="n">
        <v>19.7</v>
      </c>
      <c r="W547" s="13" t="n">
        <v>20.53</v>
      </c>
      <c r="X547" s="13" t="n">
        <v>20.94</v>
      </c>
      <c r="Y547" s="13" t="n">
        <v>21.06</v>
      </c>
      <c r="Z547" s="13" t="n">
        <v>21.06</v>
      </c>
      <c r="AA547" s="13" t="n">
        <v>20.94</v>
      </c>
      <c r="AB547" s="13" t="n">
        <v>21</v>
      </c>
      <c r="AC547" s="13" t="n">
        <v>20.85</v>
      </c>
      <c r="AD547" s="13" t="n">
        <v>20.82</v>
      </c>
      <c r="AE547" s="13" t="n">
        <v>20.82</v>
      </c>
      <c r="AF547" s="13" t="n">
        <v>20.82</v>
      </c>
      <c r="AG547" s="13" t="n">
        <v>20.77</v>
      </c>
      <c r="AH547" s="13" t="n">
        <v>20.79</v>
      </c>
      <c r="AI547" s="13" t="n">
        <v>20.76</v>
      </c>
      <c r="AJ547" s="13" t="n">
        <v>20.84</v>
      </c>
      <c r="AK547" s="13" t="n">
        <v>20.9</v>
      </c>
      <c r="AL547" s="13" t="n">
        <v>20.93</v>
      </c>
      <c r="AM547" s="13" t="n">
        <v>20.99</v>
      </c>
      <c r="AN547" s="13" t="n">
        <v>20.96</v>
      </c>
      <c r="AO547" s="13" t="n">
        <v>20.99</v>
      </c>
      <c r="AP547" s="13" t="n">
        <v>20.98</v>
      </c>
      <c r="AQ547" s="13" t="n">
        <v>21.05</v>
      </c>
      <c r="AR547" s="13" t="n">
        <v>21.08</v>
      </c>
      <c r="AS547" s="13" t="n">
        <v>21.29</v>
      </c>
      <c r="AT547" s="13" t="n">
        <v>21.49</v>
      </c>
      <c r="AU547" s="13" t="n">
        <v>21.41</v>
      </c>
      <c r="AV547" s="13" t="n">
        <v>21.33</v>
      </c>
      <c r="AW547" s="13" t="n">
        <v>21.35</v>
      </c>
      <c r="AX547" s="13" t="n">
        <v>21.35</v>
      </c>
      <c r="AY547" s="13" t="n">
        <v>21.46</v>
      </c>
      <c r="AZ547" s="13" t="n">
        <v>21.5</v>
      </c>
      <c r="BA547" s="13" t="n">
        <v>21.43</v>
      </c>
      <c r="BB547" s="13" t="n">
        <v>21.58</v>
      </c>
    </row>
    <row r="548" customFormat="false" ht="15" hidden="true" customHeight="false" outlineLevel="0" collapsed="false">
      <c r="A548" s="13" t="s">
        <v>138</v>
      </c>
      <c r="B548" s="13" t="s">
        <v>271</v>
      </c>
      <c r="C548" s="13" t="s">
        <v>34</v>
      </c>
      <c r="D548" s="13" t="s">
        <v>274</v>
      </c>
      <c r="E548" s="13" t="n">
        <v>0.65</v>
      </c>
      <c r="F548" s="13" t="n">
        <v>0.63</v>
      </c>
      <c r="G548" s="13" t="n">
        <v>0.67</v>
      </c>
      <c r="H548" s="13" t="n">
        <v>0.8</v>
      </c>
      <c r="I548" s="13" t="n">
        <v>0.97</v>
      </c>
      <c r="J548" s="13" t="n">
        <v>1.22</v>
      </c>
      <c r="K548" s="13" t="n">
        <v>1.66</v>
      </c>
      <c r="L548" s="13" t="n">
        <v>2.29</v>
      </c>
      <c r="M548" s="13" t="n">
        <v>3.17</v>
      </c>
      <c r="N548" s="13" t="n">
        <v>4.3</v>
      </c>
      <c r="O548" s="13" t="n">
        <v>5.77</v>
      </c>
      <c r="P548" s="13" t="n">
        <v>7.75</v>
      </c>
      <c r="Q548" s="13" t="n">
        <v>10.19</v>
      </c>
      <c r="R548" s="13" t="n">
        <v>12.93</v>
      </c>
      <c r="S548" s="13" t="n">
        <v>15.69</v>
      </c>
      <c r="T548" s="13" t="n">
        <v>17.92</v>
      </c>
      <c r="U548" s="13" t="n">
        <v>19.36</v>
      </c>
      <c r="V548" s="13" t="n">
        <v>20.28</v>
      </c>
      <c r="W548" s="13" t="n">
        <v>20.95</v>
      </c>
      <c r="X548" s="13" t="n">
        <v>21.16</v>
      </c>
      <c r="Y548" s="13" t="n">
        <v>21.25</v>
      </c>
      <c r="Z548" s="13" t="n">
        <v>21.13</v>
      </c>
      <c r="AA548" s="13" t="n">
        <v>21.01</v>
      </c>
      <c r="AB548" s="13" t="n">
        <v>20.9</v>
      </c>
      <c r="AC548" s="13" t="n">
        <v>20.73</v>
      </c>
      <c r="AD548" s="13" t="n">
        <v>20.67</v>
      </c>
      <c r="AE548" s="13" t="n">
        <v>20.6</v>
      </c>
      <c r="AF548" s="13" t="n">
        <v>20.57</v>
      </c>
      <c r="AG548" s="13" t="n">
        <v>20.45</v>
      </c>
      <c r="AH548" s="13" t="n">
        <v>20.38</v>
      </c>
      <c r="AI548" s="13" t="n">
        <v>20.39</v>
      </c>
      <c r="AJ548" s="13" t="n">
        <v>20.4</v>
      </c>
      <c r="AK548" s="13" t="n">
        <v>20.36</v>
      </c>
      <c r="AL548" s="13" t="n">
        <v>20.4</v>
      </c>
      <c r="AM548" s="13" t="n">
        <v>20.37</v>
      </c>
      <c r="AN548" s="13" t="n">
        <v>20.33</v>
      </c>
      <c r="AO548" s="13" t="n">
        <v>20.36</v>
      </c>
      <c r="AP548" s="13" t="n">
        <v>20.34</v>
      </c>
      <c r="AQ548" s="13" t="n">
        <v>20.39</v>
      </c>
      <c r="AR548" s="13" t="n">
        <v>20.34</v>
      </c>
      <c r="AS548" s="13" t="n">
        <v>20.49</v>
      </c>
      <c r="AT548" s="13" t="n">
        <v>20.58</v>
      </c>
      <c r="AU548" s="13" t="n">
        <v>20.56</v>
      </c>
      <c r="AV548" s="13" t="n">
        <v>20.43</v>
      </c>
      <c r="AW548" s="13" t="n">
        <v>20.46</v>
      </c>
      <c r="AX548" s="13" t="n">
        <v>20.37</v>
      </c>
      <c r="AY548" s="13" t="n">
        <v>20.38</v>
      </c>
      <c r="AZ548" s="13" t="n">
        <v>20.47</v>
      </c>
      <c r="BA548" s="13" t="n">
        <v>20.44</v>
      </c>
      <c r="BB548" s="13" t="n">
        <v>20.46</v>
      </c>
    </row>
    <row r="549" customFormat="false" ht="15" hidden="true" customHeight="false" outlineLevel="0" collapsed="false">
      <c r="A549" s="13" t="s">
        <v>146</v>
      </c>
      <c r="B549" s="13" t="s">
        <v>271</v>
      </c>
      <c r="C549" s="13" t="s">
        <v>35</v>
      </c>
      <c r="D549" s="13" t="s">
        <v>274</v>
      </c>
      <c r="E549" s="13" t="n">
        <v>0.78</v>
      </c>
      <c r="F549" s="13" t="n">
        <v>0.75</v>
      </c>
      <c r="G549" s="13" t="n">
        <v>0.76</v>
      </c>
      <c r="H549" s="13" t="n">
        <v>0.87</v>
      </c>
      <c r="I549" s="13" t="n">
        <v>1.07</v>
      </c>
      <c r="J549" s="13" t="n">
        <v>1.41</v>
      </c>
      <c r="K549" s="13" t="n">
        <v>1.85</v>
      </c>
      <c r="L549" s="13" t="n">
        <v>2.55</v>
      </c>
      <c r="M549" s="13" t="n">
        <v>3.55</v>
      </c>
      <c r="N549" s="13" t="n">
        <v>4.76</v>
      </c>
      <c r="O549" s="13" t="n">
        <v>6.35</v>
      </c>
      <c r="P549" s="13" t="n">
        <v>8.43</v>
      </c>
      <c r="Q549" s="13" t="n">
        <v>11.05</v>
      </c>
      <c r="R549" s="13" t="n">
        <v>14.27</v>
      </c>
      <c r="S549" s="13" t="n">
        <v>17.31</v>
      </c>
      <c r="T549" s="13" t="n">
        <v>19.93</v>
      </c>
      <c r="U549" s="13" t="n">
        <v>21.85</v>
      </c>
      <c r="V549" s="13" t="n">
        <v>23</v>
      </c>
      <c r="W549" s="13" t="n">
        <v>23.84</v>
      </c>
      <c r="X549" s="13" t="n">
        <v>24.3</v>
      </c>
      <c r="Y549" s="13" t="n">
        <v>24.5</v>
      </c>
      <c r="Z549" s="13" t="n">
        <v>24.42</v>
      </c>
      <c r="AA549" s="13" t="n">
        <v>24.25</v>
      </c>
      <c r="AB549" s="13" t="n">
        <v>24.19</v>
      </c>
      <c r="AC549" s="13" t="n">
        <v>23.95</v>
      </c>
      <c r="AD549" s="13" t="n">
        <v>23.96</v>
      </c>
      <c r="AE549" s="13" t="n">
        <v>23.82</v>
      </c>
      <c r="AF549" s="13" t="n">
        <v>23.77</v>
      </c>
      <c r="AG549" s="13" t="n">
        <v>23.71</v>
      </c>
      <c r="AH549" s="13" t="n">
        <v>23.61</v>
      </c>
      <c r="AI549" s="13" t="n">
        <v>23.62</v>
      </c>
      <c r="AJ549" s="13" t="n">
        <v>23.66</v>
      </c>
      <c r="AK549" s="13" t="n">
        <v>23.66</v>
      </c>
      <c r="AL549" s="13" t="n">
        <v>23.71</v>
      </c>
      <c r="AM549" s="13" t="n">
        <v>23.69</v>
      </c>
      <c r="AN549" s="13" t="n">
        <v>23.66</v>
      </c>
      <c r="AO549" s="13" t="n">
        <v>23.68</v>
      </c>
      <c r="AP549" s="13" t="n">
        <v>23.7</v>
      </c>
      <c r="AQ549" s="13" t="n">
        <v>23.74</v>
      </c>
      <c r="AR549" s="13" t="n">
        <v>23.78</v>
      </c>
      <c r="AS549" s="13" t="n">
        <v>24</v>
      </c>
      <c r="AT549" s="13" t="n">
        <v>24.16</v>
      </c>
      <c r="AU549" s="13" t="n">
        <v>24.05</v>
      </c>
      <c r="AV549" s="13" t="n">
        <v>23.96</v>
      </c>
      <c r="AW549" s="13" t="n">
        <v>24.04</v>
      </c>
      <c r="AX549" s="13" t="n">
        <v>24.04</v>
      </c>
      <c r="AY549" s="13" t="n">
        <v>24.17</v>
      </c>
      <c r="AZ549" s="13" t="n">
        <v>24.25</v>
      </c>
      <c r="BA549" s="13" t="n">
        <v>24.17</v>
      </c>
      <c r="BB549" s="13" t="n">
        <v>24.23</v>
      </c>
    </row>
    <row r="550" customFormat="false" ht="15" hidden="true" customHeight="false" outlineLevel="0" collapsed="false">
      <c r="A550" s="13" t="s">
        <v>154</v>
      </c>
      <c r="B550" s="13" t="s">
        <v>271</v>
      </c>
      <c r="C550" s="13" t="s">
        <v>35</v>
      </c>
      <c r="D550" s="13" t="s">
        <v>274</v>
      </c>
      <c r="E550" s="13" t="n">
        <v>0.7</v>
      </c>
      <c r="F550" s="13" t="n">
        <v>0.71</v>
      </c>
      <c r="G550" s="13" t="n">
        <v>0.74</v>
      </c>
      <c r="H550" s="13" t="n">
        <v>0.85</v>
      </c>
      <c r="I550" s="13" t="n">
        <v>1.05</v>
      </c>
      <c r="J550" s="13" t="n">
        <v>1.36</v>
      </c>
      <c r="K550" s="13" t="n">
        <v>1.86</v>
      </c>
      <c r="L550" s="13" t="n">
        <v>2.55</v>
      </c>
      <c r="M550" s="13" t="n">
        <v>3.54</v>
      </c>
      <c r="N550" s="13" t="n">
        <v>4.73</v>
      </c>
      <c r="O550" s="13" t="n">
        <v>6.35</v>
      </c>
      <c r="P550" s="13" t="n">
        <v>8.55</v>
      </c>
      <c r="Q550" s="13" t="n">
        <v>11.33</v>
      </c>
      <c r="R550" s="13" t="n">
        <v>14.48</v>
      </c>
      <c r="S550" s="13" t="n">
        <v>17.49</v>
      </c>
      <c r="T550" s="13" t="n">
        <v>20.05</v>
      </c>
      <c r="U550" s="13" t="n">
        <v>21.7</v>
      </c>
      <c r="V550" s="13" t="n">
        <v>22.74</v>
      </c>
      <c r="W550" s="13" t="n">
        <v>23.51</v>
      </c>
      <c r="X550" s="13" t="n">
        <v>23.89</v>
      </c>
      <c r="Y550" s="13" t="n">
        <v>24.06</v>
      </c>
      <c r="Z550" s="13" t="n">
        <v>23.95</v>
      </c>
      <c r="AA550" s="13" t="n">
        <v>23.72</v>
      </c>
      <c r="AB550" s="13" t="n">
        <v>23.68</v>
      </c>
      <c r="AC550" s="13" t="n">
        <v>23.54</v>
      </c>
      <c r="AD550" s="13" t="n">
        <v>23.42</v>
      </c>
      <c r="AE550" s="13" t="n">
        <v>23.28</v>
      </c>
      <c r="AF550" s="13" t="n">
        <v>23.2</v>
      </c>
      <c r="AG550" s="13" t="n">
        <v>23.1</v>
      </c>
      <c r="AH550" s="13" t="n">
        <v>23.01</v>
      </c>
      <c r="AI550" s="13" t="n">
        <v>22.97</v>
      </c>
      <c r="AJ550" s="13" t="n">
        <v>22.97</v>
      </c>
      <c r="AK550" s="13" t="n">
        <v>22.97</v>
      </c>
      <c r="AL550" s="13" t="n">
        <v>22.95</v>
      </c>
      <c r="AM550" s="13" t="n">
        <v>22.95</v>
      </c>
      <c r="AN550" s="13" t="n">
        <v>22.88</v>
      </c>
      <c r="AO550" s="13" t="n">
        <v>22.91</v>
      </c>
      <c r="AP550" s="13" t="n">
        <v>22.89</v>
      </c>
      <c r="AQ550" s="13" t="n">
        <v>22.91</v>
      </c>
      <c r="AR550" s="13" t="n">
        <v>22.83</v>
      </c>
      <c r="AS550" s="13" t="n">
        <v>23.06</v>
      </c>
      <c r="AT550" s="13" t="n">
        <v>23.14</v>
      </c>
      <c r="AU550" s="13" t="n">
        <v>23.04</v>
      </c>
      <c r="AV550" s="13" t="n">
        <v>22.95</v>
      </c>
      <c r="AW550" s="13" t="n">
        <v>22.99</v>
      </c>
      <c r="AX550" s="13" t="n">
        <v>22.87</v>
      </c>
      <c r="AY550" s="13" t="n">
        <v>22.98</v>
      </c>
      <c r="AZ550" s="13" t="n">
        <v>23.01</v>
      </c>
      <c r="BA550" s="13" t="n">
        <v>22.87</v>
      </c>
      <c r="BB550" s="13" t="n">
        <v>22.95</v>
      </c>
    </row>
    <row r="551" customFormat="false" ht="15" hidden="true" customHeight="false" outlineLevel="0" collapsed="false">
      <c r="A551" s="13" t="s">
        <v>162</v>
      </c>
      <c r="B551" s="13" t="s">
        <v>271</v>
      </c>
      <c r="C551" s="13" t="s">
        <v>35</v>
      </c>
      <c r="D551" s="13" t="s">
        <v>274</v>
      </c>
      <c r="E551" s="13" t="n">
        <v>0.79</v>
      </c>
      <c r="F551" s="13" t="n">
        <v>0.77</v>
      </c>
      <c r="G551" s="13" t="n">
        <v>0.78</v>
      </c>
      <c r="H551" s="13" t="n">
        <v>0.86</v>
      </c>
      <c r="I551" s="13" t="n">
        <v>1.07</v>
      </c>
      <c r="J551" s="13" t="n">
        <v>1.39</v>
      </c>
      <c r="K551" s="13" t="n">
        <v>1.89</v>
      </c>
      <c r="L551" s="13" t="n">
        <v>2.61</v>
      </c>
      <c r="M551" s="13" t="n">
        <v>3.62</v>
      </c>
      <c r="N551" s="13" t="n">
        <v>4.86</v>
      </c>
      <c r="O551" s="13" t="n">
        <v>6.47</v>
      </c>
      <c r="P551" s="13" t="n">
        <v>8.6</v>
      </c>
      <c r="Q551" s="13" t="n">
        <v>11.32</v>
      </c>
      <c r="R551" s="13" t="n">
        <v>14.41</v>
      </c>
      <c r="S551" s="13" t="n">
        <v>17.36</v>
      </c>
      <c r="T551" s="13" t="n">
        <v>19.79</v>
      </c>
      <c r="U551" s="13" t="n">
        <v>21.69</v>
      </c>
      <c r="V551" s="13" t="n">
        <v>22.83</v>
      </c>
      <c r="W551" s="13" t="n">
        <v>23.59</v>
      </c>
      <c r="X551" s="13" t="n">
        <v>23.89</v>
      </c>
      <c r="Y551" s="13" t="n">
        <v>24.03</v>
      </c>
      <c r="Z551" s="13" t="n">
        <v>23.9</v>
      </c>
      <c r="AA551" s="13" t="n">
        <v>23.77</v>
      </c>
      <c r="AB551" s="13" t="n">
        <v>23.65</v>
      </c>
      <c r="AC551" s="13" t="n">
        <v>23.54</v>
      </c>
      <c r="AD551" s="13" t="n">
        <v>23.42</v>
      </c>
      <c r="AE551" s="13" t="n">
        <v>23.33</v>
      </c>
      <c r="AF551" s="13" t="n">
        <v>23.24</v>
      </c>
      <c r="AG551" s="13" t="n">
        <v>23.17</v>
      </c>
      <c r="AH551" s="13" t="n">
        <v>23.13</v>
      </c>
      <c r="AI551" s="13" t="n">
        <v>23.03</v>
      </c>
      <c r="AJ551" s="13" t="n">
        <v>23.02</v>
      </c>
      <c r="AK551" s="13" t="n">
        <v>23.05</v>
      </c>
      <c r="AL551" s="13" t="n">
        <v>23.05</v>
      </c>
      <c r="AM551" s="13" t="n">
        <v>23.09</v>
      </c>
      <c r="AN551" s="13" t="n">
        <v>23.03</v>
      </c>
      <c r="AO551" s="13" t="n">
        <v>23.02</v>
      </c>
      <c r="AP551" s="13" t="n">
        <v>23.01</v>
      </c>
      <c r="AQ551" s="13" t="n">
        <v>23.02</v>
      </c>
      <c r="AR551" s="13" t="n">
        <v>23</v>
      </c>
      <c r="AS551" s="13" t="n">
        <v>23.15</v>
      </c>
      <c r="AT551" s="13" t="n">
        <v>23.33</v>
      </c>
      <c r="AU551" s="13" t="n">
        <v>23.27</v>
      </c>
      <c r="AV551" s="13" t="n">
        <v>23.15</v>
      </c>
      <c r="AW551" s="13" t="n">
        <v>23.21</v>
      </c>
      <c r="AX551" s="13" t="n">
        <v>23.21</v>
      </c>
      <c r="AY551" s="13" t="n">
        <v>23.36</v>
      </c>
      <c r="AZ551" s="13" t="n">
        <v>23.3</v>
      </c>
      <c r="BA551" s="13" t="n">
        <v>23.39</v>
      </c>
      <c r="BB551" s="13" t="n">
        <v>23.27</v>
      </c>
    </row>
    <row r="552" customFormat="false" ht="15" hidden="true" customHeight="false" outlineLevel="0" collapsed="false">
      <c r="A552" s="13" t="s">
        <v>170</v>
      </c>
      <c r="B552" s="13" t="s">
        <v>271</v>
      </c>
      <c r="C552" s="13" t="s">
        <v>36</v>
      </c>
      <c r="D552" s="13" t="s">
        <v>274</v>
      </c>
      <c r="E552" s="13" t="n">
        <v>0.43</v>
      </c>
      <c r="F552" s="13" t="n">
        <v>0.43</v>
      </c>
      <c r="G552" s="13" t="n">
        <v>0.44</v>
      </c>
      <c r="H552" s="13" t="n">
        <v>0.5</v>
      </c>
      <c r="I552" s="13" t="n">
        <v>0.63</v>
      </c>
      <c r="J552" s="13" t="n">
        <v>0.78</v>
      </c>
      <c r="K552" s="13" t="n">
        <v>1.06</v>
      </c>
      <c r="L552" s="13" t="n">
        <v>1.44</v>
      </c>
      <c r="M552" s="13" t="n">
        <v>2.01</v>
      </c>
      <c r="N552" s="13" t="n">
        <v>2.76</v>
      </c>
      <c r="O552" s="13" t="n">
        <v>3.85</v>
      </c>
      <c r="P552" s="13" t="n">
        <v>5.13</v>
      </c>
      <c r="Q552" s="13" t="n">
        <v>6.79</v>
      </c>
      <c r="R552" s="13" t="n">
        <v>8.47</v>
      </c>
      <c r="S552" s="13" t="n">
        <v>10.04</v>
      </c>
      <c r="T552" s="13" t="n">
        <v>11.18</v>
      </c>
      <c r="U552" s="13" t="n">
        <v>11.83</v>
      </c>
      <c r="V552" s="13" t="n">
        <v>12.36</v>
      </c>
      <c r="W552" s="13" t="n">
        <v>12.49</v>
      </c>
      <c r="X552" s="13" t="n">
        <v>12.57</v>
      </c>
      <c r="Y552" s="13" t="n">
        <v>12.63</v>
      </c>
      <c r="Z552" s="13" t="n">
        <v>12.51</v>
      </c>
      <c r="AA552" s="13" t="n">
        <v>12.4</v>
      </c>
      <c r="AB552" s="13" t="n">
        <v>12.44</v>
      </c>
      <c r="AC552" s="13" t="n">
        <v>12.4</v>
      </c>
      <c r="AD552" s="13" t="n">
        <v>12.51</v>
      </c>
      <c r="AE552" s="13" t="n">
        <v>12.48</v>
      </c>
      <c r="AF552" s="13" t="n">
        <v>12.44</v>
      </c>
      <c r="AG552" s="13" t="n">
        <v>12.44</v>
      </c>
      <c r="AH552" s="13" t="n">
        <v>12.42</v>
      </c>
      <c r="AI552" s="13" t="n">
        <v>12.41</v>
      </c>
      <c r="AJ552" s="13" t="n">
        <v>12.44</v>
      </c>
      <c r="AK552" s="13" t="n">
        <v>12.45</v>
      </c>
      <c r="AL552" s="13" t="n">
        <v>12.48</v>
      </c>
      <c r="AM552" s="13" t="n">
        <v>12.51</v>
      </c>
      <c r="AN552" s="13" t="n">
        <v>12.47</v>
      </c>
      <c r="AO552" s="13" t="n">
        <v>12.51</v>
      </c>
      <c r="AP552" s="13" t="n">
        <v>12.54</v>
      </c>
      <c r="AQ552" s="13" t="n">
        <v>12.53</v>
      </c>
      <c r="AR552" s="13" t="n">
        <v>12.51</v>
      </c>
      <c r="AS552" s="13" t="n">
        <v>12.71</v>
      </c>
      <c r="AT552" s="13" t="n">
        <v>12.75</v>
      </c>
      <c r="AU552" s="13" t="n">
        <v>12.71</v>
      </c>
      <c r="AV552" s="13" t="n">
        <v>12.66</v>
      </c>
      <c r="AW552" s="13" t="n">
        <v>12.71</v>
      </c>
      <c r="AX552" s="13" t="n">
        <v>12.74</v>
      </c>
      <c r="AY552" s="13" t="n">
        <v>12.83</v>
      </c>
      <c r="AZ552" s="13" t="n">
        <v>12.84</v>
      </c>
      <c r="BA552" s="13" t="n">
        <v>12.83</v>
      </c>
      <c r="BB552" s="13" t="n">
        <v>12.89</v>
      </c>
    </row>
    <row r="553" customFormat="false" ht="15" hidden="true" customHeight="false" outlineLevel="0" collapsed="false">
      <c r="A553" s="13" t="s">
        <v>178</v>
      </c>
      <c r="B553" s="13" t="s">
        <v>271</v>
      </c>
      <c r="C553" s="13" t="s">
        <v>36</v>
      </c>
      <c r="D553" s="13" t="s">
        <v>274</v>
      </c>
      <c r="E553" s="13" t="n">
        <v>0.43</v>
      </c>
      <c r="F553" s="13" t="n">
        <v>0.43</v>
      </c>
      <c r="G553" s="13" t="n">
        <v>0.44</v>
      </c>
      <c r="H553" s="13" t="n">
        <v>0.5</v>
      </c>
      <c r="I553" s="13" t="n">
        <v>0.62</v>
      </c>
      <c r="J553" s="13" t="n">
        <v>0.8</v>
      </c>
      <c r="K553" s="13" t="n">
        <v>1.09</v>
      </c>
      <c r="L553" s="13" t="n">
        <v>1.5</v>
      </c>
      <c r="M553" s="13" t="n">
        <v>2.06</v>
      </c>
      <c r="N553" s="13" t="n">
        <v>2.86</v>
      </c>
      <c r="O553" s="13" t="n">
        <v>3.96</v>
      </c>
      <c r="P553" s="13" t="n">
        <v>5.21</v>
      </c>
      <c r="Q553" s="13" t="n">
        <v>6.94</v>
      </c>
      <c r="R553" s="13" t="n">
        <v>8.68</v>
      </c>
      <c r="S553" s="13" t="n">
        <v>10.19</v>
      </c>
      <c r="T553" s="13" t="n">
        <v>11.25</v>
      </c>
      <c r="U553" s="13" t="n">
        <v>11.93</v>
      </c>
      <c r="V553" s="13" t="n">
        <v>12.5</v>
      </c>
      <c r="W553" s="13" t="n">
        <v>12.68</v>
      </c>
      <c r="X553" s="13" t="n">
        <v>12.73</v>
      </c>
      <c r="Y553" s="13" t="n">
        <v>12.73</v>
      </c>
      <c r="Z553" s="13" t="n">
        <v>12.67</v>
      </c>
      <c r="AA553" s="13" t="n">
        <v>12.56</v>
      </c>
      <c r="AB553" s="13" t="n">
        <v>12.53</v>
      </c>
      <c r="AC553" s="13" t="n">
        <v>12.47</v>
      </c>
      <c r="AD553" s="13" t="n">
        <v>12.42</v>
      </c>
      <c r="AE553" s="13" t="n">
        <v>12.41</v>
      </c>
      <c r="AF553" s="13" t="n">
        <v>12.38</v>
      </c>
      <c r="AG553" s="13" t="n">
        <v>12.41</v>
      </c>
      <c r="AH553" s="13" t="n">
        <v>12.35</v>
      </c>
      <c r="AI553" s="13" t="n">
        <v>12.35</v>
      </c>
      <c r="AJ553" s="13" t="n">
        <v>12.35</v>
      </c>
      <c r="AK553" s="13" t="n">
        <v>12.35</v>
      </c>
      <c r="AL553" s="13" t="n">
        <v>12.37</v>
      </c>
      <c r="AM553" s="13" t="n">
        <v>12.4</v>
      </c>
      <c r="AN553" s="13" t="n">
        <v>12.37</v>
      </c>
      <c r="AO553" s="13" t="n">
        <v>12.4</v>
      </c>
      <c r="AP553" s="13" t="n">
        <v>12.39</v>
      </c>
      <c r="AQ553" s="13" t="n">
        <v>12.4</v>
      </c>
      <c r="AR553" s="13" t="n">
        <v>12.38</v>
      </c>
      <c r="AS553" s="13" t="n">
        <v>12.53</v>
      </c>
      <c r="AT553" s="13" t="n">
        <v>12.56</v>
      </c>
      <c r="AU553" s="13" t="n">
        <v>12.58</v>
      </c>
      <c r="AV553" s="13" t="n">
        <v>12.51</v>
      </c>
      <c r="AW553" s="13" t="n">
        <v>12.48</v>
      </c>
      <c r="AX553" s="13" t="n">
        <v>12.53</v>
      </c>
      <c r="AY553" s="13" t="n">
        <v>12.64</v>
      </c>
      <c r="AZ553" s="13" t="n">
        <v>12.64</v>
      </c>
      <c r="BA553" s="13" t="n">
        <v>12.68</v>
      </c>
      <c r="BB553" s="13" t="n">
        <v>12.65</v>
      </c>
    </row>
    <row r="554" customFormat="false" ht="15" hidden="true" customHeight="false" outlineLevel="0" collapsed="false">
      <c r="A554" s="13" t="s">
        <v>186</v>
      </c>
      <c r="B554" s="13" t="s">
        <v>271</v>
      </c>
      <c r="C554" s="13" t="s">
        <v>36</v>
      </c>
      <c r="D554" s="13" t="s">
        <v>274</v>
      </c>
      <c r="E554" s="13" t="n">
        <v>0.42</v>
      </c>
      <c r="F554" s="13" t="n">
        <v>0.41</v>
      </c>
      <c r="G554" s="13" t="n">
        <v>0.42</v>
      </c>
      <c r="H554" s="13" t="n">
        <v>0.49</v>
      </c>
      <c r="I554" s="13" t="n">
        <v>0.64</v>
      </c>
      <c r="J554" s="13" t="n">
        <v>0.83</v>
      </c>
      <c r="K554" s="13" t="n">
        <v>1.11</v>
      </c>
      <c r="L554" s="13" t="n">
        <v>1.52</v>
      </c>
      <c r="M554" s="13" t="n">
        <v>2.1</v>
      </c>
      <c r="N554" s="13" t="n">
        <v>2.91</v>
      </c>
      <c r="O554" s="13" t="n">
        <v>4.04</v>
      </c>
      <c r="P554" s="13" t="n">
        <v>5.3</v>
      </c>
      <c r="Q554" s="13" t="n">
        <v>6.99</v>
      </c>
      <c r="R554" s="13" t="n">
        <v>8.65</v>
      </c>
      <c r="S554" s="13" t="n">
        <v>10.05</v>
      </c>
      <c r="T554" s="13" t="n">
        <v>11.03</v>
      </c>
      <c r="U554" s="13" t="n">
        <v>11.66</v>
      </c>
      <c r="V554" s="13" t="n">
        <v>11.95</v>
      </c>
      <c r="W554" s="13" t="n">
        <v>11.92</v>
      </c>
      <c r="X554" s="13" t="n">
        <v>11.96</v>
      </c>
      <c r="Y554" s="13" t="n">
        <v>11.92</v>
      </c>
      <c r="Z554" s="13" t="n">
        <v>11.8</v>
      </c>
      <c r="AA554" s="13" t="n">
        <v>11.66</v>
      </c>
      <c r="AB554" s="13" t="n">
        <v>11.85</v>
      </c>
      <c r="AC554" s="13" t="n">
        <v>11.68</v>
      </c>
      <c r="AD554" s="13" t="n">
        <v>11.68</v>
      </c>
      <c r="AE554" s="13" t="n">
        <v>11.71</v>
      </c>
      <c r="AF554" s="13" t="n">
        <v>11.71</v>
      </c>
      <c r="AG554" s="13" t="n">
        <v>11.8</v>
      </c>
      <c r="AH554" s="13" t="n">
        <v>11.69</v>
      </c>
      <c r="AI554" s="13" t="n">
        <v>11.76</v>
      </c>
      <c r="AJ554" s="13" t="n">
        <v>11.8</v>
      </c>
      <c r="AK554" s="13" t="n">
        <v>11.8</v>
      </c>
      <c r="AL554" s="13" t="n">
        <v>11.83</v>
      </c>
      <c r="AM554" s="13" t="n">
        <v>11.85</v>
      </c>
      <c r="AN554" s="13" t="n">
        <v>11.83</v>
      </c>
      <c r="AO554" s="13" t="n">
        <v>11.89</v>
      </c>
      <c r="AP554" s="13" t="n">
        <v>11.87</v>
      </c>
      <c r="AQ554" s="13" t="n">
        <v>11.92</v>
      </c>
      <c r="AR554" s="13" t="n">
        <v>11.98</v>
      </c>
      <c r="AS554" s="13" t="n">
        <v>12.1</v>
      </c>
      <c r="AT554" s="13" t="n">
        <v>12.19</v>
      </c>
      <c r="AU554" s="13" t="n">
        <v>12.14</v>
      </c>
      <c r="AV554" s="13" t="n">
        <v>12.1</v>
      </c>
      <c r="AW554" s="13" t="n">
        <v>12.08</v>
      </c>
      <c r="AX554" s="13" t="n">
        <v>12.11</v>
      </c>
      <c r="AY554" s="13" t="n">
        <v>12.19</v>
      </c>
      <c r="AZ554" s="13" t="n">
        <v>12.2</v>
      </c>
      <c r="BA554" s="13" t="n">
        <v>12.2</v>
      </c>
      <c r="BB554" s="13" t="n">
        <v>12.19</v>
      </c>
    </row>
    <row r="555" customFormat="false" ht="15" hidden="true" customHeight="false" outlineLevel="0" collapsed="false">
      <c r="A555" s="13" t="s">
        <v>82</v>
      </c>
      <c r="B555" s="13" t="s">
        <v>271</v>
      </c>
      <c r="C555" s="13" t="s">
        <v>40</v>
      </c>
      <c r="D555" s="13" t="s">
        <v>274</v>
      </c>
      <c r="E555" s="13" t="n">
        <v>0.85</v>
      </c>
      <c r="F555" s="13" t="n">
        <v>0.84</v>
      </c>
      <c r="G555" s="13" t="n">
        <v>0.86</v>
      </c>
      <c r="H555" s="13" t="n">
        <v>1.02</v>
      </c>
      <c r="I555" s="13" t="n">
        <v>1.27</v>
      </c>
      <c r="J555" s="13" t="n">
        <v>1.69</v>
      </c>
      <c r="K555" s="13" t="n">
        <v>2.3</v>
      </c>
      <c r="L555" s="13" t="n">
        <v>3.13</v>
      </c>
      <c r="M555" s="13" t="n">
        <v>4.28</v>
      </c>
      <c r="N555" s="13" t="n">
        <v>5.68</v>
      </c>
      <c r="O555" s="13" t="n">
        <v>7.44</v>
      </c>
      <c r="P555" s="13" t="n">
        <v>9.89</v>
      </c>
      <c r="Q555" s="13" t="n">
        <v>12.97</v>
      </c>
      <c r="R555" s="13" t="n">
        <v>17.01</v>
      </c>
      <c r="S555" s="13" t="n">
        <v>21.15</v>
      </c>
      <c r="T555" s="13" t="n">
        <v>24.72</v>
      </c>
      <c r="U555" s="13" t="n">
        <v>27.17</v>
      </c>
      <c r="V555" s="13" t="n">
        <v>28.59</v>
      </c>
      <c r="W555" s="13" t="n">
        <v>29.39</v>
      </c>
      <c r="X555" s="13" t="n">
        <v>29.85</v>
      </c>
      <c r="Y555" s="13" t="n">
        <v>30.01</v>
      </c>
      <c r="Z555" s="13" t="n">
        <v>29.84</v>
      </c>
      <c r="AA555" s="13" t="n">
        <v>29.67</v>
      </c>
      <c r="AB555" s="13" t="n">
        <v>29.53</v>
      </c>
      <c r="AC555" s="13" t="n">
        <v>29.25</v>
      </c>
      <c r="AD555" s="13" t="n">
        <v>29.01</v>
      </c>
      <c r="AE555" s="13" t="n">
        <v>28.87</v>
      </c>
      <c r="AF555" s="13" t="n">
        <v>28.78</v>
      </c>
      <c r="AG555" s="13" t="n">
        <v>28.57</v>
      </c>
      <c r="AH555" s="13" t="n">
        <v>28.38</v>
      </c>
      <c r="AI555" s="13" t="n">
        <v>28.38</v>
      </c>
      <c r="AJ555" s="13" t="n">
        <v>28.29</v>
      </c>
      <c r="AK555" s="13" t="n">
        <v>28.25</v>
      </c>
      <c r="AL555" s="13" t="n">
        <v>28.17</v>
      </c>
      <c r="AM555" s="13" t="n">
        <v>28.26</v>
      </c>
      <c r="AN555" s="13" t="n">
        <v>28.18</v>
      </c>
      <c r="AO555" s="13" t="n">
        <v>28.12</v>
      </c>
      <c r="AP555" s="13" t="n">
        <v>28.09</v>
      </c>
      <c r="AQ555" s="13" t="n">
        <v>28.12</v>
      </c>
      <c r="AR555" s="13" t="n">
        <v>28.14</v>
      </c>
      <c r="AS555" s="13" t="n">
        <v>28.49</v>
      </c>
      <c r="AT555" s="13" t="n">
        <v>28.41</v>
      </c>
      <c r="AU555" s="13" t="n">
        <v>28.23</v>
      </c>
      <c r="AV555" s="13" t="n">
        <v>28.15</v>
      </c>
      <c r="AW555" s="13" t="n">
        <v>28.21</v>
      </c>
      <c r="AX555" s="13" t="n">
        <v>28.18</v>
      </c>
      <c r="AY555" s="13" t="n">
        <v>28.44</v>
      </c>
      <c r="AZ555" s="13" t="n">
        <v>28.35</v>
      </c>
      <c r="BA555" s="13" t="n">
        <v>28.29</v>
      </c>
      <c r="BB555" s="13" t="n">
        <v>28.24</v>
      </c>
    </row>
    <row r="556" customFormat="false" ht="15" hidden="true" customHeight="false" outlineLevel="0" collapsed="false">
      <c r="A556" s="13" t="s">
        <v>101</v>
      </c>
      <c r="B556" s="13" t="s">
        <v>271</v>
      </c>
      <c r="C556" s="13" t="s">
        <v>40</v>
      </c>
      <c r="D556" s="13" t="s">
        <v>274</v>
      </c>
      <c r="E556" s="13" t="n">
        <v>0.91</v>
      </c>
      <c r="F556" s="13" t="n">
        <v>0.88</v>
      </c>
      <c r="G556" s="13" t="n">
        <v>0.92</v>
      </c>
      <c r="H556" s="13" t="n">
        <v>1.06</v>
      </c>
      <c r="I556" s="13" t="n">
        <v>1.34</v>
      </c>
      <c r="J556" s="13" t="n">
        <v>1.73</v>
      </c>
      <c r="K556" s="13" t="n">
        <v>2.37</v>
      </c>
      <c r="L556" s="13" t="n">
        <v>3.23</v>
      </c>
      <c r="M556" s="13" t="n">
        <v>4.36</v>
      </c>
      <c r="N556" s="13" t="n">
        <v>5.77</v>
      </c>
      <c r="O556" s="13" t="n">
        <v>7.66</v>
      </c>
      <c r="P556" s="13" t="n">
        <v>10.17</v>
      </c>
      <c r="Q556" s="13" t="n">
        <v>13.4</v>
      </c>
      <c r="R556" s="13" t="n">
        <v>17.44</v>
      </c>
      <c r="S556" s="13" t="n">
        <v>21.71</v>
      </c>
      <c r="T556" s="13" t="n">
        <v>24.92</v>
      </c>
      <c r="U556" s="13" t="n">
        <v>27.38</v>
      </c>
      <c r="V556" s="13" t="n">
        <v>28.83</v>
      </c>
      <c r="W556" s="13" t="n">
        <v>29.57</v>
      </c>
      <c r="X556" s="13" t="n">
        <v>30.15</v>
      </c>
      <c r="Y556" s="13" t="n">
        <v>30.28</v>
      </c>
      <c r="Z556" s="13" t="n">
        <v>30.61</v>
      </c>
      <c r="AA556" s="13" t="n">
        <v>29.83</v>
      </c>
      <c r="AB556" s="13" t="n">
        <v>29.8</v>
      </c>
      <c r="AC556" s="13" t="n">
        <v>29.48</v>
      </c>
      <c r="AD556" s="13" t="n">
        <v>29.17</v>
      </c>
      <c r="AE556" s="13" t="n">
        <v>29.08</v>
      </c>
      <c r="AF556" s="13" t="n">
        <v>28.85</v>
      </c>
      <c r="AG556" s="13" t="n">
        <v>28.73</v>
      </c>
      <c r="AH556" s="13" t="n">
        <v>28.33</v>
      </c>
      <c r="AI556" s="13" t="n">
        <v>28.56</v>
      </c>
      <c r="AJ556" s="13" t="n">
        <v>28.12</v>
      </c>
      <c r="AK556" s="13" t="n">
        <v>28.13</v>
      </c>
      <c r="AL556" s="13" t="n">
        <v>28.09</v>
      </c>
      <c r="AM556" s="13" t="n">
        <v>28.1</v>
      </c>
      <c r="AN556" s="13" t="n">
        <v>28.03</v>
      </c>
      <c r="AO556" s="13" t="n">
        <v>27.94</v>
      </c>
      <c r="AP556" s="13" t="n">
        <v>27.99</v>
      </c>
      <c r="AQ556" s="13" t="n">
        <v>28.06</v>
      </c>
      <c r="AR556" s="13" t="n">
        <v>28</v>
      </c>
      <c r="AS556" s="13" t="n">
        <v>28.36</v>
      </c>
      <c r="AT556" s="13" t="n">
        <v>28.3</v>
      </c>
      <c r="AU556" s="13" t="n">
        <v>28.16</v>
      </c>
      <c r="AV556" s="13" t="n">
        <v>28.07</v>
      </c>
      <c r="AW556" s="13" t="n">
        <v>28.16</v>
      </c>
      <c r="AX556" s="13" t="n">
        <v>28.13</v>
      </c>
      <c r="AY556" s="13" t="n">
        <v>28.33</v>
      </c>
      <c r="AZ556" s="13" t="n">
        <v>28.34</v>
      </c>
      <c r="BA556" s="13" t="n">
        <v>28.16</v>
      </c>
      <c r="BB556" s="13" t="n">
        <v>28.27</v>
      </c>
    </row>
    <row r="557" customFormat="false" ht="15" hidden="true" customHeight="false" outlineLevel="0" collapsed="false">
      <c r="A557" s="13" t="s">
        <v>115</v>
      </c>
      <c r="B557" s="13" t="s">
        <v>271</v>
      </c>
      <c r="C557" s="13" t="s">
        <v>40</v>
      </c>
      <c r="D557" s="13" t="s">
        <v>274</v>
      </c>
      <c r="E557" s="13" t="n">
        <v>0.95</v>
      </c>
      <c r="F557" s="13" t="n">
        <v>0.9</v>
      </c>
      <c r="G557" s="13" t="n">
        <v>0.96</v>
      </c>
      <c r="H557" s="13" t="n">
        <v>1.08</v>
      </c>
      <c r="I557" s="13" t="n">
        <v>1.35</v>
      </c>
      <c r="J557" s="13" t="n">
        <v>1.78</v>
      </c>
      <c r="K557" s="13" t="n">
        <v>2.38</v>
      </c>
      <c r="L557" s="13" t="n">
        <v>3.25</v>
      </c>
      <c r="M557" s="13" t="n">
        <v>4.43</v>
      </c>
      <c r="N557" s="13" t="n">
        <v>5.88</v>
      </c>
      <c r="O557" s="13" t="n">
        <v>7.8</v>
      </c>
      <c r="P557" s="13" t="n">
        <v>10.4</v>
      </c>
      <c r="Q557" s="13" t="n">
        <v>13.68</v>
      </c>
      <c r="R557" s="13" t="n">
        <v>17.94</v>
      </c>
      <c r="S557" s="13" t="n">
        <v>22.12</v>
      </c>
      <c r="T557" s="13" t="n">
        <v>25.59</v>
      </c>
      <c r="U557" s="13" t="n">
        <v>28.05</v>
      </c>
      <c r="V557" s="13" t="n">
        <v>29.65</v>
      </c>
      <c r="W557" s="13" t="n">
        <v>30.48</v>
      </c>
      <c r="X557" s="13" t="n">
        <v>31.12</v>
      </c>
      <c r="Y557" s="13" t="n">
        <v>31.17</v>
      </c>
      <c r="Z557" s="13" t="n">
        <v>31.2</v>
      </c>
      <c r="AA557" s="13" t="n">
        <v>31.03</v>
      </c>
      <c r="AB557" s="13" t="n">
        <v>30.77</v>
      </c>
      <c r="AC557" s="13" t="n">
        <v>30.61</v>
      </c>
      <c r="AD557" s="13" t="n">
        <v>30.43</v>
      </c>
      <c r="AE557" s="13" t="n">
        <v>30.14</v>
      </c>
      <c r="AF557" s="13" t="n">
        <v>29.93</v>
      </c>
      <c r="AG557" s="13" t="n">
        <v>29.79</v>
      </c>
      <c r="AH557" s="13" t="n">
        <v>29.58</v>
      </c>
      <c r="AI557" s="13" t="n">
        <v>29.61</v>
      </c>
      <c r="AJ557" s="13" t="n">
        <v>29.4</v>
      </c>
      <c r="AK557" s="13" t="n">
        <v>29.28</v>
      </c>
      <c r="AL557" s="13" t="n">
        <v>29.28</v>
      </c>
      <c r="AM557" s="13" t="n">
        <v>29.14</v>
      </c>
      <c r="AN557" s="13" t="n">
        <v>29.21</v>
      </c>
      <c r="AO557" s="13" t="n">
        <v>29</v>
      </c>
      <c r="AP557" s="13" t="n">
        <v>29.13</v>
      </c>
      <c r="AQ557" s="13" t="n">
        <v>29.08</v>
      </c>
      <c r="AR557" s="13" t="n">
        <v>29.06</v>
      </c>
      <c r="AS557" s="13" t="n">
        <v>29.29</v>
      </c>
      <c r="AT557" s="13" t="n">
        <v>29.24</v>
      </c>
      <c r="AU557" s="13" t="n">
        <v>29.1</v>
      </c>
      <c r="AV557" s="13" t="n">
        <v>29</v>
      </c>
      <c r="AW557" s="13" t="n">
        <v>29.03</v>
      </c>
      <c r="AX557" s="13" t="n">
        <v>29.01</v>
      </c>
      <c r="AY557" s="13" t="n">
        <v>29.13</v>
      </c>
      <c r="AZ557" s="13" t="n">
        <v>29.13</v>
      </c>
      <c r="BA557" s="13" t="n">
        <v>29.04</v>
      </c>
      <c r="BB557" s="13" t="n">
        <v>29.06</v>
      </c>
    </row>
    <row r="558" customFormat="false" ht="15" hidden="true" customHeight="false" outlineLevel="0" collapsed="false">
      <c r="A558" s="13" t="s">
        <v>123</v>
      </c>
      <c r="B558" s="13" t="s">
        <v>271</v>
      </c>
      <c r="C558" s="13" t="s">
        <v>41</v>
      </c>
      <c r="D558" s="13" t="s">
        <v>274</v>
      </c>
      <c r="E558" s="13" t="n">
        <v>0.7</v>
      </c>
      <c r="F558" s="13" t="n">
        <v>0.68</v>
      </c>
      <c r="G558" s="13" t="n">
        <v>0.71</v>
      </c>
      <c r="H558" s="13" t="n">
        <v>0.8</v>
      </c>
      <c r="I558" s="13" t="n">
        <v>0.99</v>
      </c>
      <c r="J558" s="13" t="n">
        <v>1.24</v>
      </c>
      <c r="K558" s="13" t="n">
        <v>1.65</v>
      </c>
      <c r="L558" s="13" t="n">
        <v>2.25</v>
      </c>
      <c r="M558" s="13" t="n">
        <v>3.14</v>
      </c>
      <c r="N558" s="13" t="n">
        <v>4.3</v>
      </c>
      <c r="O558" s="13" t="n">
        <v>5.73</v>
      </c>
      <c r="P558" s="13" t="n">
        <v>7.54</v>
      </c>
      <c r="Q558" s="13" t="n">
        <v>9.87</v>
      </c>
      <c r="R558" s="13" t="n">
        <v>12.3</v>
      </c>
      <c r="S558" s="13" t="n">
        <v>14.52</v>
      </c>
      <c r="T558" s="13" t="n">
        <v>16.05</v>
      </c>
      <c r="U558" s="13" t="n">
        <v>17.17</v>
      </c>
      <c r="V558" s="13" t="n">
        <v>17.92</v>
      </c>
      <c r="W558" s="13" t="n">
        <v>18.29</v>
      </c>
      <c r="X558" s="13" t="n">
        <v>18.46</v>
      </c>
      <c r="Y558" s="13" t="n">
        <v>18.41</v>
      </c>
      <c r="Z558" s="13" t="n">
        <v>18.41</v>
      </c>
      <c r="AA558" s="13" t="n">
        <v>18.35</v>
      </c>
      <c r="AB558" s="13" t="n">
        <v>18.29</v>
      </c>
      <c r="AC558" s="13" t="n">
        <v>18.18</v>
      </c>
      <c r="AD558" s="13" t="n">
        <v>18.15</v>
      </c>
      <c r="AE558" s="13" t="n">
        <v>18.15</v>
      </c>
      <c r="AF558" s="13" t="n">
        <v>18.09</v>
      </c>
      <c r="AG558" s="13" t="n">
        <v>18.11</v>
      </c>
      <c r="AH558" s="13" t="n">
        <v>18.09</v>
      </c>
      <c r="AI558" s="13" t="n">
        <v>18.19</v>
      </c>
      <c r="AJ558" s="13" t="n">
        <v>18.19</v>
      </c>
      <c r="AK558" s="13" t="n">
        <v>18.17</v>
      </c>
      <c r="AL558" s="13" t="n">
        <v>18.26</v>
      </c>
      <c r="AM558" s="13" t="n">
        <v>18.31</v>
      </c>
      <c r="AN558" s="13" t="n">
        <v>18.26</v>
      </c>
      <c r="AO558" s="13" t="n">
        <v>18.34</v>
      </c>
      <c r="AP558" s="13" t="n">
        <v>18.38</v>
      </c>
      <c r="AQ558" s="13" t="n">
        <v>18.46</v>
      </c>
      <c r="AR558" s="13" t="n">
        <v>18.49</v>
      </c>
      <c r="AS558" s="13" t="n">
        <v>18.7</v>
      </c>
      <c r="AT558" s="13" t="n">
        <v>18.84</v>
      </c>
      <c r="AU558" s="13" t="n">
        <v>18.79</v>
      </c>
      <c r="AV558" s="13" t="n">
        <v>18.7</v>
      </c>
      <c r="AW558" s="13" t="n">
        <v>18.75</v>
      </c>
      <c r="AX558" s="13" t="n">
        <v>18.79</v>
      </c>
      <c r="AY558" s="13" t="n">
        <v>18.93</v>
      </c>
      <c r="AZ558" s="13" t="n">
        <v>18.99</v>
      </c>
      <c r="BA558" s="13" t="n">
        <v>18.99</v>
      </c>
      <c r="BB558" s="13" t="n">
        <v>18.97</v>
      </c>
    </row>
    <row r="559" customFormat="false" ht="15" hidden="true" customHeight="false" outlineLevel="0" collapsed="false">
      <c r="A559" s="13" t="s">
        <v>131</v>
      </c>
      <c r="B559" s="13" t="s">
        <v>271</v>
      </c>
      <c r="C559" s="13" t="s">
        <v>41</v>
      </c>
      <c r="D559" s="13" t="s">
        <v>274</v>
      </c>
      <c r="E559" s="13" t="n">
        <v>0.65</v>
      </c>
      <c r="F559" s="13" t="n">
        <v>0.66</v>
      </c>
      <c r="G559" s="13" t="n">
        <v>0.72</v>
      </c>
      <c r="H559" s="13" t="n">
        <v>0.8</v>
      </c>
      <c r="I559" s="13" t="n">
        <v>0.98</v>
      </c>
      <c r="J559" s="13" t="n">
        <v>1.27</v>
      </c>
      <c r="K559" s="13" t="n">
        <v>1.69</v>
      </c>
      <c r="L559" s="13" t="n">
        <v>2.33</v>
      </c>
      <c r="M559" s="13" t="n">
        <v>3.28</v>
      </c>
      <c r="N559" s="13" t="n">
        <v>4.47</v>
      </c>
      <c r="O559" s="13" t="n">
        <v>5.96</v>
      </c>
      <c r="P559" s="13" t="n">
        <v>7.9</v>
      </c>
      <c r="Q559" s="13" t="n">
        <v>10.32</v>
      </c>
      <c r="R559" s="13" t="n">
        <v>12.7</v>
      </c>
      <c r="S559" s="13" t="n">
        <v>14.68</v>
      </c>
      <c r="T559" s="13" t="n">
        <v>16.09</v>
      </c>
      <c r="U559" s="13" t="n">
        <v>17.19</v>
      </c>
      <c r="V559" s="13" t="n">
        <v>17.89</v>
      </c>
      <c r="W559" s="13" t="n">
        <v>18.31</v>
      </c>
      <c r="X559" s="13" t="n">
        <v>18.44</v>
      </c>
      <c r="Y559" s="13" t="n">
        <v>18.49</v>
      </c>
      <c r="Z559" s="13" t="n">
        <v>18.47</v>
      </c>
      <c r="AA559" s="13" t="n">
        <v>18.42</v>
      </c>
      <c r="AB559" s="13" t="n">
        <v>18.35</v>
      </c>
      <c r="AC559" s="13" t="n">
        <v>18.33</v>
      </c>
      <c r="AD559" s="13" t="n">
        <v>18.33</v>
      </c>
      <c r="AE559" s="13" t="n">
        <v>18.31</v>
      </c>
      <c r="AF559" s="13" t="n">
        <v>18.29</v>
      </c>
      <c r="AG559" s="13" t="n">
        <v>18.32</v>
      </c>
      <c r="AH559" s="13" t="n">
        <v>18.28</v>
      </c>
      <c r="AI559" s="13" t="n">
        <v>18.4</v>
      </c>
      <c r="AJ559" s="13" t="n">
        <v>18.37</v>
      </c>
      <c r="AK559" s="13" t="n">
        <v>18.4</v>
      </c>
      <c r="AL559" s="13" t="n">
        <v>18.49</v>
      </c>
      <c r="AM559" s="13" t="n">
        <v>18.33</v>
      </c>
      <c r="AN559" s="13" t="n">
        <v>18.26</v>
      </c>
      <c r="AO559" s="13" t="n">
        <v>17.86</v>
      </c>
      <c r="AP559" s="13" t="n">
        <v>17.87</v>
      </c>
      <c r="AQ559" s="13" t="n">
        <v>18.29</v>
      </c>
      <c r="AR559" s="13" t="n">
        <v>18.35</v>
      </c>
      <c r="AS559" s="13" t="n">
        <v>18.64</v>
      </c>
      <c r="AT559" s="13" t="n">
        <v>18.63</v>
      </c>
      <c r="AU559" s="13" t="n">
        <v>18.67</v>
      </c>
      <c r="AV559" s="13" t="n">
        <v>18.67</v>
      </c>
      <c r="AW559" s="13" t="n">
        <v>19.29</v>
      </c>
      <c r="AX559" s="13" t="n">
        <v>19.4</v>
      </c>
      <c r="AY559" s="13" t="n">
        <v>19.46</v>
      </c>
      <c r="AZ559" s="13" t="n">
        <v>19.46</v>
      </c>
      <c r="BA559" s="13" t="n">
        <v>19.4</v>
      </c>
      <c r="BB559" s="13" t="n">
        <v>19.17</v>
      </c>
    </row>
    <row r="560" customFormat="false" ht="15" hidden="true" customHeight="false" outlineLevel="0" collapsed="false">
      <c r="A560" s="13" t="s">
        <v>139</v>
      </c>
      <c r="B560" s="13" t="s">
        <v>271</v>
      </c>
      <c r="C560" s="13" t="s">
        <v>41</v>
      </c>
      <c r="D560" s="13" t="s">
        <v>274</v>
      </c>
      <c r="E560" s="13" t="n">
        <v>0.66</v>
      </c>
      <c r="F560" s="13" t="n">
        <v>0.69</v>
      </c>
      <c r="G560" s="13" t="n">
        <v>0.73</v>
      </c>
      <c r="H560" s="13" t="n">
        <v>0.82</v>
      </c>
      <c r="I560" s="13" t="n">
        <v>1.02</v>
      </c>
      <c r="J560" s="13" t="n">
        <v>1.28</v>
      </c>
      <c r="K560" s="13" t="n">
        <v>1.73</v>
      </c>
      <c r="L560" s="13" t="n">
        <v>2.36</v>
      </c>
      <c r="M560" s="13" t="n">
        <v>3.27</v>
      </c>
      <c r="N560" s="13" t="n">
        <v>4.47</v>
      </c>
      <c r="O560" s="13" t="n">
        <v>6</v>
      </c>
      <c r="P560" s="13" t="n">
        <v>7.87</v>
      </c>
      <c r="Q560" s="13" t="n">
        <v>10.23</v>
      </c>
      <c r="R560" s="13" t="n">
        <v>12.77</v>
      </c>
      <c r="S560" s="13" t="n">
        <v>14.73</v>
      </c>
      <c r="T560" s="13" t="n">
        <v>16.14</v>
      </c>
      <c r="U560" s="13" t="n">
        <v>17.25</v>
      </c>
      <c r="V560" s="13" t="n">
        <v>17.95</v>
      </c>
      <c r="W560" s="13" t="n">
        <v>18.27</v>
      </c>
      <c r="X560" s="13" t="n">
        <v>18.4</v>
      </c>
      <c r="Y560" s="13" t="n">
        <v>18.38</v>
      </c>
      <c r="Z560" s="13" t="n">
        <v>18.33</v>
      </c>
      <c r="AA560" s="13" t="n">
        <v>18.21</v>
      </c>
      <c r="AB560" s="13" t="n">
        <v>18.16</v>
      </c>
      <c r="AC560" s="13" t="n">
        <v>18.05</v>
      </c>
      <c r="AD560" s="13" t="n">
        <v>18.02</v>
      </c>
      <c r="AE560" s="13" t="n">
        <v>17.96</v>
      </c>
      <c r="AF560" s="13" t="n">
        <v>17.97</v>
      </c>
      <c r="AG560" s="13" t="n">
        <v>17.97</v>
      </c>
      <c r="AH560" s="13" t="n">
        <v>17.98</v>
      </c>
      <c r="AI560" s="13" t="n">
        <v>18.01</v>
      </c>
      <c r="AJ560" s="13" t="n">
        <v>18.03</v>
      </c>
      <c r="AK560" s="13" t="n">
        <v>18</v>
      </c>
      <c r="AL560" s="13" t="n">
        <v>18.06</v>
      </c>
      <c r="AM560" s="13" t="n">
        <v>18.07</v>
      </c>
      <c r="AN560" s="13" t="n">
        <v>18.12</v>
      </c>
      <c r="AO560" s="13" t="n">
        <v>18.1</v>
      </c>
      <c r="AP560" s="13" t="n">
        <v>18.13</v>
      </c>
      <c r="AQ560" s="13" t="n">
        <v>18.18</v>
      </c>
      <c r="AR560" s="13" t="n">
        <v>18.13</v>
      </c>
      <c r="AS560" s="13" t="n">
        <v>18.39</v>
      </c>
      <c r="AT560" s="13" t="n">
        <v>18.52</v>
      </c>
      <c r="AU560" s="13" t="n">
        <v>18.36</v>
      </c>
      <c r="AV560" s="13" t="n">
        <v>18.37</v>
      </c>
      <c r="AW560" s="13" t="n">
        <v>18.36</v>
      </c>
      <c r="AX560" s="13" t="n">
        <v>18.48</v>
      </c>
      <c r="AY560" s="13" t="n">
        <v>18.51</v>
      </c>
      <c r="AZ560" s="13" t="n">
        <v>18.62</v>
      </c>
      <c r="BA560" s="13" t="n">
        <v>18.59</v>
      </c>
      <c r="BB560" s="13" t="n">
        <v>18.57</v>
      </c>
    </row>
    <row r="561" customFormat="false" ht="15" hidden="true" customHeight="false" outlineLevel="0" collapsed="false">
      <c r="A561" s="13" t="s">
        <v>147</v>
      </c>
      <c r="B561" s="13" t="s">
        <v>271</v>
      </c>
      <c r="C561" s="13" t="s">
        <v>42</v>
      </c>
      <c r="D561" s="13" t="s">
        <v>274</v>
      </c>
      <c r="E561" s="13" t="n">
        <v>1.08</v>
      </c>
      <c r="F561" s="13" t="n">
        <v>1.06</v>
      </c>
      <c r="G561" s="13" t="n">
        <v>1.14</v>
      </c>
      <c r="H561" s="13" t="n">
        <v>1.36</v>
      </c>
      <c r="I561" s="13" t="n">
        <v>1.75</v>
      </c>
      <c r="J561" s="13" t="n">
        <v>2.27</v>
      </c>
      <c r="K561" s="13" t="n">
        <v>3.05</v>
      </c>
      <c r="L561" s="13" t="n">
        <v>4.11</v>
      </c>
      <c r="M561" s="13" t="n">
        <v>5.49</v>
      </c>
      <c r="N561" s="13" t="n">
        <v>7.19</v>
      </c>
      <c r="O561" s="13" t="n">
        <v>9.3</v>
      </c>
      <c r="P561" s="13" t="n">
        <v>11.98</v>
      </c>
      <c r="Q561" s="13" t="n">
        <v>15.15</v>
      </c>
      <c r="R561" s="13" t="n">
        <v>19.07</v>
      </c>
      <c r="S561" s="13" t="n">
        <v>22.91</v>
      </c>
      <c r="T561" s="13" t="n">
        <v>26.05</v>
      </c>
      <c r="U561" s="13" t="n">
        <v>28.14</v>
      </c>
      <c r="V561" s="13" t="n">
        <v>29.41</v>
      </c>
      <c r="W561" s="13" t="n">
        <v>30.29</v>
      </c>
      <c r="X561" s="13" t="n">
        <v>30.64</v>
      </c>
      <c r="Y561" s="13" t="n">
        <v>30.9</v>
      </c>
      <c r="Z561" s="13" t="n">
        <v>30.51</v>
      </c>
      <c r="AA561" s="13" t="n">
        <v>30.25</v>
      </c>
      <c r="AB561" s="13" t="n">
        <v>29.81</v>
      </c>
      <c r="AC561" s="13" t="n">
        <v>29.63</v>
      </c>
      <c r="AD561" s="13" t="n">
        <v>29.53</v>
      </c>
      <c r="AE561" s="13" t="n">
        <v>29.13</v>
      </c>
      <c r="AF561" s="13" t="n">
        <v>28.99</v>
      </c>
      <c r="AG561" s="13" t="n">
        <v>28.84</v>
      </c>
      <c r="AH561" s="13" t="n">
        <v>28.79</v>
      </c>
      <c r="AI561" s="13" t="n">
        <v>28.6</v>
      </c>
      <c r="AJ561" s="13" t="n">
        <v>28.55</v>
      </c>
      <c r="AK561" s="13" t="n">
        <v>28.51</v>
      </c>
      <c r="AL561" s="13" t="n">
        <v>28.55</v>
      </c>
      <c r="AM561" s="13" t="n">
        <v>28.36</v>
      </c>
      <c r="AN561" s="13" t="n">
        <v>28.36</v>
      </c>
      <c r="AO561" s="13" t="n">
        <v>28.27</v>
      </c>
      <c r="AP561" s="13" t="n">
        <v>28.23</v>
      </c>
      <c r="AQ561" s="13" t="n">
        <v>28.31</v>
      </c>
      <c r="AR561" s="13" t="n">
        <v>28.23</v>
      </c>
      <c r="AS561" s="13" t="n">
        <v>28.57</v>
      </c>
      <c r="AT561" s="13" t="n">
        <v>28.41</v>
      </c>
      <c r="AU561" s="13" t="n">
        <v>28.34</v>
      </c>
      <c r="AV561" s="13" t="n">
        <v>28.17</v>
      </c>
      <c r="AW561" s="13" t="n">
        <v>28.18</v>
      </c>
      <c r="AX561" s="13" t="n">
        <v>28.09</v>
      </c>
      <c r="AY561" s="13" t="n">
        <v>28.31</v>
      </c>
      <c r="AZ561" s="13" t="n">
        <v>28.17</v>
      </c>
      <c r="BA561" s="13" t="n">
        <v>28.14</v>
      </c>
      <c r="BB561" s="13" t="n">
        <v>28.17</v>
      </c>
    </row>
    <row r="562" customFormat="false" ht="15" hidden="true" customHeight="false" outlineLevel="0" collapsed="false">
      <c r="A562" s="13" t="s">
        <v>155</v>
      </c>
      <c r="B562" s="13" t="s">
        <v>271</v>
      </c>
      <c r="C562" s="13" t="s">
        <v>42</v>
      </c>
      <c r="D562" s="13" t="s">
        <v>274</v>
      </c>
      <c r="E562" s="13" t="n">
        <v>1.06</v>
      </c>
      <c r="F562" s="13" t="n">
        <v>1.06</v>
      </c>
      <c r="G562" s="13" t="n">
        <v>1.14</v>
      </c>
      <c r="H562" s="13" t="n">
        <v>1.37</v>
      </c>
      <c r="I562" s="13" t="n">
        <v>1.77</v>
      </c>
      <c r="J562" s="13" t="n">
        <v>2.3</v>
      </c>
      <c r="K562" s="13" t="n">
        <v>3.08</v>
      </c>
      <c r="L562" s="13" t="n">
        <v>4.16</v>
      </c>
      <c r="M562" s="13" t="n">
        <v>5.53</v>
      </c>
      <c r="N562" s="13" t="n">
        <v>7.3</v>
      </c>
      <c r="O562" s="13" t="n">
        <v>9.57</v>
      </c>
      <c r="P562" s="13" t="n">
        <v>12.35</v>
      </c>
      <c r="Q562" s="13" t="n">
        <v>15.67</v>
      </c>
      <c r="R562" s="13" t="n">
        <v>19.82</v>
      </c>
      <c r="S562" s="13" t="n">
        <v>23.77</v>
      </c>
      <c r="T562" s="13" t="n">
        <v>26.83</v>
      </c>
      <c r="U562" s="13" t="n">
        <v>29.18</v>
      </c>
      <c r="V562" s="13" t="n">
        <v>30.45</v>
      </c>
      <c r="W562" s="13" t="n">
        <v>31.24</v>
      </c>
      <c r="X562" s="13" t="n">
        <v>31.57</v>
      </c>
      <c r="Y562" s="13" t="n">
        <v>31.53</v>
      </c>
      <c r="Z562" s="13" t="n">
        <v>31.35</v>
      </c>
      <c r="AA562" s="13" t="n">
        <v>31.09</v>
      </c>
      <c r="AB562" s="13" t="n">
        <v>30.91</v>
      </c>
      <c r="AC562" s="13" t="n">
        <v>30.53</v>
      </c>
      <c r="AD562" s="13" t="n">
        <v>30.44</v>
      </c>
      <c r="AE562" s="13" t="n">
        <v>30.19</v>
      </c>
      <c r="AF562" s="13" t="n">
        <v>30.02</v>
      </c>
      <c r="AG562" s="13" t="n">
        <v>29.88</v>
      </c>
      <c r="AH562" s="13" t="n">
        <v>29.74</v>
      </c>
      <c r="AI562" s="13" t="n">
        <v>29.73</v>
      </c>
      <c r="AJ562" s="13" t="n">
        <v>29.65</v>
      </c>
      <c r="AK562" s="13" t="n">
        <v>29.58</v>
      </c>
      <c r="AL562" s="13" t="n">
        <v>29.52</v>
      </c>
      <c r="AM562" s="13" t="n">
        <v>29.44</v>
      </c>
      <c r="AN562" s="13" t="n">
        <v>29.4</v>
      </c>
      <c r="AO562" s="13" t="n">
        <v>29.37</v>
      </c>
      <c r="AP562" s="13" t="n">
        <v>29.39</v>
      </c>
      <c r="AQ562" s="13" t="n">
        <v>29.4</v>
      </c>
      <c r="AR562" s="13" t="n">
        <v>29.38</v>
      </c>
      <c r="AS562" s="13" t="n">
        <v>29.81</v>
      </c>
      <c r="AT562" s="13" t="n">
        <v>29.6</v>
      </c>
      <c r="AU562" s="13" t="n">
        <v>29.59</v>
      </c>
      <c r="AV562" s="13" t="n">
        <v>29.45</v>
      </c>
      <c r="AW562" s="13" t="n">
        <v>29.51</v>
      </c>
      <c r="AX562" s="13" t="n">
        <v>29.53</v>
      </c>
      <c r="AY562" s="13" t="n">
        <v>29.65</v>
      </c>
      <c r="AZ562" s="13" t="n">
        <v>29.63</v>
      </c>
      <c r="BA562" s="13" t="n">
        <v>29.56</v>
      </c>
      <c r="BB562" s="13" t="n">
        <v>29.54</v>
      </c>
    </row>
    <row r="563" customFormat="false" ht="15" hidden="true" customHeight="false" outlineLevel="0" collapsed="false">
      <c r="A563" s="13" t="s">
        <v>163</v>
      </c>
      <c r="B563" s="13" t="s">
        <v>271</v>
      </c>
      <c r="C563" s="13" t="s">
        <v>42</v>
      </c>
      <c r="D563" s="13" t="s">
        <v>274</v>
      </c>
      <c r="E563" s="13" t="n">
        <v>1.08</v>
      </c>
      <c r="F563" s="13" t="n">
        <v>1.07</v>
      </c>
      <c r="G563" s="13" t="n">
        <v>1.12</v>
      </c>
      <c r="H563" s="13" t="n">
        <v>1.35</v>
      </c>
      <c r="I563" s="13" t="n">
        <v>1.78</v>
      </c>
      <c r="J563" s="13" t="n">
        <v>2.32</v>
      </c>
      <c r="K563" s="13" t="n">
        <v>3.15</v>
      </c>
      <c r="L563" s="13" t="n">
        <v>4.22</v>
      </c>
      <c r="M563" s="13" t="n">
        <v>5.6</v>
      </c>
      <c r="N563" s="13" t="n">
        <v>7.42</v>
      </c>
      <c r="O563" s="13" t="n">
        <v>9.61</v>
      </c>
      <c r="P563" s="13" t="n">
        <v>12.63</v>
      </c>
      <c r="Q563" s="13" t="n">
        <v>16.09</v>
      </c>
      <c r="R563" s="13" t="n">
        <v>20.28</v>
      </c>
      <c r="S563" s="13" t="n">
        <v>24.18</v>
      </c>
      <c r="T563" s="13" t="n">
        <v>27.15</v>
      </c>
      <c r="U563" s="13" t="n">
        <v>29.33</v>
      </c>
      <c r="V563" s="13" t="n">
        <v>30.53</v>
      </c>
      <c r="W563" s="13" t="n">
        <v>31.11</v>
      </c>
      <c r="X563" s="13" t="n">
        <v>31.44</v>
      </c>
      <c r="Y563" s="13" t="n">
        <v>31.34</v>
      </c>
      <c r="Z563" s="13" t="n">
        <v>31.1</v>
      </c>
      <c r="AA563" s="13" t="n">
        <v>30.84</v>
      </c>
      <c r="AB563" s="13" t="n">
        <v>30.55</v>
      </c>
      <c r="AC563" s="13" t="n">
        <v>30.38</v>
      </c>
      <c r="AD563" s="13" t="n">
        <v>30.08</v>
      </c>
      <c r="AE563" s="13" t="n">
        <v>29.9</v>
      </c>
      <c r="AF563" s="13" t="n">
        <v>29.68</v>
      </c>
      <c r="AG563" s="13" t="n">
        <v>29.59</v>
      </c>
      <c r="AH563" s="13" t="n">
        <v>29.51</v>
      </c>
      <c r="AI563" s="13" t="n">
        <v>29.36</v>
      </c>
      <c r="AJ563" s="13" t="n">
        <v>29.27</v>
      </c>
      <c r="AK563" s="13" t="n">
        <v>29.21</v>
      </c>
      <c r="AL563" s="13" t="n">
        <v>29.24</v>
      </c>
      <c r="AM563" s="13" t="n">
        <v>29.1</v>
      </c>
      <c r="AN563" s="13" t="n">
        <v>29.07</v>
      </c>
      <c r="AO563" s="13" t="n">
        <v>28.97</v>
      </c>
      <c r="AP563" s="13" t="n">
        <v>28.98</v>
      </c>
      <c r="AQ563" s="13" t="n">
        <v>28.94</v>
      </c>
      <c r="AR563" s="13" t="n">
        <v>28.94</v>
      </c>
      <c r="AS563" s="13" t="n">
        <v>29.16</v>
      </c>
      <c r="AT563" s="13" t="n">
        <v>29.16</v>
      </c>
      <c r="AU563" s="13" t="n">
        <v>29.04</v>
      </c>
      <c r="AV563" s="13" t="n">
        <v>28.93</v>
      </c>
      <c r="AW563" s="13" t="n">
        <v>29.02</v>
      </c>
      <c r="AX563" s="13" t="n">
        <v>28.9</v>
      </c>
      <c r="AY563" s="13" t="n">
        <v>29.07</v>
      </c>
      <c r="AZ563" s="13" t="n">
        <v>28.99</v>
      </c>
      <c r="BA563" s="13" t="n">
        <v>28.98</v>
      </c>
      <c r="BB563" s="13" t="n">
        <v>28.9</v>
      </c>
    </row>
    <row r="564" customFormat="false" ht="15" hidden="true" customHeight="false" outlineLevel="0" collapsed="false">
      <c r="A564" s="13" t="s">
        <v>171</v>
      </c>
      <c r="B564" s="13" t="s">
        <v>271</v>
      </c>
      <c r="C564" s="13" t="s">
        <v>43</v>
      </c>
      <c r="D564" s="13" t="s">
        <v>274</v>
      </c>
      <c r="E564" s="13" t="n">
        <v>0.53</v>
      </c>
      <c r="F564" s="13" t="n">
        <v>0.52</v>
      </c>
      <c r="G564" s="13" t="n">
        <v>0.51</v>
      </c>
      <c r="H564" s="13" t="n">
        <v>0.56</v>
      </c>
      <c r="I564" s="13" t="n">
        <v>0.69</v>
      </c>
      <c r="J564" s="13" t="n">
        <v>0.82</v>
      </c>
      <c r="K564" s="13" t="n">
        <v>1.09</v>
      </c>
      <c r="L564" s="13" t="n">
        <v>1.5</v>
      </c>
      <c r="M564" s="13" t="n">
        <v>2.07</v>
      </c>
      <c r="N564" s="13" t="n">
        <v>2.93</v>
      </c>
      <c r="O564" s="13" t="n">
        <v>4</v>
      </c>
      <c r="P564" s="13" t="n">
        <v>5.33</v>
      </c>
      <c r="Q564" s="13" t="n">
        <v>7.34</v>
      </c>
      <c r="R564" s="13" t="n">
        <v>9.5</v>
      </c>
      <c r="S564" s="13" t="n">
        <v>11.61</v>
      </c>
      <c r="T564" s="13" t="n">
        <v>13.29</v>
      </c>
      <c r="U564" s="13" t="n">
        <v>14.58</v>
      </c>
      <c r="V564" s="13" t="n">
        <v>15.67</v>
      </c>
      <c r="W564" s="13" t="n">
        <v>16.43</v>
      </c>
      <c r="X564" s="13" t="n">
        <v>16.94</v>
      </c>
      <c r="Y564" s="13" t="n">
        <v>17.22</v>
      </c>
      <c r="Z564" s="13" t="n">
        <v>17.35</v>
      </c>
      <c r="AA564" s="13" t="n">
        <v>17.38</v>
      </c>
      <c r="AB564" s="13" t="n">
        <v>17.41</v>
      </c>
      <c r="AC564" s="13" t="n">
        <v>17.36</v>
      </c>
      <c r="AD564" s="13" t="n">
        <v>17.38</v>
      </c>
      <c r="AE564" s="13" t="n">
        <v>17.36</v>
      </c>
      <c r="AF564" s="13" t="n">
        <v>17.34</v>
      </c>
      <c r="AG564" s="13" t="n">
        <v>17.35</v>
      </c>
      <c r="AH564" s="13" t="n">
        <v>17.33</v>
      </c>
      <c r="AI564" s="13" t="n">
        <v>17.37</v>
      </c>
      <c r="AJ564" s="13" t="n">
        <v>17.35</v>
      </c>
      <c r="AK564" s="13" t="n">
        <v>17.37</v>
      </c>
      <c r="AL564" s="13" t="n">
        <v>17.4</v>
      </c>
      <c r="AM564" s="13" t="n">
        <v>17.38</v>
      </c>
      <c r="AN564" s="13" t="n">
        <v>17.35</v>
      </c>
      <c r="AO564" s="13" t="n">
        <v>17.41</v>
      </c>
      <c r="AP564" s="13" t="n">
        <v>17.44</v>
      </c>
      <c r="AQ564" s="13" t="n">
        <v>17.49</v>
      </c>
      <c r="AR564" s="13" t="n">
        <v>17.49</v>
      </c>
      <c r="AS564" s="13" t="n">
        <v>17.73</v>
      </c>
      <c r="AT564" s="13" t="n">
        <v>17.74</v>
      </c>
      <c r="AU564" s="13" t="n">
        <v>17.71</v>
      </c>
      <c r="AV564" s="13" t="n">
        <v>17.54</v>
      </c>
      <c r="AW564" s="13" t="n">
        <v>17.59</v>
      </c>
      <c r="AX564" s="13" t="n">
        <v>17.6</v>
      </c>
      <c r="AY564" s="13" t="n">
        <v>17.71</v>
      </c>
      <c r="AZ564" s="13" t="n">
        <v>17.71</v>
      </c>
      <c r="BA564" s="13" t="n">
        <v>17.66</v>
      </c>
      <c r="BB564" s="13" t="n">
        <v>17.71</v>
      </c>
    </row>
    <row r="565" customFormat="false" ht="15" hidden="true" customHeight="false" outlineLevel="0" collapsed="false">
      <c r="A565" s="13" t="s">
        <v>179</v>
      </c>
      <c r="B565" s="13" t="s">
        <v>271</v>
      </c>
      <c r="C565" s="13" t="s">
        <v>43</v>
      </c>
      <c r="D565" s="13" t="s">
        <v>274</v>
      </c>
      <c r="E565" s="13" t="n">
        <v>0.51</v>
      </c>
      <c r="F565" s="13" t="n">
        <v>0.47</v>
      </c>
      <c r="G565" s="13" t="n">
        <v>0.48</v>
      </c>
      <c r="H565" s="13" t="n">
        <v>0.54</v>
      </c>
      <c r="I565" s="13" t="n">
        <v>0.68</v>
      </c>
      <c r="J565" s="13" t="n">
        <v>0.83</v>
      </c>
      <c r="K565" s="13" t="n">
        <v>1.11</v>
      </c>
      <c r="L565" s="13" t="n">
        <v>1.47</v>
      </c>
      <c r="M565" s="13" t="n">
        <v>2.07</v>
      </c>
      <c r="N565" s="13" t="n">
        <v>2.91</v>
      </c>
      <c r="O565" s="13" t="n">
        <v>4.1</v>
      </c>
      <c r="P565" s="13" t="n">
        <v>5.6</v>
      </c>
      <c r="Q565" s="13" t="n">
        <v>7.34</v>
      </c>
      <c r="R565" s="13" t="n">
        <v>9.58</v>
      </c>
      <c r="S565" s="13" t="n">
        <v>11.54</v>
      </c>
      <c r="T565" s="13" t="n">
        <v>13.2</v>
      </c>
      <c r="U565" s="13" t="n">
        <v>14.51</v>
      </c>
      <c r="V565" s="13" t="n">
        <v>15.55</v>
      </c>
      <c r="W565" s="13" t="n">
        <v>16.37</v>
      </c>
      <c r="X565" s="13" t="n">
        <v>16.86</v>
      </c>
      <c r="Y565" s="13" t="n">
        <v>17.12</v>
      </c>
      <c r="Z565" s="13" t="n">
        <v>17.31</v>
      </c>
      <c r="AA565" s="13" t="n">
        <v>17.24</v>
      </c>
      <c r="AB565" s="13" t="n">
        <v>17.32</v>
      </c>
      <c r="AC565" s="13" t="n">
        <v>17.35</v>
      </c>
      <c r="AD565" s="13" t="n">
        <v>17.35</v>
      </c>
      <c r="AE565" s="13" t="n">
        <v>17.35</v>
      </c>
      <c r="AF565" s="13" t="n">
        <v>17.31</v>
      </c>
      <c r="AG565" s="13" t="n">
        <v>17.34</v>
      </c>
      <c r="AH565" s="13" t="n">
        <v>17.33</v>
      </c>
      <c r="AI565" s="13" t="n">
        <v>17.35</v>
      </c>
      <c r="AJ565" s="13" t="n">
        <v>17.38</v>
      </c>
      <c r="AK565" s="13" t="n">
        <v>17.32</v>
      </c>
      <c r="AL565" s="13" t="n">
        <v>17.44</v>
      </c>
      <c r="AM565" s="13" t="n">
        <v>17.47</v>
      </c>
      <c r="AN565" s="13" t="n">
        <v>17.49</v>
      </c>
      <c r="AO565" s="13" t="n">
        <v>17.47</v>
      </c>
      <c r="AP565" s="13" t="n">
        <v>17.51</v>
      </c>
      <c r="AQ565" s="13" t="n">
        <v>17.53</v>
      </c>
      <c r="AR565" s="13" t="n">
        <v>17.49</v>
      </c>
      <c r="AS565" s="13" t="n">
        <v>17.85</v>
      </c>
      <c r="AT565" s="13" t="n">
        <v>17.92</v>
      </c>
      <c r="AU565" s="13" t="n">
        <v>17.83</v>
      </c>
      <c r="AV565" s="13" t="n">
        <v>17.71</v>
      </c>
      <c r="AW565" s="13" t="n">
        <v>17.74</v>
      </c>
      <c r="AX565" s="13" t="n">
        <v>17.74</v>
      </c>
      <c r="AY565" s="13" t="n">
        <v>17.92</v>
      </c>
      <c r="AZ565" s="13" t="n">
        <v>17.87</v>
      </c>
      <c r="BA565" s="13" t="n">
        <v>17.9</v>
      </c>
      <c r="BB565" s="13" t="n">
        <v>17.87</v>
      </c>
    </row>
    <row r="566" customFormat="false" ht="15" hidden="true" customHeight="false" outlineLevel="0" collapsed="false">
      <c r="A566" s="13" t="s">
        <v>187</v>
      </c>
      <c r="B566" s="13" t="s">
        <v>271</v>
      </c>
      <c r="C566" s="13" t="s">
        <v>43</v>
      </c>
      <c r="D566" s="13" t="s">
        <v>274</v>
      </c>
      <c r="E566" s="13" t="n">
        <v>0.47</v>
      </c>
      <c r="F566" s="13" t="n">
        <v>0.48</v>
      </c>
      <c r="G566" s="13" t="n">
        <v>0.48</v>
      </c>
      <c r="H566" s="13" t="n">
        <v>0.54</v>
      </c>
      <c r="I566" s="13" t="n">
        <v>0.68</v>
      </c>
      <c r="J566" s="13" t="n">
        <v>0.82</v>
      </c>
      <c r="K566" s="13" t="n">
        <v>1.11</v>
      </c>
      <c r="L566" s="13" t="n">
        <v>1.48</v>
      </c>
      <c r="M566" s="13" t="n">
        <v>2.08</v>
      </c>
      <c r="N566" s="13" t="n">
        <v>2.89</v>
      </c>
      <c r="O566" s="13" t="n">
        <v>4.06</v>
      </c>
      <c r="P566" s="13" t="n">
        <v>5.53</v>
      </c>
      <c r="Q566" s="13" t="n">
        <v>7.26</v>
      </c>
      <c r="R566" s="13" t="n">
        <v>9.47</v>
      </c>
      <c r="S566" s="13" t="n">
        <v>11.29</v>
      </c>
      <c r="T566" s="13" t="n">
        <v>12.92</v>
      </c>
      <c r="U566" s="13" t="n">
        <v>14.14</v>
      </c>
      <c r="V566" s="13" t="n">
        <v>15.07</v>
      </c>
      <c r="W566" s="13" t="n">
        <v>15.81</v>
      </c>
      <c r="X566" s="13" t="n">
        <v>16.29</v>
      </c>
      <c r="Y566" s="13" t="n">
        <v>16.46</v>
      </c>
      <c r="Z566" s="13" t="n">
        <v>16.52</v>
      </c>
      <c r="AA566" s="13" t="n">
        <v>16.61</v>
      </c>
      <c r="AB566" s="13" t="n">
        <v>16.75</v>
      </c>
      <c r="AC566" s="13" t="n">
        <v>16.62</v>
      </c>
      <c r="AD566" s="13" t="n">
        <v>16.64</v>
      </c>
      <c r="AE566" s="13" t="n">
        <v>16.73</v>
      </c>
      <c r="AF566" s="13" t="n">
        <v>16.72</v>
      </c>
      <c r="AG566" s="13" t="n">
        <v>16.67</v>
      </c>
      <c r="AH566" s="13" t="n">
        <v>16.68</v>
      </c>
      <c r="AI566" s="13" t="n">
        <v>16.72</v>
      </c>
      <c r="AJ566" s="13" t="n">
        <v>16.66</v>
      </c>
      <c r="AK566" s="13" t="n">
        <v>16.75</v>
      </c>
      <c r="AL566" s="13" t="n">
        <v>16.79</v>
      </c>
      <c r="AM566" s="13" t="n">
        <v>16.81</v>
      </c>
      <c r="AN566" s="13" t="n">
        <v>16.76</v>
      </c>
      <c r="AO566" s="13" t="n">
        <v>16.81</v>
      </c>
      <c r="AP566" s="13" t="n">
        <v>16.82</v>
      </c>
      <c r="AQ566" s="13" t="n">
        <v>16.85</v>
      </c>
      <c r="AR566" s="13" t="n">
        <v>16.85</v>
      </c>
      <c r="AS566" s="13" t="n">
        <v>17.08</v>
      </c>
      <c r="AT566" s="13" t="n">
        <v>17.09</v>
      </c>
      <c r="AU566" s="13" t="n">
        <v>17</v>
      </c>
      <c r="AV566" s="13" t="n">
        <v>16.97</v>
      </c>
      <c r="AW566" s="13" t="n">
        <v>16.98</v>
      </c>
      <c r="AX566" s="13" t="n">
        <v>17.01</v>
      </c>
      <c r="AY566" s="13" t="n">
        <v>17.09</v>
      </c>
      <c r="AZ566" s="13" t="n">
        <v>17.07</v>
      </c>
      <c r="BA566" s="13" t="n">
        <v>17.07</v>
      </c>
      <c r="BB566" s="13" t="n">
        <v>17.1</v>
      </c>
    </row>
    <row r="567" customFormat="false" ht="15" hidden="true" customHeight="false" outlineLevel="0" collapsed="false">
      <c r="A567" s="13" t="s">
        <v>85</v>
      </c>
      <c r="B567" s="13" t="s">
        <v>271</v>
      </c>
      <c r="C567" s="13" t="s">
        <v>47</v>
      </c>
      <c r="D567" s="13" t="s">
        <v>274</v>
      </c>
      <c r="E567" s="13" t="n">
        <v>0.04</v>
      </c>
      <c r="F567" s="13" t="n">
        <v>0.04</v>
      </c>
      <c r="G567" s="13" t="n">
        <v>0.02</v>
      </c>
      <c r="H567" s="13" t="n">
        <v>0.02</v>
      </c>
      <c r="I567" s="13" t="n">
        <v>0.05</v>
      </c>
      <c r="J567" s="13" t="n">
        <v>0.03</v>
      </c>
      <c r="K567" s="13" t="n">
        <v>0.05</v>
      </c>
      <c r="L567" s="13" t="n">
        <v>0.06</v>
      </c>
      <c r="M567" s="13" t="n">
        <v>0.08</v>
      </c>
      <c r="N567" s="13" t="n">
        <v>0.11</v>
      </c>
      <c r="O567" s="13" t="n">
        <v>0.12</v>
      </c>
      <c r="P567" s="13" t="n">
        <v>0.15</v>
      </c>
      <c r="Q567" s="13" t="n">
        <v>0.17</v>
      </c>
      <c r="R567" s="13" t="n">
        <v>0.17</v>
      </c>
      <c r="S567" s="13" t="n">
        <v>0.17</v>
      </c>
      <c r="T567" s="13" t="n">
        <v>0.17</v>
      </c>
      <c r="U567" s="13" t="n">
        <v>0.17</v>
      </c>
      <c r="V567" s="13" t="n">
        <v>0.17</v>
      </c>
      <c r="W567" s="13" t="n">
        <v>0.18</v>
      </c>
      <c r="X567" s="13" t="n">
        <v>0.18</v>
      </c>
      <c r="Y567" s="13" t="n">
        <v>0.2</v>
      </c>
      <c r="Z567" s="13" t="n">
        <v>0.19</v>
      </c>
      <c r="AA567" s="13" t="n">
        <v>0.18</v>
      </c>
      <c r="AB567" s="13" t="n">
        <v>0.2</v>
      </c>
      <c r="AC567" s="13" t="n">
        <v>0.18</v>
      </c>
      <c r="AD567" s="13" t="n">
        <v>0.2</v>
      </c>
      <c r="AE567" s="13" t="n">
        <v>0.18</v>
      </c>
      <c r="AF567" s="13" t="n">
        <v>0.2</v>
      </c>
      <c r="AG567" s="13" t="n">
        <v>0.2</v>
      </c>
      <c r="AH567" s="13" t="n">
        <v>0.18</v>
      </c>
      <c r="AI567" s="13" t="n">
        <v>0.2</v>
      </c>
      <c r="AJ567" s="13" t="n">
        <v>0.2</v>
      </c>
      <c r="AK567" s="13" t="n">
        <v>0.2</v>
      </c>
      <c r="AL567" s="13" t="n">
        <v>0.2</v>
      </c>
      <c r="AM567" s="13" t="n">
        <v>0.2</v>
      </c>
      <c r="AN567" s="13" t="n">
        <v>0.2</v>
      </c>
      <c r="AO567" s="13" t="n">
        <v>0.2</v>
      </c>
      <c r="AP567" s="13" t="n">
        <v>0.18</v>
      </c>
      <c r="AQ567" s="13" t="n">
        <v>0.22</v>
      </c>
      <c r="AR567" s="13" t="n">
        <v>0.2</v>
      </c>
      <c r="AS567" s="13" t="n">
        <v>0.22</v>
      </c>
      <c r="AT567" s="13" t="n">
        <v>0.2</v>
      </c>
      <c r="AU567" s="13" t="n">
        <v>0.2</v>
      </c>
      <c r="AV567" s="13" t="n">
        <v>0.2</v>
      </c>
      <c r="AW567" s="13" t="n">
        <v>0.2</v>
      </c>
      <c r="AX567" s="13" t="n">
        <v>0.2</v>
      </c>
      <c r="AY567" s="13" t="n">
        <v>0.2</v>
      </c>
      <c r="AZ567" s="13" t="n">
        <v>0.2</v>
      </c>
      <c r="BA567" s="13" t="n">
        <v>0.2</v>
      </c>
      <c r="BB567" s="13" t="n">
        <v>0.2</v>
      </c>
    </row>
    <row r="568" customFormat="false" ht="15" hidden="true" customHeight="false" outlineLevel="0" collapsed="false">
      <c r="A568" s="13" t="s">
        <v>104</v>
      </c>
      <c r="B568" s="13" t="s">
        <v>271</v>
      </c>
      <c r="C568" s="13" t="s">
        <v>47</v>
      </c>
      <c r="D568" s="13" t="s">
        <v>274</v>
      </c>
      <c r="E568" s="13" t="n">
        <v>0.03</v>
      </c>
      <c r="F568" s="13" t="n">
        <v>0.03</v>
      </c>
      <c r="G568" s="13" t="n">
        <v>0.01</v>
      </c>
      <c r="H568" s="13" t="n">
        <v>0.01</v>
      </c>
      <c r="I568" s="13" t="n">
        <v>0.03</v>
      </c>
      <c r="J568" s="13" t="n">
        <v>0.03</v>
      </c>
      <c r="K568" s="13" t="n">
        <v>0.04</v>
      </c>
      <c r="L568" s="13" t="n">
        <v>0.06</v>
      </c>
      <c r="M568" s="13" t="n">
        <v>0.08</v>
      </c>
      <c r="N568" s="13" t="n">
        <v>0.11</v>
      </c>
      <c r="O568" s="13" t="n">
        <v>0.12</v>
      </c>
      <c r="P568" s="13" t="n">
        <v>0.15</v>
      </c>
      <c r="Q568" s="13" t="n">
        <v>0.17</v>
      </c>
      <c r="R568" s="13" t="n">
        <v>0.17</v>
      </c>
      <c r="S568" s="13" t="n">
        <v>0.17</v>
      </c>
      <c r="T568" s="13" t="n">
        <v>0.17</v>
      </c>
      <c r="U568" s="13" t="n">
        <v>0.17</v>
      </c>
      <c r="V568" s="13" t="n">
        <v>0.17</v>
      </c>
      <c r="W568" s="13" t="n">
        <v>0.18</v>
      </c>
      <c r="X568" s="13" t="n">
        <v>0.18</v>
      </c>
      <c r="Y568" s="13" t="n">
        <v>0.2</v>
      </c>
      <c r="Z568" s="13" t="n">
        <v>0.2</v>
      </c>
      <c r="AA568" s="13" t="n">
        <v>0.18</v>
      </c>
      <c r="AB568" s="13" t="n">
        <v>0.2</v>
      </c>
      <c r="AC568" s="13" t="n">
        <v>0.18</v>
      </c>
      <c r="AD568" s="13" t="n">
        <v>0.18</v>
      </c>
      <c r="AE568" s="13" t="n">
        <v>0.18</v>
      </c>
      <c r="AF568" s="13" t="n">
        <v>0.2</v>
      </c>
      <c r="AG568" s="13" t="n">
        <v>0.2</v>
      </c>
      <c r="AH568" s="13" t="n">
        <v>0.18</v>
      </c>
      <c r="AI568" s="13" t="n">
        <v>0.2</v>
      </c>
      <c r="AJ568" s="13" t="n">
        <v>0.2</v>
      </c>
      <c r="AK568" s="13" t="n">
        <v>0.2</v>
      </c>
      <c r="AL568" s="13" t="n">
        <v>0.2</v>
      </c>
      <c r="AM568" s="13" t="n">
        <v>0.22</v>
      </c>
      <c r="AN568" s="13" t="n">
        <v>0.2</v>
      </c>
      <c r="AO568" s="13" t="n">
        <v>0.2</v>
      </c>
      <c r="AP568" s="13" t="n">
        <v>0.18</v>
      </c>
      <c r="AQ568" s="13" t="n">
        <v>0.2</v>
      </c>
      <c r="AR568" s="13" t="n">
        <v>0.2</v>
      </c>
      <c r="AS568" s="13" t="n">
        <v>0.22</v>
      </c>
      <c r="AT568" s="13" t="n">
        <v>0.2</v>
      </c>
      <c r="AU568" s="13" t="n">
        <v>0.2</v>
      </c>
      <c r="AV568" s="13" t="n">
        <v>0.2</v>
      </c>
      <c r="AW568" s="13" t="n">
        <v>0.2</v>
      </c>
      <c r="AX568" s="13" t="n">
        <v>0.2</v>
      </c>
      <c r="AY568" s="13" t="n">
        <v>0.2</v>
      </c>
      <c r="AZ568" s="13" t="n">
        <v>0.2</v>
      </c>
      <c r="BA568" s="13" t="n">
        <v>0.2</v>
      </c>
      <c r="BB568" s="13" t="n">
        <v>0.2</v>
      </c>
    </row>
    <row r="569" customFormat="false" ht="15" hidden="true" customHeight="false" outlineLevel="0" collapsed="false">
      <c r="A569" s="13" t="s">
        <v>116</v>
      </c>
      <c r="B569" s="13" t="s">
        <v>271</v>
      </c>
      <c r="C569" s="13" t="s">
        <v>47</v>
      </c>
      <c r="D569" s="13" t="s">
        <v>274</v>
      </c>
      <c r="E569" s="13" t="n">
        <v>0.03</v>
      </c>
      <c r="F569" s="13" t="n">
        <v>0.03</v>
      </c>
      <c r="G569" s="13" t="n">
        <v>0.01</v>
      </c>
      <c r="H569" s="13" t="n">
        <v>0.01</v>
      </c>
      <c r="I569" s="13" t="n">
        <v>0.03</v>
      </c>
      <c r="J569" s="13" t="n">
        <v>0.02</v>
      </c>
      <c r="K569" s="13" t="n">
        <v>0.04</v>
      </c>
      <c r="L569" s="13" t="n">
        <v>0.05</v>
      </c>
      <c r="M569" s="13" t="n">
        <v>0.07</v>
      </c>
      <c r="N569" s="13" t="n">
        <v>0.1</v>
      </c>
      <c r="O569" s="13" t="n">
        <v>0.12</v>
      </c>
      <c r="P569" s="13" t="n">
        <v>0.15</v>
      </c>
      <c r="Q569" s="13" t="n">
        <v>0.16</v>
      </c>
      <c r="R569" s="13" t="n">
        <v>0.16</v>
      </c>
      <c r="S569" s="13" t="n">
        <v>0.18</v>
      </c>
      <c r="T569" s="13" t="n">
        <v>0.18</v>
      </c>
      <c r="U569" s="13" t="n">
        <v>0.18</v>
      </c>
      <c r="V569" s="13" t="n">
        <v>0.18</v>
      </c>
      <c r="W569" s="13" t="n">
        <v>0.18</v>
      </c>
      <c r="X569" s="13" t="n">
        <v>0.19</v>
      </c>
      <c r="Y569" s="13" t="n">
        <v>0.2</v>
      </c>
      <c r="Z569" s="13" t="n">
        <v>0.2</v>
      </c>
      <c r="AA569" s="13" t="n">
        <v>0.18</v>
      </c>
      <c r="AB569" s="13" t="n">
        <v>0.2</v>
      </c>
      <c r="AC569" s="13" t="n">
        <v>0.19</v>
      </c>
      <c r="AD569" s="13" t="n">
        <v>0.19</v>
      </c>
      <c r="AE569" s="13" t="n">
        <v>0.19</v>
      </c>
      <c r="AF569" s="13" t="n">
        <v>0.2</v>
      </c>
      <c r="AG569" s="13" t="n">
        <v>0.2</v>
      </c>
      <c r="AH569" s="13" t="n">
        <v>0.19</v>
      </c>
      <c r="AI569" s="13" t="n">
        <v>0.2</v>
      </c>
      <c r="AJ569" s="13" t="n">
        <v>0.2</v>
      </c>
      <c r="AK569" s="13" t="n">
        <v>0.2</v>
      </c>
      <c r="AL569" s="13" t="n">
        <v>0.21</v>
      </c>
      <c r="AM569" s="13" t="n">
        <v>0.21</v>
      </c>
      <c r="AN569" s="13" t="n">
        <v>0.21</v>
      </c>
      <c r="AO569" s="13" t="n">
        <v>0.21</v>
      </c>
      <c r="AP569" s="13" t="n">
        <v>0.19</v>
      </c>
      <c r="AQ569" s="13" t="n">
        <v>0.2</v>
      </c>
      <c r="AR569" s="13" t="n">
        <v>0.2</v>
      </c>
      <c r="AS569" s="13" t="n">
        <v>0.21</v>
      </c>
      <c r="AT569" s="13" t="n">
        <v>0.19</v>
      </c>
      <c r="AU569" s="13" t="n">
        <v>0.19</v>
      </c>
      <c r="AV569" s="13" t="n">
        <v>0.19</v>
      </c>
      <c r="AW569" s="13" t="n">
        <v>0.21</v>
      </c>
      <c r="AX569" s="13" t="n">
        <v>0.19</v>
      </c>
      <c r="AY569" s="13" t="n">
        <v>0.19</v>
      </c>
      <c r="AZ569" s="13" t="n">
        <v>0.19</v>
      </c>
      <c r="BA569" s="13" t="n">
        <v>0.19</v>
      </c>
      <c r="BB569" s="13" t="n">
        <v>0.21</v>
      </c>
    </row>
    <row r="570" customFormat="false" ht="15" hidden="true" customHeight="false" outlineLevel="0" collapsed="false">
      <c r="A570" s="13" t="s">
        <v>88</v>
      </c>
      <c r="B570" s="13" t="s">
        <v>271</v>
      </c>
      <c r="C570" s="13" t="s">
        <v>51</v>
      </c>
      <c r="D570" s="13" t="s">
        <v>274</v>
      </c>
      <c r="E570" s="13" t="n">
        <v>7.78</v>
      </c>
      <c r="F570" s="13" t="n">
        <v>7.76</v>
      </c>
      <c r="G570" s="13" t="n">
        <v>7.7</v>
      </c>
      <c r="H570" s="13" t="n">
        <v>7.74</v>
      </c>
      <c r="I570" s="13" t="n">
        <v>7.46</v>
      </c>
      <c r="J570" s="13" t="n">
        <v>7.54</v>
      </c>
      <c r="K570" s="13" t="n">
        <v>7.68</v>
      </c>
      <c r="L570" s="13" t="n">
        <v>7.57</v>
      </c>
      <c r="M570" s="13" t="n">
        <v>7.72</v>
      </c>
      <c r="N570" s="13" t="n">
        <v>7.75</v>
      </c>
      <c r="O570" s="13" t="n">
        <v>7.71</v>
      </c>
      <c r="P570" s="13" t="n">
        <v>7.73</v>
      </c>
      <c r="Q570" s="13" t="n">
        <v>7.63</v>
      </c>
      <c r="R570" s="13" t="n">
        <v>7.76</v>
      </c>
      <c r="S570" s="13" t="n">
        <v>7.74</v>
      </c>
      <c r="T570" s="13" t="n">
        <v>7.74</v>
      </c>
      <c r="U570" s="13" t="n">
        <v>7.77</v>
      </c>
      <c r="V570" s="13" t="n">
        <v>7.79</v>
      </c>
      <c r="W570" s="13" t="n">
        <v>7.77</v>
      </c>
      <c r="X570" s="13" t="n">
        <v>7.82</v>
      </c>
      <c r="Y570" s="13" t="n">
        <v>7.81</v>
      </c>
      <c r="Z570" s="13" t="n">
        <v>7.85</v>
      </c>
      <c r="AA570" s="13" t="n">
        <v>7.86</v>
      </c>
      <c r="AB570" s="13" t="n">
        <v>7.88</v>
      </c>
      <c r="AC570" s="13" t="n">
        <v>7.89</v>
      </c>
      <c r="AD570" s="13" t="n">
        <v>7.92</v>
      </c>
      <c r="AE570" s="13" t="n">
        <v>7.89</v>
      </c>
      <c r="AF570" s="13" t="n">
        <v>7.96</v>
      </c>
      <c r="AG570" s="13" t="n">
        <v>7.96</v>
      </c>
      <c r="AH570" s="13" t="n">
        <v>7.94</v>
      </c>
      <c r="AI570" s="13" t="n">
        <v>8.01</v>
      </c>
      <c r="AJ570" s="13" t="n">
        <v>8.05</v>
      </c>
      <c r="AK570" s="13" t="n">
        <v>8.08</v>
      </c>
      <c r="AL570" s="13" t="n">
        <v>8.07</v>
      </c>
      <c r="AM570" s="13" t="n">
        <v>8.13</v>
      </c>
      <c r="AN570" s="13" t="n">
        <v>8.11</v>
      </c>
      <c r="AO570" s="13" t="n">
        <v>8.14</v>
      </c>
      <c r="AP570" s="13" t="n">
        <v>8.12</v>
      </c>
      <c r="AQ570" s="13" t="n">
        <v>8.08</v>
      </c>
      <c r="AR570" s="13" t="n">
        <v>8.1</v>
      </c>
      <c r="AS570" s="13" t="n">
        <v>8.3</v>
      </c>
      <c r="AT570" s="13" t="n">
        <v>8.35</v>
      </c>
      <c r="AU570" s="13" t="n">
        <v>8.32</v>
      </c>
      <c r="AV570" s="13" t="n">
        <v>8.28</v>
      </c>
      <c r="AW570" s="13" t="n">
        <v>8.29</v>
      </c>
      <c r="AX570" s="13" t="n">
        <v>8.28</v>
      </c>
      <c r="AY570" s="13" t="n">
        <v>8.34</v>
      </c>
      <c r="AZ570" s="13" t="n">
        <v>8.4</v>
      </c>
      <c r="BA570" s="13" t="n">
        <v>8.28</v>
      </c>
      <c r="BB570" s="13" t="n">
        <v>8.37</v>
      </c>
    </row>
    <row r="571" customFormat="false" ht="15" hidden="true" customHeight="false" outlineLevel="0" collapsed="false">
      <c r="A571" s="13" t="s">
        <v>107</v>
      </c>
      <c r="B571" s="13" t="s">
        <v>271</v>
      </c>
      <c r="C571" s="13" t="s">
        <v>52</v>
      </c>
      <c r="D571" s="13" t="s">
        <v>274</v>
      </c>
      <c r="E571" s="13" t="n">
        <v>4.47</v>
      </c>
      <c r="F571" s="13" t="n">
        <v>4.47</v>
      </c>
      <c r="G571" s="13" t="n">
        <v>4.68</v>
      </c>
      <c r="H571" s="13" t="n">
        <v>5.15</v>
      </c>
      <c r="I571" s="13" t="n">
        <v>5.76</v>
      </c>
      <c r="J571" s="13" t="n">
        <v>6.28</v>
      </c>
      <c r="K571" s="13" t="n">
        <v>6.66</v>
      </c>
      <c r="L571" s="13" t="n">
        <v>6.89</v>
      </c>
      <c r="M571" s="13" t="n">
        <v>7.03</v>
      </c>
      <c r="N571" s="13" t="n">
        <v>7.09</v>
      </c>
      <c r="O571" s="13" t="n">
        <v>7.07</v>
      </c>
      <c r="P571" s="13" t="n">
        <v>7.05</v>
      </c>
      <c r="Q571" s="13" t="n">
        <v>7.02</v>
      </c>
      <c r="R571" s="13" t="n">
        <v>7.02</v>
      </c>
      <c r="S571" s="13" t="n">
        <v>6.99</v>
      </c>
      <c r="T571" s="13" t="n">
        <v>7.04</v>
      </c>
      <c r="U571" s="13" t="n">
        <v>7.02</v>
      </c>
      <c r="V571" s="13" t="n">
        <v>7.04</v>
      </c>
      <c r="W571" s="13" t="n">
        <v>7.04</v>
      </c>
      <c r="X571" s="13" t="n">
        <v>7.08</v>
      </c>
      <c r="Y571" s="13" t="n">
        <v>7.12</v>
      </c>
      <c r="Z571" s="13" t="n">
        <v>7.09</v>
      </c>
      <c r="AA571" s="13" t="n">
        <v>7.15</v>
      </c>
      <c r="AB571" s="13" t="n">
        <v>7.2</v>
      </c>
      <c r="AC571" s="13" t="n">
        <v>7.19</v>
      </c>
      <c r="AD571" s="13" t="n">
        <v>7.22</v>
      </c>
      <c r="AE571" s="13" t="n">
        <v>7.28</v>
      </c>
      <c r="AF571" s="13" t="n">
        <v>7.33</v>
      </c>
      <c r="AG571" s="13" t="n">
        <v>7.33</v>
      </c>
      <c r="AH571" s="13" t="n">
        <v>7.36</v>
      </c>
      <c r="AI571" s="13" t="n">
        <v>7.42</v>
      </c>
      <c r="AJ571" s="13" t="n">
        <v>7.46</v>
      </c>
      <c r="AK571" s="13" t="n">
        <v>7.44</v>
      </c>
      <c r="AL571" s="13" t="n">
        <v>7.42</v>
      </c>
      <c r="AM571" s="13" t="n">
        <v>7.44</v>
      </c>
      <c r="AN571" s="13" t="n">
        <v>7.42</v>
      </c>
      <c r="AO571" s="13" t="n">
        <v>7.41</v>
      </c>
      <c r="AP571" s="13" t="n">
        <v>7.42</v>
      </c>
      <c r="AQ571" s="13" t="n">
        <v>7.44</v>
      </c>
      <c r="AR571" s="13" t="n">
        <v>7.42</v>
      </c>
      <c r="AS571" s="13" t="n">
        <v>7.56</v>
      </c>
      <c r="AT571" s="13" t="n">
        <v>7.56</v>
      </c>
      <c r="AU571" s="13" t="n">
        <v>7.5</v>
      </c>
      <c r="AV571" s="13" t="n">
        <v>7.45</v>
      </c>
      <c r="AW571" s="13" t="n">
        <v>7.44</v>
      </c>
      <c r="AX571" s="13" t="n">
        <v>7.42</v>
      </c>
      <c r="AY571" s="13" t="n">
        <v>7.48</v>
      </c>
      <c r="AZ571" s="13" t="n">
        <v>7.48</v>
      </c>
      <c r="BA571" s="13" t="n">
        <v>7.47</v>
      </c>
      <c r="BB571" s="13" t="n">
        <v>7.45</v>
      </c>
    </row>
    <row r="572" customFormat="false" ht="15" hidden="true" customHeight="false" outlineLevel="0" collapsed="false">
      <c r="A572" s="13" t="s">
        <v>117</v>
      </c>
      <c r="B572" s="13" t="s">
        <v>271</v>
      </c>
      <c r="C572" s="13" t="s">
        <v>53</v>
      </c>
      <c r="D572" s="13" t="s">
        <v>274</v>
      </c>
      <c r="E572" s="13" t="n">
        <v>2.22</v>
      </c>
      <c r="F572" s="13" t="n">
        <v>2.23</v>
      </c>
      <c r="G572" s="13" t="n">
        <v>2.41</v>
      </c>
      <c r="H572" s="13" t="n">
        <v>2.81</v>
      </c>
      <c r="I572" s="13" t="n">
        <v>3.54</v>
      </c>
      <c r="J572" s="13" t="n">
        <v>4.33</v>
      </c>
      <c r="K572" s="13" t="n">
        <v>5.07</v>
      </c>
      <c r="L572" s="13" t="n">
        <v>5.84</v>
      </c>
      <c r="M572" s="13" t="n">
        <v>6.59</v>
      </c>
      <c r="N572" s="13" t="n">
        <v>7.1</v>
      </c>
      <c r="O572" s="13" t="n">
        <v>7.42</v>
      </c>
      <c r="P572" s="13" t="n">
        <v>7.54</v>
      </c>
      <c r="Q572" s="13" t="n">
        <v>7.57</v>
      </c>
      <c r="R572" s="13" t="n">
        <v>7.56</v>
      </c>
      <c r="S572" s="13" t="n">
        <v>7.51</v>
      </c>
      <c r="T572" s="13" t="n">
        <v>7.48</v>
      </c>
      <c r="U572" s="13" t="n">
        <v>7.4</v>
      </c>
      <c r="V572" s="13" t="n">
        <v>7.37</v>
      </c>
      <c r="W572" s="13" t="n">
        <v>7.36</v>
      </c>
      <c r="X572" s="13" t="n">
        <v>7.34</v>
      </c>
      <c r="Y572" s="13" t="n">
        <v>7.33</v>
      </c>
      <c r="Z572" s="13" t="n">
        <v>7.32</v>
      </c>
      <c r="AA572" s="13" t="n">
        <v>7.27</v>
      </c>
      <c r="AB572" s="13" t="n">
        <v>7.3</v>
      </c>
      <c r="AC572" s="13" t="n">
        <v>7.25</v>
      </c>
      <c r="AD572" s="13" t="n">
        <v>7.24</v>
      </c>
      <c r="AE572" s="13" t="n">
        <v>7.27</v>
      </c>
      <c r="AF572" s="13" t="n">
        <v>7.26</v>
      </c>
      <c r="AG572" s="13" t="n">
        <v>7.27</v>
      </c>
      <c r="AH572" s="13" t="n">
        <v>7.24</v>
      </c>
      <c r="AI572" s="13" t="n">
        <v>7.27</v>
      </c>
      <c r="AJ572" s="13" t="n">
        <v>7.26</v>
      </c>
      <c r="AK572" s="13" t="n">
        <v>7.23</v>
      </c>
      <c r="AL572" s="13" t="n">
        <v>7.24</v>
      </c>
      <c r="AM572" s="13" t="n">
        <v>7.23</v>
      </c>
      <c r="AN572" s="13" t="n">
        <v>7.21</v>
      </c>
      <c r="AO572" s="13" t="n">
        <v>7.21</v>
      </c>
      <c r="AP572" s="13" t="n">
        <v>7.21</v>
      </c>
      <c r="AQ572" s="13" t="n">
        <v>7.24</v>
      </c>
      <c r="AR572" s="13" t="n">
        <v>7.21</v>
      </c>
      <c r="AS572" s="13" t="n">
        <v>7.32</v>
      </c>
      <c r="AT572" s="13" t="n">
        <v>7.33</v>
      </c>
      <c r="AU572" s="13" t="n">
        <v>7.31</v>
      </c>
      <c r="AV572" s="13" t="n">
        <v>7.27</v>
      </c>
      <c r="AW572" s="13" t="n">
        <v>7.27</v>
      </c>
      <c r="AX572" s="13" t="n">
        <v>7.27</v>
      </c>
      <c r="AY572" s="13" t="n">
        <v>7.31</v>
      </c>
      <c r="AZ572" s="13" t="n">
        <v>7.3</v>
      </c>
      <c r="BA572" s="13" t="n">
        <v>7.28</v>
      </c>
      <c r="BB572" s="13" t="n">
        <v>7.3</v>
      </c>
    </row>
    <row r="573" customFormat="false" ht="15" hidden="true" customHeight="false" outlineLevel="0" collapsed="false">
      <c r="A573" s="13" t="s">
        <v>125</v>
      </c>
      <c r="B573" s="13" t="s">
        <v>271</v>
      </c>
      <c r="C573" s="13" t="s">
        <v>54</v>
      </c>
      <c r="D573" s="13" t="s">
        <v>274</v>
      </c>
      <c r="E573" s="13" t="n">
        <v>1.16</v>
      </c>
      <c r="F573" s="13" t="n">
        <v>1.18</v>
      </c>
      <c r="G573" s="13" t="n">
        <v>1.26</v>
      </c>
      <c r="H573" s="13" t="n">
        <v>1.49</v>
      </c>
      <c r="I573" s="13" t="n">
        <v>1.92</v>
      </c>
      <c r="J573" s="13" t="n">
        <v>2.52</v>
      </c>
      <c r="K573" s="13" t="n">
        <v>3.28</v>
      </c>
      <c r="L573" s="13" t="n">
        <v>4.09</v>
      </c>
      <c r="M573" s="13" t="n">
        <v>4.79</v>
      </c>
      <c r="N573" s="13" t="n">
        <v>5.4</v>
      </c>
      <c r="O573" s="13" t="n">
        <v>5.99</v>
      </c>
      <c r="P573" s="13" t="n">
        <v>6.49</v>
      </c>
      <c r="Q573" s="13" t="n">
        <v>6.86</v>
      </c>
      <c r="R573" s="13" t="n">
        <v>7.01</v>
      </c>
      <c r="S573" s="13" t="n">
        <v>7.1</v>
      </c>
      <c r="T573" s="13" t="n">
        <v>7.1</v>
      </c>
      <c r="U573" s="13" t="n">
        <v>7.05</v>
      </c>
      <c r="V573" s="13" t="n">
        <v>6.99</v>
      </c>
      <c r="W573" s="13" t="n">
        <v>6.93</v>
      </c>
      <c r="X573" s="13" t="n">
        <v>6.95</v>
      </c>
      <c r="Y573" s="13" t="n">
        <v>6.88</v>
      </c>
      <c r="Z573" s="13" t="n">
        <v>6.85</v>
      </c>
      <c r="AA573" s="13" t="n">
        <v>6.8</v>
      </c>
      <c r="AB573" s="13" t="n">
        <v>6.82</v>
      </c>
      <c r="AC573" s="13" t="n">
        <v>6.75</v>
      </c>
      <c r="AD573" s="13" t="n">
        <v>6.72</v>
      </c>
      <c r="AE573" s="13" t="n">
        <v>6.7</v>
      </c>
      <c r="AF573" s="13" t="n">
        <v>6.72</v>
      </c>
      <c r="AG573" s="13" t="n">
        <v>6.68</v>
      </c>
      <c r="AH573" s="13" t="n">
        <v>6.64</v>
      </c>
      <c r="AI573" s="13" t="n">
        <v>6.66</v>
      </c>
      <c r="AJ573" s="13" t="n">
        <v>6.62</v>
      </c>
      <c r="AK573" s="13" t="n">
        <v>6.63</v>
      </c>
      <c r="AL573" s="13" t="n">
        <v>6.63</v>
      </c>
      <c r="AM573" s="13" t="n">
        <v>6.62</v>
      </c>
      <c r="AN573" s="13" t="n">
        <v>6.59</v>
      </c>
      <c r="AO573" s="13" t="n">
        <v>6.57</v>
      </c>
      <c r="AP573" s="13" t="n">
        <v>6.57</v>
      </c>
      <c r="AQ573" s="13" t="n">
        <v>6.57</v>
      </c>
      <c r="AR573" s="13" t="n">
        <v>6.56</v>
      </c>
      <c r="AS573" s="13" t="n">
        <v>6.63</v>
      </c>
      <c r="AT573" s="13" t="n">
        <v>6.63</v>
      </c>
      <c r="AU573" s="13" t="n">
        <v>6.57</v>
      </c>
      <c r="AV573" s="13" t="n">
        <v>6.52</v>
      </c>
      <c r="AW573" s="13" t="n">
        <v>6.54</v>
      </c>
      <c r="AX573" s="13" t="n">
        <v>6.52</v>
      </c>
      <c r="AY573" s="13" t="n">
        <v>6.55</v>
      </c>
      <c r="AZ573" s="13" t="n">
        <v>6.51</v>
      </c>
      <c r="BA573" s="13" t="n">
        <v>6.51</v>
      </c>
      <c r="BB573" s="13" t="n">
        <v>6.51</v>
      </c>
    </row>
    <row r="574" customFormat="false" ht="15" hidden="true" customHeight="false" outlineLevel="0" collapsed="false">
      <c r="A574" s="13" t="s">
        <v>141</v>
      </c>
      <c r="B574" s="13" t="s">
        <v>271</v>
      </c>
      <c r="C574" s="13" t="s">
        <v>56</v>
      </c>
      <c r="D574" s="13" t="s">
        <v>274</v>
      </c>
      <c r="E574" s="13" t="n">
        <v>20.86</v>
      </c>
      <c r="F574" s="13" t="n">
        <v>20.86</v>
      </c>
      <c r="G574" s="13" t="n">
        <v>20.92</v>
      </c>
      <c r="H574" s="13" t="n">
        <v>20.93</v>
      </c>
      <c r="I574" s="13" t="n">
        <v>21.04</v>
      </c>
      <c r="J574" s="13" t="n">
        <v>21.02</v>
      </c>
      <c r="K574" s="13" t="n">
        <v>21.07</v>
      </c>
      <c r="L574" s="13" t="n">
        <v>21.11</v>
      </c>
      <c r="M574" s="13" t="n">
        <v>21.13</v>
      </c>
      <c r="N574" s="13" t="n">
        <v>21.12</v>
      </c>
      <c r="O574" s="13" t="n">
        <v>21.2</v>
      </c>
      <c r="P574" s="13" t="n">
        <v>21.23</v>
      </c>
      <c r="Q574" s="13" t="n">
        <v>21.28</v>
      </c>
      <c r="R574" s="13" t="n">
        <v>21.45</v>
      </c>
      <c r="S574" s="13" t="n">
        <v>21.39</v>
      </c>
      <c r="T574" s="13" t="n">
        <v>21.45</v>
      </c>
      <c r="U574" s="13" t="n">
        <v>21.52</v>
      </c>
      <c r="V574" s="13" t="n">
        <v>21.54</v>
      </c>
      <c r="W574" s="13" t="n">
        <v>21.57</v>
      </c>
      <c r="X574" s="13" t="n">
        <v>21.73</v>
      </c>
      <c r="Y574" s="13" t="n">
        <v>21.78</v>
      </c>
      <c r="Z574" s="13" t="n">
        <v>21.78</v>
      </c>
      <c r="AA574" s="13" t="n">
        <v>21.81</v>
      </c>
      <c r="AB574" s="13" t="n">
        <v>21.87</v>
      </c>
      <c r="AC574" s="13" t="n">
        <v>21.89</v>
      </c>
      <c r="AD574" s="13" t="n">
        <v>21.93</v>
      </c>
      <c r="AE574" s="13" t="n">
        <v>22.08</v>
      </c>
      <c r="AF574" s="13" t="n">
        <v>22.06</v>
      </c>
      <c r="AG574" s="13" t="n">
        <v>22.09</v>
      </c>
      <c r="AH574" s="13" t="n">
        <v>22.13</v>
      </c>
      <c r="AI574" s="13" t="n">
        <v>22.28</v>
      </c>
      <c r="AJ574" s="13" t="n">
        <v>22.34</v>
      </c>
      <c r="AK574" s="13" t="n">
        <v>22.41</v>
      </c>
      <c r="AL574" s="13" t="n">
        <v>22.48</v>
      </c>
      <c r="AM574" s="13" t="n">
        <v>22.63</v>
      </c>
      <c r="AN574" s="13" t="n">
        <v>22.62</v>
      </c>
      <c r="AO574" s="13" t="n">
        <v>22.68</v>
      </c>
      <c r="AP574" s="13" t="n">
        <v>22.78</v>
      </c>
      <c r="AQ574" s="13" t="n">
        <v>22.87</v>
      </c>
      <c r="AR574" s="13" t="n">
        <v>22.94</v>
      </c>
      <c r="AS574" s="13" t="n">
        <v>23.44</v>
      </c>
      <c r="AT574" s="13" t="n">
        <v>23.6</v>
      </c>
      <c r="AU574" s="13" t="n">
        <v>23.37</v>
      </c>
      <c r="AV574" s="13" t="n">
        <v>23.35</v>
      </c>
      <c r="AW574" s="13" t="n">
        <v>23.35</v>
      </c>
      <c r="AX574" s="13" t="n">
        <v>23.37</v>
      </c>
      <c r="AY574" s="13" t="n">
        <v>23.61</v>
      </c>
      <c r="AZ574" s="13" t="n">
        <v>23.58</v>
      </c>
      <c r="BA574" s="13" t="n">
        <v>23.6</v>
      </c>
      <c r="BB574" s="13" t="n">
        <v>23.63</v>
      </c>
    </row>
    <row r="575" customFormat="false" ht="15" hidden="true" customHeight="false" outlineLevel="0" collapsed="false">
      <c r="A575" s="13" t="s">
        <v>70</v>
      </c>
      <c r="B575" s="13" t="s">
        <v>271</v>
      </c>
      <c r="C575" s="13" t="s">
        <v>8</v>
      </c>
      <c r="D575" s="13" t="s">
        <v>275</v>
      </c>
      <c r="E575" s="13" t="n">
        <v>0.91</v>
      </c>
      <c r="F575" s="13" t="n">
        <v>0.86</v>
      </c>
      <c r="G575" s="13" t="n">
        <v>0.93</v>
      </c>
      <c r="H575" s="13" t="n">
        <v>1.04</v>
      </c>
      <c r="I575" s="13" t="n">
        <v>1.32</v>
      </c>
      <c r="J575" s="13" t="n">
        <v>1.81</v>
      </c>
      <c r="K575" s="13" t="n">
        <v>2.63</v>
      </c>
      <c r="L575" s="13" t="n">
        <v>3.72</v>
      </c>
      <c r="M575" s="13" t="n">
        <v>5.2</v>
      </c>
      <c r="N575" s="13" t="n">
        <v>7.1</v>
      </c>
      <c r="O575" s="13" t="n">
        <v>9.57</v>
      </c>
      <c r="P575" s="13" t="n">
        <v>12.45</v>
      </c>
      <c r="Q575" s="13" t="n">
        <v>16.19</v>
      </c>
      <c r="R575" s="13" t="n">
        <v>19.69</v>
      </c>
      <c r="S575" s="13" t="n">
        <v>22.27</v>
      </c>
      <c r="T575" s="13" t="n">
        <v>23.64</v>
      </c>
      <c r="U575" s="13" t="n">
        <v>24.43</v>
      </c>
      <c r="V575" s="13" t="n">
        <v>24.5</v>
      </c>
      <c r="W575" s="13" t="n">
        <v>23.96</v>
      </c>
      <c r="X575" s="13" t="n">
        <v>23.84</v>
      </c>
      <c r="Y575" s="13" t="n">
        <v>22.7</v>
      </c>
      <c r="Z575" s="13" t="n">
        <v>22.22</v>
      </c>
      <c r="AA575" s="13" t="n">
        <v>22.05</v>
      </c>
      <c r="AB575" s="13" t="n">
        <v>21.56</v>
      </c>
      <c r="AC575" s="13" t="n">
        <v>21.49</v>
      </c>
      <c r="AD575" s="13" t="n">
        <v>21.28</v>
      </c>
      <c r="AE575" s="13" t="n">
        <v>21.68</v>
      </c>
      <c r="AF575" s="13" t="n">
        <v>21.82</v>
      </c>
      <c r="AG575" s="13" t="n">
        <v>21.41</v>
      </c>
      <c r="AH575" s="13" t="n">
        <v>21.78</v>
      </c>
      <c r="AI575" s="13" t="n">
        <v>22.15</v>
      </c>
      <c r="AJ575" s="13" t="n">
        <v>21.81</v>
      </c>
      <c r="AK575" s="13" t="n">
        <v>22.12</v>
      </c>
      <c r="AL575" s="13" t="n">
        <v>21.79</v>
      </c>
      <c r="AM575" s="13" t="n">
        <v>22.28</v>
      </c>
      <c r="AN575" s="13" t="n">
        <v>22</v>
      </c>
      <c r="AO575" s="13" t="n">
        <v>21.99</v>
      </c>
      <c r="AP575" s="13" t="n">
        <v>22.19</v>
      </c>
      <c r="AQ575" s="13" t="n">
        <v>21.89</v>
      </c>
      <c r="AR575" s="13" t="n">
        <v>21.81</v>
      </c>
      <c r="AS575" s="13" t="n">
        <v>22.04</v>
      </c>
      <c r="AT575" s="13" t="n">
        <v>22.04</v>
      </c>
      <c r="AU575" s="13" t="n">
        <v>22.24</v>
      </c>
      <c r="AV575" s="13" t="n">
        <v>21.88</v>
      </c>
      <c r="AW575" s="13" t="n">
        <v>21.83</v>
      </c>
      <c r="AX575" s="13" t="n">
        <v>21.73</v>
      </c>
      <c r="AY575" s="13" t="n">
        <v>21.9</v>
      </c>
      <c r="AZ575" s="13" t="n">
        <v>21.74</v>
      </c>
      <c r="BA575" s="13" t="n">
        <v>21.78</v>
      </c>
    </row>
    <row r="576" customFormat="false" ht="15" hidden="true" customHeight="false" outlineLevel="0" collapsed="false">
      <c r="A576" s="13" t="s">
        <v>94</v>
      </c>
      <c r="B576" s="13" t="s">
        <v>271</v>
      </c>
      <c r="C576" s="13" t="s">
        <v>8</v>
      </c>
      <c r="D576" s="13" t="s">
        <v>275</v>
      </c>
      <c r="E576" s="13" t="n">
        <v>0.95</v>
      </c>
      <c r="F576" s="13" t="n">
        <v>0.91</v>
      </c>
      <c r="G576" s="13" t="n">
        <v>0.96</v>
      </c>
      <c r="H576" s="13" t="n">
        <v>1.08</v>
      </c>
      <c r="I576" s="13" t="n">
        <v>1.34</v>
      </c>
      <c r="J576" s="13" t="n">
        <v>1.85</v>
      </c>
      <c r="K576" s="13" t="n">
        <v>2.68</v>
      </c>
      <c r="L576" s="13" t="n">
        <v>3.84</v>
      </c>
      <c r="M576" s="13" t="n">
        <v>5.34</v>
      </c>
      <c r="N576" s="13" t="n">
        <v>7.24</v>
      </c>
      <c r="O576" s="13" t="n">
        <v>9.69</v>
      </c>
      <c r="P576" s="13" t="n">
        <v>12.62</v>
      </c>
      <c r="Q576" s="13" t="n">
        <v>16.35</v>
      </c>
      <c r="R576" s="13" t="n">
        <v>19.87</v>
      </c>
      <c r="S576" s="13" t="n">
        <v>22.34</v>
      </c>
      <c r="T576" s="13" t="n">
        <v>24.11</v>
      </c>
      <c r="U576" s="13" t="n">
        <v>24.98</v>
      </c>
      <c r="V576" s="13" t="n">
        <v>25.29</v>
      </c>
      <c r="W576" s="13" t="n">
        <v>25.74</v>
      </c>
      <c r="X576" s="13" t="n">
        <v>25.61</v>
      </c>
      <c r="Y576" s="13" t="n">
        <v>25.51</v>
      </c>
      <c r="Z576" s="13" t="n">
        <v>25.15</v>
      </c>
      <c r="AA576" s="13" t="n">
        <v>24.97</v>
      </c>
      <c r="AB576" s="13" t="n">
        <v>24.83</v>
      </c>
      <c r="AC576" s="13" t="n">
        <v>24.64</v>
      </c>
      <c r="AD576" s="13" t="n">
        <v>24.49</v>
      </c>
      <c r="AE576" s="13" t="n">
        <v>24.44</v>
      </c>
      <c r="AF576" s="13" t="n">
        <v>24.26</v>
      </c>
      <c r="AG576" s="13" t="n">
        <v>24.17</v>
      </c>
      <c r="AH576" s="13" t="n">
        <v>24.11</v>
      </c>
      <c r="AI576" s="13" t="n">
        <v>24.09</v>
      </c>
      <c r="AJ576" s="13" t="n">
        <v>24.09</v>
      </c>
      <c r="AK576" s="13" t="n">
        <v>24.02</v>
      </c>
      <c r="AL576" s="13" t="n">
        <v>24.07</v>
      </c>
      <c r="AM576" s="13" t="n">
        <v>23.97</v>
      </c>
      <c r="AN576" s="13" t="n">
        <v>24.01</v>
      </c>
      <c r="AO576" s="13" t="n">
        <v>23.87</v>
      </c>
      <c r="AP576" s="13" t="n">
        <v>23.97</v>
      </c>
      <c r="AQ576" s="13" t="n">
        <v>23.85</v>
      </c>
      <c r="AR576" s="13" t="n">
        <v>23.92</v>
      </c>
      <c r="AS576" s="13" t="n">
        <v>24.07</v>
      </c>
      <c r="AT576" s="13" t="n">
        <v>24.11</v>
      </c>
      <c r="AU576" s="13" t="n">
        <v>24.01</v>
      </c>
      <c r="AV576" s="13" t="n">
        <v>23.89</v>
      </c>
      <c r="AW576" s="13" t="n">
        <v>23.93</v>
      </c>
      <c r="AX576" s="13" t="n">
        <v>23.84</v>
      </c>
      <c r="AY576" s="13" t="n">
        <v>24.01</v>
      </c>
      <c r="AZ576" s="13" t="n">
        <v>23.87</v>
      </c>
      <c r="BA576" s="13" t="n">
        <v>24</v>
      </c>
    </row>
    <row r="577" customFormat="false" ht="15" hidden="true" customHeight="false" outlineLevel="0" collapsed="false">
      <c r="A577" s="13" t="s">
        <v>111</v>
      </c>
      <c r="B577" s="13" t="s">
        <v>271</v>
      </c>
      <c r="C577" s="13" t="s">
        <v>8</v>
      </c>
      <c r="D577" s="13" t="s">
        <v>275</v>
      </c>
      <c r="E577" s="13" t="n">
        <v>0.95</v>
      </c>
      <c r="F577" s="13" t="n">
        <v>0.94</v>
      </c>
      <c r="G577" s="13" t="n">
        <v>0.98</v>
      </c>
      <c r="H577" s="13" t="n">
        <v>1.11</v>
      </c>
      <c r="I577" s="13" t="n">
        <v>1.37</v>
      </c>
      <c r="J577" s="13" t="n">
        <v>1.83</v>
      </c>
      <c r="K577" s="13" t="n">
        <v>2.61</v>
      </c>
      <c r="L577" s="13" t="n">
        <v>3.7</v>
      </c>
      <c r="M577" s="13" t="n">
        <v>5.19</v>
      </c>
      <c r="N577" s="13" t="n">
        <v>7.04</v>
      </c>
      <c r="O577" s="13" t="n">
        <v>9.48</v>
      </c>
      <c r="P577" s="13" t="n">
        <v>12.37</v>
      </c>
      <c r="Q577" s="13" t="n">
        <v>16.13</v>
      </c>
      <c r="R577" s="13" t="n">
        <v>19.74</v>
      </c>
      <c r="S577" s="13" t="n">
        <v>22.33</v>
      </c>
      <c r="T577" s="13" t="n">
        <v>23.92</v>
      </c>
      <c r="U577" s="13" t="n">
        <v>25.11</v>
      </c>
      <c r="V577" s="13" t="n">
        <v>25.2</v>
      </c>
      <c r="W577" s="13" t="n">
        <v>25.31</v>
      </c>
      <c r="X577" s="13" t="n">
        <v>25.89</v>
      </c>
      <c r="Y577" s="13" t="n">
        <v>25.89</v>
      </c>
      <c r="Z577" s="13" t="n">
        <v>25.71</v>
      </c>
      <c r="AA577" s="13" t="n">
        <v>25.54</v>
      </c>
      <c r="AB577" s="13" t="n">
        <v>25.51</v>
      </c>
      <c r="AC577" s="13" t="n">
        <v>25.33</v>
      </c>
      <c r="AD577" s="13" t="n">
        <v>25.24</v>
      </c>
      <c r="AE577" s="13" t="n">
        <v>25.14</v>
      </c>
      <c r="AF577" s="13" t="n">
        <v>25.03</v>
      </c>
      <c r="AG577" s="13" t="n">
        <v>25.01</v>
      </c>
      <c r="AH577" s="13" t="n">
        <v>25.08</v>
      </c>
      <c r="AI577" s="13" t="n">
        <v>25.03</v>
      </c>
      <c r="AJ577" s="13" t="n">
        <v>24.94</v>
      </c>
      <c r="AK577" s="13" t="n">
        <v>24.93</v>
      </c>
      <c r="AL577" s="13" t="n">
        <v>25.01</v>
      </c>
      <c r="AM577" s="13" t="n">
        <v>25.03</v>
      </c>
      <c r="AN577" s="13" t="n">
        <v>25.07</v>
      </c>
      <c r="AO577" s="13" t="n">
        <v>25.13</v>
      </c>
      <c r="AP577" s="13" t="n">
        <v>25.15</v>
      </c>
      <c r="AQ577" s="13" t="n">
        <v>25.15</v>
      </c>
      <c r="AR577" s="13" t="n">
        <v>25.17</v>
      </c>
      <c r="AS577" s="13" t="n">
        <v>25.38</v>
      </c>
      <c r="AT577" s="13" t="n">
        <v>25.52</v>
      </c>
      <c r="AU577" s="13" t="n">
        <v>25.44</v>
      </c>
      <c r="AV577" s="13" t="n">
        <v>25.23</v>
      </c>
      <c r="AW577" s="13" t="n">
        <v>25.15</v>
      </c>
      <c r="AX577" s="13" t="n">
        <v>25.18</v>
      </c>
      <c r="AY577" s="13" t="n">
        <v>25.17</v>
      </c>
      <c r="AZ577" s="13" t="n">
        <v>25.15</v>
      </c>
      <c r="BA577" s="13" t="n">
        <v>25.12</v>
      </c>
    </row>
    <row r="578" customFormat="false" ht="15" hidden="true" customHeight="false" outlineLevel="0" collapsed="false">
      <c r="A578" s="13" t="s">
        <v>119</v>
      </c>
      <c r="B578" s="13" t="s">
        <v>271</v>
      </c>
      <c r="C578" s="13" t="s">
        <v>191</v>
      </c>
      <c r="D578" s="13" t="s">
        <v>275</v>
      </c>
      <c r="E578" s="13" t="n">
        <v>0.84</v>
      </c>
      <c r="F578" s="13" t="n">
        <v>0.79</v>
      </c>
      <c r="G578" s="13" t="n">
        <v>0.83</v>
      </c>
      <c r="H578" s="13" t="n">
        <v>0.9</v>
      </c>
      <c r="I578" s="13" t="n">
        <v>1.12</v>
      </c>
      <c r="J578" s="13" t="n">
        <v>1.5</v>
      </c>
      <c r="K578" s="13" t="n">
        <v>2.19</v>
      </c>
      <c r="L578" s="13" t="n">
        <v>3.25</v>
      </c>
      <c r="M578" s="13" t="n">
        <v>4.62</v>
      </c>
      <c r="N578" s="13" t="n">
        <v>6.38</v>
      </c>
      <c r="O578" s="13" t="n">
        <v>8.56</v>
      </c>
      <c r="P578" s="13" t="n">
        <v>11.18</v>
      </c>
      <c r="Q578" s="13" t="n">
        <v>14.51</v>
      </c>
      <c r="R578" s="13" t="n">
        <v>17.45</v>
      </c>
      <c r="S578" s="13" t="n">
        <v>19.74</v>
      </c>
      <c r="T578" s="13" t="n">
        <v>21.1</v>
      </c>
      <c r="U578" s="13" t="n">
        <v>21.72</v>
      </c>
      <c r="V578" s="13" t="n">
        <v>21.99</v>
      </c>
      <c r="W578" s="13" t="n">
        <v>21.53</v>
      </c>
      <c r="X578" s="13" t="n">
        <v>21.17</v>
      </c>
      <c r="Y578" s="13" t="n">
        <v>20.86</v>
      </c>
      <c r="Z578" s="13" t="n">
        <v>20.7</v>
      </c>
      <c r="AA578" s="13" t="n">
        <v>20.4</v>
      </c>
      <c r="AB578" s="13" t="n">
        <v>20.15</v>
      </c>
      <c r="AC578" s="13" t="n">
        <v>20.04</v>
      </c>
      <c r="AD578" s="13" t="n">
        <v>19.82</v>
      </c>
      <c r="AE578" s="13" t="n">
        <v>19.65</v>
      </c>
      <c r="AF578" s="13" t="n">
        <v>19.63</v>
      </c>
      <c r="AG578" s="13" t="n">
        <v>19.69</v>
      </c>
      <c r="AH578" s="13" t="n">
        <v>19.57</v>
      </c>
      <c r="AI578" s="13" t="n">
        <v>19.46</v>
      </c>
      <c r="AJ578" s="13" t="n">
        <v>19.39</v>
      </c>
      <c r="AK578" s="13" t="n">
        <v>19.46</v>
      </c>
      <c r="AL578" s="13" t="n">
        <v>19.47</v>
      </c>
      <c r="AM578" s="13" t="n">
        <v>19.39</v>
      </c>
      <c r="AN578" s="13" t="n">
        <v>19.44</v>
      </c>
      <c r="AO578" s="13" t="n">
        <v>19.38</v>
      </c>
      <c r="AP578" s="13" t="n">
        <v>19.36</v>
      </c>
      <c r="AQ578" s="13" t="n">
        <v>19.41</v>
      </c>
      <c r="AR578" s="13" t="n">
        <v>19.36</v>
      </c>
      <c r="AS578" s="13" t="n">
        <v>19.42</v>
      </c>
      <c r="AT578" s="13" t="n">
        <v>19.52</v>
      </c>
      <c r="AU578" s="13" t="n">
        <v>19.4</v>
      </c>
      <c r="AV578" s="13" t="n">
        <v>19.36</v>
      </c>
      <c r="AW578" s="13" t="n">
        <v>19.26</v>
      </c>
      <c r="AX578" s="13" t="n">
        <v>19.31</v>
      </c>
      <c r="AY578" s="13" t="n">
        <v>19.36</v>
      </c>
      <c r="AZ578" s="13" t="n">
        <v>19.32</v>
      </c>
      <c r="BA578" s="13" t="n">
        <v>19.31</v>
      </c>
    </row>
    <row r="579" customFormat="false" ht="15" hidden="true" customHeight="false" outlineLevel="0" collapsed="false">
      <c r="A579" s="13" t="s">
        <v>127</v>
      </c>
      <c r="B579" s="13" t="s">
        <v>271</v>
      </c>
      <c r="C579" s="13" t="s">
        <v>191</v>
      </c>
      <c r="D579" s="13" t="s">
        <v>275</v>
      </c>
      <c r="E579" s="13" t="n">
        <v>0.83</v>
      </c>
      <c r="F579" s="13" t="n">
        <v>0.76</v>
      </c>
      <c r="G579" s="13" t="n">
        <v>0.81</v>
      </c>
      <c r="H579" s="13" t="n">
        <v>0.88</v>
      </c>
      <c r="I579" s="13" t="n">
        <v>1.1</v>
      </c>
      <c r="J579" s="13" t="n">
        <v>1.52</v>
      </c>
      <c r="K579" s="13" t="n">
        <v>2.17</v>
      </c>
      <c r="L579" s="13" t="n">
        <v>3.19</v>
      </c>
      <c r="M579" s="13" t="n">
        <v>4.6</v>
      </c>
      <c r="N579" s="13" t="n">
        <v>6.3</v>
      </c>
      <c r="O579" s="13" t="n">
        <v>8.45</v>
      </c>
      <c r="P579" s="13" t="n">
        <v>11.11</v>
      </c>
      <c r="Q579" s="13" t="n">
        <v>14.37</v>
      </c>
      <c r="R579" s="13" t="n">
        <v>17.25</v>
      </c>
      <c r="S579" s="13" t="n">
        <v>19.92</v>
      </c>
      <c r="T579" s="13" t="n">
        <v>21.16</v>
      </c>
      <c r="U579" s="13" t="n">
        <v>22.08</v>
      </c>
      <c r="V579" s="13" t="n">
        <v>22.49</v>
      </c>
      <c r="W579" s="13" t="n">
        <v>22.58</v>
      </c>
      <c r="X579" s="13" t="n">
        <v>22.49</v>
      </c>
      <c r="Y579" s="13" t="n">
        <v>22.21</v>
      </c>
      <c r="Z579" s="13" t="n">
        <v>21.86</v>
      </c>
      <c r="AA579" s="13" t="n">
        <v>21.56</v>
      </c>
      <c r="AB579" s="13" t="n">
        <v>21.46</v>
      </c>
      <c r="AC579" s="13" t="n">
        <v>21.24</v>
      </c>
      <c r="AD579" s="13" t="n">
        <v>21.08</v>
      </c>
      <c r="AE579" s="13" t="n">
        <v>20.96</v>
      </c>
      <c r="AF579" s="13" t="n">
        <v>20.79</v>
      </c>
      <c r="AG579" s="13" t="n">
        <v>20.76</v>
      </c>
      <c r="AH579" s="13" t="n">
        <v>20.74</v>
      </c>
      <c r="AI579" s="13" t="n">
        <v>20.64</v>
      </c>
      <c r="AJ579" s="13" t="n">
        <v>20.62</v>
      </c>
      <c r="AK579" s="13" t="n">
        <v>20.66</v>
      </c>
      <c r="AL579" s="13" t="n">
        <v>20.62</v>
      </c>
      <c r="AM579" s="13" t="n">
        <v>20.54</v>
      </c>
      <c r="AN579" s="13" t="n">
        <v>20.51</v>
      </c>
      <c r="AO579" s="13" t="n">
        <v>20.43</v>
      </c>
      <c r="AP579" s="13" t="n">
        <v>20.47</v>
      </c>
      <c r="AQ579" s="13" t="n">
        <v>20.48</v>
      </c>
      <c r="AR579" s="13" t="n">
        <v>20.44</v>
      </c>
      <c r="AS579" s="13" t="n">
        <v>20.56</v>
      </c>
      <c r="AT579" s="13" t="n">
        <v>20.67</v>
      </c>
      <c r="AU579" s="13" t="n">
        <v>20.51</v>
      </c>
      <c r="AV579" s="13" t="n">
        <v>20.47</v>
      </c>
      <c r="AW579" s="13" t="n">
        <v>20.48</v>
      </c>
      <c r="AX579" s="13" t="n">
        <v>20.31</v>
      </c>
      <c r="AY579" s="13" t="n">
        <v>20.39</v>
      </c>
      <c r="AZ579" s="13" t="n">
        <v>20.47</v>
      </c>
      <c r="BA579" s="13" t="n">
        <v>20.38</v>
      </c>
    </row>
    <row r="580" customFormat="false" ht="15" hidden="true" customHeight="false" outlineLevel="0" collapsed="false">
      <c r="A580" s="13" t="s">
        <v>135</v>
      </c>
      <c r="B580" s="13" t="s">
        <v>271</v>
      </c>
      <c r="C580" s="13" t="s">
        <v>191</v>
      </c>
      <c r="D580" s="13" t="s">
        <v>275</v>
      </c>
      <c r="E580" s="13" t="n">
        <v>0.86</v>
      </c>
      <c r="F580" s="13" t="n">
        <v>0.8</v>
      </c>
      <c r="G580" s="13" t="n">
        <v>0.83</v>
      </c>
      <c r="H580" s="13" t="n">
        <v>0.92</v>
      </c>
      <c r="I580" s="13" t="n">
        <v>1.12</v>
      </c>
      <c r="J580" s="13" t="n">
        <v>1.5</v>
      </c>
      <c r="K580" s="13" t="n">
        <v>2.21</v>
      </c>
      <c r="L580" s="13" t="n">
        <v>3.18</v>
      </c>
      <c r="M580" s="13" t="n">
        <v>4.57</v>
      </c>
      <c r="N580" s="13" t="n">
        <v>6.27</v>
      </c>
      <c r="O580" s="13" t="n">
        <v>8.44</v>
      </c>
      <c r="P580" s="13" t="n">
        <v>11.09</v>
      </c>
      <c r="Q580" s="13" t="n">
        <v>14.33</v>
      </c>
      <c r="R580" s="13" t="n">
        <v>17.37</v>
      </c>
      <c r="S580" s="13" t="n">
        <v>19.7</v>
      </c>
      <c r="T580" s="13" t="n">
        <v>21.12</v>
      </c>
      <c r="U580" s="13" t="n">
        <v>21.82</v>
      </c>
      <c r="V580" s="13" t="n">
        <v>22.05</v>
      </c>
      <c r="W580" s="13" t="n">
        <v>21.88</v>
      </c>
      <c r="X580" s="13" t="n">
        <v>21.49</v>
      </c>
      <c r="Y580" s="13" t="n">
        <v>21.12</v>
      </c>
      <c r="Z580" s="13" t="n">
        <v>20.8</v>
      </c>
      <c r="AA580" s="13" t="n">
        <v>20.52</v>
      </c>
      <c r="AB580" s="13" t="n">
        <v>20.26</v>
      </c>
      <c r="AC580" s="13" t="n">
        <v>20.04</v>
      </c>
      <c r="AD580" s="13" t="n">
        <v>20.05</v>
      </c>
      <c r="AE580" s="13" t="n">
        <v>19.8</v>
      </c>
      <c r="AF580" s="13" t="n">
        <v>19.88</v>
      </c>
      <c r="AG580" s="13" t="n">
        <v>19.68</v>
      </c>
      <c r="AH580" s="13" t="n">
        <v>19.74</v>
      </c>
      <c r="AI580" s="13" t="n">
        <v>19.64</v>
      </c>
      <c r="AJ580" s="13" t="n">
        <v>19.62</v>
      </c>
      <c r="AK580" s="13" t="n">
        <v>19.57</v>
      </c>
      <c r="AL580" s="13" t="n">
        <v>19.51</v>
      </c>
      <c r="AM580" s="13" t="n">
        <v>19.54</v>
      </c>
      <c r="AN580" s="13" t="n">
        <v>19.49</v>
      </c>
      <c r="AO580" s="13" t="n">
        <v>19.54</v>
      </c>
      <c r="AP580" s="13" t="n">
        <v>19.39</v>
      </c>
      <c r="AQ580" s="13" t="n">
        <v>19.45</v>
      </c>
      <c r="AR580" s="13" t="n">
        <v>19.44</v>
      </c>
      <c r="AS580" s="13" t="n">
        <v>19.56</v>
      </c>
      <c r="AT580" s="13" t="n">
        <v>19.79</v>
      </c>
      <c r="AU580" s="13" t="n">
        <v>19.64</v>
      </c>
      <c r="AV580" s="13" t="n">
        <v>19.48</v>
      </c>
      <c r="AW580" s="13" t="n">
        <v>19.43</v>
      </c>
      <c r="AX580" s="13" t="n">
        <v>19.42</v>
      </c>
      <c r="AY580" s="13" t="n">
        <v>19.6</v>
      </c>
      <c r="AZ580" s="13" t="n">
        <v>19.54</v>
      </c>
      <c r="BA580" s="13" t="n">
        <v>19.53</v>
      </c>
    </row>
    <row r="581" customFormat="false" ht="15" hidden="true" customHeight="false" outlineLevel="0" collapsed="false">
      <c r="A581" s="13" t="s">
        <v>143</v>
      </c>
      <c r="B581" s="13" t="s">
        <v>271</v>
      </c>
      <c r="C581" s="13" t="s">
        <v>192</v>
      </c>
      <c r="D581" s="13" t="s">
        <v>275</v>
      </c>
      <c r="E581" s="13" t="n">
        <v>0.77</v>
      </c>
      <c r="F581" s="13" t="n">
        <v>0.73</v>
      </c>
      <c r="G581" s="13" t="n">
        <v>0.76</v>
      </c>
      <c r="H581" s="13" t="n">
        <v>0.87</v>
      </c>
      <c r="I581" s="13" t="n">
        <v>1.15</v>
      </c>
      <c r="J581" s="13" t="n">
        <v>1.51</v>
      </c>
      <c r="K581" s="13" t="n">
        <v>2.12</v>
      </c>
      <c r="L581" s="13" t="n">
        <v>2.99</v>
      </c>
      <c r="M581" s="13" t="n">
        <v>4.15</v>
      </c>
      <c r="N581" s="13" t="n">
        <v>5.45</v>
      </c>
      <c r="O581" s="13" t="n">
        <v>7.04</v>
      </c>
      <c r="P581" s="13" t="n">
        <v>8.76</v>
      </c>
      <c r="Q581" s="13" t="n">
        <v>10.69</v>
      </c>
      <c r="R581" s="13" t="n">
        <v>12.84</v>
      </c>
      <c r="S581" s="13" t="n">
        <v>15.26</v>
      </c>
      <c r="T581" s="13" t="n">
        <v>17.22</v>
      </c>
      <c r="U581" s="13" t="n">
        <v>18.79</v>
      </c>
      <c r="V581" s="13" t="n">
        <v>19.34</v>
      </c>
      <c r="W581" s="13" t="n">
        <v>19.77</v>
      </c>
      <c r="X581" s="13" t="n">
        <v>19.72</v>
      </c>
      <c r="Y581" s="13" t="n">
        <v>19.55</v>
      </c>
      <c r="Z581" s="13" t="n">
        <v>19.26</v>
      </c>
      <c r="AA581" s="13" t="n">
        <v>19.07</v>
      </c>
      <c r="AB581" s="13" t="n">
        <v>19.02</v>
      </c>
      <c r="AC581" s="13" t="n">
        <v>18.75</v>
      </c>
      <c r="AD581" s="13" t="n">
        <v>18.56</v>
      </c>
      <c r="AE581" s="13" t="n">
        <v>18.55</v>
      </c>
      <c r="AF581" s="13" t="n">
        <v>18.33</v>
      </c>
      <c r="AG581" s="13" t="n">
        <v>18.42</v>
      </c>
      <c r="AH581" s="13" t="n">
        <v>18.36</v>
      </c>
      <c r="AI581" s="13" t="n">
        <v>18.27</v>
      </c>
      <c r="AJ581" s="13" t="n">
        <v>18.26</v>
      </c>
      <c r="AK581" s="13" t="n">
        <v>18.21</v>
      </c>
      <c r="AL581" s="13" t="n">
        <v>18.11</v>
      </c>
      <c r="AM581" s="13" t="n">
        <v>18.07</v>
      </c>
      <c r="AN581" s="13" t="n">
        <v>18.07</v>
      </c>
      <c r="AO581" s="13" t="n">
        <v>18.02</v>
      </c>
      <c r="AP581" s="13" t="n">
        <v>18.1</v>
      </c>
      <c r="AQ581" s="13" t="n">
        <v>18.11</v>
      </c>
      <c r="AR581" s="13" t="n">
        <v>18.04</v>
      </c>
      <c r="AS581" s="13" t="n">
        <v>18.24</v>
      </c>
      <c r="AT581" s="13" t="n">
        <v>18.32</v>
      </c>
      <c r="AU581" s="13" t="n">
        <v>18.06</v>
      </c>
      <c r="AV581" s="13" t="n">
        <v>18.04</v>
      </c>
      <c r="AW581" s="13" t="n">
        <v>18.05</v>
      </c>
      <c r="AX581" s="13" t="n">
        <v>18.03</v>
      </c>
      <c r="AY581" s="13" t="n">
        <v>18.13</v>
      </c>
      <c r="AZ581" s="13" t="n">
        <v>18.13</v>
      </c>
      <c r="BA581" s="13" t="n">
        <v>18.09</v>
      </c>
    </row>
    <row r="582" customFormat="false" ht="15" hidden="true" customHeight="false" outlineLevel="0" collapsed="false">
      <c r="A582" s="13" t="s">
        <v>151</v>
      </c>
      <c r="B582" s="13" t="s">
        <v>271</v>
      </c>
      <c r="C582" s="13" t="s">
        <v>192</v>
      </c>
      <c r="D582" s="13" t="s">
        <v>275</v>
      </c>
      <c r="E582" s="13" t="n">
        <v>0.77</v>
      </c>
      <c r="F582" s="13" t="n">
        <v>0.73</v>
      </c>
      <c r="G582" s="13" t="n">
        <v>0.76</v>
      </c>
      <c r="H582" s="13" t="n">
        <v>0.87</v>
      </c>
      <c r="I582" s="13" t="n">
        <v>1.14</v>
      </c>
      <c r="J582" s="13" t="n">
        <v>1.49</v>
      </c>
      <c r="K582" s="13" t="n">
        <v>2.1</v>
      </c>
      <c r="L582" s="13" t="n">
        <v>2.98</v>
      </c>
      <c r="M582" s="13" t="n">
        <v>4.11</v>
      </c>
      <c r="N582" s="13" t="n">
        <v>5.42</v>
      </c>
      <c r="O582" s="13" t="n">
        <v>7.02</v>
      </c>
      <c r="P582" s="13" t="n">
        <v>8.79</v>
      </c>
      <c r="Q582" s="13" t="n">
        <v>10.68</v>
      </c>
      <c r="R582" s="13" t="n">
        <v>12.8</v>
      </c>
      <c r="S582" s="13" t="n">
        <v>15.17</v>
      </c>
      <c r="T582" s="13" t="n">
        <v>17.25</v>
      </c>
      <c r="U582" s="13" t="n">
        <v>18.68</v>
      </c>
      <c r="V582" s="13" t="n">
        <v>19.5</v>
      </c>
      <c r="W582" s="13" t="n">
        <v>19.75</v>
      </c>
      <c r="X582" s="13" t="n">
        <v>19.67</v>
      </c>
      <c r="Y582" s="13" t="n">
        <v>19.55</v>
      </c>
      <c r="Z582" s="13" t="n">
        <v>19.38</v>
      </c>
      <c r="AA582" s="13" t="n">
        <v>19.2</v>
      </c>
      <c r="AB582" s="13" t="n">
        <v>19.01</v>
      </c>
      <c r="AC582" s="13" t="n">
        <v>18.75</v>
      </c>
      <c r="AD582" s="13" t="n">
        <v>18.57</v>
      </c>
      <c r="AE582" s="13" t="n">
        <v>18.56</v>
      </c>
      <c r="AF582" s="13" t="n">
        <v>18.34</v>
      </c>
      <c r="AG582" s="13" t="n">
        <v>18.33</v>
      </c>
      <c r="AH582" s="13" t="n">
        <v>18.24</v>
      </c>
      <c r="AI582" s="13" t="n">
        <v>18.18</v>
      </c>
      <c r="AJ582" s="13" t="n">
        <v>18.1</v>
      </c>
      <c r="AK582" s="13" t="n">
        <v>18.02</v>
      </c>
      <c r="AL582" s="13" t="n">
        <v>17.91</v>
      </c>
      <c r="AM582" s="13" t="n">
        <v>17.92</v>
      </c>
      <c r="AN582" s="13" t="n">
        <v>17.88</v>
      </c>
      <c r="AO582" s="13" t="n">
        <v>17.78</v>
      </c>
      <c r="AP582" s="13" t="n">
        <v>18.05</v>
      </c>
      <c r="AQ582" s="13" t="n">
        <v>18.19</v>
      </c>
      <c r="AR582" s="13" t="n">
        <v>18.01</v>
      </c>
      <c r="AS582" s="13" t="n">
        <v>18.24</v>
      </c>
      <c r="AT582" s="13" t="n">
        <v>18.31</v>
      </c>
      <c r="AU582" s="13" t="n">
        <v>18.24</v>
      </c>
      <c r="AV582" s="13" t="n">
        <v>18.21</v>
      </c>
      <c r="AW582" s="13" t="n">
        <v>18.13</v>
      </c>
      <c r="AX582" s="13" t="n">
        <v>18.22</v>
      </c>
      <c r="AY582" s="13" t="n">
        <v>18.3</v>
      </c>
      <c r="AZ582" s="13" t="n">
        <v>18.22</v>
      </c>
      <c r="BA582" s="13" t="n">
        <v>18.19</v>
      </c>
    </row>
    <row r="583" customFormat="false" ht="15" hidden="true" customHeight="false" outlineLevel="0" collapsed="false">
      <c r="A583" s="13" t="s">
        <v>159</v>
      </c>
      <c r="B583" s="13" t="s">
        <v>271</v>
      </c>
      <c r="C583" s="13" t="s">
        <v>192</v>
      </c>
      <c r="D583" s="13" t="s">
        <v>275</v>
      </c>
      <c r="E583" s="13" t="n">
        <v>0.78</v>
      </c>
      <c r="F583" s="13" t="n">
        <v>0.74</v>
      </c>
      <c r="G583" s="13" t="n">
        <v>0.75</v>
      </c>
      <c r="H583" s="13" t="n">
        <v>0.88</v>
      </c>
      <c r="I583" s="13" t="n">
        <v>1.15</v>
      </c>
      <c r="J583" s="13" t="n">
        <v>1.51</v>
      </c>
      <c r="K583" s="13" t="n">
        <v>2.12</v>
      </c>
      <c r="L583" s="13" t="n">
        <v>2.99</v>
      </c>
      <c r="M583" s="13" t="n">
        <v>4.13</v>
      </c>
      <c r="N583" s="13" t="n">
        <v>5.44</v>
      </c>
      <c r="O583" s="13" t="n">
        <v>7.04</v>
      </c>
      <c r="P583" s="13" t="n">
        <v>8.77</v>
      </c>
      <c r="Q583" s="13" t="n">
        <v>10.72</v>
      </c>
      <c r="R583" s="13" t="n">
        <v>12.83</v>
      </c>
      <c r="S583" s="13" t="n">
        <v>15.28</v>
      </c>
      <c r="T583" s="13" t="n">
        <v>17.22</v>
      </c>
      <c r="U583" s="13" t="n">
        <v>18.69</v>
      </c>
      <c r="V583" s="13" t="n">
        <v>19.3</v>
      </c>
      <c r="W583" s="13" t="n">
        <v>19.57</v>
      </c>
      <c r="X583" s="13" t="n">
        <v>19.51</v>
      </c>
      <c r="Y583" s="13" t="n">
        <v>19.34</v>
      </c>
      <c r="Z583" s="13" t="n">
        <v>19.18</v>
      </c>
      <c r="AA583" s="13" t="n">
        <v>18.89</v>
      </c>
      <c r="AB583" s="13" t="n">
        <v>18.8</v>
      </c>
      <c r="AC583" s="13" t="n">
        <v>18.41</v>
      </c>
      <c r="AD583" s="13" t="n">
        <v>18.31</v>
      </c>
      <c r="AE583" s="13" t="n">
        <v>18.39</v>
      </c>
      <c r="AF583" s="13" t="n">
        <v>18.19</v>
      </c>
      <c r="AG583" s="13" t="n">
        <v>18.04</v>
      </c>
      <c r="AH583" s="13" t="n">
        <v>18.04</v>
      </c>
      <c r="AI583" s="13" t="n">
        <v>18.02</v>
      </c>
      <c r="AJ583" s="13" t="n">
        <v>17.96</v>
      </c>
      <c r="AK583" s="13" t="n">
        <v>18</v>
      </c>
      <c r="AL583" s="13" t="n">
        <v>17.86</v>
      </c>
      <c r="AM583" s="13" t="n">
        <v>17.91</v>
      </c>
      <c r="AN583" s="13" t="n">
        <v>17.92</v>
      </c>
      <c r="AO583" s="13" t="n">
        <v>17.89</v>
      </c>
      <c r="AP583" s="13" t="n">
        <v>17.82</v>
      </c>
      <c r="AQ583" s="13" t="n">
        <v>17.91</v>
      </c>
      <c r="AR583" s="13" t="n">
        <v>17.87</v>
      </c>
      <c r="AS583" s="13" t="n">
        <v>17.96</v>
      </c>
      <c r="AT583" s="13" t="n">
        <v>18.04</v>
      </c>
      <c r="AU583" s="13" t="n">
        <v>17.91</v>
      </c>
      <c r="AV583" s="13" t="n">
        <v>17.79</v>
      </c>
      <c r="AW583" s="13" t="n">
        <v>17.79</v>
      </c>
      <c r="AX583" s="13" t="n">
        <v>17.81</v>
      </c>
      <c r="AY583" s="13" t="n">
        <v>17.84</v>
      </c>
      <c r="AZ583" s="13" t="n">
        <v>17.84</v>
      </c>
      <c r="BA583" s="13" t="n">
        <v>17.76</v>
      </c>
    </row>
    <row r="584" customFormat="false" ht="15" hidden="true" customHeight="false" outlineLevel="0" collapsed="false">
      <c r="A584" s="13" t="s">
        <v>167</v>
      </c>
      <c r="B584" s="13" t="s">
        <v>271</v>
      </c>
      <c r="C584" s="13" t="s">
        <v>13</v>
      </c>
      <c r="D584" s="13" t="s">
        <v>275</v>
      </c>
      <c r="E584" s="13" t="n">
        <v>2.63</v>
      </c>
      <c r="F584" s="13" t="n">
        <v>2.57</v>
      </c>
      <c r="G584" s="13" t="n">
        <v>2.63</v>
      </c>
      <c r="H584" s="13" t="n">
        <v>3.04</v>
      </c>
      <c r="I584" s="13" t="n">
        <v>3.82</v>
      </c>
      <c r="J584" s="13" t="n">
        <v>5.03</v>
      </c>
      <c r="K584" s="13" t="n">
        <v>6.76</v>
      </c>
      <c r="L584" s="13" t="n">
        <v>9.13</v>
      </c>
      <c r="M584" s="13" t="n">
        <v>12.3</v>
      </c>
      <c r="N584" s="13" t="n">
        <v>16.32</v>
      </c>
      <c r="O584" s="13" t="n">
        <v>21.51</v>
      </c>
      <c r="P584" s="13" t="n">
        <v>28.32</v>
      </c>
      <c r="Q584" s="13" t="n">
        <v>36.58</v>
      </c>
      <c r="R584" s="13" t="n">
        <v>48.53</v>
      </c>
      <c r="S584" s="13" t="n">
        <v>57.49</v>
      </c>
      <c r="T584" s="13" t="n">
        <v>64.43</v>
      </c>
      <c r="U584" s="13" t="n">
        <v>68.79</v>
      </c>
      <c r="V584" s="13" t="n">
        <v>70.43</v>
      </c>
      <c r="W584" s="13" t="n">
        <v>70.65</v>
      </c>
      <c r="X584" s="13" t="n">
        <v>70.31</v>
      </c>
      <c r="Y584" s="13" t="n">
        <v>70.11</v>
      </c>
      <c r="Z584" s="13" t="n">
        <v>68.85</v>
      </c>
      <c r="AA584" s="13" t="n">
        <v>69.36</v>
      </c>
      <c r="AB584" s="13" t="n">
        <v>69.46</v>
      </c>
      <c r="AC584" s="13" t="n">
        <v>68.04</v>
      </c>
      <c r="AD584" s="13" t="n">
        <v>67.87</v>
      </c>
      <c r="AE584" s="13" t="n">
        <v>69.17</v>
      </c>
      <c r="AF584" s="13" t="n">
        <v>68.06</v>
      </c>
      <c r="AG584" s="13" t="n">
        <v>67.59</v>
      </c>
      <c r="AH584" s="13" t="n">
        <v>67.93</v>
      </c>
      <c r="AI584" s="13" t="n">
        <v>67.34</v>
      </c>
      <c r="AJ584" s="13" t="n">
        <v>69.52</v>
      </c>
      <c r="AK584" s="13" t="n">
        <v>69.09</v>
      </c>
      <c r="AL584" s="13" t="n">
        <v>69.23</v>
      </c>
      <c r="AM584" s="13" t="n">
        <v>68.91</v>
      </c>
      <c r="AN584" s="13" t="n">
        <v>69.38</v>
      </c>
      <c r="AO584" s="13" t="n">
        <v>68.5</v>
      </c>
      <c r="AP584" s="13" t="n">
        <v>69.23</v>
      </c>
      <c r="AQ584" s="13" t="n">
        <v>68.88</v>
      </c>
      <c r="AR584" s="13" t="n">
        <v>68.96</v>
      </c>
      <c r="AS584" s="13" t="n">
        <v>70.18</v>
      </c>
      <c r="AT584" s="13" t="n">
        <v>70.8</v>
      </c>
      <c r="AU584" s="13" t="n">
        <v>69.89</v>
      </c>
      <c r="AV584" s="13" t="n">
        <v>69.8</v>
      </c>
      <c r="AW584" s="13" t="n">
        <v>69.88</v>
      </c>
      <c r="AX584" s="13" t="n">
        <v>69.95</v>
      </c>
      <c r="AY584" s="13" t="n">
        <v>70.21</v>
      </c>
      <c r="AZ584" s="13" t="n">
        <v>70.3</v>
      </c>
      <c r="BA584" s="13" t="n">
        <v>70.3</v>
      </c>
    </row>
    <row r="585" customFormat="false" ht="15" hidden="true" customHeight="false" outlineLevel="0" collapsed="false">
      <c r="A585" s="13" t="s">
        <v>175</v>
      </c>
      <c r="B585" s="13" t="s">
        <v>271</v>
      </c>
      <c r="C585" s="13" t="s">
        <v>13</v>
      </c>
      <c r="D585" s="13" t="s">
        <v>275</v>
      </c>
      <c r="E585" s="13" t="n">
        <v>2.68</v>
      </c>
      <c r="F585" s="13" t="n">
        <v>2.59</v>
      </c>
      <c r="G585" s="13" t="n">
        <v>2.72</v>
      </c>
      <c r="H585" s="13" t="n">
        <v>3.17</v>
      </c>
      <c r="I585" s="13" t="n">
        <v>4.11</v>
      </c>
      <c r="J585" s="13" t="n">
        <v>5.25</v>
      </c>
      <c r="K585" s="13" t="n">
        <v>7.1</v>
      </c>
      <c r="L585" s="13" t="n">
        <v>9.48</v>
      </c>
      <c r="M585" s="13" t="n">
        <v>12.76</v>
      </c>
      <c r="N585" s="13" t="n">
        <v>16.85</v>
      </c>
      <c r="O585" s="13" t="n">
        <v>22.26</v>
      </c>
      <c r="P585" s="13" t="n">
        <v>29.66</v>
      </c>
      <c r="Q585" s="13" t="n">
        <v>38.08</v>
      </c>
      <c r="R585" s="13" t="n">
        <v>50.66</v>
      </c>
      <c r="S585" s="13" t="n">
        <v>59.18</v>
      </c>
      <c r="T585" s="13" t="n">
        <v>65.49</v>
      </c>
      <c r="U585" s="13" t="n">
        <v>69.75</v>
      </c>
      <c r="V585" s="13" t="n">
        <v>71.88</v>
      </c>
      <c r="W585" s="13" t="n">
        <v>73.29</v>
      </c>
      <c r="X585" s="13" t="n">
        <v>74.41</v>
      </c>
      <c r="Y585" s="13" t="n">
        <v>73.83</v>
      </c>
      <c r="Z585" s="13" t="n">
        <v>73.59</v>
      </c>
      <c r="AA585" s="13" t="n">
        <v>72.98</v>
      </c>
      <c r="AB585" s="13" t="n">
        <v>72.47</v>
      </c>
      <c r="AC585" s="13" t="n">
        <v>72.8</v>
      </c>
      <c r="AD585" s="13" t="n">
        <v>72.29</v>
      </c>
      <c r="AE585" s="13" t="n">
        <v>72.1</v>
      </c>
      <c r="AF585" s="13" t="n">
        <v>71.94</v>
      </c>
      <c r="AG585" s="13" t="n">
        <v>72</v>
      </c>
      <c r="AH585" s="13" t="n">
        <v>71.65</v>
      </c>
      <c r="AI585" s="13" t="n">
        <v>71.54</v>
      </c>
      <c r="AJ585" s="13" t="n">
        <v>71.72</v>
      </c>
      <c r="AK585" s="13" t="n">
        <v>71.67</v>
      </c>
      <c r="AL585" s="13" t="n">
        <v>71.75</v>
      </c>
      <c r="AM585" s="13" t="n">
        <v>71.54</v>
      </c>
      <c r="AN585" s="13" t="n">
        <v>71.72</v>
      </c>
      <c r="AO585" s="13" t="n">
        <v>71.61</v>
      </c>
      <c r="AP585" s="13" t="n">
        <v>71.44</v>
      </c>
      <c r="AQ585" s="13" t="n">
        <v>71.64</v>
      </c>
      <c r="AR585" s="13" t="n">
        <v>71.91</v>
      </c>
      <c r="AS585" s="13" t="n">
        <v>72.82</v>
      </c>
      <c r="AT585" s="13" t="n">
        <v>73.18</v>
      </c>
      <c r="AU585" s="13" t="n">
        <v>72.45</v>
      </c>
      <c r="AV585" s="13" t="n">
        <v>72.23</v>
      </c>
      <c r="AW585" s="13" t="n">
        <v>72.31</v>
      </c>
      <c r="AX585" s="13" t="n">
        <v>72.04</v>
      </c>
      <c r="AY585" s="13" t="n">
        <v>72.77</v>
      </c>
      <c r="AZ585" s="13" t="n">
        <v>71.98</v>
      </c>
      <c r="BA585" s="13" t="n">
        <v>71.57</v>
      </c>
    </row>
    <row r="586" customFormat="false" ht="15" hidden="true" customHeight="false" outlineLevel="0" collapsed="false">
      <c r="A586" s="13" t="s">
        <v>183</v>
      </c>
      <c r="B586" s="13" t="s">
        <v>271</v>
      </c>
      <c r="C586" s="13" t="s">
        <v>13</v>
      </c>
      <c r="D586" s="13" t="s">
        <v>275</v>
      </c>
      <c r="E586" s="13" t="n">
        <v>2.63</v>
      </c>
      <c r="F586" s="13" t="n">
        <v>2.39</v>
      </c>
      <c r="G586" s="13" t="n">
        <v>2.54</v>
      </c>
      <c r="H586" s="13" t="n">
        <v>3.09</v>
      </c>
      <c r="I586" s="13" t="n">
        <v>4.01</v>
      </c>
      <c r="J586" s="13" t="n">
        <v>5.22</v>
      </c>
      <c r="K586" s="13" t="n">
        <v>7.08</v>
      </c>
      <c r="L586" s="13" t="n">
        <v>9.6</v>
      </c>
      <c r="M586" s="13" t="n">
        <v>12.92</v>
      </c>
      <c r="N586" s="13" t="n">
        <v>17.13</v>
      </c>
      <c r="O586" s="13" t="n">
        <v>22.62</v>
      </c>
      <c r="P586" s="13" t="n">
        <v>29.87</v>
      </c>
      <c r="Q586" s="13" t="n">
        <v>38.59</v>
      </c>
      <c r="R586" s="13" t="n">
        <v>50.64</v>
      </c>
      <c r="S586" s="13" t="n">
        <v>58.99</v>
      </c>
      <c r="T586" s="13" t="n">
        <v>64.55</v>
      </c>
      <c r="U586" s="13" t="n">
        <v>68.26</v>
      </c>
      <c r="V586" s="13" t="n">
        <v>70.57</v>
      </c>
      <c r="W586" s="13" t="n">
        <v>71.26</v>
      </c>
      <c r="X586" s="13" t="n">
        <v>71.85</v>
      </c>
      <c r="Y586" s="13" t="n">
        <v>71.57</v>
      </c>
      <c r="Z586" s="13" t="n">
        <v>70.83</v>
      </c>
      <c r="AA586" s="13" t="n">
        <v>70.38</v>
      </c>
      <c r="AB586" s="13" t="n">
        <v>70.15</v>
      </c>
      <c r="AC586" s="13" t="n">
        <v>69.31</v>
      </c>
      <c r="AD586" s="13" t="n">
        <v>69.17</v>
      </c>
      <c r="AE586" s="13" t="n">
        <v>68.86</v>
      </c>
      <c r="AF586" s="13" t="n">
        <v>68.44</v>
      </c>
      <c r="AG586" s="13" t="n">
        <v>68.26</v>
      </c>
      <c r="AH586" s="13" t="n">
        <v>68.09</v>
      </c>
      <c r="AI586" s="13" t="n">
        <v>68.17</v>
      </c>
      <c r="AJ586" s="13" t="n">
        <v>67.77</v>
      </c>
      <c r="AK586" s="13" t="n">
        <v>67.8</v>
      </c>
      <c r="AL586" s="13" t="n">
        <v>67.92</v>
      </c>
      <c r="AM586" s="13" t="n">
        <v>68.08</v>
      </c>
      <c r="AN586" s="13" t="n">
        <v>67.84</v>
      </c>
      <c r="AO586" s="13" t="n">
        <v>67.72</v>
      </c>
      <c r="AP586" s="13" t="n">
        <v>67.82</v>
      </c>
      <c r="AQ586" s="13" t="n">
        <v>67.78</v>
      </c>
      <c r="AR586" s="13" t="n">
        <v>67.94</v>
      </c>
      <c r="AS586" s="13" t="n">
        <v>68.47</v>
      </c>
      <c r="AT586" s="13" t="n">
        <v>68.53</v>
      </c>
      <c r="AU586" s="13" t="n">
        <v>67.99</v>
      </c>
      <c r="AV586" s="13" t="n">
        <v>67.91</v>
      </c>
      <c r="AW586" s="13" t="n">
        <v>67.84</v>
      </c>
      <c r="AX586" s="13" t="n">
        <v>68.03</v>
      </c>
      <c r="AY586" s="13" t="n">
        <v>68.17</v>
      </c>
      <c r="AZ586" s="13" t="n">
        <v>67.93</v>
      </c>
      <c r="BA586" s="13" t="n">
        <v>67.74</v>
      </c>
    </row>
    <row r="587" customFormat="false" ht="15" hidden="true" customHeight="false" outlineLevel="0" collapsed="false">
      <c r="A587" s="13" t="s">
        <v>73</v>
      </c>
      <c r="B587" s="13" t="s">
        <v>271</v>
      </c>
      <c r="C587" s="13" t="s">
        <v>18</v>
      </c>
      <c r="D587" s="13" t="s">
        <v>275</v>
      </c>
      <c r="E587" s="13" t="n">
        <v>2.09</v>
      </c>
      <c r="F587" s="13" t="n">
        <v>2.07</v>
      </c>
      <c r="G587" s="13" t="n">
        <v>2.28</v>
      </c>
      <c r="H587" s="13" t="n">
        <v>2.73</v>
      </c>
      <c r="I587" s="13" t="n">
        <v>3.48</v>
      </c>
      <c r="J587" s="13" t="n">
        <v>4.68</v>
      </c>
      <c r="K587" s="13" t="n">
        <v>6.32</v>
      </c>
      <c r="L587" s="13" t="n">
        <v>8.47</v>
      </c>
      <c r="M587" s="13" t="n">
        <v>11.33</v>
      </c>
      <c r="N587" s="13" t="n">
        <v>15.06</v>
      </c>
      <c r="O587" s="13" t="n">
        <v>20.09</v>
      </c>
      <c r="P587" s="13" t="n">
        <v>26.39</v>
      </c>
      <c r="Q587" s="13" t="n">
        <v>34.7</v>
      </c>
      <c r="R587" s="13" t="n">
        <v>43.35</v>
      </c>
      <c r="S587" s="13" t="n">
        <v>50.74</v>
      </c>
      <c r="T587" s="13" t="n">
        <v>56.09</v>
      </c>
      <c r="U587" s="13" t="n">
        <v>59.02</v>
      </c>
      <c r="V587" s="13" t="n">
        <v>60.99</v>
      </c>
      <c r="W587" s="13" t="n">
        <v>60.91</v>
      </c>
      <c r="X587" s="13" t="n">
        <v>60.56</v>
      </c>
      <c r="Y587" s="13" t="n">
        <v>60.2</v>
      </c>
      <c r="Z587" s="13" t="n">
        <v>59.2</v>
      </c>
      <c r="AA587" s="13" t="n">
        <v>58.79</v>
      </c>
      <c r="AB587" s="13" t="n">
        <v>58.48</v>
      </c>
      <c r="AC587" s="13" t="n">
        <v>58.1</v>
      </c>
      <c r="AD587" s="13" t="n">
        <v>57.68</v>
      </c>
      <c r="AE587" s="13" t="n">
        <v>57.71</v>
      </c>
      <c r="AF587" s="13" t="n">
        <v>57.68</v>
      </c>
      <c r="AG587" s="13" t="n">
        <v>57.03</v>
      </c>
      <c r="AH587" s="13" t="n">
        <v>57.34</v>
      </c>
      <c r="AI587" s="13" t="n">
        <v>57.2</v>
      </c>
      <c r="AJ587" s="13" t="n">
        <v>57.52</v>
      </c>
      <c r="AK587" s="13" t="n">
        <v>57.27</v>
      </c>
      <c r="AL587" s="13" t="n">
        <v>57.36</v>
      </c>
      <c r="AM587" s="13" t="n">
        <v>57.08</v>
      </c>
      <c r="AN587" s="13" t="n">
        <v>56.9</v>
      </c>
      <c r="AO587" s="13" t="n">
        <v>57.06</v>
      </c>
      <c r="AP587" s="13" t="n">
        <v>57.11</v>
      </c>
      <c r="AQ587" s="13" t="n">
        <v>57.38</v>
      </c>
      <c r="AR587" s="13" t="n">
        <v>57.23</v>
      </c>
      <c r="AS587" s="13" t="n">
        <v>57.79</v>
      </c>
      <c r="AT587" s="13" t="n">
        <v>58.17</v>
      </c>
      <c r="AU587" s="13" t="n">
        <v>57.97</v>
      </c>
      <c r="AV587" s="13" t="n">
        <v>57.65</v>
      </c>
      <c r="AW587" s="13" t="n">
        <v>57.55</v>
      </c>
      <c r="AX587" s="13" t="n">
        <v>57.65</v>
      </c>
      <c r="AY587" s="13" t="n">
        <v>58.09</v>
      </c>
      <c r="AZ587" s="13" t="n">
        <v>57.89</v>
      </c>
      <c r="BA587" s="13" t="n">
        <v>57.71</v>
      </c>
    </row>
    <row r="588" customFormat="false" ht="15" hidden="true" customHeight="false" outlineLevel="0" collapsed="false">
      <c r="A588" s="13" t="s">
        <v>96</v>
      </c>
      <c r="B588" s="13" t="s">
        <v>271</v>
      </c>
      <c r="C588" s="13" t="s">
        <v>18</v>
      </c>
      <c r="D588" s="13" t="s">
        <v>275</v>
      </c>
      <c r="E588" s="13" t="n">
        <v>1.99</v>
      </c>
      <c r="F588" s="13" t="n">
        <v>2.08</v>
      </c>
      <c r="G588" s="13" t="n">
        <v>2.32</v>
      </c>
      <c r="H588" s="13" t="n">
        <v>2.75</v>
      </c>
      <c r="I588" s="13" t="n">
        <v>3.52</v>
      </c>
      <c r="J588" s="13" t="n">
        <v>4.72</v>
      </c>
      <c r="K588" s="13" t="n">
        <v>6.38</v>
      </c>
      <c r="L588" s="13" t="n">
        <v>8.53</v>
      </c>
      <c r="M588" s="13" t="n">
        <v>11.49</v>
      </c>
      <c r="N588" s="13" t="n">
        <v>15.29</v>
      </c>
      <c r="O588" s="13" t="n">
        <v>20.47</v>
      </c>
      <c r="P588" s="13" t="n">
        <v>26.72</v>
      </c>
      <c r="Q588" s="13" t="n">
        <v>34.99</v>
      </c>
      <c r="R588" s="13" t="n">
        <v>43.52</v>
      </c>
      <c r="S588" s="13" t="n">
        <v>50.76</v>
      </c>
      <c r="T588" s="13" t="n">
        <v>55.83</v>
      </c>
      <c r="U588" s="13" t="n">
        <v>58.87</v>
      </c>
      <c r="V588" s="13" t="n">
        <v>60.31</v>
      </c>
      <c r="W588" s="13" t="n">
        <v>60.39</v>
      </c>
      <c r="X588" s="13" t="n">
        <v>60.02</v>
      </c>
      <c r="Y588" s="13" t="n">
        <v>59.02</v>
      </c>
      <c r="Z588" s="13" t="n">
        <v>58.05</v>
      </c>
      <c r="AA588" s="13" t="n">
        <v>57.76</v>
      </c>
      <c r="AB588" s="13" t="n">
        <v>57.81</v>
      </c>
      <c r="AC588" s="13" t="n">
        <v>56.68</v>
      </c>
      <c r="AD588" s="13" t="n">
        <v>56.52</v>
      </c>
      <c r="AE588" s="13" t="n">
        <v>56.92</v>
      </c>
      <c r="AF588" s="13" t="n">
        <v>56.58</v>
      </c>
      <c r="AG588" s="13" t="n">
        <v>56.5</v>
      </c>
      <c r="AH588" s="13" t="n">
        <v>55.73</v>
      </c>
      <c r="AI588" s="13" t="n">
        <v>56.04</v>
      </c>
      <c r="AJ588" s="13" t="n">
        <v>55.61</v>
      </c>
      <c r="AK588" s="13" t="n">
        <v>56.13</v>
      </c>
      <c r="AL588" s="13" t="n">
        <v>55.79</v>
      </c>
      <c r="AM588" s="13" t="n">
        <v>55.47</v>
      </c>
      <c r="AN588" s="13" t="n">
        <v>55.36</v>
      </c>
      <c r="AO588" s="13" t="n">
        <v>55.61</v>
      </c>
      <c r="AP588" s="13" t="n">
        <v>55.01</v>
      </c>
      <c r="AQ588" s="13" t="n">
        <v>55.13</v>
      </c>
      <c r="AR588" s="13" t="n">
        <v>55.14</v>
      </c>
      <c r="AS588" s="13" t="n">
        <v>56.04</v>
      </c>
      <c r="AT588" s="13" t="n">
        <v>55.64</v>
      </c>
      <c r="AU588" s="13" t="n">
        <v>54.92</v>
      </c>
      <c r="AV588" s="13" t="n">
        <v>54.9</v>
      </c>
      <c r="AW588" s="13" t="n">
        <v>54.76</v>
      </c>
      <c r="AX588" s="13" t="n">
        <v>54.83</v>
      </c>
      <c r="AY588" s="13" t="n">
        <v>54.6</v>
      </c>
      <c r="AZ588" s="13" t="n">
        <v>54.97</v>
      </c>
      <c r="BA588" s="13" t="n">
        <v>54.84</v>
      </c>
    </row>
    <row r="589" customFormat="false" ht="15" hidden="true" customHeight="false" outlineLevel="0" collapsed="false">
      <c r="A589" s="13" t="s">
        <v>112</v>
      </c>
      <c r="B589" s="13" t="s">
        <v>271</v>
      </c>
      <c r="C589" s="13" t="s">
        <v>18</v>
      </c>
      <c r="D589" s="13" t="s">
        <v>275</v>
      </c>
      <c r="E589" s="13" t="n">
        <v>2.26</v>
      </c>
      <c r="F589" s="13" t="n">
        <v>2.21</v>
      </c>
      <c r="G589" s="13" t="n">
        <v>2.44</v>
      </c>
      <c r="H589" s="13" t="n">
        <v>2.87</v>
      </c>
      <c r="I589" s="13" t="n">
        <v>3.63</v>
      </c>
      <c r="J589" s="13" t="n">
        <v>4.69</v>
      </c>
      <c r="K589" s="13" t="n">
        <v>6.38</v>
      </c>
      <c r="L589" s="13" t="n">
        <v>8.42</v>
      </c>
      <c r="M589" s="13" t="n">
        <v>11.28</v>
      </c>
      <c r="N589" s="13" t="n">
        <v>15.05</v>
      </c>
      <c r="O589" s="13" t="n">
        <v>20</v>
      </c>
      <c r="P589" s="13" t="n">
        <v>25.94</v>
      </c>
      <c r="Q589" s="13" t="n">
        <v>34.02</v>
      </c>
      <c r="R589" s="13" t="n">
        <v>43.09</v>
      </c>
      <c r="S589" s="13" t="n">
        <v>51.04</v>
      </c>
      <c r="T589" s="13" t="n">
        <v>57.48</v>
      </c>
      <c r="U589" s="13" t="n">
        <v>61.13</v>
      </c>
      <c r="V589" s="13" t="n">
        <v>63.19</v>
      </c>
      <c r="W589" s="13" t="n">
        <v>64.35</v>
      </c>
      <c r="X589" s="13" t="n">
        <v>64.61</v>
      </c>
      <c r="Y589" s="13" t="n">
        <v>64.72</v>
      </c>
      <c r="Z589" s="13" t="n">
        <v>64.08</v>
      </c>
      <c r="AA589" s="13" t="n">
        <v>63.91</v>
      </c>
      <c r="AB589" s="13" t="n">
        <v>63.52</v>
      </c>
      <c r="AC589" s="13" t="n">
        <v>63.14</v>
      </c>
      <c r="AD589" s="13" t="n">
        <v>62.96</v>
      </c>
      <c r="AE589" s="13" t="n">
        <v>62.76</v>
      </c>
      <c r="AF589" s="13" t="n">
        <v>62.53</v>
      </c>
      <c r="AG589" s="13" t="n">
        <v>62.59</v>
      </c>
      <c r="AH589" s="13" t="n">
        <v>62.37</v>
      </c>
      <c r="AI589" s="13" t="n">
        <v>62.53</v>
      </c>
      <c r="AJ589" s="13" t="n">
        <v>62.57</v>
      </c>
      <c r="AK589" s="13" t="n">
        <v>62.55</v>
      </c>
      <c r="AL589" s="13" t="n">
        <v>62.67</v>
      </c>
      <c r="AM589" s="13" t="n">
        <v>62.97</v>
      </c>
      <c r="AN589" s="13" t="n">
        <v>63</v>
      </c>
      <c r="AO589" s="13" t="n">
        <v>63.04</v>
      </c>
      <c r="AP589" s="13" t="n">
        <v>63.17</v>
      </c>
      <c r="AQ589" s="13" t="n">
        <v>63.27</v>
      </c>
      <c r="AR589" s="13" t="n">
        <v>63.46</v>
      </c>
      <c r="AS589" s="13" t="n">
        <v>64.28</v>
      </c>
      <c r="AT589" s="13" t="n">
        <v>64.49</v>
      </c>
      <c r="AU589" s="13" t="n">
        <v>64.23</v>
      </c>
      <c r="AV589" s="13" t="n">
        <v>63.98</v>
      </c>
      <c r="AW589" s="13" t="n">
        <v>64.09</v>
      </c>
      <c r="AX589" s="13" t="n">
        <v>64.61</v>
      </c>
      <c r="AY589" s="13" t="n">
        <v>65</v>
      </c>
      <c r="AZ589" s="13" t="n">
        <v>65.23</v>
      </c>
      <c r="BA589" s="13" t="n">
        <v>65.13</v>
      </c>
    </row>
    <row r="590" customFormat="false" ht="15" hidden="true" customHeight="false" outlineLevel="0" collapsed="false">
      <c r="A590" s="13" t="s">
        <v>120</v>
      </c>
      <c r="B590" s="13" t="s">
        <v>271</v>
      </c>
      <c r="C590" s="13" t="s">
        <v>19</v>
      </c>
      <c r="D590" s="13" t="s">
        <v>275</v>
      </c>
      <c r="E590" s="13" t="n">
        <v>1.63</v>
      </c>
      <c r="F590" s="13" t="n">
        <v>1.59</v>
      </c>
      <c r="G590" s="13" t="n">
        <v>1.71</v>
      </c>
      <c r="H590" s="13" t="n">
        <v>1.98</v>
      </c>
      <c r="I590" s="13" t="n">
        <v>2.44</v>
      </c>
      <c r="J590" s="13" t="n">
        <v>3.13</v>
      </c>
      <c r="K590" s="13" t="n">
        <v>4.19</v>
      </c>
      <c r="L590" s="13" t="n">
        <v>5.58</v>
      </c>
      <c r="M590" s="13" t="n">
        <v>7.58</v>
      </c>
      <c r="N590" s="13" t="n">
        <v>10.15</v>
      </c>
      <c r="O590" s="13" t="n">
        <v>13.55</v>
      </c>
      <c r="P590" s="13" t="n">
        <v>17.9</v>
      </c>
      <c r="Q590" s="13" t="n">
        <v>23.01</v>
      </c>
      <c r="R590" s="13" t="n">
        <v>28.73</v>
      </c>
      <c r="S590" s="13" t="n">
        <v>34.01</v>
      </c>
      <c r="T590" s="13" t="n">
        <v>37.85</v>
      </c>
      <c r="U590" s="13" t="n">
        <v>40.58</v>
      </c>
      <c r="V590" s="13" t="n">
        <v>42.66</v>
      </c>
      <c r="W590" s="13" t="n">
        <v>44.03</v>
      </c>
      <c r="X590" s="13" t="n">
        <v>44.75</v>
      </c>
      <c r="Y590" s="13" t="n">
        <v>44.84</v>
      </c>
      <c r="Z590" s="13" t="n">
        <v>44.72</v>
      </c>
      <c r="AA590" s="13" t="n">
        <v>44.53</v>
      </c>
      <c r="AB590" s="13" t="n">
        <v>44.41</v>
      </c>
      <c r="AC590" s="13" t="n">
        <v>44.19</v>
      </c>
      <c r="AD590" s="13" t="n">
        <v>44.26</v>
      </c>
      <c r="AE590" s="13" t="n">
        <v>44.13</v>
      </c>
      <c r="AF590" s="13" t="n">
        <v>44.12</v>
      </c>
      <c r="AG590" s="13" t="n">
        <v>44.29</v>
      </c>
      <c r="AH590" s="13" t="n">
        <v>44.15</v>
      </c>
      <c r="AI590" s="13" t="n">
        <v>44.38</v>
      </c>
      <c r="AJ590" s="13" t="n">
        <v>44.5</v>
      </c>
      <c r="AK590" s="13" t="n">
        <v>44.51</v>
      </c>
      <c r="AL590" s="13" t="n">
        <v>44.66</v>
      </c>
      <c r="AM590" s="13" t="n">
        <v>44.72</v>
      </c>
      <c r="AN590" s="13" t="n">
        <v>44.99</v>
      </c>
      <c r="AO590" s="13" t="n">
        <v>44.92</v>
      </c>
      <c r="AP590" s="13" t="n">
        <v>45.02</v>
      </c>
      <c r="AQ590" s="13" t="n">
        <v>45.31</v>
      </c>
      <c r="AR590" s="13" t="n">
        <v>45.27</v>
      </c>
      <c r="AS590" s="13" t="n">
        <v>45.83</v>
      </c>
      <c r="AT590" s="13" t="n">
        <v>45.94</v>
      </c>
      <c r="AU590" s="13" t="n">
        <v>45.8</v>
      </c>
      <c r="AV590" s="13" t="n">
        <v>45.63</v>
      </c>
      <c r="AW590" s="13" t="n">
        <v>45.54</v>
      </c>
      <c r="AX590" s="13" t="n">
        <v>45.59</v>
      </c>
      <c r="AY590" s="13" t="n">
        <v>45.82</v>
      </c>
      <c r="AZ590" s="13" t="n">
        <v>45.66</v>
      </c>
      <c r="BA590" s="13" t="n">
        <v>45.04</v>
      </c>
    </row>
    <row r="591" customFormat="false" ht="15" hidden="true" customHeight="false" outlineLevel="0" collapsed="false">
      <c r="A591" s="13" t="s">
        <v>128</v>
      </c>
      <c r="B591" s="13" t="s">
        <v>271</v>
      </c>
      <c r="C591" s="13" t="s">
        <v>19</v>
      </c>
      <c r="D591" s="13" t="s">
        <v>275</v>
      </c>
      <c r="E591" s="13" t="n">
        <v>1.61</v>
      </c>
      <c r="F591" s="13" t="n">
        <v>1.55</v>
      </c>
      <c r="G591" s="13" t="n">
        <v>1.67</v>
      </c>
      <c r="H591" s="13" t="n">
        <v>1.96</v>
      </c>
      <c r="I591" s="13" t="n">
        <v>2.42</v>
      </c>
      <c r="J591" s="13" t="n">
        <v>3.12</v>
      </c>
      <c r="K591" s="13" t="n">
        <v>4.21</v>
      </c>
      <c r="L591" s="13" t="n">
        <v>5.51</v>
      </c>
      <c r="M591" s="13" t="n">
        <v>7.42</v>
      </c>
      <c r="N591" s="13" t="n">
        <v>9.93</v>
      </c>
      <c r="O591" s="13" t="n">
        <v>13.35</v>
      </c>
      <c r="P591" s="13" t="n">
        <v>17.57</v>
      </c>
      <c r="Q591" s="13" t="n">
        <v>22.89</v>
      </c>
      <c r="R591" s="13" t="n">
        <v>28.77</v>
      </c>
      <c r="S591" s="13" t="n">
        <v>34.15</v>
      </c>
      <c r="T591" s="13" t="n">
        <v>38.61</v>
      </c>
      <c r="U591" s="13" t="n">
        <v>41.23</v>
      </c>
      <c r="V591" s="13" t="n">
        <v>43.38</v>
      </c>
      <c r="W591" s="13" t="n">
        <v>44.26</v>
      </c>
      <c r="X591" s="13" t="n">
        <v>44.9</v>
      </c>
      <c r="Y591" s="13" t="n">
        <v>45.1</v>
      </c>
      <c r="Z591" s="13" t="n">
        <v>44.97</v>
      </c>
      <c r="AA591" s="13" t="n">
        <v>44.84</v>
      </c>
      <c r="AB591" s="13" t="n">
        <v>44.71</v>
      </c>
      <c r="AC591" s="13" t="n">
        <v>44.59</v>
      </c>
      <c r="AD591" s="13" t="n">
        <v>44.56</v>
      </c>
      <c r="AE591" s="13" t="n">
        <v>44.56</v>
      </c>
      <c r="AF591" s="13" t="n">
        <v>44.47</v>
      </c>
      <c r="AG591" s="13" t="n">
        <v>44.47</v>
      </c>
      <c r="AH591" s="13" t="n">
        <v>44.58</v>
      </c>
      <c r="AI591" s="13" t="n">
        <v>44.52</v>
      </c>
      <c r="AJ591" s="13" t="n">
        <v>44.73</v>
      </c>
      <c r="AK591" s="13" t="n">
        <v>44.79</v>
      </c>
      <c r="AL591" s="13" t="n">
        <v>44.94</v>
      </c>
      <c r="AM591" s="13" t="n">
        <v>44.97</v>
      </c>
      <c r="AN591" s="13" t="n">
        <v>45.21</v>
      </c>
      <c r="AO591" s="13" t="n">
        <v>45.26</v>
      </c>
      <c r="AP591" s="13" t="n">
        <v>45.33</v>
      </c>
      <c r="AQ591" s="13" t="n">
        <v>45.47</v>
      </c>
      <c r="AR591" s="13" t="n">
        <v>45.66</v>
      </c>
      <c r="AS591" s="13" t="n">
        <v>46.18</v>
      </c>
      <c r="AT591" s="13" t="n">
        <v>46.41</v>
      </c>
      <c r="AU591" s="13" t="n">
        <v>46.21</v>
      </c>
      <c r="AV591" s="13" t="n">
        <v>46.11</v>
      </c>
      <c r="AW591" s="13" t="n">
        <v>46.05</v>
      </c>
      <c r="AX591" s="13" t="n">
        <v>46.09</v>
      </c>
      <c r="AY591" s="13" t="n">
        <v>46.46</v>
      </c>
      <c r="AZ591" s="13" t="n">
        <v>46.7</v>
      </c>
      <c r="BA591" s="13" t="n">
        <v>46.73</v>
      </c>
    </row>
    <row r="592" customFormat="false" ht="15" hidden="true" customHeight="false" outlineLevel="0" collapsed="false">
      <c r="A592" s="13" t="s">
        <v>136</v>
      </c>
      <c r="B592" s="13" t="s">
        <v>271</v>
      </c>
      <c r="C592" s="13" t="s">
        <v>19</v>
      </c>
      <c r="D592" s="13" t="s">
        <v>275</v>
      </c>
      <c r="E592" s="13" t="n">
        <v>1.57</v>
      </c>
      <c r="F592" s="13" t="n">
        <v>1.6</v>
      </c>
      <c r="G592" s="13" t="n">
        <v>1.73</v>
      </c>
      <c r="H592" s="13" t="n">
        <v>2</v>
      </c>
      <c r="I592" s="13" t="n">
        <v>2.47</v>
      </c>
      <c r="J592" s="13" t="n">
        <v>3.16</v>
      </c>
      <c r="K592" s="13" t="n">
        <v>4.23</v>
      </c>
      <c r="L592" s="13" t="n">
        <v>5.56</v>
      </c>
      <c r="M592" s="13" t="n">
        <v>7.49</v>
      </c>
      <c r="N592" s="13" t="n">
        <v>10.08</v>
      </c>
      <c r="O592" s="13" t="n">
        <v>13.37</v>
      </c>
      <c r="P592" s="13" t="n">
        <v>17.57</v>
      </c>
      <c r="Q592" s="13" t="n">
        <v>22.84</v>
      </c>
      <c r="R592" s="13" t="n">
        <v>28.49</v>
      </c>
      <c r="S592" s="13" t="n">
        <v>33.71</v>
      </c>
      <c r="T592" s="13" t="n">
        <v>37.66</v>
      </c>
      <c r="U592" s="13" t="n">
        <v>40.38</v>
      </c>
      <c r="V592" s="13" t="n">
        <v>42.12</v>
      </c>
      <c r="W592" s="13" t="n">
        <v>42.64</v>
      </c>
      <c r="X592" s="13" t="n">
        <v>42.5</v>
      </c>
      <c r="Y592" s="13" t="n">
        <v>42.18</v>
      </c>
      <c r="Z592" s="13" t="n">
        <v>41.52</v>
      </c>
      <c r="AA592" s="13" t="n">
        <v>41.23</v>
      </c>
      <c r="AB592" s="13" t="n">
        <v>41.02</v>
      </c>
      <c r="AC592" s="13" t="n">
        <v>40.69</v>
      </c>
      <c r="AD592" s="13" t="n">
        <v>40.85</v>
      </c>
      <c r="AE592" s="13" t="n">
        <v>40.38</v>
      </c>
      <c r="AF592" s="13" t="n">
        <v>40.1</v>
      </c>
      <c r="AG592" s="13" t="n">
        <v>39.9</v>
      </c>
      <c r="AH592" s="13" t="n">
        <v>39.92</v>
      </c>
      <c r="AI592" s="13" t="n">
        <v>40.36</v>
      </c>
      <c r="AJ592" s="13" t="n">
        <v>39.89</v>
      </c>
      <c r="AK592" s="13" t="n">
        <v>39.91</v>
      </c>
      <c r="AL592" s="13" t="n">
        <v>39.78</v>
      </c>
      <c r="AM592" s="13" t="n">
        <v>40.03</v>
      </c>
      <c r="AN592" s="13" t="n">
        <v>40.1</v>
      </c>
      <c r="AO592" s="13" t="n">
        <v>40.37</v>
      </c>
      <c r="AP592" s="13" t="n">
        <v>40.81</v>
      </c>
      <c r="AQ592" s="13" t="n">
        <v>40.98</v>
      </c>
      <c r="AR592" s="13" t="n">
        <v>40.9</v>
      </c>
      <c r="AS592" s="13" t="n">
        <v>41.58</v>
      </c>
      <c r="AT592" s="13" t="n">
        <v>41.34</v>
      </c>
      <c r="AU592" s="13" t="n">
        <v>41.29</v>
      </c>
      <c r="AV592" s="13" t="n">
        <v>41.19</v>
      </c>
      <c r="AW592" s="13" t="n">
        <v>40.98</v>
      </c>
      <c r="AX592" s="13" t="n">
        <v>41.03</v>
      </c>
      <c r="AY592" s="13" t="n">
        <v>41.49</v>
      </c>
      <c r="AZ592" s="13" t="n">
        <v>41.51</v>
      </c>
      <c r="BA592" s="13" t="n">
        <v>41.42</v>
      </c>
    </row>
    <row r="593" customFormat="false" ht="15" hidden="true" customHeight="false" outlineLevel="0" collapsed="false">
      <c r="A593" s="13" t="s">
        <v>144</v>
      </c>
      <c r="B593" s="13" t="s">
        <v>271</v>
      </c>
      <c r="C593" s="13" t="s">
        <v>20</v>
      </c>
      <c r="D593" s="13" t="s">
        <v>275</v>
      </c>
      <c r="E593" s="13" t="n">
        <v>2.14</v>
      </c>
      <c r="F593" s="13" t="n">
        <v>2.12</v>
      </c>
      <c r="G593" s="13" t="n">
        <v>2.25</v>
      </c>
      <c r="H593" s="13" t="n">
        <v>2.63</v>
      </c>
      <c r="I593" s="13" t="n">
        <v>3.38</v>
      </c>
      <c r="J593" s="13" t="n">
        <v>4.39</v>
      </c>
      <c r="K593" s="13" t="n">
        <v>6</v>
      </c>
      <c r="L593" s="13" t="n">
        <v>8.14</v>
      </c>
      <c r="M593" s="13" t="n">
        <v>11.09</v>
      </c>
      <c r="N593" s="13" t="n">
        <v>15.09</v>
      </c>
      <c r="O593" s="13" t="n">
        <v>20.13</v>
      </c>
      <c r="P593" s="13" t="n">
        <v>26.33</v>
      </c>
      <c r="Q593" s="13" t="n">
        <v>34.14</v>
      </c>
      <c r="R593" s="13" t="n">
        <v>42.15</v>
      </c>
      <c r="S593" s="13" t="n">
        <v>49.13</v>
      </c>
      <c r="T593" s="13" t="n">
        <v>54.15</v>
      </c>
      <c r="U593" s="13" t="n">
        <v>57.94</v>
      </c>
      <c r="V593" s="13" t="n">
        <v>60.07</v>
      </c>
      <c r="W593" s="13" t="n">
        <v>60.94</v>
      </c>
      <c r="X593" s="13" t="n">
        <v>61.45</v>
      </c>
      <c r="Y593" s="13" t="n">
        <v>61.54</v>
      </c>
      <c r="Z593" s="13" t="n">
        <v>61.55</v>
      </c>
      <c r="AA593" s="13" t="n">
        <v>61.55</v>
      </c>
      <c r="AB593" s="13" t="n">
        <v>61.29</v>
      </c>
      <c r="AC593" s="13" t="n">
        <v>60.8</v>
      </c>
      <c r="AD593" s="13" t="n">
        <v>60.78</v>
      </c>
      <c r="AE593" s="13" t="n">
        <v>60.35</v>
      </c>
      <c r="AF593" s="13" t="n">
        <v>60.21</v>
      </c>
      <c r="AG593" s="13" t="n">
        <v>60.18</v>
      </c>
      <c r="AH593" s="13" t="n">
        <v>59.97</v>
      </c>
      <c r="AI593" s="13" t="n">
        <v>59.91</v>
      </c>
      <c r="AJ593" s="13" t="n">
        <v>59.71</v>
      </c>
      <c r="AK593" s="13" t="n">
        <v>59.81</v>
      </c>
      <c r="AL593" s="13" t="n">
        <v>59.81</v>
      </c>
      <c r="AM593" s="13" t="n">
        <v>59.77</v>
      </c>
      <c r="AN593" s="13" t="n">
        <v>59.79</v>
      </c>
      <c r="AO593" s="13" t="n">
        <v>59.72</v>
      </c>
      <c r="AP593" s="13" t="n">
        <v>59.77</v>
      </c>
      <c r="AQ593" s="13" t="n">
        <v>59.99</v>
      </c>
      <c r="AR593" s="13" t="n">
        <v>59.8</v>
      </c>
      <c r="AS593" s="13" t="n">
        <v>60.38</v>
      </c>
      <c r="AT593" s="13" t="n">
        <v>60.52</v>
      </c>
      <c r="AU593" s="13" t="n">
        <v>60.53</v>
      </c>
      <c r="AV593" s="13" t="n">
        <v>60.12</v>
      </c>
      <c r="AW593" s="13" t="n">
        <v>60.19</v>
      </c>
      <c r="AX593" s="13" t="n">
        <v>59.95</v>
      </c>
      <c r="AY593" s="13" t="n">
        <v>60.27</v>
      </c>
      <c r="AZ593" s="13" t="n">
        <v>60.58</v>
      </c>
      <c r="BA593" s="13" t="n">
        <v>60.32</v>
      </c>
    </row>
    <row r="594" customFormat="false" ht="15" hidden="true" customHeight="false" outlineLevel="0" collapsed="false">
      <c r="A594" s="13" t="s">
        <v>152</v>
      </c>
      <c r="B594" s="13" t="s">
        <v>271</v>
      </c>
      <c r="C594" s="13" t="s">
        <v>20</v>
      </c>
      <c r="D594" s="13" t="s">
        <v>275</v>
      </c>
      <c r="E594" s="13" t="n">
        <v>2.18</v>
      </c>
      <c r="F594" s="13" t="n">
        <v>2.15</v>
      </c>
      <c r="G594" s="13" t="n">
        <v>2.28</v>
      </c>
      <c r="H594" s="13" t="n">
        <v>2.7</v>
      </c>
      <c r="I594" s="13" t="n">
        <v>3.45</v>
      </c>
      <c r="J594" s="13" t="n">
        <v>4.56</v>
      </c>
      <c r="K594" s="13" t="n">
        <v>6.13</v>
      </c>
      <c r="L594" s="13" t="n">
        <v>8.3</v>
      </c>
      <c r="M594" s="13" t="n">
        <v>11.34</v>
      </c>
      <c r="N594" s="13" t="n">
        <v>15.39</v>
      </c>
      <c r="O594" s="13" t="n">
        <v>20.53</v>
      </c>
      <c r="P594" s="13" t="n">
        <v>26.57</v>
      </c>
      <c r="Q594" s="13" t="n">
        <v>34.4</v>
      </c>
      <c r="R594" s="13" t="n">
        <v>42.66</v>
      </c>
      <c r="S594" s="13" t="n">
        <v>49.2</v>
      </c>
      <c r="T594" s="13" t="n">
        <v>53.93</v>
      </c>
      <c r="U594" s="13" t="n">
        <v>57.39</v>
      </c>
      <c r="V594" s="13" t="n">
        <v>59</v>
      </c>
      <c r="W594" s="13" t="n">
        <v>59.74</v>
      </c>
      <c r="X594" s="13" t="n">
        <v>60.23</v>
      </c>
      <c r="Y594" s="13" t="n">
        <v>59.88</v>
      </c>
      <c r="Z594" s="13" t="n">
        <v>59.47</v>
      </c>
      <c r="AA594" s="13" t="n">
        <v>59.17</v>
      </c>
      <c r="AB594" s="13" t="n">
        <v>58.88</v>
      </c>
      <c r="AC594" s="13" t="n">
        <v>58.51</v>
      </c>
      <c r="AD594" s="13" t="n">
        <v>58.21</v>
      </c>
      <c r="AE594" s="13" t="n">
        <v>58.1</v>
      </c>
      <c r="AF594" s="13" t="n">
        <v>57.64</v>
      </c>
      <c r="AG594" s="13" t="n">
        <v>57.45</v>
      </c>
      <c r="AH594" s="13" t="n">
        <v>57.52</v>
      </c>
      <c r="AI594" s="13" t="n">
        <v>57.23</v>
      </c>
      <c r="AJ594" s="13" t="n">
        <v>57.2</v>
      </c>
      <c r="AK594" s="13" t="n">
        <v>57.09</v>
      </c>
      <c r="AL594" s="13" t="n">
        <v>57.17</v>
      </c>
      <c r="AM594" s="13" t="n">
        <v>57.19</v>
      </c>
      <c r="AN594" s="13" t="n">
        <v>56.97</v>
      </c>
      <c r="AO594" s="13" t="n">
        <v>56.92</v>
      </c>
      <c r="AP594" s="13" t="n">
        <v>57</v>
      </c>
      <c r="AQ594" s="13" t="n">
        <v>57.17</v>
      </c>
      <c r="AR594" s="13" t="n">
        <v>56.94</v>
      </c>
      <c r="AS594" s="13" t="n">
        <v>57.39</v>
      </c>
      <c r="AT594" s="13" t="n">
        <v>57.64</v>
      </c>
      <c r="AU594" s="13" t="n">
        <v>57.43</v>
      </c>
      <c r="AV594" s="13" t="n">
        <v>57.11</v>
      </c>
      <c r="AW594" s="13" t="n">
        <v>56.98</v>
      </c>
      <c r="AX594" s="13" t="n">
        <v>57.04</v>
      </c>
      <c r="AY594" s="13" t="n">
        <v>57.19</v>
      </c>
      <c r="AZ594" s="13" t="n">
        <v>57.34</v>
      </c>
      <c r="BA594" s="13" t="n">
        <v>57.05</v>
      </c>
    </row>
    <row r="595" customFormat="false" ht="15" hidden="true" customHeight="false" outlineLevel="0" collapsed="false">
      <c r="A595" s="13" t="s">
        <v>160</v>
      </c>
      <c r="B595" s="13" t="s">
        <v>271</v>
      </c>
      <c r="C595" s="13" t="s">
        <v>20</v>
      </c>
      <c r="D595" s="13" t="s">
        <v>275</v>
      </c>
      <c r="E595" s="13" t="n">
        <v>2.19</v>
      </c>
      <c r="F595" s="13" t="n">
        <v>2.16</v>
      </c>
      <c r="G595" s="13" t="n">
        <v>2.25</v>
      </c>
      <c r="H595" s="13" t="n">
        <v>2.68</v>
      </c>
      <c r="I595" s="13" t="n">
        <v>3.44</v>
      </c>
      <c r="J595" s="13" t="n">
        <v>4.49</v>
      </c>
      <c r="K595" s="13" t="n">
        <v>6.14</v>
      </c>
      <c r="L595" s="13" t="n">
        <v>8.33</v>
      </c>
      <c r="M595" s="13" t="n">
        <v>11.36</v>
      </c>
      <c r="N595" s="13" t="n">
        <v>15.32</v>
      </c>
      <c r="O595" s="13" t="n">
        <v>20.36</v>
      </c>
      <c r="P595" s="13" t="n">
        <v>26.65</v>
      </c>
      <c r="Q595" s="13" t="n">
        <v>34.23</v>
      </c>
      <c r="R595" s="13" t="n">
        <v>42.52</v>
      </c>
      <c r="S595" s="13" t="n">
        <v>49.24</v>
      </c>
      <c r="T595" s="13" t="n">
        <v>54.39</v>
      </c>
      <c r="U595" s="13" t="n">
        <v>57.59</v>
      </c>
      <c r="V595" s="13" t="n">
        <v>59.4</v>
      </c>
      <c r="W595" s="13" t="n">
        <v>59.93</v>
      </c>
      <c r="X595" s="13" t="n">
        <v>60.25</v>
      </c>
      <c r="Y595" s="13" t="n">
        <v>59.96</v>
      </c>
      <c r="Z595" s="13" t="n">
        <v>60.6</v>
      </c>
      <c r="AA595" s="13" t="n">
        <v>60.48</v>
      </c>
      <c r="AB595" s="13" t="n">
        <v>60.3</v>
      </c>
      <c r="AC595" s="13" t="n">
        <v>60.11</v>
      </c>
      <c r="AD595" s="13" t="n">
        <v>60.04</v>
      </c>
      <c r="AE595" s="13" t="n">
        <v>59.85</v>
      </c>
      <c r="AF595" s="13" t="n">
        <v>59.57</v>
      </c>
      <c r="AG595" s="13" t="n">
        <v>59.51</v>
      </c>
      <c r="AH595" s="13" t="n">
        <v>59.41</v>
      </c>
      <c r="AI595" s="13" t="n">
        <v>59.25</v>
      </c>
      <c r="AJ595" s="13" t="n">
        <v>59.29</v>
      </c>
      <c r="AK595" s="13" t="n">
        <v>59.3</v>
      </c>
      <c r="AL595" s="13" t="n">
        <v>59.3</v>
      </c>
      <c r="AM595" s="13" t="n">
        <v>59.38</v>
      </c>
      <c r="AN595" s="13" t="n">
        <v>59.32</v>
      </c>
      <c r="AO595" s="13" t="n">
        <v>59.35</v>
      </c>
      <c r="AP595" s="13" t="n">
        <v>59.22</v>
      </c>
      <c r="AQ595" s="13" t="n">
        <v>59.47</v>
      </c>
      <c r="AR595" s="13" t="n">
        <v>59.25</v>
      </c>
      <c r="AS595" s="13" t="n">
        <v>59.79</v>
      </c>
      <c r="AT595" s="13" t="n">
        <v>60.23</v>
      </c>
      <c r="AU595" s="13" t="n">
        <v>59.82</v>
      </c>
      <c r="AV595" s="13" t="n">
        <v>59.67</v>
      </c>
      <c r="AW595" s="13" t="n">
        <v>59.7</v>
      </c>
      <c r="AX595" s="13" t="n">
        <v>59.61</v>
      </c>
      <c r="AY595" s="13" t="n">
        <v>59.79</v>
      </c>
      <c r="AZ595" s="13" t="n">
        <v>60.17</v>
      </c>
      <c r="BA595" s="13" t="n">
        <v>59.87</v>
      </c>
    </row>
    <row r="596" customFormat="false" ht="15" hidden="true" customHeight="false" outlineLevel="0" collapsed="false">
      <c r="A596" s="13" t="s">
        <v>168</v>
      </c>
      <c r="B596" s="13" t="s">
        <v>271</v>
      </c>
      <c r="C596" s="13" t="s">
        <v>21</v>
      </c>
      <c r="D596" s="13" t="s">
        <v>275</v>
      </c>
      <c r="E596" s="13" t="n">
        <v>2.5</v>
      </c>
      <c r="F596" s="13" t="n">
        <v>2.49</v>
      </c>
      <c r="G596" s="13" t="n">
        <v>2.66</v>
      </c>
      <c r="H596" s="13" t="n">
        <v>3.11</v>
      </c>
      <c r="I596" s="13" t="n">
        <v>3.93</v>
      </c>
      <c r="J596" s="13" t="n">
        <v>5.13</v>
      </c>
      <c r="K596" s="13" t="n">
        <v>6.95</v>
      </c>
      <c r="L596" s="13" t="n">
        <v>9.34</v>
      </c>
      <c r="M596" s="13" t="n">
        <v>12.57</v>
      </c>
      <c r="N596" s="13" t="n">
        <v>16.76</v>
      </c>
      <c r="O596" s="13" t="n">
        <v>22.26</v>
      </c>
      <c r="P596" s="13" t="n">
        <v>29.3</v>
      </c>
      <c r="Q596" s="13" t="n">
        <v>37.67</v>
      </c>
      <c r="R596" s="13" t="n">
        <v>48.32</v>
      </c>
      <c r="S596" s="13" t="n">
        <v>57.4</v>
      </c>
      <c r="T596" s="13" t="n">
        <v>64.2</v>
      </c>
      <c r="U596" s="13" t="n">
        <v>69.23</v>
      </c>
      <c r="V596" s="13" t="n">
        <v>71.16</v>
      </c>
      <c r="W596" s="13" t="n">
        <v>71.95</v>
      </c>
      <c r="X596" s="13" t="n">
        <v>71.34</v>
      </c>
      <c r="Y596" s="13" t="n">
        <v>70.34</v>
      </c>
      <c r="Z596" s="13" t="n">
        <v>71.66</v>
      </c>
      <c r="AA596" s="13" t="n">
        <v>69.2</v>
      </c>
      <c r="AB596" s="13" t="n">
        <v>68.75</v>
      </c>
      <c r="AC596" s="13" t="n">
        <v>67.88</v>
      </c>
      <c r="AD596" s="13" t="n">
        <v>68.06</v>
      </c>
      <c r="AE596" s="13" t="n">
        <v>70.66</v>
      </c>
      <c r="AF596" s="13" t="n">
        <v>67.68</v>
      </c>
      <c r="AG596" s="13" t="n">
        <v>67.93</v>
      </c>
      <c r="AH596" s="13" t="n">
        <v>68.93</v>
      </c>
      <c r="AI596" s="13" t="n">
        <v>68.23</v>
      </c>
      <c r="AJ596" s="13" t="n">
        <v>67.11</v>
      </c>
      <c r="AK596" s="13" t="n">
        <v>67.74</v>
      </c>
      <c r="AL596" s="13" t="n">
        <v>66.62</v>
      </c>
      <c r="AM596" s="13" t="n">
        <v>66.84</v>
      </c>
      <c r="AN596" s="13" t="n">
        <v>66.62</v>
      </c>
      <c r="AO596" s="13" t="n">
        <v>70.15</v>
      </c>
      <c r="AP596" s="13" t="n">
        <v>66.96</v>
      </c>
      <c r="AQ596" s="13" t="n">
        <v>67.36</v>
      </c>
      <c r="AR596" s="13" t="n">
        <v>67.02</v>
      </c>
      <c r="AS596" s="13" t="n">
        <v>71.48</v>
      </c>
      <c r="AT596" s="13" t="n">
        <v>68.46</v>
      </c>
      <c r="AU596" s="13" t="n">
        <v>68.34</v>
      </c>
      <c r="AV596" s="13" t="n">
        <v>67.62</v>
      </c>
      <c r="AW596" s="13" t="n">
        <v>69.47</v>
      </c>
      <c r="AX596" s="13" t="n">
        <v>69.52</v>
      </c>
      <c r="AY596" s="13" t="n">
        <v>67.62</v>
      </c>
      <c r="AZ596" s="13" t="n">
        <v>68.32</v>
      </c>
      <c r="BA596" s="13" t="n">
        <v>68.64</v>
      </c>
    </row>
    <row r="597" customFormat="false" ht="15" hidden="true" customHeight="false" outlineLevel="0" collapsed="false">
      <c r="A597" s="13" t="s">
        <v>176</v>
      </c>
      <c r="B597" s="13" t="s">
        <v>271</v>
      </c>
      <c r="C597" s="13" t="s">
        <v>21</v>
      </c>
      <c r="D597" s="13" t="s">
        <v>275</v>
      </c>
      <c r="E597" s="13" t="n">
        <v>2.51</v>
      </c>
      <c r="F597" s="13" t="n">
        <v>2.33</v>
      </c>
      <c r="G597" s="13" t="n">
        <v>2.48</v>
      </c>
      <c r="H597" s="13" t="n">
        <v>3.01</v>
      </c>
      <c r="I597" s="13" t="n">
        <v>3.92</v>
      </c>
      <c r="J597" s="13" t="n">
        <v>5.19</v>
      </c>
      <c r="K597" s="13" t="n">
        <v>7.07</v>
      </c>
      <c r="L597" s="13" t="n">
        <v>9.51</v>
      </c>
      <c r="M597" s="13" t="n">
        <v>12.88</v>
      </c>
      <c r="N597" s="13" t="n">
        <v>17.14</v>
      </c>
      <c r="O597" s="13" t="n">
        <v>22.89</v>
      </c>
      <c r="P597" s="13" t="n">
        <v>30.17</v>
      </c>
      <c r="Q597" s="13" t="n">
        <v>38.77</v>
      </c>
      <c r="R597" s="13" t="n">
        <v>48.92</v>
      </c>
      <c r="S597" s="13" t="n">
        <v>58.14</v>
      </c>
      <c r="T597" s="13" t="n">
        <v>65.65</v>
      </c>
      <c r="U597" s="13" t="n">
        <v>69.89</v>
      </c>
      <c r="V597" s="13" t="n">
        <v>72.29</v>
      </c>
      <c r="W597" s="13" t="n">
        <v>73.78</v>
      </c>
      <c r="X597" s="13" t="n">
        <v>74.17</v>
      </c>
      <c r="Y597" s="13" t="n">
        <v>74.22</v>
      </c>
      <c r="Z597" s="13" t="n">
        <v>73.46</v>
      </c>
      <c r="AA597" s="13" t="n">
        <v>73.02</v>
      </c>
      <c r="AB597" s="13" t="n">
        <v>72.49</v>
      </c>
      <c r="AC597" s="13" t="n">
        <v>72.08</v>
      </c>
      <c r="AD597" s="13" t="n">
        <v>71.84</v>
      </c>
      <c r="AE597" s="13" t="n">
        <v>71.37</v>
      </c>
      <c r="AF597" s="13" t="n">
        <v>71.04</v>
      </c>
      <c r="AG597" s="13" t="n">
        <v>70.86</v>
      </c>
      <c r="AH597" s="13" t="n">
        <v>70.61</v>
      </c>
      <c r="AI597" s="13" t="n">
        <v>70.57</v>
      </c>
      <c r="AJ597" s="13" t="n">
        <v>70.4</v>
      </c>
      <c r="AK597" s="13" t="n">
        <v>70.34</v>
      </c>
      <c r="AL597" s="13" t="n">
        <v>70.4</v>
      </c>
      <c r="AM597" s="13" t="n">
        <v>70.37</v>
      </c>
      <c r="AN597" s="13" t="n">
        <v>70.12</v>
      </c>
      <c r="AO597" s="13" t="n">
        <v>69.97</v>
      </c>
      <c r="AP597" s="13" t="n">
        <v>70.1</v>
      </c>
      <c r="AQ597" s="13" t="n">
        <v>70.29</v>
      </c>
      <c r="AR597" s="13" t="n">
        <v>70.2</v>
      </c>
      <c r="AS597" s="13" t="n">
        <v>70.96</v>
      </c>
      <c r="AT597" s="13" t="n">
        <v>71.22</v>
      </c>
      <c r="AU597" s="13" t="n">
        <v>70.9</v>
      </c>
      <c r="AV597" s="13" t="n">
        <v>70.42</v>
      </c>
      <c r="AW597" s="13" t="n">
        <v>70.44</v>
      </c>
      <c r="AX597" s="13" t="n">
        <v>70.4</v>
      </c>
      <c r="AY597" s="13" t="n">
        <v>70.84</v>
      </c>
      <c r="AZ597" s="13" t="n">
        <v>70.8</v>
      </c>
      <c r="BA597" s="13" t="n">
        <v>70.6</v>
      </c>
    </row>
    <row r="598" customFormat="false" ht="15" hidden="true" customHeight="false" outlineLevel="0" collapsed="false">
      <c r="A598" s="13" t="s">
        <v>184</v>
      </c>
      <c r="B598" s="13" t="s">
        <v>271</v>
      </c>
      <c r="C598" s="13" t="s">
        <v>21</v>
      </c>
      <c r="D598" s="13" t="s">
        <v>275</v>
      </c>
      <c r="E598" s="13" t="n">
        <v>2.54</v>
      </c>
      <c r="F598" s="13" t="n">
        <v>2.43</v>
      </c>
      <c r="G598" s="13" t="n">
        <v>2.55</v>
      </c>
      <c r="H598" s="13" t="n">
        <v>3.15</v>
      </c>
      <c r="I598" s="13" t="n">
        <v>4.11</v>
      </c>
      <c r="J598" s="13" t="n">
        <v>5.41</v>
      </c>
      <c r="K598" s="13" t="n">
        <v>7.39</v>
      </c>
      <c r="L598" s="13" t="n">
        <v>9.96</v>
      </c>
      <c r="M598" s="13" t="n">
        <v>13.52</v>
      </c>
      <c r="N598" s="13" t="n">
        <v>18.04</v>
      </c>
      <c r="O598" s="13" t="n">
        <v>24.07</v>
      </c>
      <c r="P598" s="13" t="n">
        <v>31.45</v>
      </c>
      <c r="Q598" s="13" t="n">
        <v>40.67</v>
      </c>
      <c r="R598" s="13" t="n">
        <v>50.65</v>
      </c>
      <c r="S598" s="13" t="n">
        <v>58.98</v>
      </c>
      <c r="T598" s="13" t="n">
        <v>64.83</v>
      </c>
      <c r="U598" s="13" t="n">
        <v>68.61</v>
      </c>
      <c r="V598" s="13" t="n">
        <v>70.48</v>
      </c>
      <c r="W598" s="13" t="n">
        <v>71.08</v>
      </c>
      <c r="X598" s="13" t="n">
        <v>70.78</v>
      </c>
      <c r="Y598" s="13" t="n">
        <v>70.21</v>
      </c>
      <c r="Z598" s="13" t="n">
        <v>69.47</v>
      </c>
      <c r="AA598" s="13" t="n">
        <v>68.94</v>
      </c>
      <c r="AB598" s="13" t="n">
        <v>68.53</v>
      </c>
      <c r="AC598" s="13" t="n">
        <v>68.22</v>
      </c>
      <c r="AD598" s="13" t="n">
        <v>68.53</v>
      </c>
      <c r="AE598" s="13" t="n">
        <v>68.15</v>
      </c>
      <c r="AF598" s="13" t="n">
        <v>67.34</v>
      </c>
      <c r="AG598" s="13" t="n">
        <v>67.59</v>
      </c>
      <c r="AH598" s="13" t="n">
        <v>67.49</v>
      </c>
      <c r="AI598" s="13" t="n">
        <v>67.29</v>
      </c>
      <c r="AJ598" s="13" t="n">
        <v>67.02</v>
      </c>
      <c r="AK598" s="13" t="n">
        <v>67.39</v>
      </c>
      <c r="AL598" s="13" t="n">
        <v>67.24</v>
      </c>
      <c r="AM598" s="13" t="n">
        <v>67.41</v>
      </c>
      <c r="AN598" s="13" t="n">
        <v>67.18</v>
      </c>
      <c r="AO598" s="13" t="n">
        <v>67</v>
      </c>
      <c r="AP598" s="13" t="n">
        <v>67.09</v>
      </c>
      <c r="AQ598" s="13" t="n">
        <v>67.22</v>
      </c>
      <c r="AR598" s="13" t="n">
        <v>67.08</v>
      </c>
      <c r="AS598" s="13" t="n">
        <v>67.65</v>
      </c>
      <c r="AT598" s="13" t="n">
        <v>67.96</v>
      </c>
      <c r="AU598" s="13" t="n">
        <v>67.32</v>
      </c>
      <c r="AV598" s="13" t="n">
        <v>67.29</v>
      </c>
      <c r="AW598" s="13" t="n">
        <v>67.25</v>
      </c>
      <c r="AX598" s="13" t="n">
        <v>67.23</v>
      </c>
      <c r="AY598" s="13" t="n">
        <v>67.5</v>
      </c>
      <c r="AZ598" s="13" t="n">
        <v>67.43</v>
      </c>
      <c r="BA598" s="13" t="n">
        <v>67.11</v>
      </c>
    </row>
    <row r="599" customFormat="false" ht="15" hidden="true" customHeight="false" outlineLevel="0" collapsed="false">
      <c r="A599" s="13" t="s">
        <v>76</v>
      </c>
      <c r="B599" s="13" t="s">
        <v>271</v>
      </c>
      <c r="C599" s="13" t="s">
        <v>26</v>
      </c>
      <c r="D599" s="13" t="s">
        <v>275</v>
      </c>
      <c r="E599" s="13" t="n">
        <v>1.61</v>
      </c>
      <c r="F599" s="13" t="n">
        <v>1.58</v>
      </c>
      <c r="G599" s="13" t="n">
        <v>1.75</v>
      </c>
      <c r="H599" s="13" t="n">
        <v>2.12</v>
      </c>
      <c r="I599" s="13" t="n">
        <v>2.63</v>
      </c>
      <c r="J599" s="13" t="n">
        <v>3.52</v>
      </c>
      <c r="K599" s="13" t="n">
        <v>4.7</v>
      </c>
      <c r="L599" s="13" t="n">
        <v>6.26</v>
      </c>
      <c r="M599" s="13" t="n">
        <v>8.39</v>
      </c>
      <c r="N599" s="13" t="n">
        <v>11.19</v>
      </c>
      <c r="O599" s="13" t="n">
        <v>15.02</v>
      </c>
      <c r="P599" s="13" t="n">
        <v>19.69</v>
      </c>
      <c r="Q599" s="13" t="n">
        <v>26.48</v>
      </c>
      <c r="R599" s="13" t="n">
        <v>33.95</v>
      </c>
      <c r="S599" s="13" t="n">
        <v>40.63</v>
      </c>
      <c r="T599" s="13" t="n">
        <v>45.15</v>
      </c>
      <c r="U599" s="13" t="n">
        <v>49.29</v>
      </c>
      <c r="V599" s="13" t="n">
        <v>52.28</v>
      </c>
      <c r="W599" s="13" t="n">
        <v>53.62</v>
      </c>
      <c r="X599" s="13" t="n">
        <v>54.27</v>
      </c>
      <c r="Y599" s="13" t="n">
        <v>54.16</v>
      </c>
      <c r="Z599" s="13" t="n">
        <v>54.16</v>
      </c>
      <c r="AA599" s="13" t="n">
        <v>54.1</v>
      </c>
      <c r="AB599" s="13" t="n">
        <v>53.67</v>
      </c>
      <c r="AC599" s="13" t="n">
        <v>53.77</v>
      </c>
      <c r="AD599" s="13" t="n">
        <v>53.44</v>
      </c>
      <c r="AE599" s="13" t="n">
        <v>53.13</v>
      </c>
      <c r="AF599" s="13" t="n">
        <v>53.22</v>
      </c>
      <c r="AG599" s="13" t="n">
        <v>52.94</v>
      </c>
      <c r="AH599" s="13" t="n">
        <v>53.05</v>
      </c>
      <c r="AI599" s="13" t="n">
        <v>52.91</v>
      </c>
      <c r="AJ599" s="13" t="n">
        <v>52.96</v>
      </c>
      <c r="AK599" s="13" t="n">
        <v>52.91</v>
      </c>
      <c r="AL599" s="13" t="n">
        <v>53.06</v>
      </c>
      <c r="AM599" s="13" t="n">
        <v>52.99</v>
      </c>
      <c r="AN599" s="13" t="n">
        <v>52.86</v>
      </c>
      <c r="AO599" s="13" t="n">
        <v>52.89</v>
      </c>
      <c r="AP599" s="13" t="n">
        <v>52.9</v>
      </c>
      <c r="AQ599" s="13" t="n">
        <v>52.92</v>
      </c>
      <c r="AR599" s="13" t="n">
        <v>52.65</v>
      </c>
      <c r="AS599" s="13" t="n">
        <v>52.98</v>
      </c>
      <c r="AT599" s="13" t="n">
        <v>53.36</v>
      </c>
      <c r="AU599" s="13" t="n">
        <v>53.19</v>
      </c>
      <c r="AV599" s="13" t="n">
        <v>53.1</v>
      </c>
      <c r="AW599" s="13" t="n">
        <v>52.77</v>
      </c>
      <c r="AX599" s="13" t="n">
        <v>53.19</v>
      </c>
      <c r="AY599" s="13" t="n">
        <v>52.98</v>
      </c>
      <c r="AZ599" s="13" t="n">
        <v>53.36</v>
      </c>
      <c r="BA599" s="13" t="n">
        <v>53.22</v>
      </c>
    </row>
    <row r="600" customFormat="false" ht="15" hidden="true" customHeight="false" outlineLevel="0" collapsed="false">
      <c r="A600" s="13" t="s">
        <v>98</v>
      </c>
      <c r="B600" s="13" t="s">
        <v>271</v>
      </c>
      <c r="C600" s="13" t="s">
        <v>26</v>
      </c>
      <c r="D600" s="13" t="s">
        <v>275</v>
      </c>
      <c r="E600" s="13" t="n">
        <v>1.71</v>
      </c>
      <c r="F600" s="13" t="n">
        <v>1.73</v>
      </c>
      <c r="G600" s="13" t="n">
        <v>1.93</v>
      </c>
      <c r="H600" s="13" t="n">
        <v>2.27</v>
      </c>
      <c r="I600" s="13" t="n">
        <v>2.82</v>
      </c>
      <c r="J600" s="13" t="n">
        <v>3.74</v>
      </c>
      <c r="K600" s="13" t="n">
        <v>4.98</v>
      </c>
      <c r="L600" s="13" t="n">
        <v>6.61</v>
      </c>
      <c r="M600" s="13" t="n">
        <v>8.83</v>
      </c>
      <c r="N600" s="13" t="n">
        <v>11.81</v>
      </c>
      <c r="O600" s="13" t="n">
        <v>15.77</v>
      </c>
      <c r="P600" s="13" t="n">
        <v>20.96</v>
      </c>
      <c r="Q600" s="13" t="n">
        <v>28.14</v>
      </c>
      <c r="R600" s="13" t="n">
        <v>35.65</v>
      </c>
      <c r="S600" s="13" t="n">
        <v>41.7</v>
      </c>
      <c r="T600" s="13" t="n">
        <v>46.13</v>
      </c>
      <c r="U600" s="13" t="n">
        <v>50.52</v>
      </c>
      <c r="V600" s="13" t="n">
        <v>53.59</v>
      </c>
      <c r="W600" s="13" t="n">
        <v>54.99</v>
      </c>
      <c r="X600" s="13" t="n">
        <v>55.89</v>
      </c>
      <c r="Y600" s="13" t="n">
        <v>56.43</v>
      </c>
      <c r="Z600" s="13" t="n">
        <v>56.5</v>
      </c>
      <c r="AA600" s="13" t="n">
        <v>56.83</v>
      </c>
      <c r="AB600" s="13" t="n">
        <v>56.67</v>
      </c>
      <c r="AC600" s="13" t="n">
        <v>56.78</v>
      </c>
      <c r="AD600" s="13" t="n">
        <v>56.61</v>
      </c>
      <c r="AE600" s="13" t="n">
        <v>56.84</v>
      </c>
      <c r="AF600" s="13" t="n">
        <v>56.72</v>
      </c>
      <c r="AG600" s="13" t="n">
        <v>56.78</v>
      </c>
      <c r="AH600" s="13" t="n">
        <v>56.63</v>
      </c>
      <c r="AI600" s="13" t="n">
        <v>56</v>
      </c>
      <c r="AJ600" s="13" t="n">
        <v>56.64</v>
      </c>
      <c r="AK600" s="13" t="n">
        <v>56.88</v>
      </c>
      <c r="AL600" s="13" t="n">
        <v>56.55</v>
      </c>
      <c r="AM600" s="13" t="n">
        <v>57.06</v>
      </c>
      <c r="AN600" s="13" t="n">
        <v>57.44</v>
      </c>
      <c r="AO600" s="13" t="n">
        <v>57.28</v>
      </c>
      <c r="AP600" s="13" t="n">
        <v>57.49</v>
      </c>
      <c r="AQ600" s="13" t="n">
        <v>57.51</v>
      </c>
      <c r="AR600" s="13" t="n">
        <v>57.2</v>
      </c>
      <c r="AS600" s="13" t="n">
        <v>57.18</v>
      </c>
      <c r="AT600" s="13" t="n">
        <v>57.78</v>
      </c>
      <c r="AU600" s="13" t="n">
        <v>57.76</v>
      </c>
      <c r="AV600" s="13" t="n">
        <v>57.85</v>
      </c>
      <c r="AW600" s="13" t="n">
        <v>58</v>
      </c>
      <c r="AX600" s="13" t="n">
        <v>58.47</v>
      </c>
      <c r="AY600" s="13" t="n">
        <v>58.51</v>
      </c>
      <c r="AZ600" s="13" t="n">
        <v>53.28</v>
      </c>
      <c r="BA600" s="13" t="n">
        <v>53.05</v>
      </c>
    </row>
    <row r="601" customFormat="false" ht="15" hidden="true" customHeight="false" outlineLevel="0" collapsed="false">
      <c r="A601" s="13" t="s">
        <v>113</v>
      </c>
      <c r="B601" s="13" t="s">
        <v>271</v>
      </c>
      <c r="C601" s="13" t="s">
        <v>26</v>
      </c>
      <c r="D601" s="13" t="s">
        <v>275</v>
      </c>
      <c r="E601" s="13" t="n">
        <v>1.81</v>
      </c>
      <c r="F601" s="13" t="n">
        <v>1.79</v>
      </c>
      <c r="G601" s="13" t="n">
        <v>2.02</v>
      </c>
      <c r="H601" s="13" t="n">
        <v>2.37</v>
      </c>
      <c r="I601" s="13" t="n">
        <v>2.95</v>
      </c>
      <c r="J601" s="13" t="n">
        <v>3.81</v>
      </c>
      <c r="K601" s="13" t="n">
        <v>5.06</v>
      </c>
      <c r="L601" s="13" t="n">
        <v>6.66</v>
      </c>
      <c r="M601" s="13" t="n">
        <v>8.9</v>
      </c>
      <c r="N601" s="13" t="n">
        <v>11.68</v>
      </c>
      <c r="O601" s="13" t="n">
        <v>15.63</v>
      </c>
      <c r="P601" s="13" t="n">
        <v>20.53</v>
      </c>
      <c r="Q601" s="13" t="n">
        <v>27.7</v>
      </c>
      <c r="R601" s="13" t="n">
        <v>35.74</v>
      </c>
      <c r="S601" s="13" t="n">
        <v>41.83</v>
      </c>
      <c r="T601" s="13" t="n">
        <v>46.54</v>
      </c>
      <c r="U601" s="13" t="n">
        <v>51.09</v>
      </c>
      <c r="V601" s="13" t="n">
        <v>53.97</v>
      </c>
      <c r="W601" s="13" t="n">
        <v>55.63</v>
      </c>
      <c r="X601" s="13" t="n">
        <v>56.22</v>
      </c>
      <c r="Y601" s="13" t="n">
        <v>56.65</v>
      </c>
      <c r="Z601" s="13" t="n">
        <v>56.67</v>
      </c>
      <c r="AA601" s="13" t="n">
        <v>56.41</v>
      </c>
      <c r="AB601" s="13" t="n">
        <v>56.36</v>
      </c>
      <c r="AC601" s="13" t="n">
        <v>56.28</v>
      </c>
      <c r="AD601" s="13" t="n">
        <v>56.01</v>
      </c>
      <c r="AE601" s="13" t="n">
        <v>56.16</v>
      </c>
      <c r="AF601" s="13" t="n">
        <v>56.24</v>
      </c>
      <c r="AG601" s="13" t="n">
        <v>56.06</v>
      </c>
      <c r="AH601" s="13" t="n">
        <v>56.01</v>
      </c>
      <c r="AI601" s="13" t="n">
        <v>55.99</v>
      </c>
      <c r="AJ601" s="13" t="n">
        <v>56.09</v>
      </c>
      <c r="AK601" s="13" t="n">
        <v>56.17</v>
      </c>
      <c r="AL601" s="13" t="n">
        <v>56.16</v>
      </c>
      <c r="AM601" s="13" t="n">
        <v>56.04</v>
      </c>
      <c r="AN601" s="13" t="n">
        <v>56.31</v>
      </c>
      <c r="AO601" s="13" t="n">
        <v>56.22</v>
      </c>
      <c r="AP601" s="13" t="n">
        <v>56.59</v>
      </c>
      <c r="AQ601" s="13" t="n">
        <v>56.6</v>
      </c>
      <c r="AR601" s="13" t="n">
        <v>56.61</v>
      </c>
      <c r="AS601" s="13" t="n">
        <v>56.97</v>
      </c>
      <c r="AT601" s="13" t="n">
        <v>57.63</v>
      </c>
      <c r="AU601" s="13" t="n">
        <v>57.5</v>
      </c>
      <c r="AV601" s="13" t="n">
        <v>57.14</v>
      </c>
      <c r="AW601" s="13" t="n">
        <v>57.17</v>
      </c>
      <c r="AX601" s="13" t="n">
        <v>57.33</v>
      </c>
      <c r="AY601" s="13" t="n">
        <v>57.71</v>
      </c>
      <c r="AZ601" s="13" t="n">
        <v>57.63</v>
      </c>
      <c r="BA601" s="13" t="n">
        <v>57.8</v>
      </c>
    </row>
    <row r="602" customFormat="false" ht="15" hidden="true" customHeight="false" outlineLevel="0" collapsed="false">
      <c r="A602" s="13" t="s">
        <v>121</v>
      </c>
      <c r="B602" s="13" t="s">
        <v>271</v>
      </c>
      <c r="C602" s="13" t="s">
        <v>27</v>
      </c>
      <c r="D602" s="13" t="s">
        <v>275</v>
      </c>
      <c r="E602" s="13" t="n">
        <v>0.93</v>
      </c>
      <c r="F602" s="13" t="n">
        <v>0.88</v>
      </c>
      <c r="G602" s="13" t="n">
        <v>0.89</v>
      </c>
      <c r="H602" s="13" t="n">
        <v>1</v>
      </c>
      <c r="I602" s="13" t="n">
        <v>1.26</v>
      </c>
      <c r="J602" s="13" t="n">
        <v>1.75</v>
      </c>
      <c r="K602" s="13" t="n">
        <v>2.53</v>
      </c>
      <c r="L602" s="13" t="n">
        <v>3.72</v>
      </c>
      <c r="M602" s="13" t="n">
        <v>5.32</v>
      </c>
      <c r="N602" s="13" t="n">
        <v>7.33</v>
      </c>
      <c r="O602" s="13" t="n">
        <v>9.91</v>
      </c>
      <c r="P602" s="13" t="n">
        <v>13.05</v>
      </c>
      <c r="Q602" s="13" t="n">
        <v>16.78</v>
      </c>
      <c r="R602" s="13" t="n">
        <v>20.13</v>
      </c>
      <c r="S602" s="13" t="n">
        <v>22.76</v>
      </c>
      <c r="T602" s="13" t="n">
        <v>24.29</v>
      </c>
      <c r="U602" s="13" t="n">
        <v>25.1</v>
      </c>
      <c r="V602" s="13" t="n">
        <v>25.64</v>
      </c>
      <c r="W602" s="13" t="n">
        <v>25.88</v>
      </c>
      <c r="X602" s="13" t="n">
        <v>25.96</v>
      </c>
      <c r="Y602" s="13" t="n">
        <v>25.94</v>
      </c>
      <c r="Z602" s="13" t="n">
        <v>26</v>
      </c>
      <c r="AA602" s="13" t="n">
        <v>26</v>
      </c>
      <c r="AB602" s="13" t="n">
        <v>26.03</v>
      </c>
      <c r="AC602" s="13" t="n">
        <v>25.52</v>
      </c>
      <c r="AD602" s="13" t="n">
        <v>25.15</v>
      </c>
      <c r="AE602" s="13" t="n">
        <v>24.87</v>
      </c>
      <c r="AF602" s="13" t="n">
        <v>24.56</v>
      </c>
      <c r="AG602" s="13" t="n">
        <v>24.35</v>
      </c>
      <c r="AH602" s="13" t="n">
        <v>24.12</v>
      </c>
      <c r="AI602" s="13" t="n">
        <v>23.95</v>
      </c>
      <c r="AJ602" s="13" t="n">
        <v>23.83</v>
      </c>
      <c r="AK602" s="13" t="n">
        <v>23.79</v>
      </c>
      <c r="AL602" s="13" t="n">
        <v>23.75</v>
      </c>
      <c r="AM602" s="13" t="n">
        <v>23.68</v>
      </c>
      <c r="AN602" s="13" t="n">
        <v>23.57</v>
      </c>
      <c r="AO602" s="13" t="n">
        <v>23.46</v>
      </c>
      <c r="AP602" s="13" t="n">
        <v>23.45</v>
      </c>
      <c r="AQ602" s="13" t="n">
        <v>23.34</v>
      </c>
      <c r="AR602" s="13" t="n">
        <v>23.33</v>
      </c>
      <c r="AS602" s="13" t="n">
        <v>23.43</v>
      </c>
      <c r="AT602" s="13" t="n">
        <v>23.51</v>
      </c>
      <c r="AU602" s="13" t="n">
        <v>23.28</v>
      </c>
      <c r="AV602" s="13" t="n">
        <v>22.97</v>
      </c>
      <c r="AW602" s="13" t="n">
        <v>22.94</v>
      </c>
      <c r="AX602" s="13" t="n">
        <v>22.84</v>
      </c>
      <c r="AY602" s="13" t="n">
        <v>23.02</v>
      </c>
      <c r="AZ602" s="13" t="n">
        <v>22.84</v>
      </c>
      <c r="BA602" s="13" t="n">
        <v>22.59</v>
      </c>
    </row>
    <row r="603" customFormat="false" ht="15" hidden="true" customHeight="false" outlineLevel="0" collapsed="false">
      <c r="A603" s="13" t="s">
        <v>129</v>
      </c>
      <c r="B603" s="13" t="s">
        <v>271</v>
      </c>
      <c r="C603" s="13" t="s">
        <v>27</v>
      </c>
      <c r="D603" s="13" t="s">
        <v>275</v>
      </c>
      <c r="E603" s="13" t="n">
        <v>0.87</v>
      </c>
      <c r="F603" s="13" t="n">
        <v>0.87</v>
      </c>
      <c r="G603" s="13" t="n">
        <v>0.9</v>
      </c>
      <c r="H603" s="13" t="n">
        <v>1.01</v>
      </c>
      <c r="I603" s="13" t="n">
        <v>1.27</v>
      </c>
      <c r="J603" s="13" t="n">
        <v>1.74</v>
      </c>
      <c r="K603" s="13" t="n">
        <v>2.57</v>
      </c>
      <c r="L603" s="13" t="n">
        <v>3.74</v>
      </c>
      <c r="M603" s="13" t="n">
        <v>5.36</v>
      </c>
      <c r="N603" s="13" t="n">
        <v>7.39</v>
      </c>
      <c r="O603" s="13" t="n">
        <v>9.96</v>
      </c>
      <c r="P603" s="13" t="n">
        <v>13.05</v>
      </c>
      <c r="Q603" s="13" t="n">
        <v>16.81</v>
      </c>
      <c r="R603" s="13" t="n">
        <v>20.28</v>
      </c>
      <c r="S603" s="13" t="n">
        <v>22.64</v>
      </c>
      <c r="T603" s="13" t="n">
        <v>24.08</v>
      </c>
      <c r="U603" s="13" t="n">
        <v>24.92</v>
      </c>
      <c r="V603" s="13" t="n">
        <v>25.34</v>
      </c>
      <c r="W603" s="13" t="n">
        <v>25.38</v>
      </c>
      <c r="X603" s="13" t="n">
        <v>25.15</v>
      </c>
      <c r="Y603" s="13" t="n">
        <v>24.84</v>
      </c>
      <c r="Z603" s="13" t="n">
        <v>24.55</v>
      </c>
      <c r="AA603" s="13" t="n">
        <v>24.29</v>
      </c>
      <c r="AB603" s="13" t="n">
        <v>24.05</v>
      </c>
      <c r="AC603" s="13" t="n">
        <v>23.86</v>
      </c>
      <c r="AD603" s="13" t="n">
        <v>23.6</v>
      </c>
      <c r="AE603" s="13" t="n">
        <v>23.54</v>
      </c>
      <c r="AF603" s="13" t="n">
        <v>23.39</v>
      </c>
      <c r="AG603" s="13" t="n">
        <v>23.28</v>
      </c>
      <c r="AH603" s="13" t="n">
        <v>23.28</v>
      </c>
      <c r="AI603" s="13" t="n">
        <v>23.25</v>
      </c>
      <c r="AJ603" s="13" t="n">
        <v>23.13</v>
      </c>
      <c r="AK603" s="13" t="n">
        <v>23.08</v>
      </c>
      <c r="AL603" s="13" t="n">
        <v>23</v>
      </c>
      <c r="AM603" s="13" t="n">
        <v>23.07</v>
      </c>
      <c r="AN603" s="13" t="n">
        <v>23.02</v>
      </c>
      <c r="AO603" s="13" t="n">
        <v>22.97</v>
      </c>
      <c r="AP603" s="13" t="n">
        <v>23.01</v>
      </c>
      <c r="AQ603" s="13" t="n">
        <v>23.08</v>
      </c>
      <c r="AR603" s="13" t="n">
        <v>23.05</v>
      </c>
      <c r="AS603" s="13" t="n">
        <v>23.22</v>
      </c>
      <c r="AT603" s="13" t="n">
        <v>23.34</v>
      </c>
      <c r="AU603" s="13" t="n">
        <v>23.44</v>
      </c>
      <c r="AV603" s="13" t="n">
        <v>23.39</v>
      </c>
      <c r="AW603" s="13" t="n">
        <v>23.51</v>
      </c>
      <c r="AX603" s="13" t="n">
        <v>23.6</v>
      </c>
      <c r="AY603" s="13" t="n">
        <v>23.82</v>
      </c>
      <c r="AZ603" s="13" t="n">
        <v>22.69</v>
      </c>
      <c r="BA603" s="13" t="n">
        <v>22.54</v>
      </c>
    </row>
    <row r="604" customFormat="false" ht="15" hidden="true" customHeight="false" outlineLevel="0" collapsed="false">
      <c r="A604" s="13" t="s">
        <v>137</v>
      </c>
      <c r="B604" s="13" t="s">
        <v>271</v>
      </c>
      <c r="C604" s="13" t="s">
        <v>27</v>
      </c>
      <c r="D604" s="13" t="s">
        <v>275</v>
      </c>
      <c r="E604" s="13" t="n">
        <v>0.94</v>
      </c>
      <c r="F604" s="13" t="n">
        <v>0.91</v>
      </c>
      <c r="G604" s="13" t="n">
        <v>0.96</v>
      </c>
      <c r="H604" s="13" t="n">
        <v>1.06</v>
      </c>
      <c r="I604" s="13" t="n">
        <v>1.32</v>
      </c>
      <c r="J604" s="13" t="n">
        <v>1.81</v>
      </c>
      <c r="K604" s="13" t="n">
        <v>2.67</v>
      </c>
      <c r="L604" s="13" t="n">
        <v>3.9</v>
      </c>
      <c r="M604" s="13" t="n">
        <v>5.51</v>
      </c>
      <c r="N604" s="13" t="n">
        <v>7.6</v>
      </c>
      <c r="O604" s="13" t="n">
        <v>10.18</v>
      </c>
      <c r="P604" s="13" t="n">
        <v>13.2</v>
      </c>
      <c r="Q604" s="13" t="n">
        <v>17.24</v>
      </c>
      <c r="R604" s="13" t="n">
        <v>20.59</v>
      </c>
      <c r="S604" s="13" t="n">
        <v>23.06</v>
      </c>
      <c r="T604" s="13" t="n">
        <v>24.49</v>
      </c>
      <c r="U604" s="13" t="n">
        <v>25.3</v>
      </c>
      <c r="V604" s="13" t="n">
        <v>25.67</v>
      </c>
      <c r="W604" s="13" t="n">
        <v>25.62</v>
      </c>
      <c r="X604" s="13" t="n">
        <v>25.38</v>
      </c>
      <c r="Y604" s="13" t="n">
        <v>25.07</v>
      </c>
      <c r="Z604" s="13" t="n">
        <v>24.81</v>
      </c>
      <c r="AA604" s="13" t="n">
        <v>24.49</v>
      </c>
      <c r="AB604" s="13" t="n">
        <v>24.31</v>
      </c>
      <c r="AC604" s="13" t="n">
        <v>24.17</v>
      </c>
      <c r="AD604" s="13" t="n">
        <v>23.94</v>
      </c>
      <c r="AE604" s="13" t="n">
        <v>23.84</v>
      </c>
      <c r="AF604" s="13" t="n">
        <v>23.68</v>
      </c>
      <c r="AG604" s="13" t="n">
        <v>23.64</v>
      </c>
      <c r="AH604" s="13" t="n">
        <v>23.61</v>
      </c>
      <c r="AI604" s="13" t="n">
        <v>23.52</v>
      </c>
      <c r="AJ604" s="13" t="n">
        <v>23.44</v>
      </c>
      <c r="AK604" s="13" t="n">
        <v>23.42</v>
      </c>
      <c r="AL604" s="13" t="n">
        <v>23.42</v>
      </c>
      <c r="AM604" s="13" t="n">
        <v>23.32</v>
      </c>
      <c r="AN604" s="13" t="n">
        <v>23.37</v>
      </c>
      <c r="AO604" s="13" t="n">
        <v>23.28</v>
      </c>
      <c r="AP604" s="13" t="n">
        <v>23.39</v>
      </c>
      <c r="AQ604" s="13" t="n">
        <v>23.37</v>
      </c>
      <c r="AR604" s="13" t="n">
        <v>23.33</v>
      </c>
      <c r="AS604" s="13" t="n">
        <v>23.56</v>
      </c>
      <c r="AT604" s="13" t="n">
        <v>23.65</v>
      </c>
      <c r="AU604" s="13" t="n">
        <v>23.53</v>
      </c>
      <c r="AV604" s="13" t="n">
        <v>23.35</v>
      </c>
      <c r="AW604" s="13" t="n">
        <v>23.31</v>
      </c>
      <c r="AX604" s="13" t="n">
        <v>23.44</v>
      </c>
      <c r="AY604" s="13" t="n">
        <v>23.44</v>
      </c>
      <c r="AZ604" s="13" t="n">
        <v>23.47</v>
      </c>
      <c r="BA604" s="13" t="n">
        <v>23.39</v>
      </c>
    </row>
    <row r="605" customFormat="false" ht="15" hidden="true" customHeight="false" outlineLevel="0" collapsed="false">
      <c r="A605" s="13" t="s">
        <v>145</v>
      </c>
      <c r="B605" s="13" t="s">
        <v>271</v>
      </c>
      <c r="C605" s="13" t="s">
        <v>28</v>
      </c>
      <c r="D605" s="13" t="s">
        <v>275</v>
      </c>
      <c r="E605" s="13" t="n">
        <v>0.99</v>
      </c>
      <c r="F605" s="13" t="n">
        <v>0.94</v>
      </c>
      <c r="G605" s="13" t="n">
        <v>0.98</v>
      </c>
      <c r="H605" s="13" t="n">
        <v>1.07</v>
      </c>
      <c r="I605" s="13" t="n">
        <v>1.26</v>
      </c>
      <c r="J605" s="13" t="n">
        <v>1.68</v>
      </c>
      <c r="K605" s="13" t="n">
        <v>2.49</v>
      </c>
      <c r="L605" s="13" t="n">
        <v>3.69</v>
      </c>
      <c r="M605" s="13" t="n">
        <v>5.36</v>
      </c>
      <c r="N605" s="13" t="n">
        <v>7.54</v>
      </c>
      <c r="O605" s="13" t="n">
        <v>10.63</v>
      </c>
      <c r="P605" s="13" t="n">
        <v>14.22</v>
      </c>
      <c r="Q605" s="13" t="n">
        <v>19.12</v>
      </c>
      <c r="R605" s="13" t="n">
        <v>23.82</v>
      </c>
      <c r="S605" s="13" t="n">
        <v>26.96</v>
      </c>
      <c r="T605" s="13" t="n">
        <v>28.74</v>
      </c>
      <c r="U605" s="13" t="n">
        <v>29.61</v>
      </c>
      <c r="V605" s="13" t="n">
        <v>30</v>
      </c>
      <c r="W605" s="13" t="n">
        <v>30</v>
      </c>
      <c r="X605" s="13" t="n">
        <v>29.68</v>
      </c>
      <c r="Y605" s="13" t="n">
        <v>29.24</v>
      </c>
      <c r="Z605" s="13" t="n">
        <v>28.91</v>
      </c>
      <c r="AA605" s="13" t="n">
        <v>28.57</v>
      </c>
      <c r="AB605" s="13" t="n">
        <v>28.25</v>
      </c>
      <c r="AC605" s="13" t="n">
        <v>28.06</v>
      </c>
      <c r="AD605" s="13" t="n">
        <v>27.86</v>
      </c>
      <c r="AE605" s="13" t="n">
        <v>27.7</v>
      </c>
      <c r="AF605" s="13" t="n">
        <v>27.45</v>
      </c>
      <c r="AG605" s="13" t="n">
        <v>27.34</v>
      </c>
      <c r="AH605" s="13" t="n">
        <v>27.26</v>
      </c>
      <c r="AI605" s="13" t="n">
        <v>27.08</v>
      </c>
      <c r="AJ605" s="13" t="n">
        <v>27.03</v>
      </c>
      <c r="AK605" s="13" t="n">
        <v>27.04</v>
      </c>
      <c r="AL605" s="13" t="n">
        <v>26.97</v>
      </c>
      <c r="AM605" s="13" t="n">
        <v>26.88</v>
      </c>
      <c r="AN605" s="13" t="n">
        <v>26.89</v>
      </c>
      <c r="AO605" s="13" t="n">
        <v>26.83</v>
      </c>
      <c r="AP605" s="13" t="n">
        <v>26.79</v>
      </c>
      <c r="AQ605" s="13" t="n">
        <v>26.77</v>
      </c>
      <c r="AR605" s="13" t="n">
        <v>26.76</v>
      </c>
      <c r="AS605" s="13" t="n">
        <v>26.79</v>
      </c>
      <c r="AT605" s="13" t="n">
        <v>26.99</v>
      </c>
      <c r="AU605" s="13" t="n">
        <v>26.81</v>
      </c>
      <c r="AV605" s="13" t="n">
        <v>26.62</v>
      </c>
      <c r="AW605" s="13" t="n">
        <v>26.79</v>
      </c>
      <c r="AX605" s="13" t="n">
        <v>26.72</v>
      </c>
      <c r="AY605" s="13" t="n">
        <v>26.76</v>
      </c>
      <c r="AZ605" s="13" t="n">
        <v>26.75</v>
      </c>
      <c r="BA605" s="13" t="n">
        <v>26.62</v>
      </c>
    </row>
    <row r="606" customFormat="false" ht="15" hidden="true" customHeight="false" outlineLevel="0" collapsed="false">
      <c r="A606" s="13" t="s">
        <v>153</v>
      </c>
      <c r="B606" s="13" t="s">
        <v>271</v>
      </c>
      <c r="C606" s="13" t="s">
        <v>28</v>
      </c>
      <c r="D606" s="13" t="s">
        <v>275</v>
      </c>
      <c r="E606" s="13" t="n">
        <v>0.96</v>
      </c>
      <c r="F606" s="13" t="n">
        <v>0.92</v>
      </c>
      <c r="G606" s="13" t="n">
        <v>0.96</v>
      </c>
      <c r="H606" s="13" t="n">
        <v>1.04</v>
      </c>
      <c r="I606" s="13" t="n">
        <v>1.22</v>
      </c>
      <c r="J606" s="13" t="n">
        <v>1.62</v>
      </c>
      <c r="K606" s="13" t="n">
        <v>2.45</v>
      </c>
      <c r="L606" s="13" t="n">
        <v>3.65</v>
      </c>
      <c r="M606" s="13" t="n">
        <v>5.24</v>
      </c>
      <c r="N606" s="13" t="n">
        <v>7.42</v>
      </c>
      <c r="O606" s="13" t="n">
        <v>10.37</v>
      </c>
      <c r="P606" s="13" t="n">
        <v>14.07</v>
      </c>
      <c r="Q606" s="13" t="n">
        <v>18.72</v>
      </c>
      <c r="R606" s="13" t="n">
        <v>23.55</v>
      </c>
      <c r="S606" s="13" t="n">
        <v>26.64</v>
      </c>
      <c r="T606" s="13" t="n">
        <v>28.4</v>
      </c>
      <c r="U606" s="13" t="n">
        <v>29.42</v>
      </c>
      <c r="V606" s="13" t="n">
        <v>29.74</v>
      </c>
      <c r="W606" s="13" t="n">
        <v>29.75</v>
      </c>
      <c r="X606" s="13" t="n">
        <v>29.45</v>
      </c>
      <c r="Y606" s="13" t="n">
        <v>28.98</v>
      </c>
      <c r="Z606" s="13" t="n">
        <v>28.69</v>
      </c>
      <c r="AA606" s="13" t="n">
        <v>28.29</v>
      </c>
      <c r="AB606" s="13" t="n">
        <v>28.1</v>
      </c>
      <c r="AC606" s="13" t="n">
        <v>27.88</v>
      </c>
      <c r="AD606" s="13" t="n">
        <v>27.64</v>
      </c>
      <c r="AE606" s="13" t="n">
        <v>27.43</v>
      </c>
      <c r="AF606" s="13" t="n">
        <v>27.24</v>
      </c>
      <c r="AG606" s="13" t="n">
        <v>27.17</v>
      </c>
      <c r="AH606" s="13" t="n">
        <v>27.02</v>
      </c>
      <c r="AI606" s="13" t="n">
        <v>26.99</v>
      </c>
      <c r="AJ606" s="13" t="n">
        <v>26.88</v>
      </c>
      <c r="AK606" s="13" t="n">
        <v>26.81</v>
      </c>
      <c r="AL606" s="13" t="n">
        <v>26.8</v>
      </c>
      <c r="AM606" s="13" t="n">
        <v>26.73</v>
      </c>
      <c r="AN606" s="13" t="n">
        <v>26.68</v>
      </c>
      <c r="AO606" s="13" t="n">
        <v>26.63</v>
      </c>
      <c r="AP606" s="13" t="n">
        <v>26.58</v>
      </c>
      <c r="AQ606" s="13" t="n">
        <v>26.56</v>
      </c>
      <c r="AR606" s="13" t="n">
        <v>26.53</v>
      </c>
      <c r="AS606" s="13" t="n">
        <v>26.65</v>
      </c>
      <c r="AT606" s="13" t="n">
        <v>26.82</v>
      </c>
      <c r="AU606" s="13" t="n">
        <v>26.7</v>
      </c>
      <c r="AV606" s="13" t="n">
        <v>26.45</v>
      </c>
      <c r="AW606" s="13" t="n">
        <v>26.45</v>
      </c>
      <c r="AX606" s="13" t="n">
        <v>26.41</v>
      </c>
      <c r="AY606" s="13" t="n">
        <v>26.38</v>
      </c>
      <c r="AZ606" s="13" t="n">
        <v>26.38</v>
      </c>
      <c r="BA606" s="13" t="n">
        <v>26.29</v>
      </c>
    </row>
    <row r="607" customFormat="false" ht="15" hidden="true" customHeight="false" outlineLevel="0" collapsed="false">
      <c r="A607" s="13" t="s">
        <v>161</v>
      </c>
      <c r="B607" s="13" t="s">
        <v>271</v>
      </c>
      <c r="C607" s="13" t="s">
        <v>28</v>
      </c>
      <c r="D607" s="13" t="s">
        <v>275</v>
      </c>
      <c r="E607" s="13" t="n">
        <v>1</v>
      </c>
      <c r="F607" s="13" t="n">
        <v>0.97</v>
      </c>
      <c r="G607" s="13" t="n">
        <v>1.02</v>
      </c>
      <c r="H607" s="13" t="n">
        <v>1.11</v>
      </c>
      <c r="I607" s="13" t="n">
        <v>1.29</v>
      </c>
      <c r="J607" s="13" t="n">
        <v>1.76</v>
      </c>
      <c r="K607" s="13" t="n">
        <v>2.63</v>
      </c>
      <c r="L607" s="13" t="n">
        <v>3.9</v>
      </c>
      <c r="M607" s="13" t="n">
        <v>5.55</v>
      </c>
      <c r="N607" s="13" t="n">
        <v>7.83</v>
      </c>
      <c r="O607" s="13" t="n">
        <v>10.95</v>
      </c>
      <c r="P607" s="13" t="n">
        <v>14.81</v>
      </c>
      <c r="Q607" s="13" t="n">
        <v>19.99</v>
      </c>
      <c r="R607" s="13" t="n">
        <v>24.33</v>
      </c>
      <c r="S607" s="13" t="n">
        <v>27.12</v>
      </c>
      <c r="T607" s="13" t="n">
        <v>28.7</v>
      </c>
      <c r="U607" s="13" t="n">
        <v>29.68</v>
      </c>
      <c r="V607" s="13" t="n">
        <v>30.02</v>
      </c>
      <c r="W607" s="13" t="n">
        <v>29.77</v>
      </c>
      <c r="X607" s="13" t="n">
        <v>29.49</v>
      </c>
      <c r="Y607" s="13" t="n">
        <v>29.05</v>
      </c>
      <c r="Z607" s="13" t="n">
        <v>28.65</v>
      </c>
      <c r="AA607" s="13" t="n">
        <v>28.32</v>
      </c>
      <c r="AB607" s="13" t="n">
        <v>28</v>
      </c>
      <c r="AC607" s="13" t="n">
        <v>27.84</v>
      </c>
      <c r="AD607" s="13" t="n">
        <v>27.58</v>
      </c>
      <c r="AE607" s="13" t="n">
        <v>27.42</v>
      </c>
      <c r="AF607" s="13" t="n">
        <v>27.24</v>
      </c>
      <c r="AG607" s="13" t="n">
        <v>27.14</v>
      </c>
      <c r="AH607" s="13" t="n">
        <v>27.09</v>
      </c>
      <c r="AI607" s="13" t="n">
        <v>26.94</v>
      </c>
      <c r="AJ607" s="13" t="n">
        <v>26.91</v>
      </c>
      <c r="AK607" s="13" t="n">
        <v>26.84</v>
      </c>
      <c r="AL607" s="13" t="n">
        <v>26.83</v>
      </c>
      <c r="AM607" s="13" t="n">
        <v>26.79</v>
      </c>
      <c r="AN607" s="13" t="n">
        <v>26.71</v>
      </c>
      <c r="AO607" s="13" t="n">
        <v>26.65</v>
      </c>
      <c r="AP607" s="13" t="n">
        <v>26.59</v>
      </c>
      <c r="AQ607" s="13" t="n">
        <v>26.66</v>
      </c>
      <c r="AR607" s="13" t="n">
        <v>26.54</v>
      </c>
      <c r="AS607" s="13" t="n">
        <v>26.67</v>
      </c>
      <c r="AT607" s="13" t="n">
        <v>26.8</v>
      </c>
      <c r="AU607" s="13" t="n">
        <v>26.73</v>
      </c>
      <c r="AV607" s="13" t="n">
        <v>26.57</v>
      </c>
      <c r="AW607" s="13" t="n">
        <v>26.54</v>
      </c>
      <c r="AX607" s="13" t="n">
        <v>26.45</v>
      </c>
      <c r="AY607" s="13" t="n">
        <v>26.57</v>
      </c>
      <c r="AZ607" s="13" t="n">
        <v>26.57</v>
      </c>
      <c r="BA607" s="13" t="n">
        <v>26.44</v>
      </c>
    </row>
    <row r="608" customFormat="false" ht="15" hidden="true" customHeight="false" outlineLevel="0" collapsed="false">
      <c r="A608" s="13" t="s">
        <v>169</v>
      </c>
      <c r="B608" s="13" t="s">
        <v>271</v>
      </c>
      <c r="C608" s="13" t="s">
        <v>29</v>
      </c>
      <c r="D608" s="13" t="s">
        <v>275</v>
      </c>
      <c r="E608" s="13" t="n">
        <v>1.61</v>
      </c>
      <c r="F608" s="13" t="n">
        <v>1.6</v>
      </c>
      <c r="G608" s="13" t="n">
        <v>1.72</v>
      </c>
      <c r="H608" s="13" t="n">
        <v>2.04</v>
      </c>
      <c r="I608" s="13" t="n">
        <v>2.6</v>
      </c>
      <c r="J608" s="13" t="n">
        <v>3.5</v>
      </c>
      <c r="K608" s="13" t="n">
        <v>4.65</v>
      </c>
      <c r="L608" s="13" t="n">
        <v>6.13</v>
      </c>
      <c r="M608" s="13" t="n">
        <v>8.22</v>
      </c>
      <c r="N608" s="13" t="n">
        <v>10.93</v>
      </c>
      <c r="O608" s="13" t="n">
        <v>14.57</v>
      </c>
      <c r="P608" s="13" t="n">
        <v>19.02</v>
      </c>
      <c r="Q608" s="13" t="n">
        <v>24.56</v>
      </c>
      <c r="R608" s="13" t="n">
        <v>30.49</v>
      </c>
      <c r="S608" s="13" t="n">
        <v>35.81</v>
      </c>
      <c r="T608" s="13" t="n">
        <v>40.1</v>
      </c>
      <c r="U608" s="13" t="n">
        <v>42.37</v>
      </c>
      <c r="V608" s="13" t="n">
        <v>43.88</v>
      </c>
      <c r="W608" s="13" t="n">
        <v>44.73</v>
      </c>
      <c r="X608" s="13" t="n">
        <v>44.59</v>
      </c>
      <c r="Y608" s="13" t="n">
        <v>44.18</v>
      </c>
      <c r="Z608" s="13" t="n">
        <v>43.99</v>
      </c>
      <c r="AA608" s="13" t="n">
        <v>43.74</v>
      </c>
      <c r="AB608" s="13" t="n">
        <v>43.52</v>
      </c>
      <c r="AC608" s="13" t="n">
        <v>43.66</v>
      </c>
      <c r="AD608" s="13" t="n">
        <v>43.31</v>
      </c>
      <c r="AE608" s="13" t="n">
        <v>43.32</v>
      </c>
      <c r="AF608" s="13" t="n">
        <v>43.09</v>
      </c>
      <c r="AG608" s="13" t="n">
        <v>43.14</v>
      </c>
      <c r="AH608" s="13" t="n">
        <v>43.06</v>
      </c>
      <c r="AI608" s="13" t="n">
        <v>43.05</v>
      </c>
      <c r="AJ608" s="13" t="n">
        <v>42.88</v>
      </c>
      <c r="AK608" s="13" t="n">
        <v>43.07</v>
      </c>
      <c r="AL608" s="13" t="n">
        <v>42.97</v>
      </c>
      <c r="AM608" s="13" t="n">
        <v>42.91</v>
      </c>
      <c r="AN608" s="13" t="n">
        <v>43</v>
      </c>
      <c r="AO608" s="13" t="n">
        <v>42.94</v>
      </c>
      <c r="AP608" s="13" t="n">
        <v>42.99</v>
      </c>
      <c r="AQ608" s="13" t="n">
        <v>43.09</v>
      </c>
      <c r="AR608" s="13" t="n">
        <v>43.17</v>
      </c>
      <c r="AS608" s="13" t="n">
        <v>43.58</v>
      </c>
      <c r="AT608" s="13" t="n">
        <v>43.87</v>
      </c>
      <c r="AU608" s="13" t="n">
        <v>43.65</v>
      </c>
      <c r="AV608" s="13" t="n">
        <v>43.46</v>
      </c>
      <c r="AW608" s="13" t="n">
        <v>43.83</v>
      </c>
      <c r="AX608" s="13" t="n">
        <v>44.05</v>
      </c>
      <c r="AY608" s="13" t="n">
        <v>44.08</v>
      </c>
      <c r="AZ608" s="13" t="n">
        <v>44.17</v>
      </c>
      <c r="BA608" s="13" t="n">
        <v>44.11</v>
      </c>
    </row>
    <row r="609" customFormat="false" ht="15" hidden="true" customHeight="false" outlineLevel="0" collapsed="false">
      <c r="A609" s="13" t="s">
        <v>177</v>
      </c>
      <c r="B609" s="13" t="s">
        <v>271</v>
      </c>
      <c r="C609" s="13" t="s">
        <v>29</v>
      </c>
      <c r="D609" s="13" t="s">
        <v>275</v>
      </c>
      <c r="E609" s="13" t="n">
        <v>1.61</v>
      </c>
      <c r="F609" s="13" t="n">
        <v>1.57</v>
      </c>
      <c r="G609" s="13" t="n">
        <v>1.73</v>
      </c>
      <c r="H609" s="13" t="n">
        <v>2.07</v>
      </c>
      <c r="I609" s="13" t="n">
        <v>2.64</v>
      </c>
      <c r="J609" s="13" t="n">
        <v>3.58</v>
      </c>
      <c r="K609" s="13" t="n">
        <v>4.79</v>
      </c>
      <c r="L609" s="13" t="n">
        <v>6.45</v>
      </c>
      <c r="M609" s="13" t="n">
        <v>8.55</v>
      </c>
      <c r="N609" s="13" t="n">
        <v>11.27</v>
      </c>
      <c r="O609" s="13" t="n">
        <v>14.93</v>
      </c>
      <c r="P609" s="13" t="n">
        <v>19.36</v>
      </c>
      <c r="Q609" s="13" t="n">
        <v>24.94</v>
      </c>
      <c r="R609" s="13" t="n">
        <v>30.93</v>
      </c>
      <c r="S609" s="13" t="n">
        <v>36.23</v>
      </c>
      <c r="T609" s="13" t="n">
        <v>40.1</v>
      </c>
      <c r="U609" s="13" t="n">
        <v>42.66</v>
      </c>
      <c r="V609" s="13" t="n">
        <v>44.17</v>
      </c>
      <c r="W609" s="13" t="n">
        <v>44.33</v>
      </c>
      <c r="X609" s="13" t="n">
        <v>44.49</v>
      </c>
      <c r="Y609" s="13" t="n">
        <v>43.99</v>
      </c>
      <c r="Z609" s="13" t="n">
        <v>43.68</v>
      </c>
      <c r="AA609" s="13" t="n">
        <v>43.28</v>
      </c>
      <c r="AB609" s="13" t="n">
        <v>43.32</v>
      </c>
      <c r="AC609" s="13" t="n">
        <v>43.17</v>
      </c>
      <c r="AD609" s="13" t="n">
        <v>43.2</v>
      </c>
      <c r="AE609" s="13" t="n">
        <v>43.05</v>
      </c>
      <c r="AF609" s="13" t="n">
        <v>42.84</v>
      </c>
      <c r="AG609" s="13" t="n">
        <v>42.76</v>
      </c>
      <c r="AH609" s="13" t="n">
        <v>42.75</v>
      </c>
      <c r="AI609" s="13" t="n">
        <v>42.54</v>
      </c>
      <c r="AJ609" s="13" t="n">
        <v>42.48</v>
      </c>
      <c r="AK609" s="13" t="n">
        <v>42.55</v>
      </c>
      <c r="AL609" s="13" t="n">
        <v>42.58</v>
      </c>
      <c r="AM609" s="13" t="n">
        <v>42.54</v>
      </c>
      <c r="AN609" s="13" t="n">
        <v>42.47</v>
      </c>
      <c r="AO609" s="13" t="n">
        <v>42.5</v>
      </c>
      <c r="AP609" s="13" t="n">
        <v>42.43</v>
      </c>
      <c r="AQ609" s="13" t="n">
        <v>42.55</v>
      </c>
      <c r="AR609" s="13" t="n">
        <v>42.69</v>
      </c>
      <c r="AS609" s="13" t="n">
        <v>42.96</v>
      </c>
      <c r="AT609" s="13" t="n">
        <v>43.2</v>
      </c>
      <c r="AU609" s="13" t="n">
        <v>43</v>
      </c>
      <c r="AV609" s="13" t="n">
        <v>42.75</v>
      </c>
      <c r="AW609" s="13" t="n">
        <v>42.91</v>
      </c>
      <c r="AX609" s="13" t="n">
        <v>42.73</v>
      </c>
      <c r="AY609" s="13" t="n">
        <v>43.25</v>
      </c>
      <c r="AZ609" s="13" t="n">
        <v>43.2</v>
      </c>
      <c r="BA609" s="13" t="n">
        <v>43.08</v>
      </c>
    </row>
    <row r="610" customFormat="false" ht="15" hidden="true" customHeight="false" outlineLevel="0" collapsed="false">
      <c r="A610" s="13" t="s">
        <v>185</v>
      </c>
      <c r="B610" s="13" t="s">
        <v>271</v>
      </c>
      <c r="C610" s="13" t="s">
        <v>29</v>
      </c>
      <c r="D610" s="13" t="s">
        <v>275</v>
      </c>
      <c r="E610" s="13" t="n">
        <v>1.6</v>
      </c>
      <c r="F610" s="13" t="n">
        <v>1.61</v>
      </c>
      <c r="G610" s="13" t="n">
        <v>1.71</v>
      </c>
      <c r="H610" s="13" t="n">
        <v>2.07</v>
      </c>
      <c r="I610" s="13" t="n">
        <v>2.75</v>
      </c>
      <c r="J610" s="13" t="n">
        <v>3.67</v>
      </c>
      <c r="K610" s="13" t="n">
        <v>4.9</v>
      </c>
      <c r="L610" s="13" t="n">
        <v>6.54</v>
      </c>
      <c r="M610" s="13" t="n">
        <v>8.75</v>
      </c>
      <c r="N610" s="13" t="n">
        <v>11.67</v>
      </c>
      <c r="O610" s="13" t="n">
        <v>15.36</v>
      </c>
      <c r="P610" s="13" t="n">
        <v>19.88</v>
      </c>
      <c r="Q610" s="13" t="n">
        <v>25.69</v>
      </c>
      <c r="R610" s="13" t="n">
        <v>31.58</v>
      </c>
      <c r="S610" s="13" t="n">
        <v>36.62</v>
      </c>
      <c r="T610" s="13" t="n">
        <v>40.12</v>
      </c>
      <c r="U610" s="13" t="n">
        <v>42.34</v>
      </c>
      <c r="V610" s="13" t="n">
        <v>43.64</v>
      </c>
      <c r="W610" s="13" t="n">
        <v>43.82</v>
      </c>
      <c r="X610" s="13" t="n">
        <v>43.5</v>
      </c>
      <c r="Y610" s="13" t="n">
        <v>43.47</v>
      </c>
      <c r="Z610" s="13" t="n">
        <v>42.96</v>
      </c>
      <c r="AA610" s="13" t="n">
        <v>42.66</v>
      </c>
      <c r="AB610" s="13" t="n">
        <v>42.18</v>
      </c>
      <c r="AC610" s="13" t="n">
        <v>42</v>
      </c>
      <c r="AD610" s="13" t="n">
        <v>41.92</v>
      </c>
      <c r="AE610" s="13" t="n">
        <v>42.1</v>
      </c>
      <c r="AF610" s="13" t="n">
        <v>41.68</v>
      </c>
      <c r="AG610" s="13" t="n">
        <v>41.54</v>
      </c>
      <c r="AH610" s="13" t="n">
        <v>41.47</v>
      </c>
      <c r="AI610" s="13" t="n">
        <v>41.56</v>
      </c>
      <c r="AJ610" s="13" t="n">
        <v>41.54</v>
      </c>
      <c r="AK610" s="13" t="n">
        <v>41.49</v>
      </c>
      <c r="AL610" s="13" t="n">
        <v>41.54</v>
      </c>
      <c r="AM610" s="13" t="n">
        <v>41.63</v>
      </c>
      <c r="AN610" s="13" t="n">
        <v>41.58</v>
      </c>
      <c r="AO610" s="13" t="n">
        <v>41.57</v>
      </c>
      <c r="AP610" s="13" t="n">
        <v>41.56</v>
      </c>
      <c r="AQ610" s="13" t="n">
        <v>41.75</v>
      </c>
      <c r="AR610" s="13" t="n">
        <v>41.56</v>
      </c>
      <c r="AS610" s="13" t="n">
        <v>41.83</v>
      </c>
      <c r="AT610" s="13" t="n">
        <v>42.16</v>
      </c>
      <c r="AU610" s="13" t="n">
        <v>41.95</v>
      </c>
      <c r="AV610" s="13" t="n">
        <v>41.81</v>
      </c>
      <c r="AW610" s="13" t="n">
        <v>41.75</v>
      </c>
      <c r="AX610" s="13" t="n">
        <v>41.72</v>
      </c>
      <c r="AY610" s="13" t="n">
        <v>41.9</v>
      </c>
      <c r="AZ610" s="13" t="n">
        <v>42.03</v>
      </c>
      <c r="BA610" s="13" t="n">
        <v>41.96</v>
      </c>
    </row>
    <row r="611" customFormat="false" ht="15" hidden="true" customHeight="false" outlineLevel="0" collapsed="false">
      <c r="A611" s="13" t="s">
        <v>79</v>
      </c>
      <c r="B611" s="13" t="s">
        <v>271</v>
      </c>
      <c r="C611" s="13" t="s">
        <v>33</v>
      </c>
      <c r="D611" s="13" t="s">
        <v>275</v>
      </c>
      <c r="E611" s="13" t="n">
        <v>1.68</v>
      </c>
      <c r="F611" s="13" t="n">
        <v>1.67</v>
      </c>
      <c r="G611" s="13" t="n">
        <v>1.84</v>
      </c>
      <c r="H611" s="13" t="n">
        <v>2.18</v>
      </c>
      <c r="I611" s="13" t="n">
        <v>2.78</v>
      </c>
      <c r="J611" s="13" t="n">
        <v>3.82</v>
      </c>
      <c r="K611" s="13" t="n">
        <v>5.09</v>
      </c>
      <c r="L611" s="13" t="n">
        <v>6.73</v>
      </c>
      <c r="M611" s="13" t="n">
        <v>9.08</v>
      </c>
      <c r="N611" s="13" t="n">
        <v>11.98</v>
      </c>
      <c r="O611" s="13" t="n">
        <v>15.88</v>
      </c>
      <c r="P611" s="13" t="n">
        <v>20.91</v>
      </c>
      <c r="Q611" s="13" t="n">
        <v>27.45</v>
      </c>
      <c r="R611" s="13" t="n">
        <v>34.26</v>
      </c>
      <c r="S611" s="13" t="n">
        <v>40.12</v>
      </c>
      <c r="T611" s="13" t="n">
        <v>44.77</v>
      </c>
      <c r="U611" s="13" t="n">
        <v>47.34</v>
      </c>
      <c r="V611" s="13" t="n">
        <v>48.96</v>
      </c>
      <c r="W611" s="13" t="n">
        <v>49.1</v>
      </c>
      <c r="X611" s="13" t="n">
        <v>49.33</v>
      </c>
      <c r="Y611" s="13" t="n">
        <v>48.66</v>
      </c>
      <c r="Z611" s="13" t="n">
        <v>48.24</v>
      </c>
      <c r="AA611" s="13" t="n">
        <v>48.03</v>
      </c>
      <c r="AB611" s="13" t="n">
        <v>47.8</v>
      </c>
      <c r="AC611" s="13" t="n">
        <v>47.47</v>
      </c>
      <c r="AD611" s="13" t="n">
        <v>47.32</v>
      </c>
      <c r="AE611" s="13" t="n">
        <v>47.49</v>
      </c>
      <c r="AF611" s="13" t="n">
        <v>47.21</v>
      </c>
      <c r="AG611" s="13" t="n">
        <v>46.98</v>
      </c>
      <c r="AH611" s="13" t="n">
        <v>47.09</v>
      </c>
      <c r="AI611" s="13" t="n">
        <v>46.89</v>
      </c>
      <c r="AJ611" s="13" t="n">
        <v>47.04</v>
      </c>
      <c r="AK611" s="13" t="n">
        <v>46.9</v>
      </c>
      <c r="AL611" s="13" t="n">
        <v>47.04</v>
      </c>
      <c r="AM611" s="13" t="n">
        <v>47.23</v>
      </c>
      <c r="AN611" s="13" t="n">
        <v>47.02</v>
      </c>
      <c r="AO611" s="13" t="n">
        <v>47.07</v>
      </c>
      <c r="AP611" s="13" t="n">
        <v>47.14</v>
      </c>
      <c r="AQ611" s="13" t="n">
        <v>47.05</v>
      </c>
      <c r="AR611" s="13" t="n">
        <v>47.07</v>
      </c>
      <c r="AS611" s="13" t="n">
        <v>47.54</v>
      </c>
      <c r="AT611" s="13" t="n">
        <v>47.78</v>
      </c>
      <c r="AU611" s="13" t="n">
        <v>47.49</v>
      </c>
      <c r="AV611" s="13" t="n">
        <v>47.4</v>
      </c>
      <c r="AW611" s="13" t="n">
        <v>47.36</v>
      </c>
      <c r="AX611" s="13" t="n">
        <v>47.34</v>
      </c>
      <c r="AY611" s="13" t="n">
        <v>47.57</v>
      </c>
      <c r="AZ611" s="13" t="n">
        <v>47.69</v>
      </c>
      <c r="BA611" s="13" t="n">
        <v>47.61</v>
      </c>
    </row>
    <row r="612" customFormat="false" ht="15" hidden="true" customHeight="false" outlineLevel="0" collapsed="false">
      <c r="A612" s="13" t="s">
        <v>100</v>
      </c>
      <c r="B612" s="13" t="s">
        <v>271</v>
      </c>
      <c r="C612" s="13" t="s">
        <v>33</v>
      </c>
      <c r="D612" s="13" t="s">
        <v>275</v>
      </c>
      <c r="E612" s="13" t="n">
        <v>1.7</v>
      </c>
      <c r="F612" s="13" t="n">
        <v>1.73</v>
      </c>
      <c r="G612" s="13" t="n">
        <v>1.83</v>
      </c>
      <c r="H612" s="13" t="n">
        <v>2.15</v>
      </c>
      <c r="I612" s="13" t="n">
        <v>2.8</v>
      </c>
      <c r="J612" s="13" t="n">
        <v>3.78</v>
      </c>
      <c r="K612" s="13" t="n">
        <v>5.11</v>
      </c>
      <c r="L612" s="13" t="n">
        <v>6.78</v>
      </c>
      <c r="M612" s="13" t="n">
        <v>9.1</v>
      </c>
      <c r="N612" s="13" t="n">
        <v>12.05</v>
      </c>
      <c r="O612" s="13" t="n">
        <v>16.09</v>
      </c>
      <c r="P612" s="13" t="n">
        <v>21.01</v>
      </c>
      <c r="Q612" s="13" t="n">
        <v>27.52</v>
      </c>
      <c r="R612" s="13" t="n">
        <v>34.48</v>
      </c>
      <c r="S612" s="13" t="n">
        <v>40.73</v>
      </c>
      <c r="T612" s="13" t="n">
        <v>45.49</v>
      </c>
      <c r="U612" s="13" t="n">
        <v>48.34</v>
      </c>
      <c r="V612" s="13" t="n">
        <v>50.3</v>
      </c>
      <c r="W612" s="13" t="n">
        <v>51.16</v>
      </c>
      <c r="X612" s="13" t="n">
        <v>51.42</v>
      </c>
      <c r="Y612" s="13" t="n">
        <v>51.37</v>
      </c>
      <c r="Z612" s="13" t="n">
        <v>51.16</v>
      </c>
      <c r="AA612" s="13" t="n">
        <v>50.75</v>
      </c>
      <c r="AB612" s="13" t="n">
        <v>50.65</v>
      </c>
      <c r="AC612" s="13" t="n">
        <v>50.5</v>
      </c>
      <c r="AD612" s="13" t="n">
        <v>50.1</v>
      </c>
      <c r="AE612" s="13" t="n">
        <v>49.86</v>
      </c>
      <c r="AF612" s="13" t="n">
        <v>49.72</v>
      </c>
      <c r="AG612" s="13" t="n">
        <v>49.49</v>
      </c>
      <c r="AH612" s="13" t="n">
        <v>49.57</v>
      </c>
      <c r="AI612" s="13" t="n">
        <v>49.29</v>
      </c>
      <c r="AJ612" s="13" t="n">
        <v>49.21</v>
      </c>
      <c r="AK612" s="13" t="n">
        <v>49.35</v>
      </c>
      <c r="AL612" s="13" t="n">
        <v>49.13</v>
      </c>
      <c r="AM612" s="13" t="n">
        <v>49.37</v>
      </c>
      <c r="AN612" s="13" t="n">
        <v>49.27</v>
      </c>
      <c r="AO612" s="13" t="n">
        <v>49.19</v>
      </c>
      <c r="AP612" s="13" t="n">
        <v>49.29</v>
      </c>
      <c r="AQ612" s="13" t="n">
        <v>49.16</v>
      </c>
      <c r="AR612" s="13" t="n">
        <v>49.14</v>
      </c>
      <c r="AS612" s="13" t="n">
        <v>49.51</v>
      </c>
      <c r="AT612" s="13" t="n">
        <v>49.58</v>
      </c>
      <c r="AU612" s="13" t="n">
        <v>49.57</v>
      </c>
      <c r="AV612" s="13" t="n">
        <v>49.18</v>
      </c>
      <c r="AW612" s="13" t="n">
        <v>49.18</v>
      </c>
      <c r="AX612" s="13" t="n">
        <v>49.32</v>
      </c>
      <c r="AY612" s="13" t="n">
        <v>49.29</v>
      </c>
      <c r="AZ612" s="13" t="n">
        <v>49.61</v>
      </c>
      <c r="BA612" s="13" t="n">
        <v>49.46</v>
      </c>
    </row>
    <row r="613" customFormat="false" ht="15" hidden="true" customHeight="false" outlineLevel="0" collapsed="false">
      <c r="A613" s="13" t="s">
        <v>114</v>
      </c>
      <c r="B613" s="13" t="s">
        <v>271</v>
      </c>
      <c r="C613" s="13" t="s">
        <v>33</v>
      </c>
      <c r="D613" s="13" t="s">
        <v>275</v>
      </c>
      <c r="E613" s="13" t="n">
        <v>1.84</v>
      </c>
      <c r="F613" s="13" t="n">
        <v>1.78</v>
      </c>
      <c r="G613" s="13" t="n">
        <v>1.96</v>
      </c>
      <c r="H613" s="13" t="n">
        <v>2.25</v>
      </c>
      <c r="I613" s="13" t="n">
        <v>2.84</v>
      </c>
      <c r="J613" s="13" t="n">
        <v>3.77</v>
      </c>
      <c r="K613" s="13" t="n">
        <v>5.08</v>
      </c>
      <c r="L613" s="13" t="n">
        <v>6.74</v>
      </c>
      <c r="M613" s="13" t="n">
        <v>9.01</v>
      </c>
      <c r="N613" s="13" t="n">
        <v>11.89</v>
      </c>
      <c r="O613" s="13" t="n">
        <v>15.79</v>
      </c>
      <c r="P613" s="13" t="n">
        <v>20.85</v>
      </c>
      <c r="Q613" s="13" t="n">
        <v>27.17</v>
      </c>
      <c r="R613" s="13" t="n">
        <v>34.42</v>
      </c>
      <c r="S613" s="13" t="n">
        <v>41.04</v>
      </c>
      <c r="T613" s="13" t="n">
        <v>46.03</v>
      </c>
      <c r="U613" s="13" t="n">
        <v>49.02</v>
      </c>
      <c r="V613" s="13" t="n">
        <v>51.13</v>
      </c>
      <c r="W613" s="13" t="n">
        <v>52.01</v>
      </c>
      <c r="X613" s="13" t="n">
        <v>52.45</v>
      </c>
      <c r="Y613" s="13" t="n">
        <v>52.42</v>
      </c>
      <c r="Z613" s="13" t="n">
        <v>52.19</v>
      </c>
      <c r="AA613" s="13" t="n">
        <v>51.91</v>
      </c>
      <c r="AB613" s="13" t="n">
        <v>51.71</v>
      </c>
      <c r="AC613" s="13" t="n">
        <v>51.39</v>
      </c>
      <c r="AD613" s="13" t="n">
        <v>51.24</v>
      </c>
      <c r="AE613" s="13" t="n">
        <v>51.06</v>
      </c>
      <c r="AF613" s="13" t="n">
        <v>50.81</v>
      </c>
      <c r="AG613" s="13" t="n">
        <v>50.66</v>
      </c>
      <c r="AH613" s="13" t="n">
        <v>50.61</v>
      </c>
      <c r="AI613" s="13" t="n">
        <v>50.63</v>
      </c>
      <c r="AJ613" s="13" t="n">
        <v>50.67</v>
      </c>
      <c r="AK613" s="13" t="n">
        <v>50.55</v>
      </c>
      <c r="AL613" s="13" t="n">
        <v>50.49</v>
      </c>
      <c r="AM613" s="13" t="n">
        <v>50.71</v>
      </c>
      <c r="AN613" s="13" t="n">
        <v>50.62</v>
      </c>
      <c r="AO613" s="13" t="n">
        <v>50.7</v>
      </c>
      <c r="AP613" s="13" t="n">
        <v>50.78</v>
      </c>
      <c r="AQ613" s="13" t="n">
        <v>50.68</v>
      </c>
      <c r="AR613" s="13" t="n">
        <v>50.95</v>
      </c>
      <c r="AS613" s="13" t="n">
        <v>51.35</v>
      </c>
      <c r="AT613" s="13" t="n">
        <v>51.53</v>
      </c>
      <c r="AU613" s="13" t="n">
        <v>51.33</v>
      </c>
      <c r="AV613" s="13" t="n">
        <v>51.1</v>
      </c>
      <c r="AW613" s="13" t="n">
        <v>51.13</v>
      </c>
      <c r="AX613" s="13" t="n">
        <v>51.39</v>
      </c>
      <c r="AY613" s="13" t="n">
        <v>51.45</v>
      </c>
      <c r="AZ613" s="13" t="n">
        <v>51.64</v>
      </c>
      <c r="BA613" s="13" t="n">
        <v>51.27</v>
      </c>
    </row>
    <row r="614" customFormat="false" ht="15" hidden="true" customHeight="false" outlineLevel="0" collapsed="false">
      <c r="A614" s="13" t="s">
        <v>122</v>
      </c>
      <c r="B614" s="13" t="s">
        <v>271</v>
      </c>
      <c r="C614" s="13" t="s">
        <v>34</v>
      </c>
      <c r="D614" s="13" t="s">
        <v>275</v>
      </c>
      <c r="E614" s="13" t="n">
        <v>1.6</v>
      </c>
      <c r="F614" s="13" t="n">
        <v>1.54</v>
      </c>
      <c r="G614" s="13" t="n">
        <v>1.61</v>
      </c>
      <c r="H614" s="13" t="n">
        <v>1.88</v>
      </c>
      <c r="I614" s="13" t="n">
        <v>2.43</v>
      </c>
      <c r="J614" s="13" t="n">
        <v>3.24</v>
      </c>
      <c r="K614" s="13" t="n">
        <v>4.4</v>
      </c>
      <c r="L614" s="13" t="n">
        <v>5.9</v>
      </c>
      <c r="M614" s="13" t="n">
        <v>7.97</v>
      </c>
      <c r="N614" s="13" t="n">
        <v>10.63</v>
      </c>
      <c r="O614" s="13" t="n">
        <v>14.31</v>
      </c>
      <c r="P614" s="13" t="n">
        <v>19.07</v>
      </c>
      <c r="Q614" s="13" t="n">
        <v>24.92</v>
      </c>
      <c r="R614" s="13" t="n">
        <v>31.79</v>
      </c>
      <c r="S614" s="13" t="n">
        <v>38.05</v>
      </c>
      <c r="T614" s="13" t="n">
        <v>43.23</v>
      </c>
      <c r="U614" s="13" t="n">
        <v>46.92</v>
      </c>
      <c r="V614" s="13" t="n">
        <v>48.86</v>
      </c>
      <c r="W614" s="13" t="n">
        <v>50.24</v>
      </c>
      <c r="X614" s="13" t="n">
        <v>50.88</v>
      </c>
      <c r="Y614" s="13" t="n">
        <v>51.05</v>
      </c>
      <c r="Z614" s="13" t="n">
        <v>50.88</v>
      </c>
      <c r="AA614" s="13" t="n">
        <v>50.71</v>
      </c>
      <c r="AB614" s="13" t="n">
        <v>50.59</v>
      </c>
      <c r="AC614" s="13" t="n">
        <v>50.29</v>
      </c>
      <c r="AD614" s="13" t="n">
        <v>50.05</v>
      </c>
      <c r="AE614" s="13" t="n">
        <v>50.11</v>
      </c>
      <c r="AF614" s="13" t="n">
        <v>50.08</v>
      </c>
      <c r="AG614" s="13" t="n">
        <v>49.93</v>
      </c>
      <c r="AH614" s="13" t="n">
        <v>50.01</v>
      </c>
      <c r="AI614" s="13" t="n">
        <v>50.04</v>
      </c>
      <c r="AJ614" s="13" t="n">
        <v>50.19</v>
      </c>
      <c r="AK614" s="13" t="n">
        <v>50.44</v>
      </c>
      <c r="AL614" s="13" t="n">
        <v>50.31</v>
      </c>
      <c r="AM614" s="13" t="n">
        <v>50.51</v>
      </c>
      <c r="AN614" s="13" t="n">
        <v>50.43</v>
      </c>
      <c r="AO614" s="13" t="n">
        <v>50.77</v>
      </c>
      <c r="AP614" s="13" t="n">
        <v>50.71</v>
      </c>
      <c r="AQ614" s="13" t="n">
        <v>50.87</v>
      </c>
      <c r="AR614" s="13" t="n">
        <v>51.01</v>
      </c>
      <c r="AS614" s="13" t="n">
        <v>51.5</v>
      </c>
      <c r="AT614" s="13" t="n">
        <v>51.92</v>
      </c>
      <c r="AU614" s="13" t="n">
        <v>51.58</v>
      </c>
      <c r="AV614" s="13" t="n">
        <v>51.2</v>
      </c>
      <c r="AW614" s="13" t="n">
        <v>51.39</v>
      </c>
      <c r="AX614" s="13" t="n">
        <v>51.43</v>
      </c>
      <c r="AY614" s="13" t="n">
        <v>51.84</v>
      </c>
      <c r="AZ614" s="13" t="n">
        <v>51.81</v>
      </c>
      <c r="BA614" s="13" t="n">
        <v>51.81</v>
      </c>
    </row>
    <row r="615" customFormat="false" ht="15" hidden="true" customHeight="false" outlineLevel="0" collapsed="false">
      <c r="A615" s="13" t="s">
        <v>130</v>
      </c>
      <c r="B615" s="13" t="s">
        <v>271</v>
      </c>
      <c r="C615" s="13" t="s">
        <v>34</v>
      </c>
      <c r="D615" s="13" t="s">
        <v>275</v>
      </c>
      <c r="E615" s="13" t="n">
        <v>1.53</v>
      </c>
      <c r="F615" s="13" t="n">
        <v>1.48</v>
      </c>
      <c r="G615" s="13" t="n">
        <v>1.68</v>
      </c>
      <c r="H615" s="13" t="n">
        <v>2.01</v>
      </c>
      <c r="I615" s="13" t="n">
        <v>2.48</v>
      </c>
      <c r="J615" s="13" t="n">
        <v>3.28</v>
      </c>
      <c r="K615" s="13" t="n">
        <v>4.45</v>
      </c>
      <c r="L615" s="13" t="n">
        <v>5.9</v>
      </c>
      <c r="M615" s="13" t="n">
        <v>7.9</v>
      </c>
      <c r="N615" s="13" t="n">
        <v>10.52</v>
      </c>
      <c r="O615" s="13" t="n">
        <v>14.22</v>
      </c>
      <c r="P615" s="13" t="n">
        <v>19.02</v>
      </c>
      <c r="Q615" s="13" t="n">
        <v>24.98</v>
      </c>
      <c r="R615" s="13" t="n">
        <v>31.25</v>
      </c>
      <c r="S615" s="13" t="n">
        <v>37.76</v>
      </c>
      <c r="T615" s="13" t="n">
        <v>42.54</v>
      </c>
      <c r="U615" s="13" t="n">
        <v>45.97</v>
      </c>
      <c r="V615" s="13" t="n">
        <v>48.08</v>
      </c>
      <c r="W615" s="13" t="n">
        <v>50.04</v>
      </c>
      <c r="X615" s="13" t="n">
        <v>50.87</v>
      </c>
      <c r="Y615" s="13" t="n">
        <v>51.1</v>
      </c>
      <c r="Z615" s="13" t="n">
        <v>51</v>
      </c>
      <c r="AA615" s="13" t="n">
        <v>50.91</v>
      </c>
      <c r="AB615" s="13" t="n">
        <v>51</v>
      </c>
      <c r="AC615" s="13" t="n">
        <v>50.74</v>
      </c>
      <c r="AD615" s="13" t="n">
        <v>50.62</v>
      </c>
      <c r="AE615" s="13" t="n">
        <v>50.55</v>
      </c>
      <c r="AF615" s="13" t="n">
        <v>50.47</v>
      </c>
      <c r="AG615" s="13" t="n">
        <v>50.42</v>
      </c>
      <c r="AH615" s="13" t="n">
        <v>50.5</v>
      </c>
      <c r="AI615" s="13" t="n">
        <v>50.53</v>
      </c>
      <c r="AJ615" s="13" t="n">
        <v>50.56</v>
      </c>
      <c r="AK615" s="13" t="n">
        <v>50.77</v>
      </c>
      <c r="AL615" s="13" t="n">
        <v>50.75</v>
      </c>
      <c r="AM615" s="13" t="n">
        <v>51.02</v>
      </c>
      <c r="AN615" s="13" t="n">
        <v>50.94</v>
      </c>
      <c r="AO615" s="13" t="n">
        <v>50.92</v>
      </c>
      <c r="AP615" s="13" t="n">
        <v>51.11</v>
      </c>
      <c r="AQ615" s="13" t="n">
        <v>51.18</v>
      </c>
      <c r="AR615" s="13" t="n">
        <v>51.2</v>
      </c>
      <c r="AS615" s="13" t="n">
        <v>51.8</v>
      </c>
      <c r="AT615" s="13" t="n">
        <v>51.96</v>
      </c>
      <c r="AU615" s="13" t="n">
        <v>51.9</v>
      </c>
      <c r="AV615" s="13" t="n">
        <v>51.7</v>
      </c>
      <c r="AW615" s="13" t="n">
        <v>51.78</v>
      </c>
      <c r="AX615" s="13" t="n">
        <v>51.83</v>
      </c>
      <c r="AY615" s="13" t="n">
        <v>52.16</v>
      </c>
      <c r="AZ615" s="13" t="n">
        <v>52.22</v>
      </c>
      <c r="BA615" s="13" t="n">
        <v>52.16</v>
      </c>
    </row>
    <row r="616" customFormat="false" ht="15" hidden="true" customHeight="false" outlineLevel="0" collapsed="false">
      <c r="A616" s="13" t="s">
        <v>138</v>
      </c>
      <c r="B616" s="13" t="s">
        <v>271</v>
      </c>
      <c r="C616" s="13" t="s">
        <v>34</v>
      </c>
      <c r="D616" s="13" t="s">
        <v>275</v>
      </c>
      <c r="E616" s="13" t="n">
        <v>1.56</v>
      </c>
      <c r="F616" s="13" t="n">
        <v>1.56</v>
      </c>
      <c r="G616" s="13" t="n">
        <v>1.73</v>
      </c>
      <c r="H616" s="13" t="n">
        <v>2.06</v>
      </c>
      <c r="I616" s="13" t="n">
        <v>2.52</v>
      </c>
      <c r="J616" s="13" t="n">
        <v>3.33</v>
      </c>
      <c r="K616" s="13" t="n">
        <v>4.48</v>
      </c>
      <c r="L616" s="13" t="n">
        <v>6.01</v>
      </c>
      <c r="M616" s="13" t="n">
        <v>8.1</v>
      </c>
      <c r="N616" s="13" t="n">
        <v>10.78</v>
      </c>
      <c r="O616" s="13" t="n">
        <v>14.54</v>
      </c>
      <c r="P616" s="13" t="n">
        <v>19.4</v>
      </c>
      <c r="Q616" s="13" t="n">
        <v>25.44</v>
      </c>
      <c r="R616" s="13" t="n">
        <v>32.04</v>
      </c>
      <c r="S616" s="13" t="n">
        <v>38.88</v>
      </c>
      <c r="T616" s="13" t="n">
        <v>44.16</v>
      </c>
      <c r="U616" s="13" t="n">
        <v>47.46</v>
      </c>
      <c r="V616" s="13" t="n">
        <v>49.49</v>
      </c>
      <c r="W616" s="13" t="n">
        <v>50.82</v>
      </c>
      <c r="X616" s="13" t="n">
        <v>51.4</v>
      </c>
      <c r="Y616" s="13" t="n">
        <v>51.33</v>
      </c>
      <c r="Z616" s="13" t="n">
        <v>51.39</v>
      </c>
      <c r="AA616" s="13" t="n">
        <v>50.93</v>
      </c>
      <c r="AB616" s="13" t="n">
        <v>50.69</v>
      </c>
      <c r="AC616" s="13" t="n">
        <v>50.55</v>
      </c>
      <c r="AD616" s="13" t="n">
        <v>50.12</v>
      </c>
      <c r="AE616" s="13" t="n">
        <v>50.08</v>
      </c>
      <c r="AF616" s="13" t="n">
        <v>49.77</v>
      </c>
      <c r="AG616" s="13" t="n">
        <v>49.74</v>
      </c>
      <c r="AH616" s="13" t="n">
        <v>49.67</v>
      </c>
      <c r="AI616" s="13" t="n">
        <v>49.49</v>
      </c>
      <c r="AJ616" s="13" t="n">
        <v>49.42</v>
      </c>
      <c r="AK616" s="13" t="n">
        <v>49.48</v>
      </c>
      <c r="AL616" s="13" t="n">
        <v>49.51</v>
      </c>
      <c r="AM616" s="13" t="n">
        <v>49.53</v>
      </c>
      <c r="AN616" s="13" t="n">
        <v>49.28</v>
      </c>
      <c r="AO616" s="13" t="n">
        <v>49.43</v>
      </c>
      <c r="AP616" s="13" t="n">
        <v>49.46</v>
      </c>
      <c r="AQ616" s="13" t="n">
        <v>49.59</v>
      </c>
      <c r="AR616" s="13" t="n">
        <v>49.5</v>
      </c>
      <c r="AS616" s="13" t="n">
        <v>49.7</v>
      </c>
      <c r="AT616" s="13" t="n">
        <v>50.17</v>
      </c>
      <c r="AU616" s="13" t="n">
        <v>49.84</v>
      </c>
      <c r="AV616" s="13" t="n">
        <v>49.62</v>
      </c>
      <c r="AW616" s="13" t="n">
        <v>49.62</v>
      </c>
      <c r="AX616" s="13" t="n">
        <v>49.67</v>
      </c>
      <c r="AY616" s="13" t="n">
        <v>49.82</v>
      </c>
      <c r="AZ616" s="13" t="n">
        <v>49.84</v>
      </c>
      <c r="BA616" s="13" t="n">
        <v>49.68</v>
      </c>
    </row>
    <row r="617" customFormat="false" ht="15" hidden="true" customHeight="false" outlineLevel="0" collapsed="false">
      <c r="A617" s="13" t="s">
        <v>146</v>
      </c>
      <c r="B617" s="13" t="s">
        <v>271</v>
      </c>
      <c r="C617" s="13" t="s">
        <v>35</v>
      </c>
      <c r="D617" s="13" t="s">
        <v>275</v>
      </c>
      <c r="E617" s="13" t="n">
        <v>1.92</v>
      </c>
      <c r="F617" s="13" t="n">
        <v>1.83</v>
      </c>
      <c r="G617" s="13" t="n">
        <v>1.97</v>
      </c>
      <c r="H617" s="13" t="n">
        <v>2.27</v>
      </c>
      <c r="I617" s="13" t="n">
        <v>2.82</v>
      </c>
      <c r="J617" s="13" t="n">
        <v>3.67</v>
      </c>
      <c r="K617" s="13" t="n">
        <v>4.99</v>
      </c>
      <c r="L617" s="13" t="n">
        <v>6.69</v>
      </c>
      <c r="M617" s="13" t="n">
        <v>8.97</v>
      </c>
      <c r="N617" s="13" t="n">
        <v>11.9</v>
      </c>
      <c r="O617" s="13" t="n">
        <v>15.99</v>
      </c>
      <c r="P617" s="13" t="n">
        <v>21.29</v>
      </c>
      <c r="Q617" s="13" t="n">
        <v>27.63</v>
      </c>
      <c r="R617" s="13" t="n">
        <v>35.57</v>
      </c>
      <c r="S617" s="13" t="n">
        <v>42.82</v>
      </c>
      <c r="T617" s="13" t="n">
        <v>48.99</v>
      </c>
      <c r="U617" s="13" t="n">
        <v>53.5</v>
      </c>
      <c r="V617" s="13" t="n">
        <v>56.16</v>
      </c>
      <c r="W617" s="13" t="n">
        <v>58.14</v>
      </c>
      <c r="X617" s="13" t="n">
        <v>59.16</v>
      </c>
      <c r="Y617" s="13" t="n">
        <v>59.16</v>
      </c>
      <c r="Z617" s="13" t="n">
        <v>59.16</v>
      </c>
      <c r="AA617" s="13" t="n">
        <v>59</v>
      </c>
      <c r="AB617" s="13" t="n">
        <v>58.64</v>
      </c>
      <c r="AC617" s="13" t="n">
        <v>58.36</v>
      </c>
      <c r="AD617" s="13" t="n">
        <v>58.11</v>
      </c>
      <c r="AE617" s="13" t="n">
        <v>58.02</v>
      </c>
      <c r="AF617" s="13" t="n">
        <v>57.73</v>
      </c>
      <c r="AG617" s="13" t="n">
        <v>57.61</v>
      </c>
      <c r="AH617" s="13" t="n">
        <v>57.33</v>
      </c>
      <c r="AI617" s="13" t="n">
        <v>57.44</v>
      </c>
      <c r="AJ617" s="13" t="n">
        <v>57.39</v>
      </c>
      <c r="AK617" s="13" t="n">
        <v>57.51</v>
      </c>
      <c r="AL617" s="13" t="n">
        <v>57.33</v>
      </c>
      <c r="AM617" s="13" t="n">
        <v>57.45</v>
      </c>
      <c r="AN617" s="13" t="n">
        <v>57.55</v>
      </c>
      <c r="AO617" s="13" t="n">
        <v>57.68</v>
      </c>
      <c r="AP617" s="13" t="n">
        <v>57.65</v>
      </c>
      <c r="AQ617" s="13" t="n">
        <v>57.83</v>
      </c>
      <c r="AR617" s="13" t="n">
        <v>57.85</v>
      </c>
      <c r="AS617" s="13" t="n">
        <v>58.4</v>
      </c>
      <c r="AT617" s="13" t="n">
        <v>58.76</v>
      </c>
      <c r="AU617" s="13" t="n">
        <v>58.38</v>
      </c>
      <c r="AV617" s="13" t="n">
        <v>58.03</v>
      </c>
      <c r="AW617" s="13" t="n">
        <v>58.25</v>
      </c>
      <c r="AX617" s="13" t="n">
        <v>58.46</v>
      </c>
      <c r="AY617" s="13" t="n">
        <v>58.82</v>
      </c>
      <c r="AZ617" s="13" t="n">
        <v>58.94</v>
      </c>
      <c r="BA617" s="13" t="n">
        <v>58.91</v>
      </c>
    </row>
    <row r="618" customFormat="false" ht="15" hidden="true" customHeight="false" outlineLevel="0" collapsed="false">
      <c r="A618" s="13" t="s">
        <v>154</v>
      </c>
      <c r="B618" s="13" t="s">
        <v>271</v>
      </c>
      <c r="C618" s="13" t="s">
        <v>35</v>
      </c>
      <c r="D618" s="13" t="s">
        <v>275</v>
      </c>
      <c r="E618" s="13" t="n">
        <v>1.76</v>
      </c>
      <c r="F618" s="13" t="n">
        <v>1.78</v>
      </c>
      <c r="G618" s="13" t="n">
        <v>1.94</v>
      </c>
      <c r="H618" s="13" t="n">
        <v>2.25</v>
      </c>
      <c r="I618" s="13" t="n">
        <v>2.81</v>
      </c>
      <c r="J618" s="13" t="n">
        <v>3.69</v>
      </c>
      <c r="K618" s="13" t="n">
        <v>4.98</v>
      </c>
      <c r="L618" s="13" t="n">
        <v>6.65</v>
      </c>
      <c r="M618" s="13" t="n">
        <v>8.99</v>
      </c>
      <c r="N618" s="13" t="n">
        <v>11.91</v>
      </c>
      <c r="O618" s="13" t="n">
        <v>15.99</v>
      </c>
      <c r="P618" s="13" t="n">
        <v>21.47</v>
      </c>
      <c r="Q618" s="13" t="n">
        <v>28.37</v>
      </c>
      <c r="R618" s="13" t="n">
        <v>35.91</v>
      </c>
      <c r="S618" s="13" t="n">
        <v>43.42</v>
      </c>
      <c r="T618" s="13" t="n">
        <v>49.19</v>
      </c>
      <c r="U618" s="13" t="n">
        <v>53.15</v>
      </c>
      <c r="V618" s="13" t="n">
        <v>55.55</v>
      </c>
      <c r="W618" s="13" t="n">
        <v>57.34</v>
      </c>
      <c r="X618" s="13" t="n">
        <v>58.14</v>
      </c>
      <c r="Y618" s="13" t="n">
        <v>58.1</v>
      </c>
      <c r="Z618" s="13" t="n">
        <v>58.14</v>
      </c>
      <c r="AA618" s="13" t="n">
        <v>57.66</v>
      </c>
      <c r="AB618" s="13" t="n">
        <v>57.4</v>
      </c>
      <c r="AC618" s="13" t="n">
        <v>57.11</v>
      </c>
      <c r="AD618" s="13" t="n">
        <v>56.82</v>
      </c>
      <c r="AE618" s="13" t="n">
        <v>56.51</v>
      </c>
      <c r="AF618" s="13" t="n">
        <v>56.13</v>
      </c>
      <c r="AG618" s="13" t="n">
        <v>56.07</v>
      </c>
      <c r="AH618" s="13" t="n">
        <v>56.01</v>
      </c>
      <c r="AI618" s="13" t="n">
        <v>55.78</v>
      </c>
      <c r="AJ618" s="13" t="n">
        <v>55.69</v>
      </c>
      <c r="AK618" s="13" t="n">
        <v>55.74</v>
      </c>
      <c r="AL618" s="13" t="n">
        <v>55.71</v>
      </c>
      <c r="AM618" s="13" t="n">
        <v>55.82</v>
      </c>
      <c r="AN618" s="13" t="n">
        <v>55.62</v>
      </c>
      <c r="AO618" s="13" t="n">
        <v>55.62</v>
      </c>
      <c r="AP618" s="13" t="n">
        <v>55.69</v>
      </c>
      <c r="AQ618" s="13" t="n">
        <v>55.71</v>
      </c>
      <c r="AR618" s="13" t="n">
        <v>55.49</v>
      </c>
      <c r="AS618" s="13" t="n">
        <v>56.01</v>
      </c>
      <c r="AT618" s="13" t="n">
        <v>56.02</v>
      </c>
      <c r="AU618" s="13" t="n">
        <v>55.9</v>
      </c>
      <c r="AV618" s="13" t="n">
        <v>55.73</v>
      </c>
      <c r="AW618" s="13" t="n">
        <v>55.82</v>
      </c>
      <c r="AX618" s="13" t="n">
        <v>55.54</v>
      </c>
      <c r="AY618" s="13" t="n">
        <v>55.84</v>
      </c>
      <c r="AZ618" s="13" t="n">
        <v>55.72</v>
      </c>
      <c r="BA618" s="13" t="n">
        <v>55.64</v>
      </c>
    </row>
    <row r="619" customFormat="false" ht="15" hidden="true" customHeight="false" outlineLevel="0" collapsed="false">
      <c r="A619" s="13" t="s">
        <v>162</v>
      </c>
      <c r="B619" s="13" t="s">
        <v>271</v>
      </c>
      <c r="C619" s="13" t="s">
        <v>35</v>
      </c>
      <c r="D619" s="13" t="s">
        <v>275</v>
      </c>
      <c r="E619" s="13" t="n">
        <v>1.96</v>
      </c>
      <c r="F619" s="13" t="n">
        <v>1.82</v>
      </c>
      <c r="G619" s="13" t="n">
        <v>2.01</v>
      </c>
      <c r="H619" s="13" t="n">
        <v>2.32</v>
      </c>
      <c r="I619" s="13" t="n">
        <v>2.86</v>
      </c>
      <c r="J619" s="13" t="n">
        <v>3.81</v>
      </c>
      <c r="K619" s="13" t="n">
        <v>5.1</v>
      </c>
      <c r="L619" s="13" t="n">
        <v>6.8</v>
      </c>
      <c r="M619" s="13" t="n">
        <v>9.2</v>
      </c>
      <c r="N619" s="13" t="n">
        <v>12.2</v>
      </c>
      <c r="O619" s="13" t="n">
        <v>16.26</v>
      </c>
      <c r="P619" s="13" t="n">
        <v>21.61</v>
      </c>
      <c r="Q619" s="13" t="n">
        <v>28.36</v>
      </c>
      <c r="R619" s="13" t="n">
        <v>35.66</v>
      </c>
      <c r="S619" s="13" t="n">
        <v>42.89</v>
      </c>
      <c r="T619" s="13" t="n">
        <v>48.7</v>
      </c>
      <c r="U619" s="13" t="n">
        <v>53.2</v>
      </c>
      <c r="V619" s="13" t="n">
        <v>55.58</v>
      </c>
      <c r="W619" s="13" t="n">
        <v>57.27</v>
      </c>
      <c r="X619" s="13" t="n">
        <v>58.18</v>
      </c>
      <c r="Y619" s="13" t="n">
        <v>58.08</v>
      </c>
      <c r="Z619" s="13" t="n">
        <v>57.96</v>
      </c>
      <c r="AA619" s="13" t="n">
        <v>57.83</v>
      </c>
      <c r="AB619" s="13" t="n">
        <v>57.52</v>
      </c>
      <c r="AC619" s="13" t="n">
        <v>57.09</v>
      </c>
      <c r="AD619" s="13" t="n">
        <v>56.83</v>
      </c>
      <c r="AE619" s="13" t="n">
        <v>56.74</v>
      </c>
      <c r="AF619" s="13" t="n">
        <v>56.23</v>
      </c>
      <c r="AG619" s="13" t="n">
        <v>56.32</v>
      </c>
      <c r="AH619" s="13" t="n">
        <v>56.17</v>
      </c>
      <c r="AI619" s="13" t="n">
        <v>56.05</v>
      </c>
      <c r="AJ619" s="13" t="n">
        <v>55.94</v>
      </c>
      <c r="AK619" s="13" t="n">
        <v>56.04</v>
      </c>
      <c r="AL619" s="13" t="n">
        <v>55.89</v>
      </c>
      <c r="AM619" s="13" t="n">
        <v>56.06</v>
      </c>
      <c r="AN619" s="13" t="n">
        <v>55.95</v>
      </c>
      <c r="AO619" s="13" t="n">
        <v>55.94</v>
      </c>
      <c r="AP619" s="13" t="n">
        <v>56.06</v>
      </c>
      <c r="AQ619" s="13" t="n">
        <v>56.12</v>
      </c>
      <c r="AR619" s="13" t="n">
        <v>56.14</v>
      </c>
      <c r="AS619" s="13" t="n">
        <v>56.4</v>
      </c>
      <c r="AT619" s="13" t="n">
        <v>56.67</v>
      </c>
      <c r="AU619" s="13" t="n">
        <v>56.52</v>
      </c>
      <c r="AV619" s="13" t="n">
        <v>56.23</v>
      </c>
      <c r="AW619" s="13" t="n">
        <v>56.28</v>
      </c>
      <c r="AX619" s="13" t="n">
        <v>56.35</v>
      </c>
      <c r="AY619" s="13" t="n">
        <v>56.86</v>
      </c>
      <c r="AZ619" s="13" t="n">
        <v>57.11</v>
      </c>
      <c r="BA619" s="13" t="n">
        <v>56.86</v>
      </c>
    </row>
    <row r="620" customFormat="false" ht="15" hidden="true" customHeight="false" outlineLevel="0" collapsed="false">
      <c r="A620" s="13" t="s">
        <v>170</v>
      </c>
      <c r="B620" s="13" t="s">
        <v>271</v>
      </c>
      <c r="C620" s="13" t="s">
        <v>36</v>
      </c>
      <c r="D620" s="13" t="s">
        <v>275</v>
      </c>
      <c r="E620" s="13" t="n">
        <v>1.02</v>
      </c>
      <c r="F620" s="13" t="n">
        <v>1.01</v>
      </c>
      <c r="G620" s="13" t="n">
        <v>1.13</v>
      </c>
      <c r="H620" s="13" t="n">
        <v>1.29</v>
      </c>
      <c r="I620" s="13" t="n">
        <v>1.6</v>
      </c>
      <c r="J620" s="13" t="n">
        <v>2.1</v>
      </c>
      <c r="K620" s="13" t="n">
        <v>2.91</v>
      </c>
      <c r="L620" s="13" t="n">
        <v>3.94</v>
      </c>
      <c r="M620" s="13" t="n">
        <v>5.31</v>
      </c>
      <c r="N620" s="13" t="n">
        <v>7.19</v>
      </c>
      <c r="O620" s="13" t="n">
        <v>9.79</v>
      </c>
      <c r="P620" s="13" t="n">
        <v>12.91</v>
      </c>
      <c r="Q620" s="13" t="n">
        <v>17.08</v>
      </c>
      <c r="R620" s="13" t="n">
        <v>21.13</v>
      </c>
      <c r="S620" s="13" t="n">
        <v>24.85</v>
      </c>
      <c r="T620" s="13" t="n">
        <v>27.39</v>
      </c>
      <c r="U620" s="13" t="n">
        <v>29.13</v>
      </c>
      <c r="V620" s="13" t="n">
        <v>30.17</v>
      </c>
      <c r="W620" s="13" t="n">
        <v>30.6</v>
      </c>
      <c r="X620" s="13" t="n">
        <v>30.61</v>
      </c>
      <c r="Y620" s="13" t="n">
        <v>30.55</v>
      </c>
      <c r="Z620" s="13" t="n">
        <v>30.46</v>
      </c>
      <c r="AA620" s="13" t="n">
        <v>30.31</v>
      </c>
      <c r="AB620" s="13" t="n">
        <v>30.32</v>
      </c>
      <c r="AC620" s="13" t="n">
        <v>30.15</v>
      </c>
      <c r="AD620" s="13" t="n">
        <v>30.42</v>
      </c>
      <c r="AE620" s="13" t="n">
        <v>30.4</v>
      </c>
      <c r="AF620" s="13" t="n">
        <v>30.31</v>
      </c>
      <c r="AG620" s="13" t="n">
        <v>30.26</v>
      </c>
      <c r="AH620" s="13" t="n">
        <v>30.32</v>
      </c>
      <c r="AI620" s="13" t="n">
        <v>30.29</v>
      </c>
      <c r="AJ620" s="13" t="n">
        <v>30.28</v>
      </c>
      <c r="AK620" s="13" t="n">
        <v>30.33</v>
      </c>
      <c r="AL620" s="13" t="n">
        <v>30.27</v>
      </c>
      <c r="AM620" s="13" t="n">
        <v>30.45</v>
      </c>
      <c r="AN620" s="13" t="n">
        <v>30.44</v>
      </c>
      <c r="AO620" s="13" t="n">
        <v>30.52</v>
      </c>
      <c r="AP620" s="13" t="n">
        <v>30.6</v>
      </c>
      <c r="AQ620" s="13" t="n">
        <v>30.56</v>
      </c>
      <c r="AR620" s="13" t="n">
        <v>30.63</v>
      </c>
      <c r="AS620" s="13" t="n">
        <v>30.99</v>
      </c>
      <c r="AT620" s="13" t="n">
        <v>31.14</v>
      </c>
      <c r="AU620" s="13" t="n">
        <v>30.93</v>
      </c>
      <c r="AV620" s="13" t="n">
        <v>30.82</v>
      </c>
      <c r="AW620" s="13" t="n">
        <v>30.98</v>
      </c>
      <c r="AX620" s="13" t="n">
        <v>30.94</v>
      </c>
      <c r="AY620" s="13" t="n">
        <v>31.29</v>
      </c>
      <c r="AZ620" s="13" t="n">
        <v>31.23</v>
      </c>
      <c r="BA620" s="13" t="n">
        <v>31.28</v>
      </c>
    </row>
    <row r="621" customFormat="false" ht="15" hidden="true" customHeight="false" outlineLevel="0" collapsed="false">
      <c r="A621" s="13" t="s">
        <v>178</v>
      </c>
      <c r="B621" s="13" t="s">
        <v>271</v>
      </c>
      <c r="C621" s="13" t="s">
        <v>36</v>
      </c>
      <c r="D621" s="13" t="s">
        <v>275</v>
      </c>
      <c r="E621" s="13" t="n">
        <v>1.01</v>
      </c>
      <c r="F621" s="13" t="n">
        <v>1.02</v>
      </c>
      <c r="G621" s="13" t="n">
        <v>1.14</v>
      </c>
      <c r="H621" s="13" t="n">
        <v>1.29</v>
      </c>
      <c r="I621" s="13" t="n">
        <v>1.61</v>
      </c>
      <c r="J621" s="13" t="n">
        <v>2.16</v>
      </c>
      <c r="K621" s="13" t="n">
        <v>2.99</v>
      </c>
      <c r="L621" s="13" t="n">
        <v>4.07</v>
      </c>
      <c r="M621" s="13" t="n">
        <v>5.48</v>
      </c>
      <c r="N621" s="13" t="n">
        <v>7.42</v>
      </c>
      <c r="O621" s="13" t="n">
        <v>10</v>
      </c>
      <c r="P621" s="13" t="n">
        <v>13.23</v>
      </c>
      <c r="Q621" s="13" t="n">
        <v>17.34</v>
      </c>
      <c r="R621" s="13" t="n">
        <v>21.59</v>
      </c>
      <c r="S621" s="13" t="n">
        <v>25.12</v>
      </c>
      <c r="T621" s="13" t="n">
        <v>27.61</v>
      </c>
      <c r="U621" s="13" t="n">
        <v>29.4</v>
      </c>
      <c r="V621" s="13" t="n">
        <v>30.47</v>
      </c>
      <c r="W621" s="13" t="n">
        <v>30.88</v>
      </c>
      <c r="X621" s="13" t="n">
        <v>31.13</v>
      </c>
      <c r="Y621" s="13" t="n">
        <v>30.97</v>
      </c>
      <c r="Z621" s="13" t="n">
        <v>30.81</v>
      </c>
      <c r="AA621" s="13" t="n">
        <v>30.65</v>
      </c>
      <c r="AB621" s="13" t="n">
        <v>30.5</v>
      </c>
      <c r="AC621" s="13" t="n">
        <v>30.48</v>
      </c>
      <c r="AD621" s="13" t="n">
        <v>30.36</v>
      </c>
      <c r="AE621" s="13" t="n">
        <v>30.2</v>
      </c>
      <c r="AF621" s="13" t="n">
        <v>30.09</v>
      </c>
      <c r="AG621" s="13" t="n">
        <v>30.2</v>
      </c>
      <c r="AH621" s="13" t="n">
        <v>30.12</v>
      </c>
      <c r="AI621" s="13" t="n">
        <v>30</v>
      </c>
      <c r="AJ621" s="13" t="n">
        <v>30.03</v>
      </c>
      <c r="AK621" s="13" t="n">
        <v>30.1</v>
      </c>
      <c r="AL621" s="13" t="n">
        <v>30.18</v>
      </c>
      <c r="AM621" s="13" t="n">
        <v>30.17</v>
      </c>
      <c r="AN621" s="13" t="n">
        <v>30.12</v>
      </c>
      <c r="AO621" s="13" t="n">
        <v>30.15</v>
      </c>
      <c r="AP621" s="13" t="n">
        <v>30.26</v>
      </c>
      <c r="AQ621" s="13" t="n">
        <v>30.36</v>
      </c>
      <c r="AR621" s="13" t="n">
        <v>30.3</v>
      </c>
      <c r="AS621" s="13" t="n">
        <v>30.51</v>
      </c>
      <c r="AT621" s="13" t="n">
        <v>30.75</v>
      </c>
      <c r="AU621" s="13" t="n">
        <v>30.6</v>
      </c>
      <c r="AV621" s="13" t="n">
        <v>30.47</v>
      </c>
      <c r="AW621" s="13" t="n">
        <v>30.58</v>
      </c>
      <c r="AX621" s="13" t="n">
        <v>30.45</v>
      </c>
      <c r="AY621" s="13" t="n">
        <v>30.78</v>
      </c>
      <c r="AZ621" s="13" t="n">
        <v>30.92</v>
      </c>
      <c r="BA621" s="13" t="n">
        <v>30.91</v>
      </c>
    </row>
    <row r="622" customFormat="false" ht="15" hidden="true" customHeight="false" outlineLevel="0" collapsed="false">
      <c r="A622" s="13" t="s">
        <v>186</v>
      </c>
      <c r="B622" s="13" t="s">
        <v>271</v>
      </c>
      <c r="C622" s="13" t="s">
        <v>36</v>
      </c>
      <c r="D622" s="13" t="s">
        <v>275</v>
      </c>
      <c r="E622" s="13" t="n">
        <v>1.02</v>
      </c>
      <c r="F622" s="13" t="n">
        <v>0.94</v>
      </c>
      <c r="G622" s="13" t="n">
        <v>1.07</v>
      </c>
      <c r="H622" s="13" t="n">
        <v>1.3</v>
      </c>
      <c r="I622" s="13" t="n">
        <v>1.63</v>
      </c>
      <c r="J622" s="13" t="n">
        <v>2.2</v>
      </c>
      <c r="K622" s="13" t="n">
        <v>3.05</v>
      </c>
      <c r="L622" s="13" t="n">
        <v>4.16</v>
      </c>
      <c r="M622" s="13" t="n">
        <v>5.59</v>
      </c>
      <c r="N622" s="13" t="n">
        <v>7.58</v>
      </c>
      <c r="O622" s="13" t="n">
        <v>10.22</v>
      </c>
      <c r="P622" s="13" t="n">
        <v>13.38</v>
      </c>
      <c r="Q622" s="13" t="n">
        <v>17.48</v>
      </c>
      <c r="R622" s="13" t="n">
        <v>21.51</v>
      </c>
      <c r="S622" s="13" t="n">
        <v>24.84</v>
      </c>
      <c r="T622" s="13" t="n">
        <v>27.02</v>
      </c>
      <c r="U622" s="13" t="n">
        <v>28.49</v>
      </c>
      <c r="V622" s="13" t="n">
        <v>29.16</v>
      </c>
      <c r="W622" s="13" t="n">
        <v>29.43</v>
      </c>
      <c r="X622" s="13" t="n">
        <v>29.07</v>
      </c>
      <c r="Y622" s="13" t="n">
        <v>29.12</v>
      </c>
      <c r="Z622" s="13" t="n">
        <v>28.64</v>
      </c>
      <c r="AA622" s="13" t="n">
        <v>28.73</v>
      </c>
      <c r="AB622" s="13" t="n">
        <v>28.2</v>
      </c>
      <c r="AC622" s="13" t="n">
        <v>28.42</v>
      </c>
      <c r="AD622" s="13" t="n">
        <v>28.44</v>
      </c>
      <c r="AE622" s="13" t="n">
        <v>28.47</v>
      </c>
      <c r="AF622" s="13" t="n">
        <v>28.46</v>
      </c>
      <c r="AG622" s="13" t="n">
        <v>28.41</v>
      </c>
      <c r="AH622" s="13" t="n">
        <v>28.65</v>
      </c>
      <c r="AI622" s="13" t="n">
        <v>28.53</v>
      </c>
      <c r="AJ622" s="13" t="n">
        <v>28.68</v>
      </c>
      <c r="AK622" s="13" t="n">
        <v>28.74</v>
      </c>
      <c r="AL622" s="13" t="n">
        <v>28.74</v>
      </c>
      <c r="AM622" s="13" t="n">
        <v>28.88</v>
      </c>
      <c r="AN622" s="13" t="n">
        <v>28.87</v>
      </c>
      <c r="AO622" s="13" t="n">
        <v>28.95</v>
      </c>
      <c r="AP622" s="13" t="n">
        <v>29.09</v>
      </c>
      <c r="AQ622" s="13" t="n">
        <v>29.17</v>
      </c>
      <c r="AR622" s="13" t="n">
        <v>29.21</v>
      </c>
      <c r="AS622" s="13" t="n">
        <v>29.46</v>
      </c>
      <c r="AT622" s="13" t="n">
        <v>29.66</v>
      </c>
      <c r="AU622" s="13" t="n">
        <v>29.54</v>
      </c>
      <c r="AV622" s="13" t="n">
        <v>29.4</v>
      </c>
      <c r="AW622" s="13" t="n">
        <v>29.44</v>
      </c>
      <c r="AX622" s="13" t="n">
        <v>29.43</v>
      </c>
      <c r="AY622" s="13" t="n">
        <v>29.72</v>
      </c>
      <c r="AZ622" s="13" t="n">
        <v>29.81</v>
      </c>
      <c r="BA622" s="13" t="n">
        <v>29.78</v>
      </c>
    </row>
    <row r="623" customFormat="false" ht="15" hidden="true" customHeight="false" outlineLevel="0" collapsed="false">
      <c r="A623" s="13" t="s">
        <v>82</v>
      </c>
      <c r="B623" s="13" t="s">
        <v>271</v>
      </c>
      <c r="C623" s="13" t="s">
        <v>40</v>
      </c>
      <c r="D623" s="13" t="s">
        <v>275</v>
      </c>
      <c r="E623" s="13" t="n">
        <v>2.12</v>
      </c>
      <c r="F623" s="13" t="n">
        <v>2.09</v>
      </c>
      <c r="G623" s="13" t="n">
        <v>2.28</v>
      </c>
      <c r="H623" s="13" t="n">
        <v>2.68</v>
      </c>
      <c r="I623" s="13" t="n">
        <v>3.38</v>
      </c>
      <c r="J623" s="13" t="n">
        <v>4.51</v>
      </c>
      <c r="K623" s="13" t="n">
        <v>6.06</v>
      </c>
      <c r="L623" s="13" t="n">
        <v>8.04</v>
      </c>
      <c r="M623" s="13" t="n">
        <v>10.74</v>
      </c>
      <c r="N623" s="13" t="n">
        <v>14.24</v>
      </c>
      <c r="O623" s="13" t="n">
        <v>18.61</v>
      </c>
      <c r="P623" s="13" t="n">
        <v>24.68</v>
      </c>
      <c r="Q623" s="13" t="n">
        <v>32.35</v>
      </c>
      <c r="R623" s="13" t="n">
        <v>42.07</v>
      </c>
      <c r="S623" s="13" t="n">
        <v>52.58</v>
      </c>
      <c r="T623" s="13" t="n">
        <v>60.68</v>
      </c>
      <c r="U623" s="13" t="n">
        <v>66.47</v>
      </c>
      <c r="V623" s="13" t="n">
        <v>69.77</v>
      </c>
      <c r="W623" s="13" t="n">
        <v>71.36</v>
      </c>
      <c r="X623" s="13" t="n">
        <v>72.59</v>
      </c>
      <c r="Y623" s="13" t="n">
        <v>72.65</v>
      </c>
      <c r="Z623" s="13" t="n">
        <v>72.29</v>
      </c>
      <c r="AA623" s="13" t="n">
        <v>72.23</v>
      </c>
      <c r="AB623" s="13" t="n">
        <v>71.74</v>
      </c>
      <c r="AC623" s="13" t="n">
        <v>71.25</v>
      </c>
      <c r="AD623" s="13" t="n">
        <v>70.41</v>
      </c>
      <c r="AE623" s="13" t="n">
        <v>70.24</v>
      </c>
      <c r="AF623" s="13" t="n">
        <v>69.74</v>
      </c>
      <c r="AG623" s="13" t="n">
        <v>69.49</v>
      </c>
      <c r="AH623" s="13" t="n">
        <v>68.91</v>
      </c>
      <c r="AI623" s="13" t="n">
        <v>69.05</v>
      </c>
      <c r="AJ623" s="13" t="n">
        <v>68.8</v>
      </c>
      <c r="AK623" s="13" t="n">
        <v>68.46</v>
      </c>
      <c r="AL623" s="13" t="n">
        <v>68.31</v>
      </c>
      <c r="AM623" s="13" t="n">
        <v>68.49</v>
      </c>
      <c r="AN623" s="13" t="n">
        <v>68.43</v>
      </c>
      <c r="AO623" s="13" t="n">
        <v>68.31</v>
      </c>
      <c r="AP623" s="13" t="n">
        <v>68.25</v>
      </c>
      <c r="AQ623" s="13" t="n">
        <v>68.18</v>
      </c>
      <c r="AR623" s="13" t="n">
        <v>68.3</v>
      </c>
      <c r="AS623" s="13" t="n">
        <v>69.18</v>
      </c>
      <c r="AT623" s="13" t="n">
        <v>68.92</v>
      </c>
      <c r="AU623" s="13" t="n">
        <v>68.59</v>
      </c>
      <c r="AV623" s="13" t="n">
        <v>68.13</v>
      </c>
      <c r="AW623" s="13" t="n">
        <v>68.29</v>
      </c>
      <c r="AX623" s="13" t="n">
        <v>68.39</v>
      </c>
      <c r="AY623" s="13" t="n">
        <v>68.98</v>
      </c>
      <c r="AZ623" s="13" t="n">
        <v>68.77</v>
      </c>
      <c r="BA623" s="13" t="n">
        <v>68.59</v>
      </c>
    </row>
    <row r="624" customFormat="false" ht="15" hidden="true" customHeight="false" outlineLevel="0" collapsed="false">
      <c r="A624" s="13" t="s">
        <v>101</v>
      </c>
      <c r="B624" s="13" t="s">
        <v>271</v>
      </c>
      <c r="C624" s="13" t="s">
        <v>40</v>
      </c>
      <c r="D624" s="13" t="s">
        <v>275</v>
      </c>
      <c r="E624" s="13" t="n">
        <v>2.26</v>
      </c>
      <c r="F624" s="13" t="n">
        <v>2.21</v>
      </c>
      <c r="G624" s="13" t="n">
        <v>2.42</v>
      </c>
      <c r="H624" s="13" t="n">
        <v>2.82</v>
      </c>
      <c r="I624" s="13" t="n">
        <v>3.55</v>
      </c>
      <c r="J624" s="13" t="n">
        <v>4.69</v>
      </c>
      <c r="K624" s="13" t="n">
        <v>6.22</v>
      </c>
      <c r="L624" s="13" t="n">
        <v>8.27</v>
      </c>
      <c r="M624" s="13" t="n">
        <v>10.94</v>
      </c>
      <c r="N624" s="13" t="n">
        <v>14.45</v>
      </c>
      <c r="O624" s="13" t="n">
        <v>19.13</v>
      </c>
      <c r="P624" s="13" t="n">
        <v>25.44</v>
      </c>
      <c r="Q624" s="13" t="n">
        <v>33.26</v>
      </c>
      <c r="R624" s="13" t="n">
        <v>43.2</v>
      </c>
      <c r="S624" s="13" t="n">
        <v>53.72</v>
      </c>
      <c r="T624" s="13" t="n">
        <v>61.42</v>
      </c>
      <c r="U624" s="13" t="n">
        <v>66.7</v>
      </c>
      <c r="V624" s="13" t="n">
        <v>70.5</v>
      </c>
      <c r="W624" s="13" t="n">
        <v>72.02</v>
      </c>
      <c r="X624" s="13" t="n">
        <v>73.26</v>
      </c>
      <c r="Y624" s="13" t="n">
        <v>73.29</v>
      </c>
      <c r="Z624" s="13" t="n">
        <v>72.91</v>
      </c>
      <c r="AA624" s="13" t="n">
        <v>72.45</v>
      </c>
      <c r="AB624" s="13" t="n">
        <v>71.87</v>
      </c>
      <c r="AC624" s="13" t="n">
        <v>72.32</v>
      </c>
      <c r="AD624" s="13" t="n">
        <v>70.53</v>
      </c>
      <c r="AE624" s="13" t="n">
        <v>70.21</v>
      </c>
      <c r="AF624" s="13" t="n">
        <v>69.79</v>
      </c>
      <c r="AG624" s="13" t="n">
        <v>69.36</v>
      </c>
      <c r="AH624" s="13" t="n">
        <v>68.59</v>
      </c>
      <c r="AI624" s="13" t="n">
        <v>68.84</v>
      </c>
      <c r="AJ624" s="13" t="n">
        <v>68.26</v>
      </c>
      <c r="AK624" s="13" t="n">
        <v>68.5</v>
      </c>
      <c r="AL624" s="13" t="n">
        <v>68.34</v>
      </c>
      <c r="AM624" s="13" t="n">
        <v>68.07</v>
      </c>
      <c r="AN624" s="13" t="n">
        <v>68.4</v>
      </c>
      <c r="AO624" s="13" t="n">
        <v>68.3</v>
      </c>
      <c r="AP624" s="13" t="n">
        <v>67.93</v>
      </c>
      <c r="AQ624" s="13" t="n">
        <v>68.19</v>
      </c>
      <c r="AR624" s="13" t="n">
        <v>68.23</v>
      </c>
      <c r="AS624" s="13" t="n">
        <v>68.76</v>
      </c>
      <c r="AT624" s="13" t="n">
        <v>68.55</v>
      </c>
      <c r="AU624" s="13" t="n">
        <v>68.38</v>
      </c>
      <c r="AV624" s="13" t="n">
        <v>68.03</v>
      </c>
      <c r="AW624" s="13" t="n">
        <v>67.87</v>
      </c>
      <c r="AX624" s="13" t="n">
        <v>68.55</v>
      </c>
      <c r="AY624" s="13" t="n">
        <v>68.39</v>
      </c>
      <c r="AZ624" s="13" t="n">
        <v>68.7</v>
      </c>
      <c r="BA624" s="13" t="n">
        <v>68.59</v>
      </c>
    </row>
    <row r="625" customFormat="false" ht="15" hidden="true" customHeight="false" outlineLevel="0" collapsed="false">
      <c r="A625" s="13" t="s">
        <v>115</v>
      </c>
      <c r="B625" s="13" t="s">
        <v>271</v>
      </c>
      <c r="C625" s="13" t="s">
        <v>40</v>
      </c>
      <c r="D625" s="13" t="s">
        <v>275</v>
      </c>
      <c r="E625" s="13" t="n">
        <v>2.38</v>
      </c>
      <c r="F625" s="13" t="n">
        <v>2.31</v>
      </c>
      <c r="G625" s="13" t="n">
        <v>2.51</v>
      </c>
      <c r="H625" s="13" t="n">
        <v>2.89</v>
      </c>
      <c r="I625" s="13" t="n">
        <v>3.65</v>
      </c>
      <c r="J625" s="13" t="n">
        <v>4.84</v>
      </c>
      <c r="K625" s="13" t="n">
        <v>6.28</v>
      </c>
      <c r="L625" s="13" t="n">
        <v>8.29</v>
      </c>
      <c r="M625" s="13" t="n">
        <v>11.11</v>
      </c>
      <c r="N625" s="13" t="n">
        <v>14.75</v>
      </c>
      <c r="O625" s="13" t="n">
        <v>19.53</v>
      </c>
      <c r="P625" s="13" t="n">
        <v>25.98</v>
      </c>
      <c r="Q625" s="13" t="n">
        <v>34.09</v>
      </c>
      <c r="R625" s="13" t="n">
        <v>44.62</v>
      </c>
      <c r="S625" s="13" t="n">
        <v>54.56</v>
      </c>
      <c r="T625" s="13" t="n">
        <v>62.95</v>
      </c>
      <c r="U625" s="13" t="n">
        <v>68.95</v>
      </c>
      <c r="V625" s="13" t="n">
        <v>72.22</v>
      </c>
      <c r="W625" s="13" t="n">
        <v>74.26</v>
      </c>
      <c r="X625" s="13" t="n">
        <v>75.47</v>
      </c>
      <c r="Y625" s="13" t="n">
        <v>75.88</v>
      </c>
      <c r="Z625" s="13" t="n">
        <v>75.96</v>
      </c>
      <c r="AA625" s="13" t="n">
        <v>75.27</v>
      </c>
      <c r="AB625" s="13" t="n">
        <v>74.84</v>
      </c>
      <c r="AC625" s="13" t="n">
        <v>74.18</v>
      </c>
      <c r="AD625" s="13" t="n">
        <v>73.76</v>
      </c>
      <c r="AE625" s="13" t="n">
        <v>73.16</v>
      </c>
      <c r="AF625" s="13" t="n">
        <v>72.77</v>
      </c>
      <c r="AG625" s="13" t="n">
        <v>72.23</v>
      </c>
      <c r="AH625" s="13" t="n">
        <v>71.82</v>
      </c>
      <c r="AI625" s="13" t="n">
        <v>71.71</v>
      </c>
      <c r="AJ625" s="13" t="n">
        <v>71.36</v>
      </c>
      <c r="AK625" s="13" t="n">
        <v>71.11</v>
      </c>
      <c r="AL625" s="13" t="n">
        <v>71.04</v>
      </c>
      <c r="AM625" s="13" t="n">
        <v>70.8</v>
      </c>
      <c r="AN625" s="13" t="n">
        <v>70.87</v>
      </c>
      <c r="AO625" s="13" t="n">
        <v>70.41</v>
      </c>
      <c r="AP625" s="13" t="n">
        <v>70.55</v>
      </c>
      <c r="AQ625" s="13" t="n">
        <v>70.44</v>
      </c>
      <c r="AR625" s="13" t="n">
        <v>70.38</v>
      </c>
      <c r="AS625" s="13" t="n">
        <v>71.1</v>
      </c>
      <c r="AT625" s="13" t="n">
        <v>71.13</v>
      </c>
      <c r="AU625" s="13" t="n">
        <v>70.63</v>
      </c>
      <c r="AV625" s="13" t="n">
        <v>70.38</v>
      </c>
      <c r="AW625" s="13" t="n">
        <v>70.5</v>
      </c>
      <c r="AX625" s="13" t="n">
        <v>70.51</v>
      </c>
      <c r="AY625" s="13" t="n">
        <v>70.6</v>
      </c>
      <c r="AZ625" s="13" t="n">
        <v>70.75</v>
      </c>
      <c r="BA625" s="13" t="n">
        <v>70.43</v>
      </c>
    </row>
    <row r="626" customFormat="false" ht="15" hidden="true" customHeight="false" outlineLevel="0" collapsed="false">
      <c r="A626" s="13" t="s">
        <v>123</v>
      </c>
      <c r="B626" s="13" t="s">
        <v>271</v>
      </c>
      <c r="C626" s="13" t="s">
        <v>41</v>
      </c>
      <c r="D626" s="13" t="s">
        <v>275</v>
      </c>
      <c r="E626" s="13" t="n">
        <v>1.75</v>
      </c>
      <c r="F626" s="13" t="n">
        <v>1.69</v>
      </c>
      <c r="G626" s="13" t="n">
        <v>1.83</v>
      </c>
      <c r="H626" s="13" t="n">
        <v>2.1</v>
      </c>
      <c r="I626" s="13" t="n">
        <v>2.56</v>
      </c>
      <c r="J626" s="13" t="n">
        <v>3.41</v>
      </c>
      <c r="K626" s="13" t="n">
        <v>4.45</v>
      </c>
      <c r="L626" s="13" t="n">
        <v>5.94</v>
      </c>
      <c r="M626" s="13" t="n">
        <v>8.04</v>
      </c>
      <c r="N626" s="13" t="n">
        <v>10.82</v>
      </c>
      <c r="O626" s="13" t="n">
        <v>14.39</v>
      </c>
      <c r="P626" s="13" t="n">
        <v>18.96</v>
      </c>
      <c r="Q626" s="13" t="n">
        <v>24.42</v>
      </c>
      <c r="R626" s="13" t="n">
        <v>30.47</v>
      </c>
      <c r="S626" s="13" t="n">
        <v>35.66</v>
      </c>
      <c r="T626" s="13" t="n">
        <v>39.44</v>
      </c>
      <c r="U626" s="13" t="n">
        <v>42.03</v>
      </c>
      <c r="V626" s="13" t="n">
        <v>43.69</v>
      </c>
      <c r="W626" s="13" t="n">
        <v>44.42</v>
      </c>
      <c r="X626" s="13" t="n">
        <v>44.91</v>
      </c>
      <c r="Y626" s="13" t="n">
        <v>44.8</v>
      </c>
      <c r="Z626" s="13" t="n">
        <v>44.7</v>
      </c>
      <c r="AA626" s="13" t="n">
        <v>44.58</v>
      </c>
      <c r="AB626" s="13" t="n">
        <v>44.29</v>
      </c>
      <c r="AC626" s="13" t="n">
        <v>44.13</v>
      </c>
      <c r="AD626" s="13" t="n">
        <v>44.13</v>
      </c>
      <c r="AE626" s="13" t="n">
        <v>44.01</v>
      </c>
      <c r="AF626" s="13" t="n">
        <v>44.07</v>
      </c>
      <c r="AG626" s="13" t="n">
        <v>44.04</v>
      </c>
      <c r="AH626" s="13" t="n">
        <v>44.09</v>
      </c>
      <c r="AI626" s="13" t="n">
        <v>44.24</v>
      </c>
      <c r="AJ626" s="13" t="n">
        <v>44.1</v>
      </c>
      <c r="AK626" s="13" t="n">
        <v>44.16</v>
      </c>
      <c r="AL626" s="13" t="n">
        <v>44.28</v>
      </c>
      <c r="AM626" s="13" t="n">
        <v>44.39</v>
      </c>
      <c r="AN626" s="13" t="n">
        <v>44.62</v>
      </c>
      <c r="AO626" s="13" t="n">
        <v>44.66</v>
      </c>
      <c r="AP626" s="13" t="n">
        <v>44.62</v>
      </c>
      <c r="AQ626" s="13" t="n">
        <v>44.81</v>
      </c>
      <c r="AR626" s="13" t="n">
        <v>44.88</v>
      </c>
      <c r="AS626" s="13" t="n">
        <v>45.48</v>
      </c>
      <c r="AT626" s="13" t="n">
        <v>45.61</v>
      </c>
      <c r="AU626" s="13" t="n">
        <v>45.66</v>
      </c>
      <c r="AV626" s="13" t="n">
        <v>45.41</v>
      </c>
      <c r="AW626" s="13" t="n">
        <v>45.42</v>
      </c>
      <c r="AX626" s="13" t="n">
        <v>45.7</v>
      </c>
      <c r="AY626" s="13" t="n">
        <v>45.92</v>
      </c>
      <c r="AZ626" s="13" t="n">
        <v>46.13</v>
      </c>
      <c r="BA626" s="13" t="n">
        <v>45.99</v>
      </c>
    </row>
    <row r="627" customFormat="false" ht="15" hidden="true" customHeight="false" outlineLevel="0" collapsed="false">
      <c r="A627" s="13" t="s">
        <v>131</v>
      </c>
      <c r="B627" s="13" t="s">
        <v>271</v>
      </c>
      <c r="C627" s="13" t="s">
        <v>41</v>
      </c>
      <c r="D627" s="13" t="s">
        <v>275</v>
      </c>
      <c r="E627" s="13" t="n">
        <v>1.57</v>
      </c>
      <c r="F627" s="13" t="n">
        <v>1.62</v>
      </c>
      <c r="G627" s="13" t="n">
        <v>1.84</v>
      </c>
      <c r="H627" s="13" t="n">
        <v>2.13</v>
      </c>
      <c r="I627" s="13" t="n">
        <v>2.58</v>
      </c>
      <c r="J627" s="13" t="n">
        <v>3.45</v>
      </c>
      <c r="K627" s="13" t="n">
        <v>4.61</v>
      </c>
      <c r="L627" s="13" t="n">
        <v>6.14</v>
      </c>
      <c r="M627" s="13" t="n">
        <v>8.33</v>
      </c>
      <c r="N627" s="13" t="n">
        <v>11.24</v>
      </c>
      <c r="O627" s="13" t="n">
        <v>15.03</v>
      </c>
      <c r="P627" s="13" t="n">
        <v>19.66</v>
      </c>
      <c r="Q627" s="13" t="n">
        <v>25.58</v>
      </c>
      <c r="R627" s="13" t="n">
        <v>31.33</v>
      </c>
      <c r="S627" s="13" t="n">
        <v>36.23</v>
      </c>
      <c r="T627" s="13" t="n">
        <v>39.46</v>
      </c>
      <c r="U627" s="13" t="n">
        <v>41.96</v>
      </c>
      <c r="V627" s="13" t="n">
        <v>43.71</v>
      </c>
      <c r="W627" s="13" t="n">
        <v>44.38</v>
      </c>
      <c r="X627" s="13" t="n">
        <v>44.82</v>
      </c>
      <c r="Y627" s="13" t="n">
        <v>44.86</v>
      </c>
      <c r="Z627" s="13" t="n">
        <v>44.86</v>
      </c>
      <c r="AA627" s="13" t="n">
        <v>44.71</v>
      </c>
      <c r="AB627" s="13" t="n">
        <v>44.48</v>
      </c>
      <c r="AC627" s="13" t="n">
        <v>44.46</v>
      </c>
      <c r="AD627" s="13" t="n">
        <v>44.41</v>
      </c>
      <c r="AE627" s="13" t="n">
        <v>44.39</v>
      </c>
      <c r="AF627" s="13" t="n">
        <v>44.39</v>
      </c>
      <c r="AG627" s="13" t="n">
        <v>44.38</v>
      </c>
      <c r="AH627" s="13" t="n">
        <v>44.45</v>
      </c>
      <c r="AI627" s="13" t="n">
        <v>44.45</v>
      </c>
      <c r="AJ627" s="13" t="n">
        <v>44.56</v>
      </c>
      <c r="AK627" s="13" t="n">
        <v>44.45</v>
      </c>
      <c r="AL627" s="13" t="n">
        <v>44.91</v>
      </c>
      <c r="AM627" s="13" t="n">
        <v>44.65</v>
      </c>
      <c r="AN627" s="13" t="n">
        <v>44.19</v>
      </c>
      <c r="AO627" s="13" t="n">
        <v>43.43</v>
      </c>
      <c r="AP627" s="13" t="n">
        <v>43.33</v>
      </c>
      <c r="AQ627" s="13" t="n">
        <v>44.4</v>
      </c>
      <c r="AR627" s="13" t="n">
        <v>44.71</v>
      </c>
      <c r="AS627" s="13" t="n">
        <v>45.53</v>
      </c>
      <c r="AT627" s="13" t="n">
        <v>45.34</v>
      </c>
      <c r="AU627" s="13" t="n">
        <v>45.34</v>
      </c>
      <c r="AV627" s="13" t="n">
        <v>45.49</v>
      </c>
      <c r="AW627" s="13" t="n">
        <v>46.87</v>
      </c>
      <c r="AX627" s="13" t="n">
        <v>47.24</v>
      </c>
      <c r="AY627" s="13" t="n">
        <v>47.19</v>
      </c>
      <c r="AZ627" s="13" t="n">
        <v>47.22</v>
      </c>
      <c r="BA627" s="13" t="n">
        <v>47.22</v>
      </c>
    </row>
    <row r="628" customFormat="false" ht="15" hidden="true" customHeight="false" outlineLevel="0" collapsed="false">
      <c r="A628" s="13" t="s">
        <v>139</v>
      </c>
      <c r="B628" s="13" t="s">
        <v>271</v>
      </c>
      <c r="C628" s="13" t="s">
        <v>41</v>
      </c>
      <c r="D628" s="13" t="s">
        <v>275</v>
      </c>
      <c r="E628" s="13" t="n">
        <v>1.66</v>
      </c>
      <c r="F628" s="13" t="n">
        <v>1.69</v>
      </c>
      <c r="G628" s="13" t="n">
        <v>1.88</v>
      </c>
      <c r="H628" s="13" t="n">
        <v>2.16</v>
      </c>
      <c r="I628" s="13" t="n">
        <v>2.73</v>
      </c>
      <c r="J628" s="13" t="n">
        <v>3.5</v>
      </c>
      <c r="K628" s="13" t="n">
        <v>4.64</v>
      </c>
      <c r="L628" s="13" t="n">
        <v>6.22</v>
      </c>
      <c r="M628" s="13" t="n">
        <v>8.39</v>
      </c>
      <c r="N628" s="13" t="n">
        <v>11.28</v>
      </c>
      <c r="O628" s="13" t="n">
        <v>15.13</v>
      </c>
      <c r="P628" s="13" t="n">
        <v>19.7</v>
      </c>
      <c r="Q628" s="13" t="n">
        <v>25.5</v>
      </c>
      <c r="R628" s="13" t="n">
        <v>31.64</v>
      </c>
      <c r="S628" s="13" t="n">
        <v>36.35</v>
      </c>
      <c r="T628" s="13" t="n">
        <v>39.65</v>
      </c>
      <c r="U628" s="13" t="n">
        <v>42.13</v>
      </c>
      <c r="V628" s="13" t="n">
        <v>43.68</v>
      </c>
      <c r="W628" s="13" t="n">
        <v>44.29</v>
      </c>
      <c r="X628" s="13" t="n">
        <v>44.61</v>
      </c>
      <c r="Y628" s="13" t="n">
        <v>44.54</v>
      </c>
      <c r="Z628" s="13" t="n">
        <v>44.51</v>
      </c>
      <c r="AA628" s="13" t="n">
        <v>44.35</v>
      </c>
      <c r="AB628" s="13" t="n">
        <v>44</v>
      </c>
      <c r="AC628" s="13" t="n">
        <v>43.9</v>
      </c>
      <c r="AD628" s="13" t="n">
        <v>43.72</v>
      </c>
      <c r="AE628" s="13" t="n">
        <v>43.88</v>
      </c>
      <c r="AF628" s="13" t="n">
        <v>43.72</v>
      </c>
      <c r="AG628" s="13" t="n">
        <v>43.81</v>
      </c>
      <c r="AH628" s="13" t="n">
        <v>43.72</v>
      </c>
      <c r="AI628" s="13" t="n">
        <v>43.68</v>
      </c>
      <c r="AJ628" s="13" t="n">
        <v>43.66</v>
      </c>
      <c r="AK628" s="13" t="n">
        <v>43.84</v>
      </c>
      <c r="AL628" s="13" t="n">
        <v>43.86</v>
      </c>
      <c r="AM628" s="13" t="n">
        <v>44.04</v>
      </c>
      <c r="AN628" s="13" t="n">
        <v>43.95</v>
      </c>
      <c r="AO628" s="13" t="n">
        <v>44.05</v>
      </c>
      <c r="AP628" s="13" t="n">
        <v>43.98</v>
      </c>
      <c r="AQ628" s="13" t="n">
        <v>44.45</v>
      </c>
      <c r="AR628" s="13" t="n">
        <v>44.26</v>
      </c>
      <c r="AS628" s="13" t="n">
        <v>44.74</v>
      </c>
      <c r="AT628" s="13" t="n">
        <v>44.99</v>
      </c>
      <c r="AU628" s="13" t="n">
        <v>44.7</v>
      </c>
      <c r="AV628" s="13" t="n">
        <v>44.54</v>
      </c>
      <c r="AW628" s="13" t="n">
        <v>44.77</v>
      </c>
      <c r="AX628" s="13" t="n">
        <v>44.8</v>
      </c>
      <c r="AY628" s="13" t="n">
        <v>45.26</v>
      </c>
      <c r="AZ628" s="13" t="n">
        <v>45.05</v>
      </c>
      <c r="BA628" s="13" t="n">
        <v>45.12</v>
      </c>
    </row>
    <row r="629" customFormat="false" ht="15" hidden="true" customHeight="false" outlineLevel="0" collapsed="false">
      <c r="A629" s="13" t="s">
        <v>147</v>
      </c>
      <c r="B629" s="13" t="s">
        <v>271</v>
      </c>
      <c r="C629" s="13" t="s">
        <v>42</v>
      </c>
      <c r="D629" s="13" t="s">
        <v>275</v>
      </c>
      <c r="E629" s="13" t="n">
        <v>2.79</v>
      </c>
      <c r="F629" s="13" t="n">
        <v>2.75</v>
      </c>
      <c r="G629" s="13" t="n">
        <v>2.9</v>
      </c>
      <c r="H629" s="13" t="n">
        <v>3.67</v>
      </c>
      <c r="I629" s="13" t="n">
        <v>4.64</v>
      </c>
      <c r="J629" s="13" t="n">
        <v>5.98</v>
      </c>
      <c r="K629" s="13" t="n">
        <v>7.92</v>
      </c>
      <c r="L629" s="13" t="n">
        <v>10.44</v>
      </c>
      <c r="M629" s="13" t="n">
        <v>13.8</v>
      </c>
      <c r="N629" s="13" t="n">
        <v>18.04</v>
      </c>
      <c r="O629" s="13" t="n">
        <v>23.24</v>
      </c>
      <c r="P629" s="13" t="n">
        <v>29.75</v>
      </c>
      <c r="Q629" s="13" t="n">
        <v>37.69</v>
      </c>
      <c r="R629" s="13" t="n">
        <v>47.37</v>
      </c>
      <c r="S629" s="13" t="n">
        <v>56.62</v>
      </c>
      <c r="T629" s="13" t="n">
        <v>64.02</v>
      </c>
      <c r="U629" s="13" t="n">
        <v>68.88</v>
      </c>
      <c r="V629" s="13" t="n">
        <v>71.97</v>
      </c>
      <c r="W629" s="13" t="n">
        <v>73</v>
      </c>
      <c r="X629" s="13" t="n">
        <v>73.94</v>
      </c>
      <c r="Y629" s="13" t="n">
        <v>74.38</v>
      </c>
      <c r="Z629" s="13" t="n">
        <v>73.69</v>
      </c>
      <c r="AA629" s="13" t="n">
        <v>73.29</v>
      </c>
      <c r="AB629" s="13" t="n">
        <v>72.4</v>
      </c>
      <c r="AC629" s="13" t="n">
        <v>71.79</v>
      </c>
      <c r="AD629" s="13" t="n">
        <v>71.4</v>
      </c>
      <c r="AE629" s="13" t="n">
        <v>70.85</v>
      </c>
      <c r="AF629" s="13" t="n">
        <v>70.5</v>
      </c>
      <c r="AG629" s="13" t="n">
        <v>70.17</v>
      </c>
      <c r="AH629" s="13" t="n">
        <v>69.53</v>
      </c>
      <c r="AI629" s="13" t="n">
        <v>69.59</v>
      </c>
      <c r="AJ629" s="13" t="n">
        <v>69.42</v>
      </c>
      <c r="AK629" s="13" t="n">
        <v>69.37</v>
      </c>
      <c r="AL629" s="13" t="n">
        <v>69.04</v>
      </c>
      <c r="AM629" s="13" t="n">
        <v>68.98</v>
      </c>
      <c r="AN629" s="13" t="n">
        <v>68.78</v>
      </c>
      <c r="AO629" s="13" t="n">
        <v>68.54</v>
      </c>
      <c r="AP629" s="13" t="n">
        <v>68.63</v>
      </c>
      <c r="AQ629" s="13" t="n">
        <v>68.8</v>
      </c>
      <c r="AR629" s="13" t="n">
        <v>68.6</v>
      </c>
      <c r="AS629" s="13" t="n">
        <v>69.1</v>
      </c>
      <c r="AT629" s="13" t="n">
        <v>68.8</v>
      </c>
      <c r="AU629" s="13" t="n">
        <v>68.63</v>
      </c>
      <c r="AV629" s="13" t="n">
        <v>68.12</v>
      </c>
      <c r="AW629" s="13" t="n">
        <v>68.37</v>
      </c>
      <c r="AX629" s="13" t="n">
        <v>68.48</v>
      </c>
      <c r="AY629" s="13" t="n">
        <v>68.45</v>
      </c>
      <c r="AZ629" s="13" t="n">
        <v>68.48</v>
      </c>
      <c r="BA629" s="13" t="n">
        <v>68.33</v>
      </c>
    </row>
    <row r="630" customFormat="false" ht="15" hidden="true" customHeight="false" outlineLevel="0" collapsed="false">
      <c r="A630" s="13" t="s">
        <v>155</v>
      </c>
      <c r="B630" s="13" t="s">
        <v>271</v>
      </c>
      <c r="C630" s="13" t="s">
        <v>42</v>
      </c>
      <c r="D630" s="13" t="s">
        <v>275</v>
      </c>
      <c r="E630" s="13" t="n">
        <v>2.78</v>
      </c>
      <c r="F630" s="13" t="n">
        <v>2.76</v>
      </c>
      <c r="G630" s="13" t="n">
        <v>3.01</v>
      </c>
      <c r="H630" s="13" t="n">
        <v>3.71</v>
      </c>
      <c r="I630" s="13" t="n">
        <v>4.74</v>
      </c>
      <c r="J630" s="13" t="n">
        <v>6.06</v>
      </c>
      <c r="K630" s="13" t="n">
        <v>8</v>
      </c>
      <c r="L630" s="13" t="n">
        <v>10.51</v>
      </c>
      <c r="M630" s="13" t="n">
        <v>13.84</v>
      </c>
      <c r="N630" s="13" t="n">
        <v>18.37</v>
      </c>
      <c r="O630" s="13" t="n">
        <v>23.91</v>
      </c>
      <c r="P630" s="13" t="n">
        <v>30.84</v>
      </c>
      <c r="Q630" s="13" t="n">
        <v>38.92</v>
      </c>
      <c r="R630" s="13" t="n">
        <v>49.19</v>
      </c>
      <c r="S630" s="13" t="n">
        <v>58.33</v>
      </c>
      <c r="T630" s="13" t="n">
        <v>66.05</v>
      </c>
      <c r="U630" s="13" t="n">
        <v>71.11</v>
      </c>
      <c r="V630" s="13" t="n">
        <v>74.23</v>
      </c>
      <c r="W630" s="13" t="n">
        <v>75.8</v>
      </c>
      <c r="X630" s="13" t="n">
        <v>76.49</v>
      </c>
      <c r="Y630" s="13" t="n">
        <v>76.38</v>
      </c>
      <c r="Z630" s="13" t="n">
        <v>76.09</v>
      </c>
      <c r="AA630" s="13" t="n">
        <v>75.5</v>
      </c>
      <c r="AB630" s="13" t="n">
        <v>74.8</v>
      </c>
      <c r="AC630" s="13" t="n">
        <v>74.27</v>
      </c>
      <c r="AD630" s="13" t="n">
        <v>73.91</v>
      </c>
      <c r="AE630" s="13" t="n">
        <v>73.52</v>
      </c>
      <c r="AF630" s="13" t="n">
        <v>72.87</v>
      </c>
      <c r="AG630" s="13" t="n">
        <v>72.53</v>
      </c>
      <c r="AH630" s="13" t="n">
        <v>72.29</v>
      </c>
      <c r="AI630" s="13" t="n">
        <v>72.14</v>
      </c>
      <c r="AJ630" s="13" t="n">
        <v>71.87</v>
      </c>
      <c r="AK630" s="13" t="n">
        <v>71.86</v>
      </c>
      <c r="AL630" s="13" t="n">
        <v>71.59</v>
      </c>
      <c r="AM630" s="13" t="n">
        <v>71.76</v>
      </c>
      <c r="AN630" s="13" t="n">
        <v>71.36</v>
      </c>
      <c r="AO630" s="13" t="n">
        <v>71.26</v>
      </c>
      <c r="AP630" s="13" t="n">
        <v>71.28</v>
      </c>
      <c r="AQ630" s="13" t="n">
        <v>71.47</v>
      </c>
      <c r="AR630" s="13" t="n">
        <v>71.37</v>
      </c>
      <c r="AS630" s="13" t="n">
        <v>71.99</v>
      </c>
      <c r="AT630" s="13" t="n">
        <v>71.85</v>
      </c>
      <c r="AU630" s="13" t="n">
        <v>71.68</v>
      </c>
      <c r="AV630" s="13" t="n">
        <v>71.4</v>
      </c>
      <c r="AW630" s="13" t="n">
        <v>71.36</v>
      </c>
      <c r="AX630" s="13" t="n">
        <v>71.49</v>
      </c>
      <c r="AY630" s="13" t="n">
        <v>72.05</v>
      </c>
      <c r="AZ630" s="13" t="n">
        <v>71.94</v>
      </c>
      <c r="BA630" s="13" t="n">
        <v>71.87</v>
      </c>
    </row>
    <row r="631" customFormat="false" ht="15" hidden="true" customHeight="false" outlineLevel="0" collapsed="false">
      <c r="A631" s="13" t="s">
        <v>163</v>
      </c>
      <c r="B631" s="13" t="s">
        <v>271</v>
      </c>
      <c r="C631" s="13" t="s">
        <v>42</v>
      </c>
      <c r="D631" s="13" t="s">
        <v>275</v>
      </c>
      <c r="E631" s="13" t="n">
        <v>2.82</v>
      </c>
      <c r="F631" s="13" t="n">
        <v>2.78</v>
      </c>
      <c r="G631" s="13" t="n">
        <v>3</v>
      </c>
      <c r="H631" s="13" t="n">
        <v>3.71</v>
      </c>
      <c r="I631" s="13" t="n">
        <v>4.82</v>
      </c>
      <c r="J631" s="13" t="n">
        <v>6.12</v>
      </c>
      <c r="K631" s="13" t="n">
        <v>8.05</v>
      </c>
      <c r="L631" s="13" t="n">
        <v>10.58</v>
      </c>
      <c r="M631" s="13" t="n">
        <v>14.14</v>
      </c>
      <c r="N631" s="13" t="n">
        <v>18.47</v>
      </c>
      <c r="O631" s="13" t="n">
        <v>24.1</v>
      </c>
      <c r="P631" s="13" t="n">
        <v>31.31</v>
      </c>
      <c r="Q631" s="13" t="n">
        <v>40.13</v>
      </c>
      <c r="R631" s="13" t="n">
        <v>50.09</v>
      </c>
      <c r="S631" s="13" t="n">
        <v>59.66</v>
      </c>
      <c r="T631" s="13" t="n">
        <v>66.68</v>
      </c>
      <c r="U631" s="13" t="n">
        <v>71.61</v>
      </c>
      <c r="V631" s="13" t="n">
        <v>74.48</v>
      </c>
      <c r="W631" s="13" t="n">
        <v>75.59</v>
      </c>
      <c r="X631" s="13" t="n">
        <v>76.15</v>
      </c>
      <c r="Y631" s="13" t="n">
        <v>75.77</v>
      </c>
      <c r="Z631" s="13" t="n">
        <v>75.57</v>
      </c>
      <c r="AA631" s="13" t="n">
        <v>74.88</v>
      </c>
      <c r="AB631" s="13" t="n">
        <v>74.35</v>
      </c>
      <c r="AC631" s="13" t="n">
        <v>73.49</v>
      </c>
      <c r="AD631" s="13" t="n">
        <v>73.2</v>
      </c>
      <c r="AE631" s="13" t="n">
        <v>72.53</v>
      </c>
      <c r="AF631" s="13" t="n">
        <v>72.23</v>
      </c>
      <c r="AG631" s="13" t="n">
        <v>71.78</v>
      </c>
      <c r="AH631" s="13" t="n">
        <v>71.56</v>
      </c>
      <c r="AI631" s="13" t="n">
        <v>71.43</v>
      </c>
      <c r="AJ631" s="13" t="n">
        <v>70.99</v>
      </c>
      <c r="AK631" s="13" t="n">
        <v>70.91</v>
      </c>
      <c r="AL631" s="13" t="n">
        <v>70.85</v>
      </c>
      <c r="AM631" s="13" t="n">
        <v>70.88</v>
      </c>
      <c r="AN631" s="13" t="n">
        <v>70.5</v>
      </c>
      <c r="AO631" s="13" t="n">
        <v>70.45</v>
      </c>
      <c r="AP631" s="13" t="n">
        <v>70.07</v>
      </c>
      <c r="AQ631" s="13" t="n">
        <v>70.56</v>
      </c>
      <c r="AR631" s="13" t="n">
        <v>70.16</v>
      </c>
      <c r="AS631" s="13" t="n">
        <v>70.82</v>
      </c>
      <c r="AT631" s="13" t="n">
        <v>70.54</v>
      </c>
      <c r="AU631" s="13" t="n">
        <v>70.51</v>
      </c>
      <c r="AV631" s="13" t="n">
        <v>70.28</v>
      </c>
      <c r="AW631" s="13" t="n">
        <v>70.27</v>
      </c>
      <c r="AX631" s="13" t="n">
        <v>70.26</v>
      </c>
      <c r="AY631" s="13" t="n">
        <v>70.54</v>
      </c>
      <c r="AZ631" s="13" t="n">
        <v>70.28</v>
      </c>
      <c r="BA631" s="13" t="n">
        <v>70.57</v>
      </c>
    </row>
    <row r="632" customFormat="false" ht="15" hidden="true" customHeight="false" outlineLevel="0" collapsed="false">
      <c r="A632" s="13" t="s">
        <v>171</v>
      </c>
      <c r="B632" s="13" t="s">
        <v>271</v>
      </c>
      <c r="C632" s="13" t="s">
        <v>43</v>
      </c>
      <c r="D632" s="13" t="s">
        <v>275</v>
      </c>
      <c r="E632" s="13" t="n">
        <v>1.25</v>
      </c>
      <c r="F632" s="13" t="n">
        <v>1.26</v>
      </c>
      <c r="G632" s="13" t="n">
        <v>1.29</v>
      </c>
      <c r="H632" s="13" t="n">
        <v>1.44</v>
      </c>
      <c r="I632" s="13" t="n">
        <v>1.74</v>
      </c>
      <c r="J632" s="13" t="n">
        <v>2.21</v>
      </c>
      <c r="K632" s="13" t="n">
        <v>3.01</v>
      </c>
      <c r="L632" s="13" t="n">
        <v>4.07</v>
      </c>
      <c r="M632" s="13" t="n">
        <v>5.51</v>
      </c>
      <c r="N632" s="13" t="n">
        <v>7.55</v>
      </c>
      <c r="O632" s="13" t="n">
        <v>10.2</v>
      </c>
      <c r="P632" s="13" t="n">
        <v>13.52</v>
      </c>
      <c r="Q632" s="13" t="n">
        <v>18.32</v>
      </c>
      <c r="R632" s="13" t="n">
        <v>23.78</v>
      </c>
      <c r="S632" s="13" t="n">
        <v>28.55</v>
      </c>
      <c r="T632" s="13" t="n">
        <v>32.63</v>
      </c>
      <c r="U632" s="13" t="n">
        <v>35.83</v>
      </c>
      <c r="V632" s="13" t="n">
        <v>38.29</v>
      </c>
      <c r="W632" s="13" t="n">
        <v>40.06</v>
      </c>
      <c r="X632" s="13" t="n">
        <v>41.24</v>
      </c>
      <c r="Y632" s="13" t="n">
        <v>41.84</v>
      </c>
      <c r="Z632" s="13" t="n">
        <v>42.25</v>
      </c>
      <c r="AA632" s="13" t="n">
        <v>42.35</v>
      </c>
      <c r="AB632" s="13" t="n">
        <v>42.38</v>
      </c>
      <c r="AC632" s="13" t="n">
        <v>42.27</v>
      </c>
      <c r="AD632" s="13" t="n">
        <v>42.28</v>
      </c>
      <c r="AE632" s="13" t="n">
        <v>42.16</v>
      </c>
      <c r="AF632" s="13" t="n">
        <v>42.19</v>
      </c>
      <c r="AG632" s="13" t="n">
        <v>42.23</v>
      </c>
      <c r="AH632" s="13" t="n">
        <v>42.07</v>
      </c>
      <c r="AI632" s="13" t="n">
        <v>42.22</v>
      </c>
      <c r="AJ632" s="13" t="n">
        <v>42.17</v>
      </c>
      <c r="AK632" s="13" t="n">
        <v>42.18</v>
      </c>
      <c r="AL632" s="13" t="n">
        <v>42.21</v>
      </c>
      <c r="AM632" s="13" t="n">
        <v>42.38</v>
      </c>
      <c r="AN632" s="13" t="n">
        <v>42.42</v>
      </c>
      <c r="AO632" s="13" t="n">
        <v>42.41</v>
      </c>
      <c r="AP632" s="13" t="n">
        <v>42.47</v>
      </c>
      <c r="AQ632" s="13" t="n">
        <v>42.53</v>
      </c>
      <c r="AR632" s="13" t="n">
        <v>42.4</v>
      </c>
      <c r="AS632" s="13" t="n">
        <v>42.96</v>
      </c>
      <c r="AT632" s="13" t="n">
        <v>43.08</v>
      </c>
      <c r="AU632" s="13" t="n">
        <v>42.88</v>
      </c>
      <c r="AV632" s="13" t="n">
        <v>42.78</v>
      </c>
      <c r="AW632" s="13" t="n">
        <v>42.88</v>
      </c>
      <c r="AX632" s="13" t="n">
        <v>42.81</v>
      </c>
      <c r="AY632" s="13" t="n">
        <v>43.2</v>
      </c>
      <c r="AZ632" s="13" t="n">
        <v>43.14</v>
      </c>
      <c r="BA632" s="13" t="n">
        <v>42.97</v>
      </c>
    </row>
    <row r="633" customFormat="false" ht="15" hidden="true" customHeight="false" outlineLevel="0" collapsed="false">
      <c r="A633" s="13" t="s">
        <v>179</v>
      </c>
      <c r="B633" s="13" t="s">
        <v>271</v>
      </c>
      <c r="C633" s="13" t="s">
        <v>43</v>
      </c>
      <c r="D633" s="13" t="s">
        <v>275</v>
      </c>
      <c r="E633" s="13" t="n">
        <v>1.25</v>
      </c>
      <c r="F633" s="13" t="n">
        <v>1.12</v>
      </c>
      <c r="G633" s="13" t="n">
        <v>1.18</v>
      </c>
      <c r="H633" s="13" t="n">
        <v>1.39</v>
      </c>
      <c r="I633" s="13" t="n">
        <v>1.74</v>
      </c>
      <c r="J633" s="13" t="n">
        <v>2.23</v>
      </c>
      <c r="K633" s="13" t="n">
        <v>3.02</v>
      </c>
      <c r="L633" s="13" t="n">
        <v>4.09</v>
      </c>
      <c r="M633" s="13" t="n">
        <v>5.5</v>
      </c>
      <c r="N633" s="13" t="n">
        <v>7.63</v>
      </c>
      <c r="O633" s="13" t="n">
        <v>10.37</v>
      </c>
      <c r="P633" s="13" t="n">
        <v>14.05</v>
      </c>
      <c r="Q633" s="13" t="n">
        <v>18.45</v>
      </c>
      <c r="R633" s="13" t="n">
        <v>23.76</v>
      </c>
      <c r="S633" s="13" t="n">
        <v>28.62</v>
      </c>
      <c r="T633" s="13" t="n">
        <v>32.66</v>
      </c>
      <c r="U633" s="13" t="n">
        <v>35.62</v>
      </c>
      <c r="V633" s="13" t="n">
        <v>38.21</v>
      </c>
      <c r="W633" s="13" t="n">
        <v>39.85</v>
      </c>
      <c r="X633" s="13" t="n">
        <v>41.03</v>
      </c>
      <c r="Y633" s="13" t="n">
        <v>41.66</v>
      </c>
      <c r="Z633" s="13" t="n">
        <v>42.02</v>
      </c>
      <c r="AA633" s="13" t="n">
        <v>42.19</v>
      </c>
      <c r="AB633" s="13" t="n">
        <v>42.22</v>
      </c>
      <c r="AC633" s="13" t="n">
        <v>42.14</v>
      </c>
      <c r="AD633" s="13" t="n">
        <v>42.11</v>
      </c>
      <c r="AE633" s="13" t="n">
        <v>42.19</v>
      </c>
      <c r="AF633" s="13" t="n">
        <v>42.04</v>
      </c>
      <c r="AG633" s="13" t="n">
        <v>42.16</v>
      </c>
      <c r="AH633" s="13" t="n">
        <v>42.13</v>
      </c>
      <c r="AI633" s="13" t="n">
        <v>42.16</v>
      </c>
      <c r="AJ633" s="13" t="n">
        <v>42.22</v>
      </c>
      <c r="AK633" s="13" t="n">
        <v>42.31</v>
      </c>
      <c r="AL633" s="13" t="n">
        <v>42.35</v>
      </c>
      <c r="AM633" s="13" t="n">
        <v>42.52</v>
      </c>
      <c r="AN633" s="13" t="n">
        <v>42.49</v>
      </c>
      <c r="AO633" s="13" t="n">
        <v>42.47</v>
      </c>
      <c r="AP633" s="13" t="n">
        <v>42.42</v>
      </c>
      <c r="AQ633" s="13" t="n">
        <v>42.62</v>
      </c>
      <c r="AR633" s="13" t="n">
        <v>42.72</v>
      </c>
      <c r="AS633" s="13" t="n">
        <v>43.26</v>
      </c>
      <c r="AT633" s="13" t="n">
        <v>43.43</v>
      </c>
      <c r="AU633" s="13" t="n">
        <v>43.3</v>
      </c>
      <c r="AV633" s="13" t="n">
        <v>43.12</v>
      </c>
      <c r="AW633" s="13" t="n">
        <v>43.13</v>
      </c>
      <c r="AX633" s="13" t="n">
        <v>43.15</v>
      </c>
      <c r="AY633" s="13" t="n">
        <v>43.47</v>
      </c>
      <c r="AZ633" s="13" t="n">
        <v>43.67</v>
      </c>
      <c r="BA633" s="13" t="n">
        <v>43.5</v>
      </c>
    </row>
    <row r="634" customFormat="false" ht="15" hidden="true" customHeight="false" outlineLevel="0" collapsed="false">
      <c r="A634" s="13" t="s">
        <v>187</v>
      </c>
      <c r="B634" s="13" t="s">
        <v>271</v>
      </c>
      <c r="C634" s="13" t="s">
        <v>43</v>
      </c>
      <c r="D634" s="13" t="s">
        <v>275</v>
      </c>
      <c r="E634" s="13" t="n">
        <v>1.15</v>
      </c>
      <c r="F634" s="13" t="n">
        <v>1.16</v>
      </c>
      <c r="G634" s="13" t="n">
        <v>1.19</v>
      </c>
      <c r="H634" s="13" t="n">
        <v>1.38</v>
      </c>
      <c r="I634" s="13" t="n">
        <v>1.74</v>
      </c>
      <c r="J634" s="13" t="n">
        <v>2.23</v>
      </c>
      <c r="K634" s="13" t="n">
        <v>3.02</v>
      </c>
      <c r="L634" s="13" t="n">
        <v>4.08</v>
      </c>
      <c r="M634" s="13" t="n">
        <v>5.5</v>
      </c>
      <c r="N634" s="13" t="n">
        <v>7.48</v>
      </c>
      <c r="O634" s="13" t="n">
        <v>10.31</v>
      </c>
      <c r="P634" s="13" t="n">
        <v>13.96</v>
      </c>
      <c r="Q634" s="13" t="n">
        <v>18.31</v>
      </c>
      <c r="R634" s="13" t="n">
        <v>23.67</v>
      </c>
      <c r="S634" s="13" t="n">
        <v>28.18</v>
      </c>
      <c r="T634" s="13" t="n">
        <v>31.84</v>
      </c>
      <c r="U634" s="13" t="n">
        <v>34.61</v>
      </c>
      <c r="V634" s="13" t="n">
        <v>36.82</v>
      </c>
      <c r="W634" s="13" t="n">
        <v>38.58</v>
      </c>
      <c r="X634" s="13" t="n">
        <v>39.33</v>
      </c>
      <c r="Y634" s="13" t="n">
        <v>39.86</v>
      </c>
      <c r="Z634" s="13" t="n">
        <v>40.28</v>
      </c>
      <c r="AA634" s="13" t="n">
        <v>40.4</v>
      </c>
      <c r="AB634" s="13" t="n">
        <v>40.73</v>
      </c>
      <c r="AC634" s="13" t="n">
        <v>40.38</v>
      </c>
      <c r="AD634" s="13" t="n">
        <v>40.63</v>
      </c>
      <c r="AE634" s="13" t="n">
        <v>40.67</v>
      </c>
      <c r="AF634" s="13" t="n">
        <v>40.64</v>
      </c>
      <c r="AG634" s="13" t="n">
        <v>40.63</v>
      </c>
      <c r="AH634" s="13" t="n">
        <v>40.6</v>
      </c>
      <c r="AI634" s="13" t="n">
        <v>40.66</v>
      </c>
      <c r="AJ634" s="13" t="n">
        <v>40.64</v>
      </c>
      <c r="AK634" s="13" t="n">
        <v>40.62</v>
      </c>
      <c r="AL634" s="13" t="n">
        <v>40.8</v>
      </c>
      <c r="AM634" s="13" t="n">
        <v>40.82</v>
      </c>
      <c r="AN634" s="13" t="n">
        <v>40.86</v>
      </c>
      <c r="AO634" s="13" t="n">
        <v>40.82</v>
      </c>
      <c r="AP634" s="13" t="n">
        <v>40.94</v>
      </c>
      <c r="AQ634" s="13" t="n">
        <v>41.04</v>
      </c>
      <c r="AR634" s="13" t="n">
        <v>41.02</v>
      </c>
      <c r="AS634" s="13" t="n">
        <v>41.58</v>
      </c>
      <c r="AT634" s="13" t="n">
        <v>41.49</v>
      </c>
      <c r="AU634" s="13" t="n">
        <v>41.3</v>
      </c>
      <c r="AV634" s="13" t="n">
        <v>41.27</v>
      </c>
      <c r="AW634" s="13" t="n">
        <v>41.31</v>
      </c>
      <c r="AX634" s="13" t="n">
        <v>41.35</v>
      </c>
      <c r="AY634" s="13" t="n">
        <v>41.55</v>
      </c>
      <c r="AZ634" s="13" t="n">
        <v>41.7</v>
      </c>
      <c r="BA634" s="13" t="n">
        <v>41.53</v>
      </c>
    </row>
    <row r="635" customFormat="false" ht="15" hidden="true" customHeight="false" outlineLevel="0" collapsed="false">
      <c r="A635" s="13" t="s">
        <v>85</v>
      </c>
      <c r="B635" s="13" t="s">
        <v>271</v>
      </c>
      <c r="C635" s="13" t="s">
        <v>47</v>
      </c>
      <c r="D635" s="13" t="s">
        <v>275</v>
      </c>
      <c r="E635" s="13" t="n">
        <v>0.05</v>
      </c>
      <c r="F635" s="13" t="n">
        <v>0.04</v>
      </c>
      <c r="G635" s="13" t="n">
        <v>0.04</v>
      </c>
      <c r="H635" s="13" t="n">
        <v>0.05</v>
      </c>
      <c r="I635" s="13" t="n">
        <v>0.05</v>
      </c>
      <c r="J635" s="13" t="n">
        <v>0.07</v>
      </c>
      <c r="K635" s="13" t="n">
        <v>0.1</v>
      </c>
      <c r="L635" s="13" t="n">
        <v>0.13</v>
      </c>
      <c r="M635" s="13" t="n">
        <v>0.17</v>
      </c>
      <c r="N635" s="13" t="n">
        <v>0.22</v>
      </c>
      <c r="O635" s="13" t="n">
        <v>0.28</v>
      </c>
      <c r="P635" s="13" t="n">
        <v>0.34</v>
      </c>
      <c r="Q635" s="13" t="n">
        <v>0.36</v>
      </c>
      <c r="R635" s="13" t="n">
        <v>0.39</v>
      </c>
      <c r="S635" s="13" t="n">
        <v>0.39</v>
      </c>
      <c r="T635" s="13" t="n">
        <v>0.4</v>
      </c>
      <c r="U635" s="13" t="n">
        <v>0.4</v>
      </c>
      <c r="V635" s="13" t="n">
        <v>0.4</v>
      </c>
      <c r="W635" s="13" t="n">
        <v>0.4</v>
      </c>
      <c r="X635" s="13" t="n">
        <v>0.42</v>
      </c>
      <c r="Y635" s="13" t="n">
        <v>0.4</v>
      </c>
      <c r="Z635" s="13" t="n">
        <v>0.42</v>
      </c>
      <c r="AA635" s="13" t="n">
        <v>0.4</v>
      </c>
      <c r="AB635" s="13" t="n">
        <v>0.42</v>
      </c>
      <c r="AC635" s="13" t="n">
        <v>0.43</v>
      </c>
      <c r="AD635" s="13" t="n">
        <v>0.42</v>
      </c>
      <c r="AE635" s="13" t="n">
        <v>0.43</v>
      </c>
      <c r="AF635" s="13" t="n">
        <v>0.43</v>
      </c>
      <c r="AG635" s="13" t="n">
        <v>0.43</v>
      </c>
      <c r="AH635" s="13" t="n">
        <v>0.43</v>
      </c>
      <c r="AI635" s="13" t="n">
        <v>0.43</v>
      </c>
      <c r="AJ635" s="13" t="n">
        <v>0.43</v>
      </c>
      <c r="AK635" s="13" t="n">
        <v>0.44</v>
      </c>
      <c r="AL635" s="13" t="n">
        <v>0.44</v>
      </c>
      <c r="AM635" s="13" t="n">
        <v>0.43</v>
      </c>
      <c r="AN635" s="13" t="n">
        <v>0.44</v>
      </c>
      <c r="AO635" s="13" t="n">
        <v>0.44</v>
      </c>
      <c r="AP635" s="13" t="n">
        <v>0.45</v>
      </c>
      <c r="AQ635" s="13" t="n">
        <v>0.46</v>
      </c>
      <c r="AR635" s="13" t="n">
        <v>0.45</v>
      </c>
      <c r="AS635" s="13" t="n">
        <v>0.45</v>
      </c>
      <c r="AT635" s="13" t="n">
        <v>0.45</v>
      </c>
      <c r="AU635" s="13" t="n">
        <v>0.45</v>
      </c>
      <c r="AV635" s="13" t="n">
        <v>0.45</v>
      </c>
      <c r="AW635" s="13" t="n">
        <v>0.46</v>
      </c>
      <c r="AX635" s="13" t="n">
        <v>0.45</v>
      </c>
      <c r="AY635" s="13" t="n">
        <v>0.47</v>
      </c>
      <c r="AZ635" s="13" t="n">
        <v>0.47</v>
      </c>
      <c r="BA635" s="13" t="n">
        <v>0.47</v>
      </c>
    </row>
    <row r="636" customFormat="false" ht="15" hidden="true" customHeight="false" outlineLevel="0" collapsed="false">
      <c r="A636" s="13" t="s">
        <v>104</v>
      </c>
      <c r="B636" s="13" t="s">
        <v>271</v>
      </c>
      <c r="C636" s="13" t="s">
        <v>47</v>
      </c>
      <c r="D636" s="13" t="s">
        <v>275</v>
      </c>
      <c r="E636" s="13" t="n">
        <v>0.03</v>
      </c>
      <c r="F636" s="13" t="n">
        <v>0.03</v>
      </c>
      <c r="G636" s="13" t="n">
        <v>0.03</v>
      </c>
      <c r="H636" s="13" t="n">
        <v>0.05</v>
      </c>
      <c r="I636" s="13" t="n">
        <v>0.05</v>
      </c>
      <c r="J636" s="13" t="n">
        <v>0.08</v>
      </c>
      <c r="K636" s="13" t="n">
        <v>0.09</v>
      </c>
      <c r="L636" s="13" t="n">
        <v>0.12</v>
      </c>
      <c r="M636" s="13" t="n">
        <v>0.17</v>
      </c>
      <c r="N636" s="13" t="n">
        <v>0.22</v>
      </c>
      <c r="O636" s="13" t="n">
        <v>0.28</v>
      </c>
      <c r="P636" s="13" t="n">
        <v>0.34</v>
      </c>
      <c r="Q636" s="13" t="n">
        <v>0.35</v>
      </c>
      <c r="R636" s="13" t="n">
        <v>0.38</v>
      </c>
      <c r="S636" s="13" t="n">
        <v>0.4</v>
      </c>
      <c r="T636" s="13" t="n">
        <v>0.4</v>
      </c>
      <c r="U636" s="13" t="n">
        <v>0.4</v>
      </c>
      <c r="V636" s="13" t="n">
        <v>0.4</v>
      </c>
      <c r="W636" s="13" t="n">
        <v>0.4</v>
      </c>
      <c r="X636" s="13" t="n">
        <v>0.41</v>
      </c>
      <c r="Y636" s="13" t="n">
        <v>0.41</v>
      </c>
      <c r="Z636" s="13" t="n">
        <v>0.41</v>
      </c>
      <c r="AA636" s="13" t="n">
        <v>0.41</v>
      </c>
      <c r="AB636" s="13" t="n">
        <v>0.43</v>
      </c>
      <c r="AC636" s="13" t="n">
        <v>0.42</v>
      </c>
      <c r="AD636" s="13" t="n">
        <v>0.41</v>
      </c>
      <c r="AE636" s="13" t="n">
        <v>0.43</v>
      </c>
      <c r="AF636" s="13" t="n">
        <v>0.43</v>
      </c>
      <c r="AG636" s="13" t="n">
        <v>0.43</v>
      </c>
      <c r="AH636" s="13" t="n">
        <v>0.43</v>
      </c>
      <c r="AI636" s="13" t="n">
        <v>0.43</v>
      </c>
      <c r="AJ636" s="13" t="n">
        <v>0.43</v>
      </c>
      <c r="AK636" s="13" t="n">
        <v>0.42</v>
      </c>
      <c r="AL636" s="13" t="n">
        <v>0.44</v>
      </c>
      <c r="AM636" s="13" t="n">
        <v>0.43</v>
      </c>
      <c r="AN636" s="13" t="n">
        <v>0.44</v>
      </c>
      <c r="AO636" s="13" t="n">
        <v>0.44</v>
      </c>
      <c r="AP636" s="13" t="n">
        <v>0.43</v>
      </c>
      <c r="AQ636" s="13" t="n">
        <v>0.44</v>
      </c>
      <c r="AR636" s="13" t="n">
        <v>0.43</v>
      </c>
      <c r="AS636" s="13" t="n">
        <v>0.45</v>
      </c>
      <c r="AT636" s="13" t="n">
        <v>0.45</v>
      </c>
      <c r="AU636" s="13" t="n">
        <v>0.45</v>
      </c>
      <c r="AV636" s="13" t="n">
        <v>0.46</v>
      </c>
      <c r="AW636" s="13" t="n">
        <v>0.46</v>
      </c>
      <c r="AX636" s="13" t="n">
        <v>0.45</v>
      </c>
      <c r="AY636" s="13" t="n">
        <v>0.45</v>
      </c>
      <c r="AZ636" s="13" t="n">
        <v>0.46</v>
      </c>
      <c r="BA636" s="13" t="n">
        <v>0.46</v>
      </c>
    </row>
    <row r="637" customFormat="false" ht="15" hidden="true" customHeight="false" outlineLevel="0" collapsed="false">
      <c r="A637" s="13" t="s">
        <v>116</v>
      </c>
      <c r="B637" s="13" t="s">
        <v>271</v>
      </c>
      <c r="C637" s="13" t="s">
        <v>47</v>
      </c>
      <c r="D637" s="13" t="s">
        <v>275</v>
      </c>
      <c r="E637" s="13" t="n">
        <v>0.04</v>
      </c>
      <c r="F637" s="13" t="n">
        <v>0.03</v>
      </c>
      <c r="G637" s="13" t="n">
        <v>0.03</v>
      </c>
      <c r="H637" s="13" t="n">
        <v>0.04</v>
      </c>
      <c r="I637" s="13" t="n">
        <v>0.06</v>
      </c>
      <c r="J637" s="13" t="n">
        <v>0.06</v>
      </c>
      <c r="K637" s="13" t="n">
        <v>0.09</v>
      </c>
      <c r="L637" s="13" t="n">
        <v>0.14</v>
      </c>
      <c r="M637" s="13" t="n">
        <v>0.16</v>
      </c>
      <c r="N637" s="13" t="n">
        <v>0.23</v>
      </c>
      <c r="O637" s="13" t="n">
        <v>0.29</v>
      </c>
      <c r="P637" s="13" t="n">
        <v>0.33</v>
      </c>
      <c r="Q637" s="13" t="n">
        <v>0.36</v>
      </c>
      <c r="R637" s="13" t="n">
        <v>0.38</v>
      </c>
      <c r="S637" s="13" t="n">
        <v>0.4</v>
      </c>
      <c r="T637" s="13" t="n">
        <v>0.41</v>
      </c>
      <c r="U637" s="13" t="n">
        <v>0.41</v>
      </c>
      <c r="V637" s="13" t="n">
        <v>0.41</v>
      </c>
      <c r="W637" s="13" t="n">
        <v>0.41</v>
      </c>
      <c r="X637" s="13" t="n">
        <v>0.41</v>
      </c>
      <c r="Y637" s="13" t="n">
        <v>0.43</v>
      </c>
      <c r="Z637" s="13" t="n">
        <v>0.43</v>
      </c>
      <c r="AA637" s="13" t="n">
        <v>0.43</v>
      </c>
      <c r="AB637" s="13" t="n">
        <v>0.43</v>
      </c>
      <c r="AC637" s="13" t="n">
        <v>0.44</v>
      </c>
      <c r="AD637" s="13" t="n">
        <v>0.43</v>
      </c>
      <c r="AE637" s="13" t="n">
        <v>0.44</v>
      </c>
      <c r="AF637" s="13" t="n">
        <v>0.44</v>
      </c>
      <c r="AG637" s="13" t="n">
        <v>0.44</v>
      </c>
      <c r="AH637" s="13" t="n">
        <v>0.44</v>
      </c>
      <c r="AI637" s="13" t="n">
        <v>0.44</v>
      </c>
      <c r="AJ637" s="13" t="n">
        <v>0.43</v>
      </c>
      <c r="AK637" s="13" t="n">
        <v>0.45</v>
      </c>
      <c r="AL637" s="13" t="n">
        <v>0.44</v>
      </c>
      <c r="AM637" s="13" t="n">
        <v>0.44</v>
      </c>
      <c r="AN637" s="13" t="n">
        <v>0.45</v>
      </c>
      <c r="AO637" s="13" t="n">
        <v>0.45</v>
      </c>
      <c r="AP637" s="13" t="n">
        <v>0.44</v>
      </c>
      <c r="AQ637" s="13" t="n">
        <v>0.45</v>
      </c>
      <c r="AR637" s="13" t="n">
        <v>0.44</v>
      </c>
      <c r="AS637" s="13" t="n">
        <v>0.46</v>
      </c>
      <c r="AT637" s="13" t="n">
        <v>0.46</v>
      </c>
      <c r="AU637" s="13" t="n">
        <v>0.44</v>
      </c>
      <c r="AV637" s="13" t="n">
        <v>0.46</v>
      </c>
      <c r="AW637" s="13" t="n">
        <v>0.47</v>
      </c>
      <c r="AX637" s="13" t="n">
        <v>0.44</v>
      </c>
      <c r="AY637" s="13" t="n">
        <v>0.46</v>
      </c>
      <c r="AZ637" s="13" t="n">
        <v>0.47</v>
      </c>
      <c r="BA637" s="13" t="n">
        <v>0.46</v>
      </c>
    </row>
    <row r="638" customFormat="false" ht="15" hidden="false" customHeight="false" outlineLevel="0" collapsed="false">
      <c r="A638" s="13" t="s">
        <v>88</v>
      </c>
      <c r="B638" s="13" t="s">
        <v>271</v>
      </c>
      <c r="C638" s="13" t="s">
        <v>51</v>
      </c>
      <c r="D638" s="13" t="s">
        <v>275</v>
      </c>
      <c r="E638" s="13" t="n">
        <v>18.91</v>
      </c>
      <c r="F638" s="13" t="n">
        <v>18.74</v>
      </c>
      <c r="G638" s="13" t="n">
        <v>18.73</v>
      </c>
      <c r="H638" s="13" t="n">
        <v>18.74</v>
      </c>
      <c r="I638" s="13" t="n">
        <v>18.42</v>
      </c>
      <c r="J638" s="13" t="n">
        <v>18.68</v>
      </c>
      <c r="K638" s="13" t="n">
        <v>18.71</v>
      </c>
      <c r="L638" s="13" t="n">
        <v>18.74</v>
      </c>
      <c r="M638" s="13" t="n">
        <v>18.78</v>
      </c>
      <c r="N638" s="13" t="n">
        <v>18.79</v>
      </c>
      <c r="O638" s="13" t="n">
        <v>18.73</v>
      </c>
      <c r="P638" s="13" t="n">
        <v>18.81</v>
      </c>
      <c r="Q638" s="13" t="n">
        <v>18.58</v>
      </c>
      <c r="R638" s="13" t="n">
        <v>18.88</v>
      </c>
      <c r="S638" s="13" t="n">
        <v>18.74</v>
      </c>
      <c r="T638" s="13" t="n">
        <v>18.76</v>
      </c>
      <c r="U638" s="13" t="n">
        <v>19</v>
      </c>
      <c r="V638" s="13" t="n">
        <v>18.97</v>
      </c>
      <c r="W638" s="13" t="n">
        <v>19.06</v>
      </c>
      <c r="X638" s="13" t="n">
        <v>18.93</v>
      </c>
      <c r="Y638" s="13" t="n">
        <v>19.11</v>
      </c>
      <c r="Z638" s="13" t="n">
        <v>19</v>
      </c>
      <c r="AA638" s="13" t="n">
        <v>19.2</v>
      </c>
      <c r="AB638" s="13" t="n">
        <v>19.25</v>
      </c>
      <c r="AC638" s="13" t="n">
        <v>19.14</v>
      </c>
      <c r="AD638" s="13" t="n">
        <v>19.13</v>
      </c>
      <c r="AE638" s="13" t="n">
        <v>19.29</v>
      </c>
      <c r="AF638" s="13" t="n">
        <v>19.34</v>
      </c>
      <c r="AG638" s="13" t="n">
        <v>19.4</v>
      </c>
      <c r="AH638" s="13" t="n">
        <v>19.42</v>
      </c>
      <c r="AI638" s="13" t="n">
        <v>19.52</v>
      </c>
      <c r="AJ638" s="13" t="n">
        <v>19.45</v>
      </c>
      <c r="AK638" s="13" t="n">
        <v>19.59</v>
      </c>
      <c r="AL638" s="13" t="n">
        <v>19.67</v>
      </c>
      <c r="AM638" s="13" t="n">
        <v>19.75</v>
      </c>
      <c r="AN638" s="13" t="n">
        <v>19.69</v>
      </c>
      <c r="AO638" s="13" t="n">
        <v>19.81</v>
      </c>
      <c r="AP638" s="13" t="n">
        <v>19.89</v>
      </c>
      <c r="AQ638" s="13" t="n">
        <v>19.93</v>
      </c>
      <c r="AR638" s="13" t="n">
        <v>19.78</v>
      </c>
      <c r="AS638" s="13" t="n">
        <v>20.33</v>
      </c>
      <c r="AT638" s="13" t="n">
        <v>20.15</v>
      </c>
      <c r="AU638" s="13" t="n">
        <v>20.15</v>
      </c>
      <c r="AV638" s="13" t="n">
        <v>20.21</v>
      </c>
      <c r="AW638" s="13" t="n">
        <v>20.16</v>
      </c>
      <c r="AX638" s="13" t="n">
        <v>20.2</v>
      </c>
      <c r="AY638" s="13" t="n">
        <v>20.13</v>
      </c>
      <c r="AZ638" s="13" t="n">
        <v>20.33</v>
      </c>
      <c r="BA638" s="13" t="n">
        <v>20.24</v>
      </c>
    </row>
    <row r="639" customFormat="false" ht="15" hidden="false" customHeight="false" outlineLevel="0" collapsed="false">
      <c r="A639" s="13" t="s">
        <v>107</v>
      </c>
      <c r="B639" s="13" t="s">
        <v>271</v>
      </c>
      <c r="C639" s="13" t="s">
        <v>52</v>
      </c>
      <c r="D639" s="13" t="s">
        <v>275</v>
      </c>
      <c r="E639" s="13" t="n">
        <v>10.84</v>
      </c>
      <c r="F639" s="13" t="n">
        <v>10.87</v>
      </c>
      <c r="G639" s="13" t="n">
        <v>11.51</v>
      </c>
      <c r="H639" s="13" t="n">
        <v>12.79</v>
      </c>
      <c r="I639" s="13" t="n">
        <v>14.21</v>
      </c>
      <c r="J639" s="13" t="n">
        <v>15.4</v>
      </c>
      <c r="K639" s="13" t="n">
        <v>16.29</v>
      </c>
      <c r="L639" s="13" t="n">
        <v>16.8</v>
      </c>
      <c r="M639" s="13" t="n">
        <v>17.07</v>
      </c>
      <c r="N639" s="13" t="n">
        <v>17.25</v>
      </c>
      <c r="O639" s="13" t="n">
        <v>17.25</v>
      </c>
      <c r="P639" s="13" t="n">
        <v>17.2</v>
      </c>
      <c r="Q639" s="13" t="n">
        <v>17.23</v>
      </c>
      <c r="R639" s="13" t="n">
        <v>17.2</v>
      </c>
      <c r="S639" s="13" t="n">
        <v>17.12</v>
      </c>
      <c r="T639" s="13" t="n">
        <v>17.12</v>
      </c>
      <c r="U639" s="13" t="n">
        <v>17.15</v>
      </c>
      <c r="V639" s="13" t="n">
        <v>17.14</v>
      </c>
      <c r="W639" s="13" t="n">
        <v>17.17</v>
      </c>
      <c r="X639" s="13" t="n">
        <v>17.26</v>
      </c>
      <c r="Y639" s="13" t="n">
        <v>17.26</v>
      </c>
      <c r="Z639" s="13" t="n">
        <v>17.35</v>
      </c>
      <c r="AA639" s="13" t="n">
        <v>17.43</v>
      </c>
      <c r="AB639" s="13" t="n">
        <v>17.49</v>
      </c>
      <c r="AC639" s="13" t="n">
        <v>17.55</v>
      </c>
      <c r="AD639" s="13" t="n">
        <v>17.69</v>
      </c>
      <c r="AE639" s="13" t="n">
        <v>17.75</v>
      </c>
      <c r="AF639" s="13" t="n">
        <v>17.84</v>
      </c>
      <c r="AG639" s="13" t="n">
        <v>17.93</v>
      </c>
      <c r="AH639" s="13" t="n">
        <v>17.98</v>
      </c>
      <c r="AI639" s="13" t="n">
        <v>18.07</v>
      </c>
      <c r="AJ639" s="13" t="n">
        <v>18.08</v>
      </c>
      <c r="AK639" s="13" t="n">
        <v>18.16</v>
      </c>
      <c r="AL639" s="13" t="n">
        <v>18.09</v>
      </c>
      <c r="AM639" s="13" t="n">
        <v>18.08</v>
      </c>
      <c r="AN639" s="13" t="n">
        <v>18.06</v>
      </c>
      <c r="AO639" s="13" t="n">
        <v>18.11</v>
      </c>
      <c r="AP639" s="13" t="n">
        <v>18.05</v>
      </c>
      <c r="AQ639" s="13" t="n">
        <v>18.11</v>
      </c>
      <c r="AR639" s="13" t="n">
        <v>18.15</v>
      </c>
      <c r="AS639" s="13" t="n">
        <v>18.39</v>
      </c>
      <c r="AT639" s="13" t="n">
        <v>18.39</v>
      </c>
      <c r="AU639" s="13" t="n">
        <v>18.24</v>
      </c>
      <c r="AV639" s="13" t="n">
        <v>18.11</v>
      </c>
      <c r="AW639" s="13" t="n">
        <v>18.12</v>
      </c>
      <c r="AX639" s="13" t="n">
        <v>18.08</v>
      </c>
      <c r="AY639" s="13" t="n">
        <v>18.24</v>
      </c>
      <c r="AZ639" s="13" t="n">
        <v>18.19</v>
      </c>
      <c r="BA639" s="13" t="n">
        <v>18.15</v>
      </c>
    </row>
    <row r="640" customFormat="false" ht="15" hidden="false" customHeight="false" outlineLevel="0" collapsed="false">
      <c r="A640" s="13" t="s">
        <v>117</v>
      </c>
      <c r="B640" s="13" t="s">
        <v>271</v>
      </c>
      <c r="C640" s="13" t="s">
        <v>53</v>
      </c>
      <c r="D640" s="13" t="s">
        <v>275</v>
      </c>
      <c r="E640" s="13" t="n">
        <v>5.65</v>
      </c>
      <c r="F640" s="13" t="n">
        <v>5.72</v>
      </c>
      <c r="G640" s="13" t="n">
        <v>6.21</v>
      </c>
      <c r="H640" s="13" t="n">
        <v>7.23</v>
      </c>
      <c r="I640" s="13" t="n">
        <v>8.9</v>
      </c>
      <c r="J640" s="13" t="n">
        <v>10.73</v>
      </c>
      <c r="K640" s="13" t="n">
        <v>12.62</v>
      </c>
      <c r="L640" s="13" t="n">
        <v>14.5</v>
      </c>
      <c r="M640" s="13" t="n">
        <v>16.22</v>
      </c>
      <c r="N640" s="13" t="n">
        <v>17.41</v>
      </c>
      <c r="O640" s="13" t="n">
        <v>18.1</v>
      </c>
      <c r="P640" s="13" t="n">
        <v>18.36</v>
      </c>
      <c r="Q640" s="13" t="n">
        <v>18.4</v>
      </c>
      <c r="R640" s="13" t="n">
        <v>18.43</v>
      </c>
      <c r="S640" s="13" t="n">
        <v>18.29</v>
      </c>
      <c r="T640" s="13" t="n">
        <v>18.19</v>
      </c>
      <c r="U640" s="13" t="n">
        <v>18.08</v>
      </c>
      <c r="V640" s="13" t="n">
        <v>18.02</v>
      </c>
      <c r="W640" s="13" t="n">
        <v>17.9</v>
      </c>
      <c r="X640" s="13" t="n">
        <v>17.88</v>
      </c>
      <c r="Y640" s="13" t="n">
        <v>17.79</v>
      </c>
      <c r="Z640" s="13" t="n">
        <v>17.85</v>
      </c>
      <c r="AA640" s="13" t="n">
        <v>17.78</v>
      </c>
      <c r="AB640" s="13" t="n">
        <v>17.79</v>
      </c>
      <c r="AC640" s="13" t="n">
        <v>17.71</v>
      </c>
      <c r="AD640" s="13" t="n">
        <v>17.67</v>
      </c>
      <c r="AE640" s="13" t="n">
        <v>17.69</v>
      </c>
      <c r="AF640" s="13" t="n">
        <v>17.69</v>
      </c>
      <c r="AG640" s="13" t="n">
        <v>17.69</v>
      </c>
      <c r="AH640" s="13" t="n">
        <v>17.67</v>
      </c>
      <c r="AI640" s="13" t="n">
        <v>17.64</v>
      </c>
      <c r="AJ640" s="13" t="n">
        <v>17.67</v>
      </c>
      <c r="AK640" s="13" t="n">
        <v>17.67</v>
      </c>
      <c r="AL640" s="13" t="n">
        <v>17.6</v>
      </c>
      <c r="AM640" s="13" t="n">
        <v>17.62</v>
      </c>
      <c r="AN640" s="13" t="n">
        <v>17.59</v>
      </c>
      <c r="AO640" s="13" t="n">
        <v>17.57</v>
      </c>
      <c r="AP640" s="13" t="n">
        <v>17.61</v>
      </c>
      <c r="AQ640" s="13" t="n">
        <v>17.6</v>
      </c>
      <c r="AR640" s="13" t="n">
        <v>17.64</v>
      </c>
      <c r="AS640" s="13" t="n">
        <v>17.82</v>
      </c>
      <c r="AT640" s="13" t="n">
        <v>17.84</v>
      </c>
      <c r="AU640" s="13" t="n">
        <v>17.78</v>
      </c>
      <c r="AV640" s="13" t="n">
        <v>17.72</v>
      </c>
      <c r="AW640" s="13" t="n">
        <v>17.74</v>
      </c>
      <c r="AX640" s="13" t="n">
        <v>17.7</v>
      </c>
      <c r="AY640" s="13" t="n">
        <v>17.79</v>
      </c>
      <c r="AZ640" s="13" t="n">
        <v>17.81</v>
      </c>
      <c r="BA640" s="13" t="n">
        <v>17.73</v>
      </c>
    </row>
    <row r="641" customFormat="false" ht="15" hidden="false" customHeight="false" outlineLevel="0" collapsed="false">
      <c r="A641" s="13" t="s">
        <v>125</v>
      </c>
      <c r="B641" s="13" t="s">
        <v>271</v>
      </c>
      <c r="C641" s="13" t="s">
        <v>54</v>
      </c>
      <c r="D641" s="13" t="s">
        <v>275</v>
      </c>
      <c r="E641" s="13" t="n">
        <v>3.01</v>
      </c>
      <c r="F641" s="13" t="n">
        <v>3.09</v>
      </c>
      <c r="G641" s="13" t="n">
        <v>3.35</v>
      </c>
      <c r="H641" s="13" t="n">
        <v>4</v>
      </c>
      <c r="I641" s="13" t="n">
        <v>5.13</v>
      </c>
      <c r="J641" s="13" t="n">
        <v>6.57</v>
      </c>
      <c r="K641" s="13" t="n">
        <v>8.4</v>
      </c>
      <c r="L641" s="13" t="n">
        <v>10.17</v>
      </c>
      <c r="M641" s="13" t="n">
        <v>11.81</v>
      </c>
      <c r="N641" s="13" t="n">
        <v>13.47</v>
      </c>
      <c r="O641" s="13" t="n">
        <v>14.83</v>
      </c>
      <c r="P641" s="13" t="n">
        <v>16.04</v>
      </c>
      <c r="Q641" s="13" t="n">
        <v>16.82</v>
      </c>
      <c r="R641" s="13" t="n">
        <v>17.17</v>
      </c>
      <c r="S641" s="13" t="n">
        <v>17.27</v>
      </c>
      <c r="T641" s="13" t="n">
        <v>17.35</v>
      </c>
      <c r="U641" s="13" t="n">
        <v>17.33</v>
      </c>
      <c r="V641" s="13" t="n">
        <v>17.11</v>
      </c>
      <c r="W641" s="13" t="n">
        <v>17</v>
      </c>
      <c r="X641" s="13" t="n">
        <v>16.91</v>
      </c>
      <c r="Y641" s="13" t="n">
        <v>16.74</v>
      </c>
      <c r="Z641" s="13" t="n">
        <v>16.62</v>
      </c>
      <c r="AA641" s="13" t="n">
        <v>16.6</v>
      </c>
      <c r="AB641" s="13" t="n">
        <v>16.57</v>
      </c>
      <c r="AC641" s="13" t="n">
        <v>16.46</v>
      </c>
      <c r="AD641" s="13" t="n">
        <v>16.44</v>
      </c>
      <c r="AE641" s="13" t="n">
        <v>16.39</v>
      </c>
      <c r="AF641" s="13" t="n">
        <v>16.24</v>
      </c>
      <c r="AG641" s="13" t="n">
        <v>16.35</v>
      </c>
      <c r="AH641" s="13" t="n">
        <v>16.27</v>
      </c>
      <c r="AI641" s="13" t="n">
        <v>16.22</v>
      </c>
      <c r="AJ641" s="13" t="n">
        <v>16.22</v>
      </c>
      <c r="AK641" s="13" t="n">
        <v>16.17</v>
      </c>
      <c r="AL641" s="13" t="n">
        <v>16.11</v>
      </c>
      <c r="AM641" s="13" t="n">
        <v>16.16</v>
      </c>
      <c r="AN641" s="13" t="n">
        <v>16.1</v>
      </c>
      <c r="AO641" s="13" t="n">
        <v>16.08</v>
      </c>
      <c r="AP641" s="13" t="n">
        <v>16.06</v>
      </c>
      <c r="AQ641" s="13" t="n">
        <v>16.04</v>
      </c>
      <c r="AR641" s="13" t="n">
        <v>16.07</v>
      </c>
      <c r="AS641" s="13" t="n">
        <v>16.19</v>
      </c>
      <c r="AT641" s="13" t="n">
        <v>16.07</v>
      </c>
      <c r="AU641" s="13" t="n">
        <v>16.06</v>
      </c>
      <c r="AV641" s="13" t="n">
        <v>16.03</v>
      </c>
      <c r="AW641" s="13" t="n">
        <v>15.98</v>
      </c>
      <c r="AX641" s="13" t="n">
        <v>15.97</v>
      </c>
      <c r="AY641" s="13" t="n">
        <v>16.04</v>
      </c>
      <c r="AZ641" s="13" t="n">
        <v>15.95</v>
      </c>
      <c r="BA641" s="13" t="n">
        <v>15.92</v>
      </c>
    </row>
    <row r="642" customFormat="false" ht="15" hidden="true" customHeight="false" outlineLevel="0" collapsed="false">
      <c r="A642" s="13" t="s">
        <v>141</v>
      </c>
      <c r="B642" s="13" t="s">
        <v>271</v>
      </c>
      <c r="C642" s="13" t="s">
        <v>56</v>
      </c>
      <c r="D642" s="13" t="s">
        <v>275</v>
      </c>
      <c r="E642" s="13" t="n">
        <v>50.76</v>
      </c>
      <c r="F642" s="13" t="n">
        <v>50.64</v>
      </c>
      <c r="G642" s="13" t="n">
        <v>50.78</v>
      </c>
      <c r="H642" s="13" t="n">
        <v>50.93</v>
      </c>
      <c r="I642" s="13" t="n">
        <v>50.98</v>
      </c>
      <c r="J642" s="13" t="n">
        <v>50.9</v>
      </c>
      <c r="K642" s="13" t="n">
        <v>51.14</v>
      </c>
      <c r="L642" s="13" t="n">
        <v>51.27</v>
      </c>
      <c r="M642" s="13" t="n">
        <v>51.4</v>
      </c>
      <c r="N642" s="13" t="n">
        <v>51.51</v>
      </c>
      <c r="O642" s="13" t="n">
        <v>51.55</v>
      </c>
      <c r="P642" s="13" t="n">
        <v>51.51</v>
      </c>
      <c r="Q642" s="13" t="n">
        <v>51.6</v>
      </c>
      <c r="R642" s="13" t="n">
        <v>52.11</v>
      </c>
      <c r="S642" s="13" t="n">
        <v>52.04</v>
      </c>
      <c r="T642" s="13" t="n">
        <v>52.16</v>
      </c>
      <c r="U642" s="13" t="n">
        <v>52.25</v>
      </c>
      <c r="V642" s="13" t="n">
        <v>52.46</v>
      </c>
      <c r="W642" s="13" t="n">
        <v>52.57</v>
      </c>
      <c r="X642" s="13" t="n">
        <v>52.7</v>
      </c>
      <c r="Y642" s="13" t="n">
        <v>52.89</v>
      </c>
      <c r="Z642" s="13" t="n">
        <v>52.98</v>
      </c>
      <c r="AA642" s="13" t="n">
        <v>53.02</v>
      </c>
      <c r="AB642" s="13" t="n">
        <v>53.17</v>
      </c>
      <c r="AC642" s="13" t="n">
        <v>53.34</v>
      </c>
      <c r="AD642" s="13" t="n">
        <v>53.36</v>
      </c>
      <c r="AE642" s="13" t="n">
        <v>53.46</v>
      </c>
      <c r="AF642" s="13" t="n">
        <v>53.67</v>
      </c>
      <c r="AG642" s="13" t="n">
        <v>53.84</v>
      </c>
      <c r="AH642" s="13" t="n">
        <v>53.83</v>
      </c>
      <c r="AI642" s="13" t="n">
        <v>54.23</v>
      </c>
      <c r="AJ642" s="13" t="n">
        <v>54.28</v>
      </c>
      <c r="AK642" s="13" t="n">
        <v>54.37</v>
      </c>
      <c r="AL642" s="13" t="n">
        <v>54.49</v>
      </c>
      <c r="AM642" s="13" t="n">
        <v>54.92</v>
      </c>
      <c r="AN642" s="13" t="n">
        <v>54.91</v>
      </c>
      <c r="AO642" s="13" t="n">
        <v>55.26</v>
      </c>
      <c r="AP642" s="13" t="n">
        <v>55.29</v>
      </c>
      <c r="AQ642" s="13" t="n">
        <v>55.58</v>
      </c>
      <c r="AR642" s="13" t="n">
        <v>55.73</v>
      </c>
      <c r="AS642" s="13" t="n">
        <v>57.07</v>
      </c>
      <c r="AT642" s="13" t="n">
        <v>56.92</v>
      </c>
      <c r="AU642" s="13" t="n">
        <v>56.86</v>
      </c>
      <c r="AV642" s="13" t="n">
        <v>56.48</v>
      </c>
      <c r="AW642" s="13" t="n">
        <v>56.74</v>
      </c>
      <c r="AX642" s="13" t="n">
        <v>56.96</v>
      </c>
      <c r="AY642" s="13" t="n">
        <v>57.4</v>
      </c>
      <c r="AZ642" s="13" t="n">
        <v>57.37</v>
      </c>
      <c r="BA642" s="13" t="n">
        <v>57.37</v>
      </c>
    </row>
    <row r="643" customFormat="false" ht="15" hidden="true" customHeight="false" outlineLevel="0" collapsed="false">
      <c r="A643" s="13" t="s">
        <v>70</v>
      </c>
      <c r="B643" s="13" t="s">
        <v>271</v>
      </c>
      <c r="C643" s="13" t="s">
        <v>8</v>
      </c>
      <c r="D643" s="13" t="s">
        <v>276</v>
      </c>
      <c r="E643" s="13" t="n">
        <v>2.01</v>
      </c>
      <c r="F643" s="13" t="n">
        <v>1.98</v>
      </c>
      <c r="G643" s="13" t="n">
        <v>2.11</v>
      </c>
      <c r="H643" s="13" t="n">
        <v>2.43</v>
      </c>
      <c r="I643" s="13" t="n">
        <v>3.15</v>
      </c>
      <c r="J643" s="13" t="n">
        <v>4.37</v>
      </c>
      <c r="K643" s="13" t="n">
        <v>6.13</v>
      </c>
      <c r="L643" s="13" t="n">
        <v>8.61</v>
      </c>
      <c r="M643" s="13" t="n">
        <v>11.89</v>
      </c>
      <c r="N643" s="13" t="n">
        <v>16.18</v>
      </c>
      <c r="O643" s="13" t="n">
        <v>21.5</v>
      </c>
      <c r="P643" s="13" t="n">
        <v>28.11</v>
      </c>
      <c r="Q643" s="13" t="n">
        <v>36.44</v>
      </c>
      <c r="R643" s="13" t="n">
        <v>43.87</v>
      </c>
      <c r="S643" s="13" t="n">
        <v>49.03</v>
      </c>
      <c r="T643" s="13" t="n">
        <v>52.16</v>
      </c>
      <c r="U643" s="13" t="n">
        <v>53.7</v>
      </c>
      <c r="V643" s="13" t="n">
        <v>53.53</v>
      </c>
      <c r="W643" s="13" t="n">
        <v>52.53</v>
      </c>
      <c r="X643" s="13" t="n">
        <v>50.7</v>
      </c>
      <c r="Y643" s="13" t="n">
        <v>49.39</v>
      </c>
      <c r="Z643" s="13" t="n">
        <v>48.21</v>
      </c>
      <c r="AA643" s="13" t="n">
        <v>50.14</v>
      </c>
      <c r="AB643" s="13" t="n">
        <v>47.75</v>
      </c>
      <c r="AC643" s="13" t="n">
        <v>46.95</v>
      </c>
      <c r="AD643" s="13" t="n">
        <v>46.89</v>
      </c>
      <c r="AE643" s="13" t="n">
        <v>47.1</v>
      </c>
      <c r="AF643" s="13" t="n">
        <v>47.47</v>
      </c>
      <c r="AG643" s="13" t="n">
        <v>46.67</v>
      </c>
      <c r="AH643" s="13" t="n">
        <v>49.02</v>
      </c>
      <c r="AI643" s="13" t="n">
        <v>47.75</v>
      </c>
      <c r="AJ643" s="13" t="n">
        <v>48.27</v>
      </c>
      <c r="AK643" s="13" t="n">
        <v>48.75</v>
      </c>
      <c r="AL643" s="13" t="n">
        <v>48.83</v>
      </c>
      <c r="AM643" s="13" t="n">
        <v>49</v>
      </c>
      <c r="AN643" s="13" t="n">
        <v>47.82</v>
      </c>
      <c r="AO643" s="13" t="n">
        <v>48.58</v>
      </c>
      <c r="AP643" s="13" t="n">
        <v>48.44</v>
      </c>
      <c r="AQ643" s="13" t="n">
        <v>48.51</v>
      </c>
      <c r="AR643" s="13" t="n">
        <v>48.48</v>
      </c>
      <c r="AS643" s="13" t="n">
        <v>48.95</v>
      </c>
      <c r="AT643" s="13" t="n">
        <v>49.14</v>
      </c>
      <c r="AU643" s="13" t="n">
        <v>48.44</v>
      </c>
      <c r="AV643" s="13" t="n">
        <v>47.57</v>
      </c>
      <c r="AW643" s="13" t="n">
        <v>47.89</v>
      </c>
      <c r="AX643" s="13" t="n">
        <v>48.2</v>
      </c>
      <c r="AY643" s="13" t="n">
        <v>48</v>
      </c>
      <c r="AZ643" s="13" t="n">
        <v>47.91</v>
      </c>
      <c r="BA643" s="13" t="n">
        <v>47.67</v>
      </c>
    </row>
    <row r="644" customFormat="false" ht="15" hidden="true" customHeight="false" outlineLevel="0" collapsed="false">
      <c r="A644" s="13" t="s">
        <v>94</v>
      </c>
      <c r="B644" s="13" t="s">
        <v>271</v>
      </c>
      <c r="C644" s="13" t="s">
        <v>8</v>
      </c>
      <c r="D644" s="13" t="s">
        <v>276</v>
      </c>
      <c r="E644" s="13" t="n">
        <v>2.11</v>
      </c>
      <c r="F644" s="13" t="n">
        <v>2.1</v>
      </c>
      <c r="G644" s="13" t="n">
        <v>2.21</v>
      </c>
      <c r="H644" s="13" t="n">
        <v>2.54</v>
      </c>
      <c r="I644" s="13" t="n">
        <v>3.24</v>
      </c>
      <c r="J644" s="13" t="n">
        <v>4.48</v>
      </c>
      <c r="K644" s="13" t="n">
        <v>6.28</v>
      </c>
      <c r="L644" s="13" t="n">
        <v>8.85</v>
      </c>
      <c r="M644" s="13" t="n">
        <v>12.19</v>
      </c>
      <c r="N644" s="13" t="n">
        <v>16.47</v>
      </c>
      <c r="O644" s="13" t="n">
        <v>21.91</v>
      </c>
      <c r="P644" s="13" t="n">
        <v>28.57</v>
      </c>
      <c r="Q644" s="13" t="n">
        <v>36.8</v>
      </c>
      <c r="R644" s="13" t="n">
        <v>44.22</v>
      </c>
      <c r="S644" s="13" t="n">
        <v>49.62</v>
      </c>
      <c r="T644" s="13" t="n">
        <v>52.99</v>
      </c>
      <c r="U644" s="13" t="n">
        <v>54.95</v>
      </c>
      <c r="V644" s="13" t="n">
        <v>55.56</v>
      </c>
      <c r="W644" s="13" t="n">
        <v>56.5</v>
      </c>
      <c r="X644" s="13" t="n">
        <v>56.3</v>
      </c>
      <c r="Y644" s="13" t="n">
        <v>56.01</v>
      </c>
      <c r="Z644" s="13" t="n">
        <v>55.37</v>
      </c>
      <c r="AA644" s="13" t="n">
        <v>54.81</v>
      </c>
      <c r="AB644" s="13" t="n">
        <v>54.42</v>
      </c>
      <c r="AC644" s="13" t="n">
        <v>54.3</v>
      </c>
      <c r="AD644" s="13" t="n">
        <v>53.78</v>
      </c>
      <c r="AE644" s="13" t="n">
        <v>53.44</v>
      </c>
      <c r="AF644" s="13" t="n">
        <v>53.36</v>
      </c>
      <c r="AG644" s="13" t="n">
        <v>53.12</v>
      </c>
      <c r="AH644" s="13" t="n">
        <v>52.93</v>
      </c>
      <c r="AI644" s="13" t="n">
        <v>52.92</v>
      </c>
      <c r="AJ644" s="13" t="n">
        <v>52.7</v>
      </c>
      <c r="AK644" s="13" t="n">
        <v>52.75</v>
      </c>
      <c r="AL644" s="13" t="n">
        <v>52.65</v>
      </c>
      <c r="AM644" s="13" t="n">
        <v>52.67</v>
      </c>
      <c r="AN644" s="13" t="n">
        <v>52.59</v>
      </c>
      <c r="AO644" s="13" t="n">
        <v>52.58</v>
      </c>
      <c r="AP644" s="13" t="n">
        <v>52.51</v>
      </c>
      <c r="AQ644" s="13" t="n">
        <v>52.59</v>
      </c>
      <c r="AR644" s="13" t="n">
        <v>52.42</v>
      </c>
      <c r="AS644" s="13" t="n">
        <v>53.02</v>
      </c>
      <c r="AT644" s="13" t="n">
        <v>52.99</v>
      </c>
      <c r="AU644" s="13" t="n">
        <v>52.82</v>
      </c>
      <c r="AV644" s="13" t="n">
        <v>52.47</v>
      </c>
      <c r="AW644" s="13" t="n">
        <v>52.49</v>
      </c>
      <c r="AX644" s="13" t="n">
        <v>52.5</v>
      </c>
      <c r="AY644" s="13" t="n">
        <v>52.67</v>
      </c>
      <c r="AZ644" s="13" t="n">
        <v>52.45</v>
      </c>
      <c r="BA644" s="13" t="n">
        <v>52.72</v>
      </c>
    </row>
    <row r="645" customFormat="false" ht="15" hidden="true" customHeight="false" outlineLevel="0" collapsed="false">
      <c r="A645" s="13" t="s">
        <v>111</v>
      </c>
      <c r="B645" s="13" t="s">
        <v>271</v>
      </c>
      <c r="C645" s="13" t="s">
        <v>8</v>
      </c>
      <c r="D645" s="13" t="s">
        <v>276</v>
      </c>
      <c r="E645" s="13" t="n">
        <v>2.14</v>
      </c>
      <c r="F645" s="13" t="n">
        <v>2.11</v>
      </c>
      <c r="G645" s="13" t="n">
        <v>2.26</v>
      </c>
      <c r="H645" s="13" t="n">
        <v>2.58</v>
      </c>
      <c r="I645" s="13" t="n">
        <v>3.24</v>
      </c>
      <c r="J645" s="13" t="n">
        <v>4.46</v>
      </c>
      <c r="K645" s="13" t="n">
        <v>6.15</v>
      </c>
      <c r="L645" s="13" t="n">
        <v>8.58</v>
      </c>
      <c r="M645" s="13" t="n">
        <v>11.79</v>
      </c>
      <c r="N645" s="13" t="n">
        <v>16.07</v>
      </c>
      <c r="O645" s="13" t="n">
        <v>21.44</v>
      </c>
      <c r="P645" s="13" t="n">
        <v>28.03</v>
      </c>
      <c r="Q645" s="13" t="n">
        <v>36.29</v>
      </c>
      <c r="R645" s="13" t="n">
        <v>43.88</v>
      </c>
      <c r="S645" s="13" t="n">
        <v>49.64</v>
      </c>
      <c r="T645" s="13" t="n">
        <v>52.84</v>
      </c>
      <c r="U645" s="13" t="n">
        <v>54.73</v>
      </c>
      <c r="V645" s="13" t="n">
        <v>55.24</v>
      </c>
      <c r="W645" s="13" t="n">
        <v>55.62</v>
      </c>
      <c r="X645" s="13" t="n">
        <v>56.94</v>
      </c>
      <c r="Y645" s="13" t="n">
        <v>56.83</v>
      </c>
      <c r="Z645" s="13" t="n">
        <v>56.41</v>
      </c>
      <c r="AA645" s="13" t="n">
        <v>56.08</v>
      </c>
      <c r="AB645" s="13" t="n">
        <v>56.05</v>
      </c>
      <c r="AC645" s="13" t="n">
        <v>55.68</v>
      </c>
      <c r="AD645" s="13" t="n">
        <v>55.18</v>
      </c>
      <c r="AE645" s="13" t="n">
        <v>55.13</v>
      </c>
      <c r="AF645" s="13" t="n">
        <v>55.19</v>
      </c>
      <c r="AG645" s="13" t="n">
        <v>55.04</v>
      </c>
      <c r="AH645" s="13" t="n">
        <v>54.71</v>
      </c>
      <c r="AI645" s="13" t="n">
        <v>54.51</v>
      </c>
      <c r="AJ645" s="13" t="n">
        <v>54.88</v>
      </c>
      <c r="AK645" s="13" t="n">
        <v>54.94</v>
      </c>
      <c r="AL645" s="13" t="n">
        <v>54.82</v>
      </c>
      <c r="AM645" s="13" t="n">
        <v>54.85</v>
      </c>
      <c r="AN645" s="13" t="n">
        <v>55</v>
      </c>
      <c r="AO645" s="13" t="n">
        <v>54.9</v>
      </c>
      <c r="AP645" s="13" t="n">
        <v>55.03</v>
      </c>
      <c r="AQ645" s="13" t="n">
        <v>55.13</v>
      </c>
      <c r="AR645" s="13" t="n">
        <v>55.42</v>
      </c>
      <c r="AS645" s="13" t="n">
        <v>55.87</v>
      </c>
      <c r="AT645" s="13" t="n">
        <v>56.07</v>
      </c>
      <c r="AU645" s="13" t="n">
        <v>55.77</v>
      </c>
      <c r="AV645" s="13" t="n">
        <v>55.25</v>
      </c>
      <c r="AW645" s="13" t="n">
        <v>55.21</v>
      </c>
      <c r="AX645" s="13" t="n">
        <v>55.24</v>
      </c>
      <c r="AY645" s="13" t="n">
        <v>55.3</v>
      </c>
      <c r="AZ645" s="13" t="n">
        <v>55.24</v>
      </c>
      <c r="BA645" s="13" t="n">
        <v>55.28</v>
      </c>
    </row>
    <row r="646" customFormat="false" ht="15" hidden="true" customHeight="false" outlineLevel="0" collapsed="false">
      <c r="A646" s="13" t="s">
        <v>119</v>
      </c>
      <c r="B646" s="13" t="s">
        <v>271</v>
      </c>
      <c r="C646" s="13" t="s">
        <v>191</v>
      </c>
      <c r="D646" s="13" t="s">
        <v>276</v>
      </c>
      <c r="E646" s="13" t="n">
        <v>1.87</v>
      </c>
      <c r="F646" s="13" t="n">
        <v>1.76</v>
      </c>
      <c r="G646" s="13" t="n">
        <v>1.88</v>
      </c>
      <c r="H646" s="13" t="n">
        <v>2.08</v>
      </c>
      <c r="I646" s="13" t="n">
        <v>2.62</v>
      </c>
      <c r="J646" s="13" t="n">
        <v>3.68</v>
      </c>
      <c r="K646" s="13" t="n">
        <v>5.26</v>
      </c>
      <c r="L646" s="13" t="n">
        <v>7.54</v>
      </c>
      <c r="M646" s="13" t="n">
        <v>10.66</v>
      </c>
      <c r="N646" s="13" t="n">
        <v>14.62</v>
      </c>
      <c r="O646" s="13" t="n">
        <v>19.42</v>
      </c>
      <c r="P646" s="13" t="n">
        <v>25.35</v>
      </c>
      <c r="Q646" s="13" t="n">
        <v>32.65</v>
      </c>
      <c r="R646" s="13" t="n">
        <v>39.04</v>
      </c>
      <c r="S646" s="13" t="n">
        <v>43.64</v>
      </c>
      <c r="T646" s="13" t="n">
        <v>46.63</v>
      </c>
      <c r="U646" s="13" t="n">
        <v>47.81</v>
      </c>
      <c r="V646" s="13" t="n">
        <v>48.13</v>
      </c>
      <c r="W646" s="13" t="n">
        <v>47.24</v>
      </c>
      <c r="X646" s="13" t="n">
        <v>46.23</v>
      </c>
      <c r="Y646" s="13" t="n">
        <v>45.91</v>
      </c>
      <c r="Z646" s="13" t="n">
        <v>45.27</v>
      </c>
      <c r="AA646" s="13" t="n">
        <v>44.71</v>
      </c>
      <c r="AB646" s="13" t="n">
        <v>43.99</v>
      </c>
      <c r="AC646" s="13" t="n">
        <v>43.88</v>
      </c>
      <c r="AD646" s="13" t="n">
        <v>43.44</v>
      </c>
      <c r="AE646" s="13" t="n">
        <v>43.25</v>
      </c>
      <c r="AF646" s="13" t="n">
        <v>43.18</v>
      </c>
      <c r="AG646" s="13" t="n">
        <v>43.01</v>
      </c>
      <c r="AH646" s="13" t="n">
        <v>42.86</v>
      </c>
      <c r="AI646" s="13" t="n">
        <v>42.86</v>
      </c>
      <c r="AJ646" s="13" t="n">
        <v>42.8</v>
      </c>
      <c r="AK646" s="13" t="n">
        <v>42.84</v>
      </c>
      <c r="AL646" s="13" t="n">
        <v>42.76</v>
      </c>
      <c r="AM646" s="13" t="n">
        <v>42.78</v>
      </c>
      <c r="AN646" s="13" t="n">
        <v>42.83</v>
      </c>
      <c r="AO646" s="13" t="n">
        <v>42.59</v>
      </c>
      <c r="AP646" s="13" t="n">
        <v>42.51</v>
      </c>
      <c r="AQ646" s="13" t="n">
        <v>42.52</v>
      </c>
      <c r="AR646" s="13" t="n">
        <v>42.53</v>
      </c>
      <c r="AS646" s="13" t="n">
        <v>42.81</v>
      </c>
      <c r="AT646" s="13" t="n">
        <v>42.99</v>
      </c>
      <c r="AU646" s="13" t="n">
        <v>42.89</v>
      </c>
      <c r="AV646" s="13" t="n">
        <v>42.46</v>
      </c>
      <c r="AW646" s="13" t="n">
        <v>42.46</v>
      </c>
      <c r="AX646" s="13" t="n">
        <v>42.41</v>
      </c>
      <c r="AY646" s="13" t="n">
        <v>42.53</v>
      </c>
      <c r="AZ646" s="13" t="n">
        <v>42.43</v>
      </c>
      <c r="BA646" s="13" t="n">
        <v>42.43</v>
      </c>
    </row>
    <row r="647" customFormat="false" ht="15" hidden="true" customHeight="false" outlineLevel="0" collapsed="false">
      <c r="A647" s="13" t="s">
        <v>127</v>
      </c>
      <c r="B647" s="13" t="s">
        <v>271</v>
      </c>
      <c r="C647" s="13" t="s">
        <v>191</v>
      </c>
      <c r="D647" s="13" t="s">
        <v>276</v>
      </c>
      <c r="E647" s="13" t="n">
        <v>1.82</v>
      </c>
      <c r="F647" s="13" t="n">
        <v>1.74</v>
      </c>
      <c r="G647" s="13" t="n">
        <v>1.83</v>
      </c>
      <c r="H647" s="13" t="n">
        <v>2.08</v>
      </c>
      <c r="I647" s="13" t="n">
        <v>2.6</v>
      </c>
      <c r="J647" s="13" t="n">
        <v>3.62</v>
      </c>
      <c r="K647" s="13" t="n">
        <v>5.23</v>
      </c>
      <c r="L647" s="13" t="n">
        <v>7.44</v>
      </c>
      <c r="M647" s="13" t="n">
        <v>10.44</v>
      </c>
      <c r="N647" s="13" t="n">
        <v>14.37</v>
      </c>
      <c r="O647" s="13" t="n">
        <v>19.15</v>
      </c>
      <c r="P647" s="13" t="n">
        <v>25.2</v>
      </c>
      <c r="Q647" s="13" t="n">
        <v>32.44</v>
      </c>
      <c r="R647" s="13" t="n">
        <v>38.8</v>
      </c>
      <c r="S647" s="13" t="n">
        <v>44.02</v>
      </c>
      <c r="T647" s="13" t="n">
        <v>46.69</v>
      </c>
      <c r="U647" s="13" t="n">
        <v>48.77</v>
      </c>
      <c r="V647" s="13" t="n">
        <v>49.4</v>
      </c>
      <c r="W647" s="13" t="n">
        <v>49.49</v>
      </c>
      <c r="X647" s="13" t="n">
        <v>49.12</v>
      </c>
      <c r="Y647" s="13" t="n">
        <v>48.69</v>
      </c>
      <c r="Z647" s="13" t="n">
        <v>48</v>
      </c>
      <c r="AA647" s="13" t="n">
        <v>47.6</v>
      </c>
      <c r="AB647" s="13" t="n">
        <v>47.05</v>
      </c>
      <c r="AC647" s="13" t="n">
        <v>46.7</v>
      </c>
      <c r="AD647" s="13" t="n">
        <v>46.36</v>
      </c>
      <c r="AE647" s="13" t="n">
        <v>46.16</v>
      </c>
      <c r="AF647" s="13" t="n">
        <v>45.89</v>
      </c>
      <c r="AG647" s="13" t="n">
        <v>45.75</v>
      </c>
      <c r="AH647" s="13" t="n">
        <v>45.51</v>
      </c>
      <c r="AI647" s="13" t="n">
        <v>45.46</v>
      </c>
      <c r="AJ647" s="13" t="n">
        <v>45.07</v>
      </c>
      <c r="AK647" s="13" t="n">
        <v>45.29</v>
      </c>
      <c r="AL647" s="13" t="n">
        <v>45.14</v>
      </c>
      <c r="AM647" s="13" t="n">
        <v>45.18</v>
      </c>
      <c r="AN647" s="13" t="n">
        <v>44.9</v>
      </c>
      <c r="AO647" s="13" t="n">
        <v>45.06</v>
      </c>
      <c r="AP647" s="13" t="n">
        <v>45.1</v>
      </c>
      <c r="AQ647" s="13" t="n">
        <v>45.02</v>
      </c>
      <c r="AR647" s="13" t="n">
        <v>44.85</v>
      </c>
      <c r="AS647" s="13" t="n">
        <v>45.23</v>
      </c>
      <c r="AT647" s="13" t="n">
        <v>45.41</v>
      </c>
      <c r="AU647" s="13" t="n">
        <v>45.18</v>
      </c>
      <c r="AV647" s="13" t="n">
        <v>44.91</v>
      </c>
      <c r="AW647" s="13" t="n">
        <v>44.71</v>
      </c>
      <c r="AX647" s="13" t="n">
        <v>44.83</v>
      </c>
      <c r="AY647" s="13" t="n">
        <v>44.99</v>
      </c>
      <c r="AZ647" s="13" t="n">
        <v>44.69</v>
      </c>
      <c r="BA647" s="13" t="n">
        <v>44.71</v>
      </c>
    </row>
    <row r="648" customFormat="false" ht="15" hidden="true" customHeight="false" outlineLevel="0" collapsed="false">
      <c r="A648" s="13" t="s">
        <v>135</v>
      </c>
      <c r="B648" s="13" t="s">
        <v>271</v>
      </c>
      <c r="C648" s="13" t="s">
        <v>191</v>
      </c>
      <c r="D648" s="13" t="s">
        <v>276</v>
      </c>
      <c r="E648" s="13" t="n">
        <v>1.93</v>
      </c>
      <c r="F648" s="13" t="n">
        <v>1.81</v>
      </c>
      <c r="G648" s="13" t="n">
        <v>1.92</v>
      </c>
      <c r="H648" s="13" t="n">
        <v>2.15</v>
      </c>
      <c r="I648" s="13" t="n">
        <v>2.67</v>
      </c>
      <c r="J648" s="13" t="n">
        <v>3.74</v>
      </c>
      <c r="K648" s="13" t="n">
        <v>5.25</v>
      </c>
      <c r="L648" s="13" t="n">
        <v>7.44</v>
      </c>
      <c r="M648" s="13" t="n">
        <v>10.4</v>
      </c>
      <c r="N648" s="13" t="n">
        <v>14.38</v>
      </c>
      <c r="O648" s="13" t="n">
        <v>19.12</v>
      </c>
      <c r="P648" s="13" t="n">
        <v>25.17</v>
      </c>
      <c r="Q648" s="13" t="n">
        <v>32.2</v>
      </c>
      <c r="R648" s="13" t="n">
        <v>38.53</v>
      </c>
      <c r="S648" s="13" t="n">
        <v>43.72</v>
      </c>
      <c r="T648" s="13" t="n">
        <v>46.62</v>
      </c>
      <c r="U648" s="13" t="n">
        <v>48.01</v>
      </c>
      <c r="V648" s="13" t="n">
        <v>48.36</v>
      </c>
      <c r="W648" s="13" t="n">
        <v>48.26</v>
      </c>
      <c r="X648" s="13" t="n">
        <v>47.17</v>
      </c>
      <c r="Y648" s="13" t="n">
        <v>46.65</v>
      </c>
      <c r="Z648" s="13" t="n">
        <v>45.64</v>
      </c>
      <c r="AA648" s="13" t="n">
        <v>44.77</v>
      </c>
      <c r="AB648" s="13" t="n">
        <v>44.59</v>
      </c>
      <c r="AC648" s="13" t="n">
        <v>43.93</v>
      </c>
      <c r="AD648" s="13" t="n">
        <v>43.75</v>
      </c>
      <c r="AE648" s="13" t="n">
        <v>43.73</v>
      </c>
      <c r="AF648" s="13" t="n">
        <v>43.52</v>
      </c>
      <c r="AG648" s="13" t="n">
        <v>43.49</v>
      </c>
      <c r="AH648" s="13" t="n">
        <v>43.36</v>
      </c>
      <c r="AI648" s="13" t="n">
        <v>43.18</v>
      </c>
      <c r="AJ648" s="13" t="n">
        <v>43.27</v>
      </c>
      <c r="AK648" s="13" t="n">
        <v>43.09</v>
      </c>
      <c r="AL648" s="13" t="n">
        <v>42.97</v>
      </c>
      <c r="AM648" s="13" t="n">
        <v>43.06</v>
      </c>
      <c r="AN648" s="13" t="n">
        <v>42.78</v>
      </c>
      <c r="AO648" s="13" t="n">
        <v>42.97</v>
      </c>
      <c r="AP648" s="13" t="n">
        <v>42.79</v>
      </c>
      <c r="AQ648" s="13" t="n">
        <v>42.81</v>
      </c>
      <c r="AR648" s="13" t="n">
        <v>42.77</v>
      </c>
      <c r="AS648" s="13" t="n">
        <v>43.07</v>
      </c>
      <c r="AT648" s="13" t="n">
        <v>43.56</v>
      </c>
      <c r="AU648" s="13" t="n">
        <v>43.3</v>
      </c>
      <c r="AV648" s="13" t="n">
        <v>42.71</v>
      </c>
      <c r="AW648" s="13" t="n">
        <v>42.78</v>
      </c>
      <c r="AX648" s="13" t="n">
        <v>42.87</v>
      </c>
      <c r="AY648" s="13" t="n">
        <v>43.24</v>
      </c>
      <c r="AZ648" s="13" t="n">
        <v>43.06</v>
      </c>
      <c r="BA648" s="13" t="n">
        <v>42.78</v>
      </c>
    </row>
    <row r="649" customFormat="false" ht="15" hidden="true" customHeight="false" outlineLevel="0" collapsed="false">
      <c r="A649" s="13" t="s">
        <v>143</v>
      </c>
      <c r="B649" s="13" t="s">
        <v>271</v>
      </c>
      <c r="C649" s="13" t="s">
        <v>192</v>
      </c>
      <c r="D649" s="13" t="s">
        <v>276</v>
      </c>
      <c r="E649" s="13" t="n">
        <v>1.7</v>
      </c>
      <c r="F649" s="13" t="n">
        <v>1.65</v>
      </c>
      <c r="G649" s="13" t="n">
        <v>1.73</v>
      </c>
      <c r="H649" s="13" t="n">
        <v>2.05</v>
      </c>
      <c r="I649" s="13" t="n">
        <v>2.72</v>
      </c>
      <c r="J649" s="13" t="n">
        <v>3.68</v>
      </c>
      <c r="K649" s="13" t="n">
        <v>5.1</v>
      </c>
      <c r="L649" s="13" t="n">
        <v>7.01</v>
      </c>
      <c r="M649" s="13" t="n">
        <v>9.46</v>
      </c>
      <c r="N649" s="13" t="n">
        <v>12.38</v>
      </c>
      <c r="O649" s="13" t="n">
        <v>15.88</v>
      </c>
      <c r="P649" s="13" t="n">
        <v>19.75</v>
      </c>
      <c r="Q649" s="13" t="n">
        <v>24.06</v>
      </c>
      <c r="R649" s="13" t="n">
        <v>28.91</v>
      </c>
      <c r="S649" s="13" t="n">
        <v>34.05</v>
      </c>
      <c r="T649" s="13" t="n">
        <v>38.24</v>
      </c>
      <c r="U649" s="13" t="n">
        <v>41.37</v>
      </c>
      <c r="V649" s="13" t="n">
        <v>42.82</v>
      </c>
      <c r="W649" s="13" t="n">
        <v>43.35</v>
      </c>
      <c r="X649" s="13" t="n">
        <v>43.33</v>
      </c>
      <c r="Y649" s="13" t="n">
        <v>42.69</v>
      </c>
      <c r="Z649" s="13" t="n">
        <v>42.54</v>
      </c>
      <c r="AA649" s="13" t="n">
        <v>41.88</v>
      </c>
      <c r="AB649" s="13" t="n">
        <v>41.72</v>
      </c>
      <c r="AC649" s="13" t="n">
        <v>41.41</v>
      </c>
      <c r="AD649" s="13" t="n">
        <v>41.15</v>
      </c>
      <c r="AE649" s="13" t="n">
        <v>40.69</v>
      </c>
      <c r="AF649" s="13" t="n">
        <v>40.43</v>
      </c>
      <c r="AG649" s="13" t="n">
        <v>40.31</v>
      </c>
      <c r="AH649" s="13" t="n">
        <v>40.22</v>
      </c>
      <c r="AI649" s="13" t="n">
        <v>40.25</v>
      </c>
      <c r="AJ649" s="13" t="n">
        <v>40.02</v>
      </c>
      <c r="AK649" s="13" t="n">
        <v>39.9</v>
      </c>
      <c r="AL649" s="13" t="n">
        <v>39.64</v>
      </c>
      <c r="AM649" s="13" t="n">
        <v>39.92</v>
      </c>
      <c r="AN649" s="13" t="n">
        <v>39.53</v>
      </c>
      <c r="AO649" s="13" t="n">
        <v>39.93</v>
      </c>
      <c r="AP649" s="13" t="n">
        <v>39.76</v>
      </c>
      <c r="AQ649" s="13" t="n">
        <v>39.87</v>
      </c>
      <c r="AR649" s="13" t="n">
        <v>39.63</v>
      </c>
      <c r="AS649" s="13" t="n">
        <v>40.28</v>
      </c>
      <c r="AT649" s="13" t="n">
        <v>40.1</v>
      </c>
      <c r="AU649" s="13" t="n">
        <v>39.92</v>
      </c>
      <c r="AV649" s="13" t="n">
        <v>39.56</v>
      </c>
      <c r="AW649" s="13" t="n">
        <v>39.78</v>
      </c>
      <c r="AX649" s="13" t="n">
        <v>39.84</v>
      </c>
      <c r="AY649" s="13" t="n">
        <v>39.79</v>
      </c>
      <c r="AZ649" s="13" t="n">
        <v>39.81</v>
      </c>
      <c r="BA649" s="13" t="n">
        <v>39.76</v>
      </c>
    </row>
    <row r="650" customFormat="false" ht="15" hidden="true" customHeight="false" outlineLevel="0" collapsed="false">
      <c r="A650" s="13" t="s">
        <v>151</v>
      </c>
      <c r="B650" s="13" t="s">
        <v>271</v>
      </c>
      <c r="C650" s="13" t="s">
        <v>192</v>
      </c>
      <c r="D650" s="13" t="s">
        <v>276</v>
      </c>
      <c r="E650" s="13" t="n">
        <v>1.74</v>
      </c>
      <c r="F650" s="13" t="n">
        <v>1.63</v>
      </c>
      <c r="G650" s="13" t="n">
        <v>1.7</v>
      </c>
      <c r="H650" s="13" t="n">
        <v>2.06</v>
      </c>
      <c r="I650" s="13" t="n">
        <v>2.74</v>
      </c>
      <c r="J650" s="13" t="n">
        <v>3.69</v>
      </c>
      <c r="K650" s="13" t="n">
        <v>5.07</v>
      </c>
      <c r="L650" s="13" t="n">
        <v>6.95</v>
      </c>
      <c r="M650" s="13" t="n">
        <v>9.35</v>
      </c>
      <c r="N650" s="13" t="n">
        <v>12.39</v>
      </c>
      <c r="O650" s="13" t="n">
        <v>15.74</v>
      </c>
      <c r="P650" s="13" t="n">
        <v>19.7</v>
      </c>
      <c r="Q650" s="13" t="n">
        <v>24.03</v>
      </c>
      <c r="R650" s="13" t="n">
        <v>28.8</v>
      </c>
      <c r="S650" s="13" t="n">
        <v>33.87</v>
      </c>
      <c r="T650" s="13" t="n">
        <v>38.34</v>
      </c>
      <c r="U650" s="13" t="n">
        <v>41.45</v>
      </c>
      <c r="V650" s="13" t="n">
        <v>42.85</v>
      </c>
      <c r="W650" s="13" t="n">
        <v>43.52</v>
      </c>
      <c r="X650" s="13" t="n">
        <v>43.37</v>
      </c>
      <c r="Y650" s="13" t="n">
        <v>42.85</v>
      </c>
      <c r="Z650" s="13" t="n">
        <v>42.67</v>
      </c>
      <c r="AA650" s="13" t="n">
        <v>42.21</v>
      </c>
      <c r="AB650" s="13" t="n">
        <v>41.75</v>
      </c>
      <c r="AC650" s="13" t="n">
        <v>41.26</v>
      </c>
      <c r="AD650" s="13" t="n">
        <v>40.78</v>
      </c>
      <c r="AE650" s="13" t="n">
        <v>40.76</v>
      </c>
      <c r="AF650" s="13" t="n">
        <v>40.67</v>
      </c>
      <c r="AG650" s="13" t="n">
        <v>40.21</v>
      </c>
      <c r="AH650" s="13" t="n">
        <v>40.26</v>
      </c>
      <c r="AI650" s="13" t="n">
        <v>39.83</v>
      </c>
      <c r="AJ650" s="13" t="n">
        <v>39.55</v>
      </c>
      <c r="AK650" s="13" t="n">
        <v>39.63</v>
      </c>
      <c r="AL650" s="13" t="n">
        <v>39.31</v>
      </c>
      <c r="AM650" s="13" t="n">
        <v>39.5</v>
      </c>
      <c r="AN650" s="13" t="n">
        <v>39.26</v>
      </c>
      <c r="AO650" s="13" t="n">
        <v>39.21</v>
      </c>
      <c r="AP650" s="13" t="n">
        <v>39.9</v>
      </c>
      <c r="AQ650" s="13" t="n">
        <v>39.69</v>
      </c>
      <c r="AR650" s="13" t="n">
        <v>39.66</v>
      </c>
      <c r="AS650" s="13" t="n">
        <v>40.47</v>
      </c>
      <c r="AT650" s="13" t="n">
        <v>40.26</v>
      </c>
      <c r="AU650" s="13" t="n">
        <v>40.26</v>
      </c>
      <c r="AV650" s="13" t="n">
        <v>39.92</v>
      </c>
      <c r="AW650" s="13" t="n">
        <v>39.97</v>
      </c>
      <c r="AX650" s="13" t="n">
        <v>40.14</v>
      </c>
      <c r="AY650" s="13" t="n">
        <v>40.26</v>
      </c>
      <c r="AZ650" s="13" t="n">
        <v>40.2</v>
      </c>
      <c r="BA650" s="13" t="n">
        <v>39.92</v>
      </c>
    </row>
    <row r="651" customFormat="false" ht="15" hidden="true" customHeight="false" outlineLevel="0" collapsed="false">
      <c r="A651" s="13" t="s">
        <v>159</v>
      </c>
      <c r="B651" s="13" t="s">
        <v>271</v>
      </c>
      <c r="C651" s="13" t="s">
        <v>192</v>
      </c>
      <c r="D651" s="13" t="s">
        <v>276</v>
      </c>
      <c r="E651" s="13" t="n">
        <v>1.74</v>
      </c>
      <c r="F651" s="13" t="n">
        <v>1.68</v>
      </c>
      <c r="G651" s="13" t="n">
        <v>1.74</v>
      </c>
      <c r="H651" s="13" t="n">
        <v>2.08</v>
      </c>
      <c r="I651" s="13" t="n">
        <v>2.73</v>
      </c>
      <c r="J651" s="13" t="n">
        <v>3.68</v>
      </c>
      <c r="K651" s="13" t="n">
        <v>5.11</v>
      </c>
      <c r="L651" s="13" t="n">
        <v>7.01</v>
      </c>
      <c r="M651" s="13" t="n">
        <v>9.41</v>
      </c>
      <c r="N651" s="13" t="n">
        <v>12.44</v>
      </c>
      <c r="O651" s="13" t="n">
        <v>15.91</v>
      </c>
      <c r="P651" s="13" t="n">
        <v>19.76</v>
      </c>
      <c r="Q651" s="13" t="n">
        <v>24</v>
      </c>
      <c r="R651" s="13" t="n">
        <v>28.82</v>
      </c>
      <c r="S651" s="13" t="n">
        <v>33.95</v>
      </c>
      <c r="T651" s="13" t="n">
        <v>38.39</v>
      </c>
      <c r="U651" s="13" t="n">
        <v>41.19</v>
      </c>
      <c r="V651" s="13" t="n">
        <v>42.58</v>
      </c>
      <c r="W651" s="13" t="n">
        <v>43.06</v>
      </c>
      <c r="X651" s="13" t="n">
        <v>42.87</v>
      </c>
      <c r="Y651" s="13" t="n">
        <v>42.48</v>
      </c>
      <c r="Z651" s="13" t="n">
        <v>42.13</v>
      </c>
      <c r="AA651" s="13" t="n">
        <v>41.63</v>
      </c>
      <c r="AB651" s="13" t="n">
        <v>41.24</v>
      </c>
      <c r="AC651" s="13" t="n">
        <v>40.83</v>
      </c>
      <c r="AD651" s="13" t="n">
        <v>40.28</v>
      </c>
      <c r="AE651" s="13" t="n">
        <v>40.28</v>
      </c>
      <c r="AF651" s="13" t="n">
        <v>40.04</v>
      </c>
      <c r="AG651" s="13" t="n">
        <v>39.87</v>
      </c>
      <c r="AH651" s="13" t="n">
        <v>39.58</v>
      </c>
      <c r="AI651" s="13" t="n">
        <v>39.58</v>
      </c>
      <c r="AJ651" s="13" t="n">
        <v>39.39</v>
      </c>
      <c r="AK651" s="13" t="n">
        <v>39.58</v>
      </c>
      <c r="AL651" s="13" t="n">
        <v>39.4</v>
      </c>
      <c r="AM651" s="13" t="n">
        <v>39.61</v>
      </c>
      <c r="AN651" s="13" t="n">
        <v>39.38</v>
      </c>
      <c r="AO651" s="13" t="n">
        <v>39.44</v>
      </c>
      <c r="AP651" s="13" t="n">
        <v>39.19</v>
      </c>
      <c r="AQ651" s="13" t="n">
        <v>39.34</v>
      </c>
      <c r="AR651" s="13" t="n">
        <v>39.26</v>
      </c>
      <c r="AS651" s="13" t="n">
        <v>39.59</v>
      </c>
      <c r="AT651" s="13" t="n">
        <v>39.61</v>
      </c>
      <c r="AU651" s="13" t="n">
        <v>39.46</v>
      </c>
      <c r="AV651" s="13" t="n">
        <v>39.12</v>
      </c>
      <c r="AW651" s="13" t="n">
        <v>39.08</v>
      </c>
      <c r="AX651" s="13" t="n">
        <v>39.21</v>
      </c>
      <c r="AY651" s="13" t="n">
        <v>39.43</v>
      </c>
      <c r="AZ651" s="13" t="n">
        <v>39.26</v>
      </c>
      <c r="BA651" s="13" t="n">
        <v>39.11</v>
      </c>
    </row>
    <row r="652" customFormat="false" ht="15" hidden="true" customHeight="false" outlineLevel="0" collapsed="false">
      <c r="A652" s="13" t="s">
        <v>167</v>
      </c>
      <c r="B652" s="13" t="s">
        <v>271</v>
      </c>
      <c r="C652" s="13" t="s">
        <v>13</v>
      </c>
      <c r="D652" s="13" t="s">
        <v>276</v>
      </c>
      <c r="E652" s="13" t="n">
        <v>5.94</v>
      </c>
      <c r="F652" s="13" t="n">
        <v>5.85</v>
      </c>
      <c r="G652" s="13" t="n">
        <v>6.08</v>
      </c>
      <c r="H652" s="13" t="n">
        <v>6.96</v>
      </c>
      <c r="I652" s="13" t="n">
        <v>8.74</v>
      </c>
      <c r="J652" s="13" t="n">
        <v>11.44</v>
      </c>
      <c r="K652" s="13" t="n">
        <v>15.47</v>
      </c>
      <c r="L652" s="13" t="n">
        <v>20.72</v>
      </c>
      <c r="M652" s="13" t="n">
        <v>27.92</v>
      </c>
      <c r="N652" s="13" t="n">
        <v>37.03</v>
      </c>
      <c r="O652" s="13" t="n">
        <v>48.59</v>
      </c>
      <c r="P652" s="13" t="n">
        <v>64.24</v>
      </c>
      <c r="Q652" s="13" t="n">
        <v>82.89</v>
      </c>
      <c r="R652" s="13" t="n">
        <v>109.03</v>
      </c>
      <c r="S652" s="13" t="n">
        <v>128.21</v>
      </c>
      <c r="T652" s="13" t="n">
        <v>142.34</v>
      </c>
      <c r="U652" s="13" t="n">
        <v>151.02</v>
      </c>
      <c r="V652" s="13" t="n">
        <v>155.15</v>
      </c>
      <c r="W652" s="13" t="n">
        <v>154.84</v>
      </c>
      <c r="X652" s="13" t="n">
        <v>154.43</v>
      </c>
      <c r="Y652" s="13" t="n">
        <v>153.82</v>
      </c>
      <c r="Z652" s="13" t="n">
        <v>154.44</v>
      </c>
      <c r="AA652" s="13" t="n">
        <v>151.71</v>
      </c>
      <c r="AB652" s="13" t="n">
        <v>152.15</v>
      </c>
      <c r="AC652" s="13" t="n">
        <v>151.18</v>
      </c>
      <c r="AD652" s="13" t="n">
        <v>149.9</v>
      </c>
      <c r="AE652" s="13" t="n">
        <v>151.46</v>
      </c>
      <c r="AF652" s="13" t="n">
        <v>148.34</v>
      </c>
      <c r="AG652" s="13" t="n">
        <v>151.57</v>
      </c>
      <c r="AH652" s="13" t="n">
        <v>153.01</v>
      </c>
      <c r="AI652" s="13" t="n">
        <v>150.45</v>
      </c>
      <c r="AJ652" s="13" t="n">
        <v>151.94</v>
      </c>
      <c r="AK652" s="13" t="n">
        <v>150.57</v>
      </c>
      <c r="AL652" s="13" t="n">
        <v>149.2</v>
      </c>
      <c r="AM652" s="13" t="n">
        <v>151.51</v>
      </c>
      <c r="AN652" s="13" t="n">
        <v>150.05</v>
      </c>
      <c r="AO652" s="13" t="n">
        <v>150.48</v>
      </c>
      <c r="AP652" s="13" t="n">
        <v>152.11</v>
      </c>
      <c r="AQ652" s="13" t="n">
        <v>152.09</v>
      </c>
      <c r="AR652" s="13" t="n">
        <v>151.93</v>
      </c>
      <c r="AS652" s="13" t="n">
        <v>154.99</v>
      </c>
      <c r="AT652" s="13" t="n">
        <v>154.18</v>
      </c>
      <c r="AU652" s="13" t="n">
        <v>154.27</v>
      </c>
      <c r="AV652" s="13" t="n">
        <v>152.28</v>
      </c>
      <c r="AW652" s="13" t="n">
        <v>152.85</v>
      </c>
      <c r="AX652" s="13" t="n">
        <v>154.32</v>
      </c>
      <c r="AY652" s="13" t="n">
        <v>154.49</v>
      </c>
      <c r="AZ652" s="13" t="n">
        <v>154.4</v>
      </c>
      <c r="BA652" s="13" t="n">
        <v>154.08</v>
      </c>
    </row>
    <row r="653" customFormat="false" ht="15" hidden="true" customHeight="false" outlineLevel="0" collapsed="false">
      <c r="A653" s="13" t="s">
        <v>175</v>
      </c>
      <c r="B653" s="13" t="s">
        <v>271</v>
      </c>
      <c r="C653" s="13" t="s">
        <v>13</v>
      </c>
      <c r="D653" s="13" t="s">
        <v>276</v>
      </c>
      <c r="E653" s="13" t="n">
        <v>5.99</v>
      </c>
      <c r="F653" s="13" t="n">
        <v>6.01</v>
      </c>
      <c r="G653" s="13" t="n">
        <v>6.28</v>
      </c>
      <c r="H653" s="13" t="n">
        <v>7.25</v>
      </c>
      <c r="I653" s="13" t="n">
        <v>9.11</v>
      </c>
      <c r="J653" s="13" t="n">
        <v>12.03</v>
      </c>
      <c r="K653" s="13" t="n">
        <v>16.03</v>
      </c>
      <c r="L653" s="13" t="n">
        <v>21.53</v>
      </c>
      <c r="M653" s="13" t="n">
        <v>28.83</v>
      </c>
      <c r="N653" s="13" t="n">
        <v>37.99</v>
      </c>
      <c r="O653" s="13" t="n">
        <v>50.91</v>
      </c>
      <c r="P653" s="13" t="n">
        <v>66.99</v>
      </c>
      <c r="Q653" s="13" t="n">
        <v>86.25</v>
      </c>
      <c r="R653" s="13" t="n">
        <v>112.94</v>
      </c>
      <c r="S653" s="13" t="n">
        <v>131.91</v>
      </c>
      <c r="T653" s="13" t="n">
        <v>144.87</v>
      </c>
      <c r="U653" s="13" t="n">
        <v>154.23</v>
      </c>
      <c r="V653" s="13" t="n">
        <v>158.93</v>
      </c>
      <c r="W653" s="13" t="n">
        <v>161.52</v>
      </c>
      <c r="X653" s="13" t="n">
        <v>162.86</v>
      </c>
      <c r="Y653" s="13" t="n">
        <v>162.24</v>
      </c>
      <c r="Z653" s="13" t="n">
        <v>161.99</v>
      </c>
      <c r="AA653" s="13" t="n">
        <v>161.34</v>
      </c>
      <c r="AB653" s="13" t="n">
        <v>159.4</v>
      </c>
      <c r="AC653" s="13" t="n">
        <v>159.48</v>
      </c>
      <c r="AD653" s="13" t="n">
        <v>157.95</v>
      </c>
      <c r="AE653" s="13" t="n">
        <v>158.34</v>
      </c>
      <c r="AF653" s="13" t="n">
        <v>157.6</v>
      </c>
      <c r="AG653" s="13" t="n">
        <v>157.05</v>
      </c>
      <c r="AH653" s="13" t="n">
        <v>156.63</v>
      </c>
      <c r="AI653" s="13" t="n">
        <v>157.35</v>
      </c>
      <c r="AJ653" s="13" t="n">
        <v>157.11</v>
      </c>
      <c r="AK653" s="13" t="n">
        <v>157.51</v>
      </c>
      <c r="AL653" s="13" t="n">
        <v>156.76</v>
      </c>
      <c r="AM653" s="13" t="n">
        <v>157.38</v>
      </c>
      <c r="AN653" s="13" t="n">
        <v>157.65</v>
      </c>
      <c r="AO653" s="13" t="n">
        <v>157.26</v>
      </c>
      <c r="AP653" s="13" t="n">
        <v>156.92</v>
      </c>
      <c r="AQ653" s="13" t="n">
        <v>157.57</v>
      </c>
      <c r="AR653" s="13" t="n">
        <v>157.41</v>
      </c>
      <c r="AS653" s="13" t="n">
        <v>161.07</v>
      </c>
      <c r="AT653" s="13" t="n">
        <v>159.67</v>
      </c>
      <c r="AU653" s="13" t="n">
        <v>159.13</v>
      </c>
      <c r="AV653" s="13" t="n">
        <v>158.19</v>
      </c>
      <c r="AW653" s="13" t="n">
        <v>158.23</v>
      </c>
      <c r="AX653" s="13" t="n">
        <v>158.58</v>
      </c>
      <c r="AY653" s="13" t="n">
        <v>160.54</v>
      </c>
      <c r="AZ653" s="13" t="n">
        <v>158.46</v>
      </c>
      <c r="BA653" s="13" t="n">
        <v>157.49</v>
      </c>
    </row>
    <row r="654" customFormat="false" ht="15" hidden="true" customHeight="false" outlineLevel="0" collapsed="false">
      <c r="A654" s="13" t="s">
        <v>183</v>
      </c>
      <c r="B654" s="13" t="s">
        <v>271</v>
      </c>
      <c r="C654" s="13" t="s">
        <v>13</v>
      </c>
      <c r="D654" s="13" t="s">
        <v>276</v>
      </c>
      <c r="E654" s="13" t="n">
        <v>5.9</v>
      </c>
      <c r="F654" s="13" t="n">
        <v>5.67</v>
      </c>
      <c r="G654" s="13" t="n">
        <v>5.93</v>
      </c>
      <c r="H654" s="13" t="n">
        <v>7.01</v>
      </c>
      <c r="I654" s="13" t="n">
        <v>9.11</v>
      </c>
      <c r="J654" s="13" t="n">
        <v>12</v>
      </c>
      <c r="K654" s="13" t="n">
        <v>16.17</v>
      </c>
      <c r="L654" s="13" t="n">
        <v>21.78</v>
      </c>
      <c r="M654" s="13" t="n">
        <v>29.31</v>
      </c>
      <c r="N654" s="13" t="n">
        <v>38.72</v>
      </c>
      <c r="O654" s="13" t="n">
        <v>51.21</v>
      </c>
      <c r="P654" s="13" t="n">
        <v>67.5</v>
      </c>
      <c r="Q654" s="13" t="n">
        <v>87.92</v>
      </c>
      <c r="R654" s="13" t="n">
        <v>113.22</v>
      </c>
      <c r="S654" s="13" t="n">
        <v>131.58</v>
      </c>
      <c r="T654" s="13" t="n">
        <v>143.56</v>
      </c>
      <c r="U654" s="13" t="n">
        <v>150.89</v>
      </c>
      <c r="V654" s="13" t="n">
        <v>154.9</v>
      </c>
      <c r="W654" s="13" t="n">
        <v>156.88</v>
      </c>
      <c r="X654" s="13" t="n">
        <v>157.55</v>
      </c>
      <c r="Y654" s="13" t="n">
        <v>156.17</v>
      </c>
      <c r="Z654" s="13" t="n">
        <v>156.3</v>
      </c>
      <c r="AA654" s="13" t="n">
        <v>154.75</v>
      </c>
      <c r="AB654" s="13" t="n">
        <v>153.37</v>
      </c>
      <c r="AC654" s="13" t="n">
        <v>152.57</v>
      </c>
      <c r="AD654" s="13" t="n">
        <v>151.22</v>
      </c>
      <c r="AE654" s="13" t="n">
        <v>150.84</v>
      </c>
      <c r="AF654" s="13" t="n">
        <v>150.02</v>
      </c>
      <c r="AG654" s="13" t="n">
        <v>150.24</v>
      </c>
      <c r="AH654" s="13" t="n">
        <v>149.71</v>
      </c>
      <c r="AI654" s="13" t="n">
        <v>149.89</v>
      </c>
      <c r="AJ654" s="13" t="n">
        <v>149</v>
      </c>
      <c r="AK654" s="13" t="n">
        <v>149.43</v>
      </c>
      <c r="AL654" s="13" t="n">
        <v>149.07</v>
      </c>
      <c r="AM654" s="13" t="n">
        <v>149.15</v>
      </c>
      <c r="AN654" s="13" t="n">
        <v>148.73</v>
      </c>
      <c r="AO654" s="13" t="n">
        <v>148.66</v>
      </c>
      <c r="AP654" s="13" t="n">
        <v>148.55</v>
      </c>
      <c r="AQ654" s="13" t="n">
        <v>148.68</v>
      </c>
      <c r="AR654" s="13" t="n">
        <v>149.1</v>
      </c>
      <c r="AS654" s="13" t="n">
        <v>150.81</v>
      </c>
      <c r="AT654" s="13" t="n">
        <v>150.05</v>
      </c>
      <c r="AU654" s="13" t="n">
        <v>149.65</v>
      </c>
      <c r="AV654" s="13" t="n">
        <v>148.81</v>
      </c>
      <c r="AW654" s="13" t="n">
        <v>149.01</v>
      </c>
      <c r="AX654" s="13" t="n">
        <v>148.65</v>
      </c>
      <c r="AY654" s="13" t="n">
        <v>149.72</v>
      </c>
      <c r="AZ654" s="13" t="n">
        <v>149.13</v>
      </c>
      <c r="BA654" s="13" t="n">
        <v>148.51</v>
      </c>
    </row>
    <row r="655" customFormat="false" ht="15" hidden="true" customHeight="false" outlineLevel="0" collapsed="false">
      <c r="A655" s="13" t="s">
        <v>73</v>
      </c>
      <c r="B655" s="13" t="s">
        <v>271</v>
      </c>
      <c r="C655" s="13" t="s">
        <v>18</v>
      </c>
      <c r="D655" s="13" t="s">
        <v>276</v>
      </c>
      <c r="E655" s="13" t="n">
        <v>4.9</v>
      </c>
      <c r="F655" s="13" t="n">
        <v>4.68</v>
      </c>
      <c r="G655" s="13" t="n">
        <v>5.3</v>
      </c>
      <c r="H655" s="13" t="n">
        <v>6.32</v>
      </c>
      <c r="I655" s="13" t="n">
        <v>7.95</v>
      </c>
      <c r="J655" s="13" t="n">
        <v>10.66</v>
      </c>
      <c r="K655" s="13" t="n">
        <v>14.4</v>
      </c>
      <c r="L655" s="13" t="n">
        <v>19.18</v>
      </c>
      <c r="M655" s="13" t="n">
        <v>25.65</v>
      </c>
      <c r="N655" s="13" t="n">
        <v>34.27</v>
      </c>
      <c r="O655" s="13" t="n">
        <v>45.44</v>
      </c>
      <c r="P655" s="13" t="n">
        <v>59.74</v>
      </c>
      <c r="Q655" s="13" t="n">
        <v>78.12</v>
      </c>
      <c r="R655" s="13" t="n">
        <v>97.4</v>
      </c>
      <c r="S655" s="13" t="n">
        <v>112.46</v>
      </c>
      <c r="T655" s="13" t="n">
        <v>123.43</v>
      </c>
      <c r="U655" s="13" t="n">
        <v>129.8</v>
      </c>
      <c r="V655" s="13" t="n">
        <v>133.39</v>
      </c>
      <c r="W655" s="13" t="n">
        <v>133.02</v>
      </c>
      <c r="X655" s="13" t="n">
        <v>132.85</v>
      </c>
      <c r="Y655" s="13" t="n">
        <v>131.17</v>
      </c>
      <c r="Z655" s="13" t="n">
        <v>131.18</v>
      </c>
      <c r="AA655" s="13" t="n">
        <v>128.91</v>
      </c>
      <c r="AB655" s="13" t="n">
        <v>127.83</v>
      </c>
      <c r="AC655" s="13" t="n">
        <v>127.42</v>
      </c>
      <c r="AD655" s="13" t="n">
        <v>126.74</v>
      </c>
      <c r="AE655" s="13" t="n">
        <v>125.8</v>
      </c>
      <c r="AF655" s="13" t="n">
        <v>126.05</v>
      </c>
      <c r="AG655" s="13" t="n">
        <v>126.48</v>
      </c>
      <c r="AH655" s="13" t="n">
        <v>126.65</v>
      </c>
      <c r="AI655" s="13" t="n">
        <v>126.23</v>
      </c>
      <c r="AJ655" s="13" t="n">
        <v>125.07</v>
      </c>
      <c r="AK655" s="13" t="n">
        <v>125.43</v>
      </c>
      <c r="AL655" s="13" t="n">
        <v>125.23</v>
      </c>
      <c r="AM655" s="13" t="n">
        <v>126</v>
      </c>
      <c r="AN655" s="13" t="n">
        <v>125.35</v>
      </c>
      <c r="AO655" s="13" t="n">
        <v>125.56</v>
      </c>
      <c r="AP655" s="13" t="n">
        <v>125.72</v>
      </c>
      <c r="AQ655" s="13" t="n">
        <v>125.96</v>
      </c>
      <c r="AR655" s="13" t="n">
        <v>125.53</v>
      </c>
      <c r="AS655" s="13" t="n">
        <v>128.13</v>
      </c>
      <c r="AT655" s="13" t="n">
        <v>127.59</v>
      </c>
      <c r="AU655" s="13" t="n">
        <v>127</v>
      </c>
      <c r="AV655" s="13" t="n">
        <v>126.13</v>
      </c>
      <c r="AW655" s="13" t="n">
        <v>126.62</v>
      </c>
      <c r="AX655" s="13" t="n">
        <v>126.66</v>
      </c>
      <c r="AY655" s="13" t="n">
        <v>127.22</v>
      </c>
      <c r="AZ655" s="13" t="n">
        <v>127.65</v>
      </c>
      <c r="BA655" s="13" t="n">
        <v>126.8</v>
      </c>
    </row>
    <row r="656" customFormat="false" ht="15" hidden="true" customHeight="false" outlineLevel="0" collapsed="false">
      <c r="A656" s="13" t="s">
        <v>96</v>
      </c>
      <c r="B656" s="13" t="s">
        <v>271</v>
      </c>
      <c r="C656" s="13" t="s">
        <v>18</v>
      </c>
      <c r="D656" s="13" t="s">
        <v>276</v>
      </c>
      <c r="E656" s="13" t="n">
        <v>4.5</v>
      </c>
      <c r="F656" s="13" t="n">
        <v>4.84</v>
      </c>
      <c r="G656" s="13" t="n">
        <v>5.38</v>
      </c>
      <c r="H656" s="13" t="n">
        <v>6.36</v>
      </c>
      <c r="I656" s="13" t="n">
        <v>8.04</v>
      </c>
      <c r="J656" s="13" t="n">
        <v>10.85</v>
      </c>
      <c r="K656" s="13" t="n">
        <v>14.48</v>
      </c>
      <c r="L656" s="13" t="n">
        <v>19.33</v>
      </c>
      <c r="M656" s="13" t="n">
        <v>26.09</v>
      </c>
      <c r="N656" s="13" t="n">
        <v>34.67</v>
      </c>
      <c r="O656" s="13" t="n">
        <v>46.1</v>
      </c>
      <c r="P656" s="13" t="n">
        <v>60.13</v>
      </c>
      <c r="Q656" s="13" t="n">
        <v>78.86</v>
      </c>
      <c r="R656" s="13" t="n">
        <v>97.42</v>
      </c>
      <c r="S656" s="13" t="n">
        <v>112.58</v>
      </c>
      <c r="T656" s="13" t="n">
        <v>122.82</v>
      </c>
      <c r="U656" s="13" t="n">
        <v>129.32</v>
      </c>
      <c r="V656" s="13" t="n">
        <v>132.75</v>
      </c>
      <c r="W656" s="13" t="n">
        <v>132.26</v>
      </c>
      <c r="X656" s="13" t="n">
        <v>131.09</v>
      </c>
      <c r="Y656" s="13" t="n">
        <v>129.11</v>
      </c>
      <c r="Z656" s="13" t="n">
        <v>127.75</v>
      </c>
      <c r="AA656" s="13" t="n">
        <v>126.62</v>
      </c>
      <c r="AB656" s="13" t="n">
        <v>124.18</v>
      </c>
      <c r="AC656" s="13" t="n">
        <v>124.71</v>
      </c>
      <c r="AD656" s="13" t="n">
        <v>124.84</v>
      </c>
      <c r="AE656" s="13" t="n">
        <v>123.01</v>
      </c>
      <c r="AF656" s="13" t="n">
        <v>123.3</v>
      </c>
      <c r="AG656" s="13" t="n">
        <v>124.47</v>
      </c>
      <c r="AH656" s="13" t="n">
        <v>123.27</v>
      </c>
      <c r="AI656" s="13" t="n">
        <v>123.73</v>
      </c>
      <c r="AJ656" s="13" t="n">
        <v>122.39</v>
      </c>
      <c r="AK656" s="13" t="n">
        <v>122.42</v>
      </c>
      <c r="AL656" s="13" t="n">
        <v>121.63</v>
      </c>
      <c r="AM656" s="13" t="n">
        <v>122.86</v>
      </c>
      <c r="AN656" s="13" t="n">
        <v>122.63</v>
      </c>
      <c r="AO656" s="13" t="n">
        <v>121.09</v>
      </c>
      <c r="AP656" s="13" t="n">
        <v>120.59</v>
      </c>
      <c r="AQ656" s="13" t="n">
        <v>120.81</v>
      </c>
      <c r="AR656" s="13" t="n">
        <v>121.84</v>
      </c>
      <c r="AS656" s="13" t="n">
        <v>122.42</v>
      </c>
      <c r="AT656" s="13" t="n">
        <v>121.72</v>
      </c>
      <c r="AU656" s="13" t="n">
        <v>121.23</v>
      </c>
      <c r="AV656" s="13" t="n">
        <v>121.18</v>
      </c>
      <c r="AW656" s="13" t="n">
        <v>119.69</v>
      </c>
      <c r="AX656" s="13" t="n">
        <v>120.58</v>
      </c>
      <c r="AY656" s="13" t="n">
        <v>119.87</v>
      </c>
      <c r="AZ656" s="13" t="n">
        <v>120.34</v>
      </c>
      <c r="BA656" s="13" t="n">
        <v>120.84</v>
      </c>
    </row>
    <row r="657" customFormat="false" ht="15" hidden="true" customHeight="false" outlineLevel="0" collapsed="false">
      <c r="A657" s="13" t="s">
        <v>112</v>
      </c>
      <c r="B657" s="13" t="s">
        <v>271</v>
      </c>
      <c r="C657" s="13" t="s">
        <v>18</v>
      </c>
      <c r="D657" s="13" t="s">
        <v>276</v>
      </c>
      <c r="E657" s="13" t="n">
        <v>5.34</v>
      </c>
      <c r="F657" s="13" t="n">
        <v>5.11</v>
      </c>
      <c r="G657" s="13" t="n">
        <v>5.74</v>
      </c>
      <c r="H657" s="13" t="n">
        <v>6.64</v>
      </c>
      <c r="I657" s="13" t="n">
        <v>8.3</v>
      </c>
      <c r="J657" s="13" t="n">
        <v>10.81</v>
      </c>
      <c r="K657" s="13" t="n">
        <v>14.46</v>
      </c>
      <c r="L657" s="13" t="n">
        <v>19.14</v>
      </c>
      <c r="M657" s="13" t="n">
        <v>25.56</v>
      </c>
      <c r="N657" s="13" t="n">
        <v>34.02</v>
      </c>
      <c r="O657" s="13" t="n">
        <v>45.19</v>
      </c>
      <c r="P657" s="13" t="n">
        <v>58.35</v>
      </c>
      <c r="Q657" s="13" t="n">
        <v>76.76</v>
      </c>
      <c r="R657" s="13" t="n">
        <v>96.37</v>
      </c>
      <c r="S657" s="13" t="n">
        <v>113.67</v>
      </c>
      <c r="T657" s="13" t="n">
        <v>126.91</v>
      </c>
      <c r="U657" s="13" t="n">
        <v>134.77</v>
      </c>
      <c r="V657" s="13" t="n">
        <v>139.34</v>
      </c>
      <c r="W657" s="13" t="n">
        <v>141.79</v>
      </c>
      <c r="X657" s="13" t="n">
        <v>141.85</v>
      </c>
      <c r="Y657" s="13" t="n">
        <v>141.7</v>
      </c>
      <c r="Z657" s="13" t="n">
        <v>140.99</v>
      </c>
      <c r="AA657" s="13" t="n">
        <v>140.29</v>
      </c>
      <c r="AB657" s="13" t="n">
        <v>139.14</v>
      </c>
      <c r="AC657" s="13" t="n">
        <v>138.6</v>
      </c>
      <c r="AD657" s="13" t="n">
        <v>138.11</v>
      </c>
      <c r="AE657" s="13" t="n">
        <v>137.87</v>
      </c>
      <c r="AF657" s="13" t="n">
        <v>137.24</v>
      </c>
      <c r="AG657" s="13" t="n">
        <v>137.25</v>
      </c>
      <c r="AH657" s="13" t="n">
        <v>137.47</v>
      </c>
      <c r="AI657" s="13" t="n">
        <v>137.41</v>
      </c>
      <c r="AJ657" s="13" t="n">
        <v>137.42</v>
      </c>
      <c r="AK657" s="13" t="n">
        <v>137.53</v>
      </c>
      <c r="AL657" s="13" t="n">
        <v>137.42</v>
      </c>
      <c r="AM657" s="13" t="n">
        <v>138.17</v>
      </c>
      <c r="AN657" s="13" t="n">
        <v>137.95</v>
      </c>
      <c r="AO657" s="13" t="n">
        <v>138.8</v>
      </c>
      <c r="AP657" s="13" t="n">
        <v>139.03</v>
      </c>
      <c r="AQ657" s="13" t="n">
        <v>139.03</v>
      </c>
      <c r="AR657" s="13" t="n">
        <v>139.32</v>
      </c>
      <c r="AS657" s="13" t="n">
        <v>141.29</v>
      </c>
      <c r="AT657" s="13" t="n">
        <v>141.95</v>
      </c>
      <c r="AU657" s="13" t="n">
        <v>141.26</v>
      </c>
      <c r="AV657" s="13" t="n">
        <v>140.5</v>
      </c>
      <c r="AW657" s="13" t="n">
        <v>141.23</v>
      </c>
      <c r="AX657" s="13" t="n">
        <v>141.66</v>
      </c>
      <c r="AY657" s="13" t="n">
        <v>142.9</v>
      </c>
      <c r="AZ657" s="13" t="n">
        <v>143.36</v>
      </c>
      <c r="BA657" s="13" t="n">
        <v>143.01</v>
      </c>
    </row>
    <row r="658" customFormat="false" ht="15" hidden="true" customHeight="false" outlineLevel="0" collapsed="false">
      <c r="A658" s="13" t="s">
        <v>120</v>
      </c>
      <c r="B658" s="13" t="s">
        <v>271</v>
      </c>
      <c r="C658" s="13" t="s">
        <v>19</v>
      </c>
      <c r="D658" s="13" t="s">
        <v>276</v>
      </c>
      <c r="E658" s="13" t="n">
        <v>3.44</v>
      </c>
      <c r="F658" s="13" t="n">
        <v>3.59</v>
      </c>
      <c r="G658" s="13" t="n">
        <v>4.07</v>
      </c>
      <c r="H658" s="13" t="n">
        <v>4.67</v>
      </c>
      <c r="I658" s="13" t="n">
        <v>5.69</v>
      </c>
      <c r="J658" s="13" t="n">
        <v>7.19</v>
      </c>
      <c r="K658" s="13" t="n">
        <v>9.61</v>
      </c>
      <c r="L658" s="13" t="n">
        <v>12.77</v>
      </c>
      <c r="M658" s="13" t="n">
        <v>17.1</v>
      </c>
      <c r="N658" s="13" t="n">
        <v>23.06</v>
      </c>
      <c r="O658" s="13" t="n">
        <v>30.7</v>
      </c>
      <c r="P658" s="13" t="n">
        <v>40.29</v>
      </c>
      <c r="Q658" s="13" t="n">
        <v>51.94</v>
      </c>
      <c r="R658" s="13" t="n">
        <v>64.17</v>
      </c>
      <c r="S658" s="13" t="n">
        <v>75.73</v>
      </c>
      <c r="T658" s="13" t="n">
        <v>83.68</v>
      </c>
      <c r="U658" s="13" t="n">
        <v>89.35</v>
      </c>
      <c r="V658" s="13" t="n">
        <v>94.29</v>
      </c>
      <c r="W658" s="13" t="n">
        <v>97.25</v>
      </c>
      <c r="X658" s="13" t="n">
        <v>98.26</v>
      </c>
      <c r="Y658" s="13" t="n">
        <v>98.41</v>
      </c>
      <c r="Z658" s="13" t="n">
        <v>98.33</v>
      </c>
      <c r="AA658" s="13" t="n">
        <v>97.75</v>
      </c>
      <c r="AB658" s="13" t="n">
        <v>97.43</v>
      </c>
      <c r="AC658" s="13" t="n">
        <v>97.51</v>
      </c>
      <c r="AD658" s="13" t="n">
        <v>97.16</v>
      </c>
      <c r="AE658" s="13" t="n">
        <v>97.16</v>
      </c>
      <c r="AF658" s="13" t="n">
        <v>97.13</v>
      </c>
      <c r="AG658" s="13" t="n">
        <v>97.36</v>
      </c>
      <c r="AH658" s="13" t="n">
        <v>97.42</v>
      </c>
      <c r="AI658" s="13" t="n">
        <v>97.45</v>
      </c>
      <c r="AJ658" s="13" t="n">
        <v>97.89</v>
      </c>
      <c r="AK658" s="13" t="n">
        <v>97.98</v>
      </c>
      <c r="AL658" s="13" t="n">
        <v>97.91</v>
      </c>
      <c r="AM658" s="13" t="n">
        <v>98.26</v>
      </c>
      <c r="AN658" s="13" t="n">
        <v>98.73</v>
      </c>
      <c r="AO658" s="13" t="n">
        <v>99.01</v>
      </c>
      <c r="AP658" s="13" t="n">
        <v>99.08</v>
      </c>
      <c r="AQ658" s="13" t="n">
        <v>99.18</v>
      </c>
      <c r="AR658" s="13" t="n">
        <v>99.35</v>
      </c>
      <c r="AS658" s="13" t="n">
        <v>100.69</v>
      </c>
      <c r="AT658" s="13" t="n">
        <v>100.74</v>
      </c>
      <c r="AU658" s="13" t="n">
        <v>100.28</v>
      </c>
      <c r="AV658" s="13" t="n">
        <v>100.27</v>
      </c>
      <c r="AW658" s="13" t="n">
        <v>99.99</v>
      </c>
      <c r="AX658" s="13" t="n">
        <v>100.34</v>
      </c>
      <c r="AY658" s="13" t="n">
        <v>99.5</v>
      </c>
      <c r="AZ658" s="13" t="n">
        <v>98.96</v>
      </c>
      <c r="BA658" s="13" t="n">
        <v>99.07</v>
      </c>
    </row>
    <row r="659" customFormat="false" ht="15" hidden="true" customHeight="false" outlineLevel="0" collapsed="false">
      <c r="A659" s="13" t="s">
        <v>128</v>
      </c>
      <c r="B659" s="13" t="s">
        <v>271</v>
      </c>
      <c r="C659" s="13" t="s">
        <v>19</v>
      </c>
      <c r="D659" s="13" t="s">
        <v>276</v>
      </c>
      <c r="E659" s="13" t="n">
        <v>3.58</v>
      </c>
      <c r="F659" s="13" t="n">
        <v>3.68</v>
      </c>
      <c r="G659" s="13" t="n">
        <v>4</v>
      </c>
      <c r="H659" s="13" t="n">
        <v>4.64</v>
      </c>
      <c r="I659" s="13" t="n">
        <v>5.66</v>
      </c>
      <c r="J659" s="13" t="n">
        <v>7.21</v>
      </c>
      <c r="K659" s="13" t="n">
        <v>9.5</v>
      </c>
      <c r="L659" s="13" t="n">
        <v>12.57</v>
      </c>
      <c r="M659" s="13" t="n">
        <v>16.76</v>
      </c>
      <c r="N659" s="13" t="n">
        <v>22.62</v>
      </c>
      <c r="O659" s="13" t="n">
        <v>30.08</v>
      </c>
      <c r="P659" s="13" t="n">
        <v>39.5</v>
      </c>
      <c r="Q659" s="13" t="n">
        <v>51.43</v>
      </c>
      <c r="R659" s="13" t="n">
        <v>64.62</v>
      </c>
      <c r="S659" s="13" t="n">
        <v>76.44</v>
      </c>
      <c r="T659" s="13" t="n">
        <v>85.39</v>
      </c>
      <c r="U659" s="13" t="n">
        <v>91.14</v>
      </c>
      <c r="V659" s="13" t="n">
        <v>95.65</v>
      </c>
      <c r="W659" s="13" t="n">
        <v>97.94</v>
      </c>
      <c r="X659" s="13" t="n">
        <v>98.61</v>
      </c>
      <c r="Y659" s="13" t="n">
        <v>99.07</v>
      </c>
      <c r="Z659" s="13" t="n">
        <v>98.81</v>
      </c>
      <c r="AA659" s="13" t="n">
        <v>98.83</v>
      </c>
      <c r="AB659" s="13" t="n">
        <v>98.05</v>
      </c>
      <c r="AC659" s="13" t="n">
        <v>97.83</v>
      </c>
      <c r="AD659" s="13" t="n">
        <v>97.91</v>
      </c>
      <c r="AE659" s="13" t="n">
        <v>97.88</v>
      </c>
      <c r="AF659" s="13" t="n">
        <v>97.62</v>
      </c>
      <c r="AG659" s="13" t="n">
        <v>98.06</v>
      </c>
      <c r="AH659" s="13" t="n">
        <v>97.89</v>
      </c>
      <c r="AI659" s="13" t="n">
        <v>98.15</v>
      </c>
      <c r="AJ659" s="13" t="n">
        <v>98.16</v>
      </c>
      <c r="AK659" s="13" t="n">
        <v>98.74</v>
      </c>
      <c r="AL659" s="13" t="n">
        <v>98.64</v>
      </c>
      <c r="AM659" s="13" t="n">
        <v>99.29</v>
      </c>
      <c r="AN659" s="13" t="n">
        <v>99.4</v>
      </c>
      <c r="AO659" s="13" t="n">
        <v>99.58</v>
      </c>
      <c r="AP659" s="13" t="n">
        <v>99.51</v>
      </c>
      <c r="AQ659" s="13" t="n">
        <v>100</v>
      </c>
      <c r="AR659" s="13" t="n">
        <v>100.46</v>
      </c>
      <c r="AS659" s="13" t="n">
        <v>101.52</v>
      </c>
      <c r="AT659" s="13" t="n">
        <v>101.66</v>
      </c>
      <c r="AU659" s="13" t="n">
        <v>101.43</v>
      </c>
      <c r="AV659" s="13" t="n">
        <v>101.24</v>
      </c>
      <c r="AW659" s="13" t="n">
        <v>101.52</v>
      </c>
      <c r="AX659" s="13" t="n">
        <v>101.44</v>
      </c>
      <c r="AY659" s="13" t="n">
        <v>101.73</v>
      </c>
      <c r="AZ659" s="13" t="n">
        <v>102.79</v>
      </c>
      <c r="BA659" s="13" t="n">
        <v>102.79</v>
      </c>
    </row>
    <row r="660" customFormat="false" ht="15" hidden="true" customHeight="false" outlineLevel="0" collapsed="false">
      <c r="A660" s="13" t="s">
        <v>136</v>
      </c>
      <c r="B660" s="13" t="s">
        <v>271</v>
      </c>
      <c r="C660" s="13" t="s">
        <v>19</v>
      </c>
      <c r="D660" s="13" t="s">
        <v>276</v>
      </c>
      <c r="E660" s="13" t="n">
        <v>3.57</v>
      </c>
      <c r="F660" s="13" t="n">
        <v>3.76</v>
      </c>
      <c r="G660" s="13" t="n">
        <v>4.11</v>
      </c>
      <c r="H660" s="13" t="n">
        <v>4.76</v>
      </c>
      <c r="I660" s="13" t="n">
        <v>5.8</v>
      </c>
      <c r="J660" s="13" t="n">
        <v>7.34</v>
      </c>
      <c r="K660" s="13" t="n">
        <v>9.62</v>
      </c>
      <c r="L660" s="13" t="n">
        <v>12.63</v>
      </c>
      <c r="M660" s="13" t="n">
        <v>17.1</v>
      </c>
      <c r="N660" s="13" t="n">
        <v>22.95</v>
      </c>
      <c r="O660" s="13" t="n">
        <v>30.18</v>
      </c>
      <c r="P660" s="13" t="n">
        <v>39.66</v>
      </c>
      <c r="Q660" s="13" t="n">
        <v>51.32</v>
      </c>
      <c r="R660" s="13" t="n">
        <v>64.24</v>
      </c>
      <c r="S660" s="13" t="n">
        <v>75.34</v>
      </c>
      <c r="T660" s="13" t="n">
        <v>83.61</v>
      </c>
      <c r="U660" s="13" t="n">
        <v>89.32</v>
      </c>
      <c r="V660" s="13" t="n">
        <v>92.46</v>
      </c>
      <c r="W660" s="13" t="n">
        <v>93.7</v>
      </c>
      <c r="X660" s="13" t="n">
        <v>93.73</v>
      </c>
      <c r="Y660" s="13" t="n">
        <v>92.84</v>
      </c>
      <c r="Z660" s="13" t="n">
        <v>91.08</v>
      </c>
      <c r="AA660" s="13" t="n">
        <v>91.7</v>
      </c>
      <c r="AB660" s="13" t="n">
        <v>89.58</v>
      </c>
      <c r="AC660" s="13" t="n">
        <v>89.14</v>
      </c>
      <c r="AD660" s="13" t="n">
        <v>89.41</v>
      </c>
      <c r="AE660" s="13" t="n">
        <v>89.38</v>
      </c>
      <c r="AF660" s="13" t="n">
        <v>88.28</v>
      </c>
      <c r="AG660" s="13" t="n">
        <v>88.54</v>
      </c>
      <c r="AH660" s="13" t="n">
        <v>87.75</v>
      </c>
      <c r="AI660" s="13" t="n">
        <v>88.37</v>
      </c>
      <c r="AJ660" s="13" t="n">
        <v>88.2</v>
      </c>
      <c r="AK660" s="13" t="n">
        <v>87.82</v>
      </c>
      <c r="AL660" s="13" t="n">
        <v>87.9</v>
      </c>
      <c r="AM660" s="13" t="n">
        <v>87.97</v>
      </c>
      <c r="AN660" s="13" t="n">
        <v>88.26</v>
      </c>
      <c r="AO660" s="13" t="n">
        <v>89.01</v>
      </c>
      <c r="AP660" s="13" t="n">
        <v>89.62</v>
      </c>
      <c r="AQ660" s="13" t="n">
        <v>90.31</v>
      </c>
      <c r="AR660" s="13" t="n">
        <v>89.17</v>
      </c>
      <c r="AS660" s="13" t="n">
        <v>91.15</v>
      </c>
      <c r="AT660" s="13" t="n">
        <v>90.75</v>
      </c>
      <c r="AU660" s="13" t="n">
        <v>90.36</v>
      </c>
      <c r="AV660" s="13" t="n">
        <v>89.88</v>
      </c>
      <c r="AW660" s="13" t="n">
        <v>89.96</v>
      </c>
      <c r="AX660" s="13" t="n">
        <v>89.93</v>
      </c>
      <c r="AY660" s="13" t="n">
        <v>91.09</v>
      </c>
      <c r="AZ660" s="13" t="n">
        <v>90.52</v>
      </c>
      <c r="BA660" s="13" t="n">
        <v>90.4</v>
      </c>
    </row>
    <row r="661" customFormat="false" ht="15" hidden="true" customHeight="false" outlineLevel="0" collapsed="false">
      <c r="A661" s="13" t="s">
        <v>144</v>
      </c>
      <c r="B661" s="13" t="s">
        <v>271</v>
      </c>
      <c r="C661" s="13" t="s">
        <v>20</v>
      </c>
      <c r="D661" s="13" t="s">
        <v>276</v>
      </c>
      <c r="E661" s="13" t="n">
        <v>4.92</v>
      </c>
      <c r="F661" s="13" t="n">
        <v>4.97</v>
      </c>
      <c r="G661" s="13" t="n">
        <v>5.27</v>
      </c>
      <c r="H661" s="13" t="n">
        <v>6.16</v>
      </c>
      <c r="I661" s="13" t="n">
        <v>7.71</v>
      </c>
      <c r="J661" s="13" t="n">
        <v>9.98</v>
      </c>
      <c r="K661" s="13" t="n">
        <v>13.64</v>
      </c>
      <c r="L661" s="13" t="n">
        <v>18.5</v>
      </c>
      <c r="M661" s="13" t="n">
        <v>25.11</v>
      </c>
      <c r="N661" s="13" t="n">
        <v>34.23</v>
      </c>
      <c r="O661" s="13" t="n">
        <v>45.47</v>
      </c>
      <c r="P661" s="13" t="n">
        <v>59.59</v>
      </c>
      <c r="Q661" s="13" t="n">
        <v>77.07</v>
      </c>
      <c r="R661" s="13" t="n">
        <v>94.5</v>
      </c>
      <c r="S661" s="13" t="n">
        <v>109.38</v>
      </c>
      <c r="T661" s="13" t="n">
        <v>120.43</v>
      </c>
      <c r="U661" s="13" t="n">
        <v>127.33</v>
      </c>
      <c r="V661" s="13" t="n">
        <v>132.31</v>
      </c>
      <c r="W661" s="13" t="n">
        <v>134.37</v>
      </c>
      <c r="X661" s="13" t="n">
        <v>135.57</v>
      </c>
      <c r="Y661" s="13" t="n">
        <v>134.8</v>
      </c>
      <c r="Z661" s="13" t="n">
        <v>135.11</v>
      </c>
      <c r="AA661" s="13" t="n">
        <v>135.07</v>
      </c>
      <c r="AB661" s="13" t="n">
        <v>134.22</v>
      </c>
      <c r="AC661" s="13" t="n">
        <v>133.52</v>
      </c>
      <c r="AD661" s="13" t="n">
        <v>132.95</v>
      </c>
      <c r="AE661" s="13" t="n">
        <v>132.6</v>
      </c>
      <c r="AF661" s="13" t="n">
        <v>131.93</v>
      </c>
      <c r="AG661" s="13" t="n">
        <v>132.18</v>
      </c>
      <c r="AH661" s="13" t="n">
        <v>131.5</v>
      </c>
      <c r="AI661" s="13" t="n">
        <v>131.75</v>
      </c>
      <c r="AJ661" s="13" t="n">
        <v>131.19</v>
      </c>
      <c r="AK661" s="13" t="n">
        <v>131.52</v>
      </c>
      <c r="AL661" s="13" t="n">
        <v>131.28</v>
      </c>
      <c r="AM661" s="13" t="n">
        <v>131.61</v>
      </c>
      <c r="AN661" s="13" t="n">
        <v>131.35</v>
      </c>
      <c r="AO661" s="13" t="n">
        <v>131.38</v>
      </c>
      <c r="AP661" s="13" t="n">
        <v>131.3</v>
      </c>
      <c r="AQ661" s="13" t="n">
        <v>131.22</v>
      </c>
      <c r="AR661" s="13" t="n">
        <v>131.05</v>
      </c>
      <c r="AS661" s="13" t="n">
        <v>132.43</v>
      </c>
      <c r="AT661" s="13" t="n">
        <v>132.82</v>
      </c>
      <c r="AU661" s="13" t="n">
        <v>132.59</v>
      </c>
      <c r="AV661" s="13" t="n">
        <v>132.02</v>
      </c>
      <c r="AW661" s="13" t="n">
        <v>131.82</v>
      </c>
      <c r="AX661" s="13" t="n">
        <v>132.4</v>
      </c>
      <c r="AY661" s="13" t="n">
        <v>133.03</v>
      </c>
      <c r="AZ661" s="13" t="n">
        <v>132.78</v>
      </c>
      <c r="BA661" s="13" t="n">
        <v>132.8</v>
      </c>
    </row>
    <row r="662" customFormat="false" ht="15" hidden="true" customHeight="false" outlineLevel="0" collapsed="false">
      <c r="A662" s="13" t="s">
        <v>152</v>
      </c>
      <c r="B662" s="13" t="s">
        <v>271</v>
      </c>
      <c r="C662" s="13" t="s">
        <v>20</v>
      </c>
      <c r="D662" s="13" t="s">
        <v>276</v>
      </c>
      <c r="E662" s="13" t="n">
        <v>5.03</v>
      </c>
      <c r="F662" s="13" t="n">
        <v>5.06</v>
      </c>
      <c r="G662" s="13" t="n">
        <v>5.35</v>
      </c>
      <c r="H662" s="13" t="n">
        <v>6.26</v>
      </c>
      <c r="I662" s="13" t="n">
        <v>7.85</v>
      </c>
      <c r="J662" s="13" t="n">
        <v>10.33</v>
      </c>
      <c r="K662" s="13" t="n">
        <v>13.98</v>
      </c>
      <c r="L662" s="13" t="n">
        <v>18.88</v>
      </c>
      <c r="M662" s="13" t="n">
        <v>25.88</v>
      </c>
      <c r="N662" s="13" t="n">
        <v>35.1</v>
      </c>
      <c r="O662" s="13" t="n">
        <v>46.19</v>
      </c>
      <c r="P662" s="13" t="n">
        <v>60.26</v>
      </c>
      <c r="Q662" s="13" t="n">
        <v>77.8</v>
      </c>
      <c r="R662" s="13" t="n">
        <v>95.15</v>
      </c>
      <c r="S662" s="13" t="n">
        <v>109.56</v>
      </c>
      <c r="T662" s="13" t="n">
        <v>120.12</v>
      </c>
      <c r="U662" s="13" t="n">
        <v>126.98</v>
      </c>
      <c r="V662" s="13" t="n">
        <v>130.27</v>
      </c>
      <c r="W662" s="13" t="n">
        <v>131.44</v>
      </c>
      <c r="X662" s="13" t="n">
        <v>131.71</v>
      </c>
      <c r="Y662" s="13" t="n">
        <v>131.83</v>
      </c>
      <c r="Z662" s="13" t="n">
        <v>130.44</v>
      </c>
      <c r="AA662" s="13" t="n">
        <v>130.24</v>
      </c>
      <c r="AB662" s="13" t="n">
        <v>129.03</v>
      </c>
      <c r="AC662" s="13" t="n">
        <v>128.18</v>
      </c>
      <c r="AD662" s="13" t="n">
        <v>127.95</v>
      </c>
      <c r="AE662" s="13" t="n">
        <v>127.3</v>
      </c>
      <c r="AF662" s="13" t="n">
        <v>126.75</v>
      </c>
      <c r="AG662" s="13" t="n">
        <v>126.26</v>
      </c>
      <c r="AH662" s="13" t="n">
        <v>125.87</v>
      </c>
      <c r="AI662" s="13" t="n">
        <v>125.94</v>
      </c>
      <c r="AJ662" s="13" t="n">
        <v>125.41</v>
      </c>
      <c r="AK662" s="13" t="n">
        <v>125.53</v>
      </c>
      <c r="AL662" s="13" t="n">
        <v>125.17</v>
      </c>
      <c r="AM662" s="13" t="n">
        <v>125.43</v>
      </c>
      <c r="AN662" s="13" t="n">
        <v>125.35</v>
      </c>
      <c r="AO662" s="13" t="n">
        <v>125.47</v>
      </c>
      <c r="AP662" s="13" t="n">
        <v>125.25</v>
      </c>
      <c r="AQ662" s="13" t="n">
        <v>125.26</v>
      </c>
      <c r="AR662" s="13" t="n">
        <v>124.97</v>
      </c>
      <c r="AS662" s="13" t="n">
        <v>125.9</v>
      </c>
      <c r="AT662" s="13" t="n">
        <v>126.48</v>
      </c>
      <c r="AU662" s="13" t="n">
        <v>125.99</v>
      </c>
      <c r="AV662" s="13" t="n">
        <v>125.35</v>
      </c>
      <c r="AW662" s="13" t="n">
        <v>124.93</v>
      </c>
      <c r="AX662" s="13" t="n">
        <v>125.38</v>
      </c>
      <c r="AY662" s="13" t="n">
        <v>125.12</v>
      </c>
      <c r="AZ662" s="13" t="n">
        <v>125.9</v>
      </c>
      <c r="BA662" s="13" t="n">
        <v>125.44</v>
      </c>
    </row>
    <row r="663" customFormat="false" ht="15" hidden="true" customHeight="false" outlineLevel="0" collapsed="false">
      <c r="A663" s="13" t="s">
        <v>160</v>
      </c>
      <c r="B663" s="13" t="s">
        <v>271</v>
      </c>
      <c r="C663" s="13" t="s">
        <v>20</v>
      </c>
      <c r="D663" s="13" t="s">
        <v>276</v>
      </c>
      <c r="E663" s="13" t="n">
        <v>5.05</v>
      </c>
      <c r="F663" s="13" t="n">
        <v>5.08</v>
      </c>
      <c r="G663" s="13" t="n">
        <v>5.29</v>
      </c>
      <c r="H663" s="13" t="n">
        <v>6.29</v>
      </c>
      <c r="I663" s="13" t="n">
        <v>7.9</v>
      </c>
      <c r="J663" s="13" t="n">
        <v>10.34</v>
      </c>
      <c r="K663" s="13" t="n">
        <v>13.98</v>
      </c>
      <c r="L663" s="13" t="n">
        <v>18.87</v>
      </c>
      <c r="M663" s="13" t="n">
        <v>25.8</v>
      </c>
      <c r="N663" s="13" t="n">
        <v>34.94</v>
      </c>
      <c r="O663" s="13" t="n">
        <v>46.12</v>
      </c>
      <c r="P663" s="13" t="n">
        <v>59.9</v>
      </c>
      <c r="Q663" s="13" t="n">
        <v>77.79</v>
      </c>
      <c r="R663" s="13" t="n">
        <v>94.91</v>
      </c>
      <c r="S663" s="13" t="n">
        <v>109.77</v>
      </c>
      <c r="T663" s="13" t="n">
        <v>120.18</v>
      </c>
      <c r="U663" s="13" t="n">
        <v>126.78</v>
      </c>
      <c r="V663" s="13" t="n">
        <v>130.66</v>
      </c>
      <c r="W663" s="13" t="n">
        <v>132.13</v>
      </c>
      <c r="X663" s="13" t="n">
        <v>132.54</v>
      </c>
      <c r="Y663" s="13" t="n">
        <v>132.52</v>
      </c>
      <c r="Z663" s="13" t="n">
        <v>133.49</v>
      </c>
      <c r="AA663" s="13" t="n">
        <v>133.51</v>
      </c>
      <c r="AB663" s="13" t="n">
        <v>132.45</v>
      </c>
      <c r="AC663" s="13" t="n">
        <v>132.18</v>
      </c>
      <c r="AD663" s="13" t="n">
        <v>131.78</v>
      </c>
      <c r="AE663" s="13" t="n">
        <v>131.54</v>
      </c>
      <c r="AF663" s="13" t="n">
        <v>130.82</v>
      </c>
      <c r="AG663" s="13" t="n">
        <v>130.58</v>
      </c>
      <c r="AH663" s="13" t="n">
        <v>130.69</v>
      </c>
      <c r="AI663" s="13" t="n">
        <v>130.5</v>
      </c>
      <c r="AJ663" s="13" t="n">
        <v>130.06</v>
      </c>
      <c r="AK663" s="13" t="n">
        <v>130.29</v>
      </c>
      <c r="AL663" s="13" t="n">
        <v>130.23</v>
      </c>
      <c r="AM663" s="13" t="n">
        <v>130.35</v>
      </c>
      <c r="AN663" s="13" t="n">
        <v>130.5</v>
      </c>
      <c r="AO663" s="13" t="n">
        <v>130.19</v>
      </c>
      <c r="AP663" s="13" t="n">
        <v>130.35</v>
      </c>
      <c r="AQ663" s="13" t="n">
        <v>130.19</v>
      </c>
      <c r="AR663" s="13" t="n">
        <v>130.09</v>
      </c>
      <c r="AS663" s="13" t="n">
        <v>131.34</v>
      </c>
      <c r="AT663" s="13" t="n">
        <v>131.98</v>
      </c>
      <c r="AU663" s="13" t="n">
        <v>131.72</v>
      </c>
      <c r="AV663" s="13" t="n">
        <v>131.01</v>
      </c>
      <c r="AW663" s="13" t="n">
        <v>130.93</v>
      </c>
      <c r="AX663" s="13" t="n">
        <v>131.16</v>
      </c>
      <c r="AY663" s="13" t="n">
        <v>131.8</v>
      </c>
      <c r="AZ663" s="13" t="n">
        <v>132.27</v>
      </c>
      <c r="BA663" s="13" t="n">
        <v>132.13</v>
      </c>
    </row>
    <row r="664" customFormat="false" ht="15" hidden="true" customHeight="false" outlineLevel="0" collapsed="false">
      <c r="A664" s="13" t="s">
        <v>168</v>
      </c>
      <c r="B664" s="13" t="s">
        <v>271</v>
      </c>
      <c r="C664" s="13" t="s">
        <v>21</v>
      </c>
      <c r="D664" s="13" t="s">
        <v>276</v>
      </c>
      <c r="E664" s="13" t="n">
        <v>5.69</v>
      </c>
      <c r="F664" s="13" t="n">
        <v>5.75</v>
      </c>
      <c r="G664" s="13" t="n">
        <v>6.14</v>
      </c>
      <c r="H664" s="13" t="n">
        <v>7.11</v>
      </c>
      <c r="I664" s="13" t="n">
        <v>8.89</v>
      </c>
      <c r="J664" s="13" t="n">
        <v>11.68</v>
      </c>
      <c r="K664" s="13" t="n">
        <v>15.83</v>
      </c>
      <c r="L664" s="13" t="n">
        <v>21.16</v>
      </c>
      <c r="M664" s="13" t="n">
        <v>28.5</v>
      </c>
      <c r="N664" s="13" t="n">
        <v>37.98</v>
      </c>
      <c r="O664" s="13" t="n">
        <v>50.17</v>
      </c>
      <c r="P664" s="13" t="n">
        <v>66.17</v>
      </c>
      <c r="Q664" s="13" t="n">
        <v>85.37</v>
      </c>
      <c r="R664" s="13" t="n">
        <v>108.93</v>
      </c>
      <c r="S664" s="13" t="n">
        <v>128.04</v>
      </c>
      <c r="T664" s="13" t="n">
        <v>142.69</v>
      </c>
      <c r="U664" s="13" t="n">
        <v>151.79</v>
      </c>
      <c r="V664" s="13" t="n">
        <v>156.95</v>
      </c>
      <c r="W664" s="13" t="n">
        <v>158.84</v>
      </c>
      <c r="X664" s="13" t="n">
        <v>156.93</v>
      </c>
      <c r="Y664" s="13" t="n">
        <v>155.73</v>
      </c>
      <c r="Z664" s="13" t="n">
        <v>153.23</v>
      </c>
      <c r="AA664" s="13" t="n">
        <v>152.05</v>
      </c>
      <c r="AB664" s="13" t="n">
        <v>151.66</v>
      </c>
      <c r="AC664" s="13" t="n">
        <v>148.96</v>
      </c>
      <c r="AD664" s="13" t="n">
        <v>148.46</v>
      </c>
      <c r="AE664" s="13" t="n">
        <v>155.04</v>
      </c>
      <c r="AF664" s="13" t="n">
        <v>148.32</v>
      </c>
      <c r="AG664" s="13" t="n">
        <v>146.88</v>
      </c>
      <c r="AH664" s="13" t="n">
        <v>147.58</v>
      </c>
      <c r="AI664" s="13" t="n">
        <v>146.53</v>
      </c>
      <c r="AJ664" s="13" t="n">
        <v>146.89</v>
      </c>
      <c r="AK664" s="13" t="n">
        <v>147.77</v>
      </c>
      <c r="AL664" s="13" t="n">
        <v>147.67</v>
      </c>
      <c r="AM664" s="13" t="n">
        <v>152.41</v>
      </c>
      <c r="AN664" s="13" t="n">
        <v>148.07</v>
      </c>
      <c r="AO664" s="13" t="n">
        <v>146.82</v>
      </c>
      <c r="AP664" s="13" t="n">
        <v>149.3</v>
      </c>
      <c r="AQ664" s="13" t="n">
        <v>149</v>
      </c>
      <c r="AR664" s="13" t="n">
        <v>148.94</v>
      </c>
      <c r="AS664" s="13" t="n">
        <v>148.86</v>
      </c>
      <c r="AT664" s="13" t="n">
        <v>149.15</v>
      </c>
      <c r="AU664" s="13" t="n">
        <v>147.79</v>
      </c>
      <c r="AV664" s="13" t="n">
        <v>150.56</v>
      </c>
      <c r="AW664" s="13" t="n">
        <v>147.3</v>
      </c>
      <c r="AX664" s="13" t="n">
        <v>152.88</v>
      </c>
      <c r="AY664" s="13" t="n">
        <v>150.91</v>
      </c>
      <c r="AZ664" s="13" t="n">
        <v>151</v>
      </c>
      <c r="BA664" s="13" t="n">
        <v>151.72</v>
      </c>
    </row>
    <row r="665" customFormat="false" ht="15" hidden="true" customHeight="false" outlineLevel="0" collapsed="false">
      <c r="A665" s="13" t="s">
        <v>176</v>
      </c>
      <c r="B665" s="13" t="s">
        <v>271</v>
      </c>
      <c r="C665" s="13" t="s">
        <v>21</v>
      </c>
      <c r="D665" s="13" t="s">
        <v>276</v>
      </c>
      <c r="E665" s="13" t="n">
        <v>5.71</v>
      </c>
      <c r="F665" s="13" t="n">
        <v>5.45</v>
      </c>
      <c r="G665" s="13" t="n">
        <v>5.93</v>
      </c>
      <c r="H665" s="13" t="n">
        <v>6.99</v>
      </c>
      <c r="I665" s="13" t="n">
        <v>8.93</v>
      </c>
      <c r="J665" s="13" t="n">
        <v>11.99</v>
      </c>
      <c r="K665" s="13" t="n">
        <v>16.14</v>
      </c>
      <c r="L665" s="13" t="n">
        <v>21.79</v>
      </c>
      <c r="M665" s="13" t="n">
        <v>29.08</v>
      </c>
      <c r="N665" s="13" t="n">
        <v>38.76</v>
      </c>
      <c r="O665" s="13" t="n">
        <v>51.61</v>
      </c>
      <c r="P665" s="13" t="n">
        <v>68.16</v>
      </c>
      <c r="Q665" s="13" t="n">
        <v>88.09</v>
      </c>
      <c r="R665" s="13" t="n">
        <v>109.93</v>
      </c>
      <c r="S665" s="13" t="n">
        <v>130.77</v>
      </c>
      <c r="T665" s="13" t="n">
        <v>144.89</v>
      </c>
      <c r="U665" s="13" t="n">
        <v>153.83</v>
      </c>
      <c r="V665" s="13" t="n">
        <v>159.43</v>
      </c>
      <c r="W665" s="13" t="n">
        <v>162.12</v>
      </c>
      <c r="X665" s="13" t="n">
        <v>163.38</v>
      </c>
      <c r="Y665" s="13" t="n">
        <v>162.49</v>
      </c>
      <c r="Z665" s="13" t="n">
        <v>161.68</v>
      </c>
      <c r="AA665" s="13" t="n">
        <v>160.67</v>
      </c>
      <c r="AB665" s="13" t="n">
        <v>159.02</v>
      </c>
      <c r="AC665" s="13" t="n">
        <v>158.08</v>
      </c>
      <c r="AD665" s="13" t="n">
        <v>157.08</v>
      </c>
      <c r="AE665" s="13" t="n">
        <v>156.76</v>
      </c>
      <c r="AF665" s="13" t="n">
        <v>155.92</v>
      </c>
      <c r="AG665" s="13" t="n">
        <v>155.63</v>
      </c>
      <c r="AH665" s="13" t="n">
        <v>155.11</v>
      </c>
      <c r="AI665" s="13" t="n">
        <v>154.58</v>
      </c>
      <c r="AJ665" s="13" t="n">
        <v>154.56</v>
      </c>
      <c r="AK665" s="13" t="n">
        <v>154.61</v>
      </c>
      <c r="AL665" s="13" t="n">
        <v>154.05</v>
      </c>
      <c r="AM665" s="13" t="n">
        <v>154.87</v>
      </c>
      <c r="AN665" s="13" t="n">
        <v>154.23</v>
      </c>
      <c r="AO665" s="13" t="n">
        <v>154.37</v>
      </c>
      <c r="AP665" s="13" t="n">
        <v>154.35</v>
      </c>
      <c r="AQ665" s="13" t="n">
        <v>154.08</v>
      </c>
      <c r="AR665" s="13" t="n">
        <v>154.21</v>
      </c>
      <c r="AS665" s="13" t="n">
        <v>156.13</v>
      </c>
      <c r="AT665" s="13" t="n">
        <v>155.76</v>
      </c>
      <c r="AU665" s="13" t="n">
        <v>154.75</v>
      </c>
      <c r="AV665" s="13" t="n">
        <v>154.46</v>
      </c>
      <c r="AW665" s="13" t="n">
        <v>154.27</v>
      </c>
      <c r="AX665" s="13" t="n">
        <v>154.83</v>
      </c>
      <c r="AY665" s="13" t="n">
        <v>155.81</v>
      </c>
      <c r="AZ665" s="13" t="n">
        <v>155.51</v>
      </c>
      <c r="BA665" s="13" t="n">
        <v>155.04</v>
      </c>
    </row>
    <row r="666" customFormat="false" ht="15" hidden="true" customHeight="false" outlineLevel="0" collapsed="false">
      <c r="A666" s="13" t="s">
        <v>184</v>
      </c>
      <c r="B666" s="13" t="s">
        <v>271</v>
      </c>
      <c r="C666" s="13" t="s">
        <v>21</v>
      </c>
      <c r="D666" s="13" t="s">
        <v>276</v>
      </c>
      <c r="E666" s="13" t="n">
        <v>5.5</v>
      </c>
      <c r="F666" s="13" t="n">
        <v>5.54</v>
      </c>
      <c r="G666" s="13" t="n">
        <v>5.92</v>
      </c>
      <c r="H666" s="13" t="n">
        <v>7.2</v>
      </c>
      <c r="I666" s="13" t="n">
        <v>9.32</v>
      </c>
      <c r="J666" s="13" t="n">
        <v>12.37</v>
      </c>
      <c r="K666" s="13" t="n">
        <v>16.86</v>
      </c>
      <c r="L666" s="13" t="n">
        <v>22.59</v>
      </c>
      <c r="M666" s="13" t="n">
        <v>30.6</v>
      </c>
      <c r="N666" s="13" t="n">
        <v>40.76</v>
      </c>
      <c r="O666" s="13" t="n">
        <v>54.46</v>
      </c>
      <c r="P666" s="13" t="n">
        <v>70.9</v>
      </c>
      <c r="Q666" s="13" t="n">
        <v>91.1</v>
      </c>
      <c r="R666" s="13" t="n">
        <v>112.85</v>
      </c>
      <c r="S666" s="13" t="n">
        <v>130.73</v>
      </c>
      <c r="T666" s="13" t="n">
        <v>143.46</v>
      </c>
      <c r="U666" s="13" t="n">
        <v>151.18</v>
      </c>
      <c r="V666" s="13" t="n">
        <v>156.16</v>
      </c>
      <c r="W666" s="13" t="n">
        <v>156.1</v>
      </c>
      <c r="X666" s="13" t="n">
        <v>154.9</v>
      </c>
      <c r="Y666" s="13" t="n">
        <v>154.89</v>
      </c>
      <c r="Z666" s="13" t="n">
        <v>152.42</v>
      </c>
      <c r="AA666" s="13" t="n">
        <v>151.91</v>
      </c>
      <c r="AB666" s="13" t="n">
        <v>150.5</v>
      </c>
      <c r="AC666" s="13" t="n">
        <v>149.9</v>
      </c>
      <c r="AD666" s="13" t="n">
        <v>147.54</v>
      </c>
      <c r="AE666" s="13" t="n">
        <v>149.29</v>
      </c>
      <c r="AF666" s="13" t="n">
        <v>148.25</v>
      </c>
      <c r="AG666" s="13" t="n">
        <v>148.7</v>
      </c>
      <c r="AH666" s="13" t="n">
        <v>148.04</v>
      </c>
      <c r="AI666" s="13" t="n">
        <v>147.92</v>
      </c>
      <c r="AJ666" s="13" t="n">
        <v>147.31</v>
      </c>
      <c r="AK666" s="13" t="n">
        <v>148.02</v>
      </c>
      <c r="AL666" s="13" t="n">
        <v>147.15</v>
      </c>
      <c r="AM666" s="13" t="n">
        <v>147.75</v>
      </c>
      <c r="AN666" s="13" t="n">
        <v>147.67</v>
      </c>
      <c r="AO666" s="13" t="n">
        <v>147.77</v>
      </c>
      <c r="AP666" s="13" t="n">
        <v>147.32</v>
      </c>
      <c r="AQ666" s="13" t="n">
        <v>147.66</v>
      </c>
      <c r="AR666" s="13" t="n">
        <v>147.01</v>
      </c>
      <c r="AS666" s="13" t="n">
        <v>148.61</v>
      </c>
      <c r="AT666" s="13" t="n">
        <v>148.8</v>
      </c>
      <c r="AU666" s="13" t="n">
        <v>147.51</v>
      </c>
      <c r="AV666" s="13" t="n">
        <v>147.63</v>
      </c>
      <c r="AW666" s="13" t="n">
        <v>147.3</v>
      </c>
      <c r="AX666" s="13" t="n">
        <v>147.04</v>
      </c>
      <c r="AY666" s="13" t="n">
        <v>147.96</v>
      </c>
      <c r="AZ666" s="13" t="n">
        <v>147.77</v>
      </c>
      <c r="BA666" s="13" t="n">
        <v>147.25</v>
      </c>
    </row>
    <row r="667" customFormat="false" ht="15" hidden="true" customHeight="false" outlineLevel="0" collapsed="false">
      <c r="A667" s="13" t="s">
        <v>76</v>
      </c>
      <c r="B667" s="13" t="s">
        <v>271</v>
      </c>
      <c r="C667" s="13" t="s">
        <v>26</v>
      </c>
      <c r="D667" s="13" t="s">
        <v>276</v>
      </c>
      <c r="E667" s="13" t="n">
        <v>3.72</v>
      </c>
      <c r="F667" s="13" t="n">
        <v>3.75</v>
      </c>
      <c r="G667" s="13" t="n">
        <v>4.18</v>
      </c>
      <c r="H667" s="13" t="n">
        <v>4.92</v>
      </c>
      <c r="I667" s="13" t="n">
        <v>6.15</v>
      </c>
      <c r="J667" s="13" t="n">
        <v>8.07</v>
      </c>
      <c r="K667" s="13" t="n">
        <v>10.67</v>
      </c>
      <c r="L667" s="13" t="n">
        <v>14.22</v>
      </c>
      <c r="M667" s="13" t="n">
        <v>19.01</v>
      </c>
      <c r="N667" s="13" t="n">
        <v>25.42</v>
      </c>
      <c r="O667" s="13" t="n">
        <v>33.58</v>
      </c>
      <c r="P667" s="13" t="n">
        <v>44.55</v>
      </c>
      <c r="Q667" s="13" t="n">
        <v>59.66</v>
      </c>
      <c r="R667" s="13" t="n">
        <v>76.66</v>
      </c>
      <c r="S667" s="13" t="n">
        <v>90.52</v>
      </c>
      <c r="T667" s="13" t="n">
        <v>99.94</v>
      </c>
      <c r="U667" s="13" t="n">
        <v>108.9</v>
      </c>
      <c r="V667" s="13" t="n">
        <v>115.05</v>
      </c>
      <c r="W667" s="13" t="n">
        <v>117.64</v>
      </c>
      <c r="X667" s="13" t="n">
        <v>118.78</v>
      </c>
      <c r="Y667" s="13" t="n">
        <v>119.81</v>
      </c>
      <c r="Z667" s="13" t="n">
        <v>118.93</v>
      </c>
      <c r="AA667" s="13" t="n">
        <v>118.46</v>
      </c>
      <c r="AB667" s="13" t="n">
        <v>117.55</v>
      </c>
      <c r="AC667" s="13" t="n">
        <v>117.6</v>
      </c>
      <c r="AD667" s="13" t="n">
        <v>116.83</v>
      </c>
      <c r="AE667" s="13" t="n">
        <v>116.66</v>
      </c>
      <c r="AF667" s="13" t="n">
        <v>116.58</v>
      </c>
      <c r="AG667" s="13" t="n">
        <v>116.85</v>
      </c>
      <c r="AH667" s="13" t="n">
        <v>116.62</v>
      </c>
      <c r="AI667" s="13" t="n">
        <v>116.49</v>
      </c>
      <c r="AJ667" s="13" t="n">
        <v>116.26</v>
      </c>
      <c r="AK667" s="13" t="n">
        <v>116.55</v>
      </c>
      <c r="AL667" s="13" t="n">
        <v>116.35</v>
      </c>
      <c r="AM667" s="13" t="n">
        <v>116.52</v>
      </c>
      <c r="AN667" s="13" t="n">
        <v>115.98</v>
      </c>
      <c r="AO667" s="13" t="n">
        <v>116.43</v>
      </c>
      <c r="AP667" s="13" t="n">
        <v>115.52</v>
      </c>
      <c r="AQ667" s="13" t="n">
        <v>116.22</v>
      </c>
      <c r="AR667" s="13" t="n">
        <v>116.4</v>
      </c>
      <c r="AS667" s="13" t="n">
        <v>116.88</v>
      </c>
      <c r="AT667" s="13" t="n">
        <v>117.51</v>
      </c>
      <c r="AU667" s="13" t="n">
        <v>116.77</v>
      </c>
      <c r="AV667" s="13" t="n">
        <v>116.25</v>
      </c>
      <c r="AW667" s="13" t="n">
        <v>116.05</v>
      </c>
      <c r="AX667" s="13" t="n">
        <v>116.35</v>
      </c>
      <c r="AY667" s="13" t="n">
        <v>116.86</v>
      </c>
      <c r="AZ667" s="13" t="n">
        <v>117.09</v>
      </c>
      <c r="BA667" s="13" t="n">
        <v>116.45</v>
      </c>
    </row>
    <row r="668" customFormat="false" ht="15" hidden="true" customHeight="false" outlineLevel="0" collapsed="false">
      <c r="A668" s="13" t="s">
        <v>98</v>
      </c>
      <c r="B668" s="13" t="s">
        <v>271</v>
      </c>
      <c r="C668" s="13" t="s">
        <v>26</v>
      </c>
      <c r="D668" s="13" t="s">
        <v>276</v>
      </c>
      <c r="E668" s="13" t="n">
        <v>4.09</v>
      </c>
      <c r="F668" s="13" t="n">
        <v>4.08</v>
      </c>
      <c r="G668" s="13" t="n">
        <v>4.57</v>
      </c>
      <c r="H668" s="13" t="n">
        <v>5.32</v>
      </c>
      <c r="I668" s="13" t="n">
        <v>6.61</v>
      </c>
      <c r="J668" s="13" t="n">
        <v>8.59</v>
      </c>
      <c r="K668" s="13" t="n">
        <v>11.37</v>
      </c>
      <c r="L668" s="13" t="n">
        <v>15.08</v>
      </c>
      <c r="M668" s="13" t="n">
        <v>20.04</v>
      </c>
      <c r="N668" s="13" t="n">
        <v>26.94</v>
      </c>
      <c r="O668" s="13" t="n">
        <v>35.72</v>
      </c>
      <c r="P668" s="13" t="n">
        <v>47.3</v>
      </c>
      <c r="Q668" s="13" t="n">
        <v>63.19</v>
      </c>
      <c r="R668" s="13" t="n">
        <v>79.98</v>
      </c>
      <c r="S668" s="13" t="n">
        <v>92.73</v>
      </c>
      <c r="T668" s="13" t="n">
        <v>102.36</v>
      </c>
      <c r="U668" s="13" t="n">
        <v>111.74</v>
      </c>
      <c r="V668" s="13" t="n">
        <v>118.12</v>
      </c>
      <c r="W668" s="13" t="n">
        <v>120.7</v>
      </c>
      <c r="X668" s="13" t="n">
        <v>122.88</v>
      </c>
      <c r="Y668" s="13" t="n">
        <v>123.8</v>
      </c>
      <c r="Z668" s="13" t="n">
        <v>124.3</v>
      </c>
      <c r="AA668" s="13" t="n">
        <v>124.5</v>
      </c>
      <c r="AB668" s="13" t="n">
        <v>124.44</v>
      </c>
      <c r="AC668" s="13" t="n">
        <v>124.27</v>
      </c>
      <c r="AD668" s="13" t="n">
        <v>124.8</v>
      </c>
      <c r="AE668" s="13" t="n">
        <v>124.86</v>
      </c>
      <c r="AF668" s="13" t="n">
        <v>124.57</v>
      </c>
      <c r="AG668" s="13" t="n">
        <v>125.01</v>
      </c>
      <c r="AH668" s="13" t="n">
        <v>125.09</v>
      </c>
      <c r="AI668" s="13" t="n">
        <v>124.17</v>
      </c>
      <c r="AJ668" s="13" t="n">
        <v>122.93</v>
      </c>
      <c r="AK668" s="13" t="n">
        <v>124.53</v>
      </c>
      <c r="AL668" s="13" t="n">
        <v>123.92</v>
      </c>
      <c r="AM668" s="13" t="n">
        <v>125.65</v>
      </c>
      <c r="AN668" s="13" t="n">
        <v>125.76</v>
      </c>
      <c r="AO668" s="13" t="n">
        <v>126.71</v>
      </c>
      <c r="AP668" s="13" t="n">
        <v>126.88</v>
      </c>
      <c r="AQ668" s="13" t="n">
        <v>126.59</v>
      </c>
      <c r="AR668" s="13" t="n">
        <v>125.89</v>
      </c>
      <c r="AS668" s="13" t="n">
        <v>126.94</v>
      </c>
      <c r="AT668" s="13" t="n">
        <v>126.88</v>
      </c>
      <c r="AU668" s="13" t="n">
        <v>126.93</v>
      </c>
      <c r="AV668" s="13" t="n">
        <v>126.91</v>
      </c>
      <c r="AW668" s="13" t="n">
        <v>127.28</v>
      </c>
      <c r="AX668" s="13" t="n">
        <v>128.19</v>
      </c>
      <c r="AY668" s="13" t="n">
        <v>127.96</v>
      </c>
      <c r="AZ668" s="13" t="n">
        <v>117.02</v>
      </c>
      <c r="BA668" s="13" t="n">
        <v>116.4</v>
      </c>
    </row>
    <row r="669" customFormat="false" ht="15" hidden="true" customHeight="false" outlineLevel="0" collapsed="false">
      <c r="A669" s="13" t="s">
        <v>113</v>
      </c>
      <c r="B669" s="13" t="s">
        <v>271</v>
      </c>
      <c r="C669" s="13" t="s">
        <v>26</v>
      </c>
      <c r="D669" s="13" t="s">
        <v>276</v>
      </c>
      <c r="E669" s="13" t="n">
        <v>4.16</v>
      </c>
      <c r="F669" s="13" t="n">
        <v>4.24</v>
      </c>
      <c r="G669" s="13" t="n">
        <v>4.77</v>
      </c>
      <c r="H669" s="13" t="n">
        <v>5.55</v>
      </c>
      <c r="I669" s="13" t="n">
        <v>6.86</v>
      </c>
      <c r="J669" s="13" t="n">
        <v>8.8</v>
      </c>
      <c r="K669" s="13" t="n">
        <v>11.53</v>
      </c>
      <c r="L669" s="13" t="n">
        <v>15.1</v>
      </c>
      <c r="M669" s="13" t="n">
        <v>20.09</v>
      </c>
      <c r="N669" s="13" t="n">
        <v>26.82</v>
      </c>
      <c r="O669" s="13" t="n">
        <v>35.55</v>
      </c>
      <c r="P669" s="13" t="n">
        <v>46.48</v>
      </c>
      <c r="Q669" s="13" t="n">
        <v>62.55</v>
      </c>
      <c r="R669" s="13" t="n">
        <v>80.3</v>
      </c>
      <c r="S669" s="13" t="n">
        <v>93.66</v>
      </c>
      <c r="T669" s="13" t="n">
        <v>103.29</v>
      </c>
      <c r="U669" s="13" t="n">
        <v>113.16</v>
      </c>
      <c r="V669" s="13" t="n">
        <v>118.96</v>
      </c>
      <c r="W669" s="13" t="n">
        <v>122.49</v>
      </c>
      <c r="X669" s="13" t="n">
        <v>123.79</v>
      </c>
      <c r="Y669" s="13" t="n">
        <v>124.4</v>
      </c>
      <c r="Z669" s="13" t="n">
        <v>123.97</v>
      </c>
      <c r="AA669" s="13" t="n">
        <v>124.19</v>
      </c>
      <c r="AB669" s="13" t="n">
        <v>123.71</v>
      </c>
      <c r="AC669" s="13" t="n">
        <v>123.24</v>
      </c>
      <c r="AD669" s="13" t="n">
        <v>123.16</v>
      </c>
      <c r="AE669" s="13" t="n">
        <v>123.47</v>
      </c>
      <c r="AF669" s="13" t="n">
        <v>123.05</v>
      </c>
      <c r="AG669" s="13" t="n">
        <v>123.15</v>
      </c>
      <c r="AH669" s="13" t="n">
        <v>123.19</v>
      </c>
      <c r="AI669" s="13" t="n">
        <v>123.3</v>
      </c>
      <c r="AJ669" s="13" t="n">
        <v>123.34</v>
      </c>
      <c r="AK669" s="13" t="n">
        <v>123.42</v>
      </c>
      <c r="AL669" s="13" t="n">
        <v>123.33</v>
      </c>
      <c r="AM669" s="13" t="n">
        <v>123.59</v>
      </c>
      <c r="AN669" s="13" t="n">
        <v>123.31</v>
      </c>
      <c r="AO669" s="13" t="n">
        <v>123.73</v>
      </c>
      <c r="AP669" s="13" t="n">
        <v>123.37</v>
      </c>
      <c r="AQ669" s="13" t="n">
        <v>124.13</v>
      </c>
      <c r="AR669" s="13" t="n">
        <v>123.88</v>
      </c>
      <c r="AS669" s="13" t="n">
        <v>126.06</v>
      </c>
      <c r="AT669" s="13" t="n">
        <v>126.59</v>
      </c>
      <c r="AU669" s="13" t="n">
        <v>126.03</v>
      </c>
      <c r="AV669" s="13" t="n">
        <v>125.06</v>
      </c>
      <c r="AW669" s="13" t="n">
        <v>125.49</v>
      </c>
      <c r="AX669" s="13" t="n">
        <v>126.01</v>
      </c>
      <c r="AY669" s="13" t="n">
        <v>126.42</v>
      </c>
      <c r="AZ669" s="13" t="n">
        <v>126.78</v>
      </c>
      <c r="BA669" s="13" t="n">
        <v>126.19</v>
      </c>
    </row>
    <row r="670" customFormat="false" ht="15" hidden="true" customHeight="false" outlineLevel="0" collapsed="false">
      <c r="A670" s="13" t="s">
        <v>121</v>
      </c>
      <c r="B670" s="13" t="s">
        <v>271</v>
      </c>
      <c r="C670" s="13" t="s">
        <v>27</v>
      </c>
      <c r="D670" s="13" t="s">
        <v>276</v>
      </c>
      <c r="E670" s="13" t="n">
        <v>2.1</v>
      </c>
      <c r="F670" s="13" t="n">
        <v>2.02</v>
      </c>
      <c r="G670" s="13" t="n">
        <v>2.06</v>
      </c>
      <c r="H670" s="13" t="n">
        <v>2.36</v>
      </c>
      <c r="I670" s="13" t="n">
        <v>3.05</v>
      </c>
      <c r="J670" s="13" t="n">
        <v>4.2</v>
      </c>
      <c r="K670" s="13" t="n">
        <v>6.03</v>
      </c>
      <c r="L670" s="13" t="n">
        <v>8.57</v>
      </c>
      <c r="M670" s="13" t="n">
        <v>12.07</v>
      </c>
      <c r="N670" s="13" t="n">
        <v>16.64</v>
      </c>
      <c r="O670" s="13" t="n">
        <v>22.49</v>
      </c>
      <c r="P670" s="13" t="n">
        <v>29.54</v>
      </c>
      <c r="Q670" s="13" t="n">
        <v>37.9</v>
      </c>
      <c r="R670" s="13" t="n">
        <v>44.87</v>
      </c>
      <c r="S670" s="13" t="n">
        <v>50.47</v>
      </c>
      <c r="T670" s="13" t="n">
        <v>53.53</v>
      </c>
      <c r="U670" s="13" t="n">
        <v>55.32</v>
      </c>
      <c r="V670" s="13" t="n">
        <v>56.48</v>
      </c>
      <c r="W670" s="13" t="n">
        <v>56.86</v>
      </c>
      <c r="X670" s="13" t="n">
        <v>57.05</v>
      </c>
      <c r="Y670" s="13" t="n">
        <v>57.21</v>
      </c>
      <c r="Z670" s="13" t="n">
        <v>57.12</v>
      </c>
      <c r="AA670" s="13" t="n">
        <v>57.03</v>
      </c>
      <c r="AB670" s="13" t="n">
        <v>57</v>
      </c>
      <c r="AC670" s="13" t="n">
        <v>55.99</v>
      </c>
      <c r="AD670" s="13" t="n">
        <v>55.36</v>
      </c>
      <c r="AE670" s="13" t="n">
        <v>54.51</v>
      </c>
      <c r="AF670" s="13" t="n">
        <v>53.79</v>
      </c>
      <c r="AG670" s="13" t="n">
        <v>53.47</v>
      </c>
      <c r="AH670" s="13" t="n">
        <v>53.07</v>
      </c>
      <c r="AI670" s="13" t="n">
        <v>52.7</v>
      </c>
      <c r="AJ670" s="13" t="n">
        <v>52.56</v>
      </c>
      <c r="AK670" s="13" t="n">
        <v>52.43</v>
      </c>
      <c r="AL670" s="13" t="n">
        <v>52.14</v>
      </c>
      <c r="AM670" s="13" t="n">
        <v>52</v>
      </c>
      <c r="AN670" s="13" t="n">
        <v>51.73</v>
      </c>
      <c r="AO670" s="13" t="n">
        <v>51.6</v>
      </c>
      <c r="AP670" s="13" t="n">
        <v>51.49</v>
      </c>
      <c r="AQ670" s="13" t="n">
        <v>51.31</v>
      </c>
      <c r="AR670" s="13" t="n">
        <v>51.2</v>
      </c>
      <c r="AS670" s="13" t="n">
        <v>51.8</v>
      </c>
      <c r="AT670" s="13" t="n">
        <v>51.54</v>
      </c>
      <c r="AU670" s="13" t="n">
        <v>51.17</v>
      </c>
      <c r="AV670" s="13" t="n">
        <v>50.56</v>
      </c>
      <c r="AW670" s="13" t="n">
        <v>50.38</v>
      </c>
      <c r="AX670" s="13" t="n">
        <v>50.24</v>
      </c>
      <c r="AY670" s="13" t="n">
        <v>50.39</v>
      </c>
      <c r="AZ670" s="13" t="n">
        <v>50.3</v>
      </c>
      <c r="BA670" s="13" t="n">
        <v>49.63</v>
      </c>
    </row>
    <row r="671" customFormat="false" ht="15" hidden="true" customHeight="false" outlineLevel="0" collapsed="false">
      <c r="A671" s="13" t="s">
        <v>129</v>
      </c>
      <c r="B671" s="13" t="s">
        <v>271</v>
      </c>
      <c r="C671" s="13" t="s">
        <v>27</v>
      </c>
      <c r="D671" s="13" t="s">
        <v>276</v>
      </c>
      <c r="E671" s="13" t="n">
        <v>1.99</v>
      </c>
      <c r="F671" s="13" t="n">
        <v>2</v>
      </c>
      <c r="G671" s="13" t="n">
        <v>2.08</v>
      </c>
      <c r="H671" s="13" t="n">
        <v>2.38</v>
      </c>
      <c r="I671" s="13" t="n">
        <v>3.06</v>
      </c>
      <c r="J671" s="13" t="n">
        <v>4.23</v>
      </c>
      <c r="K671" s="13" t="n">
        <v>6.06</v>
      </c>
      <c r="L671" s="13" t="n">
        <v>8.67</v>
      </c>
      <c r="M671" s="13" t="n">
        <v>12.2</v>
      </c>
      <c r="N671" s="13" t="n">
        <v>16.77</v>
      </c>
      <c r="O671" s="13" t="n">
        <v>22.61</v>
      </c>
      <c r="P671" s="13" t="n">
        <v>29.44</v>
      </c>
      <c r="Q671" s="13" t="n">
        <v>37.74</v>
      </c>
      <c r="R671" s="13" t="n">
        <v>45.16</v>
      </c>
      <c r="S671" s="13" t="n">
        <v>50.4</v>
      </c>
      <c r="T671" s="13" t="n">
        <v>53.36</v>
      </c>
      <c r="U671" s="13" t="n">
        <v>54.8</v>
      </c>
      <c r="V671" s="13" t="n">
        <v>55.8</v>
      </c>
      <c r="W671" s="13" t="n">
        <v>55.7</v>
      </c>
      <c r="X671" s="13" t="n">
        <v>55.15</v>
      </c>
      <c r="Y671" s="13" t="n">
        <v>54.67</v>
      </c>
      <c r="Z671" s="13" t="n">
        <v>53.98</v>
      </c>
      <c r="AA671" s="13" t="n">
        <v>53.31</v>
      </c>
      <c r="AB671" s="13" t="n">
        <v>52.9</v>
      </c>
      <c r="AC671" s="13" t="n">
        <v>52.35</v>
      </c>
      <c r="AD671" s="13" t="n">
        <v>52.15</v>
      </c>
      <c r="AE671" s="13" t="n">
        <v>51.71</v>
      </c>
      <c r="AF671" s="13" t="n">
        <v>51.51</v>
      </c>
      <c r="AG671" s="13" t="n">
        <v>51.31</v>
      </c>
      <c r="AH671" s="13" t="n">
        <v>51.1</v>
      </c>
      <c r="AI671" s="13" t="n">
        <v>51.07</v>
      </c>
      <c r="AJ671" s="13" t="n">
        <v>50.81</v>
      </c>
      <c r="AK671" s="13" t="n">
        <v>50.75</v>
      </c>
      <c r="AL671" s="13" t="n">
        <v>50.6</v>
      </c>
      <c r="AM671" s="13" t="n">
        <v>51.04</v>
      </c>
      <c r="AN671" s="13" t="n">
        <v>50.71</v>
      </c>
      <c r="AO671" s="13" t="n">
        <v>50.8</v>
      </c>
      <c r="AP671" s="13" t="n">
        <v>50.48</v>
      </c>
      <c r="AQ671" s="13" t="n">
        <v>50.67</v>
      </c>
      <c r="AR671" s="13" t="n">
        <v>50.73</v>
      </c>
      <c r="AS671" s="13" t="n">
        <v>51.25</v>
      </c>
      <c r="AT671" s="13" t="n">
        <v>51.45</v>
      </c>
      <c r="AU671" s="13" t="n">
        <v>51.54</v>
      </c>
      <c r="AV671" s="13" t="n">
        <v>51.57</v>
      </c>
      <c r="AW671" s="13" t="n">
        <v>51.7</v>
      </c>
      <c r="AX671" s="13" t="n">
        <v>52.14</v>
      </c>
      <c r="AY671" s="13" t="n">
        <v>52.38</v>
      </c>
      <c r="AZ671" s="13" t="n">
        <v>49.53</v>
      </c>
      <c r="BA671" s="13" t="n">
        <v>49.6</v>
      </c>
    </row>
    <row r="672" customFormat="false" ht="15" hidden="true" customHeight="false" outlineLevel="0" collapsed="false">
      <c r="A672" s="13" t="s">
        <v>137</v>
      </c>
      <c r="B672" s="13" t="s">
        <v>271</v>
      </c>
      <c r="C672" s="13" t="s">
        <v>27</v>
      </c>
      <c r="D672" s="13" t="s">
        <v>276</v>
      </c>
      <c r="E672" s="13" t="n">
        <v>2.13</v>
      </c>
      <c r="F672" s="13" t="n">
        <v>2.1</v>
      </c>
      <c r="G672" s="13" t="n">
        <v>2.19</v>
      </c>
      <c r="H672" s="13" t="n">
        <v>2.5</v>
      </c>
      <c r="I672" s="13" t="n">
        <v>3.23</v>
      </c>
      <c r="J672" s="13" t="n">
        <v>4.4</v>
      </c>
      <c r="K672" s="13" t="n">
        <v>6.31</v>
      </c>
      <c r="L672" s="13" t="n">
        <v>9.02</v>
      </c>
      <c r="M672" s="13" t="n">
        <v>12.53</v>
      </c>
      <c r="N672" s="13" t="n">
        <v>17.25</v>
      </c>
      <c r="O672" s="13" t="n">
        <v>23.11</v>
      </c>
      <c r="P672" s="13" t="n">
        <v>29.87</v>
      </c>
      <c r="Q672" s="13" t="n">
        <v>38.82</v>
      </c>
      <c r="R672" s="13" t="n">
        <v>45.94</v>
      </c>
      <c r="S672" s="13" t="n">
        <v>51.36</v>
      </c>
      <c r="T672" s="13" t="n">
        <v>54.31</v>
      </c>
      <c r="U672" s="13" t="n">
        <v>55.68</v>
      </c>
      <c r="V672" s="13" t="n">
        <v>56.52</v>
      </c>
      <c r="W672" s="13" t="n">
        <v>56.21</v>
      </c>
      <c r="X672" s="13" t="n">
        <v>55.72</v>
      </c>
      <c r="Y672" s="13" t="n">
        <v>55.19</v>
      </c>
      <c r="Z672" s="13" t="n">
        <v>54.45</v>
      </c>
      <c r="AA672" s="13" t="n">
        <v>53.85</v>
      </c>
      <c r="AB672" s="13" t="n">
        <v>53.42</v>
      </c>
      <c r="AC672" s="13" t="n">
        <v>52.92</v>
      </c>
      <c r="AD672" s="13" t="n">
        <v>52.61</v>
      </c>
      <c r="AE672" s="13" t="n">
        <v>52.35</v>
      </c>
      <c r="AF672" s="13" t="n">
        <v>51.97</v>
      </c>
      <c r="AG672" s="13" t="n">
        <v>51.93</v>
      </c>
      <c r="AH672" s="13" t="n">
        <v>51.68</v>
      </c>
      <c r="AI672" s="13" t="n">
        <v>51.73</v>
      </c>
      <c r="AJ672" s="13" t="n">
        <v>51.39</v>
      </c>
      <c r="AK672" s="13" t="n">
        <v>51.52</v>
      </c>
      <c r="AL672" s="13" t="n">
        <v>51.5</v>
      </c>
      <c r="AM672" s="13" t="n">
        <v>51.44</v>
      </c>
      <c r="AN672" s="13" t="n">
        <v>51.33</v>
      </c>
      <c r="AO672" s="13" t="n">
        <v>51.45</v>
      </c>
      <c r="AP672" s="13" t="n">
        <v>51.22</v>
      </c>
      <c r="AQ672" s="13" t="n">
        <v>51.41</v>
      </c>
      <c r="AR672" s="13" t="n">
        <v>51.49</v>
      </c>
      <c r="AS672" s="13" t="n">
        <v>51.84</v>
      </c>
      <c r="AT672" s="13" t="n">
        <v>52</v>
      </c>
      <c r="AU672" s="13" t="n">
        <v>51.81</v>
      </c>
      <c r="AV672" s="13" t="n">
        <v>51.27</v>
      </c>
      <c r="AW672" s="13" t="n">
        <v>51.26</v>
      </c>
      <c r="AX672" s="13" t="n">
        <v>51.23</v>
      </c>
      <c r="AY672" s="13" t="n">
        <v>51.58</v>
      </c>
      <c r="AZ672" s="13" t="n">
        <v>51.58</v>
      </c>
      <c r="BA672" s="13" t="n">
        <v>51.13</v>
      </c>
    </row>
    <row r="673" customFormat="false" ht="15" hidden="true" customHeight="false" outlineLevel="0" collapsed="false">
      <c r="A673" s="13" t="s">
        <v>145</v>
      </c>
      <c r="B673" s="13" t="s">
        <v>271</v>
      </c>
      <c r="C673" s="13" t="s">
        <v>28</v>
      </c>
      <c r="D673" s="13" t="s">
        <v>276</v>
      </c>
      <c r="E673" s="13" t="n">
        <v>2.2</v>
      </c>
      <c r="F673" s="13" t="n">
        <v>2.2</v>
      </c>
      <c r="G673" s="13" t="n">
        <v>2.32</v>
      </c>
      <c r="H673" s="13" t="n">
        <v>2.54</v>
      </c>
      <c r="I673" s="13" t="n">
        <v>3.04</v>
      </c>
      <c r="J673" s="13" t="n">
        <v>4</v>
      </c>
      <c r="K673" s="13" t="n">
        <v>5.93</v>
      </c>
      <c r="L673" s="13" t="n">
        <v>8.58</v>
      </c>
      <c r="M673" s="13" t="n">
        <v>12.31</v>
      </c>
      <c r="N673" s="13" t="n">
        <v>17.17</v>
      </c>
      <c r="O673" s="13" t="n">
        <v>24.2</v>
      </c>
      <c r="P673" s="13" t="n">
        <v>32.16</v>
      </c>
      <c r="Q673" s="13" t="n">
        <v>43.21</v>
      </c>
      <c r="R673" s="13" t="n">
        <v>53.07</v>
      </c>
      <c r="S673" s="13" t="n">
        <v>59.78</v>
      </c>
      <c r="T673" s="13" t="n">
        <v>63.42</v>
      </c>
      <c r="U673" s="13" t="n">
        <v>65.31</v>
      </c>
      <c r="V673" s="13" t="n">
        <v>66.02</v>
      </c>
      <c r="W673" s="13" t="n">
        <v>65.85</v>
      </c>
      <c r="X673" s="13" t="n">
        <v>64.93</v>
      </c>
      <c r="Y673" s="13" t="n">
        <v>64.38</v>
      </c>
      <c r="Z673" s="13" t="n">
        <v>63.44</v>
      </c>
      <c r="AA673" s="13" t="n">
        <v>62.87</v>
      </c>
      <c r="AB673" s="13" t="n">
        <v>62.09</v>
      </c>
      <c r="AC673" s="13" t="n">
        <v>61.49</v>
      </c>
      <c r="AD673" s="13" t="n">
        <v>61.24</v>
      </c>
      <c r="AE673" s="13" t="n">
        <v>60.79</v>
      </c>
      <c r="AF673" s="13" t="n">
        <v>60.28</v>
      </c>
      <c r="AG673" s="13" t="n">
        <v>60.25</v>
      </c>
      <c r="AH673" s="13" t="n">
        <v>59.87</v>
      </c>
      <c r="AI673" s="13" t="n">
        <v>59.72</v>
      </c>
      <c r="AJ673" s="13" t="n">
        <v>59.49</v>
      </c>
      <c r="AK673" s="13" t="n">
        <v>59.43</v>
      </c>
      <c r="AL673" s="13" t="n">
        <v>59.17</v>
      </c>
      <c r="AM673" s="13" t="n">
        <v>59.26</v>
      </c>
      <c r="AN673" s="13" t="n">
        <v>59.02</v>
      </c>
      <c r="AO673" s="13" t="n">
        <v>59.02</v>
      </c>
      <c r="AP673" s="13" t="n">
        <v>58.76</v>
      </c>
      <c r="AQ673" s="13" t="n">
        <v>58.79</v>
      </c>
      <c r="AR673" s="13" t="n">
        <v>58.53</v>
      </c>
      <c r="AS673" s="13" t="n">
        <v>59.07</v>
      </c>
      <c r="AT673" s="13" t="n">
        <v>59.22</v>
      </c>
      <c r="AU673" s="13" t="n">
        <v>59.08</v>
      </c>
      <c r="AV673" s="13" t="n">
        <v>58.66</v>
      </c>
      <c r="AW673" s="13" t="n">
        <v>58.59</v>
      </c>
      <c r="AX673" s="13" t="n">
        <v>58.63</v>
      </c>
      <c r="AY673" s="13" t="n">
        <v>58.98</v>
      </c>
      <c r="AZ673" s="13" t="n">
        <v>58.53</v>
      </c>
      <c r="BA673" s="13" t="n">
        <v>58.49</v>
      </c>
    </row>
    <row r="674" customFormat="false" ht="15" hidden="true" customHeight="false" outlineLevel="0" collapsed="false">
      <c r="A674" s="13" t="s">
        <v>153</v>
      </c>
      <c r="B674" s="13" t="s">
        <v>271</v>
      </c>
      <c r="C674" s="13" t="s">
        <v>28</v>
      </c>
      <c r="D674" s="13" t="s">
        <v>276</v>
      </c>
      <c r="E674" s="13" t="n">
        <v>2.15</v>
      </c>
      <c r="F674" s="13" t="n">
        <v>2.15</v>
      </c>
      <c r="G674" s="13" t="n">
        <v>2.25</v>
      </c>
      <c r="H674" s="13" t="n">
        <v>2.48</v>
      </c>
      <c r="I674" s="13" t="n">
        <v>2.95</v>
      </c>
      <c r="J674" s="13" t="n">
        <v>3.99</v>
      </c>
      <c r="K674" s="13" t="n">
        <v>5.87</v>
      </c>
      <c r="L674" s="13" t="n">
        <v>8.41</v>
      </c>
      <c r="M674" s="13" t="n">
        <v>11.99</v>
      </c>
      <c r="N674" s="13" t="n">
        <v>17.05</v>
      </c>
      <c r="O674" s="13" t="n">
        <v>23.64</v>
      </c>
      <c r="P674" s="13" t="n">
        <v>31.68</v>
      </c>
      <c r="Q674" s="13" t="n">
        <v>42.15</v>
      </c>
      <c r="R674" s="13" t="n">
        <v>52.62</v>
      </c>
      <c r="S674" s="13" t="n">
        <v>59.29</v>
      </c>
      <c r="T674" s="13" t="n">
        <v>62.87</v>
      </c>
      <c r="U674" s="13" t="n">
        <v>64.78</v>
      </c>
      <c r="V674" s="13" t="n">
        <v>65.65</v>
      </c>
      <c r="W674" s="13" t="n">
        <v>65.32</v>
      </c>
      <c r="X674" s="13" t="n">
        <v>64.59</v>
      </c>
      <c r="Y674" s="13" t="n">
        <v>63.84</v>
      </c>
      <c r="Z674" s="13" t="n">
        <v>62.87</v>
      </c>
      <c r="AA674" s="13" t="n">
        <v>62.17</v>
      </c>
      <c r="AB674" s="13" t="n">
        <v>61.58</v>
      </c>
      <c r="AC674" s="13" t="n">
        <v>61.05</v>
      </c>
      <c r="AD674" s="13" t="n">
        <v>60.64</v>
      </c>
      <c r="AE674" s="13" t="n">
        <v>60.35</v>
      </c>
      <c r="AF674" s="13" t="n">
        <v>59.8</v>
      </c>
      <c r="AG674" s="13" t="n">
        <v>59.85</v>
      </c>
      <c r="AH674" s="13" t="n">
        <v>59.45</v>
      </c>
      <c r="AI674" s="13" t="n">
        <v>59.22</v>
      </c>
      <c r="AJ674" s="13" t="n">
        <v>59.01</v>
      </c>
      <c r="AK674" s="13" t="n">
        <v>58.95</v>
      </c>
      <c r="AL674" s="13" t="n">
        <v>58.75</v>
      </c>
      <c r="AM674" s="13" t="n">
        <v>58.86</v>
      </c>
      <c r="AN674" s="13" t="n">
        <v>58.66</v>
      </c>
      <c r="AO674" s="13" t="n">
        <v>58.65</v>
      </c>
      <c r="AP674" s="13" t="n">
        <v>58.43</v>
      </c>
      <c r="AQ674" s="13" t="n">
        <v>58.36</v>
      </c>
      <c r="AR674" s="13" t="n">
        <v>58.42</v>
      </c>
      <c r="AS674" s="13" t="n">
        <v>58.71</v>
      </c>
      <c r="AT674" s="13" t="n">
        <v>58.94</v>
      </c>
      <c r="AU674" s="13" t="n">
        <v>58.65</v>
      </c>
      <c r="AV674" s="13" t="n">
        <v>58.1</v>
      </c>
      <c r="AW674" s="13" t="n">
        <v>58.05</v>
      </c>
      <c r="AX674" s="13" t="n">
        <v>58.02</v>
      </c>
      <c r="AY674" s="13" t="n">
        <v>58.15</v>
      </c>
      <c r="AZ674" s="13" t="n">
        <v>57.89</v>
      </c>
      <c r="BA674" s="13" t="n">
        <v>57.87</v>
      </c>
    </row>
    <row r="675" customFormat="false" ht="15" hidden="true" customHeight="false" outlineLevel="0" collapsed="false">
      <c r="A675" s="13" t="s">
        <v>161</v>
      </c>
      <c r="B675" s="13" t="s">
        <v>271</v>
      </c>
      <c r="C675" s="13" t="s">
        <v>28</v>
      </c>
      <c r="D675" s="13" t="s">
        <v>276</v>
      </c>
      <c r="E675" s="13" t="n">
        <v>2.28</v>
      </c>
      <c r="F675" s="13" t="n">
        <v>2.31</v>
      </c>
      <c r="G675" s="13" t="n">
        <v>2.41</v>
      </c>
      <c r="H675" s="13" t="n">
        <v>2.61</v>
      </c>
      <c r="I675" s="13" t="n">
        <v>3.13</v>
      </c>
      <c r="J675" s="13" t="n">
        <v>4.28</v>
      </c>
      <c r="K675" s="13" t="n">
        <v>6.24</v>
      </c>
      <c r="L675" s="13" t="n">
        <v>9.09</v>
      </c>
      <c r="M675" s="13" t="n">
        <v>12.7</v>
      </c>
      <c r="N675" s="13" t="n">
        <v>17.75</v>
      </c>
      <c r="O675" s="13" t="n">
        <v>24.88</v>
      </c>
      <c r="P675" s="13" t="n">
        <v>33.75</v>
      </c>
      <c r="Q675" s="13" t="n">
        <v>45.11</v>
      </c>
      <c r="R675" s="13" t="n">
        <v>54.07</v>
      </c>
      <c r="S675" s="13" t="n">
        <v>60.26</v>
      </c>
      <c r="T675" s="13" t="n">
        <v>63.34</v>
      </c>
      <c r="U675" s="13" t="n">
        <v>65.36</v>
      </c>
      <c r="V675" s="13" t="n">
        <v>65.84</v>
      </c>
      <c r="W675" s="13" t="n">
        <v>65.43</v>
      </c>
      <c r="X675" s="13" t="n">
        <v>64.66</v>
      </c>
      <c r="Y675" s="13" t="n">
        <v>63.89</v>
      </c>
      <c r="Z675" s="13" t="n">
        <v>62.97</v>
      </c>
      <c r="AA675" s="13" t="n">
        <v>61.96</v>
      </c>
      <c r="AB675" s="13" t="n">
        <v>61.67</v>
      </c>
      <c r="AC675" s="13" t="n">
        <v>61.03</v>
      </c>
      <c r="AD675" s="13" t="n">
        <v>60.69</v>
      </c>
      <c r="AE675" s="13" t="n">
        <v>60.25</v>
      </c>
      <c r="AF675" s="13" t="n">
        <v>59.84</v>
      </c>
      <c r="AG675" s="13" t="n">
        <v>59.73</v>
      </c>
      <c r="AH675" s="13" t="n">
        <v>59.4</v>
      </c>
      <c r="AI675" s="13" t="n">
        <v>59.2</v>
      </c>
      <c r="AJ675" s="13" t="n">
        <v>59.16</v>
      </c>
      <c r="AK675" s="13" t="n">
        <v>59.06</v>
      </c>
      <c r="AL675" s="13" t="n">
        <v>58.99</v>
      </c>
      <c r="AM675" s="13" t="n">
        <v>59.03</v>
      </c>
      <c r="AN675" s="13" t="n">
        <v>58.78</v>
      </c>
      <c r="AO675" s="13" t="n">
        <v>58.73</v>
      </c>
      <c r="AP675" s="13" t="n">
        <v>58.78</v>
      </c>
      <c r="AQ675" s="13" t="n">
        <v>58.52</v>
      </c>
      <c r="AR675" s="13" t="n">
        <v>58.38</v>
      </c>
      <c r="AS675" s="13" t="n">
        <v>58.93</v>
      </c>
      <c r="AT675" s="13" t="n">
        <v>58.88</v>
      </c>
      <c r="AU675" s="13" t="n">
        <v>58.59</v>
      </c>
      <c r="AV675" s="13" t="n">
        <v>58.21</v>
      </c>
      <c r="AW675" s="13" t="n">
        <v>58.26</v>
      </c>
      <c r="AX675" s="13" t="n">
        <v>58.17</v>
      </c>
      <c r="AY675" s="13" t="n">
        <v>58.44</v>
      </c>
      <c r="AZ675" s="13" t="n">
        <v>58.37</v>
      </c>
      <c r="BA675" s="13" t="n">
        <v>58.3</v>
      </c>
    </row>
    <row r="676" customFormat="false" ht="15" hidden="true" customHeight="false" outlineLevel="0" collapsed="false">
      <c r="A676" s="13" t="s">
        <v>169</v>
      </c>
      <c r="B676" s="13" t="s">
        <v>271</v>
      </c>
      <c r="C676" s="13" t="s">
        <v>29</v>
      </c>
      <c r="D676" s="13" t="s">
        <v>276</v>
      </c>
      <c r="E676" s="13" t="n">
        <v>3.75</v>
      </c>
      <c r="F676" s="13" t="n">
        <v>3.83</v>
      </c>
      <c r="G676" s="13" t="n">
        <v>4.15</v>
      </c>
      <c r="H676" s="13" t="n">
        <v>4.81</v>
      </c>
      <c r="I676" s="13" t="n">
        <v>6.18</v>
      </c>
      <c r="J676" s="13" t="n">
        <v>8.04</v>
      </c>
      <c r="K676" s="13" t="n">
        <v>10.6</v>
      </c>
      <c r="L676" s="13" t="n">
        <v>13.96</v>
      </c>
      <c r="M676" s="13" t="n">
        <v>18.56</v>
      </c>
      <c r="N676" s="13" t="n">
        <v>24.92</v>
      </c>
      <c r="O676" s="13" t="n">
        <v>33.18</v>
      </c>
      <c r="P676" s="13" t="n">
        <v>42.75</v>
      </c>
      <c r="Q676" s="13" t="n">
        <v>55.34</v>
      </c>
      <c r="R676" s="13" t="n">
        <v>68.53</v>
      </c>
      <c r="S676" s="13" t="n">
        <v>80.15</v>
      </c>
      <c r="T676" s="13" t="n">
        <v>88.76</v>
      </c>
      <c r="U676" s="13" t="n">
        <v>94.11</v>
      </c>
      <c r="V676" s="13" t="n">
        <v>97.05</v>
      </c>
      <c r="W676" s="13" t="n">
        <v>97.94</v>
      </c>
      <c r="X676" s="13" t="n">
        <v>97.82</v>
      </c>
      <c r="Y676" s="13" t="n">
        <v>98.09</v>
      </c>
      <c r="Z676" s="13" t="n">
        <v>96.87</v>
      </c>
      <c r="AA676" s="13" t="n">
        <v>96.27</v>
      </c>
      <c r="AB676" s="13" t="n">
        <v>95.85</v>
      </c>
      <c r="AC676" s="13" t="n">
        <v>95.32</v>
      </c>
      <c r="AD676" s="13" t="n">
        <v>94.97</v>
      </c>
      <c r="AE676" s="13" t="n">
        <v>94.87</v>
      </c>
      <c r="AF676" s="13" t="n">
        <v>94.58</v>
      </c>
      <c r="AG676" s="13" t="n">
        <v>94.65</v>
      </c>
      <c r="AH676" s="13" t="n">
        <v>94.55</v>
      </c>
      <c r="AI676" s="13" t="n">
        <v>94.49</v>
      </c>
      <c r="AJ676" s="13" t="n">
        <v>94.48</v>
      </c>
      <c r="AK676" s="13" t="n">
        <v>94.55</v>
      </c>
      <c r="AL676" s="13" t="n">
        <v>94.37</v>
      </c>
      <c r="AM676" s="13" t="n">
        <v>94.5</v>
      </c>
      <c r="AN676" s="13" t="n">
        <v>94.65</v>
      </c>
      <c r="AO676" s="13" t="n">
        <v>94.7</v>
      </c>
      <c r="AP676" s="13" t="n">
        <v>94.35</v>
      </c>
      <c r="AQ676" s="13" t="n">
        <v>94.64</v>
      </c>
      <c r="AR676" s="13" t="n">
        <v>95.03</v>
      </c>
      <c r="AS676" s="13" t="n">
        <v>96.08</v>
      </c>
      <c r="AT676" s="13" t="n">
        <v>96.55</v>
      </c>
      <c r="AU676" s="13" t="n">
        <v>96.15</v>
      </c>
      <c r="AV676" s="13" t="n">
        <v>95.9</v>
      </c>
      <c r="AW676" s="13" t="n">
        <v>96.05</v>
      </c>
      <c r="AX676" s="13" t="n">
        <v>96.56</v>
      </c>
      <c r="AY676" s="13" t="n">
        <v>97.32</v>
      </c>
      <c r="AZ676" s="13" t="n">
        <v>97.06</v>
      </c>
      <c r="BA676" s="13" t="n">
        <v>96.73</v>
      </c>
    </row>
    <row r="677" customFormat="false" ht="15" hidden="true" customHeight="false" outlineLevel="0" collapsed="false">
      <c r="A677" s="13" t="s">
        <v>177</v>
      </c>
      <c r="B677" s="13" t="s">
        <v>271</v>
      </c>
      <c r="C677" s="13" t="s">
        <v>29</v>
      </c>
      <c r="D677" s="13" t="s">
        <v>276</v>
      </c>
      <c r="E677" s="13" t="n">
        <v>3.71</v>
      </c>
      <c r="F677" s="13" t="n">
        <v>3.83</v>
      </c>
      <c r="G677" s="13" t="n">
        <v>4.14</v>
      </c>
      <c r="H677" s="13" t="n">
        <v>4.91</v>
      </c>
      <c r="I677" s="13" t="n">
        <v>6.25</v>
      </c>
      <c r="J677" s="13" t="n">
        <v>8.26</v>
      </c>
      <c r="K677" s="13" t="n">
        <v>10.97</v>
      </c>
      <c r="L677" s="13" t="n">
        <v>14.63</v>
      </c>
      <c r="M677" s="13" t="n">
        <v>19.36</v>
      </c>
      <c r="N677" s="13" t="n">
        <v>25.68</v>
      </c>
      <c r="O677" s="13" t="n">
        <v>33.66</v>
      </c>
      <c r="P677" s="13" t="n">
        <v>43.75</v>
      </c>
      <c r="Q677" s="13" t="n">
        <v>56.16</v>
      </c>
      <c r="R677" s="13" t="n">
        <v>69.57</v>
      </c>
      <c r="S677" s="13" t="n">
        <v>81.12</v>
      </c>
      <c r="T677" s="13" t="n">
        <v>89.07</v>
      </c>
      <c r="U677" s="13" t="n">
        <v>94.09</v>
      </c>
      <c r="V677" s="13" t="n">
        <v>96.91</v>
      </c>
      <c r="W677" s="13" t="n">
        <v>97.72</v>
      </c>
      <c r="X677" s="13" t="n">
        <v>97.62</v>
      </c>
      <c r="Y677" s="13" t="n">
        <v>97.1</v>
      </c>
      <c r="Z677" s="13" t="n">
        <v>96</v>
      </c>
      <c r="AA677" s="13" t="n">
        <v>95.54</v>
      </c>
      <c r="AB677" s="13" t="n">
        <v>95.58</v>
      </c>
      <c r="AC677" s="13" t="n">
        <v>94.63</v>
      </c>
      <c r="AD677" s="13" t="n">
        <v>94.83</v>
      </c>
      <c r="AE677" s="13" t="n">
        <v>94.53</v>
      </c>
      <c r="AF677" s="13" t="n">
        <v>93.75</v>
      </c>
      <c r="AG677" s="13" t="n">
        <v>94.16</v>
      </c>
      <c r="AH677" s="13" t="n">
        <v>93.82</v>
      </c>
      <c r="AI677" s="13" t="n">
        <v>94.03</v>
      </c>
      <c r="AJ677" s="13" t="n">
        <v>93.54</v>
      </c>
      <c r="AK677" s="13" t="n">
        <v>93.47</v>
      </c>
      <c r="AL677" s="13" t="n">
        <v>93.41</v>
      </c>
      <c r="AM677" s="13" t="n">
        <v>93.72</v>
      </c>
      <c r="AN677" s="13" t="n">
        <v>93.55</v>
      </c>
      <c r="AO677" s="13" t="n">
        <v>93.6</v>
      </c>
      <c r="AP677" s="13" t="n">
        <v>93.54</v>
      </c>
      <c r="AQ677" s="13" t="n">
        <v>93.48</v>
      </c>
      <c r="AR677" s="13" t="n">
        <v>93.62</v>
      </c>
      <c r="AS677" s="13" t="n">
        <v>94.69</v>
      </c>
      <c r="AT677" s="13" t="n">
        <v>94.89</v>
      </c>
      <c r="AU677" s="13" t="n">
        <v>94.34</v>
      </c>
      <c r="AV677" s="13" t="n">
        <v>94.16</v>
      </c>
      <c r="AW677" s="13" t="n">
        <v>94.1</v>
      </c>
      <c r="AX677" s="13" t="n">
        <v>94.42</v>
      </c>
      <c r="AY677" s="13" t="n">
        <v>94.92</v>
      </c>
      <c r="AZ677" s="13" t="n">
        <v>94.86</v>
      </c>
      <c r="BA677" s="13" t="n">
        <v>94.45</v>
      </c>
    </row>
    <row r="678" customFormat="false" ht="15" hidden="true" customHeight="false" outlineLevel="0" collapsed="false">
      <c r="A678" s="13" t="s">
        <v>185</v>
      </c>
      <c r="B678" s="13" t="s">
        <v>271</v>
      </c>
      <c r="C678" s="13" t="s">
        <v>29</v>
      </c>
      <c r="D678" s="13" t="s">
        <v>276</v>
      </c>
      <c r="E678" s="13" t="n">
        <v>3.78</v>
      </c>
      <c r="F678" s="13" t="n">
        <v>3.82</v>
      </c>
      <c r="G678" s="13" t="n">
        <v>4.13</v>
      </c>
      <c r="H678" s="13" t="n">
        <v>4.97</v>
      </c>
      <c r="I678" s="13" t="n">
        <v>6.42</v>
      </c>
      <c r="J678" s="13" t="n">
        <v>8.41</v>
      </c>
      <c r="K678" s="13" t="n">
        <v>11.17</v>
      </c>
      <c r="L678" s="13" t="n">
        <v>14.98</v>
      </c>
      <c r="M678" s="13" t="n">
        <v>19.96</v>
      </c>
      <c r="N678" s="13" t="n">
        <v>26.48</v>
      </c>
      <c r="O678" s="13" t="n">
        <v>34.63</v>
      </c>
      <c r="P678" s="13" t="n">
        <v>44.91</v>
      </c>
      <c r="Q678" s="13" t="n">
        <v>57.69</v>
      </c>
      <c r="R678" s="13" t="n">
        <v>70.7</v>
      </c>
      <c r="S678" s="13" t="n">
        <v>81.55</v>
      </c>
      <c r="T678" s="13" t="n">
        <v>88.89</v>
      </c>
      <c r="U678" s="13" t="n">
        <v>93.54</v>
      </c>
      <c r="V678" s="13" t="n">
        <v>95.65</v>
      </c>
      <c r="W678" s="13" t="n">
        <v>96.41</v>
      </c>
      <c r="X678" s="13" t="n">
        <v>96.36</v>
      </c>
      <c r="Y678" s="13" t="n">
        <v>95.89</v>
      </c>
      <c r="Z678" s="13" t="n">
        <v>93.93</v>
      </c>
      <c r="AA678" s="13" t="n">
        <v>93.66</v>
      </c>
      <c r="AB678" s="13" t="n">
        <v>92.96</v>
      </c>
      <c r="AC678" s="13" t="n">
        <v>92.3</v>
      </c>
      <c r="AD678" s="13" t="n">
        <v>91.71</v>
      </c>
      <c r="AE678" s="13" t="n">
        <v>92.09</v>
      </c>
      <c r="AF678" s="13" t="n">
        <v>92.06</v>
      </c>
      <c r="AG678" s="13" t="n">
        <v>91.89</v>
      </c>
      <c r="AH678" s="13" t="n">
        <v>91.65</v>
      </c>
      <c r="AI678" s="13" t="n">
        <v>91.32</v>
      </c>
      <c r="AJ678" s="13" t="n">
        <v>91.27</v>
      </c>
      <c r="AK678" s="13" t="n">
        <v>91.7</v>
      </c>
      <c r="AL678" s="13" t="n">
        <v>91.41</v>
      </c>
      <c r="AM678" s="13" t="n">
        <v>91.5</v>
      </c>
      <c r="AN678" s="13" t="n">
        <v>91.36</v>
      </c>
      <c r="AO678" s="13" t="n">
        <v>91.44</v>
      </c>
      <c r="AP678" s="13" t="n">
        <v>91.57</v>
      </c>
      <c r="AQ678" s="13" t="n">
        <v>91.41</v>
      </c>
      <c r="AR678" s="13" t="n">
        <v>91.39</v>
      </c>
      <c r="AS678" s="13" t="n">
        <v>92.18</v>
      </c>
      <c r="AT678" s="13" t="n">
        <v>92.45</v>
      </c>
      <c r="AU678" s="13" t="n">
        <v>92.18</v>
      </c>
      <c r="AV678" s="13" t="n">
        <v>91.59</v>
      </c>
      <c r="AW678" s="13" t="n">
        <v>91.64</v>
      </c>
      <c r="AX678" s="13" t="n">
        <v>91.82</v>
      </c>
      <c r="AY678" s="13" t="n">
        <v>92.32</v>
      </c>
      <c r="AZ678" s="13" t="n">
        <v>92.24</v>
      </c>
      <c r="BA678" s="13" t="n">
        <v>92.01</v>
      </c>
    </row>
    <row r="679" customFormat="false" ht="15" hidden="true" customHeight="false" outlineLevel="0" collapsed="false">
      <c r="A679" s="13" t="s">
        <v>79</v>
      </c>
      <c r="B679" s="13" t="s">
        <v>271</v>
      </c>
      <c r="C679" s="13" t="s">
        <v>33</v>
      </c>
      <c r="D679" s="13" t="s">
        <v>276</v>
      </c>
      <c r="E679" s="13" t="n">
        <v>3.87</v>
      </c>
      <c r="F679" s="13" t="n">
        <v>3.9</v>
      </c>
      <c r="G679" s="13" t="n">
        <v>4.34</v>
      </c>
      <c r="H679" s="13" t="n">
        <v>5.14</v>
      </c>
      <c r="I679" s="13" t="n">
        <v>6.55</v>
      </c>
      <c r="J679" s="13" t="n">
        <v>8.64</v>
      </c>
      <c r="K679" s="13" t="n">
        <v>11.48</v>
      </c>
      <c r="L679" s="13" t="n">
        <v>15.31</v>
      </c>
      <c r="M679" s="13" t="n">
        <v>20.5</v>
      </c>
      <c r="N679" s="13" t="n">
        <v>27.36</v>
      </c>
      <c r="O679" s="13" t="n">
        <v>36.06</v>
      </c>
      <c r="P679" s="13" t="n">
        <v>47.23</v>
      </c>
      <c r="Q679" s="13" t="n">
        <v>61.62</v>
      </c>
      <c r="R679" s="13" t="n">
        <v>76.31</v>
      </c>
      <c r="S679" s="13" t="n">
        <v>89.29</v>
      </c>
      <c r="T679" s="13" t="n">
        <v>98.97</v>
      </c>
      <c r="U679" s="13" t="n">
        <v>104.69</v>
      </c>
      <c r="V679" s="13" t="n">
        <v>108.09</v>
      </c>
      <c r="W679" s="13" t="n">
        <v>108.64</v>
      </c>
      <c r="X679" s="13" t="n">
        <v>108.12</v>
      </c>
      <c r="Y679" s="13" t="n">
        <v>107.18</v>
      </c>
      <c r="Z679" s="13" t="n">
        <v>106.27</v>
      </c>
      <c r="AA679" s="13" t="n">
        <v>105.31</v>
      </c>
      <c r="AB679" s="13" t="n">
        <v>104.89</v>
      </c>
      <c r="AC679" s="13" t="n">
        <v>104.56</v>
      </c>
      <c r="AD679" s="13" t="n">
        <v>104.11</v>
      </c>
      <c r="AE679" s="13" t="n">
        <v>103.94</v>
      </c>
      <c r="AF679" s="13" t="n">
        <v>103.7</v>
      </c>
      <c r="AG679" s="13" t="n">
        <v>103.56</v>
      </c>
      <c r="AH679" s="13" t="n">
        <v>103.07</v>
      </c>
      <c r="AI679" s="13" t="n">
        <v>103.21</v>
      </c>
      <c r="AJ679" s="13" t="n">
        <v>103.12</v>
      </c>
      <c r="AK679" s="13" t="n">
        <v>103.36</v>
      </c>
      <c r="AL679" s="13" t="n">
        <v>103.39</v>
      </c>
      <c r="AM679" s="13" t="n">
        <v>103.04</v>
      </c>
      <c r="AN679" s="13" t="n">
        <v>103.31</v>
      </c>
      <c r="AO679" s="13" t="n">
        <v>103.57</v>
      </c>
      <c r="AP679" s="13" t="n">
        <v>103.34</v>
      </c>
      <c r="AQ679" s="13" t="n">
        <v>103.48</v>
      </c>
      <c r="AR679" s="13" t="n">
        <v>103.57</v>
      </c>
      <c r="AS679" s="13" t="n">
        <v>104.49</v>
      </c>
      <c r="AT679" s="13" t="n">
        <v>104.96</v>
      </c>
      <c r="AU679" s="13" t="n">
        <v>104.34</v>
      </c>
      <c r="AV679" s="13" t="n">
        <v>103.67</v>
      </c>
      <c r="AW679" s="13" t="n">
        <v>103.76</v>
      </c>
      <c r="AX679" s="13" t="n">
        <v>103.97</v>
      </c>
      <c r="AY679" s="13" t="n">
        <v>104.59</v>
      </c>
      <c r="AZ679" s="13" t="n">
        <v>104.76</v>
      </c>
      <c r="BA679" s="13" t="n">
        <v>104.48</v>
      </c>
    </row>
    <row r="680" customFormat="false" ht="15" hidden="true" customHeight="false" outlineLevel="0" collapsed="false">
      <c r="A680" s="13" t="s">
        <v>100</v>
      </c>
      <c r="B680" s="13" t="s">
        <v>271</v>
      </c>
      <c r="C680" s="13" t="s">
        <v>33</v>
      </c>
      <c r="D680" s="13" t="s">
        <v>276</v>
      </c>
      <c r="E680" s="13" t="n">
        <v>3.96</v>
      </c>
      <c r="F680" s="13" t="n">
        <v>4.1</v>
      </c>
      <c r="G680" s="13" t="n">
        <v>4.33</v>
      </c>
      <c r="H680" s="13" t="n">
        <v>5.13</v>
      </c>
      <c r="I680" s="13" t="n">
        <v>6.57</v>
      </c>
      <c r="J680" s="13" t="n">
        <v>8.65</v>
      </c>
      <c r="K680" s="13" t="n">
        <v>11.59</v>
      </c>
      <c r="L680" s="13" t="n">
        <v>15.47</v>
      </c>
      <c r="M680" s="13" t="n">
        <v>20.66</v>
      </c>
      <c r="N680" s="13" t="n">
        <v>27.2</v>
      </c>
      <c r="O680" s="13" t="n">
        <v>36.38</v>
      </c>
      <c r="P680" s="13" t="n">
        <v>47.33</v>
      </c>
      <c r="Q680" s="13" t="n">
        <v>62.33</v>
      </c>
      <c r="R680" s="13" t="n">
        <v>77.36</v>
      </c>
      <c r="S680" s="13" t="n">
        <v>91.1</v>
      </c>
      <c r="T680" s="13" t="n">
        <v>100.81</v>
      </c>
      <c r="U680" s="13" t="n">
        <v>106.62</v>
      </c>
      <c r="V680" s="13" t="n">
        <v>111.15</v>
      </c>
      <c r="W680" s="13" t="n">
        <v>112.65</v>
      </c>
      <c r="X680" s="13" t="n">
        <v>113.3</v>
      </c>
      <c r="Y680" s="13" t="n">
        <v>113.22</v>
      </c>
      <c r="Z680" s="13" t="n">
        <v>112.34</v>
      </c>
      <c r="AA680" s="13" t="n">
        <v>111.73</v>
      </c>
      <c r="AB680" s="13" t="n">
        <v>111.12</v>
      </c>
      <c r="AC680" s="13" t="n">
        <v>110.61</v>
      </c>
      <c r="AD680" s="13" t="n">
        <v>110.06</v>
      </c>
      <c r="AE680" s="13" t="n">
        <v>109.7</v>
      </c>
      <c r="AF680" s="13" t="n">
        <v>109.11</v>
      </c>
      <c r="AG680" s="13" t="n">
        <v>109.17</v>
      </c>
      <c r="AH680" s="13" t="n">
        <v>108.93</v>
      </c>
      <c r="AI680" s="13" t="n">
        <v>108.56</v>
      </c>
      <c r="AJ680" s="13" t="n">
        <v>108.27</v>
      </c>
      <c r="AK680" s="13" t="n">
        <v>108.21</v>
      </c>
      <c r="AL680" s="13" t="n">
        <v>108.29</v>
      </c>
      <c r="AM680" s="13" t="n">
        <v>108.24</v>
      </c>
      <c r="AN680" s="13" t="n">
        <v>108.23</v>
      </c>
      <c r="AO680" s="13" t="n">
        <v>108.07</v>
      </c>
      <c r="AP680" s="13" t="n">
        <v>108.31</v>
      </c>
      <c r="AQ680" s="13" t="n">
        <v>108.16</v>
      </c>
      <c r="AR680" s="13" t="n">
        <v>107.98</v>
      </c>
      <c r="AS680" s="13" t="n">
        <v>109.05</v>
      </c>
      <c r="AT680" s="13" t="n">
        <v>108.98</v>
      </c>
      <c r="AU680" s="13" t="n">
        <v>108.67</v>
      </c>
      <c r="AV680" s="13" t="n">
        <v>108.32</v>
      </c>
      <c r="AW680" s="13" t="n">
        <v>108.15</v>
      </c>
      <c r="AX680" s="13" t="n">
        <v>108.04</v>
      </c>
      <c r="AY680" s="13" t="n">
        <v>108.88</v>
      </c>
      <c r="AZ680" s="13" t="n">
        <v>109.02</v>
      </c>
      <c r="BA680" s="13" t="n">
        <v>108.62</v>
      </c>
    </row>
    <row r="681" customFormat="false" ht="15" hidden="true" customHeight="false" outlineLevel="0" collapsed="false">
      <c r="A681" s="13" t="s">
        <v>114</v>
      </c>
      <c r="B681" s="13" t="s">
        <v>271</v>
      </c>
      <c r="C681" s="13" t="s">
        <v>33</v>
      </c>
      <c r="D681" s="13" t="s">
        <v>276</v>
      </c>
      <c r="E681" s="13" t="n">
        <v>4.26</v>
      </c>
      <c r="F681" s="13" t="n">
        <v>4.15</v>
      </c>
      <c r="G681" s="13" t="n">
        <v>4.59</v>
      </c>
      <c r="H681" s="13" t="n">
        <v>5.3</v>
      </c>
      <c r="I681" s="13" t="n">
        <v>6.61</v>
      </c>
      <c r="J681" s="13" t="n">
        <v>8.82</v>
      </c>
      <c r="K681" s="13" t="n">
        <v>11.61</v>
      </c>
      <c r="L681" s="13" t="n">
        <v>15.28</v>
      </c>
      <c r="M681" s="13" t="n">
        <v>20.22</v>
      </c>
      <c r="N681" s="13" t="n">
        <v>26.98</v>
      </c>
      <c r="O681" s="13" t="n">
        <v>35.84</v>
      </c>
      <c r="P681" s="13" t="n">
        <v>46.78</v>
      </c>
      <c r="Q681" s="13" t="n">
        <v>61.67</v>
      </c>
      <c r="R681" s="13" t="n">
        <v>77.38</v>
      </c>
      <c r="S681" s="13" t="n">
        <v>91.77</v>
      </c>
      <c r="T681" s="13" t="n">
        <v>101.94</v>
      </c>
      <c r="U681" s="13" t="n">
        <v>108.29</v>
      </c>
      <c r="V681" s="13" t="n">
        <v>112.62</v>
      </c>
      <c r="W681" s="13" t="n">
        <v>114.68</v>
      </c>
      <c r="X681" s="13" t="n">
        <v>115.46</v>
      </c>
      <c r="Y681" s="13" t="n">
        <v>115.12</v>
      </c>
      <c r="Z681" s="13" t="n">
        <v>114.49</v>
      </c>
      <c r="AA681" s="13" t="n">
        <v>113.88</v>
      </c>
      <c r="AB681" s="13" t="n">
        <v>113.27</v>
      </c>
      <c r="AC681" s="13" t="n">
        <v>112.63</v>
      </c>
      <c r="AD681" s="13" t="n">
        <v>112.42</v>
      </c>
      <c r="AE681" s="13" t="n">
        <v>111.88</v>
      </c>
      <c r="AF681" s="13" t="n">
        <v>111.7</v>
      </c>
      <c r="AG681" s="13" t="n">
        <v>111.5</v>
      </c>
      <c r="AH681" s="13" t="n">
        <v>111.7</v>
      </c>
      <c r="AI681" s="13" t="n">
        <v>111.36</v>
      </c>
      <c r="AJ681" s="13" t="n">
        <v>111.16</v>
      </c>
      <c r="AK681" s="13" t="n">
        <v>111.32</v>
      </c>
      <c r="AL681" s="13" t="n">
        <v>111.32</v>
      </c>
      <c r="AM681" s="13" t="n">
        <v>111.58</v>
      </c>
      <c r="AN681" s="13" t="n">
        <v>111.14</v>
      </c>
      <c r="AO681" s="13" t="n">
        <v>111.67</v>
      </c>
      <c r="AP681" s="13" t="n">
        <v>111.48</v>
      </c>
      <c r="AQ681" s="13" t="n">
        <v>111.42</v>
      </c>
      <c r="AR681" s="13" t="n">
        <v>111.8</v>
      </c>
      <c r="AS681" s="13" t="n">
        <v>112.75</v>
      </c>
      <c r="AT681" s="13" t="n">
        <v>113.44</v>
      </c>
      <c r="AU681" s="13" t="n">
        <v>112.84</v>
      </c>
      <c r="AV681" s="13" t="n">
        <v>111.93</v>
      </c>
      <c r="AW681" s="13" t="n">
        <v>112.37</v>
      </c>
      <c r="AX681" s="13" t="n">
        <v>112.58</v>
      </c>
      <c r="AY681" s="13" t="n">
        <v>113.29</v>
      </c>
      <c r="AZ681" s="13" t="n">
        <v>113.35</v>
      </c>
      <c r="BA681" s="13" t="n">
        <v>112.84</v>
      </c>
    </row>
    <row r="682" customFormat="false" ht="15" hidden="true" customHeight="false" outlineLevel="0" collapsed="false">
      <c r="A682" s="13" t="s">
        <v>122</v>
      </c>
      <c r="B682" s="13" t="s">
        <v>271</v>
      </c>
      <c r="C682" s="13" t="s">
        <v>34</v>
      </c>
      <c r="D682" s="13" t="s">
        <v>276</v>
      </c>
      <c r="E682" s="13" t="n">
        <v>3.51</v>
      </c>
      <c r="F682" s="13" t="n">
        <v>3.61</v>
      </c>
      <c r="G682" s="13" t="n">
        <v>3.82</v>
      </c>
      <c r="H682" s="13" t="n">
        <v>4.46</v>
      </c>
      <c r="I682" s="13" t="n">
        <v>5.71</v>
      </c>
      <c r="J682" s="13" t="n">
        <v>7.5</v>
      </c>
      <c r="K682" s="13" t="n">
        <v>10.02</v>
      </c>
      <c r="L682" s="13" t="n">
        <v>13.36</v>
      </c>
      <c r="M682" s="13" t="n">
        <v>18.02</v>
      </c>
      <c r="N682" s="13" t="n">
        <v>24.16</v>
      </c>
      <c r="O682" s="13" t="n">
        <v>32.49</v>
      </c>
      <c r="P682" s="13" t="n">
        <v>43.15</v>
      </c>
      <c r="Q682" s="13" t="n">
        <v>56.47</v>
      </c>
      <c r="R682" s="13" t="n">
        <v>71.03</v>
      </c>
      <c r="S682" s="13" t="n">
        <v>84.64</v>
      </c>
      <c r="T682" s="13" t="n">
        <v>96.12</v>
      </c>
      <c r="U682" s="13" t="n">
        <v>103.4</v>
      </c>
      <c r="V682" s="13" t="n">
        <v>107.94</v>
      </c>
      <c r="W682" s="13" t="n">
        <v>110.79</v>
      </c>
      <c r="X682" s="13" t="n">
        <v>112.38</v>
      </c>
      <c r="Y682" s="13" t="n">
        <v>112.43</v>
      </c>
      <c r="Z682" s="13" t="n">
        <v>111.73</v>
      </c>
      <c r="AA682" s="13" t="n">
        <v>111.42</v>
      </c>
      <c r="AB682" s="13" t="n">
        <v>110.82</v>
      </c>
      <c r="AC682" s="13" t="n">
        <v>110.52</v>
      </c>
      <c r="AD682" s="13" t="n">
        <v>109.89</v>
      </c>
      <c r="AE682" s="13" t="n">
        <v>110</v>
      </c>
      <c r="AF682" s="13" t="n">
        <v>109.89</v>
      </c>
      <c r="AG682" s="13" t="n">
        <v>109.66</v>
      </c>
      <c r="AH682" s="13" t="n">
        <v>110.14</v>
      </c>
      <c r="AI682" s="13" t="n">
        <v>109.95</v>
      </c>
      <c r="AJ682" s="13" t="n">
        <v>109.72</v>
      </c>
      <c r="AK682" s="13" t="n">
        <v>110.55</v>
      </c>
      <c r="AL682" s="13" t="n">
        <v>110.75</v>
      </c>
      <c r="AM682" s="13" t="n">
        <v>110.81</v>
      </c>
      <c r="AN682" s="13" t="n">
        <v>111.14</v>
      </c>
      <c r="AO682" s="13" t="n">
        <v>111.04</v>
      </c>
      <c r="AP682" s="13" t="n">
        <v>111.43</v>
      </c>
      <c r="AQ682" s="13" t="n">
        <v>111.71</v>
      </c>
      <c r="AR682" s="13" t="n">
        <v>111.83</v>
      </c>
      <c r="AS682" s="13" t="n">
        <v>113.11</v>
      </c>
      <c r="AT682" s="13" t="n">
        <v>114</v>
      </c>
      <c r="AU682" s="13" t="n">
        <v>113.71</v>
      </c>
      <c r="AV682" s="13" t="n">
        <v>112.38</v>
      </c>
      <c r="AW682" s="13" t="n">
        <v>112.9</v>
      </c>
      <c r="AX682" s="13" t="n">
        <v>113.14</v>
      </c>
      <c r="AY682" s="13" t="n">
        <v>113.86</v>
      </c>
      <c r="AZ682" s="13" t="n">
        <v>114.12</v>
      </c>
      <c r="BA682" s="13" t="n">
        <v>113.48</v>
      </c>
    </row>
    <row r="683" customFormat="false" ht="15" hidden="true" customHeight="false" outlineLevel="0" collapsed="false">
      <c r="A683" s="13" t="s">
        <v>130</v>
      </c>
      <c r="B683" s="13" t="s">
        <v>271</v>
      </c>
      <c r="C683" s="13" t="s">
        <v>34</v>
      </c>
      <c r="D683" s="13" t="s">
        <v>276</v>
      </c>
      <c r="E683" s="13" t="n">
        <v>3.52</v>
      </c>
      <c r="F683" s="13" t="n">
        <v>3.5</v>
      </c>
      <c r="G683" s="13" t="n">
        <v>4.02</v>
      </c>
      <c r="H683" s="13" t="n">
        <v>4.75</v>
      </c>
      <c r="I683" s="13" t="n">
        <v>5.88</v>
      </c>
      <c r="J683" s="13" t="n">
        <v>7.56</v>
      </c>
      <c r="K683" s="13" t="n">
        <v>10.15</v>
      </c>
      <c r="L683" s="13" t="n">
        <v>13.49</v>
      </c>
      <c r="M683" s="13" t="n">
        <v>17.96</v>
      </c>
      <c r="N683" s="13" t="n">
        <v>23.99</v>
      </c>
      <c r="O683" s="13" t="n">
        <v>32.32</v>
      </c>
      <c r="P683" s="13" t="n">
        <v>42.86</v>
      </c>
      <c r="Q683" s="13" t="n">
        <v>56.46</v>
      </c>
      <c r="R683" s="13" t="n">
        <v>70.71</v>
      </c>
      <c r="S683" s="13" t="n">
        <v>84.14</v>
      </c>
      <c r="T683" s="13" t="n">
        <v>94.84</v>
      </c>
      <c r="U683" s="13" t="n">
        <v>101.89</v>
      </c>
      <c r="V683" s="13" t="n">
        <v>106.35</v>
      </c>
      <c r="W683" s="13" t="n">
        <v>110.23</v>
      </c>
      <c r="X683" s="13" t="n">
        <v>111.54</v>
      </c>
      <c r="Y683" s="13" t="n">
        <v>112.31</v>
      </c>
      <c r="Z683" s="13" t="n">
        <v>112.06</v>
      </c>
      <c r="AA683" s="13" t="n">
        <v>111.89</v>
      </c>
      <c r="AB683" s="13" t="n">
        <v>111.6</v>
      </c>
      <c r="AC683" s="13" t="n">
        <v>111.13</v>
      </c>
      <c r="AD683" s="13" t="n">
        <v>111.06</v>
      </c>
      <c r="AE683" s="13" t="n">
        <v>110.97</v>
      </c>
      <c r="AF683" s="13" t="n">
        <v>110.71</v>
      </c>
      <c r="AG683" s="13" t="n">
        <v>110.67</v>
      </c>
      <c r="AH683" s="13" t="n">
        <v>111.11</v>
      </c>
      <c r="AI683" s="13" t="n">
        <v>111.2</v>
      </c>
      <c r="AJ683" s="13" t="n">
        <v>111.04</v>
      </c>
      <c r="AK683" s="13" t="n">
        <v>111.45</v>
      </c>
      <c r="AL683" s="13" t="n">
        <v>111.75</v>
      </c>
      <c r="AM683" s="13" t="n">
        <v>111.8</v>
      </c>
      <c r="AN683" s="13" t="n">
        <v>112.2</v>
      </c>
      <c r="AO683" s="13" t="n">
        <v>112.33</v>
      </c>
      <c r="AP683" s="13" t="n">
        <v>112.17</v>
      </c>
      <c r="AQ683" s="13" t="n">
        <v>112.5</v>
      </c>
      <c r="AR683" s="13" t="n">
        <v>112.74</v>
      </c>
      <c r="AS683" s="13" t="n">
        <v>113.98</v>
      </c>
      <c r="AT683" s="13" t="n">
        <v>114.16</v>
      </c>
      <c r="AU683" s="13" t="n">
        <v>113.98</v>
      </c>
      <c r="AV683" s="13" t="n">
        <v>113.56</v>
      </c>
      <c r="AW683" s="13" t="n">
        <v>113.7</v>
      </c>
      <c r="AX683" s="13" t="n">
        <v>113.99</v>
      </c>
      <c r="AY683" s="13" t="n">
        <v>114.54</v>
      </c>
      <c r="AZ683" s="13" t="n">
        <v>114.86</v>
      </c>
      <c r="BA683" s="13" t="n">
        <v>115.16</v>
      </c>
    </row>
    <row r="684" customFormat="false" ht="15" hidden="true" customHeight="false" outlineLevel="0" collapsed="false">
      <c r="A684" s="13" t="s">
        <v>138</v>
      </c>
      <c r="B684" s="13" t="s">
        <v>271</v>
      </c>
      <c r="C684" s="13" t="s">
        <v>34</v>
      </c>
      <c r="D684" s="13" t="s">
        <v>276</v>
      </c>
      <c r="E684" s="13" t="n">
        <v>3.62</v>
      </c>
      <c r="F684" s="13" t="n">
        <v>3.62</v>
      </c>
      <c r="G684" s="13" t="n">
        <v>4.15</v>
      </c>
      <c r="H684" s="13" t="n">
        <v>4.85</v>
      </c>
      <c r="I684" s="13" t="n">
        <v>5.98</v>
      </c>
      <c r="J684" s="13" t="n">
        <v>7.77</v>
      </c>
      <c r="K684" s="13" t="n">
        <v>10.33</v>
      </c>
      <c r="L684" s="13" t="n">
        <v>13.81</v>
      </c>
      <c r="M684" s="13" t="n">
        <v>18.32</v>
      </c>
      <c r="N684" s="13" t="n">
        <v>24.65</v>
      </c>
      <c r="O684" s="13" t="n">
        <v>32.97</v>
      </c>
      <c r="P684" s="13" t="n">
        <v>43.86</v>
      </c>
      <c r="Q684" s="13" t="n">
        <v>57.4</v>
      </c>
      <c r="R684" s="13" t="n">
        <v>72.56</v>
      </c>
      <c r="S684" s="13" t="n">
        <v>86.98</v>
      </c>
      <c r="T684" s="13" t="n">
        <v>97.67</v>
      </c>
      <c r="U684" s="13" t="n">
        <v>104.73</v>
      </c>
      <c r="V684" s="13" t="n">
        <v>109.19</v>
      </c>
      <c r="W684" s="13" t="n">
        <v>112.32</v>
      </c>
      <c r="X684" s="13" t="n">
        <v>113.15</v>
      </c>
      <c r="Y684" s="13" t="n">
        <v>113.31</v>
      </c>
      <c r="Z684" s="13" t="n">
        <v>112.65</v>
      </c>
      <c r="AA684" s="13" t="n">
        <v>111.94</v>
      </c>
      <c r="AB684" s="13" t="n">
        <v>111.53</v>
      </c>
      <c r="AC684" s="13" t="n">
        <v>110.71</v>
      </c>
      <c r="AD684" s="13" t="n">
        <v>110.3</v>
      </c>
      <c r="AE684" s="13" t="n">
        <v>110.09</v>
      </c>
      <c r="AF684" s="13" t="n">
        <v>109.19</v>
      </c>
      <c r="AG684" s="13" t="n">
        <v>109.25</v>
      </c>
      <c r="AH684" s="13" t="n">
        <v>109.2</v>
      </c>
      <c r="AI684" s="13" t="n">
        <v>108.85</v>
      </c>
      <c r="AJ684" s="13" t="n">
        <v>108.64</v>
      </c>
      <c r="AK684" s="13" t="n">
        <v>108.84</v>
      </c>
      <c r="AL684" s="13" t="n">
        <v>108.6</v>
      </c>
      <c r="AM684" s="13" t="n">
        <v>108.6</v>
      </c>
      <c r="AN684" s="13" t="n">
        <v>108.76</v>
      </c>
      <c r="AO684" s="13" t="n">
        <v>108.31</v>
      </c>
      <c r="AP684" s="13" t="n">
        <v>108.74</v>
      </c>
      <c r="AQ684" s="13" t="n">
        <v>108.63</v>
      </c>
      <c r="AR684" s="13" t="n">
        <v>109.08</v>
      </c>
      <c r="AS684" s="13" t="n">
        <v>109.14</v>
      </c>
      <c r="AT684" s="13" t="n">
        <v>109.69</v>
      </c>
      <c r="AU684" s="13" t="n">
        <v>109.34</v>
      </c>
      <c r="AV684" s="13" t="n">
        <v>109.28</v>
      </c>
      <c r="AW684" s="13" t="n">
        <v>109.1</v>
      </c>
      <c r="AX684" s="13" t="n">
        <v>108.88</v>
      </c>
      <c r="AY684" s="13" t="n">
        <v>109.2</v>
      </c>
      <c r="AZ684" s="13" t="n">
        <v>109.07</v>
      </c>
      <c r="BA684" s="13" t="n">
        <v>109.42</v>
      </c>
    </row>
    <row r="685" customFormat="false" ht="15" hidden="true" customHeight="false" outlineLevel="0" collapsed="false">
      <c r="A685" s="13" t="s">
        <v>146</v>
      </c>
      <c r="B685" s="13" t="s">
        <v>271</v>
      </c>
      <c r="C685" s="13" t="s">
        <v>35</v>
      </c>
      <c r="D685" s="13" t="s">
        <v>276</v>
      </c>
      <c r="E685" s="13" t="n">
        <v>4.4</v>
      </c>
      <c r="F685" s="13" t="n">
        <v>4.29</v>
      </c>
      <c r="G685" s="13" t="n">
        <v>4.75</v>
      </c>
      <c r="H685" s="13" t="n">
        <v>5.34</v>
      </c>
      <c r="I685" s="13" t="n">
        <v>6.48</v>
      </c>
      <c r="J685" s="13" t="n">
        <v>8.64</v>
      </c>
      <c r="K685" s="13" t="n">
        <v>11.43</v>
      </c>
      <c r="L685" s="13" t="n">
        <v>15.18</v>
      </c>
      <c r="M685" s="13" t="n">
        <v>20.38</v>
      </c>
      <c r="N685" s="13" t="n">
        <v>27.05</v>
      </c>
      <c r="O685" s="13" t="n">
        <v>36.3</v>
      </c>
      <c r="P685" s="13" t="n">
        <v>47.82</v>
      </c>
      <c r="Q685" s="13" t="n">
        <v>63.05</v>
      </c>
      <c r="R685" s="13" t="n">
        <v>80.29</v>
      </c>
      <c r="S685" s="13" t="n">
        <v>95.77</v>
      </c>
      <c r="T685" s="13" t="n">
        <v>109.19</v>
      </c>
      <c r="U685" s="13" t="n">
        <v>118.43</v>
      </c>
      <c r="V685" s="13" t="n">
        <v>124.2</v>
      </c>
      <c r="W685" s="13" t="n">
        <v>128.07</v>
      </c>
      <c r="X685" s="13" t="n">
        <v>130.16</v>
      </c>
      <c r="Y685" s="13" t="n">
        <v>130.34</v>
      </c>
      <c r="Z685" s="13" t="n">
        <v>129.95</v>
      </c>
      <c r="AA685" s="13" t="n">
        <v>129.32</v>
      </c>
      <c r="AB685" s="13" t="n">
        <v>129.02</v>
      </c>
      <c r="AC685" s="13" t="n">
        <v>128.17</v>
      </c>
      <c r="AD685" s="13" t="n">
        <v>127.89</v>
      </c>
      <c r="AE685" s="13" t="n">
        <v>127.47</v>
      </c>
      <c r="AF685" s="13" t="n">
        <v>126.65</v>
      </c>
      <c r="AG685" s="13" t="n">
        <v>126.4</v>
      </c>
      <c r="AH685" s="13" t="n">
        <v>126.48</v>
      </c>
      <c r="AI685" s="13" t="n">
        <v>126.4</v>
      </c>
      <c r="AJ685" s="13" t="n">
        <v>126.22</v>
      </c>
      <c r="AK685" s="13" t="n">
        <v>126.24</v>
      </c>
      <c r="AL685" s="13" t="n">
        <v>126.33</v>
      </c>
      <c r="AM685" s="13" t="n">
        <v>126.54</v>
      </c>
      <c r="AN685" s="13" t="n">
        <v>126.96</v>
      </c>
      <c r="AO685" s="13" t="n">
        <v>126.65</v>
      </c>
      <c r="AP685" s="13" t="n">
        <v>126.64</v>
      </c>
      <c r="AQ685" s="13" t="n">
        <v>126.84</v>
      </c>
      <c r="AR685" s="13" t="n">
        <v>127.07</v>
      </c>
      <c r="AS685" s="13" t="n">
        <v>128.55</v>
      </c>
      <c r="AT685" s="13" t="n">
        <v>128.48</v>
      </c>
      <c r="AU685" s="13" t="n">
        <v>128.27</v>
      </c>
      <c r="AV685" s="13" t="n">
        <v>128</v>
      </c>
      <c r="AW685" s="13" t="n">
        <v>128.01</v>
      </c>
      <c r="AX685" s="13" t="n">
        <v>128.64</v>
      </c>
      <c r="AY685" s="13" t="n">
        <v>129.62</v>
      </c>
      <c r="AZ685" s="13" t="n">
        <v>129.72</v>
      </c>
      <c r="BA685" s="13" t="n">
        <v>129.5</v>
      </c>
    </row>
    <row r="686" customFormat="false" ht="15" hidden="true" customHeight="false" outlineLevel="0" collapsed="false">
      <c r="A686" s="13" t="s">
        <v>154</v>
      </c>
      <c r="B686" s="13" t="s">
        <v>271</v>
      </c>
      <c r="C686" s="13" t="s">
        <v>35</v>
      </c>
      <c r="D686" s="13" t="s">
        <v>276</v>
      </c>
      <c r="E686" s="13" t="n">
        <v>4.07</v>
      </c>
      <c r="F686" s="13" t="n">
        <v>4.17</v>
      </c>
      <c r="G686" s="13" t="n">
        <v>4.64</v>
      </c>
      <c r="H686" s="13" t="n">
        <v>5.3</v>
      </c>
      <c r="I686" s="13" t="n">
        <v>6.51</v>
      </c>
      <c r="J686" s="13" t="n">
        <v>8.47</v>
      </c>
      <c r="K686" s="13" t="n">
        <v>11.33</v>
      </c>
      <c r="L686" s="13" t="n">
        <v>15.17</v>
      </c>
      <c r="M686" s="13" t="n">
        <v>20.31</v>
      </c>
      <c r="N686" s="13" t="n">
        <v>27.05</v>
      </c>
      <c r="O686" s="13" t="n">
        <v>36.29</v>
      </c>
      <c r="P686" s="13" t="n">
        <v>48.25</v>
      </c>
      <c r="Q686" s="13" t="n">
        <v>64.03</v>
      </c>
      <c r="R686" s="13" t="n">
        <v>80.52</v>
      </c>
      <c r="S686" s="13" t="n">
        <v>96.61</v>
      </c>
      <c r="T686" s="13" t="n">
        <v>108.93</v>
      </c>
      <c r="U686" s="13" t="n">
        <v>117.65</v>
      </c>
      <c r="V686" s="13" t="n">
        <v>122.86</v>
      </c>
      <c r="W686" s="13" t="n">
        <v>126.37</v>
      </c>
      <c r="X686" s="13" t="n">
        <v>127.57</v>
      </c>
      <c r="Y686" s="13" t="n">
        <v>127.98</v>
      </c>
      <c r="Z686" s="13" t="n">
        <v>127.4</v>
      </c>
      <c r="AA686" s="13" t="n">
        <v>126.78</v>
      </c>
      <c r="AB686" s="13" t="n">
        <v>125.86</v>
      </c>
      <c r="AC686" s="13" t="n">
        <v>125.31</v>
      </c>
      <c r="AD686" s="13" t="n">
        <v>124.55</v>
      </c>
      <c r="AE686" s="13" t="n">
        <v>124.05</v>
      </c>
      <c r="AF686" s="13" t="n">
        <v>123.33</v>
      </c>
      <c r="AG686" s="13" t="n">
        <v>123.36</v>
      </c>
      <c r="AH686" s="13" t="n">
        <v>123.16</v>
      </c>
      <c r="AI686" s="13" t="n">
        <v>122.83</v>
      </c>
      <c r="AJ686" s="13" t="n">
        <v>122.47</v>
      </c>
      <c r="AK686" s="13" t="n">
        <v>122.69</v>
      </c>
      <c r="AL686" s="13" t="n">
        <v>122.49</v>
      </c>
      <c r="AM686" s="13" t="n">
        <v>122.14</v>
      </c>
      <c r="AN686" s="13" t="n">
        <v>122.38</v>
      </c>
      <c r="AO686" s="13" t="n">
        <v>122.07</v>
      </c>
      <c r="AP686" s="13" t="n">
        <v>122.33</v>
      </c>
      <c r="AQ686" s="13" t="n">
        <v>122.42</v>
      </c>
      <c r="AR686" s="13" t="n">
        <v>122.14</v>
      </c>
      <c r="AS686" s="13" t="n">
        <v>122.83</v>
      </c>
      <c r="AT686" s="13" t="n">
        <v>123.25</v>
      </c>
      <c r="AU686" s="13" t="n">
        <v>122.9</v>
      </c>
      <c r="AV686" s="13" t="n">
        <v>122.17</v>
      </c>
      <c r="AW686" s="13" t="n">
        <v>122.1</v>
      </c>
      <c r="AX686" s="13" t="n">
        <v>122.4</v>
      </c>
      <c r="AY686" s="13" t="n">
        <v>123.01</v>
      </c>
      <c r="AZ686" s="13" t="n">
        <v>122.81</v>
      </c>
      <c r="BA686" s="13" t="n">
        <v>121.92</v>
      </c>
    </row>
    <row r="687" customFormat="false" ht="15" hidden="true" customHeight="false" outlineLevel="0" collapsed="false">
      <c r="A687" s="13" t="s">
        <v>162</v>
      </c>
      <c r="B687" s="13" t="s">
        <v>271</v>
      </c>
      <c r="C687" s="13" t="s">
        <v>35</v>
      </c>
      <c r="D687" s="13" t="s">
        <v>276</v>
      </c>
      <c r="E687" s="13" t="n">
        <v>4.38</v>
      </c>
      <c r="F687" s="13" t="n">
        <v>4.41</v>
      </c>
      <c r="G687" s="13" t="n">
        <v>4.81</v>
      </c>
      <c r="H687" s="13" t="n">
        <v>5.5</v>
      </c>
      <c r="I687" s="13" t="n">
        <v>6.65</v>
      </c>
      <c r="J687" s="13" t="n">
        <v>8.72</v>
      </c>
      <c r="K687" s="13" t="n">
        <v>11.61</v>
      </c>
      <c r="L687" s="13" t="n">
        <v>15.49</v>
      </c>
      <c r="M687" s="13" t="n">
        <v>20.78</v>
      </c>
      <c r="N687" s="13" t="n">
        <v>27.77</v>
      </c>
      <c r="O687" s="13" t="n">
        <v>36.89</v>
      </c>
      <c r="P687" s="13" t="n">
        <v>48.69</v>
      </c>
      <c r="Q687" s="13" t="n">
        <v>63.83</v>
      </c>
      <c r="R687" s="13" t="n">
        <v>80.44</v>
      </c>
      <c r="S687" s="13" t="n">
        <v>96.21</v>
      </c>
      <c r="T687" s="13" t="n">
        <v>107.3</v>
      </c>
      <c r="U687" s="13" t="n">
        <v>117.85</v>
      </c>
      <c r="V687" s="13" t="n">
        <v>123.12</v>
      </c>
      <c r="W687" s="13" t="n">
        <v>126.18</v>
      </c>
      <c r="X687" s="13" t="n">
        <v>128.27</v>
      </c>
      <c r="Y687" s="13" t="n">
        <v>127.72</v>
      </c>
      <c r="Z687" s="13" t="n">
        <v>127.61</v>
      </c>
      <c r="AA687" s="13" t="n">
        <v>126.98</v>
      </c>
      <c r="AB687" s="13" t="n">
        <v>126.12</v>
      </c>
      <c r="AC687" s="13" t="n">
        <v>125.5</v>
      </c>
      <c r="AD687" s="13" t="n">
        <v>124.94</v>
      </c>
      <c r="AE687" s="13" t="n">
        <v>124.36</v>
      </c>
      <c r="AF687" s="13" t="n">
        <v>123.82</v>
      </c>
      <c r="AG687" s="13" t="n">
        <v>123.53</v>
      </c>
      <c r="AH687" s="13" t="n">
        <v>123.23</v>
      </c>
      <c r="AI687" s="13" t="n">
        <v>123.17</v>
      </c>
      <c r="AJ687" s="13" t="n">
        <v>122.63</v>
      </c>
      <c r="AK687" s="13" t="n">
        <v>122.82</v>
      </c>
      <c r="AL687" s="13" t="n">
        <v>123.01</v>
      </c>
      <c r="AM687" s="13" t="n">
        <v>123.14</v>
      </c>
      <c r="AN687" s="13" t="n">
        <v>123.22</v>
      </c>
      <c r="AO687" s="13" t="n">
        <v>123.26</v>
      </c>
      <c r="AP687" s="13" t="n">
        <v>123.09</v>
      </c>
      <c r="AQ687" s="13" t="n">
        <v>123.01</v>
      </c>
      <c r="AR687" s="13" t="n">
        <v>123.06</v>
      </c>
      <c r="AS687" s="13" t="n">
        <v>124.04</v>
      </c>
      <c r="AT687" s="13" t="n">
        <v>123.92</v>
      </c>
      <c r="AU687" s="13" t="n">
        <v>123.61</v>
      </c>
      <c r="AV687" s="13" t="n">
        <v>123.18</v>
      </c>
      <c r="AW687" s="13" t="n">
        <v>123.42</v>
      </c>
      <c r="AX687" s="13" t="n">
        <v>123.83</v>
      </c>
      <c r="AY687" s="13" t="n">
        <v>124.5</v>
      </c>
      <c r="AZ687" s="13" t="n">
        <v>124.97</v>
      </c>
      <c r="BA687" s="13" t="n">
        <v>124.73</v>
      </c>
    </row>
    <row r="688" customFormat="false" ht="15" hidden="true" customHeight="false" outlineLevel="0" collapsed="false">
      <c r="A688" s="13" t="s">
        <v>170</v>
      </c>
      <c r="B688" s="13" t="s">
        <v>271</v>
      </c>
      <c r="C688" s="13" t="s">
        <v>36</v>
      </c>
      <c r="D688" s="13" t="s">
        <v>276</v>
      </c>
      <c r="E688" s="13" t="n">
        <v>2.35</v>
      </c>
      <c r="F688" s="13" t="n">
        <v>2.38</v>
      </c>
      <c r="G688" s="13" t="n">
        <v>2.72</v>
      </c>
      <c r="H688" s="13" t="n">
        <v>3.12</v>
      </c>
      <c r="I688" s="13" t="n">
        <v>3.9</v>
      </c>
      <c r="J688" s="13" t="n">
        <v>5.04</v>
      </c>
      <c r="K688" s="13" t="n">
        <v>6.74</v>
      </c>
      <c r="L688" s="13" t="n">
        <v>9.02</v>
      </c>
      <c r="M688" s="13" t="n">
        <v>12.18</v>
      </c>
      <c r="N688" s="13" t="n">
        <v>16.43</v>
      </c>
      <c r="O688" s="13" t="n">
        <v>22.22</v>
      </c>
      <c r="P688" s="13" t="n">
        <v>29.15</v>
      </c>
      <c r="Q688" s="13" t="n">
        <v>38.44</v>
      </c>
      <c r="R688" s="13" t="n">
        <v>47.62</v>
      </c>
      <c r="S688" s="13" t="n">
        <v>55.32</v>
      </c>
      <c r="T688" s="13" t="n">
        <v>60.65</v>
      </c>
      <c r="U688" s="13" t="n">
        <v>64.36</v>
      </c>
      <c r="V688" s="13" t="n">
        <v>66.73</v>
      </c>
      <c r="W688" s="13" t="n">
        <v>67.34</v>
      </c>
      <c r="X688" s="13" t="n">
        <v>67.46</v>
      </c>
      <c r="Y688" s="13" t="n">
        <v>67.41</v>
      </c>
      <c r="Z688" s="13" t="n">
        <v>66.94</v>
      </c>
      <c r="AA688" s="13" t="n">
        <v>66.48</v>
      </c>
      <c r="AB688" s="13" t="n">
        <v>66.54</v>
      </c>
      <c r="AC688" s="13" t="n">
        <v>66.67</v>
      </c>
      <c r="AD688" s="13" t="n">
        <v>66.76</v>
      </c>
      <c r="AE688" s="13" t="n">
        <v>66.91</v>
      </c>
      <c r="AF688" s="13" t="n">
        <v>66.55</v>
      </c>
      <c r="AG688" s="13" t="n">
        <v>66.58</v>
      </c>
      <c r="AH688" s="13" t="n">
        <v>66.61</v>
      </c>
      <c r="AI688" s="13" t="n">
        <v>66.78</v>
      </c>
      <c r="AJ688" s="13" t="n">
        <v>66.5</v>
      </c>
      <c r="AK688" s="13" t="n">
        <v>66.72</v>
      </c>
      <c r="AL688" s="13" t="n">
        <v>66.79</v>
      </c>
      <c r="AM688" s="13" t="n">
        <v>66.93</v>
      </c>
      <c r="AN688" s="13" t="n">
        <v>67.01</v>
      </c>
      <c r="AO688" s="13" t="n">
        <v>67.05</v>
      </c>
      <c r="AP688" s="13" t="n">
        <v>67.04</v>
      </c>
      <c r="AQ688" s="13" t="n">
        <v>67.22</v>
      </c>
      <c r="AR688" s="13" t="n">
        <v>67.35</v>
      </c>
      <c r="AS688" s="13" t="n">
        <v>68.27</v>
      </c>
      <c r="AT688" s="13" t="n">
        <v>68.17</v>
      </c>
      <c r="AU688" s="13" t="n">
        <v>68.27</v>
      </c>
      <c r="AV688" s="13" t="n">
        <v>67.78</v>
      </c>
      <c r="AW688" s="13" t="n">
        <v>67.94</v>
      </c>
      <c r="AX688" s="13" t="n">
        <v>67.97</v>
      </c>
      <c r="AY688" s="13" t="n">
        <v>68.74</v>
      </c>
      <c r="AZ688" s="13" t="n">
        <v>68.85</v>
      </c>
      <c r="BA688" s="13" t="n">
        <v>68.68</v>
      </c>
    </row>
    <row r="689" customFormat="false" ht="15" hidden="true" customHeight="false" outlineLevel="0" collapsed="false">
      <c r="A689" s="13" t="s">
        <v>178</v>
      </c>
      <c r="B689" s="13" t="s">
        <v>271</v>
      </c>
      <c r="C689" s="13" t="s">
        <v>36</v>
      </c>
      <c r="D689" s="13" t="s">
        <v>276</v>
      </c>
      <c r="E689" s="13" t="n">
        <v>2.36</v>
      </c>
      <c r="F689" s="13" t="n">
        <v>2.41</v>
      </c>
      <c r="G689" s="13" t="n">
        <v>2.71</v>
      </c>
      <c r="H689" s="13" t="n">
        <v>3.15</v>
      </c>
      <c r="I689" s="13" t="n">
        <v>3.95</v>
      </c>
      <c r="J689" s="13" t="n">
        <v>5.14</v>
      </c>
      <c r="K689" s="13" t="n">
        <v>6.98</v>
      </c>
      <c r="L689" s="13" t="n">
        <v>9.3</v>
      </c>
      <c r="M689" s="13" t="n">
        <v>12.5</v>
      </c>
      <c r="N689" s="13" t="n">
        <v>16.93</v>
      </c>
      <c r="O689" s="13" t="n">
        <v>22.84</v>
      </c>
      <c r="P689" s="13" t="n">
        <v>29.94</v>
      </c>
      <c r="Q689" s="13" t="n">
        <v>39.25</v>
      </c>
      <c r="R689" s="13" t="n">
        <v>48.26</v>
      </c>
      <c r="S689" s="13" t="n">
        <v>55.83</v>
      </c>
      <c r="T689" s="13" t="n">
        <v>61.5</v>
      </c>
      <c r="U689" s="13" t="n">
        <v>64.91</v>
      </c>
      <c r="V689" s="13" t="n">
        <v>67.33</v>
      </c>
      <c r="W689" s="13" t="n">
        <v>68.05</v>
      </c>
      <c r="X689" s="13" t="n">
        <v>68.42</v>
      </c>
      <c r="Y689" s="13" t="n">
        <v>68.08</v>
      </c>
      <c r="Z689" s="13" t="n">
        <v>67.76</v>
      </c>
      <c r="AA689" s="13" t="n">
        <v>67.36</v>
      </c>
      <c r="AB689" s="13" t="n">
        <v>67.01</v>
      </c>
      <c r="AC689" s="13" t="n">
        <v>66.92</v>
      </c>
      <c r="AD689" s="13" t="n">
        <v>66.68</v>
      </c>
      <c r="AE689" s="13" t="n">
        <v>66.35</v>
      </c>
      <c r="AF689" s="13" t="n">
        <v>66.08</v>
      </c>
      <c r="AG689" s="13" t="n">
        <v>66.2</v>
      </c>
      <c r="AH689" s="13" t="n">
        <v>66.24</v>
      </c>
      <c r="AI689" s="13" t="n">
        <v>66.21</v>
      </c>
      <c r="AJ689" s="13" t="n">
        <v>66.1</v>
      </c>
      <c r="AK689" s="13" t="n">
        <v>66.17</v>
      </c>
      <c r="AL689" s="13" t="n">
        <v>66.45</v>
      </c>
      <c r="AM689" s="13" t="n">
        <v>66.48</v>
      </c>
      <c r="AN689" s="13" t="n">
        <v>66.3</v>
      </c>
      <c r="AO689" s="13" t="n">
        <v>66.62</v>
      </c>
      <c r="AP689" s="13" t="n">
        <v>66.48</v>
      </c>
      <c r="AQ689" s="13" t="n">
        <v>66.39</v>
      </c>
      <c r="AR689" s="13" t="n">
        <v>66.65</v>
      </c>
      <c r="AS689" s="13" t="n">
        <v>67.37</v>
      </c>
      <c r="AT689" s="13" t="n">
        <v>67.33</v>
      </c>
      <c r="AU689" s="13" t="n">
        <v>67.4</v>
      </c>
      <c r="AV689" s="13" t="n">
        <v>67.04</v>
      </c>
      <c r="AW689" s="13" t="n">
        <v>67.18</v>
      </c>
      <c r="AX689" s="13" t="n">
        <v>67.33</v>
      </c>
      <c r="AY689" s="13" t="n">
        <v>67.62</v>
      </c>
      <c r="AZ689" s="13" t="n">
        <v>67.95</v>
      </c>
      <c r="BA689" s="13" t="n">
        <v>67.86</v>
      </c>
    </row>
    <row r="690" customFormat="false" ht="15" hidden="true" customHeight="false" outlineLevel="0" collapsed="false">
      <c r="A690" s="13" t="s">
        <v>186</v>
      </c>
      <c r="B690" s="13" t="s">
        <v>271</v>
      </c>
      <c r="C690" s="13" t="s">
        <v>36</v>
      </c>
      <c r="D690" s="13" t="s">
        <v>276</v>
      </c>
      <c r="E690" s="13" t="n">
        <v>2.41</v>
      </c>
      <c r="F690" s="13" t="n">
        <v>2.35</v>
      </c>
      <c r="G690" s="13" t="n">
        <v>2.58</v>
      </c>
      <c r="H690" s="13" t="n">
        <v>3.09</v>
      </c>
      <c r="I690" s="13" t="n">
        <v>4.01</v>
      </c>
      <c r="J690" s="13" t="n">
        <v>5.32</v>
      </c>
      <c r="K690" s="13" t="n">
        <v>7.13</v>
      </c>
      <c r="L690" s="13" t="n">
        <v>9.51</v>
      </c>
      <c r="M690" s="13" t="n">
        <v>12.77</v>
      </c>
      <c r="N690" s="13" t="n">
        <v>17.21</v>
      </c>
      <c r="O690" s="13" t="n">
        <v>23.17</v>
      </c>
      <c r="P690" s="13" t="n">
        <v>30.26</v>
      </c>
      <c r="Q690" s="13" t="n">
        <v>39.19</v>
      </c>
      <c r="R690" s="13" t="n">
        <v>48.06</v>
      </c>
      <c r="S690" s="13" t="n">
        <v>55.33</v>
      </c>
      <c r="T690" s="13" t="n">
        <v>60.3</v>
      </c>
      <c r="U690" s="13" t="n">
        <v>63.37</v>
      </c>
      <c r="V690" s="13" t="n">
        <v>64.23</v>
      </c>
      <c r="W690" s="13" t="n">
        <v>64.17</v>
      </c>
      <c r="X690" s="13" t="n">
        <v>63.57</v>
      </c>
      <c r="Y690" s="13" t="n">
        <v>63.4</v>
      </c>
      <c r="Z690" s="13" t="n">
        <v>62.63</v>
      </c>
      <c r="AA690" s="13" t="n">
        <v>63.28</v>
      </c>
      <c r="AB690" s="13" t="n">
        <v>62.82</v>
      </c>
      <c r="AC690" s="13" t="n">
        <v>62.68</v>
      </c>
      <c r="AD690" s="13" t="n">
        <v>62.36</v>
      </c>
      <c r="AE690" s="13" t="n">
        <v>63.01</v>
      </c>
      <c r="AF690" s="13" t="n">
        <v>62.76</v>
      </c>
      <c r="AG690" s="13" t="n">
        <v>62.89</v>
      </c>
      <c r="AH690" s="13" t="n">
        <v>62.85</v>
      </c>
      <c r="AI690" s="13" t="n">
        <v>62.97</v>
      </c>
      <c r="AJ690" s="13" t="n">
        <v>63.02</v>
      </c>
      <c r="AK690" s="13" t="n">
        <v>63.18</v>
      </c>
      <c r="AL690" s="13" t="n">
        <v>63.25</v>
      </c>
      <c r="AM690" s="13" t="n">
        <v>63.52</v>
      </c>
      <c r="AN690" s="13" t="n">
        <v>63.62</v>
      </c>
      <c r="AO690" s="13" t="n">
        <v>63.98</v>
      </c>
      <c r="AP690" s="13" t="n">
        <v>63.96</v>
      </c>
      <c r="AQ690" s="13" t="n">
        <v>63.84</v>
      </c>
      <c r="AR690" s="13" t="n">
        <v>64.16</v>
      </c>
      <c r="AS690" s="13" t="n">
        <v>65.06</v>
      </c>
      <c r="AT690" s="13" t="n">
        <v>64.91</v>
      </c>
      <c r="AU690" s="13" t="n">
        <v>65.08</v>
      </c>
      <c r="AV690" s="13" t="n">
        <v>64.79</v>
      </c>
      <c r="AW690" s="13" t="n">
        <v>64.88</v>
      </c>
      <c r="AX690" s="13" t="n">
        <v>64.96</v>
      </c>
      <c r="AY690" s="13" t="n">
        <v>65.63</v>
      </c>
      <c r="AZ690" s="13" t="n">
        <v>65.57</v>
      </c>
      <c r="BA690" s="13" t="n">
        <v>65.44</v>
      </c>
    </row>
    <row r="691" customFormat="false" ht="15" hidden="true" customHeight="false" outlineLevel="0" collapsed="false">
      <c r="A691" s="13" t="s">
        <v>82</v>
      </c>
      <c r="B691" s="13" t="s">
        <v>271</v>
      </c>
      <c r="C691" s="13" t="s">
        <v>40</v>
      </c>
      <c r="D691" s="13" t="s">
        <v>276</v>
      </c>
      <c r="E691" s="13" t="n">
        <v>4.82</v>
      </c>
      <c r="F691" s="13" t="n">
        <v>4.85</v>
      </c>
      <c r="G691" s="13" t="n">
        <v>5.31</v>
      </c>
      <c r="H691" s="13" t="n">
        <v>6.25</v>
      </c>
      <c r="I691" s="13" t="n">
        <v>7.82</v>
      </c>
      <c r="J691" s="13" t="n">
        <v>10.34</v>
      </c>
      <c r="K691" s="13" t="n">
        <v>13.81</v>
      </c>
      <c r="L691" s="13" t="n">
        <v>18.18</v>
      </c>
      <c r="M691" s="13" t="n">
        <v>24.32</v>
      </c>
      <c r="N691" s="13" t="n">
        <v>32.17</v>
      </c>
      <c r="O691" s="13" t="n">
        <v>42.2</v>
      </c>
      <c r="P691" s="13" t="n">
        <v>55.78</v>
      </c>
      <c r="Q691" s="13" t="n">
        <v>72.66</v>
      </c>
      <c r="R691" s="13" t="n">
        <v>95.22</v>
      </c>
      <c r="S691" s="13" t="n">
        <v>117.48</v>
      </c>
      <c r="T691" s="13" t="n">
        <v>135.34</v>
      </c>
      <c r="U691" s="13" t="n">
        <v>145.82</v>
      </c>
      <c r="V691" s="13" t="n">
        <v>153.8</v>
      </c>
      <c r="W691" s="13" t="n">
        <v>158.34</v>
      </c>
      <c r="X691" s="13" t="n">
        <v>159.32</v>
      </c>
      <c r="Y691" s="13" t="n">
        <v>160.67</v>
      </c>
      <c r="Z691" s="13" t="n">
        <v>159.74</v>
      </c>
      <c r="AA691" s="13" t="n">
        <v>158.6</v>
      </c>
      <c r="AB691" s="13" t="n">
        <v>156.9</v>
      </c>
      <c r="AC691" s="13" t="n">
        <v>155.76</v>
      </c>
      <c r="AD691" s="13" t="n">
        <v>154.84</v>
      </c>
      <c r="AE691" s="13" t="n">
        <v>154.38</v>
      </c>
      <c r="AF691" s="13" t="n">
        <v>152.76</v>
      </c>
      <c r="AG691" s="13" t="n">
        <v>152.62</v>
      </c>
      <c r="AH691" s="13" t="n">
        <v>152.42</v>
      </c>
      <c r="AI691" s="13" t="n">
        <v>151.69</v>
      </c>
      <c r="AJ691" s="13" t="n">
        <v>150.64</v>
      </c>
      <c r="AK691" s="13" t="n">
        <v>150.43</v>
      </c>
      <c r="AL691" s="13" t="n">
        <v>150.2</v>
      </c>
      <c r="AM691" s="13" t="n">
        <v>150.39</v>
      </c>
      <c r="AN691" s="13" t="n">
        <v>150.01</v>
      </c>
      <c r="AO691" s="13" t="n">
        <v>150.4</v>
      </c>
      <c r="AP691" s="13" t="n">
        <v>149.97</v>
      </c>
      <c r="AQ691" s="13" t="n">
        <v>149.87</v>
      </c>
      <c r="AR691" s="13" t="n">
        <v>150.28</v>
      </c>
      <c r="AS691" s="13" t="n">
        <v>151.73</v>
      </c>
      <c r="AT691" s="13" t="n">
        <v>150.77</v>
      </c>
      <c r="AU691" s="13" t="n">
        <v>150.36</v>
      </c>
      <c r="AV691" s="13" t="n">
        <v>149.6</v>
      </c>
      <c r="AW691" s="13" t="n">
        <v>150</v>
      </c>
      <c r="AX691" s="13" t="n">
        <v>150.66</v>
      </c>
      <c r="AY691" s="13" t="n">
        <v>151.58</v>
      </c>
      <c r="AZ691" s="13" t="n">
        <v>150.75</v>
      </c>
      <c r="BA691" s="13" t="n">
        <v>150.83</v>
      </c>
    </row>
    <row r="692" customFormat="false" ht="15" hidden="true" customHeight="false" outlineLevel="0" collapsed="false">
      <c r="A692" s="13" t="s">
        <v>101</v>
      </c>
      <c r="B692" s="13" t="s">
        <v>271</v>
      </c>
      <c r="C692" s="13" t="s">
        <v>40</v>
      </c>
      <c r="D692" s="13" t="s">
        <v>276</v>
      </c>
      <c r="E692" s="13" t="n">
        <v>5.19</v>
      </c>
      <c r="F692" s="13" t="n">
        <v>5.22</v>
      </c>
      <c r="G692" s="13" t="n">
        <v>5.62</v>
      </c>
      <c r="H692" s="13" t="n">
        <v>6.49</v>
      </c>
      <c r="I692" s="13" t="n">
        <v>8.14</v>
      </c>
      <c r="J692" s="13" t="n">
        <v>10.64</v>
      </c>
      <c r="K692" s="13" t="n">
        <v>14.11</v>
      </c>
      <c r="L692" s="13" t="n">
        <v>18.61</v>
      </c>
      <c r="M692" s="13" t="n">
        <v>24.86</v>
      </c>
      <c r="N692" s="13" t="n">
        <v>32.88</v>
      </c>
      <c r="O692" s="13" t="n">
        <v>43.46</v>
      </c>
      <c r="P692" s="13" t="n">
        <v>57.66</v>
      </c>
      <c r="Q692" s="13" t="n">
        <v>75.48</v>
      </c>
      <c r="R692" s="13" t="n">
        <v>98.37</v>
      </c>
      <c r="S692" s="13" t="n">
        <v>120.09</v>
      </c>
      <c r="T692" s="13" t="n">
        <v>137.1</v>
      </c>
      <c r="U692" s="13" t="n">
        <v>147.32</v>
      </c>
      <c r="V692" s="13" t="n">
        <v>155.01</v>
      </c>
      <c r="W692" s="13" t="n">
        <v>158.26</v>
      </c>
      <c r="X692" s="13" t="n">
        <v>160.61</v>
      </c>
      <c r="Y692" s="13" t="n">
        <v>160.58</v>
      </c>
      <c r="Z692" s="13" t="n">
        <v>160.76</v>
      </c>
      <c r="AA692" s="13" t="n">
        <v>158.93</v>
      </c>
      <c r="AB692" s="13" t="n">
        <v>157.87</v>
      </c>
      <c r="AC692" s="13" t="n">
        <v>155.95</v>
      </c>
      <c r="AD692" s="13" t="n">
        <v>156.28</v>
      </c>
      <c r="AE692" s="13" t="n">
        <v>153.82</v>
      </c>
      <c r="AF692" s="13" t="n">
        <v>152.8</v>
      </c>
      <c r="AG692" s="13" t="n">
        <v>152.55</v>
      </c>
      <c r="AH692" s="13" t="n">
        <v>151.51</v>
      </c>
      <c r="AI692" s="13" t="n">
        <v>150.88</v>
      </c>
      <c r="AJ692" s="13" t="n">
        <v>150.11</v>
      </c>
      <c r="AK692" s="13" t="n">
        <v>150.32</v>
      </c>
      <c r="AL692" s="13" t="n">
        <v>149.94</v>
      </c>
      <c r="AM692" s="13" t="n">
        <v>149.86</v>
      </c>
      <c r="AN692" s="13" t="n">
        <v>149.76</v>
      </c>
      <c r="AO692" s="13" t="n">
        <v>149.37</v>
      </c>
      <c r="AP692" s="13" t="n">
        <v>149.75</v>
      </c>
      <c r="AQ692" s="13" t="n">
        <v>150.03</v>
      </c>
      <c r="AR692" s="13" t="n">
        <v>149.87</v>
      </c>
      <c r="AS692" s="13" t="n">
        <v>151.28</v>
      </c>
      <c r="AT692" s="13" t="n">
        <v>150.13</v>
      </c>
      <c r="AU692" s="13" t="n">
        <v>150.16</v>
      </c>
      <c r="AV692" s="13" t="n">
        <v>149.57</v>
      </c>
      <c r="AW692" s="13" t="n">
        <v>149.98</v>
      </c>
      <c r="AX692" s="13" t="n">
        <v>150.41</v>
      </c>
      <c r="AY692" s="13" t="n">
        <v>150.91</v>
      </c>
      <c r="AZ692" s="13" t="n">
        <v>150.62</v>
      </c>
      <c r="BA692" s="13" t="n">
        <v>150.29</v>
      </c>
    </row>
    <row r="693" customFormat="false" ht="15" hidden="true" customHeight="false" outlineLevel="0" collapsed="false">
      <c r="A693" s="13" t="s">
        <v>115</v>
      </c>
      <c r="B693" s="13" t="s">
        <v>271</v>
      </c>
      <c r="C693" s="13" t="s">
        <v>40</v>
      </c>
      <c r="D693" s="13" t="s">
        <v>276</v>
      </c>
      <c r="E693" s="13" t="n">
        <v>5.41</v>
      </c>
      <c r="F693" s="13" t="n">
        <v>5.35</v>
      </c>
      <c r="G693" s="13" t="n">
        <v>5.81</v>
      </c>
      <c r="H693" s="13" t="n">
        <v>6.71</v>
      </c>
      <c r="I693" s="13" t="n">
        <v>8.28</v>
      </c>
      <c r="J693" s="13" t="n">
        <v>10.62</v>
      </c>
      <c r="K693" s="13" t="n">
        <v>14.36</v>
      </c>
      <c r="L693" s="13" t="n">
        <v>18.92</v>
      </c>
      <c r="M693" s="13" t="n">
        <v>25.34</v>
      </c>
      <c r="N693" s="13" t="n">
        <v>33.35</v>
      </c>
      <c r="O693" s="13" t="n">
        <v>44.61</v>
      </c>
      <c r="P693" s="13" t="n">
        <v>58.76</v>
      </c>
      <c r="Q693" s="13" t="n">
        <v>77.24</v>
      </c>
      <c r="R693" s="13" t="n">
        <v>100.36</v>
      </c>
      <c r="S693" s="13" t="n">
        <v>122.59</v>
      </c>
      <c r="T693" s="13" t="n">
        <v>139.62</v>
      </c>
      <c r="U693" s="13" t="n">
        <v>152.25</v>
      </c>
      <c r="V693" s="13" t="n">
        <v>159.05</v>
      </c>
      <c r="W693" s="13" t="n">
        <v>163.6</v>
      </c>
      <c r="X693" s="13" t="n">
        <v>165.6</v>
      </c>
      <c r="Y693" s="13" t="n">
        <v>166.99</v>
      </c>
      <c r="Z693" s="13" t="n">
        <v>166.22</v>
      </c>
      <c r="AA693" s="13" t="n">
        <v>165.17</v>
      </c>
      <c r="AB693" s="13" t="n">
        <v>164.04</v>
      </c>
      <c r="AC693" s="13" t="n">
        <v>162.59</v>
      </c>
      <c r="AD693" s="13" t="n">
        <v>161.92</v>
      </c>
      <c r="AE693" s="13" t="n">
        <v>160.37</v>
      </c>
      <c r="AF693" s="13" t="n">
        <v>159.06</v>
      </c>
      <c r="AG693" s="13" t="n">
        <v>158.62</v>
      </c>
      <c r="AH693" s="13" t="n">
        <v>158.11</v>
      </c>
      <c r="AI693" s="13" t="n">
        <v>157.67</v>
      </c>
      <c r="AJ693" s="13" t="n">
        <v>156.51</v>
      </c>
      <c r="AK693" s="13" t="n">
        <v>156.68</v>
      </c>
      <c r="AL693" s="13" t="n">
        <v>155.52</v>
      </c>
      <c r="AM693" s="13" t="n">
        <v>156.3</v>
      </c>
      <c r="AN693" s="13" t="n">
        <v>155.3</v>
      </c>
      <c r="AO693" s="13" t="n">
        <v>154.88</v>
      </c>
      <c r="AP693" s="13" t="n">
        <v>155.15</v>
      </c>
      <c r="AQ693" s="13" t="n">
        <v>154.88</v>
      </c>
      <c r="AR693" s="13" t="n">
        <v>154.6</v>
      </c>
      <c r="AS693" s="13" t="n">
        <v>156.11</v>
      </c>
      <c r="AT693" s="13" t="n">
        <v>155.23</v>
      </c>
      <c r="AU693" s="13" t="n">
        <v>154.97</v>
      </c>
      <c r="AV693" s="13" t="n">
        <v>153.93</v>
      </c>
      <c r="AW693" s="13" t="n">
        <v>154.51</v>
      </c>
      <c r="AX693" s="13" t="n">
        <v>154.94</v>
      </c>
      <c r="AY693" s="13" t="n">
        <v>154.71</v>
      </c>
      <c r="AZ693" s="13" t="n">
        <v>155.14</v>
      </c>
      <c r="BA693" s="13" t="n">
        <v>154.72</v>
      </c>
    </row>
    <row r="694" customFormat="false" ht="15" hidden="true" customHeight="false" outlineLevel="0" collapsed="false">
      <c r="A694" s="13" t="s">
        <v>123</v>
      </c>
      <c r="B694" s="13" t="s">
        <v>271</v>
      </c>
      <c r="C694" s="13" t="s">
        <v>41</v>
      </c>
      <c r="D694" s="13" t="s">
        <v>276</v>
      </c>
      <c r="E694" s="13" t="n">
        <v>4.04</v>
      </c>
      <c r="F694" s="13" t="n">
        <v>3.96</v>
      </c>
      <c r="G694" s="13" t="n">
        <v>4.36</v>
      </c>
      <c r="H694" s="13" t="n">
        <v>4.95</v>
      </c>
      <c r="I694" s="13" t="n">
        <v>6.08</v>
      </c>
      <c r="J694" s="13" t="n">
        <v>7.64</v>
      </c>
      <c r="K694" s="13" t="n">
        <v>10.2</v>
      </c>
      <c r="L694" s="13" t="n">
        <v>13.57</v>
      </c>
      <c r="M694" s="13" t="n">
        <v>18.29</v>
      </c>
      <c r="N694" s="13" t="n">
        <v>24.56</v>
      </c>
      <c r="O694" s="13" t="n">
        <v>32.7</v>
      </c>
      <c r="P694" s="13" t="n">
        <v>42.7</v>
      </c>
      <c r="Q694" s="13" t="n">
        <v>55.17</v>
      </c>
      <c r="R694" s="13" t="n">
        <v>68.51</v>
      </c>
      <c r="S694" s="13" t="n">
        <v>79.43</v>
      </c>
      <c r="T694" s="13" t="n">
        <v>87.23</v>
      </c>
      <c r="U694" s="13" t="n">
        <v>92.78</v>
      </c>
      <c r="V694" s="13" t="n">
        <v>96.34</v>
      </c>
      <c r="W694" s="13" t="n">
        <v>97.94</v>
      </c>
      <c r="X694" s="13" t="n">
        <v>98.61</v>
      </c>
      <c r="Y694" s="13" t="n">
        <v>98.73</v>
      </c>
      <c r="Z694" s="13" t="n">
        <v>98.25</v>
      </c>
      <c r="AA694" s="13" t="n">
        <v>98.01</v>
      </c>
      <c r="AB694" s="13" t="n">
        <v>97.63</v>
      </c>
      <c r="AC694" s="13" t="n">
        <v>97.07</v>
      </c>
      <c r="AD694" s="13" t="n">
        <v>96.85</v>
      </c>
      <c r="AE694" s="13" t="n">
        <v>96.94</v>
      </c>
      <c r="AF694" s="13" t="n">
        <v>96.9</v>
      </c>
      <c r="AG694" s="13" t="n">
        <v>96.78</v>
      </c>
      <c r="AH694" s="13" t="n">
        <v>96.78</v>
      </c>
      <c r="AI694" s="13" t="n">
        <v>96.87</v>
      </c>
      <c r="AJ694" s="13" t="n">
        <v>97.06</v>
      </c>
      <c r="AK694" s="13" t="n">
        <v>96.94</v>
      </c>
      <c r="AL694" s="13" t="n">
        <v>97.22</v>
      </c>
      <c r="AM694" s="13" t="n">
        <v>97.83</v>
      </c>
      <c r="AN694" s="13" t="n">
        <v>98.13</v>
      </c>
      <c r="AO694" s="13" t="n">
        <v>98.16</v>
      </c>
      <c r="AP694" s="13" t="n">
        <v>98.04</v>
      </c>
      <c r="AQ694" s="13" t="n">
        <v>98.26</v>
      </c>
      <c r="AR694" s="13" t="n">
        <v>98.59</v>
      </c>
      <c r="AS694" s="13" t="n">
        <v>100.24</v>
      </c>
      <c r="AT694" s="13" t="n">
        <v>100.44</v>
      </c>
      <c r="AU694" s="13" t="n">
        <v>100.34</v>
      </c>
      <c r="AV694" s="13" t="n">
        <v>99.66</v>
      </c>
      <c r="AW694" s="13" t="n">
        <v>99.92</v>
      </c>
      <c r="AX694" s="13" t="n">
        <v>100.62</v>
      </c>
      <c r="AY694" s="13" t="n">
        <v>101.23</v>
      </c>
      <c r="AZ694" s="13" t="n">
        <v>101.69</v>
      </c>
      <c r="BA694" s="13" t="n">
        <v>100.65</v>
      </c>
    </row>
    <row r="695" customFormat="false" ht="15" hidden="true" customHeight="false" outlineLevel="0" collapsed="false">
      <c r="A695" s="13" t="s">
        <v>131</v>
      </c>
      <c r="B695" s="13" t="s">
        <v>271</v>
      </c>
      <c r="C695" s="13" t="s">
        <v>41</v>
      </c>
      <c r="D695" s="13" t="s">
        <v>276</v>
      </c>
      <c r="E695" s="13" t="n">
        <v>3.72</v>
      </c>
      <c r="F695" s="13" t="n">
        <v>3.89</v>
      </c>
      <c r="G695" s="13" t="n">
        <v>4.33</v>
      </c>
      <c r="H695" s="13" t="n">
        <v>5</v>
      </c>
      <c r="I695" s="13" t="n">
        <v>6.11</v>
      </c>
      <c r="J695" s="13" t="n">
        <v>7.88</v>
      </c>
      <c r="K695" s="13" t="n">
        <v>10.54</v>
      </c>
      <c r="L695" s="13" t="n">
        <v>14.01</v>
      </c>
      <c r="M695" s="13" t="n">
        <v>19.01</v>
      </c>
      <c r="N695" s="13" t="n">
        <v>25.4</v>
      </c>
      <c r="O695" s="13" t="n">
        <v>34.17</v>
      </c>
      <c r="P695" s="13" t="n">
        <v>44.68</v>
      </c>
      <c r="Q695" s="13" t="n">
        <v>57.83</v>
      </c>
      <c r="R695" s="13" t="n">
        <v>70.16</v>
      </c>
      <c r="S695" s="13" t="n">
        <v>80.5</v>
      </c>
      <c r="T695" s="13" t="n">
        <v>87.36</v>
      </c>
      <c r="U695" s="13" t="n">
        <v>92.69</v>
      </c>
      <c r="V695" s="13" t="n">
        <v>95.98</v>
      </c>
      <c r="W695" s="13" t="n">
        <v>97.89</v>
      </c>
      <c r="X695" s="13" t="n">
        <v>98.79</v>
      </c>
      <c r="Y695" s="13" t="n">
        <v>98.88</v>
      </c>
      <c r="Z695" s="13" t="n">
        <v>98.6</v>
      </c>
      <c r="AA695" s="13" t="n">
        <v>98.14</v>
      </c>
      <c r="AB695" s="13" t="n">
        <v>98.08</v>
      </c>
      <c r="AC695" s="13" t="n">
        <v>97.74</v>
      </c>
      <c r="AD695" s="13" t="n">
        <v>97.8</v>
      </c>
      <c r="AE695" s="13" t="n">
        <v>97.85</v>
      </c>
      <c r="AF695" s="13" t="n">
        <v>97.62</v>
      </c>
      <c r="AG695" s="13" t="n">
        <v>97.98</v>
      </c>
      <c r="AH695" s="13" t="n">
        <v>98</v>
      </c>
      <c r="AI695" s="13" t="n">
        <v>98.12</v>
      </c>
      <c r="AJ695" s="13" t="n">
        <v>97.74</v>
      </c>
      <c r="AK695" s="13" t="n">
        <v>98</v>
      </c>
      <c r="AL695" s="13" t="n">
        <v>97.98</v>
      </c>
      <c r="AM695" s="13" t="n">
        <v>98.23</v>
      </c>
      <c r="AN695" s="13" t="n">
        <v>96.88</v>
      </c>
      <c r="AO695" s="13" t="n">
        <v>96.43</v>
      </c>
      <c r="AP695" s="13" t="n">
        <v>95.68</v>
      </c>
      <c r="AQ695" s="13" t="n">
        <v>97.66</v>
      </c>
      <c r="AR695" s="13" t="n">
        <v>98.55</v>
      </c>
      <c r="AS695" s="13" t="n">
        <v>99.48</v>
      </c>
      <c r="AT695" s="13" t="n">
        <v>99.81</v>
      </c>
      <c r="AU695" s="13" t="n">
        <v>99.55</v>
      </c>
      <c r="AV695" s="13" t="n">
        <v>100.59</v>
      </c>
      <c r="AW695" s="13" t="n">
        <v>103.19</v>
      </c>
      <c r="AX695" s="13" t="n">
        <v>103.63</v>
      </c>
      <c r="AY695" s="13" t="n">
        <v>103.81</v>
      </c>
      <c r="AZ695" s="13" t="n">
        <v>104.18</v>
      </c>
      <c r="BA695" s="13" t="n">
        <v>103.39</v>
      </c>
    </row>
    <row r="696" customFormat="false" ht="15" hidden="true" customHeight="false" outlineLevel="0" collapsed="false">
      <c r="A696" s="13" t="s">
        <v>139</v>
      </c>
      <c r="B696" s="13" t="s">
        <v>271</v>
      </c>
      <c r="C696" s="13" t="s">
        <v>41</v>
      </c>
      <c r="D696" s="13" t="s">
        <v>276</v>
      </c>
      <c r="E696" s="13" t="n">
        <v>3.87</v>
      </c>
      <c r="F696" s="13" t="n">
        <v>3.99</v>
      </c>
      <c r="G696" s="13" t="n">
        <v>4.47</v>
      </c>
      <c r="H696" s="13" t="n">
        <v>5.13</v>
      </c>
      <c r="I696" s="13" t="n">
        <v>6.25</v>
      </c>
      <c r="J696" s="13" t="n">
        <v>7.97</v>
      </c>
      <c r="K696" s="13" t="n">
        <v>10.67</v>
      </c>
      <c r="L696" s="13" t="n">
        <v>14.17</v>
      </c>
      <c r="M696" s="13" t="n">
        <v>19.05</v>
      </c>
      <c r="N696" s="13" t="n">
        <v>25.61</v>
      </c>
      <c r="O696" s="13" t="n">
        <v>34.01</v>
      </c>
      <c r="P696" s="13" t="n">
        <v>44.59</v>
      </c>
      <c r="Q696" s="13" t="n">
        <v>57.45</v>
      </c>
      <c r="R696" s="13" t="n">
        <v>70.76</v>
      </c>
      <c r="S696" s="13" t="n">
        <v>80.98</v>
      </c>
      <c r="T696" s="13" t="n">
        <v>87.88</v>
      </c>
      <c r="U696" s="13" t="n">
        <v>92.87</v>
      </c>
      <c r="V696" s="13" t="n">
        <v>96.26</v>
      </c>
      <c r="W696" s="13" t="n">
        <v>97.9</v>
      </c>
      <c r="X696" s="13" t="n">
        <v>98.26</v>
      </c>
      <c r="Y696" s="13" t="n">
        <v>98.28</v>
      </c>
      <c r="Z696" s="13" t="n">
        <v>97.65</v>
      </c>
      <c r="AA696" s="13" t="n">
        <v>97.24</v>
      </c>
      <c r="AB696" s="13" t="n">
        <v>96.76</v>
      </c>
      <c r="AC696" s="13" t="n">
        <v>96.71</v>
      </c>
      <c r="AD696" s="13" t="n">
        <v>96.54</v>
      </c>
      <c r="AE696" s="13" t="n">
        <v>96.21</v>
      </c>
      <c r="AF696" s="13" t="n">
        <v>95.72</v>
      </c>
      <c r="AG696" s="13" t="n">
        <v>95.98</v>
      </c>
      <c r="AH696" s="13" t="n">
        <v>96.07</v>
      </c>
      <c r="AI696" s="13" t="n">
        <v>96.15</v>
      </c>
      <c r="AJ696" s="13" t="n">
        <v>96.02</v>
      </c>
      <c r="AK696" s="13" t="n">
        <v>96.27</v>
      </c>
      <c r="AL696" s="13" t="n">
        <v>96.45</v>
      </c>
      <c r="AM696" s="13" t="n">
        <v>96.95</v>
      </c>
      <c r="AN696" s="13" t="n">
        <v>96.77</v>
      </c>
      <c r="AO696" s="13" t="n">
        <v>97.09</v>
      </c>
      <c r="AP696" s="13" t="n">
        <v>97.09</v>
      </c>
      <c r="AQ696" s="13" t="n">
        <v>97</v>
      </c>
      <c r="AR696" s="13" t="n">
        <v>97.35</v>
      </c>
      <c r="AS696" s="13" t="n">
        <v>98.5</v>
      </c>
      <c r="AT696" s="13" t="n">
        <v>98.88</v>
      </c>
      <c r="AU696" s="13" t="n">
        <v>98.52</v>
      </c>
      <c r="AV696" s="13" t="n">
        <v>97.94</v>
      </c>
      <c r="AW696" s="13" t="n">
        <v>97.97</v>
      </c>
      <c r="AX696" s="13" t="n">
        <v>98.29</v>
      </c>
      <c r="AY696" s="13" t="n">
        <v>98.67</v>
      </c>
      <c r="AZ696" s="13" t="n">
        <v>99.55</v>
      </c>
      <c r="BA696" s="13" t="n">
        <v>98.81</v>
      </c>
    </row>
    <row r="697" customFormat="false" ht="15" hidden="true" customHeight="false" outlineLevel="0" collapsed="false">
      <c r="A697" s="13" t="s">
        <v>147</v>
      </c>
      <c r="B697" s="13" t="s">
        <v>271</v>
      </c>
      <c r="C697" s="13" t="s">
        <v>42</v>
      </c>
      <c r="D697" s="13" t="s">
        <v>276</v>
      </c>
      <c r="E697" s="13" t="n">
        <v>6.48</v>
      </c>
      <c r="F697" s="13" t="n">
        <v>6.25</v>
      </c>
      <c r="G697" s="13" t="n">
        <v>6.75</v>
      </c>
      <c r="H697" s="13" t="n">
        <v>8.41</v>
      </c>
      <c r="I697" s="13" t="n">
        <v>10.56</v>
      </c>
      <c r="J697" s="13" t="n">
        <v>13.61</v>
      </c>
      <c r="K697" s="13" t="n">
        <v>17.81</v>
      </c>
      <c r="L697" s="13" t="n">
        <v>23.46</v>
      </c>
      <c r="M697" s="13" t="n">
        <v>31.09</v>
      </c>
      <c r="N697" s="13" t="n">
        <v>40.66</v>
      </c>
      <c r="O697" s="13" t="n">
        <v>52.55</v>
      </c>
      <c r="P697" s="13" t="n">
        <v>67.32</v>
      </c>
      <c r="Q697" s="13" t="n">
        <v>84.55</v>
      </c>
      <c r="R697" s="13" t="n">
        <v>106.23</v>
      </c>
      <c r="S697" s="13" t="n">
        <v>125.95</v>
      </c>
      <c r="T697" s="13" t="n">
        <v>142.11</v>
      </c>
      <c r="U697" s="13" t="n">
        <v>151.47</v>
      </c>
      <c r="V697" s="13" t="n">
        <v>159.34</v>
      </c>
      <c r="W697" s="13" t="n">
        <v>162.45</v>
      </c>
      <c r="X697" s="13" t="n">
        <v>161.98</v>
      </c>
      <c r="Y697" s="13" t="n">
        <v>164.23</v>
      </c>
      <c r="Z697" s="13" t="n">
        <v>162.98</v>
      </c>
      <c r="AA697" s="13" t="n">
        <v>160.57</v>
      </c>
      <c r="AB697" s="13" t="n">
        <v>158.35</v>
      </c>
      <c r="AC697" s="13" t="n">
        <v>157.47</v>
      </c>
      <c r="AD697" s="13" t="n">
        <v>156.76</v>
      </c>
      <c r="AE697" s="13" t="n">
        <v>155.03</v>
      </c>
      <c r="AF697" s="13" t="n">
        <v>154.11</v>
      </c>
      <c r="AG697" s="13" t="n">
        <v>153.27</v>
      </c>
      <c r="AH697" s="13" t="n">
        <v>153.21</v>
      </c>
      <c r="AI697" s="13" t="n">
        <v>152.48</v>
      </c>
      <c r="AJ697" s="13" t="n">
        <v>152.25</v>
      </c>
      <c r="AK697" s="13" t="n">
        <v>151.57</v>
      </c>
      <c r="AL697" s="13" t="n">
        <v>151.15</v>
      </c>
      <c r="AM697" s="13" t="n">
        <v>151.88</v>
      </c>
      <c r="AN697" s="13" t="n">
        <v>151.16</v>
      </c>
      <c r="AO697" s="13" t="n">
        <v>151.29</v>
      </c>
      <c r="AP697" s="13" t="n">
        <v>151.1</v>
      </c>
      <c r="AQ697" s="13" t="n">
        <v>150.57</v>
      </c>
      <c r="AR697" s="13" t="n">
        <v>150.62</v>
      </c>
      <c r="AS697" s="13" t="n">
        <v>152.15</v>
      </c>
      <c r="AT697" s="13" t="n">
        <v>151.25</v>
      </c>
      <c r="AU697" s="13" t="n">
        <v>150.37</v>
      </c>
      <c r="AV697" s="13" t="n">
        <v>150.04</v>
      </c>
      <c r="AW697" s="13" t="n">
        <v>149.78</v>
      </c>
      <c r="AX697" s="13" t="n">
        <v>150.24</v>
      </c>
      <c r="AY697" s="13" t="n">
        <v>150.39</v>
      </c>
      <c r="AZ697" s="13" t="n">
        <v>150.77</v>
      </c>
      <c r="BA697" s="13" t="n">
        <v>149.57</v>
      </c>
    </row>
    <row r="698" customFormat="false" ht="15" hidden="true" customHeight="false" outlineLevel="0" collapsed="false">
      <c r="A698" s="13" t="s">
        <v>155</v>
      </c>
      <c r="B698" s="13" t="s">
        <v>271</v>
      </c>
      <c r="C698" s="13" t="s">
        <v>42</v>
      </c>
      <c r="D698" s="13" t="s">
        <v>276</v>
      </c>
      <c r="E698" s="13" t="n">
        <v>6.36</v>
      </c>
      <c r="F698" s="13" t="n">
        <v>6.27</v>
      </c>
      <c r="G698" s="13" t="n">
        <v>6.95</v>
      </c>
      <c r="H698" s="13" t="n">
        <v>8.57</v>
      </c>
      <c r="I698" s="13" t="n">
        <v>10.72</v>
      </c>
      <c r="J698" s="13" t="n">
        <v>13.74</v>
      </c>
      <c r="K698" s="13" t="n">
        <v>18.1</v>
      </c>
      <c r="L698" s="13" t="n">
        <v>23.85</v>
      </c>
      <c r="M698" s="13" t="n">
        <v>31.29</v>
      </c>
      <c r="N698" s="13" t="n">
        <v>41.68</v>
      </c>
      <c r="O698" s="13" t="n">
        <v>54.3</v>
      </c>
      <c r="P698" s="13" t="n">
        <v>69.35</v>
      </c>
      <c r="Q698" s="13" t="n">
        <v>88.15</v>
      </c>
      <c r="R698" s="13" t="n">
        <v>110.25</v>
      </c>
      <c r="S698" s="13" t="n">
        <v>130.5</v>
      </c>
      <c r="T698" s="13" t="n">
        <v>146.4</v>
      </c>
      <c r="U698" s="13" t="n">
        <v>157.23</v>
      </c>
      <c r="V698" s="13" t="n">
        <v>164.18</v>
      </c>
      <c r="W698" s="13" t="n">
        <v>166.71</v>
      </c>
      <c r="X698" s="13" t="n">
        <v>168.07</v>
      </c>
      <c r="Y698" s="13" t="n">
        <v>168.04</v>
      </c>
      <c r="Z698" s="13" t="n">
        <v>166.8</v>
      </c>
      <c r="AA698" s="13" t="n">
        <v>165.71</v>
      </c>
      <c r="AB698" s="13" t="n">
        <v>163.97</v>
      </c>
      <c r="AC698" s="13" t="n">
        <v>163.2</v>
      </c>
      <c r="AD698" s="13" t="n">
        <v>161.74</v>
      </c>
      <c r="AE698" s="13" t="n">
        <v>160.86</v>
      </c>
      <c r="AF698" s="13" t="n">
        <v>159.65</v>
      </c>
      <c r="AG698" s="13" t="n">
        <v>159.74</v>
      </c>
      <c r="AH698" s="13" t="n">
        <v>158.85</v>
      </c>
      <c r="AI698" s="13" t="n">
        <v>158.05</v>
      </c>
      <c r="AJ698" s="13" t="n">
        <v>157.91</v>
      </c>
      <c r="AK698" s="13" t="n">
        <v>157.53</v>
      </c>
      <c r="AL698" s="13" t="n">
        <v>156.99</v>
      </c>
      <c r="AM698" s="13" t="n">
        <v>158.02</v>
      </c>
      <c r="AN698" s="13" t="n">
        <v>156.88</v>
      </c>
      <c r="AO698" s="13" t="n">
        <v>156.93</v>
      </c>
      <c r="AP698" s="13" t="n">
        <v>156.91</v>
      </c>
      <c r="AQ698" s="13" t="n">
        <v>156.85</v>
      </c>
      <c r="AR698" s="13" t="n">
        <v>156.9</v>
      </c>
      <c r="AS698" s="13" t="n">
        <v>158.21</v>
      </c>
      <c r="AT698" s="13" t="n">
        <v>157.77</v>
      </c>
      <c r="AU698" s="13" t="n">
        <v>157.02</v>
      </c>
      <c r="AV698" s="13" t="n">
        <v>157.15</v>
      </c>
      <c r="AW698" s="13" t="n">
        <v>156.94</v>
      </c>
      <c r="AX698" s="13" t="n">
        <v>157.74</v>
      </c>
      <c r="AY698" s="13" t="n">
        <v>157.91</v>
      </c>
      <c r="AZ698" s="13" t="n">
        <v>157.35</v>
      </c>
      <c r="BA698" s="13" t="n">
        <v>158.12</v>
      </c>
    </row>
    <row r="699" customFormat="false" ht="15" hidden="true" customHeight="false" outlineLevel="0" collapsed="false">
      <c r="A699" s="13" t="s">
        <v>163</v>
      </c>
      <c r="B699" s="13" t="s">
        <v>271</v>
      </c>
      <c r="C699" s="13" t="s">
        <v>42</v>
      </c>
      <c r="D699" s="13" t="s">
        <v>276</v>
      </c>
      <c r="E699" s="13" t="n">
        <v>6.48</v>
      </c>
      <c r="F699" s="13" t="n">
        <v>6.39</v>
      </c>
      <c r="G699" s="13" t="n">
        <v>7.09</v>
      </c>
      <c r="H699" s="13" t="n">
        <v>8.48</v>
      </c>
      <c r="I699" s="13" t="n">
        <v>10.78</v>
      </c>
      <c r="J699" s="13" t="n">
        <v>13.98</v>
      </c>
      <c r="K699" s="13" t="n">
        <v>18.28</v>
      </c>
      <c r="L699" s="13" t="n">
        <v>24.11</v>
      </c>
      <c r="M699" s="13" t="n">
        <v>32.11</v>
      </c>
      <c r="N699" s="13" t="n">
        <v>41.91</v>
      </c>
      <c r="O699" s="13" t="n">
        <v>54.49</v>
      </c>
      <c r="P699" s="13" t="n">
        <v>71.11</v>
      </c>
      <c r="Q699" s="13" t="n">
        <v>90.42</v>
      </c>
      <c r="R699" s="13" t="n">
        <v>112.85</v>
      </c>
      <c r="S699" s="13" t="n">
        <v>132.64</v>
      </c>
      <c r="T699" s="13" t="n">
        <v>147.58</v>
      </c>
      <c r="U699" s="13" t="n">
        <v>157.77</v>
      </c>
      <c r="V699" s="13" t="n">
        <v>163.92</v>
      </c>
      <c r="W699" s="13" t="n">
        <v>166.43</v>
      </c>
      <c r="X699" s="13" t="n">
        <v>167.48</v>
      </c>
      <c r="Y699" s="13" t="n">
        <v>166.98</v>
      </c>
      <c r="Z699" s="13" t="n">
        <v>165.86</v>
      </c>
      <c r="AA699" s="13" t="n">
        <v>164.36</v>
      </c>
      <c r="AB699" s="13" t="n">
        <v>162.53</v>
      </c>
      <c r="AC699" s="13" t="n">
        <v>161.23</v>
      </c>
      <c r="AD699" s="13" t="n">
        <v>160.58</v>
      </c>
      <c r="AE699" s="13" t="n">
        <v>159.3</v>
      </c>
      <c r="AF699" s="13" t="n">
        <v>158.18</v>
      </c>
      <c r="AG699" s="13" t="n">
        <v>158.01</v>
      </c>
      <c r="AH699" s="13" t="n">
        <v>157.14</v>
      </c>
      <c r="AI699" s="13" t="n">
        <v>156.89</v>
      </c>
      <c r="AJ699" s="13" t="n">
        <v>155.63</v>
      </c>
      <c r="AK699" s="13" t="n">
        <v>155.85</v>
      </c>
      <c r="AL699" s="13" t="n">
        <v>155.21</v>
      </c>
      <c r="AM699" s="13" t="n">
        <v>155.26</v>
      </c>
      <c r="AN699" s="13" t="n">
        <v>155.15</v>
      </c>
      <c r="AO699" s="13" t="n">
        <v>154.75</v>
      </c>
      <c r="AP699" s="13" t="n">
        <v>154.95</v>
      </c>
      <c r="AQ699" s="13" t="n">
        <v>154.29</v>
      </c>
      <c r="AR699" s="13" t="n">
        <v>154.44</v>
      </c>
      <c r="AS699" s="13" t="n">
        <v>155.47</v>
      </c>
      <c r="AT699" s="13" t="n">
        <v>155.52</v>
      </c>
      <c r="AU699" s="13" t="n">
        <v>154.01</v>
      </c>
      <c r="AV699" s="13" t="n">
        <v>154.44</v>
      </c>
      <c r="AW699" s="13" t="n">
        <v>154.43</v>
      </c>
      <c r="AX699" s="13" t="n">
        <v>154.55</v>
      </c>
      <c r="AY699" s="13" t="n">
        <v>154.7</v>
      </c>
      <c r="AZ699" s="13" t="n">
        <v>154.55</v>
      </c>
      <c r="BA699" s="13" t="n">
        <v>154.46</v>
      </c>
    </row>
    <row r="700" customFormat="false" ht="15" hidden="true" customHeight="false" outlineLevel="0" collapsed="false">
      <c r="A700" s="13" t="s">
        <v>171</v>
      </c>
      <c r="B700" s="13" t="s">
        <v>271</v>
      </c>
      <c r="C700" s="13" t="s">
        <v>43</v>
      </c>
      <c r="D700" s="13" t="s">
        <v>276</v>
      </c>
      <c r="E700" s="13" t="n">
        <v>2.95</v>
      </c>
      <c r="F700" s="13" t="n">
        <v>3.01</v>
      </c>
      <c r="G700" s="13" t="n">
        <v>3.04</v>
      </c>
      <c r="H700" s="13" t="n">
        <v>3.49</v>
      </c>
      <c r="I700" s="13" t="n">
        <v>4.16</v>
      </c>
      <c r="J700" s="13" t="n">
        <v>5.31</v>
      </c>
      <c r="K700" s="13" t="n">
        <v>6.97</v>
      </c>
      <c r="L700" s="13" t="n">
        <v>9.29</v>
      </c>
      <c r="M700" s="13" t="n">
        <v>12.55</v>
      </c>
      <c r="N700" s="13" t="n">
        <v>17.26</v>
      </c>
      <c r="O700" s="13" t="n">
        <v>22.88</v>
      </c>
      <c r="P700" s="13" t="n">
        <v>30.65</v>
      </c>
      <c r="Q700" s="13" t="n">
        <v>41.76</v>
      </c>
      <c r="R700" s="13" t="n">
        <v>53.49</v>
      </c>
      <c r="S700" s="13" t="n">
        <v>63.97</v>
      </c>
      <c r="T700" s="13" t="n">
        <v>72.86</v>
      </c>
      <c r="U700" s="13" t="n">
        <v>79.28</v>
      </c>
      <c r="V700" s="13" t="n">
        <v>84.86</v>
      </c>
      <c r="W700" s="13" t="n">
        <v>88.67</v>
      </c>
      <c r="X700" s="13" t="n">
        <v>90.83</v>
      </c>
      <c r="Y700" s="13" t="n">
        <v>92.25</v>
      </c>
      <c r="Z700" s="13" t="n">
        <v>92.92</v>
      </c>
      <c r="AA700" s="13" t="n">
        <v>93.03</v>
      </c>
      <c r="AB700" s="13" t="n">
        <v>93.05</v>
      </c>
      <c r="AC700" s="13" t="n">
        <v>92.82</v>
      </c>
      <c r="AD700" s="13" t="n">
        <v>92.88</v>
      </c>
      <c r="AE700" s="13" t="n">
        <v>92.79</v>
      </c>
      <c r="AF700" s="13" t="n">
        <v>92.68</v>
      </c>
      <c r="AG700" s="13" t="n">
        <v>92.85</v>
      </c>
      <c r="AH700" s="13" t="n">
        <v>92.61</v>
      </c>
      <c r="AI700" s="13" t="n">
        <v>92.73</v>
      </c>
      <c r="AJ700" s="13" t="n">
        <v>92.51</v>
      </c>
      <c r="AK700" s="13" t="n">
        <v>92.79</v>
      </c>
      <c r="AL700" s="13" t="n">
        <v>92.75</v>
      </c>
      <c r="AM700" s="13" t="n">
        <v>93.11</v>
      </c>
      <c r="AN700" s="13" t="n">
        <v>92.95</v>
      </c>
      <c r="AO700" s="13" t="n">
        <v>93.15</v>
      </c>
      <c r="AP700" s="13" t="n">
        <v>93.48</v>
      </c>
      <c r="AQ700" s="13" t="n">
        <v>93.33</v>
      </c>
      <c r="AR700" s="13" t="n">
        <v>93.64</v>
      </c>
      <c r="AS700" s="13" t="n">
        <v>94.95</v>
      </c>
      <c r="AT700" s="13" t="n">
        <v>94.38</v>
      </c>
      <c r="AU700" s="13" t="n">
        <v>94.09</v>
      </c>
      <c r="AV700" s="13" t="n">
        <v>93.53</v>
      </c>
      <c r="AW700" s="13" t="n">
        <v>93.86</v>
      </c>
      <c r="AX700" s="13" t="n">
        <v>94.27</v>
      </c>
      <c r="AY700" s="13" t="n">
        <v>94.84</v>
      </c>
      <c r="AZ700" s="13" t="n">
        <v>94.71</v>
      </c>
      <c r="BA700" s="13" t="n">
        <v>94.51</v>
      </c>
    </row>
    <row r="701" customFormat="false" ht="15" hidden="true" customHeight="false" outlineLevel="0" collapsed="false">
      <c r="A701" s="13" t="s">
        <v>179</v>
      </c>
      <c r="B701" s="13" t="s">
        <v>271</v>
      </c>
      <c r="C701" s="13" t="s">
        <v>43</v>
      </c>
      <c r="D701" s="13" t="s">
        <v>276</v>
      </c>
      <c r="E701" s="13" t="n">
        <v>2.96</v>
      </c>
      <c r="F701" s="13" t="n">
        <v>2.57</v>
      </c>
      <c r="G701" s="13" t="n">
        <v>2.88</v>
      </c>
      <c r="H701" s="13" t="n">
        <v>3.41</v>
      </c>
      <c r="I701" s="13" t="n">
        <v>4.24</v>
      </c>
      <c r="J701" s="13" t="n">
        <v>5.34</v>
      </c>
      <c r="K701" s="13" t="n">
        <v>7.09</v>
      </c>
      <c r="L701" s="13" t="n">
        <v>9.32</v>
      </c>
      <c r="M701" s="13" t="n">
        <v>12.68</v>
      </c>
      <c r="N701" s="13" t="n">
        <v>17.25</v>
      </c>
      <c r="O701" s="13" t="n">
        <v>24.01</v>
      </c>
      <c r="P701" s="13" t="n">
        <v>32.26</v>
      </c>
      <c r="Q701" s="13" t="n">
        <v>41.69</v>
      </c>
      <c r="R701" s="13" t="n">
        <v>53.46</v>
      </c>
      <c r="S701" s="13" t="n">
        <v>64.03</v>
      </c>
      <c r="T701" s="13" t="n">
        <v>72.38</v>
      </c>
      <c r="U701" s="13" t="n">
        <v>78.97</v>
      </c>
      <c r="V701" s="13" t="n">
        <v>84.29</v>
      </c>
      <c r="W701" s="13" t="n">
        <v>88.4</v>
      </c>
      <c r="X701" s="13" t="n">
        <v>90.71</v>
      </c>
      <c r="Y701" s="13" t="n">
        <v>92.14</v>
      </c>
      <c r="Z701" s="13" t="n">
        <v>92.42</v>
      </c>
      <c r="AA701" s="13" t="n">
        <v>92.82</v>
      </c>
      <c r="AB701" s="13" t="n">
        <v>92.67</v>
      </c>
      <c r="AC701" s="13" t="n">
        <v>92.65</v>
      </c>
      <c r="AD701" s="13" t="n">
        <v>92.79</v>
      </c>
      <c r="AE701" s="13" t="n">
        <v>92.62</v>
      </c>
      <c r="AF701" s="13" t="n">
        <v>92.39</v>
      </c>
      <c r="AG701" s="13" t="n">
        <v>92.74</v>
      </c>
      <c r="AH701" s="13" t="n">
        <v>92.85</v>
      </c>
      <c r="AI701" s="13" t="n">
        <v>92.85</v>
      </c>
      <c r="AJ701" s="13" t="n">
        <v>92.86</v>
      </c>
      <c r="AK701" s="13" t="n">
        <v>93.03</v>
      </c>
      <c r="AL701" s="13" t="n">
        <v>93.16</v>
      </c>
      <c r="AM701" s="13" t="n">
        <v>93.5</v>
      </c>
      <c r="AN701" s="13" t="n">
        <v>93.54</v>
      </c>
      <c r="AO701" s="13" t="n">
        <v>93.72</v>
      </c>
      <c r="AP701" s="13" t="n">
        <v>93.69</v>
      </c>
      <c r="AQ701" s="13" t="n">
        <v>93.57</v>
      </c>
      <c r="AR701" s="13" t="n">
        <v>93.93</v>
      </c>
      <c r="AS701" s="13" t="n">
        <v>95.29</v>
      </c>
      <c r="AT701" s="13" t="n">
        <v>95.12</v>
      </c>
      <c r="AU701" s="13" t="n">
        <v>94.85</v>
      </c>
      <c r="AV701" s="13" t="n">
        <v>94.76</v>
      </c>
      <c r="AW701" s="13" t="n">
        <v>94.85</v>
      </c>
      <c r="AX701" s="13" t="n">
        <v>95.15</v>
      </c>
      <c r="AY701" s="13" t="n">
        <v>95.53</v>
      </c>
      <c r="AZ701" s="13" t="n">
        <v>95.79</v>
      </c>
      <c r="BA701" s="13" t="n">
        <v>95.62</v>
      </c>
    </row>
    <row r="702" customFormat="false" ht="15" hidden="true" customHeight="false" outlineLevel="0" collapsed="false">
      <c r="A702" s="13" t="s">
        <v>187</v>
      </c>
      <c r="B702" s="13" t="s">
        <v>271</v>
      </c>
      <c r="C702" s="13" t="s">
        <v>43</v>
      </c>
      <c r="D702" s="13" t="s">
        <v>276</v>
      </c>
      <c r="E702" s="13" t="n">
        <v>2.74</v>
      </c>
      <c r="F702" s="13" t="n">
        <v>2.54</v>
      </c>
      <c r="G702" s="13" t="n">
        <v>2.87</v>
      </c>
      <c r="H702" s="13" t="n">
        <v>3.4</v>
      </c>
      <c r="I702" s="13" t="n">
        <v>4.24</v>
      </c>
      <c r="J702" s="13" t="n">
        <v>5.33</v>
      </c>
      <c r="K702" s="13" t="n">
        <v>7.06</v>
      </c>
      <c r="L702" s="13" t="n">
        <v>9.37</v>
      </c>
      <c r="M702" s="13" t="n">
        <v>12.58</v>
      </c>
      <c r="N702" s="13" t="n">
        <v>17.02</v>
      </c>
      <c r="O702" s="13" t="n">
        <v>23.5</v>
      </c>
      <c r="P702" s="13" t="n">
        <v>31.64</v>
      </c>
      <c r="Q702" s="13" t="n">
        <v>40.91</v>
      </c>
      <c r="R702" s="13" t="n">
        <v>53</v>
      </c>
      <c r="S702" s="13" t="n">
        <v>62.76</v>
      </c>
      <c r="T702" s="13" t="n">
        <v>70.95</v>
      </c>
      <c r="U702" s="13" t="n">
        <v>76.88</v>
      </c>
      <c r="V702" s="13" t="n">
        <v>81.71</v>
      </c>
      <c r="W702" s="13" t="n">
        <v>85.64</v>
      </c>
      <c r="X702" s="13" t="n">
        <v>87.19</v>
      </c>
      <c r="Y702" s="13" t="n">
        <v>88.55</v>
      </c>
      <c r="Z702" s="13" t="n">
        <v>88.59</v>
      </c>
      <c r="AA702" s="13" t="n">
        <v>89.13</v>
      </c>
      <c r="AB702" s="13" t="n">
        <v>89.65</v>
      </c>
      <c r="AC702" s="13" t="n">
        <v>89.35</v>
      </c>
      <c r="AD702" s="13" t="n">
        <v>89.52</v>
      </c>
      <c r="AE702" s="13" t="n">
        <v>89.22</v>
      </c>
      <c r="AF702" s="13" t="n">
        <v>89.2</v>
      </c>
      <c r="AG702" s="13" t="n">
        <v>89.26</v>
      </c>
      <c r="AH702" s="13" t="n">
        <v>89.52</v>
      </c>
      <c r="AI702" s="13" t="n">
        <v>89.52</v>
      </c>
      <c r="AJ702" s="13" t="n">
        <v>89.26</v>
      </c>
      <c r="AK702" s="13" t="n">
        <v>89.56</v>
      </c>
      <c r="AL702" s="13" t="n">
        <v>89.58</v>
      </c>
      <c r="AM702" s="13" t="n">
        <v>89.88</v>
      </c>
      <c r="AN702" s="13" t="n">
        <v>89.9</v>
      </c>
      <c r="AO702" s="13" t="n">
        <v>89.91</v>
      </c>
      <c r="AP702" s="13" t="n">
        <v>90.14</v>
      </c>
      <c r="AQ702" s="13" t="n">
        <v>89.98</v>
      </c>
      <c r="AR702" s="13" t="n">
        <v>90.18</v>
      </c>
      <c r="AS702" s="13" t="n">
        <v>91.22</v>
      </c>
      <c r="AT702" s="13" t="n">
        <v>91.23</v>
      </c>
      <c r="AU702" s="13" t="n">
        <v>90.81</v>
      </c>
      <c r="AV702" s="13" t="n">
        <v>90.62</v>
      </c>
      <c r="AW702" s="13" t="n">
        <v>90.69</v>
      </c>
      <c r="AX702" s="13" t="n">
        <v>90.89</v>
      </c>
      <c r="AY702" s="13" t="n">
        <v>91.62</v>
      </c>
      <c r="AZ702" s="13" t="n">
        <v>91.56</v>
      </c>
      <c r="BA702" s="13" t="n">
        <v>91.38</v>
      </c>
    </row>
    <row r="703" customFormat="false" ht="15" hidden="true" customHeight="false" outlineLevel="0" collapsed="false">
      <c r="A703" s="13" t="s">
        <v>85</v>
      </c>
      <c r="B703" s="13" t="s">
        <v>271</v>
      </c>
      <c r="C703" s="13" t="s">
        <v>47</v>
      </c>
      <c r="D703" s="13" t="s">
        <v>276</v>
      </c>
      <c r="E703" s="13" t="n">
        <v>0.05</v>
      </c>
      <c r="F703" s="13" t="n">
        <v>0.07</v>
      </c>
      <c r="G703" s="13" t="n">
        <v>0.08</v>
      </c>
      <c r="H703" s="13" t="n">
        <v>0.1</v>
      </c>
      <c r="I703" s="13" t="n">
        <v>0.13</v>
      </c>
      <c r="J703" s="13" t="n">
        <v>0.14</v>
      </c>
      <c r="K703" s="13" t="n">
        <v>0.19</v>
      </c>
      <c r="L703" s="13" t="n">
        <v>0.27</v>
      </c>
      <c r="M703" s="13" t="n">
        <v>0.34</v>
      </c>
      <c r="N703" s="13" t="n">
        <v>0.47</v>
      </c>
      <c r="O703" s="13" t="n">
        <v>0.59</v>
      </c>
      <c r="P703" s="13" t="n">
        <v>0.73</v>
      </c>
      <c r="Q703" s="13" t="n">
        <v>0.77</v>
      </c>
      <c r="R703" s="13" t="n">
        <v>0.8</v>
      </c>
      <c r="S703" s="13" t="n">
        <v>0.83</v>
      </c>
      <c r="T703" s="13" t="n">
        <v>0.83</v>
      </c>
      <c r="U703" s="13" t="n">
        <v>0.85</v>
      </c>
      <c r="V703" s="13" t="n">
        <v>0.85</v>
      </c>
      <c r="W703" s="13" t="n">
        <v>0.86</v>
      </c>
      <c r="X703" s="13" t="n">
        <v>0.86</v>
      </c>
      <c r="Y703" s="13" t="n">
        <v>0.88</v>
      </c>
      <c r="Z703" s="13" t="n">
        <v>0.89</v>
      </c>
      <c r="AA703" s="13" t="n">
        <v>0.88</v>
      </c>
      <c r="AB703" s="13" t="n">
        <v>0.89</v>
      </c>
      <c r="AC703" s="13" t="n">
        <v>0.91</v>
      </c>
      <c r="AD703" s="13" t="n">
        <v>0.91</v>
      </c>
      <c r="AE703" s="13" t="n">
        <v>0.89</v>
      </c>
      <c r="AF703" s="13" t="n">
        <v>0.91</v>
      </c>
      <c r="AG703" s="13" t="n">
        <v>0.91</v>
      </c>
      <c r="AH703" s="13" t="n">
        <v>0.92</v>
      </c>
      <c r="AI703" s="13" t="n">
        <v>0.92</v>
      </c>
      <c r="AJ703" s="13" t="n">
        <v>0.92</v>
      </c>
      <c r="AK703" s="13" t="n">
        <v>0.94</v>
      </c>
      <c r="AL703" s="13" t="n">
        <v>0.94</v>
      </c>
      <c r="AM703" s="13" t="n">
        <v>0.94</v>
      </c>
      <c r="AN703" s="13" t="n">
        <v>0.93</v>
      </c>
      <c r="AO703" s="13" t="n">
        <v>0.96</v>
      </c>
      <c r="AP703" s="13" t="n">
        <v>0.95</v>
      </c>
      <c r="AQ703" s="13" t="n">
        <v>0.96</v>
      </c>
      <c r="AR703" s="13" t="n">
        <v>0.96</v>
      </c>
      <c r="AS703" s="13" t="n">
        <v>0.96</v>
      </c>
      <c r="AT703" s="13" t="n">
        <v>0.97</v>
      </c>
      <c r="AU703" s="13" t="n">
        <v>0.94</v>
      </c>
      <c r="AV703" s="13" t="n">
        <v>0.97</v>
      </c>
      <c r="AW703" s="13" t="n">
        <v>0.99</v>
      </c>
      <c r="AX703" s="13" t="n">
        <v>0.97</v>
      </c>
      <c r="AY703" s="13" t="n">
        <v>0.99</v>
      </c>
      <c r="AZ703" s="13" t="n">
        <v>0.99</v>
      </c>
      <c r="BA703" s="13" t="n">
        <v>0.99</v>
      </c>
    </row>
    <row r="704" customFormat="false" ht="15" hidden="true" customHeight="false" outlineLevel="0" collapsed="false">
      <c r="A704" s="13" t="s">
        <v>104</v>
      </c>
      <c r="B704" s="13" t="s">
        <v>271</v>
      </c>
      <c r="C704" s="13" t="s">
        <v>47</v>
      </c>
      <c r="D704" s="13" t="s">
        <v>276</v>
      </c>
      <c r="E704" s="13" t="n">
        <v>0.06</v>
      </c>
      <c r="F704" s="13" t="n">
        <v>0.06</v>
      </c>
      <c r="G704" s="13" t="n">
        <v>0.08</v>
      </c>
      <c r="H704" s="13" t="n">
        <v>0.09</v>
      </c>
      <c r="I704" s="13" t="n">
        <v>0.13</v>
      </c>
      <c r="J704" s="13" t="n">
        <v>0.14</v>
      </c>
      <c r="K704" s="13" t="n">
        <v>0.19</v>
      </c>
      <c r="L704" s="13" t="n">
        <v>0.26</v>
      </c>
      <c r="M704" s="13" t="n">
        <v>0.35</v>
      </c>
      <c r="N704" s="13" t="n">
        <v>0.46</v>
      </c>
      <c r="O704" s="13" t="n">
        <v>0.58</v>
      </c>
      <c r="P704" s="13" t="n">
        <v>0.72</v>
      </c>
      <c r="Q704" s="13" t="n">
        <v>0.75</v>
      </c>
      <c r="R704" s="13" t="n">
        <v>0.78</v>
      </c>
      <c r="S704" s="13" t="n">
        <v>0.81</v>
      </c>
      <c r="T704" s="13" t="n">
        <v>0.83</v>
      </c>
      <c r="U704" s="13" t="n">
        <v>0.84</v>
      </c>
      <c r="V704" s="13" t="n">
        <v>0.84</v>
      </c>
      <c r="W704" s="13" t="n">
        <v>0.84</v>
      </c>
      <c r="X704" s="13" t="n">
        <v>0.86</v>
      </c>
      <c r="Y704" s="13" t="n">
        <v>0.87</v>
      </c>
      <c r="Z704" s="13" t="n">
        <v>0.87</v>
      </c>
      <c r="AA704" s="13" t="n">
        <v>0.87</v>
      </c>
      <c r="AB704" s="13" t="n">
        <v>0.87</v>
      </c>
      <c r="AC704" s="13" t="n">
        <v>0.89</v>
      </c>
      <c r="AD704" s="13" t="n">
        <v>0.9</v>
      </c>
      <c r="AE704" s="13" t="n">
        <v>0.87</v>
      </c>
      <c r="AF704" s="13" t="n">
        <v>0.89</v>
      </c>
      <c r="AG704" s="13" t="n">
        <v>0.89</v>
      </c>
      <c r="AH704" s="13" t="n">
        <v>0.89</v>
      </c>
      <c r="AI704" s="13" t="n">
        <v>0.9</v>
      </c>
      <c r="AJ704" s="13" t="n">
        <v>0.93</v>
      </c>
      <c r="AK704" s="13" t="n">
        <v>0.92</v>
      </c>
      <c r="AL704" s="13" t="n">
        <v>0.9</v>
      </c>
      <c r="AM704" s="13" t="n">
        <v>0.92</v>
      </c>
      <c r="AN704" s="13" t="n">
        <v>0.93</v>
      </c>
      <c r="AO704" s="13" t="n">
        <v>0.92</v>
      </c>
      <c r="AP704" s="13" t="n">
        <v>0.93</v>
      </c>
      <c r="AQ704" s="13" t="n">
        <v>0.93</v>
      </c>
      <c r="AR704" s="13" t="n">
        <v>0.93</v>
      </c>
      <c r="AS704" s="13" t="n">
        <v>0.93</v>
      </c>
      <c r="AT704" s="13" t="n">
        <v>0.95</v>
      </c>
      <c r="AU704" s="13" t="n">
        <v>0.93</v>
      </c>
      <c r="AV704" s="13" t="n">
        <v>0.95</v>
      </c>
      <c r="AW704" s="13" t="n">
        <v>0.95</v>
      </c>
      <c r="AX704" s="13" t="n">
        <v>0.95</v>
      </c>
      <c r="AY704" s="13" t="n">
        <v>0.97</v>
      </c>
      <c r="AZ704" s="13" t="n">
        <v>0.95</v>
      </c>
      <c r="BA704" s="13" t="n">
        <v>0.95</v>
      </c>
    </row>
    <row r="705" customFormat="false" ht="15" hidden="true" customHeight="false" outlineLevel="0" collapsed="false">
      <c r="A705" s="13" t="s">
        <v>116</v>
      </c>
      <c r="B705" s="13" t="s">
        <v>271</v>
      </c>
      <c r="C705" s="13" t="s">
        <v>47</v>
      </c>
      <c r="D705" s="13" t="s">
        <v>276</v>
      </c>
      <c r="E705" s="13" t="n">
        <v>0.04</v>
      </c>
      <c r="F705" s="13" t="n">
        <v>0.06</v>
      </c>
      <c r="G705" s="13" t="n">
        <v>0.08</v>
      </c>
      <c r="H705" s="13" t="n">
        <v>0.09</v>
      </c>
      <c r="I705" s="13" t="n">
        <v>0.12</v>
      </c>
      <c r="J705" s="13" t="n">
        <v>0.14</v>
      </c>
      <c r="K705" s="13" t="n">
        <v>0.2</v>
      </c>
      <c r="L705" s="13" t="n">
        <v>0.24</v>
      </c>
      <c r="M705" s="13" t="n">
        <v>0.35</v>
      </c>
      <c r="N705" s="13" t="n">
        <v>0.46</v>
      </c>
      <c r="O705" s="13" t="n">
        <v>0.58</v>
      </c>
      <c r="P705" s="13" t="n">
        <v>0.73</v>
      </c>
      <c r="Q705" s="13" t="n">
        <v>0.78</v>
      </c>
      <c r="R705" s="13" t="n">
        <v>0.81</v>
      </c>
      <c r="S705" s="13" t="n">
        <v>0.82</v>
      </c>
      <c r="T705" s="13" t="n">
        <v>0.84</v>
      </c>
      <c r="U705" s="13" t="n">
        <v>0.87</v>
      </c>
      <c r="V705" s="13" t="n">
        <v>0.87</v>
      </c>
      <c r="W705" s="13" t="n">
        <v>0.87</v>
      </c>
      <c r="X705" s="13" t="n">
        <v>0.88</v>
      </c>
      <c r="Y705" s="13" t="n">
        <v>0.9</v>
      </c>
      <c r="Z705" s="13" t="n">
        <v>0.91</v>
      </c>
      <c r="AA705" s="13" t="n">
        <v>0.91</v>
      </c>
      <c r="AB705" s="13" t="n">
        <v>0.93</v>
      </c>
      <c r="AC705" s="13" t="n">
        <v>0.94</v>
      </c>
      <c r="AD705" s="13" t="n">
        <v>0.91</v>
      </c>
      <c r="AE705" s="13" t="n">
        <v>0.93</v>
      </c>
      <c r="AF705" s="13" t="n">
        <v>0.93</v>
      </c>
      <c r="AG705" s="13" t="n">
        <v>0.93</v>
      </c>
      <c r="AH705" s="13" t="n">
        <v>0.93</v>
      </c>
      <c r="AI705" s="13" t="n">
        <v>0.94</v>
      </c>
      <c r="AJ705" s="13" t="n">
        <v>0.94</v>
      </c>
      <c r="AK705" s="13" t="n">
        <v>0.94</v>
      </c>
      <c r="AL705" s="13" t="n">
        <v>0.94</v>
      </c>
      <c r="AM705" s="13" t="n">
        <v>0.96</v>
      </c>
      <c r="AN705" s="13" t="n">
        <v>0.94</v>
      </c>
      <c r="AO705" s="13" t="n">
        <v>0.96</v>
      </c>
      <c r="AP705" s="13" t="n">
        <v>0.95</v>
      </c>
      <c r="AQ705" s="13" t="n">
        <v>0.96</v>
      </c>
      <c r="AR705" s="13" t="n">
        <v>0.96</v>
      </c>
      <c r="AS705" s="13" t="n">
        <v>0.96</v>
      </c>
      <c r="AT705" s="13" t="n">
        <v>0.98</v>
      </c>
      <c r="AU705" s="13" t="n">
        <v>0.98</v>
      </c>
      <c r="AV705" s="13" t="n">
        <v>0.98</v>
      </c>
      <c r="AW705" s="13" t="n">
        <v>0.96</v>
      </c>
      <c r="AX705" s="13" t="n">
        <v>0.98</v>
      </c>
      <c r="AY705" s="13" t="n">
        <v>0.98</v>
      </c>
      <c r="AZ705" s="13" t="n">
        <v>0.99</v>
      </c>
      <c r="BA705" s="13" t="n">
        <v>0.99</v>
      </c>
    </row>
    <row r="706" customFormat="false" ht="15" hidden="true" customHeight="false" outlineLevel="0" collapsed="false">
      <c r="A706" s="13" t="s">
        <v>88</v>
      </c>
      <c r="B706" s="13" t="s">
        <v>271</v>
      </c>
      <c r="C706" s="13" t="s">
        <v>51</v>
      </c>
      <c r="D706" s="13" t="s">
        <v>276</v>
      </c>
      <c r="E706" s="13" t="n">
        <v>41.26</v>
      </c>
      <c r="F706" s="13" t="n">
        <v>41.2</v>
      </c>
      <c r="G706" s="13" t="n">
        <v>41.14</v>
      </c>
      <c r="H706" s="13" t="n">
        <v>41.32</v>
      </c>
      <c r="I706" s="13" t="n">
        <v>41.38</v>
      </c>
      <c r="J706" s="13" t="n">
        <v>40.8</v>
      </c>
      <c r="K706" s="13" t="n">
        <v>41.37</v>
      </c>
      <c r="L706" s="13" t="n">
        <v>41.14</v>
      </c>
      <c r="M706" s="13" t="n">
        <v>40.8</v>
      </c>
      <c r="N706" s="13" t="n">
        <v>41.01</v>
      </c>
      <c r="O706" s="13" t="n">
        <v>41.3</v>
      </c>
      <c r="P706" s="13" t="n">
        <v>41.2</v>
      </c>
      <c r="Q706" s="13" t="n">
        <v>41.35</v>
      </c>
      <c r="R706" s="13" t="n">
        <v>41.75</v>
      </c>
      <c r="S706" s="13" t="n">
        <v>40.98</v>
      </c>
      <c r="T706" s="13" t="n">
        <v>41.26</v>
      </c>
      <c r="U706" s="13" t="n">
        <v>41.11</v>
      </c>
      <c r="V706" s="13" t="n">
        <v>41.47</v>
      </c>
      <c r="W706" s="13" t="n">
        <v>41.81</v>
      </c>
      <c r="X706" s="13" t="n">
        <v>41.78</v>
      </c>
      <c r="Y706" s="13" t="n">
        <v>41.95</v>
      </c>
      <c r="Z706" s="13" t="n">
        <v>41.8</v>
      </c>
      <c r="AA706" s="13" t="n">
        <v>42.02</v>
      </c>
      <c r="AB706" s="13" t="n">
        <v>42.27</v>
      </c>
      <c r="AC706" s="13" t="n">
        <v>42.13</v>
      </c>
      <c r="AD706" s="13" t="n">
        <v>42.1</v>
      </c>
      <c r="AE706" s="13" t="n">
        <v>42.48</v>
      </c>
      <c r="AF706" s="13" t="n">
        <v>42.68</v>
      </c>
      <c r="AG706" s="13" t="n">
        <v>42.62</v>
      </c>
      <c r="AH706" s="13" t="n">
        <v>42.39</v>
      </c>
      <c r="AI706" s="13" t="n">
        <v>43.05</v>
      </c>
      <c r="AJ706" s="13" t="n">
        <v>43.01</v>
      </c>
      <c r="AK706" s="13" t="n">
        <v>42.69</v>
      </c>
      <c r="AL706" s="13" t="n">
        <v>43.15</v>
      </c>
      <c r="AM706" s="13" t="n">
        <v>43.31</v>
      </c>
      <c r="AN706" s="13" t="n">
        <v>43.9</v>
      </c>
      <c r="AO706" s="13" t="n">
        <v>43.44</v>
      </c>
      <c r="AP706" s="13" t="n">
        <v>43.42</v>
      </c>
      <c r="AQ706" s="13" t="n">
        <v>43.43</v>
      </c>
      <c r="AR706" s="13" t="n">
        <v>43.93</v>
      </c>
      <c r="AS706" s="13" t="n">
        <v>44.36</v>
      </c>
      <c r="AT706" s="13" t="n">
        <v>44.51</v>
      </c>
      <c r="AU706" s="13" t="n">
        <v>44.5</v>
      </c>
      <c r="AV706" s="13" t="n">
        <v>44.04</v>
      </c>
      <c r="AW706" s="13" t="n">
        <v>44.24</v>
      </c>
      <c r="AX706" s="13" t="n">
        <v>44.25</v>
      </c>
      <c r="AY706" s="13" t="n">
        <v>44.82</v>
      </c>
      <c r="AZ706" s="13" t="n">
        <v>44.27</v>
      </c>
      <c r="BA706" s="13" t="n">
        <v>44.5</v>
      </c>
    </row>
    <row r="707" customFormat="false" ht="15" hidden="true" customHeight="false" outlineLevel="0" collapsed="false">
      <c r="A707" s="13" t="s">
        <v>107</v>
      </c>
      <c r="B707" s="13" t="s">
        <v>271</v>
      </c>
      <c r="C707" s="13" t="s">
        <v>52</v>
      </c>
      <c r="D707" s="13" t="s">
        <v>276</v>
      </c>
      <c r="E707" s="13" t="n">
        <v>23.83</v>
      </c>
      <c r="F707" s="13" t="n">
        <v>24.03</v>
      </c>
      <c r="G707" s="13" t="n">
        <v>25.66</v>
      </c>
      <c r="H707" s="13" t="n">
        <v>28.45</v>
      </c>
      <c r="I707" s="13" t="n">
        <v>31.64</v>
      </c>
      <c r="J707" s="13" t="n">
        <v>34.05</v>
      </c>
      <c r="K707" s="13" t="n">
        <v>35.87</v>
      </c>
      <c r="L707" s="13" t="n">
        <v>37.13</v>
      </c>
      <c r="M707" s="13" t="n">
        <v>37.77</v>
      </c>
      <c r="N707" s="13" t="n">
        <v>37.99</v>
      </c>
      <c r="O707" s="13" t="n">
        <v>37.95</v>
      </c>
      <c r="P707" s="13" t="n">
        <v>37.86</v>
      </c>
      <c r="Q707" s="13" t="n">
        <v>37.65</v>
      </c>
      <c r="R707" s="13" t="n">
        <v>37.76</v>
      </c>
      <c r="S707" s="13" t="n">
        <v>37.76</v>
      </c>
      <c r="T707" s="13" t="n">
        <v>37.76</v>
      </c>
      <c r="U707" s="13" t="n">
        <v>37.7</v>
      </c>
      <c r="V707" s="13" t="n">
        <v>37.7</v>
      </c>
      <c r="W707" s="13" t="n">
        <v>37.73</v>
      </c>
      <c r="X707" s="13" t="n">
        <v>38</v>
      </c>
      <c r="Y707" s="13" t="n">
        <v>38.08</v>
      </c>
      <c r="Z707" s="13" t="n">
        <v>38.09</v>
      </c>
      <c r="AA707" s="13" t="n">
        <v>38.43</v>
      </c>
      <c r="AB707" s="13" t="n">
        <v>38.4</v>
      </c>
      <c r="AC707" s="13" t="n">
        <v>38.73</v>
      </c>
      <c r="AD707" s="13" t="n">
        <v>38.99</v>
      </c>
      <c r="AE707" s="13" t="n">
        <v>39.02</v>
      </c>
      <c r="AF707" s="13" t="n">
        <v>39.33</v>
      </c>
      <c r="AG707" s="13" t="n">
        <v>39.39</v>
      </c>
      <c r="AH707" s="13" t="n">
        <v>39.42</v>
      </c>
      <c r="AI707" s="13" t="n">
        <v>39.81</v>
      </c>
      <c r="AJ707" s="13" t="n">
        <v>39.84</v>
      </c>
      <c r="AK707" s="13" t="n">
        <v>39.89</v>
      </c>
      <c r="AL707" s="13" t="n">
        <v>39.8</v>
      </c>
      <c r="AM707" s="13" t="n">
        <v>39.91</v>
      </c>
      <c r="AN707" s="13" t="n">
        <v>39.84</v>
      </c>
      <c r="AO707" s="13" t="n">
        <v>39.78</v>
      </c>
      <c r="AP707" s="13" t="n">
        <v>39.81</v>
      </c>
      <c r="AQ707" s="13" t="n">
        <v>39.81</v>
      </c>
      <c r="AR707" s="13" t="n">
        <v>39.72</v>
      </c>
      <c r="AS707" s="13" t="n">
        <v>40.46</v>
      </c>
      <c r="AT707" s="13" t="n">
        <v>40.2</v>
      </c>
      <c r="AU707" s="13" t="n">
        <v>40.07</v>
      </c>
      <c r="AV707" s="13" t="n">
        <v>39.81</v>
      </c>
      <c r="AW707" s="13" t="n">
        <v>39.77</v>
      </c>
      <c r="AX707" s="13" t="n">
        <v>39.94</v>
      </c>
      <c r="AY707" s="13" t="n">
        <v>40.12</v>
      </c>
      <c r="AZ707" s="13" t="n">
        <v>39.98</v>
      </c>
      <c r="BA707" s="13" t="n">
        <v>40</v>
      </c>
    </row>
    <row r="708" customFormat="false" ht="15" hidden="true" customHeight="false" outlineLevel="0" collapsed="false">
      <c r="A708" s="13" t="s">
        <v>117</v>
      </c>
      <c r="B708" s="13" t="s">
        <v>271</v>
      </c>
      <c r="C708" s="13" t="s">
        <v>53</v>
      </c>
      <c r="D708" s="13" t="s">
        <v>276</v>
      </c>
      <c r="E708" s="13" t="n">
        <v>12.39</v>
      </c>
      <c r="F708" s="13" t="n">
        <v>12.72</v>
      </c>
      <c r="G708" s="13" t="n">
        <v>13.93</v>
      </c>
      <c r="H708" s="13" t="n">
        <v>16.32</v>
      </c>
      <c r="I708" s="13" t="n">
        <v>20.08</v>
      </c>
      <c r="J708" s="13" t="n">
        <v>24.19</v>
      </c>
      <c r="K708" s="13" t="n">
        <v>28.22</v>
      </c>
      <c r="L708" s="13" t="n">
        <v>32.38</v>
      </c>
      <c r="M708" s="13" t="n">
        <v>36.02</v>
      </c>
      <c r="N708" s="13" t="n">
        <v>38.47</v>
      </c>
      <c r="O708" s="13" t="n">
        <v>39.9</v>
      </c>
      <c r="P708" s="13" t="n">
        <v>40.51</v>
      </c>
      <c r="Q708" s="13" t="n">
        <v>40.54</v>
      </c>
      <c r="R708" s="13" t="n">
        <v>40.46</v>
      </c>
      <c r="S708" s="13" t="n">
        <v>40.2</v>
      </c>
      <c r="T708" s="13" t="n">
        <v>39.93</v>
      </c>
      <c r="U708" s="13" t="n">
        <v>39.93</v>
      </c>
      <c r="V708" s="13" t="n">
        <v>39.58</v>
      </c>
      <c r="W708" s="13" t="n">
        <v>39.44</v>
      </c>
      <c r="X708" s="13" t="n">
        <v>39.27</v>
      </c>
      <c r="Y708" s="13" t="n">
        <v>39.37</v>
      </c>
      <c r="Z708" s="13" t="n">
        <v>38.99</v>
      </c>
      <c r="AA708" s="13" t="n">
        <v>39.06</v>
      </c>
      <c r="AB708" s="13" t="n">
        <v>38.97</v>
      </c>
      <c r="AC708" s="13" t="n">
        <v>39</v>
      </c>
      <c r="AD708" s="13" t="n">
        <v>38.92</v>
      </c>
      <c r="AE708" s="13" t="n">
        <v>38.94</v>
      </c>
      <c r="AF708" s="13" t="n">
        <v>38.8</v>
      </c>
      <c r="AG708" s="13" t="n">
        <v>38.91</v>
      </c>
      <c r="AH708" s="13" t="n">
        <v>38.79</v>
      </c>
      <c r="AI708" s="13" t="n">
        <v>38.98</v>
      </c>
      <c r="AJ708" s="13" t="n">
        <v>38.72</v>
      </c>
      <c r="AK708" s="13" t="n">
        <v>38.83</v>
      </c>
      <c r="AL708" s="13" t="n">
        <v>38.8</v>
      </c>
      <c r="AM708" s="13" t="n">
        <v>38.8</v>
      </c>
      <c r="AN708" s="13" t="n">
        <v>38.77</v>
      </c>
      <c r="AO708" s="13" t="n">
        <v>38.77</v>
      </c>
      <c r="AP708" s="13" t="n">
        <v>38.74</v>
      </c>
      <c r="AQ708" s="13" t="n">
        <v>38.76</v>
      </c>
      <c r="AR708" s="13" t="n">
        <v>38.74</v>
      </c>
      <c r="AS708" s="13" t="n">
        <v>39.3</v>
      </c>
      <c r="AT708" s="13" t="n">
        <v>39.2</v>
      </c>
      <c r="AU708" s="13" t="n">
        <v>39.05</v>
      </c>
      <c r="AV708" s="13" t="n">
        <v>38.83</v>
      </c>
      <c r="AW708" s="13" t="n">
        <v>38.94</v>
      </c>
      <c r="AX708" s="13" t="n">
        <v>39.08</v>
      </c>
      <c r="AY708" s="13" t="n">
        <v>39.12</v>
      </c>
      <c r="AZ708" s="13" t="n">
        <v>39.15</v>
      </c>
      <c r="BA708" s="13" t="n">
        <v>39.08</v>
      </c>
    </row>
    <row r="709" customFormat="false" ht="15" hidden="true" customHeight="false" outlineLevel="0" collapsed="false">
      <c r="A709" s="13" t="s">
        <v>125</v>
      </c>
      <c r="B709" s="13" t="s">
        <v>271</v>
      </c>
      <c r="C709" s="13" t="s">
        <v>54</v>
      </c>
      <c r="D709" s="13" t="s">
        <v>276</v>
      </c>
      <c r="E709" s="13" t="n">
        <v>6.8</v>
      </c>
      <c r="F709" s="13" t="n">
        <v>7</v>
      </c>
      <c r="G709" s="13" t="n">
        <v>7.64</v>
      </c>
      <c r="H709" s="13" t="n">
        <v>9.08</v>
      </c>
      <c r="I709" s="13" t="n">
        <v>11.59</v>
      </c>
      <c r="J709" s="13" t="n">
        <v>14.93</v>
      </c>
      <c r="K709" s="13" t="n">
        <v>18.95</v>
      </c>
      <c r="L709" s="13" t="n">
        <v>22.84</v>
      </c>
      <c r="M709" s="13" t="n">
        <v>26.48</v>
      </c>
      <c r="N709" s="13" t="n">
        <v>29.72</v>
      </c>
      <c r="O709" s="13" t="n">
        <v>32.9</v>
      </c>
      <c r="P709" s="13" t="n">
        <v>35.53</v>
      </c>
      <c r="Q709" s="13" t="n">
        <v>37.09</v>
      </c>
      <c r="R709" s="13" t="n">
        <v>37.88</v>
      </c>
      <c r="S709" s="13" t="n">
        <v>38.13</v>
      </c>
      <c r="T709" s="13" t="n">
        <v>38.22</v>
      </c>
      <c r="U709" s="13" t="n">
        <v>37.87</v>
      </c>
      <c r="V709" s="13" t="n">
        <v>37.58</v>
      </c>
      <c r="W709" s="13" t="n">
        <v>37.46</v>
      </c>
      <c r="X709" s="13" t="n">
        <v>37.14</v>
      </c>
      <c r="Y709" s="13" t="n">
        <v>36.96</v>
      </c>
      <c r="Z709" s="13" t="n">
        <v>36.65</v>
      </c>
      <c r="AA709" s="13" t="n">
        <v>36.49</v>
      </c>
      <c r="AB709" s="13" t="n">
        <v>36.24</v>
      </c>
      <c r="AC709" s="13" t="n">
        <v>36.07</v>
      </c>
      <c r="AD709" s="13" t="n">
        <v>36.14</v>
      </c>
      <c r="AE709" s="13" t="n">
        <v>36.03</v>
      </c>
      <c r="AF709" s="13" t="n">
        <v>35.92</v>
      </c>
      <c r="AG709" s="13" t="n">
        <v>35.86</v>
      </c>
      <c r="AH709" s="13" t="n">
        <v>35.76</v>
      </c>
      <c r="AI709" s="13" t="n">
        <v>35.62</v>
      </c>
      <c r="AJ709" s="13" t="n">
        <v>35.43</v>
      </c>
      <c r="AK709" s="13" t="n">
        <v>35.57</v>
      </c>
      <c r="AL709" s="13" t="n">
        <v>35.57</v>
      </c>
      <c r="AM709" s="13" t="n">
        <v>35.54</v>
      </c>
      <c r="AN709" s="13" t="n">
        <v>35.54</v>
      </c>
      <c r="AO709" s="13" t="n">
        <v>35.39</v>
      </c>
      <c r="AP709" s="13" t="n">
        <v>35.46</v>
      </c>
      <c r="AQ709" s="13" t="n">
        <v>35.35</v>
      </c>
      <c r="AR709" s="13" t="n">
        <v>35.35</v>
      </c>
      <c r="AS709" s="13" t="n">
        <v>35.66</v>
      </c>
      <c r="AT709" s="13" t="n">
        <v>35.41</v>
      </c>
      <c r="AU709" s="13" t="n">
        <v>35.31</v>
      </c>
      <c r="AV709" s="13" t="n">
        <v>35.1</v>
      </c>
      <c r="AW709" s="13" t="n">
        <v>35.16</v>
      </c>
      <c r="AX709" s="13" t="n">
        <v>35.06</v>
      </c>
      <c r="AY709" s="13" t="n">
        <v>35.24</v>
      </c>
      <c r="AZ709" s="13" t="n">
        <v>35.09</v>
      </c>
      <c r="BA709" s="13" t="n">
        <v>35.04</v>
      </c>
    </row>
    <row r="710" customFormat="false" ht="15" hidden="true" customHeight="false" outlineLevel="0" collapsed="false">
      <c r="A710" s="13" t="s">
        <v>141</v>
      </c>
      <c r="B710" s="13" t="s">
        <v>271</v>
      </c>
      <c r="C710" s="13" t="s">
        <v>56</v>
      </c>
      <c r="D710" s="13" t="s">
        <v>276</v>
      </c>
      <c r="E710" s="13" t="n">
        <v>111.2</v>
      </c>
      <c r="F710" s="13" t="n">
        <v>111.52</v>
      </c>
      <c r="G710" s="13" t="n">
        <v>111.59</v>
      </c>
      <c r="H710" s="13" t="n">
        <v>111.45</v>
      </c>
      <c r="I710" s="13" t="n">
        <v>112.29</v>
      </c>
      <c r="J710" s="13" t="n">
        <v>112.11</v>
      </c>
      <c r="K710" s="13" t="n">
        <v>112.73</v>
      </c>
      <c r="L710" s="13" t="n">
        <v>112.39</v>
      </c>
      <c r="M710" s="13" t="n">
        <v>112.91</v>
      </c>
      <c r="N710" s="13" t="n">
        <v>113.12</v>
      </c>
      <c r="O710" s="13" t="n">
        <v>113.11</v>
      </c>
      <c r="P710" s="13" t="n">
        <v>113.36</v>
      </c>
      <c r="Q710" s="13" t="n">
        <v>113.5</v>
      </c>
      <c r="R710" s="13" t="n">
        <v>114.41</v>
      </c>
      <c r="S710" s="13" t="n">
        <v>114.26</v>
      </c>
      <c r="T710" s="13" t="n">
        <v>114.62</v>
      </c>
      <c r="U710" s="13" t="n">
        <v>114.79</v>
      </c>
      <c r="V710" s="13" t="n">
        <v>115.04</v>
      </c>
      <c r="W710" s="13" t="n">
        <v>115.65</v>
      </c>
      <c r="X710" s="13" t="n">
        <v>115.47</v>
      </c>
      <c r="Y710" s="13" t="n">
        <v>116.08</v>
      </c>
      <c r="Z710" s="13" t="n">
        <v>116.4</v>
      </c>
      <c r="AA710" s="13" t="n">
        <v>116.62</v>
      </c>
      <c r="AB710" s="13" t="n">
        <v>116.62</v>
      </c>
      <c r="AC710" s="13" t="n">
        <v>117.18</v>
      </c>
      <c r="AD710" s="13" t="n">
        <v>117.36</v>
      </c>
      <c r="AE710" s="13" t="n">
        <v>117.32</v>
      </c>
      <c r="AF710" s="13" t="n">
        <v>117.91</v>
      </c>
      <c r="AG710" s="13" t="n">
        <v>117.85</v>
      </c>
      <c r="AH710" s="13" t="n">
        <v>118.41</v>
      </c>
      <c r="AI710" s="13" t="n">
        <v>118.94</v>
      </c>
      <c r="AJ710" s="13" t="n">
        <v>118.52</v>
      </c>
      <c r="AK710" s="13" t="n">
        <v>119.86</v>
      </c>
      <c r="AL710" s="13" t="n">
        <v>119.76</v>
      </c>
      <c r="AM710" s="13" t="n">
        <v>120.24</v>
      </c>
      <c r="AN710" s="13" t="n">
        <v>121.42</v>
      </c>
      <c r="AO710" s="13" t="n">
        <v>121.27</v>
      </c>
      <c r="AP710" s="13" t="n">
        <v>121.98</v>
      </c>
      <c r="AQ710" s="13" t="n">
        <v>122.04</v>
      </c>
      <c r="AR710" s="13" t="n">
        <v>122.59</v>
      </c>
      <c r="AS710" s="13" t="n">
        <v>125.44</v>
      </c>
      <c r="AT710" s="13" t="n">
        <v>124.94</v>
      </c>
      <c r="AU710" s="13" t="n">
        <v>124.77</v>
      </c>
      <c r="AV710" s="13" t="n">
        <v>124.41</v>
      </c>
      <c r="AW710" s="13" t="n">
        <v>124.54</v>
      </c>
      <c r="AX710" s="13" t="n">
        <v>125.21</v>
      </c>
      <c r="AY710" s="13" t="n">
        <v>126.04</v>
      </c>
      <c r="AZ710" s="13" t="n">
        <v>126.04</v>
      </c>
      <c r="BA710" s="13" t="n">
        <v>126.1</v>
      </c>
    </row>
    <row r="711" customFormat="false" ht="15" hidden="true" customHeight="false" outlineLevel="0" collapsed="false">
      <c r="A711" s="13" t="s">
        <v>70</v>
      </c>
      <c r="B711" s="13" t="s">
        <v>271</v>
      </c>
      <c r="C711" s="13" t="s">
        <v>8</v>
      </c>
      <c r="D711" s="13" t="s">
        <v>277</v>
      </c>
      <c r="E711" s="13" t="n">
        <v>35.42</v>
      </c>
      <c r="F711" s="13" t="n">
        <v>20.06</v>
      </c>
      <c r="G711" s="13" t="n">
        <v>19.53</v>
      </c>
      <c r="H711" s="13" t="n">
        <v>14.84</v>
      </c>
      <c r="I711" s="13" t="n">
        <v>16.31</v>
      </c>
      <c r="J711" s="13" t="n">
        <v>9.21</v>
      </c>
      <c r="K711" s="13" t="n">
        <v>8.64</v>
      </c>
      <c r="L711" s="13" t="n">
        <v>20.65</v>
      </c>
      <c r="M711" s="13" t="n">
        <v>43.5</v>
      </c>
      <c r="N711" s="13" t="n">
        <v>88.14</v>
      </c>
      <c r="O711" s="13" t="n">
        <v>140.84</v>
      </c>
      <c r="P711" s="13" t="n">
        <v>197.81</v>
      </c>
      <c r="Q711" s="13" t="n">
        <v>249.37</v>
      </c>
      <c r="R711" s="13" t="n">
        <v>286.25</v>
      </c>
      <c r="S711" s="13" t="n">
        <v>348.88</v>
      </c>
      <c r="T711" s="13" t="n">
        <v>396.41</v>
      </c>
      <c r="U711" s="13" t="n">
        <v>456.74</v>
      </c>
      <c r="V711" s="13" t="n">
        <v>473.79</v>
      </c>
      <c r="W711" s="13" t="n">
        <v>481.79</v>
      </c>
      <c r="X711" s="13" t="n">
        <v>504.94</v>
      </c>
      <c r="Y711" s="13" t="n">
        <v>482.73</v>
      </c>
      <c r="Z711" s="13" t="n">
        <v>478.83</v>
      </c>
      <c r="AA711" s="13" t="n">
        <v>496.18</v>
      </c>
      <c r="AB711" s="13" t="n">
        <v>526.34</v>
      </c>
      <c r="AC711" s="13" t="n">
        <v>519.81</v>
      </c>
      <c r="AD711" s="13" t="n">
        <v>497.47</v>
      </c>
      <c r="AE711" s="13" t="n">
        <v>552.13</v>
      </c>
      <c r="AF711" s="13" t="n">
        <v>541.35</v>
      </c>
      <c r="AG711" s="13" t="n">
        <v>516.25</v>
      </c>
      <c r="AH711" s="13" t="n">
        <v>536.11</v>
      </c>
      <c r="AI711" s="13" t="n">
        <v>569.55</v>
      </c>
      <c r="AJ711" s="13" t="n">
        <v>559.62</v>
      </c>
      <c r="AK711" s="13" t="n">
        <v>551.03</v>
      </c>
      <c r="AL711" s="13" t="n">
        <v>557.31</v>
      </c>
      <c r="AM711" s="13" t="n">
        <v>565.43</v>
      </c>
      <c r="AN711" s="13" t="n">
        <v>597.79</v>
      </c>
      <c r="AO711" s="13" t="n">
        <v>588.67</v>
      </c>
      <c r="AP711" s="13" t="n">
        <v>581.91</v>
      </c>
      <c r="AQ711" s="13" t="n">
        <v>598.74</v>
      </c>
      <c r="AR711" s="13" t="n">
        <v>603.66</v>
      </c>
      <c r="AS711" s="13" t="n">
        <v>596.14</v>
      </c>
      <c r="AT711" s="13" t="n">
        <v>580.72</v>
      </c>
      <c r="AU711" s="13" t="n">
        <v>582.08</v>
      </c>
      <c r="AV711" s="13" t="n">
        <v>589.72</v>
      </c>
      <c r="AW711" s="13" t="n">
        <v>586.94</v>
      </c>
      <c r="AX711" s="13" t="n">
        <v>598.62</v>
      </c>
      <c r="AY711" s="13" t="n">
        <v>596.92</v>
      </c>
      <c r="AZ711" s="13" t="n">
        <v>621.75</v>
      </c>
      <c r="BA711" s="13" t="n">
        <v>618.79</v>
      </c>
      <c r="BB711" s="13" t="n">
        <v>603.07</v>
      </c>
    </row>
    <row r="712" customFormat="false" ht="15" hidden="true" customHeight="false" outlineLevel="0" collapsed="false">
      <c r="A712" s="13" t="s">
        <v>94</v>
      </c>
      <c r="B712" s="13" t="s">
        <v>271</v>
      </c>
      <c r="C712" s="13" t="s">
        <v>8</v>
      </c>
      <c r="D712" s="13" t="s">
        <v>277</v>
      </c>
      <c r="E712" s="13" t="n">
        <v>11.02</v>
      </c>
      <c r="F712" s="13" t="n">
        <v>1.53</v>
      </c>
      <c r="G712" s="13" t="n">
        <v>1.34</v>
      </c>
      <c r="H712" s="13" t="n">
        <v>1.35</v>
      </c>
      <c r="I712" s="13" t="n">
        <v>0.15</v>
      </c>
      <c r="J712" s="13" t="n">
        <v>-3.5</v>
      </c>
      <c r="K712" s="13" t="n">
        <v>-3.13</v>
      </c>
      <c r="L712" s="13" t="n">
        <v>9.77</v>
      </c>
      <c r="M712" s="13" t="n">
        <v>36</v>
      </c>
      <c r="N712" s="13" t="n">
        <v>76.66</v>
      </c>
      <c r="O712" s="13" t="n">
        <v>120.12</v>
      </c>
      <c r="P712" s="13" t="n">
        <v>180.99</v>
      </c>
      <c r="Q712" s="13" t="n">
        <v>228.39</v>
      </c>
      <c r="R712" s="13" t="n">
        <v>270.89</v>
      </c>
      <c r="S712" s="13" t="n">
        <v>330.02</v>
      </c>
      <c r="T712" s="13" t="n">
        <v>391.12</v>
      </c>
      <c r="U712" s="13" t="n">
        <v>431.73</v>
      </c>
      <c r="V712" s="13" t="n">
        <v>470.27</v>
      </c>
      <c r="W712" s="13" t="n">
        <v>505.84</v>
      </c>
      <c r="X712" s="13" t="n">
        <v>524.86</v>
      </c>
      <c r="Y712" s="13" t="n">
        <v>531.19</v>
      </c>
      <c r="Z712" s="13" t="n">
        <v>538.81</v>
      </c>
      <c r="AA712" s="13" t="n">
        <v>550.65</v>
      </c>
      <c r="AB712" s="13" t="n">
        <v>547.75</v>
      </c>
      <c r="AC712" s="13" t="n">
        <v>563.17</v>
      </c>
      <c r="AD712" s="13" t="n">
        <v>562.94</v>
      </c>
      <c r="AE712" s="13" t="n">
        <v>572.15</v>
      </c>
      <c r="AF712" s="13" t="n">
        <v>565.58</v>
      </c>
      <c r="AG712" s="13" t="n">
        <v>570.21</v>
      </c>
      <c r="AH712" s="13" t="n">
        <v>574.65</v>
      </c>
      <c r="AI712" s="13" t="n">
        <v>585.87</v>
      </c>
      <c r="AJ712" s="13" t="n">
        <v>579.8</v>
      </c>
      <c r="AK712" s="13" t="n">
        <v>588.44</v>
      </c>
      <c r="AL712" s="13" t="n">
        <v>594.6</v>
      </c>
      <c r="AM712" s="13" t="n">
        <v>603.63</v>
      </c>
      <c r="AN712" s="13" t="n">
        <v>604.67</v>
      </c>
      <c r="AO712" s="13" t="n">
        <v>600.92</v>
      </c>
      <c r="AP712" s="13" t="n">
        <v>609.1</v>
      </c>
      <c r="AQ712" s="13" t="n">
        <v>622.99</v>
      </c>
      <c r="AR712" s="13" t="n">
        <v>621.24</v>
      </c>
      <c r="AS712" s="13" t="n">
        <v>618.21</v>
      </c>
      <c r="AT712" s="13" t="n">
        <v>618.66</v>
      </c>
      <c r="AU712" s="13" t="n">
        <v>621.65</v>
      </c>
      <c r="AV712" s="13" t="n">
        <v>619.45</v>
      </c>
      <c r="AW712" s="13" t="n">
        <v>622.75</v>
      </c>
      <c r="AX712" s="13" t="n">
        <v>625.08</v>
      </c>
      <c r="AY712" s="13" t="n">
        <v>626.98</v>
      </c>
      <c r="AZ712" s="13" t="n">
        <v>637.76</v>
      </c>
      <c r="BA712" s="13" t="n">
        <v>638.45</v>
      </c>
      <c r="BB712" s="13" t="n">
        <v>638.58</v>
      </c>
    </row>
    <row r="713" customFormat="false" ht="15" hidden="true" customHeight="false" outlineLevel="0" collapsed="false">
      <c r="A713" s="13" t="s">
        <v>111</v>
      </c>
      <c r="B713" s="13" t="s">
        <v>271</v>
      </c>
      <c r="C713" s="13" t="s">
        <v>8</v>
      </c>
      <c r="D713" s="13" t="s">
        <v>277</v>
      </c>
      <c r="E713" s="13" t="n">
        <v>23.17</v>
      </c>
      <c r="F713" s="13" t="n">
        <v>10.96</v>
      </c>
      <c r="G713" s="13" t="n">
        <v>9.35</v>
      </c>
      <c r="H713" s="13" t="n">
        <v>9.7</v>
      </c>
      <c r="I713" s="13" t="n">
        <v>8.9</v>
      </c>
      <c r="J713" s="13" t="n">
        <v>6.6</v>
      </c>
      <c r="K713" s="13" t="n">
        <v>6.37</v>
      </c>
      <c r="L713" s="13" t="n">
        <v>18.8</v>
      </c>
      <c r="M713" s="13" t="n">
        <v>43.91</v>
      </c>
      <c r="N713" s="13" t="n">
        <v>83.68</v>
      </c>
      <c r="O713" s="13" t="n">
        <v>136.91</v>
      </c>
      <c r="P713" s="13" t="n">
        <v>183.93</v>
      </c>
      <c r="Q713" s="13" t="n">
        <v>235.77</v>
      </c>
      <c r="R713" s="13" t="n">
        <v>289.89</v>
      </c>
      <c r="S713" s="13" t="n">
        <v>363.62</v>
      </c>
      <c r="T713" s="13" t="n">
        <v>403.34</v>
      </c>
      <c r="U713" s="13" t="n">
        <v>449.83</v>
      </c>
      <c r="V713" s="13" t="n">
        <v>475.66</v>
      </c>
      <c r="W713" s="13" t="n">
        <v>523.15</v>
      </c>
      <c r="X713" s="13" t="n">
        <v>553.76</v>
      </c>
      <c r="Y713" s="13" t="n">
        <v>569.48</v>
      </c>
      <c r="Z713" s="13" t="n">
        <v>580.7</v>
      </c>
      <c r="AA713" s="13" t="n">
        <v>589.76</v>
      </c>
      <c r="AB713" s="13" t="n">
        <v>595.58</v>
      </c>
      <c r="AC713" s="13" t="n">
        <v>611.41</v>
      </c>
      <c r="AD713" s="13" t="n">
        <v>607.5</v>
      </c>
      <c r="AE713" s="13" t="n">
        <v>617.4</v>
      </c>
      <c r="AF713" s="13" t="n">
        <v>617.69</v>
      </c>
      <c r="AG713" s="13" t="n">
        <v>623.64</v>
      </c>
      <c r="AH713" s="13" t="n">
        <v>624.43</v>
      </c>
      <c r="AI713" s="13" t="n">
        <v>633.25</v>
      </c>
      <c r="AJ713" s="13" t="n">
        <v>633.14</v>
      </c>
      <c r="AK713" s="13" t="n">
        <v>638.29</v>
      </c>
      <c r="AL713" s="13" t="n">
        <v>645.48</v>
      </c>
      <c r="AM713" s="13" t="n">
        <v>649.91</v>
      </c>
      <c r="AN713" s="13" t="n">
        <v>655.28</v>
      </c>
      <c r="AO713" s="13" t="n">
        <v>653.37</v>
      </c>
      <c r="AP713" s="13" t="n">
        <v>656.02</v>
      </c>
      <c r="AQ713" s="13" t="n">
        <v>671.98</v>
      </c>
      <c r="AR713" s="13" t="n">
        <v>673.16</v>
      </c>
      <c r="AS713" s="13" t="n">
        <v>669.67</v>
      </c>
      <c r="AT713" s="13" t="n">
        <v>670.94</v>
      </c>
      <c r="AU713" s="13" t="n">
        <v>678.47</v>
      </c>
      <c r="AV713" s="13" t="n">
        <v>674.71</v>
      </c>
      <c r="AW713" s="13" t="n">
        <v>679.15</v>
      </c>
      <c r="AX713" s="13" t="n">
        <v>682.76</v>
      </c>
      <c r="AY713" s="13" t="n">
        <v>680.95</v>
      </c>
      <c r="AZ713" s="13" t="n">
        <v>690.87</v>
      </c>
      <c r="BA713" s="13" t="n">
        <v>697.53</v>
      </c>
      <c r="BB713" s="13" t="n">
        <v>714.09</v>
      </c>
    </row>
    <row r="714" customFormat="false" ht="15" hidden="true" customHeight="false" outlineLevel="0" collapsed="false">
      <c r="A714" s="13" t="s">
        <v>119</v>
      </c>
      <c r="B714" s="13" t="s">
        <v>271</v>
      </c>
      <c r="C714" s="13" t="s">
        <v>191</v>
      </c>
      <c r="D714" s="13" t="s">
        <v>277</v>
      </c>
      <c r="E714" s="13" t="n">
        <v>19.59</v>
      </c>
      <c r="F714" s="13" t="n">
        <v>8.86</v>
      </c>
      <c r="G714" s="13" t="n">
        <v>6.29</v>
      </c>
      <c r="H714" s="13" t="n">
        <v>6.38</v>
      </c>
      <c r="I714" s="13" t="n">
        <v>5.77</v>
      </c>
      <c r="J714" s="13" t="n">
        <v>1.99</v>
      </c>
      <c r="K714" s="13" t="n">
        <v>1.49</v>
      </c>
      <c r="L714" s="13" t="n">
        <v>11.74</v>
      </c>
      <c r="M714" s="13" t="n">
        <v>38.16</v>
      </c>
      <c r="N714" s="13" t="n">
        <v>81.14</v>
      </c>
      <c r="O714" s="13" t="n">
        <v>129.21</v>
      </c>
      <c r="P714" s="13" t="n">
        <v>187.77</v>
      </c>
      <c r="Q714" s="13" t="n">
        <v>232.73</v>
      </c>
      <c r="R714" s="13" t="n">
        <v>280.59</v>
      </c>
      <c r="S714" s="13" t="n">
        <v>344.83</v>
      </c>
      <c r="T714" s="13" t="n">
        <v>389.27</v>
      </c>
      <c r="U714" s="13" t="n">
        <v>428.82</v>
      </c>
      <c r="V714" s="13" t="n">
        <v>459.63</v>
      </c>
      <c r="W714" s="13" t="n">
        <v>478.09</v>
      </c>
      <c r="X714" s="13" t="n">
        <v>486.15</v>
      </c>
      <c r="Y714" s="13" t="n">
        <v>487.77</v>
      </c>
      <c r="Z714" s="13" t="n">
        <v>501.02</v>
      </c>
      <c r="AA714" s="13" t="n">
        <v>508.49</v>
      </c>
      <c r="AB714" s="13" t="n">
        <v>509.13</v>
      </c>
      <c r="AC714" s="13" t="n">
        <v>519.33</v>
      </c>
      <c r="AD714" s="13" t="n">
        <v>519.31</v>
      </c>
      <c r="AE714" s="13" t="n">
        <v>540.27</v>
      </c>
      <c r="AF714" s="13" t="n">
        <v>533.53</v>
      </c>
      <c r="AG714" s="13" t="n">
        <v>542.29</v>
      </c>
      <c r="AH714" s="13" t="n">
        <v>543.39</v>
      </c>
      <c r="AI714" s="13" t="n">
        <v>547.59</v>
      </c>
      <c r="AJ714" s="13" t="n">
        <v>547.45</v>
      </c>
      <c r="AK714" s="13" t="n">
        <v>548.99</v>
      </c>
      <c r="AL714" s="13" t="n">
        <v>559.11</v>
      </c>
      <c r="AM714" s="13" t="n">
        <v>571.1</v>
      </c>
      <c r="AN714" s="13" t="n">
        <v>571.1</v>
      </c>
      <c r="AO714" s="13" t="n">
        <v>567.51</v>
      </c>
      <c r="AP714" s="13" t="n">
        <v>570.98</v>
      </c>
      <c r="AQ714" s="13" t="n">
        <v>582.77</v>
      </c>
      <c r="AR714" s="13" t="n">
        <v>580.71</v>
      </c>
      <c r="AS714" s="13" t="n">
        <v>582.09</v>
      </c>
      <c r="AT714" s="13" t="n">
        <v>583.87</v>
      </c>
      <c r="AU714" s="13" t="n">
        <v>581.95</v>
      </c>
      <c r="AV714" s="13" t="n">
        <v>587</v>
      </c>
      <c r="AW714" s="13" t="n">
        <v>591.95</v>
      </c>
      <c r="AX714" s="13" t="n">
        <v>595.93</v>
      </c>
      <c r="AY714" s="13" t="n">
        <v>597.15</v>
      </c>
      <c r="AZ714" s="13" t="n">
        <v>606.91</v>
      </c>
      <c r="BA714" s="13" t="n">
        <v>606.34</v>
      </c>
      <c r="BB714" s="13" t="n">
        <v>607.82</v>
      </c>
    </row>
    <row r="715" customFormat="false" ht="15" hidden="true" customHeight="false" outlineLevel="0" collapsed="false">
      <c r="A715" s="13" t="s">
        <v>127</v>
      </c>
      <c r="B715" s="13" t="s">
        <v>271</v>
      </c>
      <c r="C715" s="13" t="s">
        <v>191</v>
      </c>
      <c r="D715" s="13" t="s">
        <v>277</v>
      </c>
      <c r="E715" s="13" t="n">
        <v>24.64</v>
      </c>
      <c r="F715" s="13" t="n">
        <v>14.08</v>
      </c>
      <c r="G715" s="13" t="n">
        <v>10.75</v>
      </c>
      <c r="H715" s="13" t="n">
        <v>10.8</v>
      </c>
      <c r="I715" s="13" t="n">
        <v>11.53</v>
      </c>
      <c r="J715" s="13" t="n">
        <v>8.78</v>
      </c>
      <c r="K715" s="13" t="n">
        <v>9.08</v>
      </c>
      <c r="L715" s="13" t="n">
        <v>20.74</v>
      </c>
      <c r="M715" s="13" t="n">
        <v>48.04</v>
      </c>
      <c r="N715" s="13" t="n">
        <v>89.75</v>
      </c>
      <c r="O715" s="13" t="n">
        <v>142.2</v>
      </c>
      <c r="P715" s="13" t="n">
        <v>192.35</v>
      </c>
      <c r="Q715" s="13" t="n">
        <v>243.04</v>
      </c>
      <c r="R715" s="13" t="n">
        <v>290.01</v>
      </c>
      <c r="S715" s="13" t="n">
        <v>379.43</v>
      </c>
      <c r="T715" s="13" t="n">
        <v>408.75</v>
      </c>
      <c r="U715" s="13" t="n">
        <v>457.82</v>
      </c>
      <c r="V715" s="13" t="n">
        <v>503.03</v>
      </c>
      <c r="W715" s="13" t="n">
        <v>534.97</v>
      </c>
      <c r="X715" s="13" t="n">
        <v>553.28</v>
      </c>
      <c r="Y715" s="13" t="n">
        <v>561.98</v>
      </c>
      <c r="Z715" s="13" t="n">
        <v>567.76</v>
      </c>
      <c r="AA715" s="13" t="n">
        <v>580.35</v>
      </c>
      <c r="AB715" s="13" t="n">
        <v>574.9</v>
      </c>
      <c r="AC715" s="13" t="n">
        <v>589.41</v>
      </c>
      <c r="AD715" s="13" t="n">
        <v>587.41</v>
      </c>
      <c r="AE715" s="13" t="n">
        <v>598.16</v>
      </c>
      <c r="AF715" s="13" t="n">
        <v>593.11</v>
      </c>
      <c r="AG715" s="13" t="n">
        <v>599.74</v>
      </c>
      <c r="AH715" s="13" t="n">
        <v>605.58</v>
      </c>
      <c r="AI715" s="13" t="n">
        <v>613.25</v>
      </c>
      <c r="AJ715" s="13" t="n">
        <v>609.43</v>
      </c>
      <c r="AK715" s="13" t="n">
        <v>616.8</v>
      </c>
      <c r="AL715" s="13" t="n">
        <v>622.74</v>
      </c>
      <c r="AM715" s="13" t="n">
        <v>632.32</v>
      </c>
      <c r="AN715" s="13" t="n">
        <v>630.98</v>
      </c>
      <c r="AO715" s="13" t="n">
        <v>628.67</v>
      </c>
      <c r="AP715" s="13" t="n">
        <v>635.55</v>
      </c>
      <c r="AQ715" s="13" t="n">
        <v>649.3</v>
      </c>
      <c r="AR715" s="13" t="n">
        <v>646.02</v>
      </c>
      <c r="AS715" s="13" t="n">
        <v>645.4</v>
      </c>
      <c r="AT715" s="13" t="n">
        <v>642.18</v>
      </c>
      <c r="AU715" s="13" t="n">
        <v>647.15</v>
      </c>
      <c r="AV715" s="13" t="n">
        <v>648.01</v>
      </c>
      <c r="AW715" s="13" t="n">
        <v>656.47</v>
      </c>
      <c r="AX715" s="13" t="n">
        <v>658</v>
      </c>
      <c r="AY715" s="13" t="n">
        <v>661.66</v>
      </c>
      <c r="AZ715" s="13" t="n">
        <v>666.35</v>
      </c>
      <c r="BA715" s="13" t="n">
        <v>668.29</v>
      </c>
      <c r="BB715" s="13" t="n">
        <v>668.53</v>
      </c>
    </row>
    <row r="716" customFormat="false" ht="15" hidden="true" customHeight="false" outlineLevel="0" collapsed="false">
      <c r="A716" s="13" t="s">
        <v>135</v>
      </c>
      <c r="B716" s="13" t="s">
        <v>271</v>
      </c>
      <c r="C716" s="13" t="s">
        <v>191</v>
      </c>
      <c r="D716" s="13" t="s">
        <v>277</v>
      </c>
      <c r="E716" s="13" t="n">
        <v>18.69</v>
      </c>
      <c r="F716" s="13" t="n">
        <v>7.88</v>
      </c>
      <c r="G716" s="13" t="n">
        <v>5.7</v>
      </c>
      <c r="H716" s="13" t="n">
        <v>6.04</v>
      </c>
      <c r="I716" s="13" t="n">
        <v>6.79</v>
      </c>
      <c r="J716" s="13" t="n">
        <v>4.97</v>
      </c>
      <c r="K716" s="13" t="n">
        <v>6.37</v>
      </c>
      <c r="L716" s="13" t="n">
        <v>17.25</v>
      </c>
      <c r="M716" s="13" t="n">
        <v>45.21</v>
      </c>
      <c r="N716" s="13" t="n">
        <v>87.5</v>
      </c>
      <c r="O716" s="13" t="n">
        <v>140.64</v>
      </c>
      <c r="P716" s="13" t="n">
        <v>193.08</v>
      </c>
      <c r="Q716" s="13" t="n">
        <v>239.05</v>
      </c>
      <c r="R716" s="13" t="n">
        <v>288.89</v>
      </c>
      <c r="S716" s="13" t="n">
        <v>350.18</v>
      </c>
      <c r="T716" s="13" t="n">
        <v>400.93</v>
      </c>
      <c r="U716" s="13" t="n">
        <v>434.62</v>
      </c>
      <c r="V716" s="13" t="n">
        <v>470.76</v>
      </c>
      <c r="W716" s="13" t="n">
        <v>492.73</v>
      </c>
      <c r="X716" s="13" t="n">
        <v>512.06</v>
      </c>
      <c r="Y716" s="13" t="n">
        <v>511.26</v>
      </c>
      <c r="Z716" s="13" t="n">
        <v>517.15</v>
      </c>
      <c r="AA716" s="13" t="n">
        <v>517.29</v>
      </c>
      <c r="AB716" s="13" t="n">
        <v>516.64</v>
      </c>
      <c r="AC716" s="13" t="n">
        <v>532.2</v>
      </c>
      <c r="AD716" s="13" t="n">
        <v>538.23</v>
      </c>
      <c r="AE716" s="13" t="n">
        <v>541.26</v>
      </c>
      <c r="AF716" s="13" t="n">
        <v>543.42</v>
      </c>
      <c r="AG716" s="13" t="n">
        <v>545.38</v>
      </c>
      <c r="AH716" s="13" t="n">
        <v>553.49</v>
      </c>
      <c r="AI716" s="13" t="n">
        <v>558.45</v>
      </c>
      <c r="AJ716" s="13" t="n">
        <v>558.9</v>
      </c>
      <c r="AK716" s="13" t="n">
        <v>564.45</v>
      </c>
      <c r="AL716" s="13" t="n">
        <v>567.55</v>
      </c>
      <c r="AM716" s="13" t="n">
        <v>579.53</v>
      </c>
      <c r="AN716" s="13" t="n">
        <v>583.16</v>
      </c>
      <c r="AO716" s="13" t="n">
        <v>577.16</v>
      </c>
      <c r="AP716" s="13" t="n">
        <v>585.47</v>
      </c>
      <c r="AQ716" s="13" t="n">
        <v>594.22</v>
      </c>
      <c r="AR716" s="13" t="n">
        <v>593.84</v>
      </c>
      <c r="AS716" s="13" t="n">
        <v>593.63</v>
      </c>
      <c r="AT716" s="13" t="n">
        <v>600.9</v>
      </c>
      <c r="AU716" s="13" t="n">
        <v>601.93</v>
      </c>
      <c r="AV716" s="13" t="n">
        <v>609.13</v>
      </c>
      <c r="AW716" s="13" t="n">
        <v>606.29</v>
      </c>
      <c r="AX716" s="13" t="n">
        <v>610.75</v>
      </c>
      <c r="AY716" s="13" t="n">
        <v>618.35</v>
      </c>
      <c r="AZ716" s="13" t="n">
        <v>622.18</v>
      </c>
      <c r="BA716" s="13" t="n">
        <v>628.76</v>
      </c>
      <c r="BB716" s="13" t="n">
        <v>629</v>
      </c>
    </row>
    <row r="717" customFormat="false" ht="15" hidden="true" customHeight="false" outlineLevel="0" collapsed="false">
      <c r="A717" s="13" t="s">
        <v>143</v>
      </c>
      <c r="B717" s="13" t="s">
        <v>271</v>
      </c>
      <c r="C717" s="13" t="s">
        <v>192</v>
      </c>
      <c r="D717" s="13" t="s">
        <v>277</v>
      </c>
      <c r="E717" s="13" t="n">
        <v>14.46</v>
      </c>
      <c r="F717" s="13" t="n">
        <v>12.83</v>
      </c>
      <c r="G717" s="13" t="n">
        <v>11.23</v>
      </c>
      <c r="H717" s="13" t="n">
        <v>10.22</v>
      </c>
      <c r="I717" s="13" t="n">
        <v>11.84</v>
      </c>
      <c r="J717" s="13" t="n">
        <v>14.79</v>
      </c>
      <c r="K717" s="13" t="n">
        <v>18.45</v>
      </c>
      <c r="L717" s="13" t="n">
        <v>24.62</v>
      </c>
      <c r="M717" s="13" t="n">
        <v>36.5</v>
      </c>
      <c r="N717" s="13" t="n">
        <v>61</v>
      </c>
      <c r="O717" s="13" t="n">
        <v>91.08</v>
      </c>
      <c r="P717" s="13" t="n">
        <v>125.8</v>
      </c>
      <c r="Q717" s="13" t="n">
        <v>179.42</v>
      </c>
      <c r="R717" s="13" t="n">
        <v>248.57</v>
      </c>
      <c r="S717" s="13" t="n">
        <v>305.56</v>
      </c>
      <c r="T717" s="13" t="n">
        <v>377.22</v>
      </c>
      <c r="U717" s="13" t="n">
        <v>432.68</v>
      </c>
      <c r="V717" s="13" t="n">
        <v>457.22</v>
      </c>
      <c r="W717" s="13" t="n">
        <v>496.8</v>
      </c>
      <c r="X717" s="13" t="n">
        <v>522.13</v>
      </c>
      <c r="Y717" s="13" t="n">
        <v>528.56</v>
      </c>
      <c r="Z717" s="13" t="n">
        <v>529.93</v>
      </c>
      <c r="AA717" s="13" t="n">
        <v>535.36</v>
      </c>
      <c r="AB717" s="13" t="n">
        <v>531.56</v>
      </c>
      <c r="AC717" s="13" t="n">
        <v>538.84</v>
      </c>
      <c r="AD717" s="13" t="n">
        <v>533.22</v>
      </c>
      <c r="AE717" s="13" t="n">
        <v>545.03</v>
      </c>
      <c r="AF717" s="13" t="n">
        <v>531.04</v>
      </c>
      <c r="AG717" s="13" t="n">
        <v>528.66</v>
      </c>
      <c r="AH717" s="13" t="n">
        <v>542.4</v>
      </c>
      <c r="AI717" s="13" t="n">
        <v>549.78</v>
      </c>
      <c r="AJ717" s="13" t="n">
        <v>543.67</v>
      </c>
      <c r="AK717" s="13" t="n">
        <v>549.83</v>
      </c>
      <c r="AL717" s="13" t="n">
        <v>551.97</v>
      </c>
      <c r="AM717" s="13" t="n">
        <v>563.5</v>
      </c>
      <c r="AN717" s="13" t="n">
        <v>559.41</v>
      </c>
      <c r="AO717" s="13" t="n">
        <v>559.06</v>
      </c>
      <c r="AP717" s="13" t="n">
        <v>563.66</v>
      </c>
      <c r="AQ717" s="13" t="n">
        <v>580.16</v>
      </c>
      <c r="AR717" s="13" t="n">
        <v>577.51</v>
      </c>
      <c r="AS717" s="13" t="n">
        <v>577.5</v>
      </c>
      <c r="AT717" s="13" t="n">
        <v>573.34</v>
      </c>
      <c r="AU717" s="13" t="n">
        <v>578.44</v>
      </c>
      <c r="AV717" s="13" t="n">
        <v>577.86</v>
      </c>
      <c r="AW717" s="13" t="n">
        <v>580.45</v>
      </c>
      <c r="AX717" s="13" t="n">
        <v>582.76</v>
      </c>
      <c r="AY717" s="13" t="n">
        <v>591.24</v>
      </c>
      <c r="AZ717" s="13" t="n">
        <v>596.09</v>
      </c>
      <c r="BA717" s="13" t="n">
        <v>596.92</v>
      </c>
      <c r="BB717" s="13" t="n">
        <v>594.87</v>
      </c>
    </row>
    <row r="718" customFormat="false" ht="15" hidden="true" customHeight="false" outlineLevel="0" collapsed="false">
      <c r="A718" s="13" t="s">
        <v>151</v>
      </c>
      <c r="B718" s="13" t="s">
        <v>271</v>
      </c>
      <c r="C718" s="13" t="s">
        <v>192</v>
      </c>
      <c r="D718" s="13" t="s">
        <v>277</v>
      </c>
      <c r="E718" s="13" t="n">
        <v>20.38</v>
      </c>
      <c r="F718" s="13" t="n">
        <v>20.72</v>
      </c>
      <c r="G718" s="13" t="n">
        <v>17.47</v>
      </c>
      <c r="H718" s="13" t="n">
        <v>15.7</v>
      </c>
      <c r="I718" s="13" t="n">
        <v>16.79</v>
      </c>
      <c r="J718" s="13" t="n">
        <v>16.19</v>
      </c>
      <c r="K718" s="13" t="n">
        <v>18.09</v>
      </c>
      <c r="L718" s="13" t="n">
        <v>24.97</v>
      </c>
      <c r="M718" s="13" t="n">
        <v>35.89</v>
      </c>
      <c r="N718" s="13" t="n">
        <v>57.4</v>
      </c>
      <c r="O718" s="13" t="n">
        <v>85</v>
      </c>
      <c r="P718" s="13" t="n">
        <v>120.72</v>
      </c>
      <c r="Q718" s="13" t="n">
        <v>175.37</v>
      </c>
      <c r="R718" s="13" t="n">
        <v>240.69</v>
      </c>
      <c r="S718" s="13" t="n">
        <v>300.01</v>
      </c>
      <c r="T718" s="13" t="n">
        <v>376.32</v>
      </c>
      <c r="U718" s="13" t="n">
        <v>438.77</v>
      </c>
      <c r="V718" s="13" t="n">
        <v>466.27</v>
      </c>
      <c r="W718" s="13" t="n">
        <v>496</v>
      </c>
      <c r="X718" s="13" t="n">
        <v>518.58</v>
      </c>
      <c r="Y718" s="13" t="n">
        <v>528.65</v>
      </c>
      <c r="Z718" s="13" t="n">
        <v>535.16</v>
      </c>
      <c r="AA718" s="13" t="n">
        <v>537.58</v>
      </c>
      <c r="AB718" s="13" t="n">
        <v>531.93</v>
      </c>
      <c r="AC718" s="13" t="n">
        <v>539.12</v>
      </c>
      <c r="AD718" s="13" t="n">
        <v>528.4</v>
      </c>
      <c r="AE718" s="13" t="n">
        <v>537.8</v>
      </c>
      <c r="AF718" s="13" t="n">
        <v>530.53</v>
      </c>
      <c r="AG718" s="13" t="n">
        <v>531.6</v>
      </c>
      <c r="AH718" s="13" t="n">
        <v>532.35</v>
      </c>
      <c r="AI718" s="13" t="n">
        <v>538.85</v>
      </c>
      <c r="AJ718" s="13" t="n">
        <v>535.13</v>
      </c>
      <c r="AK718" s="13" t="n">
        <v>535.86</v>
      </c>
      <c r="AL718" s="13" t="n">
        <v>540.61</v>
      </c>
      <c r="AM718" s="13" t="n">
        <v>548.8</v>
      </c>
      <c r="AN718" s="13" t="n">
        <v>548.51</v>
      </c>
      <c r="AO718" s="13" t="n">
        <v>547.34</v>
      </c>
      <c r="AP718" s="13" t="n">
        <v>555.81</v>
      </c>
      <c r="AQ718" s="13" t="n">
        <v>564.69</v>
      </c>
      <c r="AR718" s="13" t="n">
        <v>572.62</v>
      </c>
      <c r="AS718" s="13" t="n">
        <v>570.58</v>
      </c>
      <c r="AT718" s="13" t="n">
        <v>576.94</v>
      </c>
      <c r="AU718" s="13" t="n">
        <v>580.7</v>
      </c>
      <c r="AV718" s="13" t="n">
        <v>583.4</v>
      </c>
      <c r="AW718" s="13" t="n">
        <v>586.16</v>
      </c>
      <c r="AX718" s="13" t="n">
        <v>594.47</v>
      </c>
      <c r="AY718" s="13" t="n">
        <v>596.41</v>
      </c>
      <c r="AZ718" s="13" t="n">
        <v>600.29</v>
      </c>
      <c r="BA718" s="13" t="n">
        <v>606.9</v>
      </c>
      <c r="BB718" s="13" t="n">
        <v>610.1</v>
      </c>
    </row>
    <row r="719" customFormat="false" ht="15" hidden="true" customHeight="false" outlineLevel="0" collapsed="false">
      <c r="A719" s="13" t="s">
        <v>159</v>
      </c>
      <c r="B719" s="13" t="s">
        <v>271</v>
      </c>
      <c r="C719" s="13" t="s">
        <v>192</v>
      </c>
      <c r="D719" s="13" t="s">
        <v>277</v>
      </c>
      <c r="E719" s="13" t="n">
        <v>24.64</v>
      </c>
      <c r="F719" s="13" t="n">
        <v>21.97</v>
      </c>
      <c r="G719" s="13" t="n">
        <v>18.95</v>
      </c>
      <c r="H719" s="13" t="n">
        <v>16.48</v>
      </c>
      <c r="I719" s="13" t="n">
        <v>17</v>
      </c>
      <c r="J719" s="13" t="n">
        <v>19</v>
      </c>
      <c r="K719" s="13" t="n">
        <v>20.9</v>
      </c>
      <c r="L719" s="13" t="n">
        <v>26.05</v>
      </c>
      <c r="M719" s="13" t="n">
        <v>37.46</v>
      </c>
      <c r="N719" s="13" t="n">
        <v>59.33</v>
      </c>
      <c r="O719" s="13" t="n">
        <v>88.76</v>
      </c>
      <c r="P719" s="13" t="n">
        <v>126.44</v>
      </c>
      <c r="Q719" s="13" t="n">
        <v>180.68</v>
      </c>
      <c r="R719" s="13" t="n">
        <v>240.6</v>
      </c>
      <c r="S719" s="13" t="n">
        <v>297.73</v>
      </c>
      <c r="T719" s="13" t="n">
        <v>378.41</v>
      </c>
      <c r="U719" s="13" t="n">
        <v>430.77</v>
      </c>
      <c r="V719" s="13" t="n">
        <v>466.42</v>
      </c>
      <c r="W719" s="13" t="n">
        <v>492.07</v>
      </c>
      <c r="X719" s="13" t="n">
        <v>514.58</v>
      </c>
      <c r="Y719" s="13" t="n">
        <v>525.63</v>
      </c>
      <c r="Z719" s="13" t="n">
        <v>530.19</v>
      </c>
      <c r="AA719" s="13" t="n">
        <v>533.93</v>
      </c>
      <c r="AB719" s="13" t="n">
        <v>525.59</v>
      </c>
      <c r="AC719" s="13" t="n">
        <v>529.9</v>
      </c>
      <c r="AD719" s="13" t="n">
        <v>531.13</v>
      </c>
      <c r="AE719" s="13" t="n">
        <v>536.6</v>
      </c>
      <c r="AF719" s="13" t="n">
        <v>524.99</v>
      </c>
      <c r="AG719" s="13" t="n">
        <v>533.54</v>
      </c>
      <c r="AH719" s="13" t="n">
        <v>530.96</v>
      </c>
      <c r="AI719" s="13" t="n">
        <v>535.99</v>
      </c>
      <c r="AJ719" s="13" t="n">
        <v>534.5</v>
      </c>
      <c r="AK719" s="13" t="n">
        <v>541.37</v>
      </c>
      <c r="AL719" s="13" t="n">
        <v>546.86</v>
      </c>
      <c r="AM719" s="13" t="n">
        <v>556.62</v>
      </c>
      <c r="AN719" s="13" t="n">
        <v>556.76</v>
      </c>
      <c r="AO719" s="13" t="n">
        <v>558.03</v>
      </c>
      <c r="AP719" s="13" t="n">
        <v>557.07</v>
      </c>
      <c r="AQ719" s="13" t="n">
        <v>569.35</v>
      </c>
      <c r="AR719" s="13" t="n">
        <v>570.92</v>
      </c>
      <c r="AS719" s="13" t="n">
        <v>563.82</v>
      </c>
      <c r="AT719" s="13" t="n">
        <v>574.19</v>
      </c>
      <c r="AU719" s="13" t="n">
        <v>569.25</v>
      </c>
      <c r="AV719" s="13" t="n">
        <v>576.51</v>
      </c>
      <c r="AW719" s="13" t="n">
        <v>576.39</v>
      </c>
      <c r="AX719" s="13" t="n">
        <v>578.96</v>
      </c>
      <c r="AY719" s="13" t="n">
        <v>579.74</v>
      </c>
      <c r="AZ719" s="13" t="n">
        <v>587.82</v>
      </c>
      <c r="BA719" s="13" t="n">
        <v>594.22</v>
      </c>
      <c r="BB719" s="13" t="n">
        <v>586.61</v>
      </c>
    </row>
    <row r="720" customFormat="false" ht="15" hidden="true" customHeight="false" outlineLevel="0" collapsed="false">
      <c r="A720" s="13" t="s">
        <v>167</v>
      </c>
      <c r="B720" s="13" t="s">
        <v>271</v>
      </c>
      <c r="C720" s="13" t="s">
        <v>13</v>
      </c>
      <c r="D720" s="13" t="s">
        <v>277</v>
      </c>
      <c r="E720" s="13" t="n">
        <v>43.36</v>
      </c>
      <c r="F720" s="13" t="n">
        <v>34.9</v>
      </c>
      <c r="G720" s="13" t="n">
        <v>25</v>
      </c>
      <c r="H720" s="13" t="n">
        <v>13.18</v>
      </c>
      <c r="I720" s="13" t="n">
        <v>5.21</v>
      </c>
      <c r="J720" s="13" t="n">
        <v>-0.98</v>
      </c>
      <c r="K720" s="13" t="n">
        <v>0.89</v>
      </c>
      <c r="L720" s="13" t="n">
        <v>15.23</v>
      </c>
      <c r="M720" s="13" t="n">
        <v>42.16</v>
      </c>
      <c r="N720" s="13" t="n">
        <v>74.17</v>
      </c>
      <c r="O720" s="13" t="n">
        <v>124.91</v>
      </c>
      <c r="P720" s="13" t="n">
        <v>179.02</v>
      </c>
      <c r="Q720" s="13" t="n">
        <v>254.86</v>
      </c>
      <c r="R720" s="13" t="n">
        <v>254.6</v>
      </c>
      <c r="S720" s="13" t="n">
        <v>295.45</v>
      </c>
      <c r="T720" s="13" t="n">
        <v>340.29</v>
      </c>
      <c r="U720" s="13" t="n">
        <v>375.81</v>
      </c>
      <c r="V720" s="13" t="n">
        <v>401.91</v>
      </c>
      <c r="W720" s="13" t="n">
        <v>422.78</v>
      </c>
      <c r="X720" s="13" t="n">
        <v>451.01</v>
      </c>
      <c r="Y720" s="13" t="n">
        <v>457.67</v>
      </c>
      <c r="Z720" s="13" t="n">
        <v>473.43</v>
      </c>
      <c r="AA720" s="13" t="n">
        <v>485.5</v>
      </c>
      <c r="AB720" s="13" t="n">
        <v>499.52</v>
      </c>
      <c r="AC720" s="13" t="n">
        <v>510</v>
      </c>
      <c r="AD720" s="13" t="n">
        <v>511.3</v>
      </c>
      <c r="AE720" s="13" t="n">
        <v>526.73</v>
      </c>
      <c r="AF720" s="13" t="n">
        <v>527.18</v>
      </c>
      <c r="AG720" s="13" t="n">
        <v>547.81</v>
      </c>
      <c r="AH720" s="13" t="n">
        <v>551.46</v>
      </c>
      <c r="AI720" s="13" t="n">
        <v>562.38</v>
      </c>
      <c r="AJ720" s="13" t="n">
        <v>561.28</v>
      </c>
      <c r="AK720" s="13" t="n">
        <v>575.02</v>
      </c>
      <c r="AL720" s="13" t="n">
        <v>580.69</v>
      </c>
      <c r="AM720" s="13" t="n">
        <v>598.5</v>
      </c>
      <c r="AN720" s="13" t="n">
        <v>600.55</v>
      </c>
      <c r="AO720" s="13" t="n">
        <v>604.95</v>
      </c>
      <c r="AP720" s="13" t="n">
        <v>609.88</v>
      </c>
      <c r="AQ720" s="13" t="n">
        <v>628.67</v>
      </c>
      <c r="AR720" s="13" t="n">
        <v>629.43</v>
      </c>
      <c r="AS720" s="13" t="n">
        <v>623.19</v>
      </c>
      <c r="AT720" s="13" t="n">
        <v>631.65</v>
      </c>
      <c r="AU720" s="13" t="n">
        <v>636.4</v>
      </c>
      <c r="AV720" s="13" t="n">
        <v>643.82</v>
      </c>
      <c r="AW720" s="13" t="n">
        <v>647.86</v>
      </c>
      <c r="AX720" s="13" t="n">
        <v>654.07</v>
      </c>
      <c r="AY720" s="13" t="n">
        <v>656.66</v>
      </c>
      <c r="AZ720" s="13" t="n">
        <v>662.23</v>
      </c>
      <c r="BA720" s="13" t="n">
        <v>663.62</v>
      </c>
      <c r="BB720" s="13" t="n">
        <v>665.35</v>
      </c>
    </row>
    <row r="721" customFormat="false" ht="15" hidden="true" customHeight="false" outlineLevel="0" collapsed="false">
      <c r="A721" s="13" t="s">
        <v>175</v>
      </c>
      <c r="B721" s="13" t="s">
        <v>271</v>
      </c>
      <c r="C721" s="13" t="s">
        <v>13</v>
      </c>
      <c r="D721" s="13" t="s">
        <v>277</v>
      </c>
      <c r="E721" s="13" t="n">
        <v>72.74</v>
      </c>
      <c r="F721" s="13" t="n">
        <v>58.67</v>
      </c>
      <c r="G721" s="13" t="n">
        <v>47.95</v>
      </c>
      <c r="H721" s="13" t="n">
        <v>34.02</v>
      </c>
      <c r="I721" s="13" t="n">
        <v>27.18</v>
      </c>
      <c r="J721" s="13" t="n">
        <v>18.4</v>
      </c>
      <c r="K721" s="13" t="n">
        <v>23.06</v>
      </c>
      <c r="L721" s="13" t="n">
        <v>40.21</v>
      </c>
      <c r="M721" s="13" t="n">
        <v>69.55</v>
      </c>
      <c r="N721" s="13" t="n">
        <v>102.27</v>
      </c>
      <c r="O721" s="13" t="n">
        <v>159.07</v>
      </c>
      <c r="P721" s="13" t="n">
        <v>213.59</v>
      </c>
      <c r="Q721" s="13" t="n">
        <v>286.28</v>
      </c>
      <c r="R721" s="13" t="n">
        <v>285.58</v>
      </c>
      <c r="S721" s="13" t="n">
        <v>326.43</v>
      </c>
      <c r="T721" s="13" t="n">
        <v>365.84</v>
      </c>
      <c r="U721" s="13" t="n">
        <v>414.35</v>
      </c>
      <c r="V721" s="13" t="n">
        <v>450.65</v>
      </c>
      <c r="W721" s="13" t="n">
        <v>488.17</v>
      </c>
      <c r="X721" s="13" t="n">
        <v>511.02</v>
      </c>
      <c r="Y721" s="13" t="n">
        <v>527.71</v>
      </c>
      <c r="Z721" s="13" t="n">
        <v>543.92</v>
      </c>
      <c r="AA721" s="13" t="n">
        <v>557.1</v>
      </c>
      <c r="AB721" s="13" t="n">
        <v>561.36</v>
      </c>
      <c r="AC721" s="13" t="n">
        <v>576.21</v>
      </c>
      <c r="AD721" s="13" t="n">
        <v>581.5</v>
      </c>
      <c r="AE721" s="13" t="n">
        <v>600.14</v>
      </c>
      <c r="AF721" s="13" t="n">
        <v>598.47</v>
      </c>
      <c r="AG721" s="13" t="n">
        <v>606.34</v>
      </c>
      <c r="AH721" s="13" t="n">
        <v>615.71</v>
      </c>
      <c r="AI721" s="13" t="n">
        <v>626.86</v>
      </c>
      <c r="AJ721" s="13" t="n">
        <v>629.98</v>
      </c>
      <c r="AK721" s="13" t="n">
        <v>635.56</v>
      </c>
      <c r="AL721" s="13" t="n">
        <v>647.04</v>
      </c>
      <c r="AM721" s="13" t="n">
        <v>655.32</v>
      </c>
      <c r="AN721" s="13" t="n">
        <v>659.54</v>
      </c>
      <c r="AO721" s="13" t="n">
        <v>663.06</v>
      </c>
      <c r="AP721" s="13" t="n">
        <v>660.77</v>
      </c>
      <c r="AQ721" s="13" t="n">
        <v>678.46</v>
      </c>
      <c r="AR721" s="13" t="n">
        <v>678.66</v>
      </c>
      <c r="AS721" s="13" t="n">
        <v>670.08</v>
      </c>
      <c r="AT721" s="13" t="n">
        <v>677.82</v>
      </c>
      <c r="AU721" s="13" t="n">
        <v>680.55</v>
      </c>
      <c r="AV721" s="13" t="n">
        <v>680.45</v>
      </c>
      <c r="AW721" s="13" t="n">
        <v>686.34</v>
      </c>
      <c r="AX721" s="13" t="n">
        <v>701.42</v>
      </c>
      <c r="AY721" s="13" t="n">
        <v>697.09</v>
      </c>
      <c r="AZ721" s="13" t="n">
        <v>703.79</v>
      </c>
      <c r="BA721" s="13" t="n">
        <v>700.01</v>
      </c>
      <c r="BB721" s="13" t="n">
        <v>702.56</v>
      </c>
    </row>
    <row r="722" customFormat="false" ht="15" hidden="true" customHeight="false" outlineLevel="0" collapsed="false">
      <c r="A722" s="13" t="s">
        <v>183</v>
      </c>
      <c r="B722" s="13" t="s">
        <v>271</v>
      </c>
      <c r="C722" s="13" t="s">
        <v>13</v>
      </c>
      <c r="D722" s="13" t="s">
        <v>277</v>
      </c>
      <c r="E722" s="13" t="n">
        <v>39.42</v>
      </c>
      <c r="F722" s="13" t="n">
        <v>28.24</v>
      </c>
      <c r="G722" s="13" t="n">
        <v>18.62</v>
      </c>
      <c r="H722" s="13" t="n">
        <v>9.1</v>
      </c>
      <c r="I722" s="13" t="n">
        <v>1.91</v>
      </c>
      <c r="J722" s="13" t="n">
        <v>-4.07</v>
      </c>
      <c r="K722" s="13" t="n">
        <v>0.71</v>
      </c>
      <c r="L722" s="13" t="n">
        <v>19.87</v>
      </c>
      <c r="M722" s="13" t="n">
        <v>47.59</v>
      </c>
      <c r="N722" s="13" t="n">
        <v>80.58</v>
      </c>
      <c r="O722" s="13" t="n">
        <v>133.74</v>
      </c>
      <c r="P722" s="13" t="n">
        <v>187.24</v>
      </c>
      <c r="Q722" s="13" t="n">
        <v>267.9</v>
      </c>
      <c r="R722" s="13" t="n">
        <v>262.28</v>
      </c>
      <c r="S722" s="13" t="n">
        <v>314.22</v>
      </c>
      <c r="T722" s="13" t="n">
        <v>346.65</v>
      </c>
      <c r="U722" s="13" t="n">
        <v>381.61</v>
      </c>
      <c r="V722" s="13" t="n">
        <v>418.67</v>
      </c>
      <c r="W722" s="13" t="n">
        <v>445.18</v>
      </c>
      <c r="X722" s="13" t="n">
        <v>467.17</v>
      </c>
      <c r="Y722" s="13" t="n">
        <v>477.63</v>
      </c>
      <c r="Z722" s="13" t="n">
        <v>492.7</v>
      </c>
      <c r="AA722" s="13" t="n">
        <v>499.31</v>
      </c>
      <c r="AB722" s="13" t="n">
        <v>506.66</v>
      </c>
      <c r="AC722" s="13" t="n">
        <v>521.22</v>
      </c>
      <c r="AD722" s="13" t="n">
        <v>525.46</v>
      </c>
      <c r="AE722" s="13" t="n">
        <v>536.2</v>
      </c>
      <c r="AF722" s="13" t="n">
        <v>534.52</v>
      </c>
      <c r="AG722" s="13" t="n">
        <v>543.87</v>
      </c>
      <c r="AH722" s="13" t="n">
        <v>552.11</v>
      </c>
      <c r="AI722" s="13" t="n">
        <v>560.86</v>
      </c>
      <c r="AJ722" s="13" t="n">
        <v>557.26</v>
      </c>
      <c r="AK722" s="13" t="n">
        <v>565.99</v>
      </c>
      <c r="AL722" s="13" t="n">
        <v>574.38</v>
      </c>
      <c r="AM722" s="13" t="n">
        <v>583.62</v>
      </c>
      <c r="AN722" s="13" t="n">
        <v>588.5</v>
      </c>
      <c r="AO722" s="13" t="n">
        <v>585.89</v>
      </c>
      <c r="AP722" s="13" t="n">
        <v>588.67</v>
      </c>
      <c r="AQ722" s="13" t="n">
        <v>602.16</v>
      </c>
      <c r="AR722" s="13" t="n">
        <v>604.75</v>
      </c>
      <c r="AS722" s="13" t="n">
        <v>602.46</v>
      </c>
      <c r="AT722" s="13" t="n">
        <v>602.75</v>
      </c>
      <c r="AU722" s="13" t="n">
        <v>605.2</v>
      </c>
      <c r="AV722" s="13" t="n">
        <v>606.95</v>
      </c>
      <c r="AW722" s="13" t="n">
        <v>609.76</v>
      </c>
      <c r="AX722" s="13" t="n">
        <v>619.23</v>
      </c>
      <c r="AY722" s="13" t="n">
        <v>617.25</v>
      </c>
      <c r="AZ722" s="13" t="n">
        <v>622.65</v>
      </c>
      <c r="BA722" s="13" t="n">
        <v>626.17</v>
      </c>
      <c r="BB722" s="13" t="n">
        <v>627.93</v>
      </c>
    </row>
    <row r="723" customFormat="false" ht="15" hidden="true" customHeight="false" outlineLevel="0" collapsed="false">
      <c r="A723" s="13" t="s">
        <v>73</v>
      </c>
      <c r="B723" s="13" t="s">
        <v>271</v>
      </c>
      <c r="C723" s="13" t="s">
        <v>18</v>
      </c>
      <c r="D723" s="13" t="s">
        <v>277</v>
      </c>
      <c r="E723" s="13" t="n">
        <v>42.7</v>
      </c>
      <c r="F723" s="13" t="n">
        <v>32.85</v>
      </c>
      <c r="G723" s="13" t="n">
        <v>25.83</v>
      </c>
      <c r="H723" s="13" t="n">
        <v>20.62</v>
      </c>
      <c r="I723" s="13" t="n">
        <v>17.31</v>
      </c>
      <c r="J723" s="13" t="n">
        <v>10.88</v>
      </c>
      <c r="K723" s="13" t="n">
        <v>9.08</v>
      </c>
      <c r="L723" s="13" t="n">
        <v>17.36</v>
      </c>
      <c r="M723" s="13" t="n">
        <v>37.72</v>
      </c>
      <c r="N723" s="13" t="n">
        <v>72.9</v>
      </c>
      <c r="O723" s="13" t="n">
        <v>126.3</v>
      </c>
      <c r="P723" s="13" t="n">
        <v>170.17</v>
      </c>
      <c r="Q723" s="13" t="n">
        <v>228.23</v>
      </c>
      <c r="R723" s="13" t="n">
        <v>245.34</v>
      </c>
      <c r="S723" s="13" t="n">
        <v>306.23</v>
      </c>
      <c r="T723" s="13" t="n">
        <v>347.42</v>
      </c>
      <c r="U723" s="13" t="n">
        <v>380.91</v>
      </c>
      <c r="V723" s="13" t="n">
        <v>413.33</v>
      </c>
      <c r="W723" s="13" t="n">
        <v>445.9</v>
      </c>
      <c r="X723" s="13" t="n">
        <v>456.58</v>
      </c>
      <c r="Y723" s="13" t="n">
        <v>465.59</v>
      </c>
      <c r="Z723" s="13" t="n">
        <v>475.57</v>
      </c>
      <c r="AA723" s="13" t="n">
        <v>486.01</v>
      </c>
      <c r="AB723" s="13" t="n">
        <v>488.61</v>
      </c>
      <c r="AC723" s="13" t="n">
        <v>499.33</v>
      </c>
      <c r="AD723" s="13" t="n">
        <v>501.74</v>
      </c>
      <c r="AE723" s="13" t="n">
        <v>520.09</v>
      </c>
      <c r="AF723" s="13" t="n">
        <v>515.45</v>
      </c>
      <c r="AG723" s="13" t="n">
        <v>522.67</v>
      </c>
      <c r="AH723" s="13" t="n">
        <v>533.16</v>
      </c>
      <c r="AI723" s="13" t="n">
        <v>547.89</v>
      </c>
      <c r="AJ723" s="13" t="n">
        <v>533.69</v>
      </c>
      <c r="AK723" s="13" t="n">
        <v>548.57</v>
      </c>
      <c r="AL723" s="13" t="n">
        <v>548.61</v>
      </c>
      <c r="AM723" s="13" t="n">
        <v>560.72</v>
      </c>
      <c r="AN723" s="13" t="n">
        <v>565.69</v>
      </c>
      <c r="AO723" s="13" t="n">
        <v>560.96</v>
      </c>
      <c r="AP723" s="13" t="n">
        <v>563.85</v>
      </c>
      <c r="AQ723" s="13" t="n">
        <v>576.66</v>
      </c>
      <c r="AR723" s="13" t="n">
        <v>580.6</v>
      </c>
      <c r="AS723" s="13" t="n">
        <v>581.31</v>
      </c>
      <c r="AT723" s="13" t="n">
        <v>579.47</v>
      </c>
      <c r="AU723" s="13" t="n">
        <v>579.83</v>
      </c>
      <c r="AV723" s="13" t="n">
        <v>584.68</v>
      </c>
      <c r="AW723" s="13" t="n">
        <v>586.3</v>
      </c>
      <c r="AX723" s="13" t="n">
        <v>593.37</v>
      </c>
      <c r="AY723" s="13" t="n">
        <v>595.53</v>
      </c>
      <c r="AZ723" s="13" t="n">
        <v>603.45</v>
      </c>
      <c r="BA723" s="13" t="n">
        <v>603.65</v>
      </c>
      <c r="BB723" s="13" t="n">
        <v>605.81</v>
      </c>
    </row>
    <row r="724" customFormat="false" ht="15" hidden="true" customHeight="false" outlineLevel="0" collapsed="false">
      <c r="A724" s="13" t="s">
        <v>96</v>
      </c>
      <c r="B724" s="13" t="s">
        <v>271</v>
      </c>
      <c r="C724" s="13" t="s">
        <v>18</v>
      </c>
      <c r="D724" s="13" t="s">
        <v>277</v>
      </c>
      <c r="E724" s="13" t="n">
        <v>13.57</v>
      </c>
      <c r="F724" s="13" t="n">
        <v>6.66</v>
      </c>
      <c r="G724" s="13" t="n">
        <v>2.91</v>
      </c>
      <c r="H724" s="13" t="n">
        <v>2.27</v>
      </c>
      <c r="I724" s="13" t="n">
        <v>1.56</v>
      </c>
      <c r="J724" s="13" t="n">
        <v>-2.24</v>
      </c>
      <c r="K724" s="13" t="n">
        <v>-1.43</v>
      </c>
      <c r="L724" s="13" t="n">
        <v>9.48</v>
      </c>
      <c r="M724" s="13" t="n">
        <v>33.99</v>
      </c>
      <c r="N724" s="13" t="n">
        <v>67.8</v>
      </c>
      <c r="O724" s="13" t="n">
        <v>118.08</v>
      </c>
      <c r="P724" s="13" t="n">
        <v>158.28</v>
      </c>
      <c r="Q724" s="13" t="n">
        <v>207.54</v>
      </c>
      <c r="R724" s="13" t="n">
        <v>236.08</v>
      </c>
      <c r="S724" s="13" t="n">
        <v>295.76</v>
      </c>
      <c r="T724" s="13" t="n">
        <v>335.49</v>
      </c>
      <c r="U724" s="13" t="n">
        <v>366.49</v>
      </c>
      <c r="V724" s="13" t="n">
        <v>396.38</v>
      </c>
      <c r="W724" s="13" t="n">
        <v>423.68</v>
      </c>
      <c r="X724" s="13" t="n">
        <v>433.63</v>
      </c>
      <c r="Y724" s="13" t="n">
        <v>441.7</v>
      </c>
      <c r="Z724" s="13" t="n">
        <v>450.6</v>
      </c>
      <c r="AA724" s="13" t="n">
        <v>454.75</v>
      </c>
      <c r="AB724" s="13" t="n">
        <v>455.91</v>
      </c>
      <c r="AC724" s="13" t="n">
        <v>470.48</v>
      </c>
      <c r="AD724" s="13" t="n">
        <v>478.92</v>
      </c>
      <c r="AE724" s="13" t="n">
        <v>492.45</v>
      </c>
      <c r="AF724" s="13" t="n">
        <v>496.09</v>
      </c>
      <c r="AG724" s="13" t="n">
        <v>491.88</v>
      </c>
      <c r="AH724" s="13" t="n">
        <v>503.46</v>
      </c>
      <c r="AI724" s="13" t="n">
        <v>506.92</v>
      </c>
      <c r="AJ724" s="13" t="n">
        <v>506.36</v>
      </c>
      <c r="AK724" s="13" t="n">
        <v>503.28</v>
      </c>
      <c r="AL724" s="13" t="n">
        <v>516.28</v>
      </c>
      <c r="AM724" s="13" t="n">
        <v>512.78</v>
      </c>
      <c r="AN724" s="13" t="n">
        <v>532.61</v>
      </c>
      <c r="AO724" s="13" t="n">
        <v>521.14</v>
      </c>
      <c r="AP724" s="13" t="n">
        <v>519.21</v>
      </c>
      <c r="AQ724" s="13" t="n">
        <v>533.27</v>
      </c>
      <c r="AR724" s="13" t="n">
        <v>532.88</v>
      </c>
      <c r="AS724" s="13" t="n">
        <v>541.58</v>
      </c>
      <c r="AT724" s="13" t="n">
        <v>536.07</v>
      </c>
      <c r="AU724" s="13" t="n">
        <v>533.59</v>
      </c>
      <c r="AV724" s="13" t="n">
        <v>535.33</v>
      </c>
      <c r="AW724" s="13" t="n">
        <v>532.92</v>
      </c>
      <c r="AX724" s="13" t="n">
        <v>540.23</v>
      </c>
      <c r="AY724" s="13" t="n">
        <v>541.06</v>
      </c>
      <c r="AZ724" s="13" t="n">
        <v>548.34</v>
      </c>
      <c r="BA724" s="13" t="n">
        <v>546.4</v>
      </c>
      <c r="BB724" s="13" t="n">
        <v>554.97</v>
      </c>
    </row>
    <row r="725" customFormat="false" ht="15" hidden="true" customHeight="false" outlineLevel="0" collapsed="false">
      <c r="A725" s="13" t="s">
        <v>112</v>
      </c>
      <c r="B725" s="13" t="s">
        <v>271</v>
      </c>
      <c r="C725" s="13" t="s">
        <v>18</v>
      </c>
      <c r="D725" s="13" t="s">
        <v>277</v>
      </c>
      <c r="E725" s="13" t="n">
        <v>10.24</v>
      </c>
      <c r="F725" s="13" t="n">
        <v>1.9</v>
      </c>
      <c r="G725" s="13" t="n">
        <v>-1.15</v>
      </c>
      <c r="H725" s="13" t="n">
        <v>-1.41</v>
      </c>
      <c r="I725" s="13" t="n">
        <v>-0.55</v>
      </c>
      <c r="J725" s="13" t="n">
        <v>0.57</v>
      </c>
      <c r="K725" s="13" t="n">
        <v>2.67</v>
      </c>
      <c r="L725" s="13" t="n">
        <v>12.77</v>
      </c>
      <c r="M725" s="13" t="n">
        <v>37.22</v>
      </c>
      <c r="N725" s="13" t="n">
        <v>71.33</v>
      </c>
      <c r="O725" s="13" t="n">
        <v>132.06</v>
      </c>
      <c r="P725" s="13" t="n">
        <v>178.1</v>
      </c>
      <c r="Q725" s="13" t="n">
        <v>252</v>
      </c>
      <c r="R725" s="13" t="n">
        <v>291.56</v>
      </c>
      <c r="S725" s="13" t="n">
        <v>305.92</v>
      </c>
      <c r="T725" s="13" t="n">
        <v>381.9</v>
      </c>
      <c r="U725" s="13" t="n">
        <v>424.38</v>
      </c>
      <c r="V725" s="13" t="n">
        <v>462.63</v>
      </c>
      <c r="W725" s="13" t="n">
        <v>500.21</v>
      </c>
      <c r="X725" s="13" t="n">
        <v>525</v>
      </c>
      <c r="Y725" s="13" t="n">
        <v>540.31</v>
      </c>
      <c r="Z725" s="13" t="n">
        <v>554.24</v>
      </c>
      <c r="AA725" s="13" t="n">
        <v>565.39</v>
      </c>
      <c r="AB725" s="13" t="n">
        <v>568.38</v>
      </c>
      <c r="AC725" s="13" t="n">
        <v>582.18</v>
      </c>
      <c r="AD725" s="13" t="n">
        <v>588.52</v>
      </c>
      <c r="AE725" s="13" t="n">
        <v>600.96</v>
      </c>
      <c r="AF725" s="13" t="n">
        <v>597.83</v>
      </c>
      <c r="AG725" s="13" t="n">
        <v>608.53</v>
      </c>
      <c r="AH725" s="13" t="n">
        <v>614.11</v>
      </c>
      <c r="AI725" s="13" t="n">
        <v>621.75</v>
      </c>
      <c r="AJ725" s="13" t="n">
        <v>617.51</v>
      </c>
      <c r="AK725" s="13" t="n">
        <v>625.5</v>
      </c>
      <c r="AL725" s="13" t="n">
        <v>630.62</v>
      </c>
      <c r="AM725" s="13" t="n">
        <v>637.27</v>
      </c>
      <c r="AN725" s="13" t="n">
        <v>646.35</v>
      </c>
      <c r="AO725" s="13" t="n">
        <v>648.79</v>
      </c>
      <c r="AP725" s="13" t="n">
        <v>652.56</v>
      </c>
      <c r="AQ725" s="13" t="n">
        <v>667.81</v>
      </c>
      <c r="AR725" s="13" t="n">
        <v>668.62</v>
      </c>
      <c r="AS725" s="13" t="n">
        <v>667.74</v>
      </c>
      <c r="AT725" s="13" t="n">
        <v>669.09</v>
      </c>
      <c r="AU725" s="13" t="n">
        <v>673.05</v>
      </c>
      <c r="AV725" s="13" t="n">
        <v>677.1</v>
      </c>
      <c r="AW725" s="13" t="n">
        <v>681.3</v>
      </c>
      <c r="AX725" s="13" t="n">
        <v>691.81</v>
      </c>
      <c r="AY725" s="13" t="n">
        <v>696.81</v>
      </c>
      <c r="AZ725" s="13" t="n">
        <v>707.18</v>
      </c>
      <c r="BA725" s="13" t="n">
        <v>711.43</v>
      </c>
      <c r="BB725" s="13" t="n">
        <v>716.49</v>
      </c>
    </row>
    <row r="726" customFormat="false" ht="15" hidden="true" customHeight="false" outlineLevel="0" collapsed="false">
      <c r="A726" s="13" t="s">
        <v>120</v>
      </c>
      <c r="B726" s="13" t="s">
        <v>271</v>
      </c>
      <c r="C726" s="13" t="s">
        <v>19</v>
      </c>
      <c r="D726" s="13" t="s">
        <v>277</v>
      </c>
      <c r="E726" s="13" t="n">
        <v>8.8</v>
      </c>
      <c r="F726" s="13" t="n">
        <v>2.68</v>
      </c>
      <c r="G726" s="13" t="n">
        <v>1.47</v>
      </c>
      <c r="H726" s="13" t="n">
        <v>-0.87</v>
      </c>
      <c r="I726" s="13" t="n">
        <v>-2.62</v>
      </c>
      <c r="J726" s="13" t="n">
        <v>-3.53</v>
      </c>
      <c r="K726" s="13" t="n">
        <v>0.12</v>
      </c>
      <c r="L726" s="13" t="n">
        <v>10.5</v>
      </c>
      <c r="M726" s="13" t="n">
        <v>42.76</v>
      </c>
      <c r="N726" s="13" t="n">
        <v>87.98</v>
      </c>
      <c r="O726" s="13" t="n">
        <v>133.39</v>
      </c>
      <c r="P726" s="13" t="n">
        <v>185.31</v>
      </c>
      <c r="Q726" s="13" t="n">
        <v>230.94</v>
      </c>
      <c r="R726" s="13" t="n">
        <v>256.96</v>
      </c>
      <c r="S726" s="13" t="n">
        <v>315.63</v>
      </c>
      <c r="T726" s="13" t="n">
        <v>357.52</v>
      </c>
      <c r="U726" s="13" t="n">
        <v>399</v>
      </c>
      <c r="V726" s="13" t="n">
        <v>449.38</v>
      </c>
      <c r="W726" s="13" t="n">
        <v>494.68</v>
      </c>
      <c r="X726" s="13" t="n">
        <v>521.11</v>
      </c>
      <c r="Y726" s="13" t="n">
        <v>539.28</v>
      </c>
      <c r="Z726" s="13" t="n">
        <v>547.96</v>
      </c>
      <c r="AA726" s="13" t="n">
        <v>552.23</v>
      </c>
      <c r="AB726" s="13" t="n">
        <v>553.29</v>
      </c>
      <c r="AC726" s="13" t="n">
        <v>564.59</v>
      </c>
      <c r="AD726" s="13" t="n">
        <v>571.4</v>
      </c>
      <c r="AE726" s="13" t="n">
        <v>581.35</v>
      </c>
      <c r="AF726" s="13" t="n">
        <v>584.34</v>
      </c>
      <c r="AG726" s="13" t="n">
        <v>589.84</v>
      </c>
      <c r="AH726" s="13" t="n">
        <v>596.14</v>
      </c>
      <c r="AI726" s="13" t="n">
        <v>606.96</v>
      </c>
      <c r="AJ726" s="13" t="n">
        <v>601.61</v>
      </c>
      <c r="AK726" s="13" t="n">
        <v>608.74</v>
      </c>
      <c r="AL726" s="13" t="n">
        <v>617.48</v>
      </c>
      <c r="AM726" s="13" t="n">
        <v>624.21</v>
      </c>
      <c r="AN726" s="13" t="n">
        <v>630.64</v>
      </c>
      <c r="AO726" s="13" t="n">
        <v>632.15</v>
      </c>
      <c r="AP726" s="13" t="n">
        <v>632.82</v>
      </c>
      <c r="AQ726" s="13" t="n">
        <v>644.23</v>
      </c>
      <c r="AR726" s="13" t="n">
        <v>644.88</v>
      </c>
      <c r="AS726" s="13" t="n">
        <v>643.39</v>
      </c>
      <c r="AT726" s="13" t="n">
        <v>646.91</v>
      </c>
      <c r="AU726" s="13" t="n">
        <v>649.52</v>
      </c>
      <c r="AV726" s="13" t="n">
        <v>651.53</v>
      </c>
      <c r="AW726" s="13" t="n">
        <v>653.42</v>
      </c>
      <c r="AX726" s="13" t="n">
        <v>656.92</v>
      </c>
      <c r="AY726" s="13" t="n">
        <v>659.02</v>
      </c>
      <c r="AZ726" s="13" t="n">
        <v>657.68</v>
      </c>
      <c r="BA726" s="13" t="n">
        <v>651</v>
      </c>
      <c r="BB726" s="13" t="n">
        <v>654.04</v>
      </c>
    </row>
    <row r="727" customFormat="false" ht="15" hidden="true" customHeight="false" outlineLevel="0" collapsed="false">
      <c r="A727" s="13" t="s">
        <v>128</v>
      </c>
      <c r="B727" s="13" t="s">
        <v>271</v>
      </c>
      <c r="C727" s="13" t="s">
        <v>19</v>
      </c>
      <c r="D727" s="13" t="s">
        <v>277</v>
      </c>
      <c r="E727" s="13" t="n">
        <v>11.41</v>
      </c>
      <c r="F727" s="13" t="n">
        <v>7.73</v>
      </c>
      <c r="G727" s="13" t="n">
        <v>6.66</v>
      </c>
      <c r="H727" s="13" t="n">
        <v>5.26</v>
      </c>
      <c r="I727" s="13" t="n">
        <v>4.9</v>
      </c>
      <c r="J727" s="13" t="n">
        <v>5.6</v>
      </c>
      <c r="K727" s="13" t="n">
        <v>11.19</v>
      </c>
      <c r="L727" s="13" t="n">
        <v>21.62</v>
      </c>
      <c r="M727" s="13" t="n">
        <v>53.11</v>
      </c>
      <c r="N727" s="13" t="n">
        <v>97.44</v>
      </c>
      <c r="O727" s="13" t="n">
        <v>150.26</v>
      </c>
      <c r="P727" s="13" t="n">
        <v>203.97</v>
      </c>
      <c r="Q727" s="13" t="n">
        <v>245.9</v>
      </c>
      <c r="R727" s="13" t="n">
        <v>288.69</v>
      </c>
      <c r="S727" s="13" t="n">
        <v>342.79</v>
      </c>
      <c r="T727" s="13" t="n">
        <v>398.45</v>
      </c>
      <c r="U727" s="13" t="n">
        <v>439.11</v>
      </c>
      <c r="V727" s="13" t="n">
        <v>482.45</v>
      </c>
      <c r="W727" s="13" t="n">
        <v>517.22</v>
      </c>
      <c r="X727" s="13" t="n">
        <v>539.99</v>
      </c>
      <c r="Y727" s="13" t="n">
        <v>548.45</v>
      </c>
      <c r="Z727" s="13" t="n">
        <v>561.67</v>
      </c>
      <c r="AA727" s="13" t="n">
        <v>566.98</v>
      </c>
      <c r="AB727" s="13" t="n">
        <v>568.5</v>
      </c>
      <c r="AC727" s="13" t="n">
        <v>580.73</v>
      </c>
      <c r="AD727" s="13" t="n">
        <v>582</v>
      </c>
      <c r="AE727" s="13" t="n">
        <v>595.04</v>
      </c>
      <c r="AF727" s="13" t="n">
        <v>593.82</v>
      </c>
      <c r="AG727" s="13" t="n">
        <v>600.85</v>
      </c>
      <c r="AH727" s="13" t="n">
        <v>606.15</v>
      </c>
      <c r="AI727" s="13" t="n">
        <v>618.17</v>
      </c>
      <c r="AJ727" s="13" t="n">
        <v>613.19</v>
      </c>
      <c r="AK727" s="13" t="n">
        <v>620.83</v>
      </c>
      <c r="AL727" s="13" t="n">
        <v>627.81</v>
      </c>
      <c r="AM727" s="13" t="n">
        <v>635.95</v>
      </c>
      <c r="AN727" s="13" t="n">
        <v>644.13</v>
      </c>
      <c r="AO727" s="13" t="n">
        <v>643.39</v>
      </c>
      <c r="AP727" s="13" t="n">
        <v>642.55</v>
      </c>
      <c r="AQ727" s="13" t="n">
        <v>654.96</v>
      </c>
      <c r="AR727" s="13" t="n">
        <v>661.46</v>
      </c>
      <c r="AS727" s="13" t="n">
        <v>656.85</v>
      </c>
      <c r="AT727" s="13" t="n">
        <v>662.54</v>
      </c>
      <c r="AU727" s="13" t="n">
        <v>663.02</v>
      </c>
      <c r="AV727" s="13" t="n">
        <v>663.28</v>
      </c>
      <c r="AW727" s="13" t="n">
        <v>665.47</v>
      </c>
      <c r="AX727" s="13" t="n">
        <v>671.73</v>
      </c>
      <c r="AY727" s="13" t="n">
        <v>676.75</v>
      </c>
      <c r="AZ727" s="13" t="n">
        <v>690.78</v>
      </c>
      <c r="BA727" s="13" t="n">
        <v>692.1</v>
      </c>
      <c r="BB727" s="13" t="n">
        <v>697.51</v>
      </c>
    </row>
    <row r="728" customFormat="false" ht="15" hidden="true" customHeight="false" outlineLevel="0" collapsed="false">
      <c r="A728" s="13" t="s">
        <v>136</v>
      </c>
      <c r="B728" s="13" t="s">
        <v>271</v>
      </c>
      <c r="C728" s="13" t="s">
        <v>19</v>
      </c>
      <c r="D728" s="13" t="s">
        <v>277</v>
      </c>
      <c r="E728" s="13" t="n">
        <v>41.7</v>
      </c>
      <c r="F728" s="13" t="n">
        <v>37.3</v>
      </c>
      <c r="G728" s="13" t="n">
        <v>33.57</v>
      </c>
      <c r="H728" s="13" t="n">
        <v>25.75</v>
      </c>
      <c r="I728" s="13" t="n">
        <v>20.56</v>
      </c>
      <c r="J728" s="13" t="n">
        <v>15.94</v>
      </c>
      <c r="K728" s="13" t="n">
        <v>16.94</v>
      </c>
      <c r="L728" s="13" t="n">
        <v>24.85</v>
      </c>
      <c r="M728" s="13" t="n">
        <v>53.4</v>
      </c>
      <c r="N728" s="13" t="n">
        <v>99.09</v>
      </c>
      <c r="O728" s="13" t="n">
        <v>152.01</v>
      </c>
      <c r="P728" s="13" t="n">
        <v>200.01</v>
      </c>
      <c r="Q728" s="13" t="n">
        <v>241.94</v>
      </c>
      <c r="R728" s="13" t="n">
        <v>277.51</v>
      </c>
      <c r="S728" s="13" t="n">
        <v>334.06</v>
      </c>
      <c r="T728" s="13" t="n">
        <v>382.18</v>
      </c>
      <c r="U728" s="13" t="n">
        <v>419.47</v>
      </c>
      <c r="V728" s="13" t="n">
        <v>453.73</v>
      </c>
      <c r="W728" s="13" t="n">
        <v>480.5</v>
      </c>
      <c r="X728" s="13" t="n">
        <v>493.12</v>
      </c>
      <c r="Y728" s="13" t="n">
        <v>496.35</v>
      </c>
      <c r="Z728" s="13" t="n">
        <v>505.99</v>
      </c>
      <c r="AA728" s="13" t="n">
        <v>508.68</v>
      </c>
      <c r="AB728" s="13" t="n">
        <v>508.37</v>
      </c>
      <c r="AC728" s="13" t="n">
        <v>515.56</v>
      </c>
      <c r="AD728" s="13" t="n">
        <v>513.21</v>
      </c>
      <c r="AE728" s="13" t="n">
        <v>524.9</v>
      </c>
      <c r="AF728" s="13" t="n">
        <v>516.4</v>
      </c>
      <c r="AG728" s="13" t="n">
        <v>523.47</v>
      </c>
      <c r="AH728" s="13" t="n">
        <v>523.87</v>
      </c>
      <c r="AI728" s="13" t="n">
        <v>526.57</v>
      </c>
      <c r="AJ728" s="13" t="n">
        <v>533.24</v>
      </c>
      <c r="AK728" s="13" t="n">
        <v>539.27</v>
      </c>
      <c r="AL728" s="13" t="n">
        <v>542.23</v>
      </c>
      <c r="AM728" s="13" t="n">
        <v>548.83</v>
      </c>
      <c r="AN728" s="13" t="n">
        <v>554.01</v>
      </c>
      <c r="AO728" s="13" t="n">
        <v>563</v>
      </c>
      <c r="AP728" s="13" t="n">
        <v>566.98</v>
      </c>
      <c r="AQ728" s="13" t="n">
        <v>577.57</v>
      </c>
      <c r="AR728" s="13" t="n">
        <v>584.29</v>
      </c>
      <c r="AS728" s="13" t="n">
        <v>581.19</v>
      </c>
      <c r="AT728" s="13" t="n">
        <v>574.41</v>
      </c>
      <c r="AU728" s="13" t="n">
        <v>580.1</v>
      </c>
      <c r="AV728" s="13" t="n">
        <v>584.75</v>
      </c>
      <c r="AW728" s="13" t="n">
        <v>581.95</v>
      </c>
      <c r="AX728" s="13" t="n">
        <v>582.19</v>
      </c>
      <c r="AY728" s="13" t="n">
        <v>591.21</v>
      </c>
      <c r="AZ728" s="13" t="n">
        <v>596.37</v>
      </c>
      <c r="BA728" s="13" t="n">
        <v>601.69</v>
      </c>
      <c r="BB728" s="13" t="n">
        <v>602.98</v>
      </c>
    </row>
    <row r="729" customFormat="false" ht="15" hidden="true" customHeight="false" outlineLevel="0" collapsed="false">
      <c r="A729" s="13" t="s">
        <v>144</v>
      </c>
      <c r="B729" s="13" t="s">
        <v>271</v>
      </c>
      <c r="C729" s="13" t="s">
        <v>20</v>
      </c>
      <c r="D729" s="13" t="s">
        <v>277</v>
      </c>
      <c r="E729" s="13" t="n">
        <v>11.27</v>
      </c>
      <c r="F729" s="13" t="n">
        <v>11.28</v>
      </c>
      <c r="G729" s="13" t="n">
        <v>8.27</v>
      </c>
      <c r="H729" s="13" t="n">
        <v>5.19</v>
      </c>
      <c r="I729" s="13" t="n">
        <v>0.57</v>
      </c>
      <c r="J729" s="13" t="n">
        <v>-1.56</v>
      </c>
      <c r="K729" s="13" t="n">
        <v>1.69</v>
      </c>
      <c r="L729" s="13" t="n">
        <v>16.21</v>
      </c>
      <c r="M729" s="13" t="n">
        <v>50.22</v>
      </c>
      <c r="N729" s="13" t="n">
        <v>100.73</v>
      </c>
      <c r="O729" s="13" t="n">
        <v>130.17</v>
      </c>
      <c r="P729" s="13" t="n">
        <v>199.71</v>
      </c>
      <c r="Q729" s="13" t="n">
        <v>240.33</v>
      </c>
      <c r="R729" s="13" t="n">
        <v>266.44</v>
      </c>
      <c r="S729" s="13" t="n">
        <v>316.97</v>
      </c>
      <c r="T729" s="13" t="n">
        <v>358.48</v>
      </c>
      <c r="U729" s="13" t="n">
        <v>391.42</v>
      </c>
      <c r="V729" s="13" t="n">
        <v>429.55</v>
      </c>
      <c r="W729" s="13" t="n">
        <v>478.96</v>
      </c>
      <c r="X729" s="13" t="n">
        <v>491.05</v>
      </c>
      <c r="Y729" s="13" t="n">
        <v>507.26</v>
      </c>
      <c r="Z729" s="13" t="n">
        <v>526.49</v>
      </c>
      <c r="AA729" s="13" t="n">
        <v>542.53</v>
      </c>
      <c r="AB729" s="13" t="n">
        <v>552.18</v>
      </c>
      <c r="AC729" s="13" t="n">
        <v>573.53</v>
      </c>
      <c r="AD729" s="13" t="n">
        <v>577.42</v>
      </c>
      <c r="AE729" s="13" t="n">
        <v>593.49</v>
      </c>
      <c r="AF729" s="13" t="n">
        <v>594.97</v>
      </c>
      <c r="AG729" s="13" t="n">
        <v>600.63</v>
      </c>
      <c r="AH729" s="13" t="n">
        <v>609.71</v>
      </c>
      <c r="AI729" s="13" t="n">
        <v>618.76</v>
      </c>
      <c r="AJ729" s="13" t="n">
        <v>618.96</v>
      </c>
      <c r="AK729" s="13" t="n">
        <v>627.01</v>
      </c>
      <c r="AL729" s="13" t="n">
        <v>633.8</v>
      </c>
      <c r="AM729" s="13" t="n">
        <v>641.63</v>
      </c>
      <c r="AN729" s="13" t="n">
        <v>649.22</v>
      </c>
      <c r="AO729" s="13" t="n">
        <v>650.19</v>
      </c>
      <c r="AP729" s="13" t="n">
        <v>654.43</v>
      </c>
      <c r="AQ729" s="13" t="n">
        <v>663.4</v>
      </c>
      <c r="AR729" s="13" t="n">
        <v>666.59</v>
      </c>
      <c r="AS729" s="13" t="n">
        <v>663.48</v>
      </c>
      <c r="AT729" s="13" t="n">
        <v>662.51</v>
      </c>
      <c r="AU729" s="13" t="n">
        <v>666.14</v>
      </c>
      <c r="AV729" s="13" t="n">
        <v>671.7</v>
      </c>
      <c r="AW729" s="13" t="n">
        <v>672.61</v>
      </c>
      <c r="AX729" s="13" t="n">
        <v>677.51</v>
      </c>
      <c r="AY729" s="13" t="n">
        <v>682.68</v>
      </c>
      <c r="AZ729" s="13" t="n">
        <v>689.27</v>
      </c>
      <c r="BA729" s="13" t="n">
        <v>693.78</v>
      </c>
      <c r="BB729" s="13" t="n">
        <v>696.67</v>
      </c>
    </row>
    <row r="730" customFormat="false" ht="15" hidden="true" customHeight="false" outlineLevel="0" collapsed="false">
      <c r="A730" s="13" t="s">
        <v>152</v>
      </c>
      <c r="B730" s="13" t="s">
        <v>271</v>
      </c>
      <c r="C730" s="13" t="s">
        <v>20</v>
      </c>
      <c r="D730" s="13" t="s">
        <v>277</v>
      </c>
      <c r="E730" s="13" t="n">
        <v>8.09</v>
      </c>
      <c r="F730" s="13" t="n">
        <v>4.06</v>
      </c>
      <c r="G730" s="13" t="n">
        <v>-1.07</v>
      </c>
      <c r="H730" s="13" t="n">
        <v>-3.39</v>
      </c>
      <c r="I730" s="13" t="n">
        <v>-2.93</v>
      </c>
      <c r="J730" s="13" t="n">
        <v>-4.33</v>
      </c>
      <c r="K730" s="13" t="n">
        <v>-0.5</v>
      </c>
      <c r="L730" s="13" t="n">
        <v>14.37</v>
      </c>
      <c r="M730" s="13" t="n">
        <v>50.14</v>
      </c>
      <c r="N730" s="13" t="n">
        <v>102.71</v>
      </c>
      <c r="O730" s="13" t="n">
        <v>128.77</v>
      </c>
      <c r="P730" s="13" t="n">
        <v>199.48</v>
      </c>
      <c r="Q730" s="13" t="n">
        <v>245.87</v>
      </c>
      <c r="R730" s="13" t="n">
        <v>266.95</v>
      </c>
      <c r="S730" s="13" t="n">
        <v>316.48</v>
      </c>
      <c r="T730" s="13" t="n">
        <v>362.92</v>
      </c>
      <c r="U730" s="13" t="n">
        <v>393.56</v>
      </c>
      <c r="V730" s="13" t="n">
        <v>422.09</v>
      </c>
      <c r="W730" s="13" t="n">
        <v>448.17</v>
      </c>
      <c r="X730" s="13" t="n">
        <v>468.7</v>
      </c>
      <c r="Y730" s="13" t="n">
        <v>482.47</v>
      </c>
      <c r="Z730" s="13" t="n">
        <v>496.49</v>
      </c>
      <c r="AA730" s="13" t="n">
        <v>507.84</v>
      </c>
      <c r="AB730" s="13" t="n">
        <v>514.48</v>
      </c>
      <c r="AC730" s="13" t="n">
        <v>527.58</v>
      </c>
      <c r="AD730" s="13" t="n">
        <v>536.2</v>
      </c>
      <c r="AE730" s="13" t="n">
        <v>547.4</v>
      </c>
      <c r="AF730" s="13" t="n">
        <v>543.95</v>
      </c>
      <c r="AG730" s="13" t="n">
        <v>553.9</v>
      </c>
      <c r="AH730" s="13" t="n">
        <v>558.95</v>
      </c>
      <c r="AI730" s="13" t="n">
        <v>566.8</v>
      </c>
      <c r="AJ730" s="13" t="n">
        <v>564.58</v>
      </c>
      <c r="AK730" s="13" t="n">
        <v>571.74</v>
      </c>
      <c r="AL730" s="13" t="n">
        <v>577.79</v>
      </c>
      <c r="AM730" s="13" t="n">
        <v>584.62</v>
      </c>
      <c r="AN730" s="13" t="n">
        <v>589.64</v>
      </c>
      <c r="AO730" s="13" t="n">
        <v>591.28</v>
      </c>
      <c r="AP730" s="13" t="n">
        <v>593.14</v>
      </c>
      <c r="AQ730" s="13" t="n">
        <v>603.79</v>
      </c>
      <c r="AR730" s="13" t="n">
        <v>605.09</v>
      </c>
      <c r="AS730" s="13" t="n">
        <v>605.22</v>
      </c>
      <c r="AT730" s="13" t="n">
        <v>604.42</v>
      </c>
      <c r="AU730" s="13" t="n">
        <v>608.04</v>
      </c>
      <c r="AV730" s="13" t="n">
        <v>608.74</v>
      </c>
      <c r="AW730" s="13" t="n">
        <v>608.64</v>
      </c>
      <c r="AX730" s="13" t="n">
        <v>616.9</v>
      </c>
      <c r="AY730" s="13" t="n">
        <v>618.89</v>
      </c>
      <c r="AZ730" s="13" t="n">
        <v>623.88</v>
      </c>
      <c r="BA730" s="13" t="n">
        <v>626.95</v>
      </c>
      <c r="BB730" s="13" t="n">
        <v>628.61</v>
      </c>
    </row>
    <row r="731" customFormat="false" ht="15" hidden="true" customHeight="false" outlineLevel="0" collapsed="false">
      <c r="A731" s="13" t="s">
        <v>160</v>
      </c>
      <c r="B731" s="13" t="s">
        <v>271</v>
      </c>
      <c r="C731" s="13" t="s">
        <v>20</v>
      </c>
      <c r="D731" s="13" t="s">
        <v>277</v>
      </c>
      <c r="E731" s="13" t="n">
        <v>27.04</v>
      </c>
      <c r="F731" s="13" t="n">
        <v>22.57</v>
      </c>
      <c r="G731" s="13" t="n">
        <v>15.06</v>
      </c>
      <c r="H731" s="13" t="n">
        <v>10.98</v>
      </c>
      <c r="I731" s="13" t="n">
        <v>11.28</v>
      </c>
      <c r="J731" s="13" t="n">
        <v>7.64</v>
      </c>
      <c r="K731" s="13" t="n">
        <v>10.25</v>
      </c>
      <c r="L731" s="13" t="n">
        <v>22.03</v>
      </c>
      <c r="M731" s="13" t="n">
        <v>56.82</v>
      </c>
      <c r="N731" s="13" t="n">
        <v>107.78</v>
      </c>
      <c r="O731" s="13" t="n">
        <v>138.99</v>
      </c>
      <c r="P731" s="13" t="n">
        <v>213.49</v>
      </c>
      <c r="Q731" s="13" t="n">
        <v>250.41</v>
      </c>
      <c r="R731" s="13" t="n">
        <v>271.7</v>
      </c>
      <c r="S731" s="13" t="n">
        <v>322.24</v>
      </c>
      <c r="T731" s="13" t="n">
        <v>371.67</v>
      </c>
      <c r="U731" s="13" t="n">
        <v>401.62</v>
      </c>
      <c r="V731" s="13" t="n">
        <v>426.92</v>
      </c>
      <c r="W731" s="13" t="n">
        <v>456.81</v>
      </c>
      <c r="X731" s="13" t="n">
        <v>477.04</v>
      </c>
      <c r="Y731" s="13" t="n">
        <v>494.81</v>
      </c>
      <c r="Z731" s="13" t="n">
        <v>530.25</v>
      </c>
      <c r="AA731" s="13" t="n">
        <v>541.09</v>
      </c>
      <c r="AB731" s="13" t="n">
        <v>550.34</v>
      </c>
      <c r="AC731" s="13" t="n">
        <v>565.56</v>
      </c>
      <c r="AD731" s="13" t="n">
        <v>577.5</v>
      </c>
      <c r="AE731" s="13" t="n">
        <v>590.06</v>
      </c>
      <c r="AF731" s="13" t="n">
        <v>590.08</v>
      </c>
      <c r="AG731" s="13" t="n">
        <v>597.24</v>
      </c>
      <c r="AH731" s="13" t="n">
        <v>605.75</v>
      </c>
      <c r="AI731" s="13" t="n">
        <v>615.66</v>
      </c>
      <c r="AJ731" s="13" t="n">
        <v>615.85</v>
      </c>
      <c r="AK731" s="13" t="n">
        <v>623.15</v>
      </c>
      <c r="AL731" s="13" t="n">
        <v>633.13</v>
      </c>
      <c r="AM731" s="13" t="n">
        <v>640.73</v>
      </c>
      <c r="AN731" s="13" t="n">
        <v>646.06</v>
      </c>
      <c r="AO731" s="13" t="n">
        <v>648.16</v>
      </c>
      <c r="AP731" s="13" t="n">
        <v>652.65</v>
      </c>
      <c r="AQ731" s="13" t="n">
        <v>663.51</v>
      </c>
      <c r="AR731" s="13" t="n">
        <v>663.05</v>
      </c>
      <c r="AS731" s="13" t="n">
        <v>665.11</v>
      </c>
      <c r="AT731" s="13" t="n">
        <v>663.38</v>
      </c>
      <c r="AU731" s="13" t="n">
        <v>665.8</v>
      </c>
      <c r="AV731" s="13" t="n">
        <v>666.64</v>
      </c>
      <c r="AW731" s="13" t="n">
        <v>668.44</v>
      </c>
      <c r="AX731" s="13" t="n">
        <v>677.79</v>
      </c>
      <c r="AY731" s="13" t="n">
        <v>681.64</v>
      </c>
      <c r="AZ731" s="13" t="n">
        <v>683.2</v>
      </c>
      <c r="BA731" s="13" t="n">
        <v>686.71</v>
      </c>
      <c r="BB731" s="13" t="n">
        <v>689.08</v>
      </c>
    </row>
    <row r="732" customFormat="false" ht="15" hidden="true" customHeight="false" outlineLevel="0" collapsed="false">
      <c r="A732" s="13" t="s">
        <v>168</v>
      </c>
      <c r="B732" s="13" t="s">
        <v>271</v>
      </c>
      <c r="C732" s="13" t="s">
        <v>21</v>
      </c>
      <c r="D732" s="13" t="s">
        <v>277</v>
      </c>
      <c r="E732" s="13" t="n">
        <v>35.35</v>
      </c>
      <c r="F732" s="13" t="n">
        <v>-2.9</v>
      </c>
      <c r="G732" s="13" t="n">
        <v>-18.92</v>
      </c>
      <c r="H732" s="13" t="n">
        <v>-21.15</v>
      </c>
      <c r="I732" s="13" t="n">
        <v>-18.89</v>
      </c>
      <c r="J732" s="13" t="n">
        <v>-19.54</v>
      </c>
      <c r="K732" s="13" t="n">
        <v>-16.17</v>
      </c>
      <c r="L732" s="13" t="n">
        <v>-2.02</v>
      </c>
      <c r="M732" s="13" t="n">
        <v>22.21</v>
      </c>
      <c r="N732" s="13" t="n">
        <v>55.33</v>
      </c>
      <c r="O732" s="13" t="n">
        <v>109.34</v>
      </c>
      <c r="P732" s="13" t="n">
        <v>154.3</v>
      </c>
      <c r="Q732" s="13" t="n">
        <v>233.23</v>
      </c>
      <c r="R732" s="13" t="n">
        <v>270.99</v>
      </c>
      <c r="S732" s="13" t="n">
        <v>298.09</v>
      </c>
      <c r="T732" s="13" t="n">
        <v>345.09</v>
      </c>
      <c r="U732" s="13" t="n">
        <v>390.92</v>
      </c>
      <c r="V732" s="13" t="n">
        <v>417.58</v>
      </c>
      <c r="W732" s="13" t="n">
        <v>452.39</v>
      </c>
      <c r="X732" s="13" t="n">
        <v>464.75</v>
      </c>
      <c r="Y732" s="13" t="n">
        <v>480.49</v>
      </c>
      <c r="Z732" s="13" t="n">
        <v>482.84</v>
      </c>
      <c r="AA732" s="13" t="n">
        <v>491.51</v>
      </c>
      <c r="AB732" s="13" t="n">
        <v>513.91</v>
      </c>
      <c r="AC732" s="13" t="n">
        <v>506.74</v>
      </c>
      <c r="AD732" s="13" t="n">
        <v>519.92</v>
      </c>
      <c r="AE732" s="13" t="n">
        <v>519.74</v>
      </c>
      <c r="AF732" s="13" t="n">
        <v>536.63</v>
      </c>
      <c r="AG732" s="13" t="n">
        <v>561.26</v>
      </c>
      <c r="AH732" s="13" t="n">
        <v>545.81</v>
      </c>
      <c r="AI732" s="13" t="n">
        <v>560.78</v>
      </c>
      <c r="AJ732" s="13" t="n">
        <v>549.1</v>
      </c>
      <c r="AK732" s="13" t="n">
        <v>567.33</v>
      </c>
      <c r="AL732" s="13" t="n">
        <v>573.93</v>
      </c>
      <c r="AM732" s="13" t="n">
        <v>584.12</v>
      </c>
      <c r="AN732" s="13" t="n">
        <v>587.64</v>
      </c>
      <c r="AO732" s="13" t="n">
        <v>581.42</v>
      </c>
      <c r="AP732" s="13" t="n">
        <v>595.71</v>
      </c>
      <c r="AQ732" s="13" t="n">
        <v>628.58</v>
      </c>
      <c r="AR732" s="13" t="n">
        <v>624.67</v>
      </c>
      <c r="AS732" s="13" t="n">
        <v>603.85</v>
      </c>
      <c r="AT732" s="13" t="n">
        <v>605.44</v>
      </c>
      <c r="AU732" s="13" t="n">
        <v>625.5</v>
      </c>
      <c r="AV732" s="13" t="n">
        <v>626.36</v>
      </c>
      <c r="AW732" s="13" t="n">
        <v>627.33</v>
      </c>
      <c r="AX732" s="13" t="n">
        <v>649.5</v>
      </c>
      <c r="AY732" s="13" t="n">
        <v>648.17</v>
      </c>
      <c r="AZ732" s="13" t="n">
        <v>642.49</v>
      </c>
      <c r="BA732" s="13" t="n">
        <v>651.81</v>
      </c>
      <c r="BB732" s="13" t="n">
        <v>658.96</v>
      </c>
    </row>
    <row r="733" customFormat="false" ht="15" hidden="true" customHeight="false" outlineLevel="0" collapsed="false">
      <c r="A733" s="13" t="s">
        <v>176</v>
      </c>
      <c r="B733" s="13" t="s">
        <v>271</v>
      </c>
      <c r="C733" s="13" t="s">
        <v>21</v>
      </c>
      <c r="D733" s="13" t="s">
        <v>277</v>
      </c>
      <c r="E733" s="13" t="n">
        <v>42.32</v>
      </c>
      <c r="F733" s="13" t="n">
        <v>-6.85</v>
      </c>
      <c r="G733" s="13" t="n">
        <v>-8.83</v>
      </c>
      <c r="H733" s="13" t="n">
        <v>-6.84</v>
      </c>
      <c r="I733" s="13" t="n">
        <v>-1.97</v>
      </c>
      <c r="J733" s="13" t="n">
        <v>-0.33</v>
      </c>
      <c r="K733" s="13" t="n">
        <v>4.69</v>
      </c>
      <c r="L733" s="13" t="n">
        <v>16.5</v>
      </c>
      <c r="M733" s="13" t="n">
        <v>43.39</v>
      </c>
      <c r="N733" s="13" t="n">
        <v>74.96</v>
      </c>
      <c r="O733" s="13" t="n">
        <v>131.05</v>
      </c>
      <c r="P733" s="13" t="n">
        <v>178.72</v>
      </c>
      <c r="Q733" s="13" t="n">
        <v>254.79</v>
      </c>
      <c r="R733" s="13" t="n">
        <v>310.23</v>
      </c>
      <c r="S733" s="13" t="n">
        <v>327.95</v>
      </c>
      <c r="T733" s="13" t="n">
        <v>390.4</v>
      </c>
      <c r="U733" s="13" t="n">
        <v>426.83</v>
      </c>
      <c r="V733" s="13" t="n">
        <v>462.58</v>
      </c>
      <c r="W733" s="13" t="n">
        <v>497.49</v>
      </c>
      <c r="X733" s="13" t="n">
        <v>525</v>
      </c>
      <c r="Y733" s="13" t="n">
        <v>540.45</v>
      </c>
      <c r="Z733" s="13" t="n">
        <v>549.06</v>
      </c>
      <c r="AA733" s="13" t="n">
        <v>559.27</v>
      </c>
      <c r="AB733" s="13" t="n">
        <v>563.09</v>
      </c>
      <c r="AC733" s="13" t="n">
        <v>576.28</v>
      </c>
      <c r="AD733" s="13" t="n">
        <v>576.95</v>
      </c>
      <c r="AE733" s="13" t="n">
        <v>594.25</v>
      </c>
      <c r="AF733" s="13" t="n">
        <v>590.35</v>
      </c>
      <c r="AG733" s="13" t="n">
        <v>598.17</v>
      </c>
      <c r="AH733" s="13" t="n">
        <v>602.26</v>
      </c>
      <c r="AI733" s="13" t="n">
        <v>612.73</v>
      </c>
      <c r="AJ733" s="13" t="n">
        <v>611.72</v>
      </c>
      <c r="AK733" s="13" t="n">
        <v>619.23</v>
      </c>
      <c r="AL733" s="13" t="n">
        <v>624.3</v>
      </c>
      <c r="AM733" s="13" t="n">
        <v>633.21</v>
      </c>
      <c r="AN733" s="13" t="n">
        <v>639.82</v>
      </c>
      <c r="AO733" s="13" t="n">
        <v>634.53</v>
      </c>
      <c r="AP733" s="13" t="n">
        <v>636.73</v>
      </c>
      <c r="AQ733" s="13" t="n">
        <v>655.21</v>
      </c>
      <c r="AR733" s="13" t="n">
        <v>655.15</v>
      </c>
      <c r="AS733" s="13" t="n">
        <v>654.9</v>
      </c>
      <c r="AT733" s="13" t="n">
        <v>650.62</v>
      </c>
      <c r="AU733" s="13" t="n">
        <v>651.23</v>
      </c>
      <c r="AV733" s="13" t="n">
        <v>652.18</v>
      </c>
      <c r="AW733" s="13" t="n">
        <v>659.18</v>
      </c>
      <c r="AX733" s="13" t="n">
        <v>660</v>
      </c>
      <c r="AY733" s="13" t="n">
        <v>668.48</v>
      </c>
      <c r="AZ733" s="13" t="n">
        <v>670.98</v>
      </c>
      <c r="BA733" s="13" t="n">
        <v>671.81</v>
      </c>
      <c r="BB733" s="13" t="n">
        <v>676.43</v>
      </c>
    </row>
    <row r="734" customFormat="false" ht="15" hidden="true" customHeight="false" outlineLevel="0" collapsed="false">
      <c r="A734" s="13" t="s">
        <v>184</v>
      </c>
      <c r="B734" s="13" t="s">
        <v>271</v>
      </c>
      <c r="C734" s="13" t="s">
        <v>21</v>
      </c>
      <c r="D734" s="13" t="s">
        <v>277</v>
      </c>
      <c r="E734" s="13" t="n">
        <v>63.46</v>
      </c>
      <c r="F734" s="13" t="n">
        <v>3.7</v>
      </c>
      <c r="G734" s="13" t="n">
        <v>-7.09</v>
      </c>
      <c r="H734" s="13" t="n">
        <v>-11.7</v>
      </c>
      <c r="I734" s="13" t="n">
        <v>-13.74</v>
      </c>
      <c r="J734" s="13" t="n">
        <v>-16.53</v>
      </c>
      <c r="K734" s="13" t="n">
        <v>-15.03</v>
      </c>
      <c r="L734" s="13" t="n">
        <v>-0.8</v>
      </c>
      <c r="M734" s="13" t="n">
        <v>24.82</v>
      </c>
      <c r="N734" s="13" t="n">
        <v>60.49</v>
      </c>
      <c r="O734" s="13" t="n">
        <v>115.6</v>
      </c>
      <c r="P734" s="13" t="n">
        <v>161.33</v>
      </c>
      <c r="Q734" s="13" t="n">
        <v>226.71</v>
      </c>
      <c r="R734" s="13" t="n">
        <v>257.12</v>
      </c>
      <c r="S734" s="13" t="n">
        <v>308.71</v>
      </c>
      <c r="T734" s="13" t="n">
        <v>357.4</v>
      </c>
      <c r="U734" s="13" t="n">
        <v>397.52</v>
      </c>
      <c r="V734" s="13" t="n">
        <v>436.82</v>
      </c>
      <c r="W734" s="13" t="n">
        <v>461.76</v>
      </c>
      <c r="X734" s="13" t="n">
        <v>485.43</v>
      </c>
      <c r="Y734" s="13" t="n">
        <v>488.44</v>
      </c>
      <c r="Z734" s="13" t="n">
        <v>496.47</v>
      </c>
      <c r="AA734" s="13" t="n">
        <v>508.72</v>
      </c>
      <c r="AB734" s="13" t="n">
        <v>508.34</v>
      </c>
      <c r="AC734" s="13" t="n">
        <v>525.48</v>
      </c>
      <c r="AD734" s="13" t="n">
        <v>534.56</v>
      </c>
      <c r="AE734" s="13" t="n">
        <v>544.66</v>
      </c>
      <c r="AF734" s="13" t="n">
        <v>543.39</v>
      </c>
      <c r="AG734" s="13" t="n">
        <v>552.95</v>
      </c>
      <c r="AH734" s="13" t="n">
        <v>560.44</v>
      </c>
      <c r="AI734" s="13" t="n">
        <v>568.39</v>
      </c>
      <c r="AJ734" s="13" t="n">
        <v>567.28</v>
      </c>
      <c r="AK734" s="13" t="n">
        <v>575.04</v>
      </c>
      <c r="AL734" s="13" t="n">
        <v>582.1</v>
      </c>
      <c r="AM734" s="13" t="n">
        <v>591.46</v>
      </c>
      <c r="AN734" s="13" t="n">
        <v>596.7</v>
      </c>
      <c r="AO734" s="13" t="n">
        <v>597.29</v>
      </c>
      <c r="AP734" s="13" t="n">
        <v>598.57</v>
      </c>
      <c r="AQ734" s="13" t="n">
        <v>611.72</v>
      </c>
      <c r="AR734" s="13" t="n">
        <v>612.85</v>
      </c>
      <c r="AS734" s="13" t="n">
        <v>614.14</v>
      </c>
      <c r="AT734" s="13" t="n">
        <v>614.18</v>
      </c>
      <c r="AU734" s="13" t="n">
        <v>617.69</v>
      </c>
      <c r="AV734" s="13" t="n">
        <v>614.5</v>
      </c>
      <c r="AW734" s="13" t="n">
        <v>619.96</v>
      </c>
      <c r="AX734" s="13" t="n">
        <v>623</v>
      </c>
      <c r="AY734" s="13" t="n">
        <v>627.06</v>
      </c>
      <c r="AZ734" s="13" t="n">
        <v>637.32</v>
      </c>
      <c r="BA734" s="13" t="n">
        <v>637.11</v>
      </c>
      <c r="BB734" s="13" t="n">
        <v>637.7</v>
      </c>
    </row>
    <row r="735" customFormat="false" ht="15" hidden="true" customHeight="false" outlineLevel="0" collapsed="false">
      <c r="A735" s="13" t="s">
        <v>76</v>
      </c>
      <c r="B735" s="13" t="s">
        <v>271</v>
      </c>
      <c r="C735" s="13" t="s">
        <v>26</v>
      </c>
      <c r="D735" s="13" t="s">
        <v>277</v>
      </c>
      <c r="E735" s="13" t="n">
        <v>8.7</v>
      </c>
      <c r="F735" s="13" t="n">
        <v>3.4</v>
      </c>
      <c r="G735" s="13" t="n">
        <v>-0.04</v>
      </c>
      <c r="H735" s="13" t="n">
        <v>-0.85</v>
      </c>
      <c r="I735" s="13" t="n">
        <v>-1.67</v>
      </c>
      <c r="J735" s="13" t="n">
        <v>-2.7</v>
      </c>
      <c r="K735" s="13" t="n">
        <v>1.75</v>
      </c>
      <c r="L735" s="13" t="n">
        <v>15.34</v>
      </c>
      <c r="M735" s="13" t="n">
        <v>42.54</v>
      </c>
      <c r="N735" s="13" t="n">
        <v>84.58</v>
      </c>
      <c r="O735" s="13" t="n">
        <v>117.2</v>
      </c>
      <c r="P735" s="13" t="n">
        <v>174.68</v>
      </c>
      <c r="Q735" s="13" t="n">
        <v>230.89</v>
      </c>
      <c r="R735" s="13" t="n">
        <v>260.68</v>
      </c>
      <c r="S735" s="13" t="n">
        <v>335.42</v>
      </c>
      <c r="T735" s="13" t="n">
        <v>378.5</v>
      </c>
      <c r="U735" s="13" t="n">
        <v>444.28</v>
      </c>
      <c r="V735" s="13" t="n">
        <v>494.73</v>
      </c>
      <c r="W735" s="13" t="n">
        <v>521.89</v>
      </c>
      <c r="X735" s="13" t="n">
        <v>529.59</v>
      </c>
      <c r="Y735" s="13" t="n">
        <v>530.7</v>
      </c>
      <c r="Z735" s="13" t="n">
        <v>534.06</v>
      </c>
      <c r="AA735" s="13" t="n">
        <v>535.65</v>
      </c>
      <c r="AB735" s="13" t="n">
        <v>532.45</v>
      </c>
      <c r="AC735" s="13" t="n">
        <v>539</v>
      </c>
      <c r="AD735" s="13" t="n">
        <v>541.83</v>
      </c>
      <c r="AE735" s="13" t="n">
        <v>553.89</v>
      </c>
      <c r="AF735" s="13" t="n">
        <v>549.03</v>
      </c>
      <c r="AG735" s="13" t="n">
        <v>557.76</v>
      </c>
      <c r="AH735" s="13" t="n">
        <v>561.44</v>
      </c>
      <c r="AI735" s="13" t="n">
        <v>572.66</v>
      </c>
      <c r="AJ735" s="13" t="n">
        <v>571.79</v>
      </c>
      <c r="AK735" s="13" t="n">
        <v>578.87</v>
      </c>
      <c r="AL735" s="13" t="n">
        <v>585.14</v>
      </c>
      <c r="AM735" s="13" t="n">
        <v>592.47</v>
      </c>
      <c r="AN735" s="13" t="n">
        <v>599.73</v>
      </c>
      <c r="AO735" s="13" t="n">
        <v>599.94</v>
      </c>
      <c r="AP735" s="13" t="n">
        <v>600.31</v>
      </c>
      <c r="AQ735" s="13" t="n">
        <v>613.11</v>
      </c>
      <c r="AR735" s="13" t="n">
        <v>610.62</v>
      </c>
      <c r="AS735" s="13" t="n">
        <v>609.72</v>
      </c>
      <c r="AT735" s="13" t="n">
        <v>608.63</v>
      </c>
      <c r="AU735" s="13" t="n">
        <v>610.96</v>
      </c>
      <c r="AV735" s="13" t="n">
        <v>614.89</v>
      </c>
      <c r="AW735" s="13" t="n">
        <v>616.65</v>
      </c>
      <c r="AX735" s="13" t="n">
        <v>620.03</v>
      </c>
      <c r="AY735" s="13" t="n">
        <v>625.03</v>
      </c>
      <c r="AZ735" s="13" t="n">
        <v>630.89</v>
      </c>
      <c r="BA735" s="13" t="n">
        <v>631.86</v>
      </c>
      <c r="BB735" s="13" t="n">
        <v>633.11</v>
      </c>
    </row>
    <row r="736" customFormat="false" ht="15" hidden="true" customHeight="false" outlineLevel="0" collapsed="false">
      <c r="A736" s="13" t="s">
        <v>98</v>
      </c>
      <c r="B736" s="13" t="s">
        <v>271</v>
      </c>
      <c r="C736" s="13" t="s">
        <v>26</v>
      </c>
      <c r="D736" s="13" t="s">
        <v>277</v>
      </c>
      <c r="E736" s="13" t="n">
        <v>2.89</v>
      </c>
      <c r="F736" s="13" t="n">
        <v>1.72</v>
      </c>
      <c r="G736" s="13" t="n">
        <v>-0.57</v>
      </c>
      <c r="H736" s="13" t="n">
        <v>-1.93</v>
      </c>
      <c r="I736" s="13" t="n">
        <v>-4.33</v>
      </c>
      <c r="J736" s="13" t="n">
        <v>-6.26</v>
      </c>
      <c r="K736" s="13" t="n">
        <v>-0.68</v>
      </c>
      <c r="L736" s="13" t="n">
        <v>16</v>
      </c>
      <c r="M736" s="13" t="n">
        <v>43.77</v>
      </c>
      <c r="N736" s="13" t="n">
        <v>84.29</v>
      </c>
      <c r="O736" s="13" t="n">
        <v>115.98</v>
      </c>
      <c r="P736" s="13" t="n">
        <v>194.65</v>
      </c>
      <c r="Q736" s="13" t="n">
        <v>276.96</v>
      </c>
      <c r="R736" s="13" t="n">
        <v>278.75</v>
      </c>
      <c r="S736" s="13" t="n">
        <v>336.64</v>
      </c>
      <c r="T736" s="13" t="n">
        <v>385.25</v>
      </c>
      <c r="U736" s="13" t="n">
        <v>454.5</v>
      </c>
      <c r="V736" s="13" t="n">
        <v>502.71</v>
      </c>
      <c r="W736" s="13" t="n">
        <v>528.86</v>
      </c>
      <c r="X736" s="13" t="n">
        <v>539.85</v>
      </c>
      <c r="Y736" s="13" t="n">
        <v>544.99</v>
      </c>
      <c r="Z736" s="13" t="n">
        <v>554.01</v>
      </c>
      <c r="AA736" s="13" t="n">
        <v>558.84</v>
      </c>
      <c r="AB736" s="13" t="n">
        <v>560.01</v>
      </c>
      <c r="AC736" s="13" t="n">
        <v>568.62</v>
      </c>
      <c r="AD736" s="13" t="n">
        <v>572.54</v>
      </c>
      <c r="AE736" s="13" t="n">
        <v>587.05</v>
      </c>
      <c r="AF736" s="13" t="n">
        <v>580.91</v>
      </c>
      <c r="AG736" s="13" t="n">
        <v>591.42</v>
      </c>
      <c r="AH736" s="13" t="n">
        <v>595.54</v>
      </c>
      <c r="AI736" s="13" t="n">
        <v>604.48</v>
      </c>
      <c r="AJ736" s="13" t="n">
        <v>602.12</v>
      </c>
      <c r="AK736" s="13" t="n">
        <v>606.18</v>
      </c>
      <c r="AL736" s="13" t="n">
        <v>606.01</v>
      </c>
      <c r="AM736" s="13" t="n">
        <v>617.52</v>
      </c>
      <c r="AN736" s="13" t="n">
        <v>633.85</v>
      </c>
      <c r="AO736" s="13" t="n">
        <v>636.82</v>
      </c>
      <c r="AP736" s="13" t="n">
        <v>641.67</v>
      </c>
      <c r="AQ736" s="13" t="n">
        <v>655.21</v>
      </c>
      <c r="AR736" s="13" t="n">
        <v>660.09</v>
      </c>
      <c r="AS736" s="13" t="n">
        <v>656.85</v>
      </c>
      <c r="AT736" s="13" t="n">
        <v>655.57</v>
      </c>
      <c r="AU736" s="13" t="n">
        <v>658.95</v>
      </c>
      <c r="AV736" s="13" t="n">
        <v>667.12</v>
      </c>
      <c r="AW736" s="13" t="n">
        <v>676.71</v>
      </c>
      <c r="AX736" s="13" t="n">
        <v>685.42</v>
      </c>
      <c r="AY736" s="13" t="n">
        <v>691.66</v>
      </c>
      <c r="AZ736" s="13" t="n">
        <v>651.57</v>
      </c>
      <c r="BA736" s="13" t="n">
        <v>626.24</v>
      </c>
      <c r="BB736" s="13" t="n">
        <v>620.83</v>
      </c>
    </row>
    <row r="737" customFormat="false" ht="15" hidden="true" customHeight="false" outlineLevel="0" collapsed="false">
      <c r="A737" s="13" t="s">
        <v>113</v>
      </c>
      <c r="B737" s="13" t="s">
        <v>271</v>
      </c>
      <c r="C737" s="13" t="s">
        <v>26</v>
      </c>
      <c r="D737" s="13" t="s">
        <v>277</v>
      </c>
      <c r="E737" s="13" t="n">
        <v>2.7</v>
      </c>
      <c r="F737" s="13" t="n">
        <v>1.35</v>
      </c>
      <c r="G737" s="13" t="n">
        <v>-0.61</v>
      </c>
      <c r="H737" s="13" t="n">
        <v>-2.04</v>
      </c>
      <c r="I737" s="13" t="n">
        <v>-2.96</v>
      </c>
      <c r="J737" s="13" t="n">
        <v>-2.61</v>
      </c>
      <c r="K737" s="13" t="n">
        <v>2.37</v>
      </c>
      <c r="L737" s="13" t="n">
        <v>18.02</v>
      </c>
      <c r="M737" s="13" t="n">
        <v>47.5</v>
      </c>
      <c r="N737" s="13" t="n">
        <v>92.82</v>
      </c>
      <c r="O737" s="13" t="n">
        <v>137.18</v>
      </c>
      <c r="P737" s="13" t="n">
        <v>198.65</v>
      </c>
      <c r="Q737" s="13" t="n">
        <v>269.06</v>
      </c>
      <c r="R737" s="13" t="n">
        <v>303.68</v>
      </c>
      <c r="S737" s="13" t="n">
        <v>365.54</v>
      </c>
      <c r="T737" s="13" t="n">
        <v>411.37</v>
      </c>
      <c r="U737" s="13" t="n">
        <v>475.53</v>
      </c>
      <c r="V737" s="13" t="n">
        <v>529.9</v>
      </c>
      <c r="W737" s="13" t="n">
        <v>556.91</v>
      </c>
      <c r="X737" s="13" t="n">
        <v>567.59</v>
      </c>
      <c r="Y737" s="13" t="n">
        <v>571.13</v>
      </c>
      <c r="Z737" s="13" t="n">
        <v>576.41</v>
      </c>
      <c r="AA737" s="13" t="n">
        <v>582.37</v>
      </c>
      <c r="AB737" s="13" t="n">
        <v>579.23</v>
      </c>
      <c r="AC737" s="13" t="n">
        <v>587.17</v>
      </c>
      <c r="AD737" s="13" t="n">
        <v>592.28</v>
      </c>
      <c r="AE737" s="13" t="n">
        <v>602.7</v>
      </c>
      <c r="AF737" s="13" t="n">
        <v>601.84</v>
      </c>
      <c r="AG737" s="13" t="n">
        <v>608.7</v>
      </c>
      <c r="AH737" s="13" t="n">
        <v>612.88</v>
      </c>
      <c r="AI737" s="13" t="n">
        <v>624.3</v>
      </c>
      <c r="AJ737" s="13" t="n">
        <v>622.76</v>
      </c>
      <c r="AK737" s="13" t="n">
        <v>629.93</v>
      </c>
      <c r="AL737" s="13" t="n">
        <v>638.68</v>
      </c>
      <c r="AM737" s="13" t="n">
        <v>643.12</v>
      </c>
      <c r="AN737" s="13" t="n">
        <v>654.17</v>
      </c>
      <c r="AO737" s="13" t="n">
        <v>654.57</v>
      </c>
      <c r="AP737" s="13" t="n">
        <v>656.02</v>
      </c>
      <c r="AQ737" s="13" t="n">
        <v>669.98</v>
      </c>
      <c r="AR737" s="13" t="n">
        <v>671.81</v>
      </c>
      <c r="AS737" s="13" t="n">
        <v>670.65</v>
      </c>
      <c r="AT737" s="13" t="n">
        <v>674.48</v>
      </c>
      <c r="AU737" s="13" t="n">
        <v>678.65</v>
      </c>
      <c r="AV737" s="13" t="n">
        <v>683.96</v>
      </c>
      <c r="AW737" s="13" t="n">
        <v>687.21</v>
      </c>
      <c r="AX737" s="13" t="n">
        <v>692.5</v>
      </c>
      <c r="AY737" s="13" t="n">
        <v>702.64</v>
      </c>
      <c r="AZ737" s="13" t="n">
        <v>708.61</v>
      </c>
      <c r="BA737" s="13" t="n">
        <v>709.8</v>
      </c>
      <c r="BB737" s="13" t="n">
        <v>710.11</v>
      </c>
    </row>
    <row r="738" customFormat="false" ht="15" hidden="true" customHeight="false" outlineLevel="0" collapsed="false">
      <c r="A738" s="13" t="s">
        <v>121</v>
      </c>
      <c r="B738" s="13" t="s">
        <v>271</v>
      </c>
      <c r="C738" s="13" t="s">
        <v>27</v>
      </c>
      <c r="D738" s="13" t="s">
        <v>277</v>
      </c>
      <c r="E738" s="13" t="n">
        <v>4.03</v>
      </c>
      <c r="F738" s="13" t="n">
        <v>0.71</v>
      </c>
      <c r="G738" s="13" t="n">
        <v>-7.96</v>
      </c>
      <c r="H738" s="13" t="n">
        <v>-8.58</v>
      </c>
      <c r="I738" s="13" t="n">
        <v>-6.34</v>
      </c>
      <c r="J738" s="13" t="n">
        <v>-4.6</v>
      </c>
      <c r="K738" s="13" t="n">
        <v>-0.46</v>
      </c>
      <c r="L738" s="13" t="n">
        <v>13.21</v>
      </c>
      <c r="M738" s="13" t="n">
        <v>42.29</v>
      </c>
      <c r="N738" s="13" t="n">
        <v>89.59</v>
      </c>
      <c r="O738" s="13" t="n">
        <v>146.08</v>
      </c>
      <c r="P738" s="13" t="n">
        <v>239.01</v>
      </c>
      <c r="Q738" s="13" t="n">
        <v>268.16</v>
      </c>
      <c r="R738" s="13" t="n">
        <v>304.15</v>
      </c>
      <c r="S738" s="13" t="n">
        <v>381.92</v>
      </c>
      <c r="T738" s="13" t="n">
        <v>419.31</v>
      </c>
      <c r="U738" s="13" t="n">
        <v>462.52</v>
      </c>
      <c r="V738" s="13" t="n">
        <v>514.51</v>
      </c>
      <c r="W738" s="13" t="n">
        <v>552.72</v>
      </c>
      <c r="X738" s="13" t="n">
        <v>575.7</v>
      </c>
      <c r="Y738" s="13" t="n">
        <v>588.74</v>
      </c>
      <c r="Z738" s="13" t="n">
        <v>613.95</v>
      </c>
      <c r="AA738" s="13" t="n">
        <v>639.88</v>
      </c>
      <c r="AB738" s="13" t="n">
        <v>669.27</v>
      </c>
      <c r="AC738" s="13" t="n">
        <v>662.84</v>
      </c>
      <c r="AD738" s="13" t="n">
        <v>662.47</v>
      </c>
      <c r="AE738" s="13" t="n">
        <v>671.43</v>
      </c>
      <c r="AF738" s="13" t="n">
        <v>655.74</v>
      </c>
      <c r="AG738" s="13" t="n">
        <v>659.76</v>
      </c>
      <c r="AH738" s="13" t="n">
        <v>662.51</v>
      </c>
      <c r="AI738" s="13" t="n">
        <v>667.01</v>
      </c>
      <c r="AJ738" s="13" t="n">
        <v>661.14</v>
      </c>
      <c r="AK738" s="13" t="n">
        <v>666.58</v>
      </c>
      <c r="AL738" s="13" t="n">
        <v>671.51</v>
      </c>
      <c r="AM738" s="13" t="n">
        <v>679.75</v>
      </c>
      <c r="AN738" s="13" t="n">
        <v>686.67</v>
      </c>
      <c r="AO738" s="13" t="n">
        <v>683.89</v>
      </c>
      <c r="AP738" s="13" t="n">
        <v>684.53</v>
      </c>
      <c r="AQ738" s="13" t="n">
        <v>694.11</v>
      </c>
      <c r="AR738" s="13" t="n">
        <v>696.41</v>
      </c>
      <c r="AS738" s="13" t="n">
        <v>692.75</v>
      </c>
      <c r="AT738" s="13" t="n">
        <v>694.91</v>
      </c>
      <c r="AU738" s="13" t="n">
        <v>698.28</v>
      </c>
      <c r="AV738" s="13" t="n">
        <v>697.91</v>
      </c>
      <c r="AW738" s="13" t="n">
        <v>700.17</v>
      </c>
      <c r="AX738" s="13" t="n">
        <v>704.7</v>
      </c>
      <c r="AY738" s="13" t="n">
        <v>709.84</v>
      </c>
      <c r="AZ738" s="13" t="n">
        <v>713.61</v>
      </c>
      <c r="BA738" s="13" t="n">
        <v>712.89</v>
      </c>
      <c r="BB738" s="13" t="n">
        <v>709.29</v>
      </c>
    </row>
    <row r="739" customFormat="false" ht="15" hidden="true" customHeight="false" outlineLevel="0" collapsed="false">
      <c r="A739" s="13" t="s">
        <v>129</v>
      </c>
      <c r="B739" s="13" t="s">
        <v>271</v>
      </c>
      <c r="C739" s="13" t="s">
        <v>27</v>
      </c>
      <c r="D739" s="13" t="s">
        <v>277</v>
      </c>
      <c r="E739" s="13" t="n">
        <v>13.52</v>
      </c>
      <c r="F739" s="13" t="n">
        <v>11.4</v>
      </c>
      <c r="G739" s="13" t="n">
        <v>1.15</v>
      </c>
      <c r="H739" s="13" t="n">
        <v>1.95</v>
      </c>
      <c r="I739" s="13" t="n">
        <v>5.25</v>
      </c>
      <c r="J739" s="13" t="n">
        <v>6.27</v>
      </c>
      <c r="K739" s="13" t="n">
        <v>10.56</v>
      </c>
      <c r="L739" s="13" t="n">
        <v>27.45</v>
      </c>
      <c r="M739" s="13" t="n">
        <v>56.81</v>
      </c>
      <c r="N739" s="13" t="n">
        <v>103.85</v>
      </c>
      <c r="O739" s="13" t="n">
        <v>152.61</v>
      </c>
      <c r="P739" s="13" t="n">
        <v>223.94</v>
      </c>
      <c r="Q739" s="13" t="n">
        <v>290.46</v>
      </c>
      <c r="R739" s="13" t="n">
        <v>311.22</v>
      </c>
      <c r="S739" s="13" t="n">
        <v>380.6</v>
      </c>
      <c r="T739" s="13" t="n">
        <v>429.81</v>
      </c>
      <c r="U739" s="13" t="n">
        <v>469.82</v>
      </c>
      <c r="V739" s="13" t="n">
        <v>506.38</v>
      </c>
      <c r="W739" s="13" t="n">
        <v>538.46</v>
      </c>
      <c r="X739" s="13" t="n">
        <v>556.71</v>
      </c>
      <c r="Y739" s="13" t="n">
        <v>565.29</v>
      </c>
      <c r="Z739" s="13" t="n">
        <v>576.98</v>
      </c>
      <c r="AA739" s="13" t="n">
        <v>582.25</v>
      </c>
      <c r="AB739" s="13" t="n">
        <v>583.29</v>
      </c>
      <c r="AC739" s="13" t="n">
        <v>592.83</v>
      </c>
      <c r="AD739" s="13" t="n">
        <v>594.05</v>
      </c>
      <c r="AE739" s="13" t="n">
        <v>607.13</v>
      </c>
      <c r="AF739" s="13" t="n">
        <v>597.76</v>
      </c>
      <c r="AG739" s="13" t="n">
        <v>607.5</v>
      </c>
      <c r="AH739" s="13" t="n">
        <v>605.32</v>
      </c>
      <c r="AI739" s="13" t="n">
        <v>615.01</v>
      </c>
      <c r="AJ739" s="13" t="n">
        <v>617.05</v>
      </c>
      <c r="AK739" s="13" t="n">
        <v>623.96</v>
      </c>
      <c r="AL739" s="13" t="n">
        <v>618.32</v>
      </c>
      <c r="AM739" s="13" t="n">
        <v>626.92</v>
      </c>
      <c r="AN739" s="13" t="n">
        <v>638.41</v>
      </c>
      <c r="AO739" s="13" t="n">
        <v>639.01</v>
      </c>
      <c r="AP739" s="13" t="n">
        <v>641.97</v>
      </c>
      <c r="AQ739" s="13" t="n">
        <v>643.74</v>
      </c>
      <c r="AR739" s="13" t="n">
        <v>649.95</v>
      </c>
      <c r="AS739" s="13" t="n">
        <v>647.11</v>
      </c>
      <c r="AT739" s="13" t="n">
        <v>656.84</v>
      </c>
      <c r="AU739" s="13" t="n">
        <v>659.34</v>
      </c>
      <c r="AV739" s="13" t="n">
        <v>674.57</v>
      </c>
      <c r="AW739" s="13" t="n">
        <v>685.34</v>
      </c>
      <c r="AX739" s="13" t="n">
        <v>698.56</v>
      </c>
      <c r="AY739" s="13" t="n">
        <v>711.83</v>
      </c>
      <c r="AZ739" s="13" t="n">
        <v>699.32</v>
      </c>
      <c r="BA739" s="13" t="n">
        <v>688.61</v>
      </c>
      <c r="BB739" s="13" t="n">
        <v>688.62</v>
      </c>
    </row>
    <row r="740" customFormat="false" ht="15" hidden="true" customHeight="false" outlineLevel="0" collapsed="false">
      <c r="A740" s="13" t="s">
        <v>137</v>
      </c>
      <c r="B740" s="13" t="s">
        <v>271</v>
      </c>
      <c r="C740" s="13" t="s">
        <v>27</v>
      </c>
      <c r="D740" s="13" t="s">
        <v>277</v>
      </c>
      <c r="E740" s="13" t="n">
        <v>9.92</v>
      </c>
      <c r="F740" s="13" t="n">
        <v>2.58</v>
      </c>
      <c r="G740" s="13" t="n">
        <v>-8.44</v>
      </c>
      <c r="H740" s="13" t="n">
        <v>-7.19</v>
      </c>
      <c r="I740" s="13" t="n">
        <v>-2.7</v>
      </c>
      <c r="J740" s="13" t="n">
        <v>1.23</v>
      </c>
      <c r="K740" s="13" t="n">
        <v>7.01</v>
      </c>
      <c r="L740" s="13" t="n">
        <v>25.95</v>
      </c>
      <c r="M740" s="13" t="n">
        <v>54.4</v>
      </c>
      <c r="N740" s="13" t="n">
        <v>108.75</v>
      </c>
      <c r="O740" s="13" t="n">
        <v>161.66</v>
      </c>
      <c r="P740" s="13" t="n">
        <v>226.15</v>
      </c>
      <c r="Q740" s="13" t="n">
        <v>308.55</v>
      </c>
      <c r="R740" s="13" t="n">
        <v>339.83</v>
      </c>
      <c r="S740" s="13" t="n">
        <v>397.02</v>
      </c>
      <c r="T740" s="13" t="n">
        <v>441.42</v>
      </c>
      <c r="U740" s="13" t="n">
        <v>482.77</v>
      </c>
      <c r="V740" s="13" t="n">
        <v>519.27</v>
      </c>
      <c r="W740" s="13" t="n">
        <v>547.28</v>
      </c>
      <c r="X740" s="13" t="n">
        <v>564.48</v>
      </c>
      <c r="Y740" s="13" t="n">
        <v>569.11</v>
      </c>
      <c r="Z740" s="13" t="n">
        <v>580.92</v>
      </c>
      <c r="AA740" s="13" t="n">
        <v>590.01</v>
      </c>
      <c r="AB740" s="13" t="n">
        <v>588.36</v>
      </c>
      <c r="AC740" s="13" t="n">
        <v>596.54</v>
      </c>
      <c r="AD740" s="13" t="n">
        <v>602.44</v>
      </c>
      <c r="AE740" s="13" t="n">
        <v>614.69</v>
      </c>
      <c r="AF740" s="13" t="n">
        <v>608.07</v>
      </c>
      <c r="AG740" s="13" t="n">
        <v>615.74</v>
      </c>
      <c r="AH740" s="13" t="n">
        <v>620.14</v>
      </c>
      <c r="AI740" s="13" t="n">
        <v>631.04</v>
      </c>
      <c r="AJ740" s="13" t="n">
        <v>623.91</v>
      </c>
      <c r="AK740" s="13" t="n">
        <v>633.92</v>
      </c>
      <c r="AL740" s="13" t="n">
        <v>637.23</v>
      </c>
      <c r="AM740" s="13" t="n">
        <v>643.8</v>
      </c>
      <c r="AN740" s="13" t="n">
        <v>653.99</v>
      </c>
      <c r="AO740" s="13" t="n">
        <v>653.59</v>
      </c>
      <c r="AP740" s="13" t="n">
        <v>651.55</v>
      </c>
      <c r="AQ740" s="13" t="n">
        <v>660.9</v>
      </c>
      <c r="AR740" s="13" t="n">
        <v>664.14</v>
      </c>
      <c r="AS740" s="13" t="n">
        <v>663.45</v>
      </c>
      <c r="AT740" s="13" t="n">
        <v>660.61</v>
      </c>
      <c r="AU740" s="13" t="n">
        <v>660.76</v>
      </c>
      <c r="AV740" s="13" t="n">
        <v>669.42</v>
      </c>
      <c r="AW740" s="13" t="n">
        <v>677.8</v>
      </c>
      <c r="AX740" s="13" t="n">
        <v>683.12</v>
      </c>
      <c r="AY740" s="13" t="n">
        <v>684.19</v>
      </c>
      <c r="AZ740" s="13" t="n">
        <v>685.43</v>
      </c>
      <c r="BA740" s="13" t="n">
        <v>699.5</v>
      </c>
      <c r="BB740" s="13" t="n">
        <v>691.22</v>
      </c>
    </row>
    <row r="741" customFormat="false" ht="15" hidden="true" customHeight="false" outlineLevel="0" collapsed="false">
      <c r="A741" s="13" t="s">
        <v>145</v>
      </c>
      <c r="B741" s="13" t="s">
        <v>271</v>
      </c>
      <c r="C741" s="13" t="s">
        <v>28</v>
      </c>
      <c r="D741" s="13" t="s">
        <v>277</v>
      </c>
      <c r="E741" s="13" t="n">
        <v>10.8</v>
      </c>
      <c r="F741" s="13" t="n">
        <v>4.47</v>
      </c>
      <c r="G741" s="13" t="n">
        <v>-3.06</v>
      </c>
      <c r="H741" s="13" t="n">
        <v>-3.44</v>
      </c>
      <c r="I741" s="13" t="n">
        <v>-2.6</v>
      </c>
      <c r="J741" s="13" t="n">
        <v>-2.22</v>
      </c>
      <c r="K741" s="13" t="n">
        <v>0.88</v>
      </c>
      <c r="L741" s="13" t="n">
        <v>18.22</v>
      </c>
      <c r="M741" s="13" t="n">
        <v>56.33</v>
      </c>
      <c r="N741" s="13" t="n">
        <v>102.1</v>
      </c>
      <c r="O741" s="13" t="n">
        <v>171.2</v>
      </c>
      <c r="P741" s="13" t="n">
        <v>252.7</v>
      </c>
      <c r="Q741" s="13" t="n">
        <v>316.1</v>
      </c>
      <c r="R741" s="13" t="n">
        <v>306.4</v>
      </c>
      <c r="S741" s="13" t="n">
        <v>358.81</v>
      </c>
      <c r="T741" s="13" t="n">
        <v>389.06</v>
      </c>
      <c r="U741" s="13" t="n">
        <v>428.36</v>
      </c>
      <c r="V741" s="13" t="n">
        <v>462.8</v>
      </c>
      <c r="W741" s="13" t="n">
        <v>494.21</v>
      </c>
      <c r="X741" s="13" t="n">
        <v>515.43</v>
      </c>
      <c r="Y741" s="13" t="n">
        <v>522.94</v>
      </c>
      <c r="Z741" s="13" t="n">
        <v>537.26</v>
      </c>
      <c r="AA741" s="13" t="n">
        <v>544.74</v>
      </c>
      <c r="AB741" s="13" t="n">
        <v>550.69</v>
      </c>
      <c r="AC741" s="13" t="n">
        <v>562.35</v>
      </c>
      <c r="AD741" s="13" t="n">
        <v>565.73</v>
      </c>
      <c r="AE741" s="13" t="n">
        <v>580.83</v>
      </c>
      <c r="AF741" s="13" t="n">
        <v>575.3</v>
      </c>
      <c r="AG741" s="13" t="n">
        <v>583.69</v>
      </c>
      <c r="AH741" s="13" t="n">
        <v>591.78</v>
      </c>
      <c r="AI741" s="13" t="n">
        <v>602.13</v>
      </c>
      <c r="AJ741" s="13" t="n">
        <v>598.07</v>
      </c>
      <c r="AK741" s="13" t="n">
        <v>605.33</v>
      </c>
      <c r="AL741" s="13" t="n">
        <v>613.18</v>
      </c>
      <c r="AM741" s="13" t="n">
        <v>620.43</v>
      </c>
      <c r="AN741" s="13" t="n">
        <v>632.09</v>
      </c>
      <c r="AO741" s="13" t="n">
        <v>634.2</v>
      </c>
      <c r="AP741" s="13" t="n">
        <v>633</v>
      </c>
      <c r="AQ741" s="13" t="n">
        <v>642.71</v>
      </c>
      <c r="AR741" s="13" t="n">
        <v>644.95</v>
      </c>
      <c r="AS741" s="13" t="n">
        <v>645.8</v>
      </c>
      <c r="AT741" s="13" t="n">
        <v>642.75</v>
      </c>
      <c r="AU741" s="13" t="n">
        <v>647.55</v>
      </c>
      <c r="AV741" s="13" t="n">
        <v>651.81</v>
      </c>
      <c r="AW741" s="13" t="n">
        <v>652.96</v>
      </c>
      <c r="AX741" s="13" t="n">
        <v>661.55</v>
      </c>
      <c r="AY741" s="13" t="n">
        <v>663.28</v>
      </c>
      <c r="AZ741" s="13" t="n">
        <v>678.38</v>
      </c>
      <c r="BA741" s="13" t="n">
        <v>679.5</v>
      </c>
      <c r="BB741" s="13" t="n">
        <v>675.65</v>
      </c>
    </row>
    <row r="742" customFormat="false" ht="15" hidden="true" customHeight="false" outlineLevel="0" collapsed="false">
      <c r="A742" s="13" t="s">
        <v>153</v>
      </c>
      <c r="B742" s="13" t="s">
        <v>271</v>
      </c>
      <c r="C742" s="13" t="s">
        <v>28</v>
      </c>
      <c r="D742" s="13" t="s">
        <v>277</v>
      </c>
      <c r="E742" s="13" t="n">
        <v>10.42</v>
      </c>
      <c r="F742" s="13" t="n">
        <v>6.51</v>
      </c>
      <c r="G742" s="13" t="n">
        <v>-1.08</v>
      </c>
      <c r="H742" s="13" t="n">
        <v>-2.1</v>
      </c>
      <c r="I742" s="13" t="n">
        <v>-1.19</v>
      </c>
      <c r="J742" s="13" t="n">
        <v>-3.31</v>
      </c>
      <c r="K742" s="13" t="n">
        <v>-1.31</v>
      </c>
      <c r="L742" s="13" t="n">
        <v>15.09</v>
      </c>
      <c r="M742" s="13" t="n">
        <v>47.91</v>
      </c>
      <c r="N742" s="13" t="n">
        <v>97.39</v>
      </c>
      <c r="O742" s="13" t="n">
        <v>165.83</v>
      </c>
      <c r="P742" s="13" t="n">
        <v>237.95</v>
      </c>
      <c r="Q742" s="13" t="n">
        <v>300.74</v>
      </c>
      <c r="R742" s="13" t="n">
        <v>306.32</v>
      </c>
      <c r="S742" s="13" t="n">
        <v>352.87</v>
      </c>
      <c r="T742" s="13" t="n">
        <v>387.45</v>
      </c>
      <c r="U742" s="13" t="n">
        <v>425.67</v>
      </c>
      <c r="V742" s="13" t="n">
        <v>462.11</v>
      </c>
      <c r="W742" s="13" t="n">
        <v>488.29</v>
      </c>
      <c r="X742" s="13" t="n">
        <v>508.59</v>
      </c>
      <c r="Y742" s="13" t="n">
        <v>518.91</v>
      </c>
      <c r="Z742" s="13" t="n">
        <v>531.8</v>
      </c>
      <c r="AA742" s="13" t="n">
        <v>541.69</v>
      </c>
      <c r="AB742" s="13" t="n">
        <v>545.56</v>
      </c>
      <c r="AC742" s="13" t="n">
        <v>556.44</v>
      </c>
      <c r="AD742" s="13" t="n">
        <v>563.15</v>
      </c>
      <c r="AE742" s="13" t="n">
        <v>575.44</v>
      </c>
      <c r="AF742" s="13" t="n">
        <v>570.55</v>
      </c>
      <c r="AG742" s="13" t="n">
        <v>581.38</v>
      </c>
      <c r="AH742" s="13" t="n">
        <v>585</v>
      </c>
      <c r="AI742" s="13" t="n">
        <v>594.79</v>
      </c>
      <c r="AJ742" s="13" t="n">
        <v>594.18</v>
      </c>
      <c r="AK742" s="13" t="n">
        <v>602.15</v>
      </c>
      <c r="AL742" s="13" t="n">
        <v>608.49</v>
      </c>
      <c r="AM742" s="13" t="n">
        <v>615.24</v>
      </c>
      <c r="AN742" s="13" t="n">
        <v>623.4</v>
      </c>
      <c r="AO742" s="13" t="n">
        <v>626.75</v>
      </c>
      <c r="AP742" s="13" t="n">
        <v>628.83</v>
      </c>
      <c r="AQ742" s="13" t="n">
        <v>635.72</v>
      </c>
      <c r="AR742" s="13" t="n">
        <v>639.34</v>
      </c>
      <c r="AS742" s="13" t="n">
        <v>638.76</v>
      </c>
      <c r="AT742" s="13" t="n">
        <v>639.42</v>
      </c>
      <c r="AU742" s="13" t="n">
        <v>642.57</v>
      </c>
      <c r="AV742" s="13" t="n">
        <v>644.22</v>
      </c>
      <c r="AW742" s="13" t="n">
        <v>646.36</v>
      </c>
      <c r="AX742" s="13" t="n">
        <v>652.99</v>
      </c>
      <c r="AY742" s="13" t="n">
        <v>657.76</v>
      </c>
      <c r="AZ742" s="13" t="n">
        <v>662.72</v>
      </c>
      <c r="BA742" s="13" t="n">
        <v>665.29</v>
      </c>
      <c r="BB742" s="13" t="n">
        <v>669.1</v>
      </c>
    </row>
    <row r="743" customFormat="false" ht="15" hidden="true" customHeight="false" outlineLevel="0" collapsed="false">
      <c r="A743" s="13" t="s">
        <v>161</v>
      </c>
      <c r="B743" s="13" t="s">
        <v>271</v>
      </c>
      <c r="C743" s="13" t="s">
        <v>28</v>
      </c>
      <c r="D743" s="13" t="s">
        <v>277</v>
      </c>
      <c r="E743" s="13" t="n">
        <v>13.67</v>
      </c>
      <c r="F743" s="13" t="n">
        <v>10.67</v>
      </c>
      <c r="G743" s="13" t="n">
        <v>3.42</v>
      </c>
      <c r="H743" s="13" t="n">
        <v>3.3</v>
      </c>
      <c r="I743" s="13" t="n">
        <v>4.63</v>
      </c>
      <c r="J743" s="13" t="n">
        <v>2.98</v>
      </c>
      <c r="K743" s="13" t="n">
        <v>6.98</v>
      </c>
      <c r="L743" s="13" t="n">
        <v>27.83</v>
      </c>
      <c r="M743" s="13" t="n">
        <v>60.47</v>
      </c>
      <c r="N743" s="13" t="n">
        <v>118.91</v>
      </c>
      <c r="O743" s="13" t="n">
        <v>172.59</v>
      </c>
      <c r="P743" s="13" t="n">
        <v>299.35</v>
      </c>
      <c r="Q743" s="13" t="n">
        <v>345.3</v>
      </c>
      <c r="R743" s="13" t="n">
        <v>312.58</v>
      </c>
      <c r="S743" s="13" t="n">
        <v>359.25</v>
      </c>
      <c r="T743" s="13" t="n">
        <v>393.03</v>
      </c>
      <c r="U743" s="13" t="n">
        <v>436.42</v>
      </c>
      <c r="V743" s="13" t="n">
        <v>469.05</v>
      </c>
      <c r="W743" s="13" t="n">
        <v>500.4</v>
      </c>
      <c r="X743" s="13" t="n">
        <v>513.25</v>
      </c>
      <c r="Y743" s="13" t="n">
        <v>522.18</v>
      </c>
      <c r="Z743" s="13" t="n">
        <v>536.59</v>
      </c>
      <c r="AA743" s="13" t="n">
        <v>544.52</v>
      </c>
      <c r="AB743" s="13" t="n">
        <v>545.95</v>
      </c>
      <c r="AC743" s="13" t="n">
        <v>558.26</v>
      </c>
      <c r="AD743" s="13" t="n">
        <v>564.12</v>
      </c>
      <c r="AE743" s="13" t="n">
        <v>576.64</v>
      </c>
      <c r="AF743" s="13" t="n">
        <v>570.71</v>
      </c>
      <c r="AG743" s="13" t="n">
        <v>582.02</v>
      </c>
      <c r="AH743" s="13" t="n">
        <v>585.17</v>
      </c>
      <c r="AI743" s="13" t="n">
        <v>597.96</v>
      </c>
      <c r="AJ743" s="13" t="n">
        <v>593.8</v>
      </c>
      <c r="AK743" s="13" t="n">
        <v>603.28</v>
      </c>
      <c r="AL743" s="13" t="n">
        <v>611.27</v>
      </c>
      <c r="AM743" s="13" t="n">
        <v>619.21</v>
      </c>
      <c r="AN743" s="13" t="n">
        <v>625.74</v>
      </c>
      <c r="AO743" s="13" t="n">
        <v>630.95</v>
      </c>
      <c r="AP743" s="13" t="n">
        <v>631.07</v>
      </c>
      <c r="AQ743" s="13" t="n">
        <v>640.77</v>
      </c>
      <c r="AR743" s="13" t="n">
        <v>643.62</v>
      </c>
      <c r="AS743" s="13" t="n">
        <v>640.45</v>
      </c>
      <c r="AT743" s="13" t="n">
        <v>641.17</v>
      </c>
      <c r="AU743" s="13" t="n">
        <v>646.3</v>
      </c>
      <c r="AV743" s="13" t="n">
        <v>648.1</v>
      </c>
      <c r="AW743" s="13" t="n">
        <v>650.12</v>
      </c>
      <c r="AX743" s="13" t="n">
        <v>655.14</v>
      </c>
      <c r="AY743" s="13" t="n">
        <v>662.74</v>
      </c>
      <c r="AZ743" s="13" t="n">
        <v>664.13</v>
      </c>
      <c r="BA743" s="13" t="n">
        <v>665.76</v>
      </c>
      <c r="BB743" s="13" t="n">
        <v>669.97</v>
      </c>
    </row>
    <row r="744" customFormat="false" ht="15" hidden="true" customHeight="false" outlineLevel="0" collapsed="false">
      <c r="A744" s="13" t="s">
        <v>169</v>
      </c>
      <c r="B744" s="13" t="s">
        <v>271</v>
      </c>
      <c r="C744" s="13" t="s">
        <v>29</v>
      </c>
      <c r="D744" s="13" t="s">
        <v>277</v>
      </c>
      <c r="E744" s="13" t="n">
        <v>4.29</v>
      </c>
      <c r="F744" s="13" t="n">
        <v>-15.3</v>
      </c>
      <c r="G744" s="13" t="n">
        <v>-24.94</v>
      </c>
      <c r="H744" s="13" t="n">
        <v>-22.8</v>
      </c>
      <c r="I744" s="13" t="n">
        <v>-18.05</v>
      </c>
      <c r="J744" s="13" t="n">
        <v>-16.73</v>
      </c>
      <c r="K744" s="13" t="n">
        <v>-11.34</v>
      </c>
      <c r="L744" s="13" t="n">
        <v>1.07</v>
      </c>
      <c r="M744" s="13" t="n">
        <v>31.63</v>
      </c>
      <c r="N744" s="13" t="n">
        <v>74.68</v>
      </c>
      <c r="O744" s="13" t="n">
        <v>136.42</v>
      </c>
      <c r="P744" s="13" t="n">
        <v>187.4</v>
      </c>
      <c r="Q744" s="13" t="n">
        <v>227.72</v>
      </c>
      <c r="R744" s="13" t="n">
        <v>267.75</v>
      </c>
      <c r="S744" s="13" t="n">
        <v>325.79</v>
      </c>
      <c r="T744" s="13" t="n">
        <v>372.11</v>
      </c>
      <c r="U744" s="13" t="n">
        <v>408.39</v>
      </c>
      <c r="V744" s="13" t="n">
        <v>442.57</v>
      </c>
      <c r="W744" s="13" t="n">
        <v>464.16</v>
      </c>
      <c r="X744" s="13" t="n">
        <v>480.23</v>
      </c>
      <c r="Y744" s="13" t="n">
        <v>482.63</v>
      </c>
      <c r="Z744" s="13" t="n">
        <v>498.82</v>
      </c>
      <c r="AA744" s="13" t="n">
        <v>503.29</v>
      </c>
      <c r="AB744" s="13" t="n">
        <v>503.96</v>
      </c>
      <c r="AC744" s="13" t="n">
        <v>517.25</v>
      </c>
      <c r="AD744" s="13" t="n">
        <v>519.16</v>
      </c>
      <c r="AE744" s="13" t="n">
        <v>531.21</v>
      </c>
      <c r="AF744" s="13" t="n">
        <v>523.26</v>
      </c>
      <c r="AG744" s="13" t="n">
        <v>530.31</v>
      </c>
      <c r="AH744" s="13" t="n">
        <v>534.38</v>
      </c>
      <c r="AI744" s="13" t="n">
        <v>544.15</v>
      </c>
      <c r="AJ744" s="13" t="n">
        <v>542.99</v>
      </c>
      <c r="AK744" s="13" t="n">
        <v>545.84</v>
      </c>
      <c r="AL744" s="13" t="n">
        <v>545.66</v>
      </c>
      <c r="AM744" s="13" t="n">
        <v>555.09</v>
      </c>
      <c r="AN744" s="13" t="n">
        <v>560.82</v>
      </c>
      <c r="AO744" s="13" t="n">
        <v>564.87</v>
      </c>
      <c r="AP744" s="13" t="n">
        <v>559.5</v>
      </c>
      <c r="AQ744" s="13" t="n">
        <v>569.56</v>
      </c>
      <c r="AR744" s="13" t="n">
        <v>574.23</v>
      </c>
      <c r="AS744" s="13" t="n">
        <v>572.51</v>
      </c>
      <c r="AT744" s="13" t="n">
        <v>572.59</v>
      </c>
      <c r="AU744" s="13" t="n">
        <v>578.11</v>
      </c>
      <c r="AV744" s="13" t="n">
        <v>579.12</v>
      </c>
      <c r="AW744" s="13" t="n">
        <v>585.1</v>
      </c>
      <c r="AX744" s="13" t="n">
        <v>588.1</v>
      </c>
      <c r="AY744" s="13" t="n">
        <v>593.97</v>
      </c>
      <c r="AZ744" s="13" t="n">
        <v>596.23</v>
      </c>
      <c r="BA744" s="13" t="n">
        <v>601.25</v>
      </c>
      <c r="BB744" s="13" t="n">
        <v>598.31</v>
      </c>
    </row>
    <row r="745" customFormat="false" ht="15" hidden="true" customHeight="false" outlineLevel="0" collapsed="false">
      <c r="A745" s="13" t="s">
        <v>177</v>
      </c>
      <c r="B745" s="13" t="s">
        <v>271</v>
      </c>
      <c r="C745" s="13" t="s">
        <v>29</v>
      </c>
      <c r="D745" s="13" t="s">
        <v>277</v>
      </c>
      <c r="E745" s="13" t="n">
        <v>41.93</v>
      </c>
      <c r="F745" s="13" t="n">
        <v>9.8</v>
      </c>
      <c r="G745" s="13" t="n">
        <v>-0.04</v>
      </c>
      <c r="H745" s="13" t="n">
        <v>-2.01</v>
      </c>
      <c r="I745" s="13" t="n">
        <v>-2.35</v>
      </c>
      <c r="J745" s="13" t="n">
        <v>-4.13</v>
      </c>
      <c r="K745" s="13" t="n">
        <v>-1.18</v>
      </c>
      <c r="L745" s="13" t="n">
        <v>16.62</v>
      </c>
      <c r="M745" s="13" t="n">
        <v>46.11</v>
      </c>
      <c r="N745" s="13" t="n">
        <v>92.12</v>
      </c>
      <c r="O745" s="13" t="n">
        <v>145.53</v>
      </c>
      <c r="P745" s="13" t="n">
        <v>199.25</v>
      </c>
      <c r="Q745" s="13" t="n">
        <v>236.8</v>
      </c>
      <c r="R745" s="13" t="n">
        <v>284.97</v>
      </c>
      <c r="S745" s="13" t="n">
        <v>348.13</v>
      </c>
      <c r="T745" s="13" t="n">
        <v>386.53</v>
      </c>
      <c r="U745" s="13" t="n">
        <v>424.16</v>
      </c>
      <c r="V745" s="13" t="n">
        <v>451.55</v>
      </c>
      <c r="W745" s="13" t="n">
        <v>479.91</v>
      </c>
      <c r="X745" s="13" t="n">
        <v>489.31</v>
      </c>
      <c r="Y745" s="13" t="n">
        <v>495.1</v>
      </c>
      <c r="Z745" s="13" t="n">
        <v>501.21</v>
      </c>
      <c r="AA745" s="13" t="n">
        <v>507.34</v>
      </c>
      <c r="AB745" s="13" t="n">
        <v>510.68</v>
      </c>
      <c r="AC745" s="13" t="n">
        <v>520.9</v>
      </c>
      <c r="AD745" s="13" t="n">
        <v>525.64</v>
      </c>
      <c r="AE745" s="13" t="n">
        <v>538.56</v>
      </c>
      <c r="AF745" s="13" t="n">
        <v>530.99</v>
      </c>
      <c r="AG745" s="13" t="n">
        <v>540.87</v>
      </c>
      <c r="AH745" s="13" t="n">
        <v>546.84</v>
      </c>
      <c r="AI745" s="13" t="n">
        <v>549.8</v>
      </c>
      <c r="AJ745" s="13" t="n">
        <v>544.34</v>
      </c>
      <c r="AK745" s="13" t="n">
        <v>552.09</v>
      </c>
      <c r="AL745" s="13" t="n">
        <v>554.47</v>
      </c>
      <c r="AM745" s="13" t="n">
        <v>560.58</v>
      </c>
      <c r="AN745" s="13" t="n">
        <v>566.33</v>
      </c>
      <c r="AO745" s="13" t="n">
        <v>564.97</v>
      </c>
      <c r="AP745" s="13" t="n">
        <v>567.73</v>
      </c>
      <c r="AQ745" s="13" t="n">
        <v>574.7</v>
      </c>
      <c r="AR745" s="13" t="n">
        <v>578.1</v>
      </c>
      <c r="AS745" s="13" t="n">
        <v>576.55</v>
      </c>
      <c r="AT745" s="13" t="n">
        <v>574.31</v>
      </c>
      <c r="AU745" s="13" t="n">
        <v>574.21</v>
      </c>
      <c r="AV745" s="13" t="n">
        <v>581.66</v>
      </c>
      <c r="AW745" s="13" t="n">
        <v>582.31</v>
      </c>
      <c r="AX745" s="13" t="n">
        <v>591.46</v>
      </c>
      <c r="AY745" s="13" t="n">
        <v>595.08</v>
      </c>
      <c r="AZ745" s="13" t="n">
        <v>596.6</v>
      </c>
      <c r="BA745" s="13" t="n">
        <v>601.26</v>
      </c>
      <c r="BB745" s="13" t="n">
        <v>600.34</v>
      </c>
    </row>
    <row r="746" customFormat="false" ht="15" hidden="true" customHeight="false" outlineLevel="0" collapsed="false">
      <c r="A746" s="13" t="s">
        <v>185</v>
      </c>
      <c r="B746" s="13" t="s">
        <v>271</v>
      </c>
      <c r="C746" s="13" t="s">
        <v>29</v>
      </c>
      <c r="D746" s="13" t="s">
        <v>277</v>
      </c>
      <c r="E746" s="13" t="n">
        <v>62.68</v>
      </c>
      <c r="F746" s="13" t="n">
        <v>8.53</v>
      </c>
      <c r="G746" s="13" t="n">
        <v>-0.37</v>
      </c>
      <c r="H746" s="13" t="n">
        <v>-2.55</v>
      </c>
      <c r="I746" s="13" t="n">
        <v>-2.47</v>
      </c>
      <c r="J746" s="13" t="n">
        <v>-2.85</v>
      </c>
      <c r="K746" s="13" t="n">
        <v>0.84</v>
      </c>
      <c r="L746" s="13" t="n">
        <v>18.72</v>
      </c>
      <c r="M746" s="13" t="n">
        <v>47.07</v>
      </c>
      <c r="N746" s="13" t="n">
        <v>99.01</v>
      </c>
      <c r="O746" s="13" t="n">
        <v>148.68</v>
      </c>
      <c r="P746" s="13" t="n">
        <v>211.47</v>
      </c>
      <c r="Q746" s="13" t="n">
        <v>256.63</v>
      </c>
      <c r="R746" s="13" t="n">
        <v>296.47</v>
      </c>
      <c r="S746" s="13" t="n">
        <v>349.75</v>
      </c>
      <c r="T746" s="13" t="n">
        <v>392.27</v>
      </c>
      <c r="U746" s="13" t="n">
        <v>420.67</v>
      </c>
      <c r="V746" s="13" t="n">
        <v>453.94</v>
      </c>
      <c r="W746" s="13" t="n">
        <v>474.38</v>
      </c>
      <c r="X746" s="13" t="n">
        <v>484.26</v>
      </c>
      <c r="Y746" s="13" t="n">
        <v>488.22</v>
      </c>
      <c r="Z746" s="13" t="n">
        <v>499.94</v>
      </c>
      <c r="AA746" s="13" t="n">
        <v>501.78</v>
      </c>
      <c r="AB746" s="13" t="n">
        <v>502.86</v>
      </c>
      <c r="AC746" s="13" t="n">
        <v>512.38</v>
      </c>
      <c r="AD746" s="13" t="n">
        <v>514.65</v>
      </c>
      <c r="AE746" s="13" t="n">
        <v>524.59</v>
      </c>
      <c r="AF746" s="13" t="n">
        <v>520.16</v>
      </c>
      <c r="AG746" s="13" t="n">
        <v>525.47</v>
      </c>
      <c r="AH746" s="13" t="n">
        <v>529.65</v>
      </c>
      <c r="AI746" s="13" t="n">
        <v>537.43</v>
      </c>
      <c r="AJ746" s="13" t="n">
        <v>533.31</v>
      </c>
      <c r="AK746" s="13" t="n">
        <v>539.03</v>
      </c>
      <c r="AL746" s="13" t="n">
        <v>541.34</v>
      </c>
      <c r="AM746" s="13" t="n">
        <v>549.51</v>
      </c>
      <c r="AN746" s="13" t="n">
        <v>553.67</v>
      </c>
      <c r="AO746" s="13" t="n">
        <v>557.06</v>
      </c>
      <c r="AP746" s="13" t="n">
        <v>557.47</v>
      </c>
      <c r="AQ746" s="13" t="n">
        <v>564.98</v>
      </c>
      <c r="AR746" s="13" t="n">
        <v>567.7</v>
      </c>
      <c r="AS746" s="13" t="n">
        <v>563.77</v>
      </c>
      <c r="AT746" s="13" t="n">
        <v>560.43</v>
      </c>
      <c r="AU746" s="13" t="n">
        <v>564.99</v>
      </c>
      <c r="AV746" s="13" t="n">
        <v>568.22</v>
      </c>
      <c r="AW746" s="13" t="n">
        <v>571.68</v>
      </c>
      <c r="AX746" s="13" t="n">
        <v>572.35</v>
      </c>
      <c r="AY746" s="13" t="n">
        <v>575.21</v>
      </c>
      <c r="AZ746" s="13" t="n">
        <v>581.18</v>
      </c>
      <c r="BA746" s="13" t="n">
        <v>586.28</v>
      </c>
      <c r="BB746" s="13" t="n">
        <v>586.12</v>
      </c>
    </row>
    <row r="747" customFormat="false" ht="15" hidden="true" customHeight="false" outlineLevel="0" collapsed="false">
      <c r="A747" s="13" t="s">
        <v>79</v>
      </c>
      <c r="B747" s="13" t="s">
        <v>271</v>
      </c>
      <c r="C747" s="13" t="s">
        <v>33</v>
      </c>
      <c r="D747" s="13" t="s">
        <v>277</v>
      </c>
      <c r="E747" s="13" t="n">
        <v>27.28</v>
      </c>
      <c r="F747" s="13" t="n">
        <v>20.93</v>
      </c>
      <c r="G747" s="13" t="n">
        <v>13.7</v>
      </c>
      <c r="H747" s="13" t="n">
        <v>8.63</v>
      </c>
      <c r="I747" s="13" t="n">
        <v>5.94</v>
      </c>
      <c r="J747" s="13" t="n">
        <v>1.21</v>
      </c>
      <c r="K747" s="13" t="n">
        <v>-0.92</v>
      </c>
      <c r="L747" s="13" t="n">
        <v>10.4</v>
      </c>
      <c r="M747" s="13" t="n">
        <v>33.64</v>
      </c>
      <c r="N747" s="13" t="n">
        <v>71.07</v>
      </c>
      <c r="O747" s="13" t="n">
        <v>121.04</v>
      </c>
      <c r="P747" s="13" t="n">
        <v>171.18</v>
      </c>
      <c r="Q747" s="13" t="n">
        <v>212.84</v>
      </c>
      <c r="R747" s="13" t="n">
        <v>268.33</v>
      </c>
      <c r="S747" s="13" t="n">
        <v>330.22</v>
      </c>
      <c r="T747" s="13" t="n">
        <v>371.56</v>
      </c>
      <c r="U747" s="13" t="n">
        <v>414.18</v>
      </c>
      <c r="V747" s="13" t="n">
        <v>439.4</v>
      </c>
      <c r="W747" s="13" t="n">
        <v>462.27</v>
      </c>
      <c r="X747" s="13" t="n">
        <v>474.29</v>
      </c>
      <c r="Y747" s="13" t="n">
        <v>478.03</v>
      </c>
      <c r="Z747" s="13" t="n">
        <v>495.78</v>
      </c>
      <c r="AA747" s="13" t="n">
        <v>498.9</v>
      </c>
      <c r="AB747" s="13" t="n">
        <v>499.52</v>
      </c>
      <c r="AC747" s="13" t="n">
        <v>504.78</v>
      </c>
      <c r="AD747" s="13" t="n">
        <v>511.93</v>
      </c>
      <c r="AE747" s="13" t="n">
        <v>525.81</v>
      </c>
      <c r="AF747" s="13" t="n">
        <v>515.49</v>
      </c>
      <c r="AG747" s="13" t="n">
        <v>522.99</v>
      </c>
      <c r="AH747" s="13" t="n">
        <v>528.92</v>
      </c>
      <c r="AI747" s="13" t="n">
        <v>537.82</v>
      </c>
      <c r="AJ747" s="13" t="n">
        <v>539.46</v>
      </c>
      <c r="AK747" s="13" t="n">
        <v>545.01</v>
      </c>
      <c r="AL747" s="13" t="n">
        <v>547.12</v>
      </c>
      <c r="AM747" s="13" t="n">
        <v>554.29</v>
      </c>
      <c r="AN747" s="13" t="n">
        <v>559.38</v>
      </c>
      <c r="AO747" s="13" t="n">
        <v>562.34</v>
      </c>
      <c r="AP747" s="13" t="n">
        <v>564.13</v>
      </c>
      <c r="AQ747" s="13" t="n">
        <v>567.03</v>
      </c>
      <c r="AR747" s="13" t="n">
        <v>574.13</v>
      </c>
      <c r="AS747" s="13" t="n">
        <v>573.24</v>
      </c>
      <c r="AT747" s="13" t="n">
        <v>575.41</v>
      </c>
      <c r="AU747" s="13" t="n">
        <v>576.07</v>
      </c>
      <c r="AV747" s="13" t="n">
        <v>577.73</v>
      </c>
      <c r="AW747" s="13" t="n">
        <v>579.56</v>
      </c>
      <c r="AX747" s="13" t="n">
        <v>585.27</v>
      </c>
      <c r="AY747" s="13" t="n">
        <v>589.84</v>
      </c>
      <c r="AZ747" s="13" t="n">
        <v>592.93</v>
      </c>
      <c r="BA747" s="13" t="n">
        <v>596.59</v>
      </c>
      <c r="BB747" s="13" t="n">
        <v>597.71</v>
      </c>
    </row>
    <row r="748" customFormat="false" ht="15" hidden="true" customHeight="false" outlineLevel="0" collapsed="false">
      <c r="A748" s="13" t="s">
        <v>100</v>
      </c>
      <c r="B748" s="13" t="s">
        <v>271</v>
      </c>
      <c r="C748" s="13" t="s">
        <v>33</v>
      </c>
      <c r="D748" s="13" t="s">
        <v>277</v>
      </c>
      <c r="E748" s="13" t="n">
        <v>2</v>
      </c>
      <c r="F748" s="13" t="n">
        <v>-2.11</v>
      </c>
      <c r="G748" s="13" t="n">
        <v>-5.8</v>
      </c>
      <c r="H748" s="13" t="n">
        <v>-6.33</v>
      </c>
      <c r="I748" s="13" t="n">
        <v>-5.63</v>
      </c>
      <c r="J748" s="13" t="n">
        <v>-6.57</v>
      </c>
      <c r="K748" s="13" t="n">
        <v>-8</v>
      </c>
      <c r="L748" s="13" t="n">
        <v>6.18</v>
      </c>
      <c r="M748" s="13" t="n">
        <v>30.79</v>
      </c>
      <c r="N748" s="13" t="n">
        <v>67.29</v>
      </c>
      <c r="O748" s="13" t="n">
        <v>122.26</v>
      </c>
      <c r="P748" s="13" t="n">
        <v>171.05</v>
      </c>
      <c r="Q748" s="13" t="n">
        <v>212.47</v>
      </c>
      <c r="R748" s="13" t="n">
        <v>280.05</v>
      </c>
      <c r="S748" s="13" t="n">
        <v>332.52</v>
      </c>
      <c r="T748" s="13" t="n">
        <v>378.37</v>
      </c>
      <c r="U748" s="13" t="n">
        <v>420.16</v>
      </c>
      <c r="V748" s="13" t="n">
        <v>453.67</v>
      </c>
      <c r="W748" s="13" t="n">
        <v>486.25</v>
      </c>
      <c r="X748" s="13" t="n">
        <v>502.98</v>
      </c>
      <c r="Y748" s="13" t="n">
        <v>512</v>
      </c>
      <c r="Z748" s="13" t="n">
        <v>529.46</v>
      </c>
      <c r="AA748" s="13" t="n">
        <v>534.01</v>
      </c>
      <c r="AB748" s="13" t="n">
        <v>539.88</v>
      </c>
      <c r="AC748" s="13" t="n">
        <v>545.8</v>
      </c>
      <c r="AD748" s="13" t="n">
        <v>551.62</v>
      </c>
      <c r="AE748" s="13" t="n">
        <v>559.03</v>
      </c>
      <c r="AF748" s="13" t="n">
        <v>554.42</v>
      </c>
      <c r="AG748" s="13" t="n">
        <v>559.12</v>
      </c>
      <c r="AH748" s="13" t="n">
        <v>566.39</v>
      </c>
      <c r="AI748" s="13" t="n">
        <v>574.44</v>
      </c>
      <c r="AJ748" s="13" t="n">
        <v>572.07</v>
      </c>
      <c r="AK748" s="13" t="n">
        <v>575.99</v>
      </c>
      <c r="AL748" s="13" t="n">
        <v>580.25</v>
      </c>
      <c r="AM748" s="13" t="n">
        <v>587.7</v>
      </c>
      <c r="AN748" s="13" t="n">
        <v>590.72</v>
      </c>
      <c r="AO748" s="13" t="n">
        <v>595.65</v>
      </c>
      <c r="AP748" s="13" t="n">
        <v>594.32</v>
      </c>
      <c r="AQ748" s="13" t="n">
        <v>602.47</v>
      </c>
      <c r="AR748" s="13" t="n">
        <v>607.49</v>
      </c>
      <c r="AS748" s="13" t="n">
        <v>606.89</v>
      </c>
      <c r="AT748" s="13" t="n">
        <v>605.15</v>
      </c>
      <c r="AU748" s="13" t="n">
        <v>606.6</v>
      </c>
      <c r="AV748" s="13" t="n">
        <v>607.94</v>
      </c>
      <c r="AW748" s="13" t="n">
        <v>607.98</v>
      </c>
      <c r="AX748" s="13" t="n">
        <v>614.32</v>
      </c>
      <c r="AY748" s="13" t="n">
        <v>617.92</v>
      </c>
      <c r="AZ748" s="13" t="n">
        <v>620.06</v>
      </c>
      <c r="BA748" s="13" t="n">
        <v>623.34</v>
      </c>
      <c r="BB748" s="13" t="n">
        <v>623.3</v>
      </c>
    </row>
    <row r="749" customFormat="false" ht="15" hidden="true" customHeight="false" outlineLevel="0" collapsed="false">
      <c r="A749" s="13" t="s">
        <v>114</v>
      </c>
      <c r="B749" s="13" t="s">
        <v>271</v>
      </c>
      <c r="C749" s="13" t="s">
        <v>33</v>
      </c>
      <c r="D749" s="13" t="s">
        <v>277</v>
      </c>
      <c r="E749" s="13" t="n">
        <v>1.57</v>
      </c>
      <c r="F749" s="13" t="n">
        <v>-2.4</v>
      </c>
      <c r="G749" s="13" t="n">
        <v>-5.68</v>
      </c>
      <c r="H749" s="13" t="n">
        <v>-5.42</v>
      </c>
      <c r="I749" s="13" t="n">
        <v>-3.66</v>
      </c>
      <c r="J749" s="13" t="n">
        <v>-3.17</v>
      </c>
      <c r="K749" s="13" t="n">
        <v>-3.01</v>
      </c>
      <c r="L749" s="13" t="n">
        <v>9.48</v>
      </c>
      <c r="M749" s="13" t="n">
        <v>32</v>
      </c>
      <c r="N749" s="13" t="n">
        <v>64.75</v>
      </c>
      <c r="O749" s="13" t="n">
        <v>124.09</v>
      </c>
      <c r="P749" s="13" t="n">
        <v>173.17</v>
      </c>
      <c r="Q749" s="13" t="n">
        <v>219.67</v>
      </c>
      <c r="R749" s="13" t="n">
        <v>284.05</v>
      </c>
      <c r="S749" s="13" t="n">
        <v>352.16</v>
      </c>
      <c r="T749" s="13" t="n">
        <v>393.42</v>
      </c>
      <c r="U749" s="13" t="n">
        <v>436.49</v>
      </c>
      <c r="V749" s="13" t="n">
        <v>474.93</v>
      </c>
      <c r="W749" s="13" t="n">
        <v>508.23</v>
      </c>
      <c r="X749" s="13" t="n">
        <v>532.81</v>
      </c>
      <c r="Y749" s="13" t="n">
        <v>540.51</v>
      </c>
      <c r="Z749" s="13" t="n">
        <v>553.35</v>
      </c>
      <c r="AA749" s="13" t="n">
        <v>560.8</v>
      </c>
      <c r="AB749" s="13" t="n">
        <v>561.17</v>
      </c>
      <c r="AC749" s="13" t="n">
        <v>574.93</v>
      </c>
      <c r="AD749" s="13" t="n">
        <v>577.51</v>
      </c>
      <c r="AE749" s="13" t="n">
        <v>590.11</v>
      </c>
      <c r="AF749" s="13" t="n">
        <v>584.15</v>
      </c>
      <c r="AG749" s="13" t="n">
        <v>591.31</v>
      </c>
      <c r="AH749" s="13" t="n">
        <v>597.62</v>
      </c>
      <c r="AI749" s="13" t="n">
        <v>607.75</v>
      </c>
      <c r="AJ749" s="13" t="n">
        <v>602.96</v>
      </c>
      <c r="AK749" s="13" t="n">
        <v>610.33</v>
      </c>
      <c r="AL749" s="13" t="n">
        <v>616.73</v>
      </c>
      <c r="AM749" s="13" t="n">
        <v>623.1</v>
      </c>
      <c r="AN749" s="13" t="n">
        <v>629.9</v>
      </c>
      <c r="AO749" s="13" t="n">
        <v>630.7</v>
      </c>
      <c r="AP749" s="13" t="n">
        <v>630.14</v>
      </c>
      <c r="AQ749" s="13" t="n">
        <v>637.65</v>
      </c>
      <c r="AR749" s="13" t="n">
        <v>646.77</v>
      </c>
      <c r="AS749" s="13" t="n">
        <v>642.61</v>
      </c>
      <c r="AT749" s="13" t="n">
        <v>640.76</v>
      </c>
      <c r="AU749" s="13" t="n">
        <v>648.43</v>
      </c>
      <c r="AV749" s="13" t="n">
        <v>649.14</v>
      </c>
      <c r="AW749" s="13" t="n">
        <v>651.86</v>
      </c>
      <c r="AX749" s="13" t="n">
        <v>654.22</v>
      </c>
      <c r="AY749" s="13" t="n">
        <v>661.47</v>
      </c>
      <c r="AZ749" s="13" t="n">
        <v>669.13</v>
      </c>
      <c r="BA749" s="13" t="n">
        <v>667.62</v>
      </c>
      <c r="BB749" s="13" t="n">
        <v>673.2</v>
      </c>
    </row>
    <row r="750" customFormat="false" ht="15" hidden="true" customHeight="false" outlineLevel="0" collapsed="false">
      <c r="A750" s="13" t="s">
        <v>122</v>
      </c>
      <c r="B750" s="13" t="s">
        <v>271</v>
      </c>
      <c r="C750" s="13" t="s">
        <v>34</v>
      </c>
      <c r="D750" s="13" t="s">
        <v>277</v>
      </c>
      <c r="E750" s="13" t="n">
        <v>202.81</v>
      </c>
      <c r="F750" s="13" t="n">
        <v>152.57</v>
      </c>
      <c r="G750" s="13" t="n">
        <v>130.31</v>
      </c>
      <c r="H750" s="13" t="n">
        <v>120.75</v>
      </c>
      <c r="I750" s="13" t="n">
        <v>116.35</v>
      </c>
      <c r="J750" s="13" t="n">
        <v>114.12</v>
      </c>
      <c r="K750" s="13" t="n">
        <v>110.74</v>
      </c>
      <c r="L750" s="13" t="n">
        <v>119.09</v>
      </c>
      <c r="M750" s="13" t="n">
        <v>136.84</v>
      </c>
      <c r="N750" s="13" t="n">
        <v>169.2</v>
      </c>
      <c r="O750" s="13" t="n">
        <v>232.7</v>
      </c>
      <c r="P750" s="13" t="n">
        <v>324.48</v>
      </c>
      <c r="Q750" s="13" t="n">
        <v>351.83</v>
      </c>
      <c r="R750" s="13" t="n">
        <v>402.73</v>
      </c>
      <c r="S750" s="13" t="n">
        <v>425.22</v>
      </c>
      <c r="T750" s="13" t="n">
        <v>481.97</v>
      </c>
      <c r="U750" s="13" t="n">
        <v>524.68</v>
      </c>
      <c r="V750" s="13" t="n">
        <v>557.1</v>
      </c>
      <c r="W750" s="13" t="n">
        <v>596.01</v>
      </c>
      <c r="X750" s="13" t="n">
        <v>621.36</v>
      </c>
      <c r="Y750" s="13" t="n">
        <v>630.77</v>
      </c>
      <c r="Z750" s="13" t="n">
        <v>648.31</v>
      </c>
      <c r="AA750" s="13" t="n">
        <v>652.94</v>
      </c>
      <c r="AB750" s="13" t="n">
        <v>660.04</v>
      </c>
      <c r="AC750" s="13" t="n">
        <v>666.87</v>
      </c>
      <c r="AD750" s="13" t="n">
        <v>673.64</v>
      </c>
      <c r="AE750" s="13" t="n">
        <v>686.46</v>
      </c>
      <c r="AF750" s="13" t="n">
        <v>682.54</v>
      </c>
      <c r="AG750" s="13" t="n">
        <v>691.12</v>
      </c>
      <c r="AH750" s="13" t="n">
        <v>697.96</v>
      </c>
      <c r="AI750" s="13" t="n">
        <v>712.53</v>
      </c>
      <c r="AJ750" s="13" t="n">
        <v>707.6</v>
      </c>
      <c r="AK750" s="13" t="n">
        <v>711.73</v>
      </c>
      <c r="AL750" s="13" t="n">
        <v>718.02</v>
      </c>
      <c r="AM750" s="13" t="n">
        <v>726.41</v>
      </c>
      <c r="AN750" s="13" t="n">
        <v>733.76</v>
      </c>
      <c r="AO750" s="13" t="n">
        <v>740.24</v>
      </c>
      <c r="AP750" s="13" t="n">
        <v>736.45</v>
      </c>
      <c r="AQ750" s="13" t="n">
        <v>744.34</v>
      </c>
      <c r="AR750" s="13" t="n">
        <v>747.05</v>
      </c>
      <c r="AS750" s="13" t="n">
        <v>746.14</v>
      </c>
      <c r="AT750" s="13" t="n">
        <v>750.44</v>
      </c>
      <c r="AU750" s="13" t="n">
        <v>751.8</v>
      </c>
      <c r="AV750" s="13" t="n">
        <v>750.58</v>
      </c>
      <c r="AW750" s="13" t="n">
        <v>753.56</v>
      </c>
      <c r="AX750" s="13" t="n">
        <v>762.57</v>
      </c>
      <c r="AY750" s="13" t="n">
        <v>763.65</v>
      </c>
      <c r="AZ750" s="13" t="n">
        <v>768.15</v>
      </c>
      <c r="BA750" s="13" t="n">
        <v>770.44</v>
      </c>
      <c r="BB750" s="13" t="n">
        <v>770.49</v>
      </c>
    </row>
    <row r="751" customFormat="false" ht="15" hidden="true" customHeight="false" outlineLevel="0" collapsed="false">
      <c r="A751" s="13" t="s">
        <v>130</v>
      </c>
      <c r="B751" s="13" t="s">
        <v>271</v>
      </c>
      <c r="C751" s="13" t="s">
        <v>34</v>
      </c>
      <c r="D751" s="13" t="s">
        <v>277</v>
      </c>
      <c r="E751" s="13" t="n">
        <v>8.08</v>
      </c>
      <c r="F751" s="13" t="n">
        <v>-0.34</v>
      </c>
      <c r="G751" s="13" t="n">
        <v>-19</v>
      </c>
      <c r="H751" s="13" t="n">
        <v>-17.54</v>
      </c>
      <c r="I751" s="13" t="n">
        <v>-15.16</v>
      </c>
      <c r="J751" s="13" t="n">
        <v>-12.57</v>
      </c>
      <c r="K751" s="13" t="n">
        <v>-8.1</v>
      </c>
      <c r="L751" s="13" t="n">
        <v>1.75</v>
      </c>
      <c r="M751" s="13" t="n">
        <v>27.34</v>
      </c>
      <c r="N751" s="13" t="n">
        <v>59.51</v>
      </c>
      <c r="O751" s="13" t="n">
        <v>116.36</v>
      </c>
      <c r="P751" s="13" t="n">
        <v>163.48</v>
      </c>
      <c r="Q751" s="13" t="n">
        <v>221.41</v>
      </c>
      <c r="R751" s="13" t="n">
        <v>275.42</v>
      </c>
      <c r="S751" s="13" t="n">
        <v>305.75</v>
      </c>
      <c r="T751" s="13" t="n">
        <v>349.7</v>
      </c>
      <c r="U751" s="13" t="n">
        <v>402.06</v>
      </c>
      <c r="V751" s="13" t="n">
        <v>435.68</v>
      </c>
      <c r="W751" s="13" t="n">
        <v>484.04</v>
      </c>
      <c r="X751" s="13" t="n">
        <v>511.06</v>
      </c>
      <c r="Y751" s="13" t="n">
        <v>525.24</v>
      </c>
      <c r="Z751" s="13" t="n">
        <v>543.51</v>
      </c>
      <c r="AA751" s="13" t="n">
        <v>557.39</v>
      </c>
      <c r="AB751" s="13" t="n">
        <v>564.46</v>
      </c>
      <c r="AC751" s="13" t="n">
        <v>575.88</v>
      </c>
      <c r="AD751" s="13" t="n">
        <v>584.45</v>
      </c>
      <c r="AE751" s="13" t="n">
        <v>595.72</v>
      </c>
      <c r="AF751" s="13" t="n">
        <v>594.57</v>
      </c>
      <c r="AG751" s="13" t="n">
        <v>600.93</v>
      </c>
      <c r="AH751" s="13" t="n">
        <v>606.8</v>
      </c>
      <c r="AI751" s="13" t="n">
        <v>617.31</v>
      </c>
      <c r="AJ751" s="13" t="n">
        <v>612.81</v>
      </c>
      <c r="AK751" s="13" t="n">
        <v>615.25</v>
      </c>
      <c r="AL751" s="13" t="n">
        <v>621.86</v>
      </c>
      <c r="AM751" s="13" t="n">
        <v>630.19</v>
      </c>
      <c r="AN751" s="13" t="n">
        <v>639.07</v>
      </c>
      <c r="AO751" s="13" t="n">
        <v>641.24</v>
      </c>
      <c r="AP751" s="13" t="n">
        <v>644.95</v>
      </c>
      <c r="AQ751" s="13" t="n">
        <v>648.36</v>
      </c>
      <c r="AR751" s="13" t="n">
        <v>654.84</v>
      </c>
      <c r="AS751" s="13" t="n">
        <v>654.13</v>
      </c>
      <c r="AT751" s="13" t="n">
        <v>658.88</v>
      </c>
      <c r="AU751" s="13" t="n">
        <v>661.96</v>
      </c>
      <c r="AV751" s="13" t="n">
        <v>665.3</v>
      </c>
      <c r="AW751" s="13" t="n">
        <v>669.66</v>
      </c>
      <c r="AX751" s="13" t="n">
        <v>676.02</v>
      </c>
      <c r="AY751" s="13" t="n">
        <v>677.97</v>
      </c>
      <c r="AZ751" s="13" t="n">
        <v>686.73</v>
      </c>
      <c r="BA751" s="13" t="n">
        <v>688.84</v>
      </c>
      <c r="BB751" s="13" t="n">
        <v>701.69</v>
      </c>
    </row>
    <row r="752" customFormat="false" ht="15" hidden="true" customHeight="false" outlineLevel="0" collapsed="false">
      <c r="A752" s="13" t="s">
        <v>138</v>
      </c>
      <c r="B752" s="13" t="s">
        <v>271</v>
      </c>
      <c r="C752" s="13" t="s">
        <v>34</v>
      </c>
      <c r="D752" s="13" t="s">
        <v>277</v>
      </c>
      <c r="E752" s="13" t="n">
        <v>9.53</v>
      </c>
      <c r="F752" s="13" t="n">
        <v>-3.15</v>
      </c>
      <c r="G752" s="13" t="n">
        <v>-19.22</v>
      </c>
      <c r="H752" s="13" t="n">
        <v>-17.1</v>
      </c>
      <c r="I752" s="13" t="n">
        <v>-14.24</v>
      </c>
      <c r="J752" s="13" t="n">
        <v>-10.28</v>
      </c>
      <c r="K752" s="13" t="n">
        <v>-6.1</v>
      </c>
      <c r="L752" s="13" t="n">
        <v>6.14</v>
      </c>
      <c r="M752" s="13" t="n">
        <v>34.78</v>
      </c>
      <c r="N752" s="13" t="n">
        <v>67.92</v>
      </c>
      <c r="O752" s="13" t="n">
        <v>125.27</v>
      </c>
      <c r="P752" s="13" t="n">
        <v>170.78</v>
      </c>
      <c r="Q752" s="13" t="n">
        <v>223.24</v>
      </c>
      <c r="R752" s="13" t="n">
        <v>292.36</v>
      </c>
      <c r="S752" s="13" t="n">
        <v>335.76</v>
      </c>
      <c r="T752" s="13" t="n">
        <v>384.89</v>
      </c>
      <c r="U752" s="13" t="n">
        <v>423.65</v>
      </c>
      <c r="V752" s="13" t="n">
        <v>461.08</v>
      </c>
      <c r="W752" s="13" t="n">
        <v>501.11</v>
      </c>
      <c r="X752" s="13" t="n">
        <v>524.06</v>
      </c>
      <c r="Y752" s="13" t="n">
        <v>534.06</v>
      </c>
      <c r="Z752" s="13" t="n">
        <v>552.16</v>
      </c>
      <c r="AA752" s="13" t="n">
        <v>560.98</v>
      </c>
      <c r="AB752" s="13" t="n">
        <v>560.45</v>
      </c>
      <c r="AC752" s="13" t="n">
        <v>573.45</v>
      </c>
      <c r="AD752" s="13" t="n">
        <v>579.36</v>
      </c>
      <c r="AE752" s="13" t="n">
        <v>586.82</v>
      </c>
      <c r="AF752" s="13" t="n">
        <v>580.93</v>
      </c>
      <c r="AG752" s="13" t="n">
        <v>590.46</v>
      </c>
      <c r="AH752" s="13" t="n">
        <v>595.85</v>
      </c>
      <c r="AI752" s="13" t="n">
        <v>603.35</v>
      </c>
      <c r="AJ752" s="13" t="n">
        <v>600.52</v>
      </c>
      <c r="AK752" s="13" t="n">
        <v>607.38</v>
      </c>
      <c r="AL752" s="13" t="n">
        <v>615.37</v>
      </c>
      <c r="AM752" s="13" t="n">
        <v>620.53</v>
      </c>
      <c r="AN752" s="13" t="n">
        <v>624.19</v>
      </c>
      <c r="AO752" s="13" t="n">
        <v>625.95</v>
      </c>
      <c r="AP752" s="13" t="n">
        <v>626.52</v>
      </c>
      <c r="AQ752" s="13" t="n">
        <v>636.27</v>
      </c>
      <c r="AR752" s="13" t="n">
        <v>638.46</v>
      </c>
      <c r="AS752" s="13" t="n">
        <v>632.46</v>
      </c>
      <c r="AT752" s="13" t="n">
        <v>636.07</v>
      </c>
      <c r="AU752" s="13" t="n">
        <v>639.45</v>
      </c>
      <c r="AV752" s="13" t="n">
        <v>635.74</v>
      </c>
      <c r="AW752" s="13" t="n">
        <v>641.51</v>
      </c>
      <c r="AX752" s="13" t="n">
        <v>645.5</v>
      </c>
      <c r="AY752" s="13" t="n">
        <v>648.21</v>
      </c>
      <c r="AZ752" s="13" t="n">
        <v>652.98</v>
      </c>
      <c r="BA752" s="13" t="n">
        <v>655.25</v>
      </c>
      <c r="BB752" s="13" t="n">
        <v>657.42</v>
      </c>
    </row>
    <row r="753" customFormat="false" ht="15" hidden="true" customHeight="false" outlineLevel="0" collapsed="false">
      <c r="A753" s="13" t="s">
        <v>146</v>
      </c>
      <c r="B753" s="13" t="s">
        <v>271</v>
      </c>
      <c r="C753" s="13" t="s">
        <v>35</v>
      </c>
      <c r="D753" s="13" t="s">
        <v>277</v>
      </c>
      <c r="E753" s="13" t="n">
        <v>6.75</v>
      </c>
      <c r="F753" s="13" t="n">
        <v>0.62</v>
      </c>
      <c r="G753" s="13" t="n">
        <v>-2.4</v>
      </c>
      <c r="H753" s="13" t="n">
        <v>-1.11</v>
      </c>
      <c r="I753" s="13" t="n">
        <v>-0.84</v>
      </c>
      <c r="J753" s="13" t="n">
        <v>-2.48</v>
      </c>
      <c r="K753" s="13" t="n">
        <v>-4.13</v>
      </c>
      <c r="L753" s="13" t="n">
        <v>1.66</v>
      </c>
      <c r="M753" s="13" t="n">
        <v>23.53</v>
      </c>
      <c r="N753" s="13" t="n">
        <v>51.79</v>
      </c>
      <c r="O753" s="13" t="n">
        <v>123.36</v>
      </c>
      <c r="P753" s="13" t="n">
        <v>174.56</v>
      </c>
      <c r="Q753" s="13" t="n">
        <v>229.47</v>
      </c>
      <c r="R753" s="13" t="n">
        <v>279.8</v>
      </c>
      <c r="S753" s="13" t="n">
        <v>312.77</v>
      </c>
      <c r="T753" s="13" t="n">
        <v>381.64</v>
      </c>
      <c r="U753" s="13" t="n">
        <v>412.17</v>
      </c>
      <c r="V753" s="13" t="n">
        <v>455.44</v>
      </c>
      <c r="W753" s="13" t="n">
        <v>490.69</v>
      </c>
      <c r="X753" s="13" t="n">
        <v>522.11</v>
      </c>
      <c r="Y753" s="13" t="n">
        <v>535.18</v>
      </c>
      <c r="Z753" s="13" t="n">
        <v>553.27</v>
      </c>
      <c r="AA753" s="13" t="n">
        <v>563.42</v>
      </c>
      <c r="AB753" s="13" t="n">
        <v>564.34</v>
      </c>
      <c r="AC753" s="13" t="n">
        <v>577.44</v>
      </c>
      <c r="AD753" s="13" t="n">
        <v>582.31</v>
      </c>
      <c r="AE753" s="13" t="n">
        <v>597.25</v>
      </c>
      <c r="AF753" s="13" t="n">
        <v>590.4</v>
      </c>
      <c r="AG753" s="13" t="n">
        <v>597.64</v>
      </c>
      <c r="AH753" s="13" t="n">
        <v>607.15</v>
      </c>
      <c r="AI753" s="13" t="n">
        <v>614.99</v>
      </c>
      <c r="AJ753" s="13" t="n">
        <v>610.49</v>
      </c>
      <c r="AK753" s="13" t="n">
        <v>621.23</v>
      </c>
      <c r="AL753" s="13" t="n">
        <v>622.34</v>
      </c>
      <c r="AM753" s="13" t="n">
        <v>630.84</v>
      </c>
      <c r="AN753" s="13" t="n">
        <v>635.88</v>
      </c>
      <c r="AO753" s="13" t="n">
        <v>637.26</v>
      </c>
      <c r="AP753" s="13" t="n">
        <v>637.44</v>
      </c>
      <c r="AQ753" s="13" t="n">
        <v>646.6</v>
      </c>
      <c r="AR753" s="13" t="n">
        <v>650.75</v>
      </c>
      <c r="AS753" s="13" t="n">
        <v>652.27</v>
      </c>
      <c r="AT753" s="13" t="n">
        <v>649.54</v>
      </c>
      <c r="AU753" s="13" t="n">
        <v>654.5</v>
      </c>
      <c r="AV753" s="13" t="n">
        <v>652.3</v>
      </c>
      <c r="AW753" s="13" t="n">
        <v>652.62</v>
      </c>
      <c r="AX753" s="13" t="n">
        <v>656.57</v>
      </c>
      <c r="AY753" s="13" t="n">
        <v>665.95</v>
      </c>
      <c r="AZ753" s="13" t="n">
        <v>667.13</v>
      </c>
      <c r="BA753" s="13" t="n">
        <v>672.11</v>
      </c>
      <c r="BB753" s="13" t="n">
        <v>671.94</v>
      </c>
    </row>
    <row r="754" customFormat="false" ht="15" hidden="true" customHeight="false" outlineLevel="0" collapsed="false">
      <c r="A754" s="13" t="s">
        <v>154</v>
      </c>
      <c r="B754" s="13" t="s">
        <v>271</v>
      </c>
      <c r="C754" s="13" t="s">
        <v>35</v>
      </c>
      <c r="D754" s="13" t="s">
        <v>277</v>
      </c>
      <c r="E754" s="13" t="n">
        <v>-2.19</v>
      </c>
      <c r="F754" s="13" t="n">
        <v>-7</v>
      </c>
      <c r="G754" s="13" t="n">
        <v>-8.5</v>
      </c>
      <c r="H754" s="13" t="n">
        <v>-7.8</v>
      </c>
      <c r="I754" s="13" t="n">
        <v>-7.99</v>
      </c>
      <c r="J754" s="13" t="n">
        <v>-10.35</v>
      </c>
      <c r="K754" s="13" t="n">
        <v>-14.31</v>
      </c>
      <c r="L754" s="13" t="n">
        <v>-4.51</v>
      </c>
      <c r="M754" s="13" t="n">
        <v>17.12</v>
      </c>
      <c r="N754" s="13" t="n">
        <v>42.14</v>
      </c>
      <c r="O754" s="13" t="n">
        <v>100.91</v>
      </c>
      <c r="P754" s="13" t="n">
        <v>161.38</v>
      </c>
      <c r="Q754" s="13" t="n">
        <v>246.53</v>
      </c>
      <c r="R754" s="13" t="n">
        <v>282.45</v>
      </c>
      <c r="S754" s="13" t="n">
        <v>305.03</v>
      </c>
      <c r="T754" s="13" t="n">
        <v>361.31</v>
      </c>
      <c r="U754" s="13" t="n">
        <v>400.16</v>
      </c>
      <c r="V754" s="13" t="n">
        <v>433.36</v>
      </c>
      <c r="W754" s="13" t="n">
        <v>470.77</v>
      </c>
      <c r="X754" s="13" t="n">
        <v>497.24</v>
      </c>
      <c r="Y754" s="13" t="n">
        <v>510.15</v>
      </c>
      <c r="Z754" s="13" t="n">
        <v>526.87</v>
      </c>
      <c r="AA754" s="13" t="n">
        <v>538.36</v>
      </c>
      <c r="AB754" s="13" t="n">
        <v>538.11</v>
      </c>
      <c r="AC754" s="13" t="n">
        <v>549.32</v>
      </c>
      <c r="AD754" s="13" t="n">
        <v>553.34</v>
      </c>
      <c r="AE754" s="13" t="n">
        <v>565.4</v>
      </c>
      <c r="AF754" s="13" t="n">
        <v>556.82</v>
      </c>
      <c r="AG754" s="13" t="n">
        <v>565.85</v>
      </c>
      <c r="AH754" s="13" t="n">
        <v>571.83</v>
      </c>
      <c r="AI754" s="13" t="n">
        <v>578.1</v>
      </c>
      <c r="AJ754" s="13" t="n">
        <v>576.39</v>
      </c>
      <c r="AK754" s="13" t="n">
        <v>579.27</v>
      </c>
      <c r="AL754" s="13" t="n">
        <v>587.6</v>
      </c>
      <c r="AM754" s="13" t="n">
        <v>596.54</v>
      </c>
      <c r="AN754" s="13" t="n">
        <v>598.1</v>
      </c>
      <c r="AO754" s="13" t="n">
        <v>600.05</v>
      </c>
      <c r="AP754" s="13" t="n">
        <v>601.33</v>
      </c>
      <c r="AQ754" s="13" t="n">
        <v>608.93</v>
      </c>
      <c r="AR754" s="13" t="n">
        <v>610.34</v>
      </c>
      <c r="AS754" s="13" t="n">
        <v>609.48</v>
      </c>
      <c r="AT754" s="13" t="n">
        <v>609.07</v>
      </c>
      <c r="AU754" s="13" t="n">
        <v>611.61</v>
      </c>
      <c r="AV754" s="13" t="n">
        <v>615.33</v>
      </c>
      <c r="AW754" s="13" t="n">
        <v>615.55</v>
      </c>
      <c r="AX754" s="13" t="n">
        <v>620.55</v>
      </c>
      <c r="AY754" s="13" t="n">
        <v>619.56</v>
      </c>
      <c r="AZ754" s="13" t="n">
        <v>630.16</v>
      </c>
      <c r="BA754" s="13" t="n">
        <v>631.41</v>
      </c>
      <c r="BB754" s="13" t="n">
        <v>630.64</v>
      </c>
    </row>
    <row r="755" customFormat="false" ht="15" hidden="true" customHeight="false" outlineLevel="0" collapsed="false">
      <c r="A755" s="13" t="s">
        <v>162</v>
      </c>
      <c r="B755" s="13" t="s">
        <v>271</v>
      </c>
      <c r="C755" s="13" t="s">
        <v>35</v>
      </c>
      <c r="D755" s="13" t="s">
        <v>277</v>
      </c>
      <c r="E755" s="13" t="n">
        <v>3.61</v>
      </c>
      <c r="F755" s="13" t="n">
        <v>-1.54</v>
      </c>
      <c r="G755" s="13" t="n">
        <v>-2.79</v>
      </c>
      <c r="H755" s="13" t="n">
        <v>-0.63</v>
      </c>
      <c r="I755" s="13" t="n">
        <v>-0.75</v>
      </c>
      <c r="J755" s="13" t="n">
        <v>-2.07</v>
      </c>
      <c r="K755" s="13" t="n">
        <v>-3.73</v>
      </c>
      <c r="L755" s="13" t="n">
        <v>6.99</v>
      </c>
      <c r="M755" s="13" t="n">
        <v>29.8</v>
      </c>
      <c r="N755" s="13" t="n">
        <v>57.89</v>
      </c>
      <c r="O755" s="13" t="n">
        <v>110.74</v>
      </c>
      <c r="P755" s="13" t="n">
        <v>151.88</v>
      </c>
      <c r="Q755" s="13" t="n">
        <v>206</v>
      </c>
      <c r="R755" s="13" t="n">
        <v>265.66</v>
      </c>
      <c r="S755" s="13" t="n">
        <v>299.9</v>
      </c>
      <c r="T755" s="13" t="n">
        <v>349.2</v>
      </c>
      <c r="U755" s="13" t="n">
        <v>415.03</v>
      </c>
      <c r="V755" s="13" t="n">
        <v>447.83</v>
      </c>
      <c r="W755" s="13" t="n">
        <v>487.34</v>
      </c>
      <c r="X755" s="13" t="n">
        <v>508.81</v>
      </c>
      <c r="Y755" s="13" t="n">
        <v>524.8</v>
      </c>
      <c r="Z755" s="13" t="n">
        <v>539.47</v>
      </c>
      <c r="AA755" s="13" t="n">
        <v>550.84</v>
      </c>
      <c r="AB755" s="13" t="n">
        <v>553.95</v>
      </c>
      <c r="AC755" s="13" t="n">
        <v>560.79</v>
      </c>
      <c r="AD755" s="13" t="n">
        <v>568.04</v>
      </c>
      <c r="AE755" s="13" t="n">
        <v>579.2</v>
      </c>
      <c r="AF755" s="13" t="n">
        <v>572.36</v>
      </c>
      <c r="AG755" s="13" t="n">
        <v>579.31</v>
      </c>
      <c r="AH755" s="13" t="n">
        <v>585.98</v>
      </c>
      <c r="AI755" s="13" t="n">
        <v>594.38</v>
      </c>
      <c r="AJ755" s="13" t="n">
        <v>590.93</v>
      </c>
      <c r="AK755" s="13" t="n">
        <v>597.15</v>
      </c>
      <c r="AL755" s="13" t="n">
        <v>604.88</v>
      </c>
      <c r="AM755" s="13" t="n">
        <v>609.46</v>
      </c>
      <c r="AN755" s="13" t="n">
        <v>615.24</v>
      </c>
      <c r="AO755" s="13" t="n">
        <v>617.42</v>
      </c>
      <c r="AP755" s="13" t="n">
        <v>616.44</v>
      </c>
      <c r="AQ755" s="13" t="n">
        <v>626.96</v>
      </c>
      <c r="AR755" s="13" t="n">
        <v>630.13</v>
      </c>
      <c r="AS755" s="13" t="n">
        <v>627.5</v>
      </c>
      <c r="AT755" s="13" t="n">
        <v>627.18</v>
      </c>
      <c r="AU755" s="13" t="n">
        <v>631.03</v>
      </c>
      <c r="AV755" s="13" t="n">
        <v>633.67</v>
      </c>
      <c r="AW755" s="13" t="n">
        <v>635.16</v>
      </c>
      <c r="AX755" s="13" t="n">
        <v>638.51</v>
      </c>
      <c r="AY755" s="13" t="n">
        <v>644.42</v>
      </c>
      <c r="AZ755" s="13" t="n">
        <v>648.79</v>
      </c>
      <c r="BA755" s="13" t="n">
        <v>654.65</v>
      </c>
      <c r="BB755" s="13" t="n">
        <v>657.09</v>
      </c>
    </row>
    <row r="756" customFormat="false" ht="15" hidden="true" customHeight="false" outlineLevel="0" collapsed="false">
      <c r="A756" s="13" t="s">
        <v>170</v>
      </c>
      <c r="B756" s="13" t="s">
        <v>271</v>
      </c>
      <c r="C756" s="13" t="s">
        <v>36</v>
      </c>
      <c r="D756" s="13" t="s">
        <v>277</v>
      </c>
      <c r="E756" s="13" t="n">
        <v>-5.05</v>
      </c>
      <c r="F756" s="13" t="n">
        <v>-9.14</v>
      </c>
      <c r="G756" s="13" t="n">
        <v>-32.24</v>
      </c>
      <c r="H756" s="13" t="n">
        <v>-29.24</v>
      </c>
      <c r="I756" s="13" t="n">
        <v>-24.75</v>
      </c>
      <c r="J756" s="13" t="n">
        <v>-22.8</v>
      </c>
      <c r="K756" s="13" t="n">
        <v>-18.57</v>
      </c>
      <c r="L756" s="13" t="n">
        <v>-2.79</v>
      </c>
      <c r="M756" s="13" t="n">
        <v>25.52</v>
      </c>
      <c r="N756" s="13" t="n">
        <v>66.87</v>
      </c>
      <c r="O756" s="13" t="n">
        <v>123.31</v>
      </c>
      <c r="P756" s="13" t="n">
        <v>184.99</v>
      </c>
      <c r="Q756" s="13" t="n">
        <v>248.91</v>
      </c>
      <c r="R756" s="13" t="n">
        <v>275.44</v>
      </c>
      <c r="S756" s="13" t="n">
        <v>346.87</v>
      </c>
      <c r="T756" s="13" t="n">
        <v>396.76</v>
      </c>
      <c r="U756" s="13" t="n">
        <v>441.14</v>
      </c>
      <c r="V756" s="13" t="n">
        <v>476.99</v>
      </c>
      <c r="W756" s="13" t="n">
        <v>505.63</v>
      </c>
      <c r="X756" s="13" t="n">
        <v>519.76</v>
      </c>
      <c r="Y756" s="13" t="n">
        <v>529.13</v>
      </c>
      <c r="Z756" s="13" t="n">
        <v>541.9</v>
      </c>
      <c r="AA756" s="13" t="n">
        <v>549.7</v>
      </c>
      <c r="AB756" s="13" t="n">
        <v>551.09</v>
      </c>
      <c r="AC756" s="13" t="n">
        <v>564.58</v>
      </c>
      <c r="AD756" s="13" t="n">
        <v>577.53</v>
      </c>
      <c r="AE756" s="13" t="n">
        <v>588.44</v>
      </c>
      <c r="AF756" s="13" t="n">
        <v>583.91</v>
      </c>
      <c r="AG756" s="13" t="n">
        <v>589.09</v>
      </c>
      <c r="AH756" s="13" t="n">
        <v>597.37</v>
      </c>
      <c r="AI756" s="13" t="n">
        <v>606.18</v>
      </c>
      <c r="AJ756" s="13" t="n">
        <v>602.64</v>
      </c>
      <c r="AK756" s="13" t="n">
        <v>610.61</v>
      </c>
      <c r="AL756" s="13" t="n">
        <v>615.77</v>
      </c>
      <c r="AM756" s="13" t="n">
        <v>621.86</v>
      </c>
      <c r="AN756" s="13" t="n">
        <v>629.36</v>
      </c>
      <c r="AO756" s="13" t="n">
        <v>630.63</v>
      </c>
      <c r="AP756" s="13" t="n">
        <v>628.07</v>
      </c>
      <c r="AQ756" s="13" t="n">
        <v>638.6</v>
      </c>
      <c r="AR756" s="13" t="n">
        <v>645.72</v>
      </c>
      <c r="AS756" s="13" t="n">
        <v>641.43</v>
      </c>
      <c r="AT756" s="13" t="n">
        <v>644.35</v>
      </c>
      <c r="AU756" s="13" t="n">
        <v>640.87</v>
      </c>
      <c r="AV756" s="13" t="n">
        <v>646.19</v>
      </c>
      <c r="AW756" s="13" t="n">
        <v>654.25</v>
      </c>
      <c r="AX756" s="13" t="n">
        <v>652.64</v>
      </c>
      <c r="AY756" s="13" t="n">
        <v>661.08</v>
      </c>
      <c r="AZ756" s="13" t="n">
        <v>666.72</v>
      </c>
      <c r="BA756" s="13" t="n">
        <v>664.01</v>
      </c>
      <c r="BB756" s="13" t="n">
        <v>662.35</v>
      </c>
    </row>
    <row r="757" customFormat="false" ht="15" hidden="true" customHeight="false" outlineLevel="0" collapsed="false">
      <c r="A757" s="13" t="s">
        <v>178</v>
      </c>
      <c r="B757" s="13" t="s">
        <v>271</v>
      </c>
      <c r="C757" s="13" t="s">
        <v>36</v>
      </c>
      <c r="D757" s="13" t="s">
        <v>277</v>
      </c>
      <c r="E757" s="13" t="n">
        <v>8.41</v>
      </c>
      <c r="F757" s="13" t="n">
        <v>-9.48</v>
      </c>
      <c r="G757" s="13" t="n">
        <v>-27.42</v>
      </c>
      <c r="H757" s="13" t="n">
        <v>-23.94</v>
      </c>
      <c r="I757" s="13" t="n">
        <v>-18.7</v>
      </c>
      <c r="J757" s="13" t="n">
        <v>-17.08</v>
      </c>
      <c r="K757" s="13" t="n">
        <v>-10.64</v>
      </c>
      <c r="L757" s="13" t="n">
        <v>7.28</v>
      </c>
      <c r="M757" s="13" t="n">
        <v>34.99</v>
      </c>
      <c r="N757" s="13" t="n">
        <v>84.53</v>
      </c>
      <c r="O757" s="13" t="n">
        <v>142.22</v>
      </c>
      <c r="P757" s="13" t="n">
        <v>199.33</v>
      </c>
      <c r="Q757" s="13" t="n">
        <v>266.03</v>
      </c>
      <c r="R757" s="13" t="n">
        <v>298.57</v>
      </c>
      <c r="S757" s="13" t="n">
        <v>359.37</v>
      </c>
      <c r="T757" s="13" t="n">
        <v>404.63</v>
      </c>
      <c r="U757" s="13" t="n">
        <v>450.02</v>
      </c>
      <c r="V757" s="13" t="n">
        <v>491.29</v>
      </c>
      <c r="W757" s="13" t="n">
        <v>517.41</v>
      </c>
      <c r="X757" s="13" t="n">
        <v>534.34</v>
      </c>
      <c r="Y757" s="13" t="n">
        <v>544.1</v>
      </c>
      <c r="Z757" s="13" t="n">
        <v>555.23</v>
      </c>
      <c r="AA757" s="13" t="n">
        <v>561.88</v>
      </c>
      <c r="AB757" s="13" t="n">
        <v>562.32</v>
      </c>
      <c r="AC757" s="13" t="n">
        <v>570.01</v>
      </c>
      <c r="AD757" s="13" t="n">
        <v>573.84</v>
      </c>
      <c r="AE757" s="13" t="n">
        <v>587.78</v>
      </c>
      <c r="AF757" s="13" t="n">
        <v>579.46</v>
      </c>
      <c r="AG757" s="13" t="n">
        <v>580.96</v>
      </c>
      <c r="AH757" s="13" t="n">
        <v>590.77</v>
      </c>
      <c r="AI757" s="13" t="n">
        <v>600.29</v>
      </c>
      <c r="AJ757" s="13" t="n">
        <v>595.99</v>
      </c>
      <c r="AK757" s="13" t="n">
        <v>602.1</v>
      </c>
      <c r="AL757" s="13" t="n">
        <v>604.67</v>
      </c>
      <c r="AM757" s="13" t="n">
        <v>616.1</v>
      </c>
      <c r="AN757" s="13" t="n">
        <v>622.4</v>
      </c>
      <c r="AO757" s="13" t="n">
        <v>622.67</v>
      </c>
      <c r="AP757" s="13" t="n">
        <v>623.36</v>
      </c>
      <c r="AQ757" s="13" t="n">
        <v>632.32</v>
      </c>
      <c r="AR757" s="13" t="n">
        <v>634.65</v>
      </c>
      <c r="AS757" s="13" t="n">
        <v>633.88</v>
      </c>
      <c r="AT757" s="13" t="n">
        <v>630.35</v>
      </c>
      <c r="AU757" s="13" t="n">
        <v>634.72</v>
      </c>
      <c r="AV757" s="13" t="n">
        <v>642.46</v>
      </c>
      <c r="AW757" s="13" t="n">
        <v>639.72</v>
      </c>
      <c r="AX757" s="13" t="n">
        <v>645.33</v>
      </c>
      <c r="AY757" s="13" t="n">
        <v>649.99</v>
      </c>
      <c r="AZ757" s="13" t="n">
        <v>651.06</v>
      </c>
      <c r="BA757" s="13" t="n">
        <v>654.31</v>
      </c>
      <c r="BB757" s="13" t="n">
        <v>656.92</v>
      </c>
    </row>
    <row r="758" customFormat="false" ht="15" hidden="true" customHeight="false" outlineLevel="0" collapsed="false">
      <c r="A758" s="13" t="s">
        <v>186</v>
      </c>
      <c r="B758" s="13" t="s">
        <v>271</v>
      </c>
      <c r="C758" s="13" t="s">
        <v>36</v>
      </c>
      <c r="D758" s="13" t="s">
        <v>277</v>
      </c>
      <c r="E758" s="13" t="n">
        <v>35.42</v>
      </c>
      <c r="F758" s="13" t="n">
        <v>-10.54</v>
      </c>
      <c r="G758" s="13" t="n">
        <v>-18.49</v>
      </c>
      <c r="H758" s="13" t="n">
        <v>-21.1</v>
      </c>
      <c r="I758" s="13" t="n">
        <v>-18.88</v>
      </c>
      <c r="J758" s="13" t="n">
        <v>-18.43</v>
      </c>
      <c r="K758" s="13" t="n">
        <v>-14.75</v>
      </c>
      <c r="L758" s="13" t="n">
        <v>0.92</v>
      </c>
      <c r="M758" s="13" t="n">
        <v>32.09</v>
      </c>
      <c r="N758" s="13" t="n">
        <v>75.95</v>
      </c>
      <c r="O758" s="13" t="n">
        <v>131.36</v>
      </c>
      <c r="P758" s="13" t="n">
        <v>193.81</v>
      </c>
      <c r="Q758" s="13" t="n">
        <v>244.17</v>
      </c>
      <c r="R758" s="13" t="n">
        <v>284.41</v>
      </c>
      <c r="S758" s="13" t="n">
        <v>358.92</v>
      </c>
      <c r="T758" s="13" t="n">
        <v>402.36</v>
      </c>
      <c r="U758" s="13" t="n">
        <v>438.71</v>
      </c>
      <c r="V758" s="13" t="n">
        <v>470.89</v>
      </c>
      <c r="W758" s="13" t="n">
        <v>491.52</v>
      </c>
      <c r="X758" s="13" t="n">
        <v>491.04</v>
      </c>
      <c r="Y758" s="13" t="n">
        <v>498.05</v>
      </c>
      <c r="Z758" s="13" t="n">
        <v>505.77</v>
      </c>
      <c r="AA758" s="13" t="n">
        <v>515.2</v>
      </c>
      <c r="AB758" s="13" t="n">
        <v>524.05</v>
      </c>
      <c r="AC758" s="13" t="n">
        <v>529.21</v>
      </c>
      <c r="AD758" s="13" t="n">
        <v>537.06</v>
      </c>
      <c r="AE758" s="13" t="n">
        <v>554.04</v>
      </c>
      <c r="AF758" s="13" t="n">
        <v>547.47</v>
      </c>
      <c r="AG758" s="13" t="n">
        <v>555.81</v>
      </c>
      <c r="AH758" s="13" t="n">
        <v>562.37</v>
      </c>
      <c r="AI758" s="13" t="n">
        <v>570.72</v>
      </c>
      <c r="AJ758" s="13" t="n">
        <v>572.93</v>
      </c>
      <c r="AK758" s="13" t="n">
        <v>578.96</v>
      </c>
      <c r="AL758" s="13" t="n">
        <v>583.93</v>
      </c>
      <c r="AM758" s="13" t="n">
        <v>594.09</v>
      </c>
      <c r="AN758" s="13" t="n">
        <v>597.65</v>
      </c>
      <c r="AO758" s="13" t="n">
        <v>602.68</v>
      </c>
      <c r="AP758" s="13" t="n">
        <v>607</v>
      </c>
      <c r="AQ758" s="13" t="n">
        <v>612.5</v>
      </c>
      <c r="AR758" s="13" t="n">
        <v>620.38</v>
      </c>
      <c r="AS758" s="13" t="n">
        <v>618.22</v>
      </c>
      <c r="AT758" s="13" t="n">
        <v>617.86</v>
      </c>
      <c r="AU758" s="13" t="n">
        <v>624.48</v>
      </c>
      <c r="AV758" s="13" t="n">
        <v>626.73</v>
      </c>
      <c r="AW758" s="13" t="n">
        <v>627</v>
      </c>
      <c r="AX758" s="13" t="n">
        <v>635.02</v>
      </c>
      <c r="AY758" s="13" t="n">
        <v>636.25</v>
      </c>
      <c r="AZ758" s="13" t="n">
        <v>643.74</v>
      </c>
      <c r="BA758" s="13" t="n">
        <v>646.2</v>
      </c>
      <c r="BB758" s="13" t="n">
        <v>645.57</v>
      </c>
    </row>
    <row r="759" customFormat="false" ht="15" hidden="true" customHeight="false" outlineLevel="0" collapsed="false">
      <c r="A759" s="13" t="s">
        <v>82</v>
      </c>
      <c r="B759" s="13" t="s">
        <v>271</v>
      </c>
      <c r="C759" s="13" t="s">
        <v>40</v>
      </c>
      <c r="D759" s="13" t="s">
        <v>277</v>
      </c>
      <c r="E759" s="13" t="n">
        <v>23.81</v>
      </c>
      <c r="F759" s="13" t="n">
        <v>23.8</v>
      </c>
      <c r="G759" s="13" t="n">
        <v>10.84</v>
      </c>
      <c r="H759" s="13" t="n">
        <v>4.35</v>
      </c>
      <c r="I759" s="13" t="n">
        <v>1.01</v>
      </c>
      <c r="J759" s="13" t="n">
        <v>-1.83</v>
      </c>
      <c r="K759" s="13" t="n">
        <v>-0.92</v>
      </c>
      <c r="L759" s="13" t="n">
        <v>5.92</v>
      </c>
      <c r="M759" s="13" t="n">
        <v>21.71</v>
      </c>
      <c r="N759" s="13" t="n">
        <v>46.4</v>
      </c>
      <c r="O759" s="13" t="n">
        <v>81.95</v>
      </c>
      <c r="P759" s="13" t="n">
        <v>125.4</v>
      </c>
      <c r="Q759" s="13" t="n">
        <v>172.4</v>
      </c>
      <c r="R759" s="13" t="n">
        <v>225.22</v>
      </c>
      <c r="S759" s="13" t="n">
        <v>243.15</v>
      </c>
      <c r="T759" s="13" t="n">
        <v>281.91</v>
      </c>
      <c r="U759" s="13" t="n">
        <v>317.59</v>
      </c>
      <c r="V759" s="13" t="n">
        <v>341.68</v>
      </c>
      <c r="W759" s="13" t="n">
        <v>363.67</v>
      </c>
      <c r="X759" s="13" t="n">
        <v>387.05</v>
      </c>
      <c r="Y759" s="13" t="n">
        <v>403.01</v>
      </c>
      <c r="Z759" s="13" t="n">
        <v>421.27</v>
      </c>
      <c r="AA759" s="13" t="n">
        <v>434.87</v>
      </c>
      <c r="AB759" s="13" t="n">
        <v>441.38</v>
      </c>
      <c r="AC759" s="13" t="n">
        <v>453.5</v>
      </c>
      <c r="AD759" s="13" t="n">
        <v>462.07</v>
      </c>
      <c r="AE759" s="13" t="n">
        <v>474.56</v>
      </c>
      <c r="AF759" s="13" t="n">
        <v>470.85</v>
      </c>
      <c r="AG759" s="13" t="n">
        <v>482.24</v>
      </c>
      <c r="AH759" s="13" t="n">
        <v>483.72</v>
      </c>
      <c r="AI759" s="13" t="n">
        <v>495.02</v>
      </c>
      <c r="AJ759" s="13" t="n">
        <v>497.18</v>
      </c>
      <c r="AK759" s="13" t="n">
        <v>499.73</v>
      </c>
      <c r="AL759" s="13" t="n">
        <v>506.86</v>
      </c>
      <c r="AM759" s="13" t="n">
        <v>510.56</v>
      </c>
      <c r="AN759" s="13" t="n">
        <v>518.59</v>
      </c>
      <c r="AO759" s="13" t="n">
        <v>522.53</v>
      </c>
      <c r="AP759" s="13" t="n">
        <v>524.91</v>
      </c>
      <c r="AQ759" s="13" t="n">
        <v>529.45</v>
      </c>
      <c r="AR759" s="13" t="n">
        <v>537.03</v>
      </c>
      <c r="AS759" s="13" t="n">
        <v>535.03</v>
      </c>
      <c r="AT759" s="13" t="n">
        <v>534.63</v>
      </c>
      <c r="AU759" s="13" t="n">
        <v>538.48</v>
      </c>
      <c r="AV759" s="13" t="n">
        <v>540.69</v>
      </c>
      <c r="AW759" s="13" t="n">
        <v>545.11</v>
      </c>
      <c r="AX759" s="13" t="n">
        <v>548.89</v>
      </c>
      <c r="AY759" s="13" t="n">
        <v>552.29</v>
      </c>
      <c r="AZ759" s="13" t="n">
        <v>555.53</v>
      </c>
      <c r="BA759" s="13" t="n">
        <v>559.11</v>
      </c>
      <c r="BB759" s="13" t="n">
        <v>563.39</v>
      </c>
    </row>
    <row r="760" customFormat="false" ht="15" hidden="true" customHeight="false" outlineLevel="0" collapsed="false">
      <c r="A760" s="13" t="s">
        <v>101</v>
      </c>
      <c r="B760" s="13" t="s">
        <v>271</v>
      </c>
      <c r="C760" s="13" t="s">
        <v>40</v>
      </c>
      <c r="D760" s="13" t="s">
        <v>277</v>
      </c>
      <c r="E760" s="13" t="n">
        <v>38.51</v>
      </c>
      <c r="F760" s="13" t="n">
        <v>20.16</v>
      </c>
      <c r="G760" s="13" t="n">
        <v>16.26</v>
      </c>
      <c r="H760" s="13" t="n">
        <v>8.76</v>
      </c>
      <c r="I760" s="13" t="n">
        <v>4.35</v>
      </c>
      <c r="J760" s="13" t="n">
        <v>1.37</v>
      </c>
      <c r="K760" s="13" t="n">
        <v>1.36</v>
      </c>
      <c r="L760" s="13" t="n">
        <v>9.67</v>
      </c>
      <c r="M760" s="13" t="n">
        <v>25.27</v>
      </c>
      <c r="N760" s="13" t="n">
        <v>49.95</v>
      </c>
      <c r="O760" s="13" t="n">
        <v>87.95</v>
      </c>
      <c r="P760" s="13" t="n">
        <v>135.61</v>
      </c>
      <c r="Q760" s="13" t="n">
        <v>185.32</v>
      </c>
      <c r="R760" s="13" t="n">
        <v>213.23</v>
      </c>
      <c r="S760" s="13" t="n">
        <v>253.75</v>
      </c>
      <c r="T760" s="13" t="n">
        <v>293.3</v>
      </c>
      <c r="U760" s="13" t="n">
        <v>324.77</v>
      </c>
      <c r="V760" s="13" t="n">
        <v>349.71</v>
      </c>
      <c r="W760" s="13" t="n">
        <v>375.08</v>
      </c>
      <c r="X760" s="13" t="n">
        <v>395.31</v>
      </c>
      <c r="Y760" s="13" t="n">
        <v>410.47</v>
      </c>
      <c r="Z760" s="13" t="n">
        <v>431.6</v>
      </c>
      <c r="AA760" s="13" t="n">
        <v>445.86</v>
      </c>
      <c r="AB760" s="13" t="n">
        <v>454.43</v>
      </c>
      <c r="AC760" s="13" t="n">
        <v>459.99</v>
      </c>
      <c r="AD760" s="13" t="n">
        <v>475.3</v>
      </c>
      <c r="AE760" s="13" t="n">
        <v>480.94</v>
      </c>
      <c r="AF760" s="13" t="n">
        <v>488.85</v>
      </c>
      <c r="AG760" s="13" t="n">
        <v>488.97</v>
      </c>
      <c r="AH760" s="13" t="n">
        <v>489.24</v>
      </c>
      <c r="AI760" s="13" t="n">
        <v>507.88</v>
      </c>
      <c r="AJ760" s="13" t="n">
        <v>497.92</v>
      </c>
      <c r="AK760" s="13" t="n">
        <v>501.22</v>
      </c>
      <c r="AL760" s="13" t="n">
        <v>504.87</v>
      </c>
      <c r="AM760" s="13" t="n">
        <v>514.16</v>
      </c>
      <c r="AN760" s="13" t="n">
        <v>523.17</v>
      </c>
      <c r="AO760" s="13" t="n">
        <v>528.03</v>
      </c>
      <c r="AP760" s="13" t="n">
        <v>529.14</v>
      </c>
      <c r="AQ760" s="13" t="n">
        <v>536.66</v>
      </c>
      <c r="AR760" s="13" t="n">
        <v>538.94</v>
      </c>
      <c r="AS760" s="13" t="n">
        <v>537.22</v>
      </c>
      <c r="AT760" s="13" t="n">
        <v>543.62</v>
      </c>
      <c r="AU760" s="13" t="n">
        <v>541.43</v>
      </c>
      <c r="AV760" s="13" t="n">
        <v>544.55</v>
      </c>
      <c r="AW760" s="13" t="n">
        <v>546.77</v>
      </c>
      <c r="AX760" s="13" t="n">
        <v>553.59</v>
      </c>
      <c r="AY760" s="13" t="n">
        <v>557.72</v>
      </c>
      <c r="AZ760" s="13" t="n">
        <v>563.37</v>
      </c>
      <c r="BA760" s="13" t="n">
        <v>565.57</v>
      </c>
      <c r="BB760" s="13" t="n">
        <v>563.04</v>
      </c>
    </row>
    <row r="761" customFormat="false" ht="15" hidden="true" customHeight="false" outlineLevel="0" collapsed="false">
      <c r="A761" s="13" t="s">
        <v>115</v>
      </c>
      <c r="B761" s="13" t="s">
        <v>271</v>
      </c>
      <c r="C761" s="13" t="s">
        <v>40</v>
      </c>
      <c r="D761" s="13" t="s">
        <v>277</v>
      </c>
      <c r="E761" s="13" t="n">
        <v>2.2</v>
      </c>
      <c r="F761" s="13" t="n">
        <v>-20.85</v>
      </c>
      <c r="G761" s="13" t="n">
        <v>-20.6</v>
      </c>
      <c r="H761" s="13" t="n">
        <v>-21.11</v>
      </c>
      <c r="I761" s="13" t="n">
        <v>-19.56</v>
      </c>
      <c r="J761" s="13" t="n">
        <v>-15.76</v>
      </c>
      <c r="K761" s="13" t="n">
        <v>-10.58</v>
      </c>
      <c r="L761" s="13" t="n">
        <v>1.13</v>
      </c>
      <c r="M761" s="13" t="n">
        <v>24.04</v>
      </c>
      <c r="N761" s="13" t="n">
        <v>50.83</v>
      </c>
      <c r="O761" s="13" t="n">
        <v>107.14</v>
      </c>
      <c r="P761" s="13" t="n">
        <v>160.72</v>
      </c>
      <c r="Q761" s="13" t="n">
        <v>210.55</v>
      </c>
      <c r="R761" s="13" t="n">
        <v>237.92</v>
      </c>
      <c r="S761" s="13" t="n">
        <v>268.33</v>
      </c>
      <c r="T761" s="13" t="n">
        <v>306.3</v>
      </c>
      <c r="U761" s="13" t="n">
        <v>338.41</v>
      </c>
      <c r="V761" s="13" t="n">
        <v>363.77</v>
      </c>
      <c r="W761" s="13" t="n">
        <v>393.98</v>
      </c>
      <c r="X761" s="13" t="n">
        <v>419.42</v>
      </c>
      <c r="Y761" s="13" t="n">
        <v>438.28</v>
      </c>
      <c r="Z761" s="13" t="n">
        <v>454.59</v>
      </c>
      <c r="AA761" s="13" t="n">
        <v>473.46</v>
      </c>
      <c r="AB761" s="13" t="n">
        <v>481.42</v>
      </c>
      <c r="AC761" s="13" t="n">
        <v>495.08</v>
      </c>
      <c r="AD761" s="13" t="n">
        <v>502.87</v>
      </c>
      <c r="AE761" s="13" t="n">
        <v>511.77</v>
      </c>
      <c r="AF761" s="13" t="n">
        <v>510.96</v>
      </c>
      <c r="AG761" s="13" t="n">
        <v>519.76</v>
      </c>
      <c r="AH761" s="13" t="n">
        <v>526.86</v>
      </c>
      <c r="AI761" s="13" t="n">
        <v>533.78</v>
      </c>
      <c r="AJ761" s="13" t="n">
        <v>535.72</v>
      </c>
      <c r="AK761" s="13" t="n">
        <v>540.14</v>
      </c>
      <c r="AL761" s="13" t="n">
        <v>545.41</v>
      </c>
      <c r="AM761" s="13" t="n">
        <v>552.29</v>
      </c>
      <c r="AN761" s="13" t="n">
        <v>558.83</v>
      </c>
      <c r="AO761" s="13" t="n">
        <v>562.99</v>
      </c>
      <c r="AP761" s="13" t="n">
        <v>561.48</v>
      </c>
      <c r="AQ761" s="13" t="n">
        <v>565.12</v>
      </c>
      <c r="AR761" s="13" t="n">
        <v>572.43</v>
      </c>
      <c r="AS761" s="13" t="n">
        <v>570.73</v>
      </c>
      <c r="AT761" s="13" t="n">
        <v>571.03</v>
      </c>
      <c r="AU761" s="13" t="n">
        <v>574.93</v>
      </c>
      <c r="AV761" s="13" t="n">
        <v>574.5</v>
      </c>
      <c r="AW761" s="13" t="n">
        <v>578.66</v>
      </c>
      <c r="AX761" s="13" t="n">
        <v>582.99</v>
      </c>
      <c r="AY761" s="13" t="n">
        <v>587.32</v>
      </c>
      <c r="AZ761" s="13" t="n">
        <v>591.48</v>
      </c>
      <c r="BA761" s="13" t="n">
        <v>589.83</v>
      </c>
      <c r="BB761" s="13" t="n">
        <v>595.01</v>
      </c>
    </row>
    <row r="762" customFormat="false" ht="15" hidden="true" customHeight="false" outlineLevel="0" collapsed="false">
      <c r="A762" s="13" t="s">
        <v>123</v>
      </c>
      <c r="B762" s="13" t="s">
        <v>271</v>
      </c>
      <c r="C762" s="13" t="s">
        <v>41</v>
      </c>
      <c r="D762" s="13" t="s">
        <v>277</v>
      </c>
      <c r="E762" s="13" t="n">
        <v>0.96</v>
      </c>
      <c r="F762" s="13" t="n">
        <v>1.88</v>
      </c>
      <c r="G762" s="13" t="n">
        <v>1.11</v>
      </c>
      <c r="H762" s="13" t="n">
        <v>-2.16</v>
      </c>
      <c r="I762" s="13" t="n">
        <v>-4.06</v>
      </c>
      <c r="J762" s="13" t="n">
        <v>-3.36</v>
      </c>
      <c r="K762" s="13" t="n">
        <v>2.73</v>
      </c>
      <c r="L762" s="13" t="n">
        <v>21.11</v>
      </c>
      <c r="M762" s="13" t="n">
        <v>54.62</v>
      </c>
      <c r="N762" s="13" t="n">
        <v>104.61</v>
      </c>
      <c r="O762" s="13" t="n">
        <v>150.98</v>
      </c>
      <c r="P762" s="13" t="n">
        <v>213.67</v>
      </c>
      <c r="Q762" s="13" t="n">
        <v>254.64</v>
      </c>
      <c r="R762" s="13" t="n">
        <v>296.95</v>
      </c>
      <c r="S762" s="13" t="n">
        <v>362.55</v>
      </c>
      <c r="T762" s="13" t="n">
        <v>403.24</v>
      </c>
      <c r="U762" s="13" t="n">
        <v>448.09</v>
      </c>
      <c r="V762" s="13" t="n">
        <v>490.13</v>
      </c>
      <c r="W762" s="13" t="n">
        <v>520.57</v>
      </c>
      <c r="X762" s="13" t="n">
        <v>539.93</v>
      </c>
      <c r="Y762" s="13" t="n">
        <v>546.26</v>
      </c>
      <c r="Z762" s="13" t="n">
        <v>558.21</v>
      </c>
      <c r="AA762" s="13" t="n">
        <v>564.66</v>
      </c>
      <c r="AB762" s="13" t="n">
        <v>564.6</v>
      </c>
      <c r="AC762" s="13" t="n">
        <v>573.24</v>
      </c>
      <c r="AD762" s="13" t="n">
        <v>576.74</v>
      </c>
      <c r="AE762" s="13" t="n">
        <v>584.78</v>
      </c>
      <c r="AF762" s="13" t="n">
        <v>581.9</v>
      </c>
      <c r="AG762" s="13" t="n">
        <v>590.18</v>
      </c>
      <c r="AH762" s="13" t="n">
        <v>595.89</v>
      </c>
      <c r="AI762" s="13" t="n">
        <v>605.17</v>
      </c>
      <c r="AJ762" s="13" t="n">
        <v>603.78</v>
      </c>
      <c r="AK762" s="13" t="n">
        <v>608.85</v>
      </c>
      <c r="AL762" s="13" t="n">
        <v>616.2</v>
      </c>
      <c r="AM762" s="13" t="n">
        <v>621.54</v>
      </c>
      <c r="AN762" s="13" t="n">
        <v>632.04</v>
      </c>
      <c r="AO762" s="13" t="n">
        <v>634.52</v>
      </c>
      <c r="AP762" s="13" t="n">
        <v>632.32</v>
      </c>
      <c r="AQ762" s="13" t="n">
        <v>639.76</v>
      </c>
      <c r="AR762" s="13" t="n">
        <v>649.96</v>
      </c>
      <c r="AS762" s="13" t="n">
        <v>641.96</v>
      </c>
      <c r="AT762" s="13" t="n">
        <v>644.43</v>
      </c>
      <c r="AU762" s="13" t="n">
        <v>645.68</v>
      </c>
      <c r="AV762" s="13" t="n">
        <v>651.26</v>
      </c>
      <c r="AW762" s="13" t="n">
        <v>655.58</v>
      </c>
      <c r="AX762" s="13" t="n">
        <v>661.62</v>
      </c>
      <c r="AY762" s="13" t="n">
        <v>662.98</v>
      </c>
      <c r="AZ762" s="13" t="n">
        <v>669.69</v>
      </c>
      <c r="BA762" s="13" t="n">
        <v>670.52</v>
      </c>
      <c r="BB762" s="13" t="n">
        <v>677.71</v>
      </c>
    </row>
    <row r="763" customFormat="false" ht="15" hidden="true" customHeight="false" outlineLevel="0" collapsed="false">
      <c r="A763" s="13" t="s">
        <v>131</v>
      </c>
      <c r="B763" s="13" t="s">
        <v>271</v>
      </c>
      <c r="C763" s="13" t="s">
        <v>41</v>
      </c>
      <c r="D763" s="13" t="s">
        <v>277</v>
      </c>
      <c r="E763" s="13" t="n">
        <v>-5.6</v>
      </c>
      <c r="F763" s="13" t="n">
        <v>-2.74</v>
      </c>
      <c r="G763" s="13" t="n">
        <v>-3.29</v>
      </c>
      <c r="H763" s="13" t="n">
        <v>-4.84</v>
      </c>
      <c r="I763" s="13" t="n">
        <v>-4.79</v>
      </c>
      <c r="J763" s="13" t="n">
        <v>-2.78</v>
      </c>
      <c r="K763" s="13" t="n">
        <v>6.8</v>
      </c>
      <c r="L763" s="13" t="n">
        <v>27.87</v>
      </c>
      <c r="M763" s="13" t="n">
        <v>64.25</v>
      </c>
      <c r="N763" s="13" t="n">
        <v>115.14</v>
      </c>
      <c r="O763" s="13" t="n">
        <v>180.19</v>
      </c>
      <c r="P763" s="13" t="n">
        <v>236.43</v>
      </c>
      <c r="Q763" s="13" t="n">
        <v>284.95</v>
      </c>
      <c r="R763" s="13" t="n">
        <v>303.34</v>
      </c>
      <c r="S763" s="13" t="n">
        <v>354.52</v>
      </c>
      <c r="T763" s="13" t="n">
        <v>393.96</v>
      </c>
      <c r="U763" s="13" t="n">
        <v>443.93</v>
      </c>
      <c r="V763" s="13" t="n">
        <v>484.5</v>
      </c>
      <c r="W763" s="13" t="n">
        <v>516.97</v>
      </c>
      <c r="X763" s="13" t="n">
        <v>540.08</v>
      </c>
      <c r="Y763" s="13" t="n">
        <v>547.49</v>
      </c>
      <c r="Z763" s="13" t="n">
        <v>560.04</v>
      </c>
      <c r="AA763" s="13" t="n">
        <v>568.2</v>
      </c>
      <c r="AB763" s="13" t="n">
        <v>570.21</v>
      </c>
      <c r="AC763" s="13" t="n">
        <v>575.77</v>
      </c>
      <c r="AD763" s="13" t="n">
        <v>580.73</v>
      </c>
      <c r="AE763" s="13" t="n">
        <v>590.8</v>
      </c>
      <c r="AF763" s="13" t="n">
        <v>588.53</v>
      </c>
      <c r="AG763" s="13" t="n">
        <v>594.38</v>
      </c>
      <c r="AH763" s="13" t="n">
        <v>599.89</v>
      </c>
      <c r="AI763" s="13" t="n">
        <v>605.01</v>
      </c>
      <c r="AJ763" s="13" t="n">
        <v>603.99</v>
      </c>
      <c r="AK763" s="13" t="n">
        <v>607.39</v>
      </c>
      <c r="AL763" s="13" t="n">
        <v>614.57</v>
      </c>
      <c r="AM763" s="13" t="n">
        <v>624.28</v>
      </c>
      <c r="AN763" s="13" t="n">
        <v>632.92</v>
      </c>
      <c r="AO763" s="13" t="n">
        <v>620.02</v>
      </c>
      <c r="AP763" s="13" t="n">
        <v>612.19</v>
      </c>
      <c r="AQ763" s="13" t="n">
        <v>632.53</v>
      </c>
      <c r="AR763" s="13" t="n">
        <v>643.16</v>
      </c>
      <c r="AS763" s="13" t="n">
        <v>649.05</v>
      </c>
      <c r="AT763" s="13" t="n">
        <v>649.13</v>
      </c>
      <c r="AU763" s="13" t="n">
        <v>658.33</v>
      </c>
      <c r="AV763" s="13" t="n">
        <v>654.55</v>
      </c>
      <c r="AW763" s="13" t="n">
        <v>694.28</v>
      </c>
      <c r="AX763" s="13" t="n">
        <v>701.66</v>
      </c>
      <c r="AY763" s="13" t="n">
        <v>702.04</v>
      </c>
      <c r="AZ763" s="13" t="n">
        <v>710.44</v>
      </c>
      <c r="BA763" s="13" t="n">
        <v>710.57</v>
      </c>
      <c r="BB763" s="13" t="n">
        <v>706.76</v>
      </c>
    </row>
    <row r="764" customFormat="false" ht="15" hidden="true" customHeight="false" outlineLevel="0" collapsed="false">
      <c r="A764" s="13" t="s">
        <v>139</v>
      </c>
      <c r="B764" s="13" t="s">
        <v>271</v>
      </c>
      <c r="C764" s="13" t="s">
        <v>41</v>
      </c>
      <c r="D764" s="13" t="s">
        <v>277</v>
      </c>
      <c r="E764" s="13" t="n">
        <v>-3.65</v>
      </c>
      <c r="F764" s="13" t="n">
        <v>-1.46</v>
      </c>
      <c r="G764" s="13" t="n">
        <v>-2.17</v>
      </c>
      <c r="H764" s="13" t="n">
        <v>-5.81</v>
      </c>
      <c r="I764" s="13" t="n">
        <v>-7.13</v>
      </c>
      <c r="J764" s="13" t="n">
        <v>-5.77</v>
      </c>
      <c r="K764" s="13" t="n">
        <v>2.13</v>
      </c>
      <c r="L764" s="13" t="n">
        <v>23.97</v>
      </c>
      <c r="M764" s="13" t="n">
        <v>58.68</v>
      </c>
      <c r="N764" s="13" t="n">
        <v>112.58</v>
      </c>
      <c r="O764" s="13" t="n">
        <v>155.42</v>
      </c>
      <c r="P764" s="13" t="n">
        <v>236.85</v>
      </c>
      <c r="Q764" s="13" t="n">
        <v>274.42</v>
      </c>
      <c r="R764" s="13" t="n">
        <v>309.89</v>
      </c>
      <c r="S764" s="13" t="n">
        <v>358.79</v>
      </c>
      <c r="T764" s="13" t="n">
        <v>405.48</v>
      </c>
      <c r="U764" s="13" t="n">
        <v>446.22</v>
      </c>
      <c r="V764" s="13" t="n">
        <v>487.04</v>
      </c>
      <c r="W764" s="13" t="n">
        <v>517.41</v>
      </c>
      <c r="X764" s="13" t="n">
        <v>532.9</v>
      </c>
      <c r="Y764" s="13" t="n">
        <v>539.62</v>
      </c>
      <c r="Z764" s="13" t="n">
        <v>552.71</v>
      </c>
      <c r="AA764" s="13" t="n">
        <v>556.58</v>
      </c>
      <c r="AB764" s="13" t="n">
        <v>557.11</v>
      </c>
      <c r="AC764" s="13" t="n">
        <v>563.84</v>
      </c>
      <c r="AD764" s="13" t="n">
        <v>567.99</v>
      </c>
      <c r="AE764" s="13" t="n">
        <v>576.07</v>
      </c>
      <c r="AF764" s="13" t="n">
        <v>573.5</v>
      </c>
      <c r="AG764" s="13" t="n">
        <v>582.44</v>
      </c>
      <c r="AH764" s="13" t="n">
        <v>586.19</v>
      </c>
      <c r="AI764" s="13" t="n">
        <v>597.42</v>
      </c>
      <c r="AJ764" s="13" t="n">
        <v>594.83</v>
      </c>
      <c r="AK764" s="13" t="n">
        <v>600.04</v>
      </c>
      <c r="AL764" s="13" t="n">
        <v>605.65</v>
      </c>
      <c r="AM764" s="13" t="n">
        <v>612.05</v>
      </c>
      <c r="AN764" s="13" t="n">
        <v>621.58</v>
      </c>
      <c r="AO764" s="13" t="n">
        <v>625.48</v>
      </c>
      <c r="AP764" s="13" t="n">
        <v>622.76</v>
      </c>
      <c r="AQ764" s="13" t="n">
        <v>628.92</v>
      </c>
      <c r="AR764" s="13" t="n">
        <v>639.29</v>
      </c>
      <c r="AS764" s="13" t="n">
        <v>634.46</v>
      </c>
      <c r="AT764" s="13" t="n">
        <v>636.22</v>
      </c>
      <c r="AU764" s="13" t="n">
        <v>639.31</v>
      </c>
      <c r="AV764" s="13" t="n">
        <v>641.05</v>
      </c>
      <c r="AW764" s="13" t="n">
        <v>644.31</v>
      </c>
      <c r="AX764" s="13" t="n">
        <v>647.53</v>
      </c>
      <c r="AY764" s="13" t="n">
        <v>655.95</v>
      </c>
      <c r="AZ764" s="13" t="n">
        <v>661</v>
      </c>
      <c r="BA764" s="13" t="n">
        <v>663.18</v>
      </c>
      <c r="BB764" s="13" t="n">
        <v>663.45</v>
      </c>
    </row>
    <row r="765" customFormat="false" ht="15" hidden="true" customHeight="false" outlineLevel="0" collapsed="false">
      <c r="A765" s="13" t="s">
        <v>147</v>
      </c>
      <c r="B765" s="13" t="s">
        <v>271</v>
      </c>
      <c r="C765" s="13" t="s">
        <v>42</v>
      </c>
      <c r="D765" s="13" t="s">
        <v>277</v>
      </c>
      <c r="E765" s="13" t="n">
        <v>-2.42</v>
      </c>
      <c r="F765" s="13" t="n">
        <v>-35.71</v>
      </c>
      <c r="G765" s="13" t="n">
        <v>-36.99</v>
      </c>
      <c r="H765" s="13" t="n">
        <v>-32.56</v>
      </c>
      <c r="I765" s="13" t="n">
        <v>-23.31</v>
      </c>
      <c r="J765" s="13" t="n">
        <v>-13.28</v>
      </c>
      <c r="K765" s="13" t="n">
        <v>-4.7</v>
      </c>
      <c r="L765" s="13" t="n">
        <v>8.36</v>
      </c>
      <c r="M765" s="13" t="n">
        <v>24.85</v>
      </c>
      <c r="N765" s="13" t="n">
        <v>49.79</v>
      </c>
      <c r="O765" s="13" t="n">
        <v>82.41</v>
      </c>
      <c r="P765" s="13" t="n">
        <v>124.56</v>
      </c>
      <c r="Q765" s="13" t="n">
        <v>190.21</v>
      </c>
      <c r="R765" s="13" t="n">
        <v>265.99</v>
      </c>
      <c r="S765" s="13" t="n">
        <v>335.61</v>
      </c>
      <c r="T765" s="13" t="n">
        <v>363.36</v>
      </c>
      <c r="U765" s="13" t="n">
        <v>385.88</v>
      </c>
      <c r="V765" s="13" t="n">
        <v>382.56</v>
      </c>
      <c r="W765" s="13" t="n">
        <v>403.5</v>
      </c>
      <c r="X765" s="13" t="n">
        <v>413.97</v>
      </c>
      <c r="Y765" s="13" t="n">
        <v>412.07</v>
      </c>
      <c r="Z765" s="13" t="n">
        <v>432.96</v>
      </c>
      <c r="AA765" s="13" t="n">
        <v>429.26</v>
      </c>
      <c r="AB765" s="13" t="n">
        <v>427.89</v>
      </c>
      <c r="AC765" s="13" t="n">
        <v>436.83</v>
      </c>
      <c r="AD765" s="13" t="n">
        <v>435.98</v>
      </c>
      <c r="AE765" s="13" t="n">
        <v>444.82</v>
      </c>
      <c r="AF765" s="13" t="n">
        <v>439.36</v>
      </c>
      <c r="AG765" s="13" t="n">
        <v>444.69</v>
      </c>
      <c r="AH765" s="13" t="n">
        <v>445.26</v>
      </c>
      <c r="AI765" s="13" t="n">
        <v>452.53</v>
      </c>
      <c r="AJ765" s="13" t="n">
        <v>449.59</v>
      </c>
      <c r="AK765" s="13" t="n">
        <v>449.51</v>
      </c>
      <c r="AL765" s="13" t="n">
        <v>456</v>
      </c>
      <c r="AM765" s="13" t="n">
        <v>455.81</v>
      </c>
      <c r="AN765" s="13" t="n">
        <v>463.47</v>
      </c>
      <c r="AO765" s="13" t="n">
        <v>464.84</v>
      </c>
      <c r="AP765" s="13" t="n">
        <v>461.15</v>
      </c>
      <c r="AQ765" s="13" t="n">
        <v>466.09</v>
      </c>
      <c r="AR765" s="13" t="n">
        <v>471.51</v>
      </c>
      <c r="AS765" s="13" t="n">
        <v>461.11</v>
      </c>
      <c r="AT765" s="13" t="n">
        <v>466.29</v>
      </c>
      <c r="AU765" s="13" t="n">
        <v>467.3</v>
      </c>
      <c r="AV765" s="13" t="n">
        <v>471.69</v>
      </c>
      <c r="AW765" s="13" t="n">
        <v>471.34</v>
      </c>
      <c r="AX765" s="13" t="n">
        <v>474.35</v>
      </c>
      <c r="AY765" s="13" t="n">
        <v>471.55</v>
      </c>
      <c r="AZ765" s="13" t="n">
        <v>477.37</v>
      </c>
      <c r="BA765" s="13" t="n">
        <v>479.25</v>
      </c>
      <c r="BB765" s="13" t="n">
        <v>479.66</v>
      </c>
    </row>
    <row r="766" customFormat="false" ht="15" hidden="true" customHeight="false" outlineLevel="0" collapsed="false">
      <c r="A766" s="13" t="s">
        <v>155</v>
      </c>
      <c r="B766" s="13" t="s">
        <v>271</v>
      </c>
      <c r="C766" s="13" t="s">
        <v>42</v>
      </c>
      <c r="D766" s="13" t="s">
        <v>277</v>
      </c>
      <c r="E766" s="13" t="n">
        <v>-14.42</v>
      </c>
      <c r="F766" s="13" t="n">
        <v>-42.46</v>
      </c>
      <c r="G766" s="13" t="n">
        <v>-41.5</v>
      </c>
      <c r="H766" s="13" t="n">
        <v>-37.19</v>
      </c>
      <c r="I766" s="13" t="n">
        <v>-29.12</v>
      </c>
      <c r="J766" s="13" t="n">
        <v>-18.91</v>
      </c>
      <c r="K766" s="13" t="n">
        <v>-7.5</v>
      </c>
      <c r="L766" s="13" t="n">
        <v>2.01</v>
      </c>
      <c r="M766" s="13" t="n">
        <v>20.7</v>
      </c>
      <c r="N766" s="13" t="n">
        <v>100.38</v>
      </c>
      <c r="O766" s="13" t="n">
        <v>150.1</v>
      </c>
      <c r="P766" s="13" t="n">
        <v>181.66</v>
      </c>
      <c r="Q766" s="13" t="n">
        <v>229.11</v>
      </c>
      <c r="R766" s="13" t="n">
        <v>299.65</v>
      </c>
      <c r="S766" s="13" t="n">
        <v>357.32</v>
      </c>
      <c r="T766" s="13" t="n">
        <v>383.62</v>
      </c>
      <c r="U766" s="13" t="n">
        <v>399.31</v>
      </c>
      <c r="V766" s="13" t="n">
        <v>413.14</v>
      </c>
      <c r="W766" s="13" t="n">
        <v>430.74</v>
      </c>
      <c r="X766" s="13" t="n">
        <v>436.07</v>
      </c>
      <c r="Y766" s="13" t="n">
        <v>444.07</v>
      </c>
      <c r="Z766" s="13" t="n">
        <v>450.32</v>
      </c>
      <c r="AA766" s="13" t="n">
        <v>461.06</v>
      </c>
      <c r="AB766" s="13" t="n">
        <v>459.37</v>
      </c>
      <c r="AC766" s="13" t="n">
        <v>466.7</v>
      </c>
      <c r="AD766" s="13" t="n">
        <v>469.81</v>
      </c>
      <c r="AE766" s="13" t="n">
        <v>475.21</v>
      </c>
      <c r="AF766" s="13" t="n">
        <v>472.25</v>
      </c>
      <c r="AG766" s="13" t="n">
        <v>477.75</v>
      </c>
      <c r="AH766" s="13" t="n">
        <v>480.64</v>
      </c>
      <c r="AI766" s="13" t="n">
        <v>487.53</v>
      </c>
      <c r="AJ766" s="13" t="n">
        <v>482.48</v>
      </c>
      <c r="AK766" s="13" t="n">
        <v>485.72</v>
      </c>
      <c r="AL766" s="13" t="n">
        <v>493.54</v>
      </c>
      <c r="AM766" s="13" t="n">
        <v>492.3</v>
      </c>
      <c r="AN766" s="13" t="n">
        <v>497.43</v>
      </c>
      <c r="AO766" s="13" t="n">
        <v>500.45</v>
      </c>
      <c r="AP766" s="13" t="n">
        <v>495.33</v>
      </c>
      <c r="AQ766" s="13" t="n">
        <v>500.32</v>
      </c>
      <c r="AR766" s="13" t="n">
        <v>505.26</v>
      </c>
      <c r="AS766" s="13" t="n">
        <v>503.82</v>
      </c>
      <c r="AT766" s="13" t="n">
        <v>506.72</v>
      </c>
      <c r="AU766" s="13" t="n">
        <v>507.3</v>
      </c>
      <c r="AV766" s="13" t="n">
        <v>510.17</v>
      </c>
      <c r="AW766" s="13" t="n">
        <v>505.7</v>
      </c>
      <c r="AX766" s="13" t="n">
        <v>513.35</v>
      </c>
      <c r="AY766" s="13" t="n">
        <v>514.83</v>
      </c>
      <c r="AZ766" s="13" t="n">
        <v>520.87</v>
      </c>
      <c r="BA766" s="13" t="n">
        <v>517.53</v>
      </c>
      <c r="BB766" s="13" t="n">
        <v>517.01</v>
      </c>
    </row>
    <row r="767" customFormat="false" ht="15" hidden="true" customHeight="false" outlineLevel="0" collapsed="false">
      <c r="A767" s="13" t="s">
        <v>163</v>
      </c>
      <c r="B767" s="13" t="s">
        <v>271</v>
      </c>
      <c r="C767" s="13" t="s">
        <v>42</v>
      </c>
      <c r="D767" s="13" t="s">
        <v>277</v>
      </c>
      <c r="E767" s="13" t="n">
        <v>-16.09</v>
      </c>
      <c r="F767" s="13" t="n">
        <v>-38.86</v>
      </c>
      <c r="G767" s="13" t="n">
        <v>-37.81</v>
      </c>
      <c r="H767" s="13" t="n">
        <v>-32.98</v>
      </c>
      <c r="I767" s="13" t="n">
        <v>-23.88</v>
      </c>
      <c r="J767" s="13" t="n">
        <v>-14.17</v>
      </c>
      <c r="K767" s="13" t="n">
        <v>-4.99</v>
      </c>
      <c r="L767" s="13" t="n">
        <v>24.86</v>
      </c>
      <c r="M767" s="13" t="n">
        <v>61.94</v>
      </c>
      <c r="N767" s="13" t="n">
        <v>95.68</v>
      </c>
      <c r="O767" s="13" t="n">
        <v>116.81</v>
      </c>
      <c r="P767" s="13" t="n">
        <v>239.46</v>
      </c>
      <c r="Q767" s="13" t="n">
        <v>235.18</v>
      </c>
      <c r="R767" s="13" t="n">
        <v>311.06</v>
      </c>
      <c r="S767" s="13" t="n">
        <v>355.69</v>
      </c>
      <c r="T767" s="13" t="n">
        <v>382.13</v>
      </c>
      <c r="U767" s="13" t="n">
        <v>393.95</v>
      </c>
      <c r="V767" s="13" t="n">
        <v>413.51</v>
      </c>
      <c r="W767" s="13" t="n">
        <v>428.48</v>
      </c>
      <c r="X767" s="13" t="n">
        <v>435.21</v>
      </c>
      <c r="Y767" s="13" t="n">
        <v>436.58</v>
      </c>
      <c r="Z767" s="13" t="n">
        <v>451.79</v>
      </c>
      <c r="AA767" s="13" t="n">
        <v>457.81</v>
      </c>
      <c r="AB767" s="13" t="n">
        <v>456.62</v>
      </c>
      <c r="AC767" s="13" t="n">
        <v>460.81</v>
      </c>
      <c r="AD767" s="13" t="n">
        <v>464.46</v>
      </c>
      <c r="AE767" s="13" t="n">
        <v>468.97</v>
      </c>
      <c r="AF767" s="13" t="n">
        <v>468.04</v>
      </c>
      <c r="AG767" s="13" t="n">
        <v>470.21</v>
      </c>
      <c r="AH767" s="13" t="n">
        <v>472.8</v>
      </c>
      <c r="AI767" s="13" t="n">
        <v>479.25</v>
      </c>
      <c r="AJ767" s="13" t="n">
        <v>477.34</v>
      </c>
      <c r="AK767" s="13" t="n">
        <v>479.27</v>
      </c>
      <c r="AL767" s="13" t="n">
        <v>482</v>
      </c>
      <c r="AM767" s="13" t="n">
        <v>487.33</v>
      </c>
      <c r="AN767" s="13" t="n">
        <v>492.6</v>
      </c>
      <c r="AO767" s="13" t="n">
        <v>494.51</v>
      </c>
      <c r="AP767" s="13" t="n">
        <v>488.89</v>
      </c>
      <c r="AQ767" s="13" t="n">
        <v>496.61</v>
      </c>
      <c r="AR767" s="13" t="n">
        <v>498.3</v>
      </c>
      <c r="AS767" s="13" t="n">
        <v>494.46</v>
      </c>
      <c r="AT767" s="13" t="n">
        <v>495.99</v>
      </c>
      <c r="AU767" s="13" t="n">
        <v>503.28</v>
      </c>
      <c r="AV767" s="13" t="n">
        <v>497.55</v>
      </c>
      <c r="AW767" s="13" t="n">
        <v>501.85</v>
      </c>
      <c r="AX767" s="13" t="n">
        <v>505.05</v>
      </c>
      <c r="AY767" s="13" t="n">
        <v>505.86</v>
      </c>
      <c r="AZ767" s="13" t="n">
        <v>510.1</v>
      </c>
      <c r="BA767" s="13" t="n">
        <v>512.53</v>
      </c>
      <c r="BB767" s="13" t="n">
        <v>511.46</v>
      </c>
    </row>
    <row r="768" customFormat="false" ht="15" hidden="true" customHeight="false" outlineLevel="0" collapsed="false">
      <c r="A768" s="13" t="s">
        <v>171</v>
      </c>
      <c r="B768" s="13" t="s">
        <v>271</v>
      </c>
      <c r="C768" s="13" t="s">
        <v>43</v>
      </c>
      <c r="D768" s="13" t="s">
        <v>277</v>
      </c>
      <c r="E768" s="13" t="n">
        <v>4.67</v>
      </c>
      <c r="F768" s="13" t="n">
        <v>-37.92</v>
      </c>
      <c r="G768" s="13" t="n">
        <v>-37.07</v>
      </c>
      <c r="H768" s="13" t="n">
        <v>-34.21</v>
      </c>
      <c r="I768" s="13" t="n">
        <v>-28.3</v>
      </c>
      <c r="J768" s="13" t="n">
        <v>-23.2</v>
      </c>
      <c r="K768" s="13" t="n">
        <v>-14.83</v>
      </c>
      <c r="L768" s="13" t="n">
        <v>-0.15</v>
      </c>
      <c r="M768" s="13" t="n">
        <v>22.58</v>
      </c>
      <c r="N768" s="13" t="n">
        <v>63.83</v>
      </c>
      <c r="O768" s="13" t="n">
        <v>116.17</v>
      </c>
      <c r="P768" s="13" t="n">
        <v>164.06</v>
      </c>
      <c r="Q768" s="13" t="n">
        <v>237.91</v>
      </c>
      <c r="R768" s="13" t="n">
        <v>279.87</v>
      </c>
      <c r="S768" s="13" t="n">
        <v>327.02</v>
      </c>
      <c r="T768" s="13" t="n">
        <v>374.71</v>
      </c>
      <c r="U768" s="13" t="n">
        <v>413.45</v>
      </c>
      <c r="V768" s="13" t="n">
        <v>445.17</v>
      </c>
      <c r="W768" s="13" t="n">
        <v>478.18</v>
      </c>
      <c r="X768" s="13" t="n">
        <v>496.03</v>
      </c>
      <c r="Y768" s="13" t="n">
        <v>509.33</v>
      </c>
      <c r="Z768" s="13" t="n">
        <v>524.85</v>
      </c>
      <c r="AA768" s="13" t="n">
        <v>532.07</v>
      </c>
      <c r="AB768" s="13" t="n">
        <v>537.72</v>
      </c>
      <c r="AC768" s="13" t="n">
        <v>546.61</v>
      </c>
      <c r="AD768" s="13" t="n">
        <v>548.32</v>
      </c>
      <c r="AE768" s="13" t="n">
        <v>559.55</v>
      </c>
      <c r="AF768" s="13" t="n">
        <v>556.67</v>
      </c>
      <c r="AG768" s="13" t="n">
        <v>565.53</v>
      </c>
      <c r="AH768" s="13" t="n">
        <v>569.33</v>
      </c>
      <c r="AI768" s="13" t="n">
        <v>582.08</v>
      </c>
      <c r="AJ768" s="13" t="n">
        <v>575.19</v>
      </c>
      <c r="AK768" s="13" t="n">
        <v>583.46</v>
      </c>
      <c r="AL768" s="13" t="n">
        <v>589.41</v>
      </c>
      <c r="AM768" s="13" t="n">
        <v>592.38</v>
      </c>
      <c r="AN768" s="13" t="n">
        <v>602.03</v>
      </c>
      <c r="AO768" s="13" t="n">
        <v>604.83</v>
      </c>
      <c r="AP768" s="13" t="n">
        <v>602.99</v>
      </c>
      <c r="AQ768" s="13" t="n">
        <v>608.87</v>
      </c>
      <c r="AR768" s="13" t="n">
        <v>615.9</v>
      </c>
      <c r="AS768" s="13" t="n">
        <v>608.15</v>
      </c>
      <c r="AT768" s="13" t="n">
        <v>611.81</v>
      </c>
      <c r="AU768" s="13" t="n">
        <v>615.33</v>
      </c>
      <c r="AV768" s="13" t="n">
        <v>619.62</v>
      </c>
      <c r="AW768" s="13" t="n">
        <v>623.11</v>
      </c>
      <c r="AX768" s="13" t="n">
        <v>627.36</v>
      </c>
      <c r="AY768" s="13" t="n">
        <v>633.4</v>
      </c>
      <c r="AZ768" s="13" t="n">
        <v>635.29</v>
      </c>
      <c r="BA768" s="13" t="n">
        <v>637.03</v>
      </c>
      <c r="BB768" s="13" t="n">
        <v>640.01</v>
      </c>
    </row>
    <row r="769" customFormat="false" ht="15" hidden="true" customHeight="false" outlineLevel="0" collapsed="false">
      <c r="A769" s="13" t="s">
        <v>179</v>
      </c>
      <c r="B769" s="13" t="s">
        <v>271</v>
      </c>
      <c r="C769" s="13" t="s">
        <v>43</v>
      </c>
      <c r="D769" s="13" t="s">
        <v>277</v>
      </c>
      <c r="E769" s="13" t="n">
        <v>-2.66</v>
      </c>
      <c r="F769" s="13" t="n">
        <v>-42.69</v>
      </c>
      <c r="G769" s="13" t="n">
        <v>-41.42</v>
      </c>
      <c r="H769" s="13" t="n">
        <v>-38.36</v>
      </c>
      <c r="I769" s="13" t="n">
        <v>-32.64</v>
      </c>
      <c r="J769" s="13" t="n">
        <v>-24.99</v>
      </c>
      <c r="K769" s="13" t="n">
        <v>-15.36</v>
      </c>
      <c r="L769" s="13" t="n">
        <v>-0.32</v>
      </c>
      <c r="M769" s="13" t="n">
        <v>35.35</v>
      </c>
      <c r="N769" s="13" t="n">
        <v>113.55</v>
      </c>
      <c r="O769" s="13" t="n">
        <v>173.89</v>
      </c>
      <c r="P769" s="13" t="n">
        <v>191.44</v>
      </c>
      <c r="Q769" s="13" t="n">
        <v>231</v>
      </c>
      <c r="R769" s="13" t="n">
        <v>282.8</v>
      </c>
      <c r="S769" s="13" t="n">
        <v>341.95</v>
      </c>
      <c r="T769" s="13" t="n">
        <v>380.55</v>
      </c>
      <c r="U769" s="13" t="n">
        <v>413.6</v>
      </c>
      <c r="V769" s="13" t="n">
        <v>443.8</v>
      </c>
      <c r="W769" s="13" t="n">
        <v>481.13</v>
      </c>
      <c r="X769" s="13" t="n">
        <v>501.52</v>
      </c>
      <c r="Y769" s="13" t="n">
        <v>510.26</v>
      </c>
      <c r="Z769" s="13" t="n">
        <v>526.3</v>
      </c>
      <c r="AA769" s="13" t="n">
        <v>536.29</v>
      </c>
      <c r="AB769" s="13" t="n">
        <v>539.16</v>
      </c>
      <c r="AC769" s="13" t="n">
        <v>547.89</v>
      </c>
      <c r="AD769" s="13" t="n">
        <v>554.13</v>
      </c>
      <c r="AE769" s="13" t="n">
        <v>561.12</v>
      </c>
      <c r="AF769" s="13" t="n">
        <v>561.56</v>
      </c>
      <c r="AG769" s="13" t="n">
        <v>568.4</v>
      </c>
      <c r="AH769" s="13" t="n">
        <v>574.4</v>
      </c>
      <c r="AI769" s="13" t="n">
        <v>583.16</v>
      </c>
      <c r="AJ769" s="13" t="n">
        <v>580.67</v>
      </c>
      <c r="AK769" s="13" t="n">
        <v>589.06</v>
      </c>
      <c r="AL769" s="13" t="n">
        <v>587.81</v>
      </c>
      <c r="AM769" s="13" t="n">
        <v>596.74</v>
      </c>
      <c r="AN769" s="13" t="n">
        <v>605.51</v>
      </c>
      <c r="AO769" s="13" t="n">
        <v>608.57</v>
      </c>
      <c r="AP769" s="13" t="n">
        <v>608.68</v>
      </c>
      <c r="AQ769" s="13" t="n">
        <v>610.25</v>
      </c>
      <c r="AR769" s="13" t="n">
        <v>620.8</v>
      </c>
      <c r="AS769" s="13" t="n">
        <v>616.85</v>
      </c>
      <c r="AT769" s="13" t="n">
        <v>611.31</v>
      </c>
      <c r="AU769" s="13" t="n">
        <v>619.05</v>
      </c>
      <c r="AV769" s="13" t="n">
        <v>618.83</v>
      </c>
      <c r="AW769" s="13" t="n">
        <v>633.27</v>
      </c>
      <c r="AX769" s="13" t="n">
        <v>638.39</v>
      </c>
      <c r="AY769" s="13" t="n">
        <v>636.41</v>
      </c>
      <c r="AZ769" s="13" t="n">
        <v>636.24</v>
      </c>
      <c r="BA769" s="13" t="n">
        <v>649.9</v>
      </c>
      <c r="BB769" s="13" t="n">
        <v>639.52</v>
      </c>
    </row>
    <row r="770" customFormat="false" ht="15" hidden="true" customHeight="false" outlineLevel="0" collapsed="false">
      <c r="A770" s="13" t="s">
        <v>187</v>
      </c>
      <c r="B770" s="13" t="s">
        <v>271</v>
      </c>
      <c r="C770" s="13" t="s">
        <v>43</v>
      </c>
      <c r="D770" s="13" t="s">
        <v>277</v>
      </c>
      <c r="E770" s="13" t="n">
        <v>22.62</v>
      </c>
      <c r="F770" s="13" t="n">
        <v>-39.52</v>
      </c>
      <c r="G770" s="13" t="n">
        <v>-40.58</v>
      </c>
      <c r="H770" s="13" t="n">
        <v>-38.45</v>
      </c>
      <c r="I770" s="13" t="n">
        <v>-34.09</v>
      </c>
      <c r="J770" s="13" t="n">
        <v>-26.47</v>
      </c>
      <c r="K770" s="13" t="n">
        <v>-18.06</v>
      </c>
      <c r="L770" s="13" t="n">
        <v>-4.05</v>
      </c>
      <c r="M770" s="13" t="n">
        <v>18.06</v>
      </c>
      <c r="N770" s="13" t="n">
        <v>48.84</v>
      </c>
      <c r="O770" s="13" t="n">
        <v>143.95</v>
      </c>
      <c r="P770" s="13" t="n">
        <v>184.39</v>
      </c>
      <c r="Q770" s="13" t="n">
        <v>232.77</v>
      </c>
      <c r="R770" s="13" t="n">
        <v>258.34</v>
      </c>
      <c r="S770" s="13" t="n">
        <v>319.75</v>
      </c>
      <c r="T770" s="13" t="n">
        <v>357.57</v>
      </c>
      <c r="U770" s="13" t="n">
        <v>389.92</v>
      </c>
      <c r="V770" s="13" t="n">
        <v>418.86</v>
      </c>
      <c r="W770" s="13" t="n">
        <v>451.64</v>
      </c>
      <c r="X770" s="13" t="n">
        <v>468</v>
      </c>
      <c r="Y770" s="13" t="n">
        <v>473.23</v>
      </c>
      <c r="Z770" s="13" t="n">
        <v>488.14</v>
      </c>
      <c r="AA770" s="13" t="n">
        <v>501.24</v>
      </c>
      <c r="AB770" s="13" t="n">
        <v>502.86</v>
      </c>
      <c r="AC770" s="13" t="n">
        <v>513.81</v>
      </c>
      <c r="AD770" s="13" t="n">
        <v>520.96</v>
      </c>
      <c r="AE770" s="13" t="n">
        <v>529.9</v>
      </c>
      <c r="AF770" s="13" t="n">
        <v>528.97</v>
      </c>
      <c r="AG770" s="13" t="n">
        <v>537.35</v>
      </c>
      <c r="AH770" s="13" t="n">
        <v>539.31</v>
      </c>
      <c r="AI770" s="13" t="n">
        <v>550.78</v>
      </c>
      <c r="AJ770" s="13" t="n">
        <v>548.19</v>
      </c>
      <c r="AK770" s="13" t="n">
        <v>553.65</v>
      </c>
      <c r="AL770" s="13" t="n">
        <v>558.36</v>
      </c>
      <c r="AM770" s="13" t="n">
        <v>563.17</v>
      </c>
      <c r="AN770" s="13" t="n">
        <v>573.56</v>
      </c>
      <c r="AO770" s="13" t="n">
        <v>575.72</v>
      </c>
      <c r="AP770" s="13" t="n">
        <v>576.19</v>
      </c>
      <c r="AQ770" s="13" t="n">
        <v>581.49</v>
      </c>
      <c r="AR770" s="13" t="n">
        <v>587.74</v>
      </c>
      <c r="AS770" s="13" t="n">
        <v>585.4</v>
      </c>
      <c r="AT770" s="13" t="n">
        <v>585.37</v>
      </c>
      <c r="AU770" s="13" t="n">
        <v>585.1</v>
      </c>
      <c r="AV770" s="13" t="n">
        <v>587.33</v>
      </c>
      <c r="AW770" s="13" t="n">
        <v>589.21</v>
      </c>
      <c r="AX770" s="13" t="n">
        <v>596.54</v>
      </c>
      <c r="AY770" s="13" t="n">
        <v>596.97</v>
      </c>
      <c r="AZ770" s="13" t="n">
        <v>602.04</v>
      </c>
      <c r="BA770" s="13" t="n">
        <v>602.53</v>
      </c>
      <c r="BB770" s="13" t="n">
        <v>602.86</v>
      </c>
    </row>
    <row r="771" customFormat="false" ht="15" hidden="true" customHeight="false" outlineLevel="0" collapsed="false">
      <c r="A771" s="13" t="s">
        <v>85</v>
      </c>
      <c r="B771" s="13" t="s">
        <v>271</v>
      </c>
      <c r="C771" s="13" t="s">
        <v>47</v>
      </c>
      <c r="D771" s="13" t="s">
        <v>277</v>
      </c>
      <c r="E771" s="13" t="n">
        <v>43.4</v>
      </c>
      <c r="F771" s="13" t="n">
        <v>29.98</v>
      </c>
      <c r="G771" s="13" t="n">
        <v>24.08</v>
      </c>
      <c r="H771" s="13" t="n">
        <v>18.03</v>
      </c>
      <c r="I771" s="13" t="n">
        <v>16.13</v>
      </c>
      <c r="J771" s="13" t="n">
        <v>11.77</v>
      </c>
      <c r="K771" s="13" t="n">
        <v>18.98</v>
      </c>
      <c r="L771" s="13" t="n">
        <v>42.97</v>
      </c>
      <c r="M771" s="13" t="n">
        <v>79.48</v>
      </c>
      <c r="N771" s="13" t="n">
        <v>140.09</v>
      </c>
      <c r="O771" s="13" t="n">
        <v>180.94</v>
      </c>
      <c r="P771" s="13" t="n">
        <v>229.52</v>
      </c>
      <c r="Q771" s="13" t="n">
        <v>284.57</v>
      </c>
      <c r="R771" s="13" t="n">
        <v>353.57</v>
      </c>
      <c r="S771" s="13" t="n">
        <v>395.07</v>
      </c>
      <c r="T771" s="13" t="n">
        <v>426.68</v>
      </c>
      <c r="U771" s="13" t="n">
        <v>457.04</v>
      </c>
      <c r="V771" s="13" t="n">
        <v>467.07</v>
      </c>
      <c r="W771" s="13" t="n">
        <v>478.72</v>
      </c>
      <c r="X771" s="13" t="n">
        <v>476.1</v>
      </c>
      <c r="Y771" s="13" t="n">
        <v>475.73</v>
      </c>
      <c r="Z771" s="13" t="n">
        <v>488.31</v>
      </c>
      <c r="AA771" s="13" t="n">
        <v>481.4</v>
      </c>
      <c r="AB771" s="13" t="n">
        <v>477.35</v>
      </c>
      <c r="AC771" s="13" t="n">
        <v>483.17</v>
      </c>
      <c r="AD771" s="13" t="n">
        <v>492.88</v>
      </c>
      <c r="AE771" s="13" t="n">
        <v>489.19</v>
      </c>
      <c r="AF771" s="13" t="n">
        <v>489.9</v>
      </c>
      <c r="AG771" s="13" t="n">
        <v>493.07</v>
      </c>
      <c r="AH771" s="13" t="n">
        <v>492.3</v>
      </c>
      <c r="AI771" s="13" t="n">
        <v>501.91</v>
      </c>
      <c r="AJ771" s="13" t="n">
        <v>497.65</v>
      </c>
      <c r="AK771" s="13" t="n">
        <v>500.77</v>
      </c>
      <c r="AL771" s="13" t="n">
        <v>499.48</v>
      </c>
      <c r="AM771" s="13" t="n">
        <v>508.45</v>
      </c>
      <c r="AN771" s="13" t="n">
        <v>511</v>
      </c>
      <c r="AO771" s="13" t="n">
        <v>514.14</v>
      </c>
      <c r="AP771" s="13" t="n">
        <v>513.66</v>
      </c>
      <c r="AQ771" s="13" t="n">
        <v>516.18</v>
      </c>
      <c r="AR771" s="13" t="n">
        <v>521.22</v>
      </c>
      <c r="AS771" s="13" t="n">
        <v>517.18</v>
      </c>
      <c r="AT771" s="13" t="n">
        <v>520.98</v>
      </c>
      <c r="AU771" s="13" t="n">
        <v>522.19</v>
      </c>
      <c r="AV771" s="13" t="n">
        <v>522.63</v>
      </c>
      <c r="AW771" s="13" t="n">
        <v>528.54</v>
      </c>
      <c r="AX771" s="13" t="n">
        <v>527.95</v>
      </c>
      <c r="AY771" s="13" t="n">
        <v>537.67</v>
      </c>
      <c r="AZ771" s="13" t="n">
        <v>544.5</v>
      </c>
      <c r="BA771" s="13" t="n">
        <v>542.29</v>
      </c>
      <c r="BB771" s="13" t="n">
        <v>547.85</v>
      </c>
    </row>
    <row r="772" customFormat="false" ht="15" hidden="true" customHeight="false" outlineLevel="0" collapsed="false">
      <c r="A772" s="13" t="s">
        <v>104</v>
      </c>
      <c r="B772" s="13" t="s">
        <v>271</v>
      </c>
      <c r="C772" s="13" t="s">
        <v>47</v>
      </c>
      <c r="D772" s="13" t="s">
        <v>277</v>
      </c>
      <c r="E772" s="13" t="n">
        <v>30.12</v>
      </c>
      <c r="F772" s="13" t="n">
        <v>21.13</v>
      </c>
      <c r="G772" s="13" t="n">
        <v>20.91</v>
      </c>
      <c r="H772" s="13" t="n">
        <v>20.61</v>
      </c>
      <c r="I772" s="13" t="n">
        <v>22.18</v>
      </c>
      <c r="J772" s="13" t="n">
        <v>22.03</v>
      </c>
      <c r="K772" s="13" t="n">
        <v>31.37</v>
      </c>
      <c r="L772" s="13" t="n">
        <v>57.07</v>
      </c>
      <c r="M772" s="13" t="n">
        <v>95.57</v>
      </c>
      <c r="N772" s="13" t="n">
        <v>155.54</v>
      </c>
      <c r="O772" s="13" t="n">
        <v>190.92</v>
      </c>
      <c r="P772" s="13" t="n">
        <v>241.76</v>
      </c>
      <c r="Q772" s="13" t="n">
        <v>292.06</v>
      </c>
      <c r="R772" s="13" t="n">
        <v>357.44</v>
      </c>
      <c r="S772" s="13" t="n">
        <v>400.68</v>
      </c>
      <c r="T772" s="13" t="n">
        <v>439.31</v>
      </c>
      <c r="U772" s="13" t="n">
        <v>464.12</v>
      </c>
      <c r="V772" s="13" t="n">
        <v>476.67</v>
      </c>
      <c r="W772" s="13" t="n">
        <v>480.78</v>
      </c>
      <c r="X772" s="13" t="n">
        <v>478.07</v>
      </c>
      <c r="Y772" s="13" t="n">
        <v>475.9</v>
      </c>
      <c r="Z772" s="13" t="n">
        <v>494.04</v>
      </c>
      <c r="AA772" s="13" t="n">
        <v>489.05</v>
      </c>
      <c r="AB772" s="13" t="n">
        <v>485.43</v>
      </c>
      <c r="AC772" s="13" t="n">
        <v>500.73</v>
      </c>
      <c r="AD772" s="13" t="n">
        <v>491.96</v>
      </c>
      <c r="AE772" s="13" t="n">
        <v>500.94</v>
      </c>
      <c r="AF772" s="13" t="n">
        <v>503.54</v>
      </c>
      <c r="AG772" s="13" t="n">
        <v>521.23</v>
      </c>
      <c r="AH772" s="13" t="n">
        <v>507.97</v>
      </c>
      <c r="AI772" s="13" t="n">
        <v>517.02</v>
      </c>
      <c r="AJ772" s="13" t="n">
        <v>523.32</v>
      </c>
      <c r="AK772" s="13" t="n">
        <v>526.19</v>
      </c>
      <c r="AL772" s="13" t="n">
        <v>528.41</v>
      </c>
      <c r="AM772" s="13" t="n">
        <v>522.8</v>
      </c>
      <c r="AN772" s="13" t="n">
        <v>532.78</v>
      </c>
      <c r="AO772" s="13" t="n">
        <v>535.44</v>
      </c>
      <c r="AP772" s="13" t="n">
        <v>533.91</v>
      </c>
      <c r="AQ772" s="13" t="n">
        <v>535.67</v>
      </c>
      <c r="AR772" s="13" t="n">
        <v>545.31</v>
      </c>
      <c r="AS772" s="13" t="n">
        <v>533.93</v>
      </c>
      <c r="AT772" s="13" t="n">
        <v>541.71</v>
      </c>
      <c r="AU772" s="13" t="n">
        <v>539.34</v>
      </c>
      <c r="AV772" s="13" t="n">
        <v>546.22</v>
      </c>
      <c r="AW772" s="13" t="n">
        <v>545.92</v>
      </c>
      <c r="AX772" s="13" t="n">
        <v>544.79</v>
      </c>
      <c r="AY772" s="13" t="n">
        <v>549.51</v>
      </c>
      <c r="AZ772" s="13" t="n">
        <v>556.51</v>
      </c>
      <c r="BA772" s="13" t="n">
        <v>558.72</v>
      </c>
      <c r="BB772" s="13" t="n">
        <v>555.71</v>
      </c>
    </row>
    <row r="773" customFormat="false" ht="15" hidden="true" customHeight="false" outlineLevel="0" collapsed="false">
      <c r="A773" s="13" t="s">
        <v>116</v>
      </c>
      <c r="B773" s="13" t="s">
        <v>271</v>
      </c>
      <c r="C773" s="13" t="s">
        <v>47</v>
      </c>
      <c r="D773" s="13" t="s">
        <v>277</v>
      </c>
      <c r="E773" s="13" t="n">
        <v>20.64</v>
      </c>
      <c r="F773" s="13" t="n">
        <v>13.03</v>
      </c>
      <c r="G773" s="13" t="n">
        <v>12.98</v>
      </c>
      <c r="H773" s="13" t="n">
        <v>14.51</v>
      </c>
      <c r="I773" s="13" t="n">
        <v>18.14</v>
      </c>
      <c r="J773" s="13" t="n">
        <v>18.72</v>
      </c>
      <c r="K773" s="13" t="n">
        <v>31.16</v>
      </c>
      <c r="L773" s="13" t="n">
        <v>57.86</v>
      </c>
      <c r="M773" s="13" t="n">
        <v>96.42</v>
      </c>
      <c r="N773" s="13" t="n">
        <v>155.67</v>
      </c>
      <c r="O773" s="13" t="n">
        <v>206.64</v>
      </c>
      <c r="P773" s="13" t="n">
        <v>281.68</v>
      </c>
      <c r="Q773" s="13" t="n">
        <v>332.63</v>
      </c>
      <c r="R773" s="13" t="n">
        <v>396.73</v>
      </c>
      <c r="S773" s="13" t="n">
        <v>444.56</v>
      </c>
      <c r="T773" s="13" t="n">
        <v>497.56</v>
      </c>
      <c r="U773" s="13" t="n">
        <v>548.47</v>
      </c>
      <c r="V773" s="13" t="n">
        <v>584.52</v>
      </c>
      <c r="W773" s="13" t="n">
        <v>613.01</v>
      </c>
      <c r="X773" s="13" t="n">
        <v>631.05</v>
      </c>
      <c r="Y773" s="13" t="n">
        <v>641.41</v>
      </c>
      <c r="Z773" s="13" t="n">
        <v>656.56</v>
      </c>
      <c r="AA773" s="13" t="n">
        <v>674.4</v>
      </c>
      <c r="AB773" s="13" t="n">
        <v>670.93</v>
      </c>
      <c r="AC773" s="13" t="n">
        <v>676.28</v>
      </c>
      <c r="AD773" s="13" t="n">
        <v>684.5</v>
      </c>
      <c r="AE773" s="13" t="n">
        <v>686.67</v>
      </c>
      <c r="AF773" s="13" t="n">
        <v>691.74</v>
      </c>
      <c r="AG773" s="13" t="n">
        <v>699.54</v>
      </c>
      <c r="AH773" s="13" t="n">
        <v>708.07</v>
      </c>
      <c r="AI773" s="13" t="n">
        <v>736.65</v>
      </c>
      <c r="AJ773" s="13" t="n">
        <v>737.07</v>
      </c>
      <c r="AK773" s="13" t="n">
        <v>739.44</v>
      </c>
      <c r="AL773" s="13" t="n">
        <v>744.09</v>
      </c>
      <c r="AM773" s="13" t="n">
        <v>746.09</v>
      </c>
      <c r="AN773" s="13" t="n">
        <v>751.3</v>
      </c>
      <c r="AO773" s="13" t="n">
        <v>753.52</v>
      </c>
      <c r="AP773" s="13" t="n">
        <v>753.43</v>
      </c>
      <c r="AQ773" s="13" t="n">
        <v>756.53</v>
      </c>
      <c r="AR773" s="13" t="n">
        <v>757.3</v>
      </c>
      <c r="AS773" s="13" t="n">
        <v>757.44</v>
      </c>
      <c r="AT773" s="13" t="n">
        <v>760.09</v>
      </c>
      <c r="AU773" s="13" t="n">
        <v>764.57</v>
      </c>
      <c r="AV773" s="13" t="n">
        <v>763.92</v>
      </c>
      <c r="AW773" s="13" t="n">
        <v>765.05</v>
      </c>
      <c r="AX773" s="13" t="n">
        <v>768.2</v>
      </c>
      <c r="AY773" s="13" t="n">
        <v>768.33</v>
      </c>
      <c r="AZ773" s="13" t="n">
        <v>769.77</v>
      </c>
      <c r="BA773" s="13" t="n">
        <v>771.35</v>
      </c>
      <c r="BB773" s="13" t="n">
        <v>772.55</v>
      </c>
    </row>
    <row r="774" customFormat="false" ht="15" hidden="true" customHeight="false" outlineLevel="0" collapsed="false">
      <c r="A774" s="13" t="s">
        <v>88</v>
      </c>
      <c r="B774" s="13" t="s">
        <v>271</v>
      </c>
      <c r="C774" s="13" t="s">
        <v>51</v>
      </c>
      <c r="D774" s="13" t="s">
        <v>277</v>
      </c>
      <c r="E774" s="13" t="n">
        <v>476.42</v>
      </c>
      <c r="F774" s="13" t="n">
        <v>497.43</v>
      </c>
      <c r="G774" s="13" t="n">
        <v>484.29</v>
      </c>
      <c r="H774" s="13" t="n">
        <v>484.81</v>
      </c>
      <c r="I774" s="13" t="n">
        <v>562.57</v>
      </c>
      <c r="J774" s="13" t="n">
        <v>499.74</v>
      </c>
      <c r="K774" s="13" t="n">
        <v>501.21</v>
      </c>
      <c r="L774" s="13" t="n">
        <v>511.29</v>
      </c>
      <c r="M774" s="13" t="n">
        <v>507.29</v>
      </c>
      <c r="N774" s="13" t="n">
        <v>509.36</v>
      </c>
      <c r="O774" s="13" t="n">
        <v>526.41</v>
      </c>
      <c r="P774" s="13" t="n">
        <v>520.68</v>
      </c>
      <c r="Q774" s="13" t="n">
        <v>523.74</v>
      </c>
      <c r="R774" s="13" t="n">
        <v>532.81</v>
      </c>
      <c r="S774" s="13" t="n">
        <v>543.24</v>
      </c>
      <c r="T774" s="13" t="n">
        <v>535.89</v>
      </c>
      <c r="U774" s="13" t="n">
        <v>553.72</v>
      </c>
      <c r="V774" s="13" t="n">
        <v>541.83</v>
      </c>
      <c r="W774" s="13" t="n">
        <v>565.8</v>
      </c>
      <c r="X774" s="13" t="n">
        <v>555.12</v>
      </c>
      <c r="Y774" s="13" t="n">
        <v>560.44</v>
      </c>
      <c r="Z774" s="13" t="n">
        <v>568.67</v>
      </c>
      <c r="AA774" s="13" t="n">
        <v>576.81</v>
      </c>
      <c r="AB774" s="13" t="n">
        <v>577.71</v>
      </c>
      <c r="AC774" s="13" t="n">
        <v>575.31</v>
      </c>
      <c r="AD774" s="13" t="n">
        <v>579.03</v>
      </c>
      <c r="AE774" s="13" t="n">
        <v>582.1</v>
      </c>
      <c r="AF774" s="13" t="n">
        <v>584.18</v>
      </c>
      <c r="AG774" s="13" t="n">
        <v>590.28</v>
      </c>
      <c r="AH774" s="13" t="n">
        <v>587.37</v>
      </c>
      <c r="AI774" s="13" t="n">
        <v>599.47</v>
      </c>
      <c r="AJ774" s="13" t="n">
        <v>617.48</v>
      </c>
      <c r="AK774" s="13" t="n">
        <v>618.65</v>
      </c>
      <c r="AL774" s="13" t="n">
        <v>625.28</v>
      </c>
      <c r="AM774" s="13" t="n">
        <v>640.36</v>
      </c>
      <c r="AN774" s="13" t="n">
        <v>636.19</v>
      </c>
      <c r="AO774" s="13" t="n">
        <v>652.58</v>
      </c>
      <c r="AP774" s="13" t="n">
        <v>645.22</v>
      </c>
      <c r="AQ774" s="13" t="n">
        <v>646.82</v>
      </c>
      <c r="AR774" s="13" t="n">
        <v>659.82</v>
      </c>
      <c r="AS774" s="13" t="n">
        <v>664.04</v>
      </c>
      <c r="AT774" s="13" t="n">
        <v>665.78</v>
      </c>
      <c r="AU774" s="13" t="n">
        <v>685.15</v>
      </c>
      <c r="AV774" s="13" t="n">
        <v>717.17</v>
      </c>
      <c r="AW774" s="13" t="n">
        <v>682.75</v>
      </c>
      <c r="AX774" s="13" t="n">
        <v>688.84</v>
      </c>
      <c r="AY774" s="13" t="n">
        <v>696.14</v>
      </c>
      <c r="AZ774" s="13" t="n">
        <v>704.37</v>
      </c>
      <c r="BA774" s="13" t="n">
        <v>706.75</v>
      </c>
      <c r="BB774" s="13" t="n">
        <v>718.79</v>
      </c>
    </row>
    <row r="775" customFormat="false" ht="15" hidden="true" customHeight="false" outlineLevel="0" collapsed="false">
      <c r="A775" s="13" t="s">
        <v>107</v>
      </c>
      <c r="B775" s="13" t="s">
        <v>271</v>
      </c>
      <c r="C775" s="13" t="s">
        <v>52</v>
      </c>
      <c r="D775" s="13" t="s">
        <v>277</v>
      </c>
      <c r="E775" s="13" t="n">
        <v>226.49</v>
      </c>
      <c r="F775" s="13" t="n">
        <v>227.47</v>
      </c>
      <c r="G775" s="13" t="n">
        <v>233.81</v>
      </c>
      <c r="H775" s="13" t="n">
        <v>302.87</v>
      </c>
      <c r="I775" s="13" t="n">
        <v>364.39</v>
      </c>
      <c r="J775" s="13" t="n">
        <v>390.15</v>
      </c>
      <c r="K775" s="13" t="n">
        <v>403.28</v>
      </c>
      <c r="L775" s="13" t="n">
        <v>433.99</v>
      </c>
      <c r="M775" s="13" t="n">
        <v>445.27</v>
      </c>
      <c r="N775" s="13" t="n">
        <v>462.81</v>
      </c>
      <c r="O775" s="13" t="n">
        <v>479.5</v>
      </c>
      <c r="P775" s="13" t="n">
        <v>494.04</v>
      </c>
      <c r="Q775" s="13" t="n">
        <v>502.77</v>
      </c>
      <c r="R775" s="13" t="n">
        <v>505.92</v>
      </c>
      <c r="S775" s="13" t="n">
        <v>504.23</v>
      </c>
      <c r="T775" s="13" t="n">
        <v>514.76</v>
      </c>
      <c r="U775" s="13" t="n">
        <v>526.83</v>
      </c>
      <c r="V775" s="13" t="n">
        <v>522.61</v>
      </c>
      <c r="W775" s="13" t="n">
        <v>534.59</v>
      </c>
      <c r="X775" s="13" t="n">
        <v>538.37</v>
      </c>
      <c r="Y775" s="13" t="n">
        <v>547.2</v>
      </c>
      <c r="Z775" s="13" t="n">
        <v>557.87</v>
      </c>
      <c r="AA775" s="13" t="n">
        <v>566.09</v>
      </c>
      <c r="AB775" s="13" t="n">
        <v>569.2</v>
      </c>
      <c r="AC775" s="13" t="n">
        <v>583.6</v>
      </c>
      <c r="AD775" s="13" t="n">
        <v>588.16</v>
      </c>
      <c r="AE775" s="13" t="n">
        <v>600.47</v>
      </c>
      <c r="AF775" s="13" t="n">
        <v>605.29</v>
      </c>
      <c r="AG775" s="13" t="n">
        <v>619.88</v>
      </c>
      <c r="AH775" s="13" t="n">
        <v>626.22</v>
      </c>
      <c r="AI775" s="13" t="n">
        <v>641.82</v>
      </c>
      <c r="AJ775" s="13" t="n">
        <v>644.91</v>
      </c>
      <c r="AK775" s="13" t="n">
        <v>652.82</v>
      </c>
      <c r="AL775" s="13" t="n">
        <v>660.08</v>
      </c>
      <c r="AM775" s="13" t="n">
        <v>665.66</v>
      </c>
      <c r="AN775" s="13" t="n">
        <v>671.42</v>
      </c>
      <c r="AO775" s="13" t="n">
        <v>676.69</v>
      </c>
      <c r="AP775" s="13" t="n">
        <v>671.98</v>
      </c>
      <c r="AQ775" s="13" t="n">
        <v>681.17</v>
      </c>
      <c r="AR775" s="13" t="n">
        <v>687.26</v>
      </c>
      <c r="AS775" s="13" t="n">
        <v>682.69</v>
      </c>
      <c r="AT775" s="13" t="n">
        <v>690.43</v>
      </c>
      <c r="AU775" s="13" t="n">
        <v>692.12</v>
      </c>
      <c r="AV775" s="13" t="n">
        <v>692.35</v>
      </c>
      <c r="AW775" s="13" t="n">
        <v>695.05</v>
      </c>
      <c r="AX775" s="13" t="n">
        <v>701.61</v>
      </c>
      <c r="AY775" s="13" t="n">
        <v>703.44</v>
      </c>
      <c r="AZ775" s="13" t="n">
        <v>710.77</v>
      </c>
      <c r="BA775" s="13" t="n">
        <v>712.46</v>
      </c>
      <c r="BB775" s="13" t="n">
        <v>713.59</v>
      </c>
    </row>
    <row r="776" customFormat="false" ht="15" hidden="true" customHeight="false" outlineLevel="0" collapsed="false">
      <c r="A776" s="13" t="s">
        <v>117</v>
      </c>
      <c r="B776" s="13" t="s">
        <v>271</v>
      </c>
      <c r="C776" s="13" t="s">
        <v>53</v>
      </c>
      <c r="D776" s="13" t="s">
        <v>277</v>
      </c>
      <c r="E776" s="13" t="n">
        <v>75.32</v>
      </c>
      <c r="F776" s="13" t="n">
        <v>59.93</v>
      </c>
      <c r="G776" s="13" t="n">
        <v>79.79</v>
      </c>
      <c r="H776" s="13" t="n">
        <v>106.39</v>
      </c>
      <c r="I776" s="13" t="n">
        <v>134.47</v>
      </c>
      <c r="J776" s="13" t="n">
        <v>250.4</v>
      </c>
      <c r="K776" s="13" t="n">
        <v>347.43</v>
      </c>
      <c r="L776" s="13" t="n">
        <v>383.52</v>
      </c>
      <c r="M776" s="13" t="n">
        <v>419.92</v>
      </c>
      <c r="N776" s="13" t="n">
        <v>428.16</v>
      </c>
      <c r="O776" s="13" t="n">
        <v>445.68</v>
      </c>
      <c r="P776" s="13" t="n">
        <v>464.78</v>
      </c>
      <c r="Q776" s="13" t="n">
        <v>479.92</v>
      </c>
      <c r="R776" s="13" t="n">
        <v>487.17</v>
      </c>
      <c r="S776" s="13" t="n">
        <v>494.24</v>
      </c>
      <c r="T776" s="13" t="n">
        <v>502.75</v>
      </c>
      <c r="U776" s="13" t="n">
        <v>505.32</v>
      </c>
      <c r="V776" s="13" t="n">
        <v>508.64</v>
      </c>
      <c r="W776" s="13" t="n">
        <v>512.37</v>
      </c>
      <c r="X776" s="13" t="n">
        <v>513.87</v>
      </c>
      <c r="Y776" s="13" t="n">
        <v>512.56</v>
      </c>
      <c r="Z776" s="13" t="n">
        <v>515.51</v>
      </c>
      <c r="AA776" s="13" t="n">
        <v>514.92</v>
      </c>
      <c r="AB776" s="13" t="n">
        <v>516.3</v>
      </c>
      <c r="AC776" s="13" t="n">
        <v>518.08</v>
      </c>
      <c r="AD776" s="13" t="n">
        <v>518.71</v>
      </c>
      <c r="AE776" s="13" t="n">
        <v>527.15</v>
      </c>
      <c r="AF776" s="13" t="n">
        <v>525.51</v>
      </c>
      <c r="AG776" s="13" t="n">
        <v>532.7</v>
      </c>
      <c r="AH776" s="13" t="n">
        <v>534.08</v>
      </c>
      <c r="AI776" s="13" t="n">
        <v>544.99</v>
      </c>
      <c r="AJ776" s="13" t="n">
        <v>545.86</v>
      </c>
      <c r="AK776" s="13" t="n">
        <v>548.47</v>
      </c>
      <c r="AL776" s="13" t="n">
        <v>556.65</v>
      </c>
      <c r="AM776" s="13" t="n">
        <v>561.34</v>
      </c>
      <c r="AN776" s="13" t="n">
        <v>569.34</v>
      </c>
      <c r="AO776" s="13" t="n">
        <v>572.16</v>
      </c>
      <c r="AP776" s="13" t="n">
        <v>571.82</v>
      </c>
      <c r="AQ776" s="13" t="n">
        <v>578.38</v>
      </c>
      <c r="AR776" s="13" t="n">
        <v>585.92</v>
      </c>
      <c r="AS776" s="13" t="n">
        <v>585.93</v>
      </c>
      <c r="AT776" s="13" t="n">
        <v>591.44</v>
      </c>
      <c r="AU776" s="13" t="n">
        <v>598.35</v>
      </c>
      <c r="AV776" s="13" t="n">
        <v>600.44</v>
      </c>
      <c r="AW776" s="13" t="n">
        <v>604.93</v>
      </c>
      <c r="AX776" s="13" t="n">
        <v>610.49</v>
      </c>
      <c r="AY776" s="13" t="n">
        <v>614.33</v>
      </c>
      <c r="AZ776" s="13" t="n">
        <v>621.98</v>
      </c>
      <c r="BA776" s="13" t="n">
        <v>620.92</v>
      </c>
      <c r="BB776" s="13" t="n">
        <v>619.76</v>
      </c>
    </row>
    <row r="777" customFormat="false" ht="15" hidden="true" customHeight="false" outlineLevel="0" collapsed="false">
      <c r="A777" s="13" t="s">
        <v>125</v>
      </c>
      <c r="B777" s="13" t="s">
        <v>271</v>
      </c>
      <c r="C777" s="13" t="s">
        <v>54</v>
      </c>
      <c r="D777" s="13" t="s">
        <v>277</v>
      </c>
      <c r="E777" s="13" t="n">
        <v>36.26</v>
      </c>
      <c r="F777" s="13" t="n">
        <v>10.51</v>
      </c>
      <c r="G777" s="13" t="n">
        <v>14.54</v>
      </c>
      <c r="H777" s="13" t="n">
        <v>27.15</v>
      </c>
      <c r="I777" s="13" t="n">
        <v>53.88</v>
      </c>
      <c r="J777" s="13" t="n">
        <v>84.55</v>
      </c>
      <c r="K777" s="13" t="n">
        <v>125.06</v>
      </c>
      <c r="L777" s="13" t="n">
        <v>165.37</v>
      </c>
      <c r="M777" s="13" t="n">
        <v>272.74</v>
      </c>
      <c r="N777" s="13" t="n">
        <v>385.02</v>
      </c>
      <c r="O777" s="13" t="n">
        <v>366.56</v>
      </c>
      <c r="P777" s="13" t="n">
        <v>383.83</v>
      </c>
      <c r="Q777" s="13" t="n">
        <v>391.86</v>
      </c>
      <c r="R777" s="13" t="n">
        <v>405.32</v>
      </c>
      <c r="S777" s="13" t="n">
        <v>415.56</v>
      </c>
      <c r="T777" s="13" t="n">
        <v>426.1</v>
      </c>
      <c r="U777" s="13" t="n">
        <v>437.63</v>
      </c>
      <c r="V777" s="13" t="n">
        <v>446.69</v>
      </c>
      <c r="W777" s="13" t="n">
        <v>451.59</v>
      </c>
      <c r="X777" s="13" t="n">
        <v>457.62</v>
      </c>
      <c r="Y777" s="13" t="n">
        <v>455.7</v>
      </c>
      <c r="Z777" s="13" t="n">
        <v>461.31</v>
      </c>
      <c r="AA777" s="13" t="n">
        <v>466.01</v>
      </c>
      <c r="AB777" s="13" t="n">
        <v>461.99</v>
      </c>
      <c r="AC777" s="13" t="n">
        <v>467.1</v>
      </c>
      <c r="AD777" s="13" t="n">
        <v>470.98</v>
      </c>
      <c r="AE777" s="13" t="n">
        <v>471.52</v>
      </c>
      <c r="AF777" s="13" t="n">
        <v>471.38</v>
      </c>
      <c r="AG777" s="13" t="n">
        <v>474.66</v>
      </c>
      <c r="AH777" s="13" t="n">
        <v>479.67</v>
      </c>
      <c r="AI777" s="13" t="n">
        <v>485.47</v>
      </c>
      <c r="AJ777" s="13" t="n">
        <v>481.92</v>
      </c>
      <c r="AK777" s="13" t="n">
        <v>489.03</v>
      </c>
      <c r="AL777" s="13" t="n">
        <v>490.49</v>
      </c>
      <c r="AM777" s="13" t="n">
        <v>494.11</v>
      </c>
      <c r="AN777" s="13" t="n">
        <v>499.34</v>
      </c>
      <c r="AO777" s="13" t="n">
        <v>504.34</v>
      </c>
      <c r="AP777" s="13" t="n">
        <v>502.2</v>
      </c>
      <c r="AQ777" s="13" t="n">
        <v>507.76</v>
      </c>
      <c r="AR777" s="13" t="n">
        <v>510.21</v>
      </c>
      <c r="AS777" s="13" t="n">
        <v>512.25</v>
      </c>
      <c r="AT777" s="13" t="n">
        <v>513</v>
      </c>
      <c r="AU777" s="13" t="n">
        <v>517.61</v>
      </c>
      <c r="AV777" s="13" t="n">
        <v>518.39</v>
      </c>
      <c r="AW777" s="13" t="n">
        <v>517.74</v>
      </c>
      <c r="AX777" s="13" t="n">
        <v>520</v>
      </c>
      <c r="AY777" s="13" t="n">
        <v>526.83</v>
      </c>
      <c r="AZ777" s="13" t="n">
        <v>530.4</v>
      </c>
      <c r="BA777" s="13" t="n">
        <v>530.83</v>
      </c>
      <c r="BB777" s="13" t="n">
        <v>533.8</v>
      </c>
    </row>
    <row r="778" customFormat="false" ht="15" hidden="true" customHeight="false" outlineLevel="0" collapsed="false">
      <c r="A778" s="13" t="s">
        <v>141</v>
      </c>
      <c r="B778" s="13" t="s">
        <v>271</v>
      </c>
      <c r="C778" s="13" t="s">
        <v>56</v>
      </c>
      <c r="D778" s="13" t="s">
        <v>277</v>
      </c>
      <c r="E778" s="13" t="n">
        <v>471.06</v>
      </c>
      <c r="F778" s="13" t="n">
        <v>480.8</v>
      </c>
      <c r="G778" s="13" t="n">
        <v>495.85</v>
      </c>
      <c r="H778" s="13" t="n">
        <v>493.96</v>
      </c>
      <c r="I778" s="13" t="n">
        <v>498</v>
      </c>
      <c r="J778" s="13" t="n">
        <v>504.89</v>
      </c>
      <c r="K778" s="13" t="n">
        <v>505.4</v>
      </c>
      <c r="L778" s="13" t="n">
        <v>514.65</v>
      </c>
      <c r="M778" s="13" t="n">
        <v>513.32</v>
      </c>
      <c r="N778" s="13" t="n">
        <v>516.43</v>
      </c>
      <c r="O778" s="13" t="n">
        <v>517.26</v>
      </c>
      <c r="P778" s="13" t="n">
        <v>524.42</v>
      </c>
      <c r="Q778" s="13" t="n">
        <v>525.36</v>
      </c>
      <c r="R778" s="13" t="n">
        <v>528.9</v>
      </c>
      <c r="S778" s="13" t="n">
        <v>531.22</v>
      </c>
      <c r="T778" s="13" t="n">
        <v>537.19</v>
      </c>
      <c r="U778" s="13" t="n">
        <v>542.71</v>
      </c>
      <c r="V778" s="13" t="n">
        <v>542.87</v>
      </c>
      <c r="W778" s="13" t="n">
        <v>554.58</v>
      </c>
      <c r="X778" s="13" t="n">
        <v>558.55</v>
      </c>
      <c r="Y778" s="13" t="n">
        <v>560.69</v>
      </c>
      <c r="Z778" s="13" t="n">
        <v>568.65</v>
      </c>
      <c r="AA778" s="13" t="n">
        <v>569.96</v>
      </c>
      <c r="AB778" s="13" t="n">
        <v>569.6</v>
      </c>
      <c r="AC778" s="13" t="n">
        <v>574.08</v>
      </c>
      <c r="AD778" s="13" t="n">
        <v>573.97</v>
      </c>
      <c r="AE778" s="13" t="n">
        <v>581.66</v>
      </c>
      <c r="AF778" s="13" t="n">
        <v>575.67</v>
      </c>
      <c r="AG778" s="13" t="n">
        <v>581.68</v>
      </c>
      <c r="AH778" s="13" t="n">
        <v>589.28</v>
      </c>
      <c r="AI778" s="13" t="n">
        <v>599.25</v>
      </c>
      <c r="AJ778" s="13" t="n">
        <v>593.85</v>
      </c>
      <c r="AK778" s="13" t="n">
        <v>602.01</v>
      </c>
      <c r="AL778" s="13" t="n">
        <v>602.74</v>
      </c>
      <c r="AM778" s="13" t="n">
        <v>605.32</v>
      </c>
      <c r="AN778" s="13" t="n">
        <v>610.25</v>
      </c>
      <c r="AO778" s="13" t="n">
        <v>608.73</v>
      </c>
      <c r="AP778" s="13" t="n">
        <v>608.32</v>
      </c>
      <c r="AQ778" s="13" t="n">
        <v>615.63</v>
      </c>
      <c r="AR778" s="13" t="n">
        <v>619.6</v>
      </c>
      <c r="AS778" s="13" t="n">
        <v>615.83</v>
      </c>
      <c r="AT778" s="13" t="n">
        <v>623.06</v>
      </c>
      <c r="AU778" s="13" t="n">
        <v>624.85</v>
      </c>
      <c r="AV778" s="13" t="n">
        <v>628.51</v>
      </c>
      <c r="AW778" s="13" t="n">
        <v>632.03</v>
      </c>
      <c r="AX778" s="13" t="n">
        <v>636.43</v>
      </c>
      <c r="AY778" s="13" t="n">
        <v>632.18</v>
      </c>
      <c r="AZ778" s="13" t="n">
        <v>642.22</v>
      </c>
      <c r="BA778" s="13" t="n">
        <v>644.06</v>
      </c>
      <c r="BB778" s="13" t="n">
        <v>647.77</v>
      </c>
    </row>
    <row r="779" customFormat="false" ht="15" hidden="true" customHeight="false" outlineLevel="0" collapsed="false">
      <c r="A779" s="13" t="s">
        <v>70</v>
      </c>
      <c r="B779" s="13" t="s">
        <v>271</v>
      </c>
      <c r="C779" s="13" t="s">
        <v>8</v>
      </c>
      <c r="D779" s="13" t="s">
        <v>278</v>
      </c>
      <c r="E779" s="13" t="n">
        <v>61.84</v>
      </c>
      <c r="F779" s="13" t="n">
        <v>54.33</v>
      </c>
      <c r="G779" s="13" t="n">
        <v>52.93</v>
      </c>
      <c r="H779" s="13" t="n">
        <v>51.96</v>
      </c>
      <c r="I779" s="13" t="n">
        <v>51.77</v>
      </c>
      <c r="J779" s="13" t="n">
        <v>50.35</v>
      </c>
      <c r="K779" s="13" t="n">
        <v>50.25</v>
      </c>
      <c r="L779" s="13" t="n">
        <v>52</v>
      </c>
      <c r="M779" s="13" t="n">
        <v>56.37</v>
      </c>
      <c r="N779" s="13" t="n">
        <v>63.46</v>
      </c>
      <c r="O779" s="13" t="n">
        <v>72.71</v>
      </c>
      <c r="P779" s="13" t="n">
        <v>81.6</v>
      </c>
      <c r="Q779" s="13" t="n">
        <v>90.84</v>
      </c>
      <c r="R779" s="13" t="n">
        <v>100.42</v>
      </c>
      <c r="S779" s="13" t="n">
        <v>110.57</v>
      </c>
      <c r="T779" s="13" t="n">
        <v>120.14</v>
      </c>
      <c r="U779" s="13" t="n">
        <v>125.97</v>
      </c>
      <c r="V779" s="13" t="n">
        <v>133.41</v>
      </c>
      <c r="W779" s="13" t="n">
        <v>132.24</v>
      </c>
      <c r="X779" s="13" t="n">
        <v>133.84</v>
      </c>
      <c r="Y779" s="13" t="n">
        <v>132.12</v>
      </c>
      <c r="Z779" s="13" t="n">
        <v>134.32</v>
      </c>
      <c r="AA779" s="13" t="n">
        <v>140.83</v>
      </c>
      <c r="AB779" s="13" t="n">
        <v>132.86</v>
      </c>
      <c r="AC779" s="13" t="n">
        <v>137.24</v>
      </c>
      <c r="AD779" s="13" t="n">
        <v>135.85</v>
      </c>
      <c r="AE779" s="13" t="n">
        <v>137.91</v>
      </c>
      <c r="AF779" s="13" t="n">
        <v>137.34</v>
      </c>
      <c r="AG779" s="13" t="n">
        <v>138.73</v>
      </c>
      <c r="AH779" s="13" t="n">
        <v>141.37</v>
      </c>
      <c r="AI779" s="13" t="n">
        <v>146.52</v>
      </c>
      <c r="AJ779" s="13" t="n">
        <v>143.12</v>
      </c>
      <c r="AK779" s="13" t="n">
        <v>144.27</v>
      </c>
      <c r="AL779" s="13" t="n">
        <v>146.56</v>
      </c>
      <c r="AM779" s="13" t="n">
        <v>148.38</v>
      </c>
      <c r="AN779" s="13" t="n">
        <v>145.81</v>
      </c>
      <c r="AO779" s="13" t="n">
        <v>146.39</v>
      </c>
      <c r="AP779" s="13" t="n">
        <v>148.24</v>
      </c>
      <c r="AQ779" s="13" t="n">
        <v>149.18</v>
      </c>
      <c r="AR779" s="13" t="n">
        <v>149.52</v>
      </c>
      <c r="AS779" s="13" t="n">
        <v>148.6</v>
      </c>
      <c r="AT779" s="13" t="n">
        <v>147.77</v>
      </c>
      <c r="AU779" s="13" t="n">
        <v>149.18</v>
      </c>
      <c r="AV779" s="13" t="n">
        <v>147.67</v>
      </c>
      <c r="AW779" s="13" t="n">
        <v>148.12</v>
      </c>
      <c r="AX779" s="13" t="n">
        <v>150.66</v>
      </c>
      <c r="AY779" s="13" t="n">
        <v>149.28</v>
      </c>
      <c r="AZ779" s="13" t="n">
        <v>152.47</v>
      </c>
      <c r="BA779" s="13" t="n">
        <v>152.17</v>
      </c>
      <c r="BB779" s="13" t="n">
        <v>152.24</v>
      </c>
    </row>
    <row r="780" customFormat="false" ht="15" hidden="true" customHeight="false" outlineLevel="0" collapsed="false">
      <c r="A780" s="13" t="s">
        <v>94</v>
      </c>
      <c r="B780" s="13" t="s">
        <v>271</v>
      </c>
      <c r="C780" s="13" t="s">
        <v>8</v>
      </c>
      <c r="D780" s="13" t="s">
        <v>278</v>
      </c>
      <c r="E780" s="13" t="n">
        <v>59.04</v>
      </c>
      <c r="F780" s="13" t="n">
        <v>51.11</v>
      </c>
      <c r="G780" s="13" t="n">
        <v>49.85</v>
      </c>
      <c r="H780" s="13" t="n">
        <v>49.31</v>
      </c>
      <c r="I780" s="13" t="n">
        <v>49.3</v>
      </c>
      <c r="J780" s="13" t="n">
        <v>48.19</v>
      </c>
      <c r="K780" s="13" t="n">
        <v>48.05</v>
      </c>
      <c r="L780" s="13" t="n">
        <v>49.68</v>
      </c>
      <c r="M780" s="13" t="n">
        <v>54.61</v>
      </c>
      <c r="N780" s="13" t="n">
        <v>62.07</v>
      </c>
      <c r="O780" s="13" t="n">
        <v>71.09</v>
      </c>
      <c r="P780" s="13" t="n">
        <v>79.99</v>
      </c>
      <c r="Q780" s="13" t="n">
        <v>89.33</v>
      </c>
      <c r="R780" s="13" t="n">
        <v>96.59</v>
      </c>
      <c r="S780" s="13" t="n">
        <v>109.16</v>
      </c>
      <c r="T780" s="13" t="n">
        <v>119.65</v>
      </c>
      <c r="U780" s="13" t="n">
        <v>127.69</v>
      </c>
      <c r="V780" s="13" t="n">
        <v>135.36</v>
      </c>
      <c r="W780" s="13" t="n">
        <v>140.39</v>
      </c>
      <c r="X780" s="13" t="n">
        <v>144.58</v>
      </c>
      <c r="Y780" s="13" t="n">
        <v>146.39</v>
      </c>
      <c r="Z780" s="13" t="n">
        <v>149.01</v>
      </c>
      <c r="AA780" s="13" t="n">
        <v>148.27</v>
      </c>
      <c r="AB780" s="13" t="n">
        <v>150.26</v>
      </c>
      <c r="AC780" s="13" t="n">
        <v>152.27</v>
      </c>
      <c r="AD780" s="13" t="n">
        <v>151.83</v>
      </c>
      <c r="AE780" s="13" t="n">
        <v>153.27</v>
      </c>
      <c r="AF780" s="13" t="n">
        <v>152.1</v>
      </c>
      <c r="AG780" s="13" t="n">
        <v>153.23</v>
      </c>
      <c r="AH780" s="13" t="n">
        <v>153.9</v>
      </c>
      <c r="AI780" s="13" t="n">
        <v>155.95</v>
      </c>
      <c r="AJ780" s="13" t="n">
        <v>154.46</v>
      </c>
      <c r="AK780" s="13" t="n">
        <v>155.84</v>
      </c>
      <c r="AL780" s="13" t="n">
        <v>156.67</v>
      </c>
      <c r="AM780" s="13" t="n">
        <v>158.3</v>
      </c>
      <c r="AN780" s="13" t="n">
        <v>157.43</v>
      </c>
      <c r="AO780" s="13" t="n">
        <v>158.24</v>
      </c>
      <c r="AP780" s="13" t="n">
        <v>159.43</v>
      </c>
      <c r="AQ780" s="13" t="n">
        <v>161.06</v>
      </c>
      <c r="AR780" s="13" t="n">
        <v>160.89</v>
      </c>
      <c r="AS780" s="13" t="n">
        <v>160.03</v>
      </c>
      <c r="AT780" s="13" t="n">
        <v>159.3</v>
      </c>
      <c r="AU780" s="13" t="n">
        <v>159.95</v>
      </c>
      <c r="AV780" s="13" t="n">
        <v>159.77</v>
      </c>
      <c r="AW780" s="13" t="n">
        <v>160.26</v>
      </c>
      <c r="AX780" s="13" t="n">
        <v>160.87</v>
      </c>
      <c r="AY780" s="13" t="n">
        <v>160.75</v>
      </c>
      <c r="AZ780" s="13" t="n">
        <v>162.41</v>
      </c>
      <c r="BA780" s="13" t="n">
        <v>162.49</v>
      </c>
      <c r="BB780" s="13" t="n">
        <v>162.26</v>
      </c>
    </row>
    <row r="781" customFormat="false" ht="15" hidden="true" customHeight="false" outlineLevel="0" collapsed="false">
      <c r="A781" s="13" t="s">
        <v>111</v>
      </c>
      <c r="B781" s="13" t="s">
        <v>271</v>
      </c>
      <c r="C781" s="13" t="s">
        <v>8</v>
      </c>
      <c r="D781" s="13" t="s">
        <v>278</v>
      </c>
      <c r="E781" s="13" t="n">
        <v>60.14</v>
      </c>
      <c r="F781" s="13" t="n">
        <v>52.72</v>
      </c>
      <c r="G781" s="13" t="n">
        <v>51.49</v>
      </c>
      <c r="H781" s="13" t="n">
        <v>50.89</v>
      </c>
      <c r="I781" s="13" t="n">
        <v>50.95</v>
      </c>
      <c r="J781" s="13" t="n">
        <v>49.8</v>
      </c>
      <c r="K781" s="13" t="n">
        <v>49.73</v>
      </c>
      <c r="L781" s="13" t="n">
        <v>51.47</v>
      </c>
      <c r="M781" s="13" t="n">
        <v>55.91</v>
      </c>
      <c r="N781" s="13" t="n">
        <v>63.3</v>
      </c>
      <c r="O781" s="13" t="n">
        <v>74.09</v>
      </c>
      <c r="P781" s="13" t="n">
        <v>81.51</v>
      </c>
      <c r="Q781" s="13" t="n">
        <v>90.65</v>
      </c>
      <c r="R781" s="13" t="n">
        <v>99.35</v>
      </c>
      <c r="S781" s="13" t="n">
        <v>114.19</v>
      </c>
      <c r="T781" s="13" t="n">
        <v>123.39</v>
      </c>
      <c r="U781" s="13" t="n">
        <v>131.75</v>
      </c>
      <c r="V781" s="13" t="n">
        <v>137.07</v>
      </c>
      <c r="W781" s="13" t="n">
        <v>144.64</v>
      </c>
      <c r="X781" s="13" t="n">
        <v>149.05</v>
      </c>
      <c r="Y781" s="13" t="n">
        <v>153.11</v>
      </c>
      <c r="Z781" s="13" t="n">
        <v>157.26</v>
      </c>
      <c r="AA781" s="13" t="n">
        <v>156.41</v>
      </c>
      <c r="AB781" s="13" t="n">
        <v>158.65</v>
      </c>
      <c r="AC781" s="13" t="n">
        <v>160.85</v>
      </c>
      <c r="AD781" s="13" t="n">
        <v>160.27</v>
      </c>
      <c r="AE781" s="13" t="n">
        <v>162.54</v>
      </c>
      <c r="AF781" s="13" t="n">
        <v>161.46</v>
      </c>
      <c r="AG781" s="13" t="n">
        <v>163.8</v>
      </c>
      <c r="AH781" s="13" t="n">
        <v>163.54</v>
      </c>
      <c r="AI781" s="13" t="n">
        <v>165.86</v>
      </c>
      <c r="AJ781" s="13" t="n">
        <v>163.37</v>
      </c>
      <c r="AK781" s="13" t="n">
        <v>165.35</v>
      </c>
      <c r="AL781" s="13" t="n">
        <v>166.07</v>
      </c>
      <c r="AM781" s="13" t="n">
        <v>168.21</v>
      </c>
      <c r="AN781" s="13" t="n">
        <v>166.57</v>
      </c>
      <c r="AO781" s="13" t="n">
        <v>167.09</v>
      </c>
      <c r="AP781" s="13" t="n">
        <v>168.59</v>
      </c>
      <c r="AQ781" s="13" t="n">
        <v>170.48</v>
      </c>
      <c r="AR781" s="13" t="n">
        <v>170.45</v>
      </c>
      <c r="AS781" s="13" t="n">
        <v>170.33</v>
      </c>
      <c r="AT781" s="13" t="n">
        <v>169.36</v>
      </c>
      <c r="AU781" s="13" t="n">
        <v>169.96</v>
      </c>
      <c r="AV781" s="13" t="n">
        <v>169.99</v>
      </c>
      <c r="AW781" s="13" t="n">
        <v>169.9</v>
      </c>
      <c r="AX781" s="13" t="n">
        <v>170.78</v>
      </c>
      <c r="AY781" s="13" t="n">
        <v>170.99</v>
      </c>
      <c r="AZ781" s="13" t="n">
        <v>171.7</v>
      </c>
      <c r="BA781" s="13" t="n">
        <v>173.8</v>
      </c>
      <c r="BB781" s="13" t="n">
        <v>176.15</v>
      </c>
    </row>
    <row r="782" customFormat="false" ht="15" hidden="true" customHeight="false" outlineLevel="0" collapsed="false">
      <c r="A782" s="13" t="s">
        <v>119</v>
      </c>
      <c r="B782" s="13" t="s">
        <v>271</v>
      </c>
      <c r="C782" s="13" t="s">
        <v>191</v>
      </c>
      <c r="D782" s="13" t="s">
        <v>278</v>
      </c>
      <c r="E782" s="13" t="n">
        <v>59.57</v>
      </c>
      <c r="F782" s="13" t="n">
        <v>52.55</v>
      </c>
      <c r="G782" s="13" t="n">
        <v>51</v>
      </c>
      <c r="H782" s="13" t="n">
        <v>50.42</v>
      </c>
      <c r="I782" s="13" t="n">
        <v>50.25</v>
      </c>
      <c r="J782" s="13" t="n">
        <v>49.14</v>
      </c>
      <c r="K782" s="13" t="n">
        <v>48.7</v>
      </c>
      <c r="L782" s="13" t="n">
        <v>50.29</v>
      </c>
      <c r="M782" s="13" t="n">
        <v>54.82</v>
      </c>
      <c r="N782" s="13" t="n">
        <v>62.78</v>
      </c>
      <c r="O782" s="13" t="n">
        <v>72.06</v>
      </c>
      <c r="P782" s="13" t="n">
        <v>82.18</v>
      </c>
      <c r="Q782" s="13" t="n">
        <v>89.07</v>
      </c>
      <c r="R782" s="13" t="n">
        <v>97.89</v>
      </c>
      <c r="S782" s="13" t="n">
        <v>110.73</v>
      </c>
      <c r="T782" s="13" t="n">
        <v>119.35</v>
      </c>
      <c r="U782" s="13" t="n">
        <v>127.56</v>
      </c>
      <c r="V782" s="13" t="n">
        <v>134.2</v>
      </c>
      <c r="W782" s="13" t="n">
        <v>135.84</v>
      </c>
      <c r="X782" s="13" t="n">
        <v>137.96</v>
      </c>
      <c r="Y782" s="13" t="n">
        <v>137.74</v>
      </c>
      <c r="Z782" s="13" t="n">
        <v>141.53</v>
      </c>
      <c r="AA782" s="13" t="n">
        <v>140.96</v>
      </c>
      <c r="AB782" s="13" t="n">
        <v>143.54</v>
      </c>
      <c r="AC782" s="13" t="n">
        <v>144.14</v>
      </c>
      <c r="AD782" s="13" t="n">
        <v>144.55</v>
      </c>
      <c r="AE782" s="13" t="n">
        <v>147.68</v>
      </c>
      <c r="AF782" s="13" t="n">
        <v>146.33</v>
      </c>
      <c r="AG782" s="13" t="n">
        <v>146.97</v>
      </c>
      <c r="AH782" s="13" t="n">
        <v>147.47</v>
      </c>
      <c r="AI782" s="13" t="n">
        <v>148.71</v>
      </c>
      <c r="AJ782" s="13" t="n">
        <v>147.76</v>
      </c>
      <c r="AK782" s="13" t="n">
        <v>148.55</v>
      </c>
      <c r="AL782" s="13" t="n">
        <v>149.17</v>
      </c>
      <c r="AM782" s="13" t="n">
        <v>151.61</v>
      </c>
      <c r="AN782" s="13" t="n">
        <v>151.61</v>
      </c>
      <c r="AO782" s="13" t="n">
        <v>151.44</v>
      </c>
      <c r="AP782" s="13" t="n">
        <v>152.11</v>
      </c>
      <c r="AQ782" s="13" t="n">
        <v>155.07</v>
      </c>
      <c r="AR782" s="13" t="n">
        <v>154.03</v>
      </c>
      <c r="AS782" s="13" t="n">
        <v>153.23</v>
      </c>
      <c r="AT782" s="13" t="n">
        <v>152.83</v>
      </c>
      <c r="AU782" s="13" t="n">
        <v>152.79</v>
      </c>
      <c r="AV782" s="13" t="n">
        <v>152.7</v>
      </c>
      <c r="AW782" s="13" t="n">
        <v>153.51</v>
      </c>
      <c r="AX782" s="13" t="n">
        <v>154.66</v>
      </c>
      <c r="AY782" s="13" t="n">
        <v>155.79</v>
      </c>
      <c r="AZ782" s="13" t="n">
        <v>155.64</v>
      </c>
      <c r="BA782" s="13" t="n">
        <v>156.76</v>
      </c>
      <c r="BB782" s="13" t="n">
        <v>156.7</v>
      </c>
    </row>
    <row r="783" customFormat="false" ht="15" hidden="true" customHeight="false" outlineLevel="0" collapsed="false">
      <c r="A783" s="13" t="s">
        <v>127</v>
      </c>
      <c r="B783" s="13" t="s">
        <v>271</v>
      </c>
      <c r="C783" s="13" t="s">
        <v>191</v>
      </c>
      <c r="D783" s="13" t="s">
        <v>278</v>
      </c>
      <c r="E783" s="13" t="n">
        <v>59.01</v>
      </c>
      <c r="F783" s="13" t="n">
        <v>53.12</v>
      </c>
      <c r="G783" s="13" t="n">
        <v>51.88</v>
      </c>
      <c r="H783" s="13" t="n">
        <v>51.06</v>
      </c>
      <c r="I783" s="13" t="n">
        <v>51.31</v>
      </c>
      <c r="J783" s="13" t="n">
        <v>50.24</v>
      </c>
      <c r="K783" s="13" t="n">
        <v>50.3</v>
      </c>
      <c r="L783" s="13" t="n">
        <v>52.14</v>
      </c>
      <c r="M783" s="13" t="n">
        <v>56.75</v>
      </c>
      <c r="N783" s="13" t="n">
        <v>63.88</v>
      </c>
      <c r="O783" s="13" t="n">
        <v>74.52</v>
      </c>
      <c r="P783" s="13" t="n">
        <v>82.41</v>
      </c>
      <c r="Q783" s="13" t="n">
        <v>91.03</v>
      </c>
      <c r="R783" s="13" t="n">
        <v>100.4</v>
      </c>
      <c r="S783" s="13" t="n">
        <v>116.13</v>
      </c>
      <c r="T783" s="13" t="n">
        <v>123.05</v>
      </c>
      <c r="U783" s="13" t="n">
        <v>133.1</v>
      </c>
      <c r="V783" s="13" t="n">
        <v>142.36</v>
      </c>
      <c r="W783" s="13" t="n">
        <v>145.35</v>
      </c>
      <c r="X783" s="13" t="n">
        <v>150.31</v>
      </c>
      <c r="Y783" s="13" t="n">
        <v>151.54</v>
      </c>
      <c r="Z783" s="13" t="n">
        <v>154.39</v>
      </c>
      <c r="AA783" s="13" t="n">
        <v>153.97</v>
      </c>
      <c r="AB783" s="13" t="n">
        <v>155.11</v>
      </c>
      <c r="AC783" s="13" t="n">
        <v>157.22</v>
      </c>
      <c r="AD783" s="13" t="n">
        <v>156.59</v>
      </c>
      <c r="AE783" s="13" t="n">
        <v>158.14</v>
      </c>
      <c r="AF783" s="13" t="n">
        <v>157.37</v>
      </c>
      <c r="AG783" s="13" t="n">
        <v>159.12</v>
      </c>
      <c r="AH783" s="13" t="n">
        <v>159.27</v>
      </c>
      <c r="AI783" s="13" t="n">
        <v>160.94</v>
      </c>
      <c r="AJ783" s="13" t="n">
        <v>159.7</v>
      </c>
      <c r="AK783" s="13" t="n">
        <v>160.86</v>
      </c>
      <c r="AL783" s="13" t="n">
        <v>161.74</v>
      </c>
      <c r="AM783" s="13" t="n">
        <v>163.36</v>
      </c>
      <c r="AN783" s="13" t="n">
        <v>162.55</v>
      </c>
      <c r="AO783" s="13" t="n">
        <v>163.51</v>
      </c>
      <c r="AP783" s="13" t="n">
        <v>164.43</v>
      </c>
      <c r="AQ783" s="13" t="n">
        <v>166.51</v>
      </c>
      <c r="AR783" s="13" t="n">
        <v>165.18</v>
      </c>
      <c r="AS783" s="13" t="n">
        <v>165.7</v>
      </c>
      <c r="AT783" s="13" t="n">
        <v>165.4</v>
      </c>
      <c r="AU783" s="13" t="n">
        <v>165.21</v>
      </c>
      <c r="AV783" s="13" t="n">
        <v>164.92</v>
      </c>
      <c r="AW783" s="13" t="n">
        <v>166.07</v>
      </c>
      <c r="AX783" s="13" t="n">
        <v>166.19</v>
      </c>
      <c r="AY783" s="13" t="n">
        <v>166.39</v>
      </c>
      <c r="AZ783" s="13" t="n">
        <v>168.01</v>
      </c>
      <c r="BA783" s="13" t="n">
        <v>168.73</v>
      </c>
      <c r="BB783" s="13" t="n">
        <v>168.23</v>
      </c>
    </row>
    <row r="784" customFormat="false" ht="15" hidden="true" customHeight="false" outlineLevel="0" collapsed="false">
      <c r="A784" s="13" t="s">
        <v>135</v>
      </c>
      <c r="B784" s="13" t="s">
        <v>271</v>
      </c>
      <c r="C784" s="13" t="s">
        <v>191</v>
      </c>
      <c r="D784" s="13" t="s">
        <v>278</v>
      </c>
      <c r="E784" s="13" t="n">
        <v>59.23</v>
      </c>
      <c r="F784" s="13" t="n">
        <v>52.29</v>
      </c>
      <c r="G784" s="13" t="n">
        <v>50.84</v>
      </c>
      <c r="H784" s="13" t="n">
        <v>50.26</v>
      </c>
      <c r="I784" s="13" t="n">
        <v>50.53</v>
      </c>
      <c r="J784" s="13" t="n">
        <v>49.68</v>
      </c>
      <c r="K784" s="13" t="n">
        <v>49.69</v>
      </c>
      <c r="L784" s="13" t="n">
        <v>51.48</v>
      </c>
      <c r="M784" s="13" t="n">
        <v>56.27</v>
      </c>
      <c r="N784" s="13" t="n">
        <v>63.77</v>
      </c>
      <c r="O784" s="13" t="n">
        <v>74.44</v>
      </c>
      <c r="P784" s="13" t="n">
        <v>82.7</v>
      </c>
      <c r="Q784" s="13" t="n">
        <v>91.02</v>
      </c>
      <c r="R784" s="13" t="n">
        <v>99.84</v>
      </c>
      <c r="S784" s="13" t="n">
        <v>112.99</v>
      </c>
      <c r="T784" s="13" t="n">
        <v>121.88</v>
      </c>
      <c r="U784" s="13" t="n">
        <v>130.84</v>
      </c>
      <c r="V784" s="13" t="n">
        <v>136.06</v>
      </c>
      <c r="W784" s="13" t="n">
        <v>137.97</v>
      </c>
      <c r="X784" s="13" t="n">
        <v>141.56</v>
      </c>
      <c r="Y784" s="13" t="n">
        <v>143.1</v>
      </c>
      <c r="Z784" s="13" t="n">
        <v>144.4</v>
      </c>
      <c r="AA784" s="13" t="n">
        <v>143.17</v>
      </c>
      <c r="AB784" s="13" t="n">
        <v>145</v>
      </c>
      <c r="AC784" s="13" t="n">
        <v>147.28</v>
      </c>
      <c r="AD784" s="13" t="n">
        <v>147.4</v>
      </c>
      <c r="AE784" s="13" t="n">
        <v>148.15</v>
      </c>
      <c r="AF784" s="13" t="n">
        <v>146.59</v>
      </c>
      <c r="AG784" s="13" t="n">
        <v>147.54</v>
      </c>
      <c r="AH784" s="13" t="n">
        <v>148.98</v>
      </c>
      <c r="AI784" s="13" t="n">
        <v>151.33</v>
      </c>
      <c r="AJ784" s="13" t="n">
        <v>150.18</v>
      </c>
      <c r="AK784" s="13" t="n">
        <v>151.21</v>
      </c>
      <c r="AL784" s="13" t="n">
        <v>151.51</v>
      </c>
      <c r="AM784" s="13" t="n">
        <v>153.3</v>
      </c>
      <c r="AN784" s="13" t="n">
        <v>152.8</v>
      </c>
      <c r="AO784" s="13" t="n">
        <v>153.75</v>
      </c>
      <c r="AP784" s="13" t="n">
        <v>154.33</v>
      </c>
      <c r="AQ784" s="13" t="n">
        <v>156.56</v>
      </c>
      <c r="AR784" s="13" t="n">
        <v>155.61</v>
      </c>
      <c r="AS784" s="13" t="n">
        <v>156.18</v>
      </c>
      <c r="AT784" s="13" t="n">
        <v>155.5</v>
      </c>
      <c r="AU784" s="13" t="n">
        <v>156.34</v>
      </c>
      <c r="AV784" s="13" t="n">
        <v>157.03</v>
      </c>
      <c r="AW784" s="13" t="n">
        <v>157.32</v>
      </c>
      <c r="AX784" s="13" t="n">
        <v>157.96</v>
      </c>
      <c r="AY784" s="13" t="n">
        <v>158.48</v>
      </c>
      <c r="AZ784" s="13" t="n">
        <v>160.27</v>
      </c>
      <c r="BA784" s="13" t="n">
        <v>160.2</v>
      </c>
      <c r="BB784" s="13" t="n">
        <v>161.07</v>
      </c>
    </row>
    <row r="785" customFormat="false" ht="15" hidden="true" customHeight="false" outlineLevel="0" collapsed="false">
      <c r="A785" s="13" t="s">
        <v>143</v>
      </c>
      <c r="B785" s="13" t="s">
        <v>271</v>
      </c>
      <c r="C785" s="13" t="s">
        <v>192</v>
      </c>
      <c r="D785" s="13" t="s">
        <v>278</v>
      </c>
      <c r="E785" s="13" t="n">
        <v>58.28</v>
      </c>
      <c r="F785" s="13" t="n">
        <v>53.1</v>
      </c>
      <c r="G785" s="13" t="n">
        <v>51.91</v>
      </c>
      <c r="H785" s="13" t="n">
        <v>50.95</v>
      </c>
      <c r="I785" s="13" t="n">
        <v>51.56</v>
      </c>
      <c r="J785" s="13" t="n">
        <v>51.22</v>
      </c>
      <c r="K785" s="13" t="n">
        <v>52.02</v>
      </c>
      <c r="L785" s="13" t="n">
        <v>53.44</v>
      </c>
      <c r="M785" s="13" t="n">
        <v>54.93</v>
      </c>
      <c r="N785" s="13" t="n">
        <v>59.62</v>
      </c>
      <c r="O785" s="13" t="n">
        <v>64.66</v>
      </c>
      <c r="P785" s="13" t="n">
        <v>70.84</v>
      </c>
      <c r="Q785" s="13" t="n">
        <v>80.07</v>
      </c>
      <c r="R785" s="13" t="n">
        <v>90.91</v>
      </c>
      <c r="S785" s="13" t="n">
        <v>103</v>
      </c>
      <c r="T785" s="13" t="n">
        <v>117.1</v>
      </c>
      <c r="U785" s="13" t="n">
        <v>127.8</v>
      </c>
      <c r="V785" s="13" t="n">
        <v>134.36</v>
      </c>
      <c r="W785" s="13" t="n">
        <v>138.36</v>
      </c>
      <c r="X785" s="13" t="n">
        <v>144.18</v>
      </c>
      <c r="Y785" s="13" t="n">
        <v>145.19</v>
      </c>
      <c r="Z785" s="13" t="n">
        <v>147.2</v>
      </c>
      <c r="AA785" s="13" t="n">
        <v>146.83</v>
      </c>
      <c r="AB785" s="13" t="n">
        <v>147.58</v>
      </c>
      <c r="AC785" s="13" t="n">
        <v>147.41</v>
      </c>
      <c r="AD785" s="13" t="n">
        <v>146.7</v>
      </c>
      <c r="AE785" s="13" t="n">
        <v>148.12</v>
      </c>
      <c r="AF785" s="13" t="n">
        <v>145.87</v>
      </c>
      <c r="AG785" s="13" t="n">
        <v>147.2</v>
      </c>
      <c r="AH785" s="13" t="n">
        <v>147.26</v>
      </c>
      <c r="AI785" s="13" t="n">
        <v>148.48</v>
      </c>
      <c r="AJ785" s="13" t="n">
        <v>147.31</v>
      </c>
      <c r="AK785" s="13" t="n">
        <v>148.7</v>
      </c>
      <c r="AL785" s="13" t="n">
        <v>148.77</v>
      </c>
      <c r="AM785" s="13" t="n">
        <v>150.92</v>
      </c>
      <c r="AN785" s="13" t="n">
        <v>149.81</v>
      </c>
      <c r="AO785" s="13" t="n">
        <v>149.83</v>
      </c>
      <c r="AP785" s="13" t="n">
        <v>151.26</v>
      </c>
      <c r="AQ785" s="13" t="n">
        <v>152.1</v>
      </c>
      <c r="AR785" s="13" t="n">
        <v>152.94</v>
      </c>
      <c r="AS785" s="13" t="n">
        <v>153.09</v>
      </c>
      <c r="AT785" s="13" t="n">
        <v>152.13</v>
      </c>
      <c r="AU785" s="13" t="n">
        <v>152.1</v>
      </c>
      <c r="AV785" s="13" t="n">
        <v>151.37</v>
      </c>
      <c r="AW785" s="13" t="n">
        <v>151.46</v>
      </c>
      <c r="AX785" s="13" t="n">
        <v>151.93</v>
      </c>
      <c r="AY785" s="13" t="n">
        <v>153.52</v>
      </c>
      <c r="AZ785" s="13" t="n">
        <v>153.7</v>
      </c>
      <c r="BA785" s="13" t="n">
        <v>154.36</v>
      </c>
      <c r="BB785" s="13" t="n">
        <v>154.79</v>
      </c>
    </row>
    <row r="786" customFormat="false" ht="15" hidden="true" customHeight="false" outlineLevel="0" collapsed="false">
      <c r="A786" s="13" t="s">
        <v>151</v>
      </c>
      <c r="B786" s="13" t="s">
        <v>271</v>
      </c>
      <c r="C786" s="13" t="s">
        <v>192</v>
      </c>
      <c r="D786" s="13" t="s">
        <v>278</v>
      </c>
      <c r="E786" s="13" t="n">
        <v>63.31</v>
      </c>
      <c r="F786" s="13" t="n">
        <v>54.53</v>
      </c>
      <c r="G786" s="13" t="n">
        <v>53.3</v>
      </c>
      <c r="H786" s="13" t="n">
        <v>52.22</v>
      </c>
      <c r="I786" s="13" t="n">
        <v>52.08</v>
      </c>
      <c r="J786" s="13" t="n">
        <v>51.72</v>
      </c>
      <c r="K786" s="13" t="n">
        <v>52.04</v>
      </c>
      <c r="L786" s="13" t="n">
        <v>53.3</v>
      </c>
      <c r="M786" s="13" t="n">
        <v>54.75</v>
      </c>
      <c r="N786" s="13" t="n">
        <v>58.68</v>
      </c>
      <c r="O786" s="13" t="n">
        <v>63.77</v>
      </c>
      <c r="P786" s="13" t="n">
        <v>69.96</v>
      </c>
      <c r="Q786" s="13" t="n">
        <v>79.81</v>
      </c>
      <c r="R786" s="13" t="n">
        <v>92.08</v>
      </c>
      <c r="S786" s="13" t="n">
        <v>102.67</v>
      </c>
      <c r="T786" s="13" t="n">
        <v>116.81</v>
      </c>
      <c r="U786" s="13" t="n">
        <v>129</v>
      </c>
      <c r="V786" s="13" t="n">
        <v>134.67</v>
      </c>
      <c r="W786" s="13" t="n">
        <v>137.67</v>
      </c>
      <c r="X786" s="13" t="n">
        <v>143.85</v>
      </c>
      <c r="Y786" s="13" t="n">
        <v>145.19</v>
      </c>
      <c r="Z786" s="13" t="n">
        <v>147.15</v>
      </c>
      <c r="AA786" s="13" t="n">
        <v>146.47</v>
      </c>
      <c r="AB786" s="13" t="n">
        <v>146.89</v>
      </c>
      <c r="AC786" s="13" t="n">
        <v>148.69</v>
      </c>
      <c r="AD786" s="13" t="n">
        <v>145.63</v>
      </c>
      <c r="AE786" s="13" t="n">
        <v>146.56</v>
      </c>
      <c r="AF786" s="13" t="n">
        <v>145.46</v>
      </c>
      <c r="AG786" s="13" t="n">
        <v>146.65</v>
      </c>
      <c r="AH786" s="13" t="n">
        <v>146.25</v>
      </c>
      <c r="AI786" s="13" t="n">
        <v>147.02</v>
      </c>
      <c r="AJ786" s="13" t="n">
        <v>145.58</v>
      </c>
      <c r="AK786" s="13" t="n">
        <v>146.01</v>
      </c>
      <c r="AL786" s="13" t="n">
        <v>146.54</v>
      </c>
      <c r="AM786" s="13" t="n">
        <v>147.17</v>
      </c>
      <c r="AN786" s="13" t="n">
        <v>146.94</v>
      </c>
      <c r="AO786" s="13" t="n">
        <v>147.88</v>
      </c>
      <c r="AP786" s="13" t="n">
        <v>147.12</v>
      </c>
      <c r="AQ786" s="13" t="n">
        <v>151.65</v>
      </c>
      <c r="AR786" s="13" t="n">
        <v>151.79</v>
      </c>
      <c r="AS786" s="13" t="n">
        <v>152.18</v>
      </c>
      <c r="AT786" s="13" t="n">
        <v>151.69</v>
      </c>
      <c r="AU786" s="13" t="n">
        <v>152.06</v>
      </c>
      <c r="AV786" s="13" t="n">
        <v>152.07</v>
      </c>
      <c r="AW786" s="13" t="n">
        <v>153.99</v>
      </c>
      <c r="AX786" s="13" t="n">
        <v>154.71</v>
      </c>
      <c r="AY786" s="13" t="n">
        <v>153.49</v>
      </c>
      <c r="AZ786" s="13" t="n">
        <v>155</v>
      </c>
      <c r="BA786" s="13" t="n">
        <v>155.61</v>
      </c>
      <c r="BB786" s="13" t="n">
        <v>156.27</v>
      </c>
    </row>
    <row r="787" customFormat="false" ht="15" hidden="true" customHeight="false" outlineLevel="0" collapsed="false">
      <c r="A787" s="13" t="s">
        <v>159</v>
      </c>
      <c r="B787" s="13" t="s">
        <v>271</v>
      </c>
      <c r="C787" s="13" t="s">
        <v>192</v>
      </c>
      <c r="D787" s="13" t="s">
        <v>278</v>
      </c>
      <c r="E787" s="13" t="n">
        <v>62.34</v>
      </c>
      <c r="F787" s="13" t="n">
        <v>54.85</v>
      </c>
      <c r="G787" s="13" t="n">
        <v>53.38</v>
      </c>
      <c r="H787" s="13" t="n">
        <v>52.33</v>
      </c>
      <c r="I787" s="13" t="n">
        <v>52.37</v>
      </c>
      <c r="J787" s="13" t="n">
        <v>52.08</v>
      </c>
      <c r="K787" s="13" t="n">
        <v>52.74</v>
      </c>
      <c r="L787" s="13" t="n">
        <v>53.42</v>
      </c>
      <c r="M787" s="13" t="n">
        <v>55.14</v>
      </c>
      <c r="N787" s="13" t="n">
        <v>59.32</v>
      </c>
      <c r="O787" s="13" t="n">
        <v>64.48</v>
      </c>
      <c r="P787" s="13" t="n">
        <v>71.4</v>
      </c>
      <c r="Q787" s="13" t="n">
        <v>80.03</v>
      </c>
      <c r="R787" s="13" t="n">
        <v>90.5</v>
      </c>
      <c r="S787" s="13" t="n">
        <v>102.52</v>
      </c>
      <c r="T787" s="13" t="n">
        <v>117.68</v>
      </c>
      <c r="U787" s="13" t="n">
        <v>127.8</v>
      </c>
      <c r="V787" s="13" t="n">
        <v>134.4</v>
      </c>
      <c r="W787" s="13" t="n">
        <v>138.27</v>
      </c>
      <c r="X787" s="13" t="n">
        <v>145.14</v>
      </c>
      <c r="Y787" s="13" t="n">
        <v>145.08</v>
      </c>
      <c r="Z787" s="13" t="n">
        <v>147.38</v>
      </c>
      <c r="AA787" s="13" t="n">
        <v>145.45</v>
      </c>
      <c r="AB787" s="13" t="n">
        <v>146.42</v>
      </c>
      <c r="AC787" s="13" t="n">
        <v>146.74</v>
      </c>
      <c r="AD787" s="13" t="n">
        <v>144.85</v>
      </c>
      <c r="AE787" s="13" t="n">
        <v>146.54</v>
      </c>
      <c r="AF787" s="13" t="n">
        <v>145.37</v>
      </c>
      <c r="AG787" s="13" t="n">
        <v>145.83</v>
      </c>
      <c r="AH787" s="13" t="n">
        <v>145.43</v>
      </c>
      <c r="AI787" s="13" t="n">
        <v>147.46</v>
      </c>
      <c r="AJ787" s="13" t="n">
        <v>145.96</v>
      </c>
      <c r="AK787" s="13" t="n">
        <v>147.36</v>
      </c>
      <c r="AL787" s="13" t="n">
        <v>147.52</v>
      </c>
      <c r="AM787" s="13" t="n">
        <v>150.04</v>
      </c>
      <c r="AN787" s="13" t="n">
        <v>147.68</v>
      </c>
      <c r="AO787" s="13" t="n">
        <v>149.28</v>
      </c>
      <c r="AP787" s="13" t="n">
        <v>149.63</v>
      </c>
      <c r="AQ787" s="13" t="n">
        <v>151.58</v>
      </c>
      <c r="AR787" s="13" t="n">
        <v>150.45</v>
      </c>
      <c r="AS787" s="13" t="n">
        <v>150.01</v>
      </c>
      <c r="AT787" s="13" t="n">
        <v>150.29</v>
      </c>
      <c r="AU787" s="13" t="n">
        <v>150.47</v>
      </c>
      <c r="AV787" s="13" t="n">
        <v>151.11</v>
      </c>
      <c r="AW787" s="13" t="n">
        <v>150.7</v>
      </c>
      <c r="AX787" s="13" t="n">
        <v>151.47</v>
      </c>
      <c r="AY787" s="13" t="n">
        <v>152.25</v>
      </c>
      <c r="AZ787" s="13" t="n">
        <v>153.83</v>
      </c>
      <c r="BA787" s="13" t="n">
        <v>153.15</v>
      </c>
      <c r="BB787" s="13" t="n">
        <v>153.31</v>
      </c>
    </row>
    <row r="788" customFormat="false" ht="15" hidden="true" customHeight="false" outlineLevel="0" collapsed="false">
      <c r="A788" s="13" t="s">
        <v>167</v>
      </c>
      <c r="B788" s="13" t="s">
        <v>271</v>
      </c>
      <c r="C788" s="13" t="s">
        <v>13</v>
      </c>
      <c r="D788" s="13" t="s">
        <v>278</v>
      </c>
      <c r="E788" s="13" t="n">
        <v>66.29</v>
      </c>
      <c r="F788" s="13" t="n">
        <v>57.77</v>
      </c>
      <c r="G788" s="13" t="n">
        <v>54.97</v>
      </c>
      <c r="H788" s="13" t="n">
        <v>51.9</v>
      </c>
      <c r="I788" s="13" t="n">
        <v>50.35</v>
      </c>
      <c r="J788" s="13" t="n">
        <v>48.41</v>
      </c>
      <c r="K788" s="13" t="n">
        <v>48.71</v>
      </c>
      <c r="L788" s="13" t="n">
        <v>51.07</v>
      </c>
      <c r="M788" s="13" t="n">
        <v>56.13</v>
      </c>
      <c r="N788" s="13" t="n">
        <v>61.85</v>
      </c>
      <c r="O788" s="13" t="n">
        <v>70.49</v>
      </c>
      <c r="P788" s="13" t="n">
        <v>80.03</v>
      </c>
      <c r="Q788" s="13" t="n">
        <v>93.44</v>
      </c>
      <c r="R788" s="13" t="n">
        <v>100.73</v>
      </c>
      <c r="S788" s="13" t="n">
        <v>102.37</v>
      </c>
      <c r="T788" s="13" t="n">
        <v>110.01</v>
      </c>
      <c r="U788" s="13" t="n">
        <v>117.41</v>
      </c>
      <c r="V788" s="13" t="n">
        <v>122.59</v>
      </c>
      <c r="W788" s="13" t="n">
        <v>125.55</v>
      </c>
      <c r="X788" s="13" t="n">
        <v>130.88</v>
      </c>
      <c r="Y788" s="13" t="n">
        <v>131.84</v>
      </c>
      <c r="Z788" s="13" t="n">
        <v>136.46</v>
      </c>
      <c r="AA788" s="13" t="n">
        <v>140.45</v>
      </c>
      <c r="AB788" s="13" t="n">
        <v>139.54</v>
      </c>
      <c r="AC788" s="13" t="n">
        <v>143.49</v>
      </c>
      <c r="AD788" s="13" t="n">
        <v>143.82</v>
      </c>
      <c r="AE788" s="13" t="n">
        <v>144.75</v>
      </c>
      <c r="AF788" s="13" t="n">
        <v>145.95</v>
      </c>
      <c r="AG788" s="13" t="n">
        <v>148</v>
      </c>
      <c r="AH788" s="13" t="n">
        <v>149.43</v>
      </c>
      <c r="AI788" s="13" t="n">
        <v>150.83</v>
      </c>
      <c r="AJ788" s="13" t="n">
        <v>150.05</v>
      </c>
      <c r="AK788" s="13" t="n">
        <v>151.75</v>
      </c>
      <c r="AL788" s="13" t="n">
        <v>154.59</v>
      </c>
      <c r="AM788" s="13" t="n">
        <v>156.93</v>
      </c>
      <c r="AN788" s="13" t="n">
        <v>156.61</v>
      </c>
      <c r="AO788" s="13" t="n">
        <v>158.3</v>
      </c>
      <c r="AP788" s="13" t="n">
        <v>158.19</v>
      </c>
      <c r="AQ788" s="13" t="n">
        <v>160.99</v>
      </c>
      <c r="AR788" s="13" t="n">
        <v>161.73</v>
      </c>
      <c r="AS788" s="13" t="n">
        <v>162.54</v>
      </c>
      <c r="AT788" s="13" t="n">
        <v>162.31</v>
      </c>
      <c r="AU788" s="13" t="n">
        <v>163.11</v>
      </c>
      <c r="AV788" s="13" t="n">
        <v>162.73</v>
      </c>
      <c r="AW788" s="13" t="n">
        <v>164.21</v>
      </c>
      <c r="AX788" s="13" t="n">
        <v>164.59</v>
      </c>
      <c r="AY788" s="13" t="n">
        <v>165.36</v>
      </c>
      <c r="AZ788" s="13" t="n">
        <v>166.64</v>
      </c>
      <c r="BA788" s="13" t="n">
        <v>166.33</v>
      </c>
      <c r="BB788" s="13" t="n">
        <v>167.35</v>
      </c>
    </row>
    <row r="789" customFormat="false" ht="15" hidden="true" customHeight="false" outlineLevel="0" collapsed="false">
      <c r="A789" s="13" t="s">
        <v>175</v>
      </c>
      <c r="B789" s="13" t="s">
        <v>271</v>
      </c>
      <c r="C789" s="13" t="s">
        <v>13</v>
      </c>
      <c r="D789" s="13" t="s">
        <v>278</v>
      </c>
      <c r="E789" s="13" t="n">
        <v>73.65</v>
      </c>
      <c r="F789" s="13" t="n">
        <v>62.11</v>
      </c>
      <c r="G789" s="13" t="n">
        <v>59.25</v>
      </c>
      <c r="H789" s="13" t="n">
        <v>55.98</v>
      </c>
      <c r="I789" s="13" t="n">
        <v>54.41</v>
      </c>
      <c r="J789" s="13" t="n">
        <v>52.56</v>
      </c>
      <c r="K789" s="13" t="n">
        <v>52.77</v>
      </c>
      <c r="L789" s="13" t="n">
        <v>55.65</v>
      </c>
      <c r="M789" s="13" t="n">
        <v>60.79</v>
      </c>
      <c r="N789" s="13" t="n">
        <v>66.98</v>
      </c>
      <c r="O789" s="13" t="n">
        <v>76.85</v>
      </c>
      <c r="P789" s="13" t="n">
        <v>88.27</v>
      </c>
      <c r="Q789" s="13" t="n">
        <v>100.67</v>
      </c>
      <c r="R789" s="13" t="n">
        <v>98.93</v>
      </c>
      <c r="S789" s="13" t="n">
        <v>107.18</v>
      </c>
      <c r="T789" s="13" t="n">
        <v>115.12</v>
      </c>
      <c r="U789" s="13" t="n">
        <v>123.75</v>
      </c>
      <c r="V789" s="13" t="n">
        <v>132.32</v>
      </c>
      <c r="W789" s="13" t="n">
        <v>136.18</v>
      </c>
      <c r="X789" s="13" t="n">
        <v>142.9</v>
      </c>
      <c r="Y789" s="13" t="n">
        <v>145.86</v>
      </c>
      <c r="Z789" s="13" t="n">
        <v>149.57</v>
      </c>
      <c r="AA789" s="13" t="n">
        <v>149.67</v>
      </c>
      <c r="AB789" s="13" t="n">
        <v>151.53</v>
      </c>
      <c r="AC789" s="13" t="n">
        <v>155.65</v>
      </c>
      <c r="AD789" s="13" t="n">
        <v>155.61</v>
      </c>
      <c r="AE789" s="13" t="n">
        <v>158.26</v>
      </c>
      <c r="AF789" s="13" t="n">
        <v>157.76</v>
      </c>
      <c r="AG789" s="13" t="n">
        <v>160.01</v>
      </c>
      <c r="AH789" s="13" t="n">
        <v>161.31</v>
      </c>
      <c r="AI789" s="13" t="n">
        <v>163.77</v>
      </c>
      <c r="AJ789" s="13" t="n">
        <v>163.05</v>
      </c>
      <c r="AK789" s="13" t="n">
        <v>164.84</v>
      </c>
      <c r="AL789" s="13" t="n">
        <v>166.19</v>
      </c>
      <c r="AM789" s="13" t="n">
        <v>168.41</v>
      </c>
      <c r="AN789" s="13" t="n">
        <v>167.06</v>
      </c>
      <c r="AO789" s="13" t="n">
        <v>168.29</v>
      </c>
      <c r="AP789" s="13" t="n">
        <v>169.89</v>
      </c>
      <c r="AQ789" s="13" t="n">
        <v>171.29</v>
      </c>
      <c r="AR789" s="13" t="n">
        <v>171.23</v>
      </c>
      <c r="AS789" s="13" t="n">
        <v>170.7</v>
      </c>
      <c r="AT789" s="13" t="n">
        <v>170.55</v>
      </c>
      <c r="AU789" s="13" t="n">
        <v>171.3</v>
      </c>
      <c r="AV789" s="13" t="n">
        <v>171.15</v>
      </c>
      <c r="AW789" s="13" t="n">
        <v>171.96</v>
      </c>
      <c r="AX789" s="13" t="n">
        <v>173.12</v>
      </c>
      <c r="AY789" s="13" t="n">
        <v>174.22</v>
      </c>
      <c r="AZ789" s="13" t="n">
        <v>175.38</v>
      </c>
      <c r="BA789" s="13" t="n">
        <v>174.53</v>
      </c>
      <c r="BB789" s="13" t="n">
        <v>175.29</v>
      </c>
    </row>
    <row r="790" customFormat="false" ht="15" hidden="true" customHeight="false" outlineLevel="0" collapsed="false">
      <c r="A790" s="13" t="s">
        <v>183</v>
      </c>
      <c r="B790" s="13" t="s">
        <v>271</v>
      </c>
      <c r="C790" s="13" t="s">
        <v>13</v>
      </c>
      <c r="D790" s="13" t="s">
        <v>278</v>
      </c>
      <c r="E790" s="13" t="n">
        <v>65.94</v>
      </c>
      <c r="F790" s="13" t="n">
        <v>56.19</v>
      </c>
      <c r="G790" s="13" t="n">
        <v>53.76</v>
      </c>
      <c r="H790" s="13" t="n">
        <v>51.2</v>
      </c>
      <c r="I790" s="13" t="n">
        <v>49.73</v>
      </c>
      <c r="J790" s="13" t="n">
        <v>47.97</v>
      </c>
      <c r="K790" s="13" t="n">
        <v>48.61</v>
      </c>
      <c r="L790" s="13" t="n">
        <v>51.58</v>
      </c>
      <c r="M790" s="13" t="n">
        <v>56.66</v>
      </c>
      <c r="N790" s="13" t="n">
        <v>62.96</v>
      </c>
      <c r="O790" s="13" t="n">
        <v>72.6</v>
      </c>
      <c r="P790" s="13" t="n">
        <v>81.46</v>
      </c>
      <c r="Q790" s="13" t="n">
        <v>95.99</v>
      </c>
      <c r="R790" s="13" t="n">
        <v>96.25</v>
      </c>
      <c r="S790" s="13" t="n">
        <v>105.41</v>
      </c>
      <c r="T790" s="13" t="n">
        <v>111.49</v>
      </c>
      <c r="U790" s="13" t="n">
        <v>118.82</v>
      </c>
      <c r="V790" s="13" t="n">
        <v>125.62</v>
      </c>
      <c r="W790" s="13" t="n">
        <v>129.36</v>
      </c>
      <c r="X790" s="13" t="n">
        <v>133.55</v>
      </c>
      <c r="Y790" s="13" t="n">
        <v>135.85</v>
      </c>
      <c r="Z790" s="13" t="n">
        <v>139.55</v>
      </c>
      <c r="AA790" s="13" t="n">
        <v>140</v>
      </c>
      <c r="AB790" s="13" t="n">
        <v>141.45</v>
      </c>
      <c r="AC790" s="13" t="n">
        <v>144.54</v>
      </c>
      <c r="AD790" s="13" t="n">
        <v>145.03</v>
      </c>
      <c r="AE790" s="13" t="n">
        <v>146.56</v>
      </c>
      <c r="AF790" s="13" t="n">
        <v>146.09</v>
      </c>
      <c r="AG790" s="13" t="n">
        <v>147.93</v>
      </c>
      <c r="AH790" s="13" t="n">
        <v>149.21</v>
      </c>
      <c r="AI790" s="13" t="n">
        <v>150.9</v>
      </c>
      <c r="AJ790" s="13" t="n">
        <v>149.08</v>
      </c>
      <c r="AK790" s="13" t="n">
        <v>151.85</v>
      </c>
      <c r="AL790" s="13" t="n">
        <v>152.84</v>
      </c>
      <c r="AM790" s="13" t="n">
        <v>154.25</v>
      </c>
      <c r="AN790" s="13" t="n">
        <v>153.99</v>
      </c>
      <c r="AO790" s="13" t="n">
        <v>155.08</v>
      </c>
      <c r="AP790" s="13" t="n">
        <v>155.59</v>
      </c>
      <c r="AQ790" s="13" t="n">
        <v>157.68</v>
      </c>
      <c r="AR790" s="13" t="n">
        <v>157.21</v>
      </c>
      <c r="AS790" s="13" t="n">
        <v>157.24</v>
      </c>
      <c r="AT790" s="13" t="n">
        <v>156.94</v>
      </c>
      <c r="AU790" s="13" t="n">
        <v>156.82</v>
      </c>
      <c r="AV790" s="13" t="n">
        <v>157.09</v>
      </c>
      <c r="AW790" s="13" t="n">
        <v>158.17</v>
      </c>
      <c r="AX790" s="13" t="n">
        <v>158.46</v>
      </c>
      <c r="AY790" s="13" t="n">
        <v>159.51</v>
      </c>
      <c r="AZ790" s="13" t="n">
        <v>160.29</v>
      </c>
      <c r="BA790" s="13" t="n">
        <v>160.12</v>
      </c>
      <c r="BB790" s="13" t="n">
        <v>159.67</v>
      </c>
    </row>
    <row r="791" customFormat="false" ht="15" hidden="true" customHeight="false" outlineLevel="0" collapsed="false">
      <c r="A791" s="13" t="s">
        <v>73</v>
      </c>
      <c r="B791" s="13" t="s">
        <v>271</v>
      </c>
      <c r="C791" s="13" t="s">
        <v>18</v>
      </c>
      <c r="D791" s="13" t="s">
        <v>278</v>
      </c>
      <c r="E791" s="13" t="n">
        <v>66.14</v>
      </c>
      <c r="F791" s="13" t="n">
        <v>56.54</v>
      </c>
      <c r="G791" s="13" t="n">
        <v>54.61</v>
      </c>
      <c r="H791" s="13" t="n">
        <v>53.06</v>
      </c>
      <c r="I791" s="13" t="n">
        <v>52.38</v>
      </c>
      <c r="J791" s="13" t="n">
        <v>51.03</v>
      </c>
      <c r="K791" s="13" t="n">
        <v>49.97</v>
      </c>
      <c r="L791" s="13" t="n">
        <v>51.52</v>
      </c>
      <c r="M791" s="13" t="n">
        <v>54.83</v>
      </c>
      <c r="N791" s="13" t="n">
        <v>61.06</v>
      </c>
      <c r="O791" s="13" t="n">
        <v>71.48</v>
      </c>
      <c r="P791" s="13" t="n">
        <v>78.47</v>
      </c>
      <c r="Q791" s="13" t="n">
        <v>90.15</v>
      </c>
      <c r="R791" s="13" t="n">
        <v>100.84</v>
      </c>
      <c r="S791" s="13" t="n">
        <v>102.94</v>
      </c>
      <c r="T791" s="13" t="n">
        <v>113.53</v>
      </c>
      <c r="U791" s="13" t="n">
        <v>118.64</v>
      </c>
      <c r="V791" s="13" t="n">
        <v>126.54</v>
      </c>
      <c r="W791" s="13" t="n">
        <v>129.43</v>
      </c>
      <c r="X791" s="13" t="n">
        <v>132.36</v>
      </c>
      <c r="Y791" s="13" t="n">
        <v>132.9</v>
      </c>
      <c r="Z791" s="13" t="n">
        <v>136.98</v>
      </c>
      <c r="AA791" s="13" t="n">
        <v>136.61</v>
      </c>
      <c r="AB791" s="13" t="n">
        <v>138.7</v>
      </c>
      <c r="AC791" s="13" t="n">
        <v>140.61</v>
      </c>
      <c r="AD791" s="13" t="n">
        <v>140.79</v>
      </c>
      <c r="AE791" s="13" t="n">
        <v>142.67</v>
      </c>
      <c r="AF791" s="13" t="n">
        <v>142.61</v>
      </c>
      <c r="AG791" s="13" t="n">
        <v>143.75</v>
      </c>
      <c r="AH791" s="13" t="n">
        <v>145.67</v>
      </c>
      <c r="AI791" s="13" t="n">
        <v>147.13</v>
      </c>
      <c r="AJ791" s="13" t="n">
        <v>145.61</v>
      </c>
      <c r="AK791" s="13" t="n">
        <v>147.66</v>
      </c>
      <c r="AL791" s="13" t="n">
        <v>148.38</v>
      </c>
      <c r="AM791" s="13" t="n">
        <v>150.1</v>
      </c>
      <c r="AN791" s="13" t="n">
        <v>149.83</v>
      </c>
      <c r="AO791" s="13" t="n">
        <v>149.69</v>
      </c>
      <c r="AP791" s="13" t="n">
        <v>150.72</v>
      </c>
      <c r="AQ791" s="13" t="n">
        <v>152.44</v>
      </c>
      <c r="AR791" s="13" t="n">
        <v>153.23</v>
      </c>
      <c r="AS791" s="13" t="n">
        <v>152.8</v>
      </c>
      <c r="AT791" s="13" t="n">
        <v>152.26</v>
      </c>
      <c r="AU791" s="13" t="n">
        <v>152.78</v>
      </c>
      <c r="AV791" s="13" t="n">
        <v>152.52</v>
      </c>
      <c r="AW791" s="13" t="n">
        <v>152.98</v>
      </c>
      <c r="AX791" s="13" t="n">
        <v>154.55</v>
      </c>
      <c r="AY791" s="13" t="n">
        <v>155.35</v>
      </c>
      <c r="AZ791" s="13" t="n">
        <v>155.74</v>
      </c>
      <c r="BA791" s="13" t="n">
        <v>156.85</v>
      </c>
      <c r="BB791" s="13" t="n">
        <v>157.11</v>
      </c>
    </row>
    <row r="792" customFormat="false" ht="15" hidden="true" customHeight="false" outlineLevel="0" collapsed="false">
      <c r="A792" s="13" t="s">
        <v>96</v>
      </c>
      <c r="B792" s="13" t="s">
        <v>271</v>
      </c>
      <c r="C792" s="13" t="s">
        <v>18</v>
      </c>
      <c r="D792" s="13" t="s">
        <v>278</v>
      </c>
      <c r="E792" s="13" t="n">
        <v>57.93</v>
      </c>
      <c r="F792" s="13" t="n">
        <v>51.71</v>
      </c>
      <c r="G792" s="13" t="n">
        <v>50.46</v>
      </c>
      <c r="H792" s="13" t="n">
        <v>49.45</v>
      </c>
      <c r="I792" s="13" t="n">
        <v>49.51</v>
      </c>
      <c r="J792" s="13" t="n">
        <v>48.54</v>
      </c>
      <c r="K792" s="13" t="n">
        <v>48.08</v>
      </c>
      <c r="L792" s="13" t="n">
        <v>50.23</v>
      </c>
      <c r="M792" s="13" t="n">
        <v>54.23</v>
      </c>
      <c r="N792" s="13" t="n">
        <v>60.62</v>
      </c>
      <c r="O792" s="13" t="n">
        <v>69.13</v>
      </c>
      <c r="P792" s="13" t="n">
        <v>76.74</v>
      </c>
      <c r="Q792" s="13" t="n">
        <v>88.36</v>
      </c>
      <c r="R792" s="13" t="n">
        <v>98.28</v>
      </c>
      <c r="S792" s="13" t="n">
        <v>102.63</v>
      </c>
      <c r="T792" s="13" t="n">
        <v>108.66</v>
      </c>
      <c r="U792" s="13" t="n">
        <v>115.22</v>
      </c>
      <c r="V792" s="13" t="n">
        <v>122.18</v>
      </c>
      <c r="W792" s="13" t="n">
        <v>124.5</v>
      </c>
      <c r="X792" s="13" t="n">
        <v>127.91</v>
      </c>
      <c r="Y792" s="13" t="n">
        <v>131.11</v>
      </c>
      <c r="Z792" s="13" t="n">
        <v>131.06</v>
      </c>
      <c r="AA792" s="13" t="n">
        <v>131.37</v>
      </c>
      <c r="AB792" s="13" t="n">
        <v>134.79</v>
      </c>
      <c r="AC792" s="13" t="n">
        <v>135.13</v>
      </c>
      <c r="AD792" s="13" t="n">
        <v>135.84</v>
      </c>
      <c r="AE792" s="13" t="n">
        <v>139.76</v>
      </c>
      <c r="AF792" s="13" t="n">
        <v>138.08</v>
      </c>
      <c r="AG792" s="13" t="n">
        <v>137.64</v>
      </c>
      <c r="AH792" s="13" t="n">
        <v>140.51</v>
      </c>
      <c r="AI792" s="13" t="n">
        <v>140.46</v>
      </c>
      <c r="AJ792" s="13" t="n">
        <v>139.31</v>
      </c>
      <c r="AK792" s="13" t="n">
        <v>141.15</v>
      </c>
      <c r="AL792" s="13" t="n">
        <v>141.68</v>
      </c>
      <c r="AM792" s="13" t="n">
        <v>142.09</v>
      </c>
      <c r="AN792" s="13" t="n">
        <v>142</v>
      </c>
      <c r="AO792" s="13" t="n">
        <v>142.08</v>
      </c>
      <c r="AP792" s="13" t="n">
        <v>142.8</v>
      </c>
      <c r="AQ792" s="13" t="n">
        <v>144.46</v>
      </c>
      <c r="AR792" s="13" t="n">
        <v>143.92</v>
      </c>
      <c r="AS792" s="13" t="n">
        <v>144.26</v>
      </c>
      <c r="AT792" s="13" t="n">
        <v>144.5</v>
      </c>
      <c r="AU792" s="13" t="n">
        <v>144.32</v>
      </c>
      <c r="AV792" s="13" t="n">
        <v>143.66</v>
      </c>
      <c r="AW792" s="13" t="n">
        <v>143.78</v>
      </c>
      <c r="AX792" s="13" t="n">
        <v>144.67</v>
      </c>
      <c r="AY792" s="13" t="n">
        <v>144.46</v>
      </c>
      <c r="AZ792" s="13" t="n">
        <v>145.3</v>
      </c>
      <c r="BA792" s="13" t="n">
        <v>144.87</v>
      </c>
      <c r="BB792" s="13" t="n">
        <v>145.86</v>
      </c>
    </row>
    <row r="793" customFormat="false" ht="15" hidden="true" customHeight="false" outlineLevel="0" collapsed="false">
      <c r="A793" s="13" t="s">
        <v>112</v>
      </c>
      <c r="B793" s="13" t="s">
        <v>271</v>
      </c>
      <c r="C793" s="13" t="s">
        <v>18</v>
      </c>
      <c r="D793" s="13" t="s">
        <v>278</v>
      </c>
      <c r="E793" s="13" t="n">
        <v>55.22</v>
      </c>
      <c r="F793" s="13" t="n">
        <v>50.79</v>
      </c>
      <c r="G793" s="13" t="n">
        <v>49.35</v>
      </c>
      <c r="H793" s="13" t="n">
        <v>48.72</v>
      </c>
      <c r="I793" s="13" t="n">
        <v>49.01</v>
      </c>
      <c r="J793" s="13" t="n">
        <v>48.93</v>
      </c>
      <c r="K793" s="13" t="n">
        <v>48.89</v>
      </c>
      <c r="L793" s="13" t="n">
        <v>50.79</v>
      </c>
      <c r="M793" s="13" t="n">
        <v>54.64</v>
      </c>
      <c r="N793" s="13" t="n">
        <v>61.04</v>
      </c>
      <c r="O793" s="13" t="n">
        <v>71.73</v>
      </c>
      <c r="P793" s="13" t="n">
        <v>80.29</v>
      </c>
      <c r="Q793" s="13" t="n">
        <v>94.13</v>
      </c>
      <c r="R793" s="13" t="n">
        <v>98.95</v>
      </c>
      <c r="S793" s="13" t="n">
        <v>104.82</v>
      </c>
      <c r="T793" s="13" t="n">
        <v>117.51</v>
      </c>
      <c r="U793" s="13" t="n">
        <v>126.56</v>
      </c>
      <c r="V793" s="13" t="n">
        <v>134.06</v>
      </c>
      <c r="W793" s="13" t="n">
        <v>139.52</v>
      </c>
      <c r="X793" s="13" t="n">
        <v>145.03</v>
      </c>
      <c r="Y793" s="13" t="n">
        <v>148.19</v>
      </c>
      <c r="Z793" s="13" t="n">
        <v>151.15</v>
      </c>
      <c r="AA793" s="13" t="n">
        <v>152.09</v>
      </c>
      <c r="AB793" s="13" t="n">
        <v>153.25</v>
      </c>
      <c r="AC793" s="13" t="n">
        <v>156.27</v>
      </c>
      <c r="AD793" s="13" t="n">
        <v>156.72</v>
      </c>
      <c r="AE793" s="13" t="n">
        <v>158.96</v>
      </c>
      <c r="AF793" s="13" t="n">
        <v>157.67</v>
      </c>
      <c r="AG793" s="13" t="n">
        <v>159.22</v>
      </c>
      <c r="AH793" s="13" t="n">
        <v>161.01</v>
      </c>
      <c r="AI793" s="13" t="n">
        <v>162.78</v>
      </c>
      <c r="AJ793" s="13" t="n">
        <v>161.67</v>
      </c>
      <c r="AK793" s="13" t="n">
        <v>163.13</v>
      </c>
      <c r="AL793" s="13" t="n">
        <v>163.71</v>
      </c>
      <c r="AM793" s="13" t="n">
        <v>165.31</v>
      </c>
      <c r="AN793" s="13" t="n">
        <v>165.09</v>
      </c>
      <c r="AO793" s="13" t="n">
        <v>165.98</v>
      </c>
      <c r="AP793" s="13" t="n">
        <v>167.96</v>
      </c>
      <c r="AQ793" s="13" t="n">
        <v>169.44</v>
      </c>
      <c r="AR793" s="13" t="n">
        <v>169.44</v>
      </c>
      <c r="AS793" s="13" t="n">
        <v>169.47</v>
      </c>
      <c r="AT793" s="13" t="n">
        <v>169.33</v>
      </c>
      <c r="AU793" s="13" t="n">
        <v>169.77</v>
      </c>
      <c r="AV793" s="13" t="n">
        <v>169.87</v>
      </c>
      <c r="AW793" s="13" t="n">
        <v>170.91</v>
      </c>
      <c r="AX793" s="13" t="n">
        <v>172.47</v>
      </c>
      <c r="AY793" s="13" t="n">
        <v>173.78</v>
      </c>
      <c r="AZ793" s="13" t="n">
        <v>175.65</v>
      </c>
      <c r="BA793" s="13" t="n">
        <v>176.37</v>
      </c>
      <c r="BB793" s="13" t="n">
        <v>176.74</v>
      </c>
    </row>
    <row r="794" customFormat="false" ht="15" hidden="true" customHeight="false" outlineLevel="0" collapsed="false">
      <c r="A794" s="13" t="s">
        <v>120</v>
      </c>
      <c r="B794" s="13" t="s">
        <v>271</v>
      </c>
      <c r="C794" s="13" t="s">
        <v>19</v>
      </c>
      <c r="D794" s="13" t="s">
        <v>278</v>
      </c>
      <c r="E794" s="13" t="n">
        <v>55.13</v>
      </c>
      <c r="F794" s="13" t="n">
        <v>51.12</v>
      </c>
      <c r="G794" s="13" t="n">
        <v>49.97</v>
      </c>
      <c r="H794" s="13" t="n">
        <v>49.03</v>
      </c>
      <c r="I794" s="13" t="n">
        <v>48.74</v>
      </c>
      <c r="J794" s="13" t="n">
        <v>48.33</v>
      </c>
      <c r="K794" s="13" t="n">
        <v>48.28</v>
      </c>
      <c r="L794" s="13" t="n">
        <v>50.29</v>
      </c>
      <c r="M794" s="13" t="n">
        <v>55.68</v>
      </c>
      <c r="N794" s="13" t="n">
        <v>63.84</v>
      </c>
      <c r="O794" s="13" t="n">
        <v>72.89</v>
      </c>
      <c r="P794" s="13" t="n">
        <v>81</v>
      </c>
      <c r="Q794" s="13" t="n">
        <v>89.94</v>
      </c>
      <c r="R794" s="13" t="n">
        <v>102.24</v>
      </c>
      <c r="S794" s="13" t="n">
        <v>105.12</v>
      </c>
      <c r="T794" s="13" t="n">
        <v>114.38</v>
      </c>
      <c r="U794" s="13" t="n">
        <v>122.79</v>
      </c>
      <c r="V794" s="13" t="n">
        <v>132.66</v>
      </c>
      <c r="W794" s="13" t="n">
        <v>138.45</v>
      </c>
      <c r="X794" s="13" t="n">
        <v>143.9</v>
      </c>
      <c r="Y794" s="13" t="n">
        <v>146.09</v>
      </c>
      <c r="Z794" s="13" t="n">
        <v>149.47</v>
      </c>
      <c r="AA794" s="13" t="n">
        <v>149.76</v>
      </c>
      <c r="AB794" s="13" t="n">
        <v>150.07</v>
      </c>
      <c r="AC794" s="13" t="n">
        <v>153.49</v>
      </c>
      <c r="AD794" s="13" t="n">
        <v>153.62</v>
      </c>
      <c r="AE794" s="13" t="n">
        <v>154.82</v>
      </c>
      <c r="AF794" s="13" t="n">
        <v>154.25</v>
      </c>
      <c r="AG794" s="13" t="n">
        <v>155.6</v>
      </c>
      <c r="AH794" s="13" t="n">
        <v>157.18</v>
      </c>
      <c r="AI794" s="13" t="n">
        <v>159.61</v>
      </c>
      <c r="AJ794" s="13" t="n">
        <v>157.94</v>
      </c>
      <c r="AK794" s="13" t="n">
        <v>160.45</v>
      </c>
      <c r="AL794" s="13" t="n">
        <v>160.71</v>
      </c>
      <c r="AM794" s="13" t="n">
        <v>162.49</v>
      </c>
      <c r="AN794" s="13" t="n">
        <v>161.1</v>
      </c>
      <c r="AO794" s="13" t="n">
        <v>162.78</v>
      </c>
      <c r="AP794" s="13" t="n">
        <v>163.93</v>
      </c>
      <c r="AQ794" s="13" t="n">
        <v>165.49</v>
      </c>
      <c r="AR794" s="13" t="n">
        <v>165.49</v>
      </c>
      <c r="AS794" s="13" t="n">
        <v>165.84</v>
      </c>
      <c r="AT794" s="13" t="n">
        <v>164.94</v>
      </c>
      <c r="AU794" s="13" t="n">
        <v>165.23</v>
      </c>
      <c r="AV794" s="13" t="n">
        <v>164.85</v>
      </c>
      <c r="AW794" s="13" t="n">
        <v>165.89</v>
      </c>
      <c r="AX794" s="13" t="n">
        <v>166.37</v>
      </c>
      <c r="AY794" s="13" t="n">
        <v>165.88</v>
      </c>
      <c r="AZ794" s="13" t="n">
        <v>167.41</v>
      </c>
      <c r="BA794" s="13" t="n">
        <v>166.78</v>
      </c>
      <c r="BB794" s="13" t="n">
        <v>166.04</v>
      </c>
    </row>
    <row r="795" customFormat="false" ht="15" hidden="true" customHeight="false" outlineLevel="0" collapsed="false">
      <c r="A795" s="13" t="s">
        <v>128</v>
      </c>
      <c r="B795" s="13" t="s">
        <v>271</v>
      </c>
      <c r="C795" s="13" t="s">
        <v>19</v>
      </c>
      <c r="D795" s="13" t="s">
        <v>278</v>
      </c>
      <c r="E795" s="13" t="n">
        <v>56.67</v>
      </c>
      <c r="F795" s="13" t="n">
        <v>51.88</v>
      </c>
      <c r="G795" s="13" t="n">
        <v>50.91</v>
      </c>
      <c r="H795" s="13" t="n">
        <v>50.07</v>
      </c>
      <c r="I795" s="13" t="n">
        <v>50.11</v>
      </c>
      <c r="J795" s="13" t="n">
        <v>49.93</v>
      </c>
      <c r="K795" s="13" t="n">
        <v>50.32</v>
      </c>
      <c r="L795" s="13" t="n">
        <v>52.48</v>
      </c>
      <c r="M795" s="13" t="n">
        <v>57.37</v>
      </c>
      <c r="N795" s="13" t="n">
        <v>65.77</v>
      </c>
      <c r="O795" s="13" t="n">
        <v>75.45</v>
      </c>
      <c r="P795" s="13" t="n">
        <v>85.22</v>
      </c>
      <c r="Q795" s="13" t="n">
        <v>92.43</v>
      </c>
      <c r="R795" s="13" t="n">
        <v>110.57</v>
      </c>
      <c r="S795" s="13" t="n">
        <v>110.81</v>
      </c>
      <c r="T795" s="13" t="n">
        <v>120.72</v>
      </c>
      <c r="U795" s="13" t="n">
        <v>129.05</v>
      </c>
      <c r="V795" s="13" t="n">
        <v>137.71</v>
      </c>
      <c r="W795" s="13" t="n">
        <v>142.11</v>
      </c>
      <c r="X795" s="13" t="n">
        <v>147.59</v>
      </c>
      <c r="Y795" s="13" t="n">
        <v>149.3</v>
      </c>
      <c r="Z795" s="13" t="n">
        <v>152.33</v>
      </c>
      <c r="AA795" s="13" t="n">
        <v>152.79</v>
      </c>
      <c r="AB795" s="13" t="n">
        <v>153.79</v>
      </c>
      <c r="AC795" s="13" t="n">
        <v>156.44</v>
      </c>
      <c r="AD795" s="13" t="n">
        <v>155.4</v>
      </c>
      <c r="AE795" s="13" t="n">
        <v>157.56</v>
      </c>
      <c r="AF795" s="13" t="n">
        <v>156.97</v>
      </c>
      <c r="AG795" s="13" t="n">
        <v>158.32</v>
      </c>
      <c r="AH795" s="13" t="n">
        <v>159.79</v>
      </c>
      <c r="AI795" s="13" t="n">
        <v>161.41</v>
      </c>
      <c r="AJ795" s="13" t="n">
        <v>160.19</v>
      </c>
      <c r="AK795" s="13" t="n">
        <v>161.99</v>
      </c>
      <c r="AL795" s="13" t="n">
        <v>162.68</v>
      </c>
      <c r="AM795" s="13" t="n">
        <v>164.3</v>
      </c>
      <c r="AN795" s="13" t="n">
        <v>163.52</v>
      </c>
      <c r="AO795" s="13" t="n">
        <v>164.3</v>
      </c>
      <c r="AP795" s="13" t="n">
        <v>165.95</v>
      </c>
      <c r="AQ795" s="13" t="n">
        <v>168.63</v>
      </c>
      <c r="AR795" s="13" t="n">
        <v>167.71</v>
      </c>
      <c r="AS795" s="13" t="n">
        <v>167.72</v>
      </c>
      <c r="AT795" s="13" t="n">
        <v>167.14</v>
      </c>
      <c r="AU795" s="13" t="n">
        <v>167.85</v>
      </c>
      <c r="AV795" s="13" t="n">
        <v>167.78</v>
      </c>
      <c r="AW795" s="13" t="n">
        <v>168.35</v>
      </c>
      <c r="AX795" s="13" t="n">
        <v>169.04</v>
      </c>
      <c r="AY795" s="13" t="n">
        <v>169.97</v>
      </c>
      <c r="AZ795" s="13" t="n">
        <v>170.03</v>
      </c>
      <c r="BA795" s="13" t="n">
        <v>172.33</v>
      </c>
      <c r="BB795" s="13" t="n">
        <v>173.35</v>
      </c>
    </row>
    <row r="796" customFormat="false" ht="15" hidden="true" customHeight="false" outlineLevel="0" collapsed="false">
      <c r="A796" s="13" t="s">
        <v>136</v>
      </c>
      <c r="B796" s="13" t="s">
        <v>271</v>
      </c>
      <c r="C796" s="13" t="s">
        <v>19</v>
      </c>
      <c r="D796" s="13" t="s">
        <v>278</v>
      </c>
      <c r="E796" s="13" t="n">
        <v>62.11</v>
      </c>
      <c r="F796" s="13" t="n">
        <v>57.58</v>
      </c>
      <c r="G796" s="13" t="n">
        <v>56.04</v>
      </c>
      <c r="H796" s="13" t="n">
        <v>54.31</v>
      </c>
      <c r="I796" s="13" t="n">
        <v>53.08</v>
      </c>
      <c r="J796" s="13" t="n">
        <v>51.95</v>
      </c>
      <c r="K796" s="13" t="n">
        <v>51.4</v>
      </c>
      <c r="L796" s="13" t="n">
        <v>53</v>
      </c>
      <c r="M796" s="13" t="n">
        <v>57.47</v>
      </c>
      <c r="N796" s="13" t="n">
        <v>65.79</v>
      </c>
      <c r="O796" s="13" t="n">
        <v>75.93</v>
      </c>
      <c r="P796" s="13" t="n">
        <v>85.21</v>
      </c>
      <c r="Q796" s="13" t="n">
        <v>92.52</v>
      </c>
      <c r="R796" s="13" t="n">
        <v>105.36</v>
      </c>
      <c r="S796" s="13" t="n">
        <v>108.84</v>
      </c>
      <c r="T796" s="13" t="n">
        <v>119.24</v>
      </c>
      <c r="U796" s="13" t="n">
        <v>125.62</v>
      </c>
      <c r="V796" s="13" t="n">
        <v>132.67</v>
      </c>
      <c r="W796" s="13" t="n">
        <v>135.69</v>
      </c>
      <c r="X796" s="13" t="n">
        <v>138.94</v>
      </c>
      <c r="Y796" s="13" t="n">
        <v>139.34</v>
      </c>
      <c r="Z796" s="13" t="n">
        <v>142.36</v>
      </c>
      <c r="AA796" s="13" t="n">
        <v>141.49</v>
      </c>
      <c r="AB796" s="13" t="n">
        <v>141.55</v>
      </c>
      <c r="AC796" s="13" t="n">
        <v>143.07</v>
      </c>
      <c r="AD796" s="13" t="n">
        <v>143.49</v>
      </c>
      <c r="AE796" s="13" t="n">
        <v>143.91</v>
      </c>
      <c r="AF796" s="13" t="n">
        <v>142.7</v>
      </c>
      <c r="AG796" s="13" t="n">
        <v>143.68</v>
      </c>
      <c r="AH796" s="13" t="n">
        <v>143.81</v>
      </c>
      <c r="AI796" s="13" t="n">
        <v>145.8</v>
      </c>
      <c r="AJ796" s="13" t="n">
        <v>145.02</v>
      </c>
      <c r="AK796" s="13" t="n">
        <v>145.86</v>
      </c>
      <c r="AL796" s="13" t="n">
        <v>147.66</v>
      </c>
      <c r="AM796" s="13" t="n">
        <v>148.96</v>
      </c>
      <c r="AN796" s="13" t="n">
        <v>147.69</v>
      </c>
      <c r="AO796" s="13" t="n">
        <v>151.31</v>
      </c>
      <c r="AP796" s="13" t="n">
        <v>151.58</v>
      </c>
      <c r="AQ796" s="13" t="n">
        <v>152.88</v>
      </c>
      <c r="AR796" s="13" t="n">
        <v>152.12</v>
      </c>
      <c r="AS796" s="13" t="n">
        <v>152.85</v>
      </c>
      <c r="AT796" s="13" t="n">
        <v>150.59</v>
      </c>
      <c r="AU796" s="13" t="n">
        <v>152.07</v>
      </c>
      <c r="AV796" s="13" t="n">
        <v>151.35</v>
      </c>
      <c r="AW796" s="13" t="n">
        <v>152.15</v>
      </c>
      <c r="AX796" s="13" t="n">
        <v>153.78</v>
      </c>
      <c r="AY796" s="13" t="n">
        <v>154.16</v>
      </c>
      <c r="AZ796" s="13" t="n">
        <v>155.77</v>
      </c>
      <c r="BA796" s="13" t="n">
        <v>155.46</v>
      </c>
      <c r="BB796" s="13" t="n">
        <v>155.58</v>
      </c>
    </row>
    <row r="797" customFormat="false" ht="15" hidden="true" customHeight="false" outlineLevel="0" collapsed="false">
      <c r="A797" s="13" t="s">
        <v>144</v>
      </c>
      <c r="B797" s="13" t="s">
        <v>271</v>
      </c>
      <c r="C797" s="13" t="s">
        <v>20</v>
      </c>
      <c r="D797" s="13" t="s">
        <v>278</v>
      </c>
      <c r="E797" s="13" t="n">
        <v>56.14</v>
      </c>
      <c r="F797" s="13" t="n">
        <v>52.62</v>
      </c>
      <c r="G797" s="13" t="n">
        <v>51.1</v>
      </c>
      <c r="H797" s="13" t="n">
        <v>49.91</v>
      </c>
      <c r="I797" s="13" t="n">
        <v>49.42</v>
      </c>
      <c r="J797" s="13" t="n">
        <v>48.61</v>
      </c>
      <c r="K797" s="13" t="n">
        <v>48.43</v>
      </c>
      <c r="L797" s="13" t="n">
        <v>51.17</v>
      </c>
      <c r="M797" s="13" t="n">
        <v>57.18</v>
      </c>
      <c r="N797" s="13" t="n">
        <v>66.86</v>
      </c>
      <c r="O797" s="13" t="n">
        <v>71.99</v>
      </c>
      <c r="P797" s="13" t="n">
        <v>83.41</v>
      </c>
      <c r="Q797" s="13" t="n">
        <v>92.12</v>
      </c>
      <c r="R797" s="13" t="n">
        <v>96.45</v>
      </c>
      <c r="S797" s="13" t="n">
        <v>104.83</v>
      </c>
      <c r="T797" s="13" t="n">
        <v>113.95</v>
      </c>
      <c r="U797" s="13" t="n">
        <v>121.46</v>
      </c>
      <c r="V797" s="13" t="n">
        <v>127.54</v>
      </c>
      <c r="W797" s="13" t="n">
        <v>135.13</v>
      </c>
      <c r="X797" s="13" t="n">
        <v>137.83</v>
      </c>
      <c r="Y797" s="13" t="n">
        <v>141.76</v>
      </c>
      <c r="Z797" s="13" t="n">
        <v>146.09</v>
      </c>
      <c r="AA797" s="13" t="n">
        <v>147.83</v>
      </c>
      <c r="AB797" s="13" t="n">
        <v>150.49</v>
      </c>
      <c r="AC797" s="13" t="n">
        <v>154.14</v>
      </c>
      <c r="AD797" s="13" t="n">
        <v>154.58</v>
      </c>
      <c r="AE797" s="13" t="n">
        <v>157.14</v>
      </c>
      <c r="AF797" s="13" t="n">
        <v>156.83</v>
      </c>
      <c r="AG797" s="13" t="n">
        <v>158.42</v>
      </c>
      <c r="AH797" s="13" t="n">
        <v>159.87</v>
      </c>
      <c r="AI797" s="13" t="n">
        <v>162.29</v>
      </c>
      <c r="AJ797" s="13" t="n">
        <v>161.62</v>
      </c>
      <c r="AK797" s="13" t="n">
        <v>162.91</v>
      </c>
      <c r="AL797" s="13" t="n">
        <v>163.86</v>
      </c>
      <c r="AM797" s="13" t="n">
        <v>165.79</v>
      </c>
      <c r="AN797" s="13" t="n">
        <v>164.89</v>
      </c>
      <c r="AO797" s="13" t="n">
        <v>165.78</v>
      </c>
      <c r="AP797" s="13" t="n">
        <v>167.62</v>
      </c>
      <c r="AQ797" s="13" t="n">
        <v>169.7</v>
      </c>
      <c r="AR797" s="13" t="n">
        <v>169.42</v>
      </c>
      <c r="AS797" s="13" t="n">
        <v>169.27</v>
      </c>
      <c r="AT797" s="13" t="n">
        <v>168.26</v>
      </c>
      <c r="AU797" s="13" t="n">
        <v>168.8</v>
      </c>
      <c r="AV797" s="13" t="n">
        <v>168.28</v>
      </c>
      <c r="AW797" s="13" t="n">
        <v>169.5</v>
      </c>
      <c r="AX797" s="13" t="n">
        <v>170.3</v>
      </c>
      <c r="AY797" s="13" t="n">
        <v>171.19</v>
      </c>
      <c r="AZ797" s="13" t="n">
        <v>171.84</v>
      </c>
      <c r="BA797" s="13" t="n">
        <v>172.97</v>
      </c>
      <c r="BB797" s="13" t="n">
        <v>173.9</v>
      </c>
    </row>
    <row r="798" customFormat="false" ht="15" hidden="true" customHeight="false" outlineLevel="0" collapsed="false">
      <c r="A798" s="13" t="s">
        <v>152</v>
      </c>
      <c r="B798" s="13" t="s">
        <v>271</v>
      </c>
      <c r="C798" s="13" t="s">
        <v>20</v>
      </c>
      <c r="D798" s="13" t="s">
        <v>278</v>
      </c>
      <c r="E798" s="13" t="n">
        <v>55.07</v>
      </c>
      <c r="F798" s="13" t="n">
        <v>51.72</v>
      </c>
      <c r="G798" s="13" t="n">
        <v>49.46</v>
      </c>
      <c r="H798" s="13" t="n">
        <v>48.32</v>
      </c>
      <c r="I798" s="13" t="n">
        <v>48.56</v>
      </c>
      <c r="J798" s="13" t="n">
        <v>47.95</v>
      </c>
      <c r="K798" s="13" t="n">
        <v>48.19</v>
      </c>
      <c r="L798" s="13" t="n">
        <v>50.74</v>
      </c>
      <c r="M798" s="13" t="n">
        <v>57.42</v>
      </c>
      <c r="N798" s="13" t="n">
        <v>66.54</v>
      </c>
      <c r="O798" s="13" t="n">
        <v>71</v>
      </c>
      <c r="P798" s="13" t="n">
        <v>83.89</v>
      </c>
      <c r="Q798" s="13" t="n">
        <v>92.61</v>
      </c>
      <c r="R798" s="13" t="n">
        <v>97.29</v>
      </c>
      <c r="S798" s="13" t="n">
        <v>105.53</v>
      </c>
      <c r="T798" s="13" t="n">
        <v>114.53</v>
      </c>
      <c r="U798" s="13" t="n">
        <v>121.26</v>
      </c>
      <c r="V798" s="13" t="n">
        <v>126.9</v>
      </c>
      <c r="W798" s="13" t="n">
        <v>129.91</v>
      </c>
      <c r="X798" s="13" t="n">
        <v>134.48</v>
      </c>
      <c r="Y798" s="13" t="n">
        <v>137.02</v>
      </c>
      <c r="Z798" s="13" t="n">
        <v>140.43</v>
      </c>
      <c r="AA798" s="13" t="n">
        <v>141.25</v>
      </c>
      <c r="AB798" s="13" t="n">
        <v>143.37</v>
      </c>
      <c r="AC798" s="13" t="n">
        <v>146.01</v>
      </c>
      <c r="AD798" s="13" t="n">
        <v>146.39</v>
      </c>
      <c r="AE798" s="13" t="n">
        <v>148.72</v>
      </c>
      <c r="AF798" s="13" t="n">
        <v>147.87</v>
      </c>
      <c r="AG798" s="13" t="n">
        <v>148.93</v>
      </c>
      <c r="AH798" s="13" t="n">
        <v>150.82</v>
      </c>
      <c r="AI798" s="13" t="n">
        <v>152.11</v>
      </c>
      <c r="AJ798" s="13" t="n">
        <v>151.54</v>
      </c>
      <c r="AK798" s="13" t="n">
        <v>152.62</v>
      </c>
      <c r="AL798" s="13" t="n">
        <v>153.6</v>
      </c>
      <c r="AM798" s="13" t="n">
        <v>155.34</v>
      </c>
      <c r="AN798" s="13" t="n">
        <v>154.53</v>
      </c>
      <c r="AO798" s="13" t="n">
        <v>155.2</v>
      </c>
      <c r="AP798" s="13" t="n">
        <v>156.01</v>
      </c>
      <c r="AQ798" s="13" t="n">
        <v>158.05</v>
      </c>
      <c r="AR798" s="13" t="n">
        <v>157.68</v>
      </c>
      <c r="AS798" s="13" t="n">
        <v>158.15</v>
      </c>
      <c r="AT798" s="13" t="n">
        <v>157.24</v>
      </c>
      <c r="AU798" s="13" t="n">
        <v>156.63</v>
      </c>
      <c r="AV798" s="13" t="n">
        <v>156.91</v>
      </c>
      <c r="AW798" s="13" t="n">
        <v>157.8</v>
      </c>
      <c r="AX798" s="13" t="n">
        <v>158.31</v>
      </c>
      <c r="AY798" s="13" t="n">
        <v>158.47</v>
      </c>
      <c r="AZ798" s="13" t="n">
        <v>159.61</v>
      </c>
      <c r="BA798" s="13" t="n">
        <v>159.9</v>
      </c>
      <c r="BB798" s="13" t="n">
        <v>160.44</v>
      </c>
    </row>
    <row r="799" customFormat="false" ht="15" hidden="true" customHeight="false" outlineLevel="0" collapsed="false">
      <c r="A799" s="13" t="s">
        <v>160</v>
      </c>
      <c r="B799" s="13" t="s">
        <v>271</v>
      </c>
      <c r="C799" s="13" t="s">
        <v>20</v>
      </c>
      <c r="D799" s="13" t="s">
        <v>278</v>
      </c>
      <c r="E799" s="13" t="n">
        <v>59.69</v>
      </c>
      <c r="F799" s="13" t="n">
        <v>55.19</v>
      </c>
      <c r="G799" s="13" t="n">
        <v>52.44</v>
      </c>
      <c r="H799" s="13" t="n">
        <v>51.06</v>
      </c>
      <c r="I799" s="13" t="n">
        <v>51.27</v>
      </c>
      <c r="J799" s="13" t="n">
        <v>50.27</v>
      </c>
      <c r="K799" s="13" t="n">
        <v>50.19</v>
      </c>
      <c r="L799" s="13" t="n">
        <v>52.3</v>
      </c>
      <c r="M799" s="13" t="n">
        <v>58.05</v>
      </c>
      <c r="N799" s="13" t="n">
        <v>68.13</v>
      </c>
      <c r="O799" s="13" t="n">
        <v>73.28</v>
      </c>
      <c r="P799" s="13" t="n">
        <v>85.33</v>
      </c>
      <c r="Q799" s="13" t="n">
        <v>93.68</v>
      </c>
      <c r="R799" s="13" t="n">
        <v>97.75</v>
      </c>
      <c r="S799" s="13" t="n">
        <v>107.22</v>
      </c>
      <c r="T799" s="13" t="n">
        <v>115.62</v>
      </c>
      <c r="U799" s="13" t="n">
        <v>122.33</v>
      </c>
      <c r="V799" s="13" t="n">
        <v>128.13</v>
      </c>
      <c r="W799" s="13" t="n">
        <v>130.72</v>
      </c>
      <c r="X799" s="13" t="n">
        <v>136.09</v>
      </c>
      <c r="Y799" s="13" t="n">
        <v>137.81</v>
      </c>
      <c r="Z799" s="13" t="n">
        <v>147.4</v>
      </c>
      <c r="AA799" s="13" t="n">
        <v>147.47</v>
      </c>
      <c r="AB799" s="13" t="n">
        <v>149.66</v>
      </c>
      <c r="AC799" s="13" t="n">
        <v>153.41</v>
      </c>
      <c r="AD799" s="13" t="n">
        <v>153.85</v>
      </c>
      <c r="AE799" s="13" t="n">
        <v>156.63</v>
      </c>
      <c r="AF799" s="13" t="n">
        <v>155.96</v>
      </c>
      <c r="AG799" s="13" t="n">
        <v>157.82</v>
      </c>
      <c r="AH799" s="13" t="n">
        <v>159.68</v>
      </c>
      <c r="AI799" s="13" t="n">
        <v>161.57</v>
      </c>
      <c r="AJ799" s="13" t="n">
        <v>160.67</v>
      </c>
      <c r="AK799" s="13" t="n">
        <v>162.65</v>
      </c>
      <c r="AL799" s="13" t="n">
        <v>163.6</v>
      </c>
      <c r="AM799" s="13" t="n">
        <v>165.7</v>
      </c>
      <c r="AN799" s="13" t="n">
        <v>164.64</v>
      </c>
      <c r="AO799" s="13" t="n">
        <v>166.22</v>
      </c>
      <c r="AP799" s="13" t="n">
        <v>166.6</v>
      </c>
      <c r="AQ799" s="13" t="n">
        <v>169.47</v>
      </c>
      <c r="AR799" s="13" t="n">
        <v>168.63</v>
      </c>
      <c r="AS799" s="13" t="n">
        <v>169.31</v>
      </c>
      <c r="AT799" s="13" t="n">
        <v>168.16</v>
      </c>
      <c r="AU799" s="13" t="n">
        <v>168.02</v>
      </c>
      <c r="AV799" s="13" t="n">
        <v>168.07</v>
      </c>
      <c r="AW799" s="13" t="n">
        <v>169.13</v>
      </c>
      <c r="AX799" s="13" t="n">
        <v>169.86</v>
      </c>
      <c r="AY799" s="13" t="n">
        <v>171.09</v>
      </c>
      <c r="AZ799" s="13" t="n">
        <v>171.14</v>
      </c>
      <c r="BA799" s="13" t="n">
        <v>170.58</v>
      </c>
      <c r="BB799" s="13" t="n">
        <v>171.4</v>
      </c>
    </row>
    <row r="800" customFormat="false" ht="15" hidden="true" customHeight="false" outlineLevel="0" collapsed="false">
      <c r="A800" s="13" t="s">
        <v>168</v>
      </c>
      <c r="B800" s="13" t="s">
        <v>271</v>
      </c>
      <c r="C800" s="13" t="s">
        <v>21</v>
      </c>
      <c r="D800" s="13" t="s">
        <v>278</v>
      </c>
      <c r="E800" s="13" t="n">
        <v>61.41</v>
      </c>
      <c r="F800" s="13" t="n">
        <v>52.02</v>
      </c>
      <c r="G800" s="13" t="n">
        <v>46.21</v>
      </c>
      <c r="H800" s="13" t="n">
        <v>45.06</v>
      </c>
      <c r="I800" s="13" t="n">
        <v>45.53</v>
      </c>
      <c r="J800" s="13" t="n">
        <v>45.1</v>
      </c>
      <c r="K800" s="13" t="n">
        <v>45.39</v>
      </c>
      <c r="L800" s="13" t="n">
        <v>47.89</v>
      </c>
      <c r="M800" s="13" t="n">
        <v>52.14</v>
      </c>
      <c r="N800" s="13" t="n">
        <v>57.68</v>
      </c>
      <c r="O800" s="13" t="n">
        <v>67.46</v>
      </c>
      <c r="P800" s="13" t="n">
        <v>76.13</v>
      </c>
      <c r="Q800" s="13" t="n">
        <v>90.02</v>
      </c>
      <c r="R800" s="13" t="n">
        <v>96.51</v>
      </c>
      <c r="S800" s="13" t="n">
        <v>103.32</v>
      </c>
      <c r="T800" s="13" t="n">
        <v>112.51</v>
      </c>
      <c r="U800" s="13" t="n">
        <v>119.61</v>
      </c>
      <c r="V800" s="13" t="n">
        <v>126.97</v>
      </c>
      <c r="W800" s="13" t="n">
        <v>131.14</v>
      </c>
      <c r="X800" s="13" t="n">
        <v>134.64</v>
      </c>
      <c r="Y800" s="13" t="n">
        <v>138.11</v>
      </c>
      <c r="Z800" s="13" t="n">
        <v>142.43</v>
      </c>
      <c r="AA800" s="13" t="n">
        <v>140.92</v>
      </c>
      <c r="AB800" s="13" t="n">
        <v>139.72</v>
      </c>
      <c r="AC800" s="13" t="n">
        <v>145.3</v>
      </c>
      <c r="AD800" s="13" t="n">
        <v>143.78</v>
      </c>
      <c r="AE800" s="13" t="n">
        <v>143.5</v>
      </c>
      <c r="AF800" s="13" t="n">
        <v>146.92</v>
      </c>
      <c r="AG800" s="13" t="n">
        <v>145.83</v>
      </c>
      <c r="AH800" s="13" t="n">
        <v>147.09</v>
      </c>
      <c r="AI800" s="13" t="n">
        <v>150.7</v>
      </c>
      <c r="AJ800" s="13" t="n">
        <v>148.55</v>
      </c>
      <c r="AK800" s="13" t="n">
        <v>150.18</v>
      </c>
      <c r="AL800" s="13" t="n">
        <v>154.75</v>
      </c>
      <c r="AM800" s="13" t="n">
        <v>153.49</v>
      </c>
      <c r="AN800" s="13" t="n">
        <v>153.26</v>
      </c>
      <c r="AO800" s="13" t="n">
        <v>153.52</v>
      </c>
      <c r="AP800" s="13" t="n">
        <v>157.33</v>
      </c>
      <c r="AQ800" s="13" t="n">
        <v>158.68</v>
      </c>
      <c r="AR800" s="13" t="n">
        <v>163.42</v>
      </c>
      <c r="AS800" s="13" t="n">
        <v>158.28</v>
      </c>
      <c r="AT800" s="13" t="n">
        <v>157.69</v>
      </c>
      <c r="AU800" s="13" t="n">
        <v>157.84</v>
      </c>
      <c r="AV800" s="13" t="n">
        <v>159.48</v>
      </c>
      <c r="AW800" s="13" t="n">
        <v>160.77</v>
      </c>
      <c r="AX800" s="13" t="n">
        <v>160.81</v>
      </c>
      <c r="AY800" s="13" t="n">
        <v>162.51</v>
      </c>
      <c r="AZ800" s="13" t="n">
        <v>163.53</v>
      </c>
      <c r="BA800" s="13" t="n">
        <v>165.96</v>
      </c>
      <c r="BB800" s="13" t="n">
        <v>167.29</v>
      </c>
    </row>
    <row r="801" customFormat="false" ht="15" hidden="true" customHeight="false" outlineLevel="0" collapsed="false">
      <c r="A801" s="13" t="s">
        <v>176</v>
      </c>
      <c r="B801" s="13" t="s">
        <v>271</v>
      </c>
      <c r="C801" s="13" t="s">
        <v>21</v>
      </c>
      <c r="D801" s="13" t="s">
        <v>278</v>
      </c>
      <c r="E801" s="13" t="n">
        <v>64.59</v>
      </c>
      <c r="F801" s="13" t="n">
        <v>49.31</v>
      </c>
      <c r="G801" s="13" t="n">
        <v>48.05</v>
      </c>
      <c r="H801" s="13" t="n">
        <v>47.6</v>
      </c>
      <c r="I801" s="13" t="n">
        <v>48.43</v>
      </c>
      <c r="J801" s="13" t="n">
        <v>48.48</v>
      </c>
      <c r="K801" s="13" t="n">
        <v>49.14</v>
      </c>
      <c r="L801" s="13" t="n">
        <v>51.26</v>
      </c>
      <c r="M801" s="13" t="n">
        <v>55.99</v>
      </c>
      <c r="N801" s="13" t="n">
        <v>62.45</v>
      </c>
      <c r="O801" s="13" t="n">
        <v>71.34</v>
      </c>
      <c r="P801" s="13" t="n">
        <v>80.03</v>
      </c>
      <c r="Q801" s="13" t="n">
        <v>93.94</v>
      </c>
      <c r="R801" s="13" t="n">
        <v>101.29</v>
      </c>
      <c r="S801" s="13" t="n">
        <v>106.98</v>
      </c>
      <c r="T801" s="13" t="n">
        <v>118.97</v>
      </c>
      <c r="U801" s="13" t="n">
        <v>126.77</v>
      </c>
      <c r="V801" s="13" t="n">
        <v>133.66</v>
      </c>
      <c r="W801" s="13" t="n">
        <v>139.12</v>
      </c>
      <c r="X801" s="13" t="n">
        <v>144.74</v>
      </c>
      <c r="Y801" s="13" t="n">
        <v>146.71</v>
      </c>
      <c r="Z801" s="13" t="n">
        <v>150.37</v>
      </c>
      <c r="AA801" s="13" t="n">
        <v>151.01</v>
      </c>
      <c r="AB801" s="13" t="n">
        <v>152.71</v>
      </c>
      <c r="AC801" s="13" t="n">
        <v>155.31</v>
      </c>
      <c r="AD801" s="13" t="n">
        <v>155.08</v>
      </c>
      <c r="AE801" s="13" t="n">
        <v>157.22</v>
      </c>
      <c r="AF801" s="13" t="n">
        <v>155.84</v>
      </c>
      <c r="AG801" s="13" t="n">
        <v>157.84</v>
      </c>
      <c r="AH801" s="13" t="n">
        <v>158.9</v>
      </c>
      <c r="AI801" s="13" t="n">
        <v>161.05</v>
      </c>
      <c r="AJ801" s="13" t="n">
        <v>159.75</v>
      </c>
      <c r="AK801" s="13" t="n">
        <v>161.74</v>
      </c>
      <c r="AL801" s="13" t="n">
        <v>162.15</v>
      </c>
      <c r="AM801" s="13" t="n">
        <v>164.33</v>
      </c>
      <c r="AN801" s="13" t="n">
        <v>163.03</v>
      </c>
      <c r="AO801" s="13" t="n">
        <v>163.7</v>
      </c>
      <c r="AP801" s="13" t="n">
        <v>164.3</v>
      </c>
      <c r="AQ801" s="13" t="n">
        <v>166.73</v>
      </c>
      <c r="AR801" s="13" t="n">
        <v>166.33</v>
      </c>
      <c r="AS801" s="13" t="n">
        <v>166.57</v>
      </c>
      <c r="AT801" s="13" t="n">
        <v>165.45</v>
      </c>
      <c r="AU801" s="13" t="n">
        <v>165.59</v>
      </c>
      <c r="AV801" s="13" t="n">
        <v>165.42</v>
      </c>
      <c r="AW801" s="13" t="n">
        <v>166.35</v>
      </c>
      <c r="AX801" s="13" t="n">
        <v>167.53</v>
      </c>
      <c r="AY801" s="13" t="n">
        <v>167.65</v>
      </c>
      <c r="AZ801" s="13" t="n">
        <v>169.5</v>
      </c>
      <c r="BA801" s="13" t="n">
        <v>169.3</v>
      </c>
      <c r="BB801" s="13" t="n">
        <v>169.44</v>
      </c>
    </row>
    <row r="802" customFormat="false" ht="15" hidden="true" customHeight="false" outlineLevel="0" collapsed="false">
      <c r="A802" s="13" t="s">
        <v>184</v>
      </c>
      <c r="B802" s="13" t="s">
        <v>271</v>
      </c>
      <c r="C802" s="13" t="s">
        <v>21</v>
      </c>
      <c r="D802" s="13" t="s">
        <v>278</v>
      </c>
      <c r="E802" s="13" t="n">
        <v>67.56</v>
      </c>
      <c r="F802" s="13" t="n">
        <v>51.28</v>
      </c>
      <c r="G802" s="13" t="n">
        <v>48.53</v>
      </c>
      <c r="H802" s="13" t="n">
        <v>46.76</v>
      </c>
      <c r="I802" s="13" t="n">
        <v>46.72</v>
      </c>
      <c r="J802" s="13" t="n">
        <v>45.55</v>
      </c>
      <c r="K802" s="13" t="n">
        <v>45.8</v>
      </c>
      <c r="L802" s="13" t="n">
        <v>48.3</v>
      </c>
      <c r="M802" s="13" t="n">
        <v>52.33</v>
      </c>
      <c r="N802" s="13" t="n">
        <v>59.28</v>
      </c>
      <c r="O802" s="13" t="n">
        <v>69.07</v>
      </c>
      <c r="P802" s="13" t="n">
        <v>77.42</v>
      </c>
      <c r="Q802" s="13" t="n">
        <v>93.43</v>
      </c>
      <c r="R802" s="13" t="n">
        <v>94.86</v>
      </c>
      <c r="S802" s="13" t="n">
        <v>103.25</v>
      </c>
      <c r="T802" s="13" t="n">
        <v>111.91</v>
      </c>
      <c r="U802" s="13" t="n">
        <v>120.32</v>
      </c>
      <c r="V802" s="13" t="n">
        <v>130.04</v>
      </c>
      <c r="W802" s="13" t="n">
        <v>132.95</v>
      </c>
      <c r="X802" s="13" t="n">
        <v>137.2</v>
      </c>
      <c r="Y802" s="13" t="n">
        <v>138.46</v>
      </c>
      <c r="Z802" s="13" t="n">
        <v>141.48</v>
      </c>
      <c r="AA802" s="13" t="n">
        <v>141.99</v>
      </c>
      <c r="AB802" s="13" t="n">
        <v>142.33</v>
      </c>
      <c r="AC802" s="13" t="n">
        <v>145.65</v>
      </c>
      <c r="AD802" s="13" t="n">
        <v>146.88</v>
      </c>
      <c r="AE802" s="13" t="n">
        <v>148.39</v>
      </c>
      <c r="AF802" s="13" t="n">
        <v>148.15</v>
      </c>
      <c r="AG802" s="13" t="n">
        <v>149.55</v>
      </c>
      <c r="AH802" s="13" t="n">
        <v>150.16</v>
      </c>
      <c r="AI802" s="13" t="n">
        <v>152.18</v>
      </c>
      <c r="AJ802" s="13" t="n">
        <v>150.67</v>
      </c>
      <c r="AK802" s="13" t="n">
        <v>153.07</v>
      </c>
      <c r="AL802" s="13" t="n">
        <v>154.61</v>
      </c>
      <c r="AM802" s="13" t="n">
        <v>156.44</v>
      </c>
      <c r="AN802" s="13" t="n">
        <v>155.43</v>
      </c>
      <c r="AO802" s="13" t="n">
        <v>156.31</v>
      </c>
      <c r="AP802" s="13" t="n">
        <v>157.32</v>
      </c>
      <c r="AQ802" s="13" t="n">
        <v>159.48</v>
      </c>
      <c r="AR802" s="13" t="n">
        <v>158.7</v>
      </c>
      <c r="AS802" s="13" t="n">
        <v>159.75</v>
      </c>
      <c r="AT802" s="13" t="n">
        <v>158</v>
      </c>
      <c r="AU802" s="13" t="n">
        <v>158.74</v>
      </c>
      <c r="AV802" s="13" t="n">
        <v>158.62</v>
      </c>
      <c r="AW802" s="13" t="n">
        <v>159.6</v>
      </c>
      <c r="AX802" s="13" t="n">
        <v>160.18</v>
      </c>
      <c r="AY802" s="13" t="n">
        <v>160.65</v>
      </c>
      <c r="AZ802" s="13" t="n">
        <v>162.43</v>
      </c>
      <c r="BA802" s="13" t="n">
        <v>162.31</v>
      </c>
      <c r="BB802" s="13" t="n">
        <v>162.29</v>
      </c>
    </row>
    <row r="803" customFormat="false" ht="15" hidden="true" customHeight="false" outlineLevel="0" collapsed="false">
      <c r="A803" s="13" t="s">
        <v>76</v>
      </c>
      <c r="B803" s="13" t="s">
        <v>271</v>
      </c>
      <c r="C803" s="13" t="s">
        <v>26</v>
      </c>
      <c r="D803" s="13" t="s">
        <v>278</v>
      </c>
      <c r="E803" s="13" t="n">
        <v>57.97</v>
      </c>
      <c r="F803" s="13" t="n">
        <v>51.13</v>
      </c>
      <c r="G803" s="13" t="n">
        <v>49.76</v>
      </c>
      <c r="H803" s="13" t="n">
        <v>48.89</v>
      </c>
      <c r="I803" s="13" t="n">
        <v>48.99</v>
      </c>
      <c r="J803" s="13" t="n">
        <v>48.26</v>
      </c>
      <c r="K803" s="13" t="n">
        <v>48.87</v>
      </c>
      <c r="L803" s="13" t="n">
        <v>51.38</v>
      </c>
      <c r="M803" s="13" t="n">
        <v>55.79</v>
      </c>
      <c r="N803" s="13" t="n">
        <v>63.44</v>
      </c>
      <c r="O803" s="13" t="n">
        <v>69.63</v>
      </c>
      <c r="P803" s="13" t="n">
        <v>79.65</v>
      </c>
      <c r="Q803" s="13" t="n">
        <v>92.02</v>
      </c>
      <c r="R803" s="13" t="n">
        <v>95.96</v>
      </c>
      <c r="S803" s="13" t="n">
        <v>109.39</v>
      </c>
      <c r="T803" s="13" t="n">
        <v>117.43</v>
      </c>
      <c r="U803" s="13" t="n">
        <v>129.15</v>
      </c>
      <c r="V803" s="13" t="n">
        <v>140.7</v>
      </c>
      <c r="W803" s="13" t="n">
        <v>143.49</v>
      </c>
      <c r="X803" s="13" t="n">
        <v>146.41</v>
      </c>
      <c r="Y803" s="13" t="n">
        <v>146.12</v>
      </c>
      <c r="Z803" s="13" t="n">
        <v>147.89</v>
      </c>
      <c r="AA803" s="13" t="n">
        <v>146.9</v>
      </c>
      <c r="AB803" s="13" t="n">
        <v>146.9</v>
      </c>
      <c r="AC803" s="13" t="n">
        <v>149.03</v>
      </c>
      <c r="AD803" s="13" t="n">
        <v>148.15</v>
      </c>
      <c r="AE803" s="13" t="n">
        <v>150.12</v>
      </c>
      <c r="AF803" s="13" t="n">
        <v>148.9</v>
      </c>
      <c r="AG803" s="13" t="n">
        <v>150.24</v>
      </c>
      <c r="AH803" s="13" t="n">
        <v>151.61</v>
      </c>
      <c r="AI803" s="13" t="n">
        <v>153.47</v>
      </c>
      <c r="AJ803" s="13" t="n">
        <v>152.34</v>
      </c>
      <c r="AK803" s="13" t="n">
        <v>153.76</v>
      </c>
      <c r="AL803" s="13" t="n">
        <v>154.68</v>
      </c>
      <c r="AM803" s="13" t="n">
        <v>156.76</v>
      </c>
      <c r="AN803" s="13" t="n">
        <v>155.83</v>
      </c>
      <c r="AO803" s="13" t="n">
        <v>156.82</v>
      </c>
      <c r="AP803" s="13" t="n">
        <v>157.68</v>
      </c>
      <c r="AQ803" s="13" t="n">
        <v>159.51</v>
      </c>
      <c r="AR803" s="13" t="n">
        <v>159.35</v>
      </c>
      <c r="AS803" s="13" t="n">
        <v>158.89</v>
      </c>
      <c r="AT803" s="13" t="n">
        <v>158.43</v>
      </c>
      <c r="AU803" s="13" t="n">
        <v>158.71</v>
      </c>
      <c r="AV803" s="13" t="n">
        <v>158.17</v>
      </c>
      <c r="AW803" s="13" t="n">
        <v>158.42</v>
      </c>
      <c r="AX803" s="13" t="n">
        <v>159.37</v>
      </c>
      <c r="AY803" s="13" t="n">
        <v>160.21</v>
      </c>
      <c r="AZ803" s="13" t="n">
        <v>161.18</v>
      </c>
      <c r="BA803" s="13" t="n">
        <v>161.07</v>
      </c>
      <c r="BB803" s="13" t="n">
        <v>162.06</v>
      </c>
    </row>
    <row r="804" customFormat="false" ht="15" hidden="true" customHeight="false" outlineLevel="0" collapsed="false">
      <c r="A804" s="13" t="s">
        <v>98</v>
      </c>
      <c r="B804" s="13" t="s">
        <v>271</v>
      </c>
      <c r="C804" s="13" t="s">
        <v>26</v>
      </c>
      <c r="D804" s="13" t="s">
        <v>278</v>
      </c>
      <c r="E804" s="13" t="n">
        <v>55.12</v>
      </c>
      <c r="F804" s="13" t="n">
        <v>50.69</v>
      </c>
      <c r="G804" s="13" t="n">
        <v>49.66</v>
      </c>
      <c r="H804" s="13" t="n">
        <v>48.6</v>
      </c>
      <c r="I804" s="13" t="n">
        <v>48.73</v>
      </c>
      <c r="J804" s="13" t="n">
        <v>47.94</v>
      </c>
      <c r="K804" s="13" t="n">
        <v>48.2</v>
      </c>
      <c r="L804" s="13" t="n">
        <v>51.21</v>
      </c>
      <c r="M804" s="13" t="n">
        <v>55.66</v>
      </c>
      <c r="N804" s="13" t="n">
        <v>63.75</v>
      </c>
      <c r="O804" s="13" t="n">
        <v>69.42</v>
      </c>
      <c r="P804" s="13" t="n">
        <v>83.11</v>
      </c>
      <c r="Q804" s="13" t="n">
        <v>98.99</v>
      </c>
      <c r="R804" s="13" t="n">
        <v>99.14</v>
      </c>
      <c r="S804" s="13" t="n">
        <v>110.02</v>
      </c>
      <c r="T804" s="13" t="n">
        <v>118.78</v>
      </c>
      <c r="U804" s="13" t="n">
        <v>131.94</v>
      </c>
      <c r="V804" s="13" t="n">
        <v>141.99</v>
      </c>
      <c r="W804" s="13" t="n">
        <v>144.65</v>
      </c>
      <c r="X804" s="13" t="n">
        <v>148.56</v>
      </c>
      <c r="Y804" s="13" t="n">
        <v>149.28</v>
      </c>
      <c r="Z804" s="13" t="n">
        <v>151.28</v>
      </c>
      <c r="AA804" s="13" t="n">
        <v>151.25</v>
      </c>
      <c r="AB804" s="13" t="n">
        <v>151.83</v>
      </c>
      <c r="AC804" s="13" t="n">
        <v>154.08</v>
      </c>
      <c r="AD804" s="13" t="n">
        <v>153.64</v>
      </c>
      <c r="AE804" s="13" t="n">
        <v>156</v>
      </c>
      <c r="AF804" s="13" t="n">
        <v>154.54</v>
      </c>
      <c r="AG804" s="13" t="n">
        <v>156.55</v>
      </c>
      <c r="AH804" s="13" t="n">
        <v>157.64</v>
      </c>
      <c r="AI804" s="13" t="n">
        <v>159.13</v>
      </c>
      <c r="AJ804" s="13" t="n">
        <v>156.68</v>
      </c>
      <c r="AK804" s="13" t="n">
        <v>159.41</v>
      </c>
      <c r="AL804" s="13" t="n">
        <v>159.56</v>
      </c>
      <c r="AM804" s="13" t="n">
        <v>161.97</v>
      </c>
      <c r="AN804" s="13" t="n">
        <v>162.06</v>
      </c>
      <c r="AO804" s="13" t="n">
        <v>164.18</v>
      </c>
      <c r="AP804" s="13" t="n">
        <v>165.13</v>
      </c>
      <c r="AQ804" s="13" t="n">
        <v>168.06</v>
      </c>
      <c r="AR804" s="13" t="n">
        <v>167.68</v>
      </c>
      <c r="AS804" s="13" t="n">
        <v>166.96</v>
      </c>
      <c r="AT804" s="13" t="n">
        <v>167.11</v>
      </c>
      <c r="AU804" s="13" t="n">
        <v>167.42</v>
      </c>
      <c r="AV804" s="13" t="n">
        <v>168.64</v>
      </c>
      <c r="AW804" s="13" t="n">
        <v>169.83</v>
      </c>
      <c r="AX804" s="13" t="n">
        <v>171.68</v>
      </c>
      <c r="AY804" s="13" t="n">
        <v>172.91</v>
      </c>
      <c r="AZ804" s="13" t="n">
        <v>169.07</v>
      </c>
      <c r="BA804" s="13" t="n">
        <v>160.17</v>
      </c>
      <c r="BB804" s="13" t="n">
        <v>159.48</v>
      </c>
    </row>
    <row r="805" customFormat="false" ht="15" hidden="true" customHeight="false" outlineLevel="0" collapsed="false">
      <c r="A805" s="13" t="s">
        <v>113</v>
      </c>
      <c r="B805" s="13" t="s">
        <v>271</v>
      </c>
      <c r="C805" s="13" t="s">
        <v>26</v>
      </c>
      <c r="D805" s="13" t="s">
        <v>278</v>
      </c>
      <c r="E805" s="13" t="n">
        <v>54.17</v>
      </c>
      <c r="F805" s="13" t="n">
        <v>50.79</v>
      </c>
      <c r="G805" s="13" t="n">
        <v>49.65</v>
      </c>
      <c r="H805" s="13" t="n">
        <v>48.61</v>
      </c>
      <c r="I805" s="13" t="n">
        <v>48.81</v>
      </c>
      <c r="J805" s="13" t="n">
        <v>48.24</v>
      </c>
      <c r="K805" s="13" t="n">
        <v>48.9</v>
      </c>
      <c r="L805" s="13" t="n">
        <v>51.52</v>
      </c>
      <c r="M805" s="13" t="n">
        <v>56.74</v>
      </c>
      <c r="N805" s="13" t="n">
        <v>64.97</v>
      </c>
      <c r="O805" s="13" t="n">
        <v>72.64</v>
      </c>
      <c r="P805" s="13" t="n">
        <v>83.92</v>
      </c>
      <c r="Q805" s="13" t="n">
        <v>98.02</v>
      </c>
      <c r="R805" s="13" t="n">
        <v>105.06</v>
      </c>
      <c r="S805" s="13" t="n">
        <v>114.44</v>
      </c>
      <c r="T805" s="13" t="n">
        <v>124.16</v>
      </c>
      <c r="U805" s="13" t="n">
        <v>135.44</v>
      </c>
      <c r="V805" s="13" t="n">
        <v>146.66</v>
      </c>
      <c r="W805" s="13" t="n">
        <v>149.81</v>
      </c>
      <c r="X805" s="13" t="n">
        <v>153.35</v>
      </c>
      <c r="Y805" s="13" t="n">
        <v>153.67</v>
      </c>
      <c r="Z805" s="13" t="n">
        <v>155.42</v>
      </c>
      <c r="AA805" s="13" t="n">
        <v>155.39</v>
      </c>
      <c r="AB805" s="13" t="n">
        <v>155.05</v>
      </c>
      <c r="AC805" s="13" t="n">
        <v>157.32</v>
      </c>
      <c r="AD805" s="13" t="n">
        <v>157.04</v>
      </c>
      <c r="AE805" s="13" t="n">
        <v>159.06</v>
      </c>
      <c r="AF805" s="13" t="n">
        <v>157.99</v>
      </c>
      <c r="AG805" s="13" t="n">
        <v>160.06</v>
      </c>
      <c r="AH805" s="13" t="n">
        <v>160.76</v>
      </c>
      <c r="AI805" s="13" t="n">
        <v>163.14</v>
      </c>
      <c r="AJ805" s="13" t="n">
        <v>162.02</v>
      </c>
      <c r="AK805" s="13" t="n">
        <v>163.23</v>
      </c>
      <c r="AL805" s="13" t="n">
        <v>164.7</v>
      </c>
      <c r="AM805" s="13" t="n">
        <v>166.66</v>
      </c>
      <c r="AN805" s="13" t="n">
        <v>165.44</v>
      </c>
      <c r="AO805" s="13" t="n">
        <v>166.74</v>
      </c>
      <c r="AP805" s="13" t="n">
        <v>168.48</v>
      </c>
      <c r="AQ805" s="13" t="n">
        <v>170.95</v>
      </c>
      <c r="AR805" s="13" t="n">
        <v>170.75</v>
      </c>
      <c r="AS805" s="13" t="n">
        <v>170.43</v>
      </c>
      <c r="AT805" s="13" t="n">
        <v>170.41</v>
      </c>
      <c r="AU805" s="13" t="n">
        <v>170.95</v>
      </c>
      <c r="AV805" s="13" t="n">
        <v>171.21</v>
      </c>
      <c r="AW805" s="13" t="n">
        <v>172.19</v>
      </c>
      <c r="AX805" s="13" t="n">
        <v>173.31</v>
      </c>
      <c r="AY805" s="13" t="n">
        <v>174.21</v>
      </c>
      <c r="AZ805" s="13" t="n">
        <v>175.55</v>
      </c>
      <c r="BA805" s="13" t="n">
        <v>175.24</v>
      </c>
      <c r="BB805" s="13" t="n">
        <v>176.34</v>
      </c>
    </row>
    <row r="806" customFormat="false" ht="15" hidden="true" customHeight="false" outlineLevel="0" collapsed="false">
      <c r="A806" s="13" t="s">
        <v>121</v>
      </c>
      <c r="B806" s="13" t="s">
        <v>271</v>
      </c>
      <c r="C806" s="13" t="s">
        <v>27</v>
      </c>
      <c r="D806" s="13" t="s">
        <v>278</v>
      </c>
      <c r="E806" s="13" t="n">
        <v>54.96</v>
      </c>
      <c r="F806" s="13" t="n">
        <v>50.68</v>
      </c>
      <c r="G806" s="13" t="n">
        <v>48.37</v>
      </c>
      <c r="H806" s="13" t="n">
        <v>47.33</v>
      </c>
      <c r="I806" s="13" t="n">
        <v>48.01</v>
      </c>
      <c r="J806" s="13" t="n">
        <v>48.05</v>
      </c>
      <c r="K806" s="13" t="n">
        <v>48.24</v>
      </c>
      <c r="L806" s="13" t="n">
        <v>51.14</v>
      </c>
      <c r="M806" s="13" t="n">
        <v>55.82</v>
      </c>
      <c r="N806" s="13" t="n">
        <v>64.45</v>
      </c>
      <c r="O806" s="13" t="n">
        <v>74.81</v>
      </c>
      <c r="P806" s="13" t="n">
        <v>91.96</v>
      </c>
      <c r="Q806" s="13" t="n">
        <v>97.92</v>
      </c>
      <c r="R806" s="13" t="n">
        <v>104.48</v>
      </c>
      <c r="S806" s="13" t="n">
        <v>117.63</v>
      </c>
      <c r="T806" s="13" t="n">
        <v>126.46</v>
      </c>
      <c r="U806" s="13" t="n">
        <v>133.8</v>
      </c>
      <c r="V806" s="13" t="n">
        <v>143.8</v>
      </c>
      <c r="W806" s="13" t="n">
        <v>148.69</v>
      </c>
      <c r="X806" s="13" t="n">
        <v>155.07</v>
      </c>
      <c r="Y806" s="13" t="n">
        <v>156.08</v>
      </c>
      <c r="Z806" s="13" t="n">
        <v>162.51</v>
      </c>
      <c r="AA806" s="13" t="n">
        <v>165.88</v>
      </c>
      <c r="AB806" s="13" t="n">
        <v>170.24</v>
      </c>
      <c r="AC806" s="13" t="n">
        <v>171.29</v>
      </c>
      <c r="AD806" s="13" t="n">
        <v>170.88</v>
      </c>
      <c r="AE806" s="13" t="n">
        <v>171.4</v>
      </c>
      <c r="AF806" s="13" t="n">
        <v>168.89</v>
      </c>
      <c r="AG806" s="13" t="n">
        <v>169.53</v>
      </c>
      <c r="AH806" s="13" t="n">
        <v>170.19</v>
      </c>
      <c r="AI806" s="13" t="n">
        <v>171.35</v>
      </c>
      <c r="AJ806" s="13" t="n">
        <v>169.5</v>
      </c>
      <c r="AK806" s="13" t="n">
        <v>170.89</v>
      </c>
      <c r="AL806" s="13" t="n">
        <v>171.37</v>
      </c>
      <c r="AM806" s="13" t="n">
        <v>173.04</v>
      </c>
      <c r="AN806" s="13" t="n">
        <v>171.84</v>
      </c>
      <c r="AO806" s="13" t="n">
        <v>172.96</v>
      </c>
      <c r="AP806" s="13" t="n">
        <v>173.65</v>
      </c>
      <c r="AQ806" s="13" t="n">
        <v>175.62</v>
      </c>
      <c r="AR806" s="13" t="n">
        <v>174.98</v>
      </c>
      <c r="AS806" s="13" t="n">
        <v>174.61</v>
      </c>
      <c r="AT806" s="13" t="n">
        <v>174.47</v>
      </c>
      <c r="AU806" s="13" t="n">
        <v>174.63</v>
      </c>
      <c r="AV806" s="13" t="n">
        <v>174.41</v>
      </c>
      <c r="AW806" s="13" t="n">
        <v>174.58</v>
      </c>
      <c r="AX806" s="13" t="n">
        <v>175.24</v>
      </c>
      <c r="AY806" s="13" t="n">
        <v>175.5</v>
      </c>
      <c r="AZ806" s="13" t="n">
        <v>177</v>
      </c>
      <c r="BA806" s="13" t="n">
        <v>176.78</v>
      </c>
      <c r="BB806" s="13" t="n">
        <v>175.7</v>
      </c>
    </row>
    <row r="807" customFormat="false" ht="15" hidden="true" customHeight="false" outlineLevel="0" collapsed="false">
      <c r="A807" s="13" t="s">
        <v>129</v>
      </c>
      <c r="B807" s="13" t="s">
        <v>271</v>
      </c>
      <c r="C807" s="13" t="s">
        <v>27</v>
      </c>
      <c r="D807" s="13" t="s">
        <v>278</v>
      </c>
      <c r="E807" s="13" t="n">
        <v>57.01</v>
      </c>
      <c r="F807" s="13" t="n">
        <v>52.64</v>
      </c>
      <c r="G807" s="13" t="n">
        <v>49.91</v>
      </c>
      <c r="H807" s="13" t="n">
        <v>49.31</v>
      </c>
      <c r="I807" s="13" t="n">
        <v>50.23</v>
      </c>
      <c r="J807" s="13" t="n">
        <v>50.02</v>
      </c>
      <c r="K807" s="13" t="n">
        <v>50.41</v>
      </c>
      <c r="L807" s="13" t="n">
        <v>53.68</v>
      </c>
      <c r="M807" s="13" t="n">
        <v>58.4</v>
      </c>
      <c r="N807" s="13" t="n">
        <v>67.16</v>
      </c>
      <c r="O807" s="13" t="n">
        <v>76.37</v>
      </c>
      <c r="P807" s="13" t="n">
        <v>88.87</v>
      </c>
      <c r="Q807" s="13" t="n">
        <v>100.66</v>
      </c>
      <c r="R807" s="13" t="n">
        <v>105.77</v>
      </c>
      <c r="S807" s="13" t="n">
        <v>117.54</v>
      </c>
      <c r="T807" s="13" t="n">
        <v>126.79</v>
      </c>
      <c r="U807" s="13" t="n">
        <v>134.87</v>
      </c>
      <c r="V807" s="13" t="n">
        <v>143.25</v>
      </c>
      <c r="W807" s="13" t="n">
        <v>147.21</v>
      </c>
      <c r="X807" s="13" t="n">
        <v>151.22</v>
      </c>
      <c r="Y807" s="13" t="n">
        <v>152.52</v>
      </c>
      <c r="Z807" s="13" t="n">
        <v>155.33</v>
      </c>
      <c r="AA807" s="13" t="n">
        <v>155.69</v>
      </c>
      <c r="AB807" s="13" t="n">
        <v>156.03</v>
      </c>
      <c r="AC807" s="13" t="n">
        <v>158.5</v>
      </c>
      <c r="AD807" s="13" t="n">
        <v>157.43</v>
      </c>
      <c r="AE807" s="13" t="n">
        <v>159.86</v>
      </c>
      <c r="AF807" s="13" t="n">
        <v>158.5</v>
      </c>
      <c r="AG807" s="13" t="n">
        <v>159.72</v>
      </c>
      <c r="AH807" s="13" t="n">
        <v>159.98</v>
      </c>
      <c r="AI807" s="13" t="n">
        <v>161.77</v>
      </c>
      <c r="AJ807" s="13" t="n">
        <v>160.3</v>
      </c>
      <c r="AK807" s="13" t="n">
        <v>160.84</v>
      </c>
      <c r="AL807" s="13" t="n">
        <v>162.76</v>
      </c>
      <c r="AM807" s="13" t="n">
        <v>163.69</v>
      </c>
      <c r="AN807" s="13" t="n">
        <v>163.11</v>
      </c>
      <c r="AO807" s="13" t="n">
        <v>164.11</v>
      </c>
      <c r="AP807" s="13" t="n">
        <v>163.91</v>
      </c>
      <c r="AQ807" s="13" t="n">
        <v>167.17</v>
      </c>
      <c r="AR807" s="13" t="n">
        <v>165.8</v>
      </c>
      <c r="AS807" s="13" t="n">
        <v>167.97</v>
      </c>
      <c r="AT807" s="13" t="n">
        <v>165.94</v>
      </c>
      <c r="AU807" s="13" t="n">
        <v>166.67</v>
      </c>
      <c r="AV807" s="13" t="n">
        <v>169.36</v>
      </c>
      <c r="AW807" s="13" t="n">
        <v>171.08</v>
      </c>
      <c r="AX807" s="13" t="n">
        <v>173.66</v>
      </c>
      <c r="AY807" s="13" t="n">
        <v>176.17</v>
      </c>
      <c r="AZ807" s="13" t="n">
        <v>175.62</v>
      </c>
      <c r="BA807" s="13" t="n">
        <v>172.18</v>
      </c>
      <c r="BB807" s="13" t="n">
        <v>171.75</v>
      </c>
    </row>
    <row r="808" customFormat="false" ht="15" hidden="true" customHeight="false" outlineLevel="0" collapsed="false">
      <c r="A808" s="13" t="s">
        <v>137</v>
      </c>
      <c r="B808" s="13" t="s">
        <v>271</v>
      </c>
      <c r="C808" s="13" t="s">
        <v>27</v>
      </c>
      <c r="D808" s="13" t="s">
        <v>278</v>
      </c>
      <c r="E808" s="13" t="n">
        <v>56.03</v>
      </c>
      <c r="F808" s="13" t="n">
        <v>51.61</v>
      </c>
      <c r="G808" s="13" t="n">
        <v>47.86</v>
      </c>
      <c r="H808" s="13" t="n">
        <v>47.6</v>
      </c>
      <c r="I808" s="13" t="n">
        <v>48.62</v>
      </c>
      <c r="J808" s="13" t="n">
        <v>48.86</v>
      </c>
      <c r="K808" s="13" t="n">
        <v>49.61</v>
      </c>
      <c r="L808" s="13" t="n">
        <v>53.04</v>
      </c>
      <c r="M808" s="13" t="n">
        <v>57.75</v>
      </c>
      <c r="N808" s="13" t="n">
        <v>67.5</v>
      </c>
      <c r="O808" s="13" t="n">
        <v>78.89</v>
      </c>
      <c r="P808" s="13" t="n">
        <v>89.01</v>
      </c>
      <c r="Q808" s="13" t="n">
        <v>98.54</v>
      </c>
      <c r="R808" s="13" t="n">
        <v>108.93</v>
      </c>
      <c r="S808" s="13" t="n">
        <v>120.15</v>
      </c>
      <c r="T808" s="13" t="n">
        <v>128.94</v>
      </c>
      <c r="U808" s="13" t="n">
        <v>136.76</v>
      </c>
      <c r="V808" s="13" t="n">
        <v>145.39</v>
      </c>
      <c r="W808" s="13" t="n">
        <v>148.06</v>
      </c>
      <c r="X808" s="13" t="n">
        <v>153</v>
      </c>
      <c r="Y808" s="13" t="n">
        <v>153.48</v>
      </c>
      <c r="Z808" s="13" t="n">
        <v>156.38</v>
      </c>
      <c r="AA808" s="13" t="n">
        <v>156.7</v>
      </c>
      <c r="AB808" s="13" t="n">
        <v>157.37</v>
      </c>
      <c r="AC808" s="13" t="n">
        <v>159.6</v>
      </c>
      <c r="AD808" s="13" t="n">
        <v>159.29</v>
      </c>
      <c r="AE808" s="13" t="n">
        <v>160.92</v>
      </c>
      <c r="AF808" s="13" t="n">
        <v>159.37</v>
      </c>
      <c r="AG808" s="13" t="n">
        <v>161.18</v>
      </c>
      <c r="AH808" s="13" t="n">
        <v>162.23</v>
      </c>
      <c r="AI808" s="13" t="n">
        <v>163.7</v>
      </c>
      <c r="AJ808" s="13" t="n">
        <v>162.52</v>
      </c>
      <c r="AK808" s="13" t="n">
        <v>163.92</v>
      </c>
      <c r="AL808" s="13" t="n">
        <v>164.66</v>
      </c>
      <c r="AM808" s="13" t="n">
        <v>166.26</v>
      </c>
      <c r="AN808" s="13" t="n">
        <v>166</v>
      </c>
      <c r="AO808" s="13" t="n">
        <v>166.09</v>
      </c>
      <c r="AP808" s="13" t="n">
        <v>167.06</v>
      </c>
      <c r="AQ808" s="13" t="n">
        <v>169.65</v>
      </c>
      <c r="AR808" s="13" t="n">
        <v>169.38</v>
      </c>
      <c r="AS808" s="13" t="n">
        <v>169.41</v>
      </c>
      <c r="AT808" s="13" t="n">
        <v>167.46</v>
      </c>
      <c r="AU808" s="13" t="n">
        <v>168.07</v>
      </c>
      <c r="AV808" s="13" t="n">
        <v>167.7</v>
      </c>
      <c r="AW808" s="13" t="n">
        <v>170.52</v>
      </c>
      <c r="AX808" s="13" t="n">
        <v>170.75</v>
      </c>
      <c r="AY808" s="13" t="n">
        <v>171.39</v>
      </c>
      <c r="AZ808" s="13" t="n">
        <v>173.11</v>
      </c>
      <c r="BA808" s="13" t="n">
        <v>172.12</v>
      </c>
      <c r="BB808" s="13" t="n">
        <v>171.91</v>
      </c>
    </row>
    <row r="809" customFormat="false" ht="15" hidden="true" customHeight="false" outlineLevel="0" collapsed="false">
      <c r="A809" s="13" t="s">
        <v>145</v>
      </c>
      <c r="B809" s="13" t="s">
        <v>271</v>
      </c>
      <c r="C809" s="13" t="s">
        <v>28</v>
      </c>
      <c r="D809" s="13" t="s">
        <v>278</v>
      </c>
      <c r="E809" s="13" t="n">
        <v>55.6</v>
      </c>
      <c r="F809" s="13" t="n">
        <v>51.27</v>
      </c>
      <c r="G809" s="13" t="n">
        <v>49.27</v>
      </c>
      <c r="H809" s="13" t="n">
        <v>48.37</v>
      </c>
      <c r="I809" s="13" t="n">
        <v>48.92</v>
      </c>
      <c r="J809" s="13" t="n">
        <v>48.43</v>
      </c>
      <c r="K809" s="13" t="n">
        <v>48.66</v>
      </c>
      <c r="L809" s="13" t="n">
        <v>51.85</v>
      </c>
      <c r="M809" s="13" t="n">
        <v>57.91</v>
      </c>
      <c r="N809" s="13" t="n">
        <v>65.82</v>
      </c>
      <c r="O809" s="13" t="n">
        <v>79.43</v>
      </c>
      <c r="P809" s="13" t="n">
        <v>91.96</v>
      </c>
      <c r="Q809" s="13" t="n">
        <v>107.67</v>
      </c>
      <c r="R809" s="13" t="n">
        <v>104</v>
      </c>
      <c r="S809" s="13" t="n">
        <v>112.95</v>
      </c>
      <c r="T809" s="13" t="n">
        <v>119.17</v>
      </c>
      <c r="U809" s="13" t="n">
        <v>127.09</v>
      </c>
      <c r="V809" s="13" t="n">
        <v>134.28</v>
      </c>
      <c r="W809" s="13" t="n">
        <v>137.95</v>
      </c>
      <c r="X809" s="13" t="n">
        <v>143.25</v>
      </c>
      <c r="Y809" s="13" t="n">
        <v>144.84</v>
      </c>
      <c r="Z809" s="13" t="n">
        <v>147.93</v>
      </c>
      <c r="AA809" s="13" t="n">
        <v>148.8</v>
      </c>
      <c r="AB809" s="13" t="n">
        <v>149.51</v>
      </c>
      <c r="AC809" s="13" t="n">
        <v>152.41</v>
      </c>
      <c r="AD809" s="13" t="n">
        <v>152.47</v>
      </c>
      <c r="AE809" s="13" t="n">
        <v>154.64</v>
      </c>
      <c r="AF809" s="13" t="n">
        <v>153.9</v>
      </c>
      <c r="AG809" s="13" t="n">
        <v>155.51</v>
      </c>
      <c r="AH809" s="13" t="n">
        <v>156.73</v>
      </c>
      <c r="AI809" s="13" t="n">
        <v>158.19</v>
      </c>
      <c r="AJ809" s="13" t="n">
        <v>157.32</v>
      </c>
      <c r="AK809" s="13" t="n">
        <v>158.98</v>
      </c>
      <c r="AL809" s="13" t="n">
        <v>160.5</v>
      </c>
      <c r="AM809" s="13" t="n">
        <v>162.34</v>
      </c>
      <c r="AN809" s="13" t="n">
        <v>161.32</v>
      </c>
      <c r="AO809" s="13" t="n">
        <v>162.3</v>
      </c>
      <c r="AP809" s="13" t="n">
        <v>163.13</v>
      </c>
      <c r="AQ809" s="13" t="n">
        <v>166.09</v>
      </c>
      <c r="AR809" s="13" t="n">
        <v>165.48</v>
      </c>
      <c r="AS809" s="13" t="n">
        <v>166.03</v>
      </c>
      <c r="AT809" s="13" t="n">
        <v>164.46</v>
      </c>
      <c r="AU809" s="13" t="n">
        <v>165.14</v>
      </c>
      <c r="AV809" s="13" t="n">
        <v>165.14</v>
      </c>
      <c r="AW809" s="13" t="n">
        <v>165.89</v>
      </c>
      <c r="AX809" s="13" t="n">
        <v>167.71</v>
      </c>
      <c r="AY809" s="13" t="n">
        <v>167.32</v>
      </c>
      <c r="AZ809" s="13" t="n">
        <v>168.46</v>
      </c>
      <c r="BA809" s="13" t="n">
        <v>169.95</v>
      </c>
      <c r="BB809" s="13" t="n">
        <v>168.6</v>
      </c>
    </row>
    <row r="810" customFormat="false" ht="15" hidden="true" customHeight="false" outlineLevel="0" collapsed="false">
      <c r="A810" s="13" t="s">
        <v>153</v>
      </c>
      <c r="B810" s="13" t="s">
        <v>271</v>
      </c>
      <c r="C810" s="13" t="s">
        <v>28</v>
      </c>
      <c r="D810" s="13" t="s">
        <v>278</v>
      </c>
      <c r="E810" s="13" t="n">
        <v>55.32</v>
      </c>
      <c r="F810" s="13" t="n">
        <v>51.72</v>
      </c>
      <c r="G810" s="13" t="n">
        <v>49.83</v>
      </c>
      <c r="H810" s="13" t="n">
        <v>48.67</v>
      </c>
      <c r="I810" s="13" t="n">
        <v>49.18</v>
      </c>
      <c r="J810" s="13" t="n">
        <v>48.51</v>
      </c>
      <c r="K810" s="13" t="n">
        <v>48.19</v>
      </c>
      <c r="L810" s="13" t="n">
        <v>50.99</v>
      </c>
      <c r="M810" s="13" t="n">
        <v>56.49</v>
      </c>
      <c r="N810" s="13" t="n">
        <v>65.59</v>
      </c>
      <c r="O810" s="13" t="n">
        <v>78.17</v>
      </c>
      <c r="P810" s="13" t="n">
        <v>91.72</v>
      </c>
      <c r="Q810" s="13" t="n">
        <v>103.99</v>
      </c>
      <c r="R810" s="13" t="n">
        <v>104.91</v>
      </c>
      <c r="S810" s="13" t="n">
        <v>112.18</v>
      </c>
      <c r="T810" s="13" t="n">
        <v>119.32</v>
      </c>
      <c r="U810" s="13" t="n">
        <v>126.68</v>
      </c>
      <c r="V810" s="13" t="n">
        <v>134.42</v>
      </c>
      <c r="W810" s="13" t="n">
        <v>137.45</v>
      </c>
      <c r="X810" s="13" t="n">
        <v>142.34</v>
      </c>
      <c r="Y810" s="13" t="n">
        <v>143.72</v>
      </c>
      <c r="Z810" s="13" t="n">
        <v>146.88</v>
      </c>
      <c r="AA810" s="13" t="n">
        <v>147.81</v>
      </c>
      <c r="AB810" s="13" t="n">
        <v>148.75</v>
      </c>
      <c r="AC810" s="13" t="n">
        <v>151.39</v>
      </c>
      <c r="AD810" s="13" t="n">
        <v>151.35</v>
      </c>
      <c r="AE810" s="13" t="n">
        <v>153.67</v>
      </c>
      <c r="AF810" s="13" t="n">
        <v>152.94</v>
      </c>
      <c r="AG810" s="13" t="n">
        <v>154.57</v>
      </c>
      <c r="AH810" s="13" t="n">
        <v>156.03</v>
      </c>
      <c r="AI810" s="13" t="n">
        <v>157.55</v>
      </c>
      <c r="AJ810" s="13" t="n">
        <v>156.3</v>
      </c>
      <c r="AK810" s="13" t="n">
        <v>158.14</v>
      </c>
      <c r="AL810" s="13" t="n">
        <v>159.34</v>
      </c>
      <c r="AM810" s="13" t="n">
        <v>161.15</v>
      </c>
      <c r="AN810" s="13" t="n">
        <v>160.75</v>
      </c>
      <c r="AO810" s="13" t="n">
        <v>161.65</v>
      </c>
      <c r="AP810" s="13" t="n">
        <v>162.53</v>
      </c>
      <c r="AQ810" s="13" t="n">
        <v>164.84</v>
      </c>
      <c r="AR810" s="13" t="n">
        <v>164.5</v>
      </c>
      <c r="AS810" s="13" t="n">
        <v>164.75</v>
      </c>
      <c r="AT810" s="13" t="n">
        <v>163.71</v>
      </c>
      <c r="AU810" s="13" t="n">
        <v>163.77</v>
      </c>
      <c r="AV810" s="13" t="n">
        <v>164.31</v>
      </c>
      <c r="AW810" s="13" t="n">
        <v>164.7</v>
      </c>
      <c r="AX810" s="13" t="n">
        <v>165.76</v>
      </c>
      <c r="AY810" s="13" t="n">
        <v>166.51</v>
      </c>
      <c r="AZ810" s="13" t="n">
        <v>167.94</v>
      </c>
      <c r="BA810" s="13" t="n">
        <v>168.04</v>
      </c>
      <c r="BB810" s="13" t="n">
        <v>167.8</v>
      </c>
    </row>
    <row r="811" customFormat="false" ht="15" hidden="true" customHeight="false" outlineLevel="0" collapsed="false">
      <c r="A811" s="13" t="s">
        <v>161</v>
      </c>
      <c r="B811" s="13" t="s">
        <v>271</v>
      </c>
      <c r="C811" s="13" t="s">
        <v>28</v>
      </c>
      <c r="D811" s="13" t="s">
        <v>278</v>
      </c>
      <c r="E811" s="13" t="n">
        <v>56.12</v>
      </c>
      <c r="F811" s="13" t="n">
        <v>52.6</v>
      </c>
      <c r="G811" s="13" t="n">
        <v>50.52</v>
      </c>
      <c r="H811" s="13" t="n">
        <v>49.55</v>
      </c>
      <c r="I811" s="13" t="n">
        <v>50.13</v>
      </c>
      <c r="J811" s="13" t="n">
        <v>49.42</v>
      </c>
      <c r="K811" s="13" t="n">
        <v>49.55</v>
      </c>
      <c r="L811" s="13" t="n">
        <v>53.22</v>
      </c>
      <c r="M811" s="13" t="n">
        <v>59.08</v>
      </c>
      <c r="N811" s="13" t="n">
        <v>68.37</v>
      </c>
      <c r="O811" s="13" t="n">
        <v>79.08</v>
      </c>
      <c r="P811" s="13" t="n">
        <v>101.79</v>
      </c>
      <c r="Q811" s="13" t="n">
        <v>110.8</v>
      </c>
      <c r="R811" s="13" t="n">
        <v>107.13</v>
      </c>
      <c r="S811" s="13" t="n">
        <v>115.14</v>
      </c>
      <c r="T811" s="13" t="n">
        <v>120.61</v>
      </c>
      <c r="U811" s="13" t="n">
        <v>128.13</v>
      </c>
      <c r="V811" s="13" t="n">
        <v>135.23</v>
      </c>
      <c r="W811" s="13" t="n">
        <v>138.49</v>
      </c>
      <c r="X811" s="13" t="n">
        <v>143.6</v>
      </c>
      <c r="Y811" s="13" t="n">
        <v>144.6</v>
      </c>
      <c r="Z811" s="13" t="n">
        <v>147.81</v>
      </c>
      <c r="AA811" s="13" t="n">
        <v>148.59</v>
      </c>
      <c r="AB811" s="13" t="n">
        <v>148.79</v>
      </c>
      <c r="AC811" s="13" t="n">
        <v>151.96</v>
      </c>
      <c r="AD811" s="13" t="n">
        <v>151.92</v>
      </c>
      <c r="AE811" s="13" t="n">
        <v>153.92</v>
      </c>
      <c r="AF811" s="13" t="n">
        <v>153.22</v>
      </c>
      <c r="AG811" s="13" t="n">
        <v>154.42</v>
      </c>
      <c r="AH811" s="13" t="n">
        <v>156.13</v>
      </c>
      <c r="AI811" s="13" t="n">
        <v>157.57</v>
      </c>
      <c r="AJ811" s="13" t="n">
        <v>156.94</v>
      </c>
      <c r="AK811" s="13" t="n">
        <v>158.47</v>
      </c>
      <c r="AL811" s="13" t="n">
        <v>159.8</v>
      </c>
      <c r="AM811" s="13" t="n">
        <v>161.83</v>
      </c>
      <c r="AN811" s="13" t="n">
        <v>160.97</v>
      </c>
      <c r="AO811" s="13" t="n">
        <v>161.99</v>
      </c>
      <c r="AP811" s="13" t="n">
        <v>162.74</v>
      </c>
      <c r="AQ811" s="13" t="n">
        <v>165.51</v>
      </c>
      <c r="AR811" s="13" t="n">
        <v>165.02</v>
      </c>
      <c r="AS811" s="13" t="n">
        <v>164.76</v>
      </c>
      <c r="AT811" s="13" t="n">
        <v>164.03</v>
      </c>
      <c r="AU811" s="13" t="n">
        <v>164.19</v>
      </c>
      <c r="AV811" s="13" t="n">
        <v>164.19</v>
      </c>
      <c r="AW811" s="13" t="n">
        <v>165.07</v>
      </c>
      <c r="AX811" s="13" t="n">
        <v>166.17</v>
      </c>
      <c r="AY811" s="13" t="n">
        <v>166.49</v>
      </c>
      <c r="AZ811" s="13" t="n">
        <v>168.02</v>
      </c>
      <c r="BA811" s="13" t="n">
        <v>167.6</v>
      </c>
      <c r="BB811" s="13" t="n">
        <v>167.46</v>
      </c>
    </row>
    <row r="812" customFormat="false" ht="15" hidden="true" customHeight="false" outlineLevel="0" collapsed="false">
      <c r="A812" s="13" t="s">
        <v>169</v>
      </c>
      <c r="B812" s="13" t="s">
        <v>271</v>
      </c>
      <c r="C812" s="13" t="s">
        <v>29</v>
      </c>
      <c r="D812" s="13" t="s">
        <v>278</v>
      </c>
      <c r="E812" s="13" t="n">
        <v>53.09</v>
      </c>
      <c r="F812" s="13" t="n">
        <v>48.41</v>
      </c>
      <c r="G812" s="13" t="n">
        <v>45.03</v>
      </c>
      <c r="H812" s="13" t="n">
        <v>44.68</v>
      </c>
      <c r="I812" s="13" t="n">
        <v>45.76</v>
      </c>
      <c r="J812" s="13" t="n">
        <v>45.73</v>
      </c>
      <c r="K812" s="13" t="n">
        <v>46.11</v>
      </c>
      <c r="L812" s="13" t="n">
        <v>48.76</v>
      </c>
      <c r="M812" s="13" t="n">
        <v>53.62</v>
      </c>
      <c r="N812" s="13" t="n">
        <v>61.08</v>
      </c>
      <c r="O812" s="13" t="n">
        <v>72.51</v>
      </c>
      <c r="P812" s="13" t="n">
        <v>81.25</v>
      </c>
      <c r="Q812" s="13" t="n">
        <v>89.14</v>
      </c>
      <c r="R812" s="13" t="n">
        <v>96.38</v>
      </c>
      <c r="S812" s="13" t="n">
        <v>107.57</v>
      </c>
      <c r="T812" s="13" t="n">
        <v>115.91</v>
      </c>
      <c r="U812" s="13" t="n">
        <v>124.36</v>
      </c>
      <c r="V812" s="13" t="n">
        <v>129.84</v>
      </c>
      <c r="W812" s="13" t="n">
        <v>132.95</v>
      </c>
      <c r="X812" s="13" t="n">
        <v>136.11</v>
      </c>
      <c r="Y812" s="13" t="n">
        <v>138.07</v>
      </c>
      <c r="Z812" s="13" t="n">
        <v>140.58</v>
      </c>
      <c r="AA812" s="13" t="n">
        <v>140.55</v>
      </c>
      <c r="AB812" s="13" t="n">
        <v>141.44</v>
      </c>
      <c r="AC812" s="13" t="n">
        <v>143.68</v>
      </c>
      <c r="AD812" s="13" t="n">
        <v>143.06</v>
      </c>
      <c r="AE812" s="13" t="n">
        <v>146.5</v>
      </c>
      <c r="AF812" s="13" t="n">
        <v>144.3</v>
      </c>
      <c r="AG812" s="13" t="n">
        <v>145.53</v>
      </c>
      <c r="AH812" s="13" t="n">
        <v>147.06</v>
      </c>
      <c r="AI812" s="13" t="n">
        <v>147.67</v>
      </c>
      <c r="AJ812" s="13" t="n">
        <v>147.05</v>
      </c>
      <c r="AK812" s="13" t="n">
        <v>148.08</v>
      </c>
      <c r="AL812" s="13" t="n">
        <v>148.08</v>
      </c>
      <c r="AM812" s="13" t="n">
        <v>150.07</v>
      </c>
      <c r="AN812" s="13" t="n">
        <v>148.83</v>
      </c>
      <c r="AO812" s="13" t="n">
        <v>149.85</v>
      </c>
      <c r="AP812" s="13" t="n">
        <v>150.39</v>
      </c>
      <c r="AQ812" s="13" t="n">
        <v>152.5</v>
      </c>
      <c r="AR812" s="13" t="n">
        <v>152.18</v>
      </c>
      <c r="AS812" s="13" t="n">
        <v>152.18</v>
      </c>
      <c r="AT812" s="13" t="n">
        <v>151.21</v>
      </c>
      <c r="AU812" s="13" t="n">
        <v>152.06</v>
      </c>
      <c r="AV812" s="13" t="n">
        <v>151.5</v>
      </c>
      <c r="AW812" s="13" t="n">
        <v>153.28</v>
      </c>
      <c r="AX812" s="13" t="n">
        <v>154.07</v>
      </c>
      <c r="AY812" s="13" t="n">
        <v>153.66</v>
      </c>
      <c r="AZ812" s="13" t="n">
        <v>155.15</v>
      </c>
      <c r="BA812" s="13" t="n">
        <v>155.39</v>
      </c>
      <c r="BB812" s="13" t="n">
        <v>155.66</v>
      </c>
    </row>
    <row r="813" customFormat="false" ht="15" hidden="true" customHeight="false" outlineLevel="0" collapsed="false">
      <c r="A813" s="13" t="s">
        <v>177</v>
      </c>
      <c r="B813" s="13" t="s">
        <v>271</v>
      </c>
      <c r="C813" s="13" t="s">
        <v>29</v>
      </c>
      <c r="D813" s="13" t="s">
        <v>278</v>
      </c>
      <c r="E813" s="13" t="n">
        <v>63.4</v>
      </c>
      <c r="F813" s="13" t="n">
        <v>53.22</v>
      </c>
      <c r="G813" s="13" t="n">
        <v>50.08</v>
      </c>
      <c r="H813" s="13" t="n">
        <v>48.52</v>
      </c>
      <c r="I813" s="13" t="n">
        <v>49.02</v>
      </c>
      <c r="J813" s="13" t="n">
        <v>47.99</v>
      </c>
      <c r="K813" s="13" t="n">
        <v>48.36</v>
      </c>
      <c r="L813" s="13" t="n">
        <v>51.65</v>
      </c>
      <c r="M813" s="13" t="n">
        <v>55.98</v>
      </c>
      <c r="N813" s="13" t="n">
        <v>63.93</v>
      </c>
      <c r="O813" s="13" t="n">
        <v>74.78</v>
      </c>
      <c r="P813" s="13" t="n">
        <v>84.2</v>
      </c>
      <c r="Q813" s="13" t="n">
        <v>91.43</v>
      </c>
      <c r="R813" s="13" t="n">
        <v>99.36</v>
      </c>
      <c r="S813" s="13" t="n">
        <v>110.32</v>
      </c>
      <c r="T813" s="13" t="n">
        <v>120.5</v>
      </c>
      <c r="U813" s="13" t="n">
        <v>127.22</v>
      </c>
      <c r="V813" s="13" t="n">
        <v>133.35</v>
      </c>
      <c r="W813" s="13" t="n">
        <v>135.01</v>
      </c>
      <c r="X813" s="13" t="n">
        <v>138.28</v>
      </c>
      <c r="Y813" s="13" t="n">
        <v>139.67</v>
      </c>
      <c r="Z813" s="13" t="n">
        <v>141.95</v>
      </c>
      <c r="AA813" s="13" t="n">
        <v>142.42</v>
      </c>
      <c r="AB813" s="13" t="n">
        <v>143.64</v>
      </c>
      <c r="AC813" s="13" t="n">
        <v>144.99</v>
      </c>
      <c r="AD813" s="13" t="n">
        <v>144.43</v>
      </c>
      <c r="AE813" s="13" t="n">
        <v>146.08</v>
      </c>
      <c r="AF813" s="13" t="n">
        <v>146.24</v>
      </c>
      <c r="AG813" s="13" t="n">
        <v>146.83</v>
      </c>
      <c r="AH813" s="13" t="n">
        <v>147.74</v>
      </c>
      <c r="AI813" s="13" t="n">
        <v>148.68</v>
      </c>
      <c r="AJ813" s="13" t="n">
        <v>147.5</v>
      </c>
      <c r="AK813" s="13" t="n">
        <v>148.74</v>
      </c>
      <c r="AL813" s="13" t="n">
        <v>149.04</v>
      </c>
      <c r="AM813" s="13" t="n">
        <v>150.58</v>
      </c>
      <c r="AN813" s="13" t="n">
        <v>150.04</v>
      </c>
      <c r="AO813" s="13" t="n">
        <v>150.26</v>
      </c>
      <c r="AP813" s="13" t="n">
        <v>150.85</v>
      </c>
      <c r="AQ813" s="13" t="n">
        <v>152.89</v>
      </c>
      <c r="AR813" s="13" t="n">
        <v>152.88</v>
      </c>
      <c r="AS813" s="13" t="n">
        <v>152.83</v>
      </c>
      <c r="AT813" s="13" t="n">
        <v>151.43</v>
      </c>
      <c r="AU813" s="13" t="n">
        <v>151.28</v>
      </c>
      <c r="AV813" s="13" t="n">
        <v>151.62</v>
      </c>
      <c r="AW813" s="13" t="n">
        <v>151.87</v>
      </c>
      <c r="AX813" s="13" t="n">
        <v>154.19</v>
      </c>
      <c r="AY813" s="13" t="n">
        <v>154.13</v>
      </c>
      <c r="AZ813" s="13" t="n">
        <v>155.39</v>
      </c>
      <c r="BA813" s="13" t="n">
        <v>155.27</v>
      </c>
      <c r="BB813" s="13" t="n">
        <v>155.46</v>
      </c>
    </row>
    <row r="814" customFormat="false" ht="15" hidden="true" customHeight="false" outlineLevel="0" collapsed="false">
      <c r="A814" s="13" t="s">
        <v>185</v>
      </c>
      <c r="B814" s="13" t="s">
        <v>271</v>
      </c>
      <c r="C814" s="13" t="s">
        <v>29</v>
      </c>
      <c r="D814" s="13" t="s">
        <v>278</v>
      </c>
      <c r="E814" s="13" t="n">
        <v>63.41</v>
      </c>
      <c r="F814" s="13" t="n">
        <v>52.26</v>
      </c>
      <c r="G814" s="13" t="n">
        <v>49.86</v>
      </c>
      <c r="H814" s="13" t="n">
        <v>48.44</v>
      </c>
      <c r="I814" s="13" t="n">
        <v>48.98</v>
      </c>
      <c r="J814" s="13" t="n">
        <v>48.21</v>
      </c>
      <c r="K814" s="13" t="n">
        <v>48.39</v>
      </c>
      <c r="L814" s="13" t="n">
        <v>51.71</v>
      </c>
      <c r="M814" s="13" t="n">
        <v>56.7</v>
      </c>
      <c r="N814" s="13" t="n">
        <v>66.42</v>
      </c>
      <c r="O814" s="13" t="n">
        <v>75.67</v>
      </c>
      <c r="P814" s="13" t="n">
        <v>86.23</v>
      </c>
      <c r="Q814" s="13" t="n">
        <v>94.08</v>
      </c>
      <c r="R814" s="13" t="n">
        <v>101.63</v>
      </c>
      <c r="S814" s="13" t="n">
        <v>111.72</v>
      </c>
      <c r="T814" s="13" t="n">
        <v>119.84</v>
      </c>
      <c r="U814" s="13" t="n">
        <v>126.83</v>
      </c>
      <c r="V814" s="13" t="n">
        <v>133.26</v>
      </c>
      <c r="W814" s="13" t="n">
        <v>134.03</v>
      </c>
      <c r="X814" s="13" t="n">
        <v>137.94</v>
      </c>
      <c r="Y814" s="13" t="n">
        <v>138.08</v>
      </c>
      <c r="Z814" s="13" t="n">
        <v>140.81</v>
      </c>
      <c r="AA814" s="13" t="n">
        <v>140.69</v>
      </c>
      <c r="AB814" s="13" t="n">
        <v>141.01</v>
      </c>
      <c r="AC814" s="13" t="n">
        <v>143.38</v>
      </c>
      <c r="AD814" s="13" t="n">
        <v>142.48</v>
      </c>
      <c r="AE814" s="13" t="n">
        <v>145.31</v>
      </c>
      <c r="AF814" s="13" t="n">
        <v>144.31</v>
      </c>
      <c r="AG814" s="13" t="n">
        <v>144.08</v>
      </c>
      <c r="AH814" s="13" t="n">
        <v>145.17</v>
      </c>
      <c r="AI814" s="13" t="n">
        <v>146.17</v>
      </c>
      <c r="AJ814" s="13" t="n">
        <v>145.56</v>
      </c>
      <c r="AK814" s="13" t="n">
        <v>146.53</v>
      </c>
      <c r="AL814" s="13" t="n">
        <v>147.47</v>
      </c>
      <c r="AM814" s="13" t="n">
        <v>148.67</v>
      </c>
      <c r="AN814" s="13" t="n">
        <v>147.22</v>
      </c>
      <c r="AO814" s="13" t="n">
        <v>148.91</v>
      </c>
      <c r="AP814" s="13" t="n">
        <v>148.72</v>
      </c>
      <c r="AQ814" s="13" t="n">
        <v>150.89</v>
      </c>
      <c r="AR814" s="13" t="n">
        <v>150.44</v>
      </c>
      <c r="AS814" s="13" t="n">
        <v>150.24</v>
      </c>
      <c r="AT814" s="13" t="n">
        <v>149.61</v>
      </c>
      <c r="AU814" s="13" t="n">
        <v>149.46</v>
      </c>
      <c r="AV814" s="13" t="n">
        <v>149.74</v>
      </c>
      <c r="AW814" s="13" t="n">
        <v>149.82</v>
      </c>
      <c r="AX814" s="13" t="n">
        <v>150.88</v>
      </c>
      <c r="AY814" s="13" t="n">
        <v>150.71</v>
      </c>
      <c r="AZ814" s="13" t="n">
        <v>151.83</v>
      </c>
      <c r="BA814" s="13" t="n">
        <v>152.33</v>
      </c>
      <c r="BB814" s="13" t="n">
        <v>152.13</v>
      </c>
    </row>
    <row r="815" customFormat="false" ht="15" hidden="true" customHeight="false" outlineLevel="0" collapsed="false">
      <c r="A815" s="13" t="s">
        <v>79</v>
      </c>
      <c r="B815" s="13" t="s">
        <v>271</v>
      </c>
      <c r="C815" s="13" t="s">
        <v>33</v>
      </c>
      <c r="D815" s="13" t="s">
        <v>278</v>
      </c>
      <c r="E815" s="13" t="n">
        <v>58.74</v>
      </c>
      <c r="F815" s="13" t="n">
        <v>54.61</v>
      </c>
      <c r="G815" s="13" t="n">
        <v>52.41</v>
      </c>
      <c r="H815" s="13" t="n">
        <v>50.91</v>
      </c>
      <c r="I815" s="13" t="n">
        <v>50.2</v>
      </c>
      <c r="J815" s="13" t="n">
        <v>49.27</v>
      </c>
      <c r="K815" s="13" t="n">
        <v>48.27</v>
      </c>
      <c r="L815" s="13" t="n">
        <v>50.3</v>
      </c>
      <c r="M815" s="13" t="n">
        <v>54.19</v>
      </c>
      <c r="N815" s="13" t="n">
        <v>61.01</v>
      </c>
      <c r="O815" s="13" t="n">
        <v>70.15</v>
      </c>
      <c r="P815" s="13" t="n">
        <v>78.62</v>
      </c>
      <c r="Q815" s="13" t="n">
        <v>86.51</v>
      </c>
      <c r="R815" s="13" t="n">
        <v>95.61</v>
      </c>
      <c r="S815" s="13" t="n">
        <v>106.9</v>
      </c>
      <c r="T815" s="13" t="n">
        <v>116.85</v>
      </c>
      <c r="U815" s="13" t="n">
        <v>122.8</v>
      </c>
      <c r="V815" s="13" t="n">
        <v>130.24</v>
      </c>
      <c r="W815" s="13" t="n">
        <v>132.34</v>
      </c>
      <c r="X815" s="13" t="n">
        <v>135.64</v>
      </c>
      <c r="Y815" s="13" t="n">
        <v>136.3</v>
      </c>
      <c r="Z815" s="13" t="n">
        <v>138.63</v>
      </c>
      <c r="AA815" s="13" t="n">
        <v>139.74</v>
      </c>
      <c r="AB815" s="13" t="n">
        <v>139.69</v>
      </c>
      <c r="AC815" s="13" t="n">
        <v>142.56</v>
      </c>
      <c r="AD815" s="13" t="n">
        <v>141.37</v>
      </c>
      <c r="AE815" s="13" t="n">
        <v>144.77</v>
      </c>
      <c r="AF815" s="13" t="n">
        <v>142.99</v>
      </c>
      <c r="AG815" s="13" t="n">
        <v>143.94</v>
      </c>
      <c r="AH815" s="13" t="n">
        <v>145.09</v>
      </c>
      <c r="AI815" s="13" t="n">
        <v>147.15</v>
      </c>
      <c r="AJ815" s="13" t="n">
        <v>145.85</v>
      </c>
      <c r="AK815" s="13" t="n">
        <v>147.18</v>
      </c>
      <c r="AL815" s="13" t="n">
        <v>148.15</v>
      </c>
      <c r="AM815" s="13" t="n">
        <v>149.48</v>
      </c>
      <c r="AN815" s="13" t="n">
        <v>148.62</v>
      </c>
      <c r="AO815" s="13" t="n">
        <v>149.67</v>
      </c>
      <c r="AP815" s="13" t="n">
        <v>150.14</v>
      </c>
      <c r="AQ815" s="13" t="n">
        <v>151.91</v>
      </c>
      <c r="AR815" s="13" t="n">
        <v>152.46</v>
      </c>
      <c r="AS815" s="13" t="n">
        <v>151.74</v>
      </c>
      <c r="AT815" s="13" t="n">
        <v>150.96</v>
      </c>
      <c r="AU815" s="13" t="n">
        <v>151.22</v>
      </c>
      <c r="AV815" s="13" t="n">
        <v>151.25</v>
      </c>
      <c r="AW815" s="13" t="n">
        <v>151.42</v>
      </c>
      <c r="AX815" s="13" t="n">
        <v>152.78</v>
      </c>
      <c r="AY815" s="13" t="n">
        <v>153.29</v>
      </c>
      <c r="AZ815" s="13" t="n">
        <v>154.61</v>
      </c>
      <c r="BA815" s="13" t="n">
        <v>154.33</v>
      </c>
      <c r="BB815" s="13" t="n">
        <v>154.98</v>
      </c>
    </row>
    <row r="816" customFormat="false" ht="15" hidden="true" customHeight="false" outlineLevel="0" collapsed="false">
      <c r="A816" s="13" t="s">
        <v>100</v>
      </c>
      <c r="B816" s="13" t="s">
        <v>271</v>
      </c>
      <c r="C816" s="13" t="s">
        <v>33</v>
      </c>
      <c r="D816" s="13" t="s">
        <v>278</v>
      </c>
      <c r="E816" s="13" t="n">
        <v>54.05</v>
      </c>
      <c r="F816" s="13" t="n">
        <v>50.07</v>
      </c>
      <c r="G816" s="13" t="n">
        <v>48.71</v>
      </c>
      <c r="H816" s="13" t="n">
        <v>47.91</v>
      </c>
      <c r="I816" s="13" t="n">
        <v>47.93</v>
      </c>
      <c r="J816" s="13" t="n">
        <v>47.51</v>
      </c>
      <c r="K816" s="13" t="n">
        <v>47.04</v>
      </c>
      <c r="L816" s="13" t="n">
        <v>49.44</v>
      </c>
      <c r="M816" s="13" t="n">
        <v>53.49</v>
      </c>
      <c r="N816" s="13" t="n">
        <v>60.41</v>
      </c>
      <c r="O816" s="13" t="n">
        <v>70.19</v>
      </c>
      <c r="P816" s="13" t="n">
        <v>79.09</v>
      </c>
      <c r="Q816" s="13" t="n">
        <v>87.39</v>
      </c>
      <c r="R816" s="13" t="n">
        <v>96.23</v>
      </c>
      <c r="S816" s="13" t="n">
        <v>108.09</v>
      </c>
      <c r="T816" s="13" t="n">
        <v>118.15</v>
      </c>
      <c r="U816" s="13" t="n">
        <v>125.87</v>
      </c>
      <c r="V816" s="13" t="n">
        <v>132.14</v>
      </c>
      <c r="W816" s="13" t="n">
        <v>136.81</v>
      </c>
      <c r="X816" s="13" t="n">
        <v>141.05</v>
      </c>
      <c r="Y816" s="13" t="n">
        <v>143.09</v>
      </c>
      <c r="Z816" s="13" t="n">
        <v>145.71</v>
      </c>
      <c r="AA816" s="13" t="n">
        <v>147.03</v>
      </c>
      <c r="AB816" s="13" t="n">
        <v>147.27</v>
      </c>
      <c r="AC816" s="13" t="n">
        <v>149.94</v>
      </c>
      <c r="AD816" s="13" t="n">
        <v>148.99</v>
      </c>
      <c r="AE816" s="13" t="n">
        <v>151.18</v>
      </c>
      <c r="AF816" s="13" t="n">
        <v>149.83</v>
      </c>
      <c r="AG816" s="13" t="n">
        <v>151.32</v>
      </c>
      <c r="AH816" s="13" t="n">
        <v>151.98</v>
      </c>
      <c r="AI816" s="13" t="n">
        <v>153.35</v>
      </c>
      <c r="AJ816" s="13" t="n">
        <v>151.96</v>
      </c>
      <c r="AK816" s="13" t="n">
        <v>153.17</v>
      </c>
      <c r="AL816" s="13" t="n">
        <v>154.07</v>
      </c>
      <c r="AM816" s="13" t="n">
        <v>155.7</v>
      </c>
      <c r="AN816" s="13" t="n">
        <v>155.61</v>
      </c>
      <c r="AO816" s="13" t="n">
        <v>155.74</v>
      </c>
      <c r="AP816" s="13" t="n">
        <v>156.34</v>
      </c>
      <c r="AQ816" s="13" t="n">
        <v>158.64</v>
      </c>
      <c r="AR816" s="13" t="n">
        <v>158.55</v>
      </c>
      <c r="AS816" s="13" t="n">
        <v>157.52</v>
      </c>
      <c r="AT816" s="13" t="n">
        <v>157.24</v>
      </c>
      <c r="AU816" s="13" t="n">
        <v>157.52</v>
      </c>
      <c r="AV816" s="13" t="n">
        <v>156.94</v>
      </c>
      <c r="AW816" s="13" t="n">
        <v>157.55</v>
      </c>
      <c r="AX816" s="13" t="n">
        <v>158.13</v>
      </c>
      <c r="AY816" s="13" t="n">
        <v>158.41</v>
      </c>
      <c r="AZ816" s="13" t="n">
        <v>159.8</v>
      </c>
      <c r="BA816" s="13" t="n">
        <v>159.73</v>
      </c>
      <c r="BB816" s="13" t="n">
        <v>159.33</v>
      </c>
    </row>
    <row r="817" customFormat="false" ht="15" hidden="true" customHeight="false" outlineLevel="0" collapsed="false">
      <c r="A817" s="13" t="s">
        <v>114</v>
      </c>
      <c r="B817" s="13" t="s">
        <v>271</v>
      </c>
      <c r="C817" s="13" t="s">
        <v>33</v>
      </c>
      <c r="D817" s="13" t="s">
        <v>278</v>
      </c>
      <c r="E817" s="13" t="n">
        <v>53.06</v>
      </c>
      <c r="F817" s="13" t="n">
        <v>50.02</v>
      </c>
      <c r="G817" s="13" t="n">
        <v>48.72</v>
      </c>
      <c r="H817" s="13" t="n">
        <v>48.04</v>
      </c>
      <c r="I817" s="13" t="n">
        <v>48.41</v>
      </c>
      <c r="J817" s="13" t="n">
        <v>48.3</v>
      </c>
      <c r="K817" s="13" t="n">
        <v>47.72</v>
      </c>
      <c r="L817" s="13" t="n">
        <v>50.15</v>
      </c>
      <c r="M817" s="13" t="n">
        <v>53.78</v>
      </c>
      <c r="N817" s="13" t="n">
        <v>60.14</v>
      </c>
      <c r="O817" s="13" t="n">
        <v>70.39</v>
      </c>
      <c r="P817" s="13" t="n">
        <v>78.74</v>
      </c>
      <c r="Q817" s="13" t="n">
        <v>88.91</v>
      </c>
      <c r="R817" s="13" t="n">
        <v>99.69</v>
      </c>
      <c r="S817" s="13" t="n">
        <v>112.14</v>
      </c>
      <c r="T817" s="13" t="n">
        <v>121.71</v>
      </c>
      <c r="U817" s="13" t="n">
        <v>129.19</v>
      </c>
      <c r="V817" s="13" t="n">
        <v>136.63</v>
      </c>
      <c r="W817" s="13" t="n">
        <v>140.68</v>
      </c>
      <c r="X817" s="13" t="n">
        <v>146.2</v>
      </c>
      <c r="Y817" s="13" t="n">
        <v>147.87</v>
      </c>
      <c r="Z817" s="13" t="n">
        <v>150.8</v>
      </c>
      <c r="AA817" s="13" t="n">
        <v>152.16</v>
      </c>
      <c r="AB817" s="13" t="n">
        <v>152.73</v>
      </c>
      <c r="AC817" s="13" t="n">
        <v>155.05</v>
      </c>
      <c r="AD817" s="13" t="n">
        <v>154.43</v>
      </c>
      <c r="AE817" s="13" t="n">
        <v>156.78</v>
      </c>
      <c r="AF817" s="13" t="n">
        <v>155.54</v>
      </c>
      <c r="AG817" s="13" t="n">
        <v>156.52</v>
      </c>
      <c r="AH817" s="13" t="n">
        <v>158.19</v>
      </c>
      <c r="AI817" s="13" t="n">
        <v>159.86</v>
      </c>
      <c r="AJ817" s="13" t="n">
        <v>158.34</v>
      </c>
      <c r="AK817" s="13" t="n">
        <v>159.87</v>
      </c>
      <c r="AL817" s="13" t="n">
        <v>160.81</v>
      </c>
      <c r="AM817" s="13" t="n">
        <v>162.66</v>
      </c>
      <c r="AN817" s="13" t="n">
        <v>162.14</v>
      </c>
      <c r="AO817" s="13" t="n">
        <v>162.46</v>
      </c>
      <c r="AP817" s="13" t="n">
        <v>162.75</v>
      </c>
      <c r="AQ817" s="13" t="n">
        <v>165.47</v>
      </c>
      <c r="AR817" s="13" t="n">
        <v>165.29</v>
      </c>
      <c r="AS817" s="13" t="n">
        <v>165.21</v>
      </c>
      <c r="AT817" s="13" t="n">
        <v>163.93</v>
      </c>
      <c r="AU817" s="13" t="n">
        <v>164.37</v>
      </c>
      <c r="AV817" s="13" t="n">
        <v>164.49</v>
      </c>
      <c r="AW817" s="13" t="n">
        <v>165.09</v>
      </c>
      <c r="AX817" s="13" t="n">
        <v>165.79</v>
      </c>
      <c r="AY817" s="13" t="n">
        <v>167.03</v>
      </c>
      <c r="AZ817" s="13" t="n">
        <v>168.24</v>
      </c>
      <c r="BA817" s="13" t="n">
        <v>168.41</v>
      </c>
      <c r="BB817" s="13" t="n">
        <v>167.96</v>
      </c>
    </row>
    <row r="818" customFormat="false" ht="15" hidden="true" customHeight="false" outlineLevel="0" collapsed="false">
      <c r="A818" s="13" t="s">
        <v>122</v>
      </c>
      <c r="B818" s="13" t="s">
        <v>271</v>
      </c>
      <c r="C818" s="13" t="s">
        <v>34</v>
      </c>
      <c r="D818" s="13" t="s">
        <v>278</v>
      </c>
      <c r="E818" s="13" t="n">
        <v>94.27</v>
      </c>
      <c r="F818" s="13" t="n">
        <v>79.78</v>
      </c>
      <c r="G818" s="13" t="n">
        <v>75.03</v>
      </c>
      <c r="H818" s="13" t="n">
        <v>71.76</v>
      </c>
      <c r="I818" s="13" t="n">
        <v>70.92</v>
      </c>
      <c r="J818" s="13" t="n">
        <v>70.53</v>
      </c>
      <c r="K818" s="13" t="n">
        <v>69.83</v>
      </c>
      <c r="L818" s="13" t="n">
        <v>70.92</v>
      </c>
      <c r="M818" s="13" t="n">
        <v>73.83</v>
      </c>
      <c r="N818" s="13" t="n">
        <v>79.63</v>
      </c>
      <c r="O818" s="13" t="n">
        <v>90.12</v>
      </c>
      <c r="P818" s="13" t="n">
        <v>109.07</v>
      </c>
      <c r="Q818" s="13" t="n">
        <v>116.23</v>
      </c>
      <c r="R818" s="13" t="n">
        <v>121.01</v>
      </c>
      <c r="S818" s="13" t="n">
        <v>125.19</v>
      </c>
      <c r="T818" s="13" t="n">
        <v>136.37</v>
      </c>
      <c r="U818" s="13" t="n">
        <v>145.12</v>
      </c>
      <c r="V818" s="13" t="n">
        <v>151.42</v>
      </c>
      <c r="W818" s="13" t="n">
        <v>156.9</v>
      </c>
      <c r="X818" s="13" t="n">
        <v>163.55</v>
      </c>
      <c r="Y818" s="13" t="n">
        <v>165.47</v>
      </c>
      <c r="Z818" s="13" t="n">
        <v>167.71</v>
      </c>
      <c r="AA818" s="13" t="n">
        <v>169.1</v>
      </c>
      <c r="AB818" s="13" t="n">
        <v>169.48</v>
      </c>
      <c r="AC818" s="13" t="n">
        <v>172.86</v>
      </c>
      <c r="AD818" s="13" t="n">
        <v>172.16</v>
      </c>
      <c r="AE818" s="13" t="n">
        <v>174.91</v>
      </c>
      <c r="AF818" s="13" t="n">
        <v>173.73</v>
      </c>
      <c r="AG818" s="13" t="n">
        <v>175.45</v>
      </c>
      <c r="AH818" s="13" t="n">
        <v>176.77</v>
      </c>
      <c r="AI818" s="13" t="n">
        <v>179.26</v>
      </c>
      <c r="AJ818" s="13" t="n">
        <v>178.11</v>
      </c>
      <c r="AK818" s="13" t="n">
        <v>179.44</v>
      </c>
      <c r="AL818" s="13" t="n">
        <v>179.81</v>
      </c>
      <c r="AM818" s="13" t="n">
        <v>181.93</v>
      </c>
      <c r="AN818" s="13" t="n">
        <v>181.36</v>
      </c>
      <c r="AO818" s="13" t="n">
        <v>182.13</v>
      </c>
      <c r="AP818" s="13" t="n">
        <v>182.94</v>
      </c>
      <c r="AQ818" s="13" t="n">
        <v>186.14</v>
      </c>
      <c r="AR818" s="13" t="n">
        <v>185.26</v>
      </c>
      <c r="AS818" s="13" t="n">
        <v>185.04</v>
      </c>
      <c r="AT818" s="13" t="n">
        <v>184.17</v>
      </c>
      <c r="AU818" s="13" t="n">
        <v>184.59</v>
      </c>
      <c r="AV818" s="13" t="n">
        <v>184.23</v>
      </c>
      <c r="AW818" s="13" t="n">
        <v>185.23</v>
      </c>
      <c r="AX818" s="13" t="n">
        <v>186.72</v>
      </c>
      <c r="AY818" s="13" t="n">
        <v>187.88</v>
      </c>
      <c r="AZ818" s="13" t="n">
        <v>189.43</v>
      </c>
      <c r="BA818" s="13" t="n">
        <v>189.98</v>
      </c>
      <c r="BB818" s="13" t="n">
        <v>189.81</v>
      </c>
    </row>
    <row r="819" customFormat="false" ht="15" hidden="true" customHeight="false" outlineLevel="0" collapsed="false">
      <c r="A819" s="13" t="s">
        <v>130</v>
      </c>
      <c r="B819" s="13" t="s">
        <v>271</v>
      </c>
      <c r="C819" s="13" t="s">
        <v>34</v>
      </c>
      <c r="D819" s="13" t="s">
        <v>278</v>
      </c>
      <c r="E819" s="13" t="n">
        <v>53.99</v>
      </c>
      <c r="F819" s="13" t="n">
        <v>50.9</v>
      </c>
      <c r="G819" s="13" t="n">
        <v>46.2</v>
      </c>
      <c r="H819" s="13" t="n">
        <v>45.68</v>
      </c>
      <c r="I819" s="13" t="n">
        <v>46.16</v>
      </c>
      <c r="J819" s="13" t="n">
        <v>46.64</v>
      </c>
      <c r="K819" s="13" t="n">
        <v>46.81</v>
      </c>
      <c r="L819" s="13" t="n">
        <v>48.82</v>
      </c>
      <c r="M819" s="13" t="n">
        <v>53.11</v>
      </c>
      <c r="N819" s="13" t="n">
        <v>59.51</v>
      </c>
      <c r="O819" s="13" t="n">
        <v>69.78</v>
      </c>
      <c r="P819" s="13" t="n">
        <v>77.71</v>
      </c>
      <c r="Q819" s="13" t="n">
        <v>90.62</v>
      </c>
      <c r="R819" s="13" t="n">
        <v>96.83</v>
      </c>
      <c r="S819" s="13" t="n">
        <v>103.14</v>
      </c>
      <c r="T819" s="13" t="n">
        <v>112.42</v>
      </c>
      <c r="U819" s="13" t="n">
        <v>121.38</v>
      </c>
      <c r="V819" s="13" t="n">
        <v>129.52</v>
      </c>
      <c r="W819" s="13" t="n">
        <v>135.88</v>
      </c>
      <c r="X819" s="13" t="n">
        <v>141.87</v>
      </c>
      <c r="Y819" s="13" t="n">
        <v>145.07</v>
      </c>
      <c r="Z819" s="13" t="n">
        <v>148.87</v>
      </c>
      <c r="AA819" s="13" t="n">
        <v>150.8</v>
      </c>
      <c r="AB819" s="13" t="n">
        <v>151.78</v>
      </c>
      <c r="AC819" s="13" t="n">
        <v>155.13</v>
      </c>
      <c r="AD819" s="13" t="n">
        <v>155.5</v>
      </c>
      <c r="AE819" s="13" t="n">
        <v>157.91</v>
      </c>
      <c r="AF819" s="13" t="n">
        <v>157.86</v>
      </c>
      <c r="AG819" s="13" t="n">
        <v>158.17</v>
      </c>
      <c r="AH819" s="13" t="n">
        <v>158.7</v>
      </c>
      <c r="AI819" s="13" t="n">
        <v>160.91</v>
      </c>
      <c r="AJ819" s="13" t="n">
        <v>159.75</v>
      </c>
      <c r="AK819" s="13" t="n">
        <v>160.57</v>
      </c>
      <c r="AL819" s="13" t="n">
        <v>162.13</v>
      </c>
      <c r="AM819" s="13" t="n">
        <v>163.9</v>
      </c>
      <c r="AN819" s="13" t="n">
        <v>163.2</v>
      </c>
      <c r="AO819" s="13" t="n">
        <v>164.03</v>
      </c>
      <c r="AP819" s="13" t="n">
        <v>164.92</v>
      </c>
      <c r="AQ819" s="13" t="n">
        <v>167.53</v>
      </c>
      <c r="AR819" s="13" t="n">
        <v>167.8</v>
      </c>
      <c r="AS819" s="13" t="n">
        <v>167.42</v>
      </c>
      <c r="AT819" s="13" t="n">
        <v>166.75</v>
      </c>
      <c r="AU819" s="13" t="n">
        <v>167.6</v>
      </c>
      <c r="AV819" s="13" t="n">
        <v>167.65</v>
      </c>
      <c r="AW819" s="13" t="n">
        <v>168.88</v>
      </c>
      <c r="AX819" s="13" t="n">
        <v>169.75</v>
      </c>
      <c r="AY819" s="13" t="n">
        <v>170.44</v>
      </c>
      <c r="AZ819" s="13" t="n">
        <v>171.73</v>
      </c>
      <c r="BA819" s="13" t="n">
        <v>171.82</v>
      </c>
      <c r="BB819" s="13" t="n">
        <v>173.97</v>
      </c>
    </row>
    <row r="820" customFormat="false" ht="15" hidden="true" customHeight="false" outlineLevel="0" collapsed="false">
      <c r="A820" s="13" t="s">
        <v>138</v>
      </c>
      <c r="B820" s="13" t="s">
        <v>271</v>
      </c>
      <c r="C820" s="13" t="s">
        <v>34</v>
      </c>
      <c r="D820" s="13" t="s">
        <v>278</v>
      </c>
      <c r="E820" s="13" t="n">
        <v>54.07</v>
      </c>
      <c r="F820" s="13" t="n">
        <v>50.57</v>
      </c>
      <c r="G820" s="13" t="n">
        <v>46.18</v>
      </c>
      <c r="H820" s="13" t="n">
        <v>45.73</v>
      </c>
      <c r="I820" s="13" t="n">
        <v>46.44</v>
      </c>
      <c r="J820" s="13" t="n">
        <v>46.84</v>
      </c>
      <c r="K820" s="13" t="n">
        <v>47.1</v>
      </c>
      <c r="L820" s="13" t="n">
        <v>49.5</v>
      </c>
      <c r="M820" s="13" t="n">
        <v>54.26</v>
      </c>
      <c r="N820" s="13" t="n">
        <v>60.61</v>
      </c>
      <c r="O820" s="13" t="n">
        <v>70.82</v>
      </c>
      <c r="P820" s="13" t="n">
        <v>79.04</v>
      </c>
      <c r="Q820" s="13" t="n">
        <v>90.67</v>
      </c>
      <c r="R820" s="13" t="n">
        <v>99.28</v>
      </c>
      <c r="S820" s="13" t="n">
        <v>106.71</v>
      </c>
      <c r="T820" s="13" t="n">
        <v>118.3</v>
      </c>
      <c r="U820" s="13" t="n">
        <v>126.7</v>
      </c>
      <c r="V820" s="13" t="n">
        <v>134.27</v>
      </c>
      <c r="W820" s="13" t="n">
        <v>139.2</v>
      </c>
      <c r="X820" s="13" t="n">
        <v>144.94</v>
      </c>
      <c r="Y820" s="13" t="n">
        <v>147.16</v>
      </c>
      <c r="Z820" s="13" t="n">
        <v>150.05</v>
      </c>
      <c r="AA820" s="13" t="n">
        <v>151.39</v>
      </c>
      <c r="AB820" s="13" t="n">
        <v>151.91</v>
      </c>
      <c r="AC820" s="13" t="n">
        <v>154.42</v>
      </c>
      <c r="AD820" s="13" t="n">
        <v>153.87</v>
      </c>
      <c r="AE820" s="13" t="n">
        <v>156.31</v>
      </c>
      <c r="AF820" s="13" t="n">
        <v>155.13</v>
      </c>
      <c r="AG820" s="13" t="n">
        <v>156.5</v>
      </c>
      <c r="AH820" s="13" t="n">
        <v>157.36</v>
      </c>
      <c r="AI820" s="13" t="n">
        <v>159.11</v>
      </c>
      <c r="AJ820" s="13" t="n">
        <v>158.09</v>
      </c>
      <c r="AK820" s="13" t="n">
        <v>159.04</v>
      </c>
      <c r="AL820" s="13" t="n">
        <v>159.99</v>
      </c>
      <c r="AM820" s="13" t="n">
        <v>162.23</v>
      </c>
      <c r="AN820" s="13" t="n">
        <v>161.11</v>
      </c>
      <c r="AO820" s="13" t="n">
        <v>161.36</v>
      </c>
      <c r="AP820" s="13" t="n">
        <v>162.27</v>
      </c>
      <c r="AQ820" s="13" t="n">
        <v>165.21</v>
      </c>
      <c r="AR820" s="13" t="n">
        <v>164.16</v>
      </c>
      <c r="AS820" s="13" t="n">
        <v>163.91</v>
      </c>
      <c r="AT820" s="13" t="n">
        <v>162.83</v>
      </c>
      <c r="AU820" s="13" t="n">
        <v>162.82</v>
      </c>
      <c r="AV820" s="13" t="n">
        <v>162.38</v>
      </c>
      <c r="AW820" s="13" t="n">
        <v>162.96</v>
      </c>
      <c r="AX820" s="13" t="n">
        <v>164.36</v>
      </c>
      <c r="AY820" s="13" t="n">
        <v>163.46</v>
      </c>
      <c r="AZ820" s="13" t="n">
        <v>165.25</v>
      </c>
      <c r="BA820" s="13" t="n">
        <v>165.39</v>
      </c>
      <c r="BB820" s="13" t="n">
        <v>165.45</v>
      </c>
    </row>
    <row r="821" customFormat="false" ht="15" hidden="true" customHeight="false" outlineLevel="0" collapsed="false">
      <c r="A821" s="13" t="s">
        <v>146</v>
      </c>
      <c r="B821" s="13" t="s">
        <v>271</v>
      </c>
      <c r="C821" s="13" t="s">
        <v>35</v>
      </c>
      <c r="D821" s="13" t="s">
        <v>278</v>
      </c>
      <c r="E821" s="13" t="n">
        <v>53.78</v>
      </c>
      <c r="F821" s="13" t="n">
        <v>50.4</v>
      </c>
      <c r="G821" s="13" t="n">
        <v>49.31</v>
      </c>
      <c r="H821" s="13" t="n">
        <v>48.85</v>
      </c>
      <c r="I821" s="13" t="n">
        <v>48.94</v>
      </c>
      <c r="J821" s="13" t="n">
        <v>48.53</v>
      </c>
      <c r="K821" s="13" t="n">
        <v>47.65</v>
      </c>
      <c r="L821" s="13" t="n">
        <v>48.87</v>
      </c>
      <c r="M821" s="13" t="n">
        <v>52.39</v>
      </c>
      <c r="N821" s="13" t="n">
        <v>57.85</v>
      </c>
      <c r="O821" s="13" t="n">
        <v>69.64</v>
      </c>
      <c r="P821" s="13" t="n">
        <v>80.27</v>
      </c>
      <c r="Q821" s="13" t="n">
        <v>90.23</v>
      </c>
      <c r="R821" s="13" t="n">
        <v>97.99</v>
      </c>
      <c r="S821" s="13" t="n">
        <v>104.25</v>
      </c>
      <c r="T821" s="13" t="n">
        <v>115.66</v>
      </c>
      <c r="U821" s="13" t="n">
        <v>124.24</v>
      </c>
      <c r="V821" s="13" t="n">
        <v>132.54</v>
      </c>
      <c r="W821" s="13" t="n">
        <v>137.51</v>
      </c>
      <c r="X821" s="13" t="n">
        <v>144.42</v>
      </c>
      <c r="Y821" s="13" t="n">
        <v>146.4</v>
      </c>
      <c r="Z821" s="13" t="n">
        <v>149.97</v>
      </c>
      <c r="AA821" s="13" t="n">
        <v>151.87</v>
      </c>
      <c r="AB821" s="13" t="n">
        <v>152.25</v>
      </c>
      <c r="AC821" s="13" t="n">
        <v>155.77</v>
      </c>
      <c r="AD821" s="13" t="n">
        <v>155.09</v>
      </c>
      <c r="AE821" s="13" t="n">
        <v>157.73</v>
      </c>
      <c r="AF821" s="13" t="n">
        <v>156.55</v>
      </c>
      <c r="AG821" s="13" t="n">
        <v>157.94</v>
      </c>
      <c r="AH821" s="13" t="n">
        <v>158.93</v>
      </c>
      <c r="AI821" s="13" t="n">
        <v>160.94</v>
      </c>
      <c r="AJ821" s="13" t="n">
        <v>159.98</v>
      </c>
      <c r="AK821" s="13" t="n">
        <v>160.56</v>
      </c>
      <c r="AL821" s="13" t="n">
        <v>162.41</v>
      </c>
      <c r="AM821" s="13" t="n">
        <v>163.81</v>
      </c>
      <c r="AN821" s="13" t="n">
        <v>162.99</v>
      </c>
      <c r="AO821" s="13" t="n">
        <v>163.63</v>
      </c>
      <c r="AP821" s="13" t="n">
        <v>164.4</v>
      </c>
      <c r="AQ821" s="13" t="n">
        <v>166.48</v>
      </c>
      <c r="AR821" s="13" t="n">
        <v>167.12</v>
      </c>
      <c r="AS821" s="13" t="n">
        <v>167.14</v>
      </c>
      <c r="AT821" s="13" t="n">
        <v>166.16</v>
      </c>
      <c r="AU821" s="13" t="n">
        <v>165.37</v>
      </c>
      <c r="AV821" s="13" t="n">
        <v>165.24</v>
      </c>
      <c r="AW821" s="13" t="n">
        <v>165.97</v>
      </c>
      <c r="AX821" s="13" t="n">
        <v>166.82</v>
      </c>
      <c r="AY821" s="13" t="n">
        <v>167.14</v>
      </c>
      <c r="AZ821" s="13" t="n">
        <v>168.46</v>
      </c>
      <c r="BA821" s="13" t="n">
        <v>170.69</v>
      </c>
      <c r="BB821" s="13" t="n">
        <v>169.55</v>
      </c>
    </row>
    <row r="822" customFormat="false" ht="15" hidden="true" customHeight="false" outlineLevel="0" collapsed="false">
      <c r="A822" s="13" t="s">
        <v>154</v>
      </c>
      <c r="B822" s="13" t="s">
        <v>271</v>
      </c>
      <c r="C822" s="13" t="s">
        <v>35</v>
      </c>
      <c r="D822" s="13" t="s">
        <v>278</v>
      </c>
      <c r="E822" s="13" t="n">
        <v>52.91</v>
      </c>
      <c r="F822" s="13" t="n">
        <v>49.3</v>
      </c>
      <c r="G822" s="13" t="n">
        <v>48.13</v>
      </c>
      <c r="H822" s="13" t="n">
        <v>47.62</v>
      </c>
      <c r="I822" s="13" t="n">
        <v>47.56</v>
      </c>
      <c r="J822" s="13" t="n">
        <v>47.09</v>
      </c>
      <c r="K822" s="13" t="n">
        <v>45.98</v>
      </c>
      <c r="L822" s="13" t="n">
        <v>47.57</v>
      </c>
      <c r="M822" s="13" t="n">
        <v>51.33</v>
      </c>
      <c r="N822" s="13" t="n">
        <v>55.87</v>
      </c>
      <c r="O822" s="13" t="n">
        <v>65.7</v>
      </c>
      <c r="P822" s="13" t="n">
        <v>75.53</v>
      </c>
      <c r="Q822" s="13" t="n">
        <v>96.04</v>
      </c>
      <c r="R822" s="13" t="n">
        <v>97.83</v>
      </c>
      <c r="S822" s="13" t="n">
        <v>103.09</v>
      </c>
      <c r="T822" s="13" t="n">
        <v>114.03</v>
      </c>
      <c r="U822" s="13" t="n">
        <v>121.94</v>
      </c>
      <c r="V822" s="13" t="n">
        <v>129.17</v>
      </c>
      <c r="W822" s="13" t="n">
        <v>134.02</v>
      </c>
      <c r="X822" s="13" t="n">
        <v>139.54</v>
      </c>
      <c r="Y822" s="13" t="n">
        <v>142.32</v>
      </c>
      <c r="Z822" s="13" t="n">
        <v>145.47</v>
      </c>
      <c r="AA822" s="13" t="n">
        <v>146.84</v>
      </c>
      <c r="AB822" s="13" t="n">
        <v>147.25</v>
      </c>
      <c r="AC822" s="13" t="n">
        <v>150.16</v>
      </c>
      <c r="AD822" s="13" t="n">
        <v>149.35</v>
      </c>
      <c r="AE822" s="13" t="n">
        <v>151.78</v>
      </c>
      <c r="AF822" s="13" t="n">
        <v>150.66</v>
      </c>
      <c r="AG822" s="13" t="n">
        <v>151.8</v>
      </c>
      <c r="AH822" s="13" t="n">
        <v>153</v>
      </c>
      <c r="AI822" s="13" t="n">
        <v>154.47</v>
      </c>
      <c r="AJ822" s="13" t="n">
        <v>153.31</v>
      </c>
      <c r="AK822" s="13" t="n">
        <v>154.1</v>
      </c>
      <c r="AL822" s="13" t="n">
        <v>155</v>
      </c>
      <c r="AM822" s="13" t="n">
        <v>156.67</v>
      </c>
      <c r="AN822" s="13" t="n">
        <v>155.73</v>
      </c>
      <c r="AO822" s="13" t="n">
        <v>156.83</v>
      </c>
      <c r="AP822" s="13" t="n">
        <v>157.15</v>
      </c>
      <c r="AQ822" s="13" t="n">
        <v>159.65</v>
      </c>
      <c r="AR822" s="13" t="n">
        <v>159.56</v>
      </c>
      <c r="AS822" s="13" t="n">
        <v>159.14</v>
      </c>
      <c r="AT822" s="13" t="n">
        <v>157.99</v>
      </c>
      <c r="AU822" s="13" t="n">
        <v>158.17</v>
      </c>
      <c r="AV822" s="13" t="n">
        <v>158.21</v>
      </c>
      <c r="AW822" s="13" t="n">
        <v>157.71</v>
      </c>
      <c r="AX822" s="13" t="n">
        <v>159.15</v>
      </c>
      <c r="AY822" s="13" t="n">
        <v>159.56</v>
      </c>
      <c r="AZ822" s="13" t="n">
        <v>160.5</v>
      </c>
      <c r="BA822" s="13" t="n">
        <v>160.63</v>
      </c>
      <c r="BB822" s="13" t="n">
        <v>160.61</v>
      </c>
    </row>
    <row r="823" customFormat="false" ht="15" hidden="true" customHeight="false" outlineLevel="0" collapsed="false">
      <c r="A823" s="13" t="s">
        <v>162</v>
      </c>
      <c r="B823" s="13" t="s">
        <v>271</v>
      </c>
      <c r="C823" s="13" t="s">
        <v>35</v>
      </c>
      <c r="D823" s="13" t="s">
        <v>278</v>
      </c>
      <c r="E823" s="13" t="n">
        <v>53.67</v>
      </c>
      <c r="F823" s="13" t="n">
        <v>50.28</v>
      </c>
      <c r="G823" s="13" t="n">
        <v>49.16</v>
      </c>
      <c r="H823" s="13" t="n">
        <v>48.61</v>
      </c>
      <c r="I823" s="13" t="n">
        <v>49.02</v>
      </c>
      <c r="J823" s="13" t="n">
        <v>48.6</v>
      </c>
      <c r="K823" s="13" t="n">
        <v>47.87</v>
      </c>
      <c r="L823" s="13" t="n">
        <v>49.6</v>
      </c>
      <c r="M823" s="13" t="n">
        <v>53.2</v>
      </c>
      <c r="N823" s="13" t="n">
        <v>58.82</v>
      </c>
      <c r="O823" s="13" t="n">
        <v>69.03</v>
      </c>
      <c r="P823" s="13" t="n">
        <v>75.86</v>
      </c>
      <c r="Q823" s="13" t="n">
        <v>87.38</v>
      </c>
      <c r="R823" s="13" t="n">
        <v>94.92</v>
      </c>
      <c r="S823" s="13" t="n">
        <v>102.45</v>
      </c>
      <c r="T823" s="13" t="n">
        <v>113.17</v>
      </c>
      <c r="U823" s="13" t="n">
        <v>123.6</v>
      </c>
      <c r="V823" s="13" t="n">
        <v>131.72</v>
      </c>
      <c r="W823" s="13" t="n">
        <v>136.54</v>
      </c>
      <c r="X823" s="13" t="n">
        <v>141.94</v>
      </c>
      <c r="Y823" s="13" t="n">
        <v>144.7</v>
      </c>
      <c r="Z823" s="13" t="n">
        <v>148.17</v>
      </c>
      <c r="AA823" s="13" t="n">
        <v>149.7</v>
      </c>
      <c r="AB823" s="13" t="n">
        <v>149.73</v>
      </c>
      <c r="AC823" s="13" t="n">
        <v>152.94</v>
      </c>
      <c r="AD823" s="13" t="n">
        <v>151.91</v>
      </c>
      <c r="AE823" s="13" t="n">
        <v>154.83</v>
      </c>
      <c r="AF823" s="13" t="n">
        <v>153.11</v>
      </c>
      <c r="AG823" s="13" t="n">
        <v>154.6</v>
      </c>
      <c r="AH823" s="13" t="n">
        <v>155.26</v>
      </c>
      <c r="AI823" s="13" t="n">
        <v>157.04</v>
      </c>
      <c r="AJ823" s="13" t="n">
        <v>155.54</v>
      </c>
      <c r="AK823" s="13" t="n">
        <v>156.95</v>
      </c>
      <c r="AL823" s="13" t="n">
        <v>158.01</v>
      </c>
      <c r="AM823" s="13" t="n">
        <v>159.88</v>
      </c>
      <c r="AN823" s="13" t="n">
        <v>159.27</v>
      </c>
      <c r="AO823" s="13" t="n">
        <v>159.77</v>
      </c>
      <c r="AP823" s="13" t="n">
        <v>160.44</v>
      </c>
      <c r="AQ823" s="13" t="n">
        <v>162.86</v>
      </c>
      <c r="AR823" s="13" t="n">
        <v>163.01</v>
      </c>
      <c r="AS823" s="13" t="n">
        <v>162.36</v>
      </c>
      <c r="AT823" s="13" t="n">
        <v>161.48</v>
      </c>
      <c r="AU823" s="13" t="n">
        <v>161.74</v>
      </c>
      <c r="AV823" s="13" t="n">
        <v>161.75</v>
      </c>
      <c r="AW823" s="13" t="n">
        <v>162.1</v>
      </c>
      <c r="AX823" s="13" t="n">
        <v>163.42</v>
      </c>
      <c r="AY823" s="13" t="n">
        <v>163.07</v>
      </c>
      <c r="AZ823" s="13" t="n">
        <v>164.71</v>
      </c>
      <c r="BA823" s="13" t="n">
        <v>165.6</v>
      </c>
      <c r="BB823" s="13" t="n">
        <v>165.78</v>
      </c>
    </row>
    <row r="824" customFormat="false" ht="15" hidden="true" customHeight="false" outlineLevel="0" collapsed="false">
      <c r="A824" s="13" t="s">
        <v>170</v>
      </c>
      <c r="B824" s="13" t="s">
        <v>271</v>
      </c>
      <c r="C824" s="13" t="s">
        <v>36</v>
      </c>
      <c r="D824" s="13" t="s">
        <v>278</v>
      </c>
      <c r="E824" s="13" t="n">
        <v>51.6</v>
      </c>
      <c r="F824" s="13" t="n">
        <v>49.4</v>
      </c>
      <c r="G824" s="13" t="n">
        <v>43.66</v>
      </c>
      <c r="H824" s="13" t="n">
        <v>43.4</v>
      </c>
      <c r="I824" s="13" t="n">
        <v>44.39</v>
      </c>
      <c r="J824" s="13" t="n">
        <v>44.51</v>
      </c>
      <c r="K824" s="13" t="n">
        <v>45.07</v>
      </c>
      <c r="L824" s="13" t="n">
        <v>47.83</v>
      </c>
      <c r="M824" s="13" t="n">
        <v>52.73</v>
      </c>
      <c r="N824" s="13" t="n">
        <v>60.28</v>
      </c>
      <c r="O824" s="13" t="n">
        <v>70.42</v>
      </c>
      <c r="P824" s="13" t="n">
        <v>80.38</v>
      </c>
      <c r="Q824" s="13" t="n">
        <v>93.33</v>
      </c>
      <c r="R824" s="13" t="n">
        <v>99.71</v>
      </c>
      <c r="S824" s="13" t="n">
        <v>111.27</v>
      </c>
      <c r="T824" s="13" t="n">
        <v>120.63</v>
      </c>
      <c r="U824" s="13" t="n">
        <v>128.65</v>
      </c>
      <c r="V824" s="13" t="n">
        <v>137.17</v>
      </c>
      <c r="W824" s="13" t="n">
        <v>139.96</v>
      </c>
      <c r="X824" s="13" t="n">
        <v>144.85</v>
      </c>
      <c r="Y824" s="13" t="n">
        <v>145.72</v>
      </c>
      <c r="Z824" s="13" t="n">
        <v>148.29</v>
      </c>
      <c r="AA824" s="13" t="n">
        <v>149.22</v>
      </c>
      <c r="AB824" s="13" t="n">
        <v>149.74</v>
      </c>
      <c r="AC824" s="13" t="n">
        <v>153.76</v>
      </c>
      <c r="AD824" s="13" t="n">
        <v>153.65</v>
      </c>
      <c r="AE824" s="13" t="n">
        <v>156.68</v>
      </c>
      <c r="AF824" s="13" t="n">
        <v>155.42</v>
      </c>
      <c r="AG824" s="13" t="n">
        <v>156.75</v>
      </c>
      <c r="AH824" s="13" t="n">
        <v>157.58</v>
      </c>
      <c r="AI824" s="13" t="n">
        <v>159.26</v>
      </c>
      <c r="AJ824" s="13" t="n">
        <v>158.1</v>
      </c>
      <c r="AK824" s="13" t="n">
        <v>160.05</v>
      </c>
      <c r="AL824" s="13" t="n">
        <v>160.28</v>
      </c>
      <c r="AM824" s="13" t="n">
        <v>162.12</v>
      </c>
      <c r="AN824" s="13" t="n">
        <v>161.32</v>
      </c>
      <c r="AO824" s="13" t="n">
        <v>162.71</v>
      </c>
      <c r="AP824" s="13" t="n">
        <v>162.91</v>
      </c>
      <c r="AQ824" s="13" t="n">
        <v>164.89</v>
      </c>
      <c r="AR824" s="13" t="n">
        <v>165.7</v>
      </c>
      <c r="AS824" s="13" t="n">
        <v>165.19</v>
      </c>
      <c r="AT824" s="13" t="n">
        <v>164.06</v>
      </c>
      <c r="AU824" s="13" t="n">
        <v>164.71</v>
      </c>
      <c r="AV824" s="13" t="n">
        <v>164.48</v>
      </c>
      <c r="AW824" s="13" t="n">
        <v>164.95</v>
      </c>
      <c r="AX824" s="13" t="n">
        <v>165.67</v>
      </c>
      <c r="AY824" s="13" t="n">
        <v>165.9</v>
      </c>
      <c r="AZ824" s="13" t="n">
        <v>167.7</v>
      </c>
      <c r="BA824" s="13" t="n">
        <v>167.28</v>
      </c>
      <c r="BB824" s="13" t="n">
        <v>167</v>
      </c>
    </row>
    <row r="825" customFormat="false" ht="15" hidden="true" customHeight="false" outlineLevel="0" collapsed="false">
      <c r="A825" s="13" t="s">
        <v>178</v>
      </c>
      <c r="B825" s="13" t="s">
        <v>271</v>
      </c>
      <c r="C825" s="13" t="s">
        <v>36</v>
      </c>
      <c r="D825" s="13" t="s">
        <v>278</v>
      </c>
      <c r="E825" s="13" t="n">
        <v>53.99</v>
      </c>
      <c r="F825" s="13" t="n">
        <v>50.29</v>
      </c>
      <c r="G825" s="13" t="n">
        <v>44.54</v>
      </c>
      <c r="H825" s="13" t="n">
        <v>44.37</v>
      </c>
      <c r="I825" s="13" t="n">
        <v>45.46</v>
      </c>
      <c r="J825" s="13" t="n">
        <v>45.64</v>
      </c>
      <c r="K825" s="13" t="n">
        <v>46.36</v>
      </c>
      <c r="L825" s="13" t="n">
        <v>49.56</v>
      </c>
      <c r="M825" s="13" t="n">
        <v>54.38</v>
      </c>
      <c r="N825" s="13" t="n">
        <v>62.79</v>
      </c>
      <c r="O825" s="13" t="n">
        <v>74.68</v>
      </c>
      <c r="P825" s="13" t="n">
        <v>84.08</v>
      </c>
      <c r="Q825" s="13" t="n">
        <v>96.81</v>
      </c>
      <c r="R825" s="13" t="n">
        <v>102.27</v>
      </c>
      <c r="S825" s="13" t="n">
        <v>114.02</v>
      </c>
      <c r="T825" s="13" t="n">
        <v>122.83</v>
      </c>
      <c r="U825" s="13" t="n">
        <v>130.68</v>
      </c>
      <c r="V825" s="13" t="n">
        <v>139.65</v>
      </c>
      <c r="W825" s="13" t="n">
        <v>142.65</v>
      </c>
      <c r="X825" s="13" t="n">
        <v>147.12</v>
      </c>
      <c r="Y825" s="13" t="n">
        <v>148.19</v>
      </c>
      <c r="Z825" s="13" t="n">
        <v>150.86</v>
      </c>
      <c r="AA825" s="13" t="n">
        <v>151.39</v>
      </c>
      <c r="AB825" s="13" t="n">
        <v>151.75</v>
      </c>
      <c r="AC825" s="13" t="n">
        <v>154.49</v>
      </c>
      <c r="AD825" s="13" t="n">
        <v>153.57</v>
      </c>
      <c r="AE825" s="13" t="n">
        <v>155.57</v>
      </c>
      <c r="AF825" s="13" t="n">
        <v>154.26</v>
      </c>
      <c r="AG825" s="13" t="n">
        <v>154.88</v>
      </c>
      <c r="AH825" s="13" t="n">
        <v>155.98</v>
      </c>
      <c r="AI825" s="13" t="n">
        <v>158.16</v>
      </c>
      <c r="AJ825" s="13" t="n">
        <v>156.84</v>
      </c>
      <c r="AK825" s="13" t="n">
        <v>158.05</v>
      </c>
      <c r="AL825" s="13" t="n">
        <v>159.29</v>
      </c>
      <c r="AM825" s="13" t="n">
        <v>160.86</v>
      </c>
      <c r="AN825" s="13" t="n">
        <v>160.09</v>
      </c>
      <c r="AO825" s="13" t="n">
        <v>160.93</v>
      </c>
      <c r="AP825" s="13" t="n">
        <v>161.85</v>
      </c>
      <c r="AQ825" s="13" t="n">
        <v>163.86</v>
      </c>
      <c r="AR825" s="13" t="n">
        <v>163.76</v>
      </c>
      <c r="AS825" s="13" t="n">
        <v>163.54</v>
      </c>
      <c r="AT825" s="13" t="n">
        <v>162.71</v>
      </c>
      <c r="AU825" s="13" t="n">
        <v>163.02</v>
      </c>
      <c r="AV825" s="13" t="n">
        <v>162.52</v>
      </c>
      <c r="AW825" s="13" t="n">
        <v>162.77</v>
      </c>
      <c r="AX825" s="13" t="n">
        <v>164.03</v>
      </c>
      <c r="AY825" s="13" t="n">
        <v>164.49</v>
      </c>
      <c r="AZ825" s="13" t="n">
        <v>166.2</v>
      </c>
      <c r="BA825" s="13" t="n">
        <v>165.46</v>
      </c>
      <c r="BB825" s="13" t="n">
        <v>164.83</v>
      </c>
    </row>
    <row r="826" customFormat="false" ht="15" hidden="true" customHeight="false" outlineLevel="0" collapsed="false">
      <c r="A826" s="13" t="s">
        <v>186</v>
      </c>
      <c r="B826" s="13" t="s">
        <v>271</v>
      </c>
      <c r="C826" s="13" t="s">
        <v>36</v>
      </c>
      <c r="D826" s="13" t="s">
        <v>278</v>
      </c>
      <c r="E826" s="13" t="n">
        <v>58.45</v>
      </c>
      <c r="F826" s="13" t="n">
        <v>50.67</v>
      </c>
      <c r="G826" s="13" t="n">
        <v>46.21</v>
      </c>
      <c r="H826" s="13" t="n">
        <v>45.05</v>
      </c>
      <c r="I826" s="13" t="n">
        <v>45.58</v>
      </c>
      <c r="J826" s="13" t="n">
        <v>45.39</v>
      </c>
      <c r="K826" s="13" t="n">
        <v>45.56</v>
      </c>
      <c r="L826" s="13" t="n">
        <v>48.36</v>
      </c>
      <c r="M826" s="13" t="n">
        <v>53.58</v>
      </c>
      <c r="N826" s="13" t="n">
        <v>61.87</v>
      </c>
      <c r="O826" s="13" t="n">
        <v>71.36</v>
      </c>
      <c r="P826" s="13" t="n">
        <v>82.93</v>
      </c>
      <c r="Q826" s="13" t="n">
        <v>92.76</v>
      </c>
      <c r="R826" s="13" t="n">
        <v>99.75</v>
      </c>
      <c r="S826" s="13" t="n">
        <v>114.07</v>
      </c>
      <c r="T826" s="13" t="n">
        <v>121.61</v>
      </c>
      <c r="U826" s="13" t="n">
        <v>128.97</v>
      </c>
      <c r="V826" s="13" t="n">
        <v>135.62</v>
      </c>
      <c r="W826" s="13" t="n">
        <v>138.27</v>
      </c>
      <c r="X826" s="13" t="n">
        <v>139.95</v>
      </c>
      <c r="Y826" s="13" t="n">
        <v>141.89</v>
      </c>
      <c r="Z826" s="13" t="n">
        <v>143.58</v>
      </c>
      <c r="AA826" s="13" t="n">
        <v>143.25</v>
      </c>
      <c r="AB826" s="13" t="n">
        <v>144.71</v>
      </c>
      <c r="AC826" s="13" t="n">
        <v>146.64</v>
      </c>
      <c r="AD826" s="13" t="n">
        <v>147.16</v>
      </c>
      <c r="AE826" s="13" t="n">
        <v>149.49</v>
      </c>
      <c r="AF826" s="13" t="n">
        <v>148.99</v>
      </c>
      <c r="AG826" s="13" t="n">
        <v>149.74</v>
      </c>
      <c r="AH826" s="13" t="n">
        <v>151.72</v>
      </c>
      <c r="AI826" s="13" t="n">
        <v>153.1</v>
      </c>
      <c r="AJ826" s="13" t="n">
        <v>152.24</v>
      </c>
      <c r="AK826" s="13" t="n">
        <v>153.36</v>
      </c>
      <c r="AL826" s="13" t="n">
        <v>155.77</v>
      </c>
      <c r="AM826" s="13" t="n">
        <v>156.3</v>
      </c>
      <c r="AN826" s="13" t="n">
        <v>156.04</v>
      </c>
      <c r="AO826" s="13" t="n">
        <v>157.46</v>
      </c>
      <c r="AP826" s="13" t="n">
        <v>158.08</v>
      </c>
      <c r="AQ826" s="13" t="n">
        <v>160.82</v>
      </c>
      <c r="AR826" s="13" t="n">
        <v>160.85</v>
      </c>
      <c r="AS826" s="13" t="n">
        <v>160.65</v>
      </c>
      <c r="AT826" s="13" t="n">
        <v>159.87</v>
      </c>
      <c r="AU826" s="13" t="n">
        <v>159.88</v>
      </c>
      <c r="AV826" s="13" t="n">
        <v>160.11</v>
      </c>
      <c r="AW826" s="13" t="n">
        <v>160.74</v>
      </c>
      <c r="AX826" s="13" t="n">
        <v>161.65</v>
      </c>
      <c r="AY826" s="13" t="n">
        <v>162.73</v>
      </c>
      <c r="AZ826" s="13" t="n">
        <v>163.52</v>
      </c>
      <c r="BA826" s="13" t="n">
        <v>163.71</v>
      </c>
      <c r="BB826" s="13" t="n">
        <v>163.68</v>
      </c>
    </row>
    <row r="827" customFormat="false" ht="15" hidden="true" customHeight="false" outlineLevel="0" collapsed="false">
      <c r="A827" s="13" t="s">
        <v>82</v>
      </c>
      <c r="B827" s="13" t="s">
        <v>271</v>
      </c>
      <c r="C827" s="13" t="s">
        <v>40</v>
      </c>
      <c r="D827" s="13" t="s">
        <v>278</v>
      </c>
      <c r="E827" s="13" t="n">
        <v>57.88</v>
      </c>
      <c r="F827" s="13" t="n">
        <v>55.16</v>
      </c>
      <c r="G827" s="13" t="n">
        <v>51.78</v>
      </c>
      <c r="H827" s="13" t="n">
        <v>50.22</v>
      </c>
      <c r="I827" s="13" t="n">
        <v>49.63</v>
      </c>
      <c r="J827" s="13" t="n">
        <v>48.73</v>
      </c>
      <c r="K827" s="13" t="n">
        <v>48.24</v>
      </c>
      <c r="L827" s="13" t="n">
        <v>49.59</v>
      </c>
      <c r="M827" s="13" t="n">
        <v>52.04</v>
      </c>
      <c r="N827" s="13" t="n">
        <v>56.91</v>
      </c>
      <c r="O827" s="13" t="n">
        <v>62.32</v>
      </c>
      <c r="P827" s="13" t="n">
        <v>71.59</v>
      </c>
      <c r="Q827" s="13" t="n">
        <v>79.79</v>
      </c>
      <c r="R827" s="13" t="n">
        <v>88.41</v>
      </c>
      <c r="S827" s="13" t="n">
        <v>91.8</v>
      </c>
      <c r="T827" s="13" t="n">
        <v>98.94</v>
      </c>
      <c r="U827" s="13" t="n">
        <v>105.92</v>
      </c>
      <c r="V827" s="13" t="n">
        <v>110.63</v>
      </c>
      <c r="W827" s="13" t="n">
        <v>114.63</v>
      </c>
      <c r="X827" s="13" t="n">
        <v>119.1</v>
      </c>
      <c r="Y827" s="13" t="n">
        <v>122.22</v>
      </c>
      <c r="Z827" s="13" t="n">
        <v>125.72</v>
      </c>
      <c r="AA827" s="13" t="n">
        <v>127.54</v>
      </c>
      <c r="AB827" s="13" t="n">
        <v>129.21</v>
      </c>
      <c r="AC827" s="13" t="n">
        <v>133.32</v>
      </c>
      <c r="AD827" s="13" t="n">
        <v>133</v>
      </c>
      <c r="AE827" s="13" t="n">
        <v>135.03</v>
      </c>
      <c r="AF827" s="13" t="n">
        <v>134.34</v>
      </c>
      <c r="AG827" s="13" t="n">
        <v>135.54</v>
      </c>
      <c r="AH827" s="13" t="n">
        <v>136.93</v>
      </c>
      <c r="AI827" s="13" t="n">
        <v>138.56</v>
      </c>
      <c r="AJ827" s="13" t="n">
        <v>137.39</v>
      </c>
      <c r="AK827" s="13" t="n">
        <v>139.25</v>
      </c>
      <c r="AL827" s="13" t="n">
        <v>140.1</v>
      </c>
      <c r="AM827" s="13" t="n">
        <v>141.91</v>
      </c>
      <c r="AN827" s="13" t="n">
        <v>141.93</v>
      </c>
      <c r="AO827" s="13" t="n">
        <v>142.23</v>
      </c>
      <c r="AP827" s="13" t="n">
        <v>142.62</v>
      </c>
      <c r="AQ827" s="13" t="n">
        <v>145.36</v>
      </c>
      <c r="AR827" s="13" t="n">
        <v>145.57</v>
      </c>
      <c r="AS827" s="13" t="n">
        <v>144.92</v>
      </c>
      <c r="AT827" s="13" t="n">
        <v>143.83</v>
      </c>
      <c r="AU827" s="13" t="n">
        <v>144.2</v>
      </c>
      <c r="AV827" s="13" t="n">
        <v>144.5</v>
      </c>
      <c r="AW827" s="13" t="n">
        <v>145.04</v>
      </c>
      <c r="AX827" s="13" t="n">
        <v>145.65</v>
      </c>
      <c r="AY827" s="13" t="n">
        <v>146.59</v>
      </c>
      <c r="AZ827" s="13" t="n">
        <v>147.41</v>
      </c>
      <c r="BA827" s="13" t="n">
        <v>148.03</v>
      </c>
      <c r="BB827" s="13" t="n">
        <v>148.36</v>
      </c>
    </row>
    <row r="828" customFormat="false" ht="15" hidden="true" customHeight="false" outlineLevel="0" collapsed="false">
      <c r="A828" s="13" t="s">
        <v>101</v>
      </c>
      <c r="B828" s="13" t="s">
        <v>271</v>
      </c>
      <c r="C828" s="13" t="s">
        <v>40</v>
      </c>
      <c r="D828" s="13" t="s">
        <v>278</v>
      </c>
      <c r="E828" s="13" t="n">
        <v>60.55</v>
      </c>
      <c r="F828" s="13" t="n">
        <v>55.13</v>
      </c>
      <c r="G828" s="13" t="n">
        <v>52.78</v>
      </c>
      <c r="H828" s="13" t="n">
        <v>50.96</v>
      </c>
      <c r="I828" s="13" t="n">
        <v>50.18</v>
      </c>
      <c r="J828" s="13" t="n">
        <v>49.38</v>
      </c>
      <c r="K828" s="13" t="n">
        <v>48.83</v>
      </c>
      <c r="L828" s="13" t="n">
        <v>50.4</v>
      </c>
      <c r="M828" s="13" t="n">
        <v>52.91</v>
      </c>
      <c r="N828" s="13" t="n">
        <v>57.62</v>
      </c>
      <c r="O828" s="13" t="n">
        <v>64.34</v>
      </c>
      <c r="P828" s="13" t="n">
        <v>72.45</v>
      </c>
      <c r="Q828" s="13" t="n">
        <v>81.84</v>
      </c>
      <c r="R828" s="13" t="n">
        <v>90.34</v>
      </c>
      <c r="S828" s="13" t="n">
        <v>94.21</v>
      </c>
      <c r="T828" s="13" t="n">
        <v>102.18</v>
      </c>
      <c r="U828" s="13" t="n">
        <v>106.86</v>
      </c>
      <c r="V828" s="13" t="n">
        <v>112.69</v>
      </c>
      <c r="W828" s="13" t="n">
        <v>115.93</v>
      </c>
      <c r="X828" s="13" t="n">
        <v>120.23</v>
      </c>
      <c r="Y828" s="13" t="n">
        <v>123.17</v>
      </c>
      <c r="Z828" s="13" t="n">
        <v>126.79</v>
      </c>
      <c r="AA828" s="13" t="n">
        <v>128.92</v>
      </c>
      <c r="AB828" s="13" t="n">
        <v>130.92</v>
      </c>
      <c r="AC828" s="13" t="n">
        <v>134.09</v>
      </c>
      <c r="AD828" s="13" t="n">
        <v>134.44</v>
      </c>
      <c r="AE828" s="13" t="n">
        <v>135.77</v>
      </c>
      <c r="AF828" s="13" t="n">
        <v>135.74</v>
      </c>
      <c r="AG828" s="13" t="n">
        <v>136.41</v>
      </c>
      <c r="AH828" s="13" t="n">
        <v>138.43</v>
      </c>
      <c r="AI828" s="13" t="n">
        <v>141.11</v>
      </c>
      <c r="AJ828" s="13" t="n">
        <v>138.58</v>
      </c>
      <c r="AK828" s="13" t="n">
        <v>140.5</v>
      </c>
      <c r="AL828" s="13" t="n">
        <v>140.36</v>
      </c>
      <c r="AM828" s="13" t="n">
        <v>142.32</v>
      </c>
      <c r="AN828" s="13" t="n">
        <v>141.25</v>
      </c>
      <c r="AO828" s="13" t="n">
        <v>143.28</v>
      </c>
      <c r="AP828" s="13" t="n">
        <v>143.45</v>
      </c>
      <c r="AQ828" s="13" t="n">
        <v>146.62</v>
      </c>
      <c r="AR828" s="13" t="n">
        <v>145.28</v>
      </c>
      <c r="AS828" s="13" t="n">
        <v>145.74</v>
      </c>
      <c r="AT828" s="13" t="n">
        <v>144.75</v>
      </c>
      <c r="AU828" s="13" t="n">
        <v>144.73</v>
      </c>
      <c r="AV828" s="13" t="n">
        <v>144.2</v>
      </c>
      <c r="AW828" s="13" t="n">
        <v>147.03</v>
      </c>
      <c r="AX828" s="13" t="n">
        <v>146.1</v>
      </c>
      <c r="AY828" s="13" t="n">
        <v>146.68</v>
      </c>
      <c r="AZ828" s="13" t="n">
        <v>147.64</v>
      </c>
      <c r="BA828" s="13" t="n">
        <v>148.77</v>
      </c>
      <c r="BB828" s="13" t="n">
        <v>148.89</v>
      </c>
    </row>
    <row r="829" customFormat="false" ht="15" hidden="true" customHeight="false" outlineLevel="0" collapsed="false">
      <c r="A829" s="13" t="s">
        <v>115</v>
      </c>
      <c r="B829" s="13" t="s">
        <v>271</v>
      </c>
      <c r="C829" s="13" t="s">
        <v>40</v>
      </c>
      <c r="D829" s="13" t="s">
        <v>278</v>
      </c>
      <c r="E829" s="13" t="n">
        <v>51.85</v>
      </c>
      <c r="F829" s="13" t="n">
        <v>47.1</v>
      </c>
      <c r="G829" s="13" t="n">
        <v>45.68</v>
      </c>
      <c r="H829" s="13" t="n">
        <v>45.03</v>
      </c>
      <c r="I829" s="13" t="n">
        <v>45.54</v>
      </c>
      <c r="J829" s="13" t="n">
        <v>45.89</v>
      </c>
      <c r="K829" s="13" t="n">
        <v>46.35</v>
      </c>
      <c r="L829" s="13" t="n">
        <v>48.88</v>
      </c>
      <c r="M829" s="13" t="n">
        <v>52.26</v>
      </c>
      <c r="N829" s="13" t="n">
        <v>57.43</v>
      </c>
      <c r="O829" s="13" t="n">
        <v>64.2</v>
      </c>
      <c r="P829" s="13" t="n">
        <v>77.48</v>
      </c>
      <c r="Q829" s="13" t="n">
        <v>86.43</v>
      </c>
      <c r="R829" s="13" t="n">
        <v>95.86</v>
      </c>
      <c r="S829" s="13" t="n">
        <v>96.82</v>
      </c>
      <c r="T829" s="13" t="n">
        <v>104.06</v>
      </c>
      <c r="U829" s="13" t="n">
        <v>110.36</v>
      </c>
      <c r="V829" s="13" t="n">
        <v>116.23</v>
      </c>
      <c r="W829" s="13" t="n">
        <v>118.82</v>
      </c>
      <c r="X829" s="13" t="n">
        <v>125.02</v>
      </c>
      <c r="Y829" s="13" t="n">
        <v>128.66</v>
      </c>
      <c r="Z829" s="13" t="n">
        <v>131.63</v>
      </c>
      <c r="AA829" s="13" t="n">
        <v>134.57</v>
      </c>
      <c r="AB829" s="13" t="n">
        <v>136.55</v>
      </c>
      <c r="AC829" s="13" t="n">
        <v>139.68</v>
      </c>
      <c r="AD829" s="13" t="n">
        <v>140.37</v>
      </c>
      <c r="AE829" s="13" t="n">
        <v>142.29</v>
      </c>
      <c r="AF829" s="13" t="n">
        <v>141.62</v>
      </c>
      <c r="AG829" s="13" t="n">
        <v>143.19</v>
      </c>
      <c r="AH829" s="13" t="n">
        <v>144.25</v>
      </c>
      <c r="AI829" s="13" t="n">
        <v>145.79</v>
      </c>
      <c r="AJ829" s="13" t="n">
        <v>145.16</v>
      </c>
      <c r="AK829" s="13" t="n">
        <v>146.6</v>
      </c>
      <c r="AL829" s="13" t="n">
        <v>147.44</v>
      </c>
      <c r="AM829" s="13" t="n">
        <v>149.16</v>
      </c>
      <c r="AN829" s="13" t="n">
        <v>149.38</v>
      </c>
      <c r="AO829" s="13" t="n">
        <v>148.94</v>
      </c>
      <c r="AP829" s="13" t="n">
        <v>149.91</v>
      </c>
      <c r="AQ829" s="13" t="n">
        <v>151.99</v>
      </c>
      <c r="AR829" s="13" t="n">
        <v>152.36</v>
      </c>
      <c r="AS829" s="13" t="n">
        <v>151.39</v>
      </c>
      <c r="AT829" s="13" t="n">
        <v>150.69</v>
      </c>
      <c r="AU829" s="13" t="n">
        <v>150.65</v>
      </c>
      <c r="AV829" s="13" t="n">
        <v>150.71</v>
      </c>
      <c r="AW829" s="13" t="n">
        <v>151.42</v>
      </c>
      <c r="AX829" s="13" t="n">
        <v>152.6</v>
      </c>
      <c r="AY829" s="13" t="n">
        <v>152.86</v>
      </c>
      <c r="AZ829" s="13" t="n">
        <v>153.85</v>
      </c>
      <c r="BA829" s="13" t="n">
        <v>153.5</v>
      </c>
      <c r="BB829" s="13" t="n">
        <v>154.14</v>
      </c>
    </row>
    <row r="830" customFormat="false" ht="15" hidden="true" customHeight="false" outlineLevel="0" collapsed="false">
      <c r="A830" s="13" t="s">
        <v>123</v>
      </c>
      <c r="B830" s="13" t="s">
        <v>271</v>
      </c>
      <c r="C830" s="13" t="s">
        <v>41</v>
      </c>
      <c r="D830" s="13" t="s">
        <v>278</v>
      </c>
      <c r="E830" s="13" t="n">
        <v>52.96</v>
      </c>
      <c r="F830" s="13" t="n">
        <v>50.89</v>
      </c>
      <c r="G830" s="13" t="n">
        <v>49.73</v>
      </c>
      <c r="H830" s="13" t="n">
        <v>48.88</v>
      </c>
      <c r="I830" s="13" t="n">
        <v>48.6</v>
      </c>
      <c r="J830" s="13" t="n">
        <v>48.3</v>
      </c>
      <c r="K830" s="13" t="n">
        <v>48.83</v>
      </c>
      <c r="L830" s="13" t="n">
        <v>52.31</v>
      </c>
      <c r="M830" s="13" t="n">
        <v>57.46</v>
      </c>
      <c r="N830" s="13" t="n">
        <v>66.99</v>
      </c>
      <c r="O830" s="13" t="n">
        <v>75.74</v>
      </c>
      <c r="P830" s="13" t="n">
        <v>86.53</v>
      </c>
      <c r="Q830" s="13" t="n">
        <v>94.15</v>
      </c>
      <c r="R830" s="13" t="n">
        <v>101.69</v>
      </c>
      <c r="S830" s="13" t="n">
        <v>113.84</v>
      </c>
      <c r="T830" s="13" t="n">
        <v>122.8</v>
      </c>
      <c r="U830" s="13" t="n">
        <v>129.94</v>
      </c>
      <c r="V830" s="13" t="n">
        <v>139.63</v>
      </c>
      <c r="W830" s="13" t="n">
        <v>143.63</v>
      </c>
      <c r="X830" s="13" t="n">
        <v>147.62</v>
      </c>
      <c r="Y830" s="13" t="n">
        <v>149.33</v>
      </c>
      <c r="Z830" s="13" t="n">
        <v>151.37</v>
      </c>
      <c r="AA830" s="13" t="n">
        <v>152.79</v>
      </c>
      <c r="AB830" s="13" t="n">
        <v>152.1</v>
      </c>
      <c r="AC830" s="13" t="n">
        <v>155.35</v>
      </c>
      <c r="AD830" s="13" t="n">
        <v>154.3</v>
      </c>
      <c r="AE830" s="13" t="n">
        <v>155.91</v>
      </c>
      <c r="AF830" s="13" t="n">
        <v>155.11</v>
      </c>
      <c r="AG830" s="13" t="n">
        <v>157</v>
      </c>
      <c r="AH830" s="13" t="n">
        <v>157.5</v>
      </c>
      <c r="AI830" s="13" t="n">
        <v>159.16</v>
      </c>
      <c r="AJ830" s="13" t="n">
        <v>158.28</v>
      </c>
      <c r="AK830" s="13" t="n">
        <v>159.4</v>
      </c>
      <c r="AL830" s="13" t="n">
        <v>160.26</v>
      </c>
      <c r="AM830" s="13" t="n">
        <v>162.23</v>
      </c>
      <c r="AN830" s="13" t="n">
        <v>162.82</v>
      </c>
      <c r="AO830" s="13" t="n">
        <v>163.44</v>
      </c>
      <c r="AP830" s="13" t="n">
        <v>163.52</v>
      </c>
      <c r="AQ830" s="13" t="n">
        <v>165.91</v>
      </c>
      <c r="AR830" s="13" t="n">
        <v>166.25</v>
      </c>
      <c r="AS830" s="13" t="n">
        <v>165.27</v>
      </c>
      <c r="AT830" s="13" t="n">
        <v>165.03</v>
      </c>
      <c r="AU830" s="13" t="n">
        <v>165.26</v>
      </c>
      <c r="AV830" s="13" t="n">
        <v>165.2</v>
      </c>
      <c r="AW830" s="13" t="n">
        <v>165.72</v>
      </c>
      <c r="AX830" s="13" t="n">
        <v>167.27</v>
      </c>
      <c r="AY830" s="13" t="n">
        <v>168.02</v>
      </c>
      <c r="AZ830" s="13" t="n">
        <v>168.29</v>
      </c>
      <c r="BA830" s="13" t="n">
        <v>169.94</v>
      </c>
      <c r="BB830" s="13" t="n">
        <v>168.89</v>
      </c>
    </row>
    <row r="831" customFormat="false" ht="15" hidden="true" customHeight="false" outlineLevel="0" collapsed="false">
      <c r="A831" s="13" t="s">
        <v>131</v>
      </c>
      <c r="B831" s="13" t="s">
        <v>271</v>
      </c>
      <c r="C831" s="13" t="s">
        <v>41</v>
      </c>
      <c r="D831" s="13" t="s">
        <v>278</v>
      </c>
      <c r="E831" s="13" t="n">
        <v>51.87</v>
      </c>
      <c r="F831" s="13" t="n">
        <v>50.01</v>
      </c>
      <c r="G831" s="13" t="n">
        <v>49.11</v>
      </c>
      <c r="H831" s="13" t="n">
        <v>48.03</v>
      </c>
      <c r="I831" s="13" t="n">
        <v>48.33</v>
      </c>
      <c r="J831" s="13" t="n">
        <v>48.43</v>
      </c>
      <c r="K831" s="13" t="n">
        <v>49.52</v>
      </c>
      <c r="L831" s="13" t="n">
        <v>53.27</v>
      </c>
      <c r="M831" s="13" t="n">
        <v>59.58</v>
      </c>
      <c r="N831" s="13" t="n">
        <v>68.96</v>
      </c>
      <c r="O831" s="13" t="n">
        <v>75.9</v>
      </c>
      <c r="P831" s="13" t="n">
        <v>91.87</v>
      </c>
      <c r="Q831" s="13" t="n">
        <v>100.66</v>
      </c>
      <c r="R831" s="13" t="n">
        <v>103.36</v>
      </c>
      <c r="S831" s="13" t="n">
        <v>112.99</v>
      </c>
      <c r="T831" s="13" t="n">
        <v>120.37</v>
      </c>
      <c r="U831" s="13" t="n">
        <v>129.2</v>
      </c>
      <c r="V831" s="13" t="n">
        <v>138.03</v>
      </c>
      <c r="W831" s="13" t="n">
        <v>142.84</v>
      </c>
      <c r="X831" s="13" t="n">
        <v>147.63</v>
      </c>
      <c r="Y831" s="13" t="n">
        <v>148.76</v>
      </c>
      <c r="Z831" s="13" t="n">
        <v>151.38</v>
      </c>
      <c r="AA831" s="13" t="n">
        <v>152.59</v>
      </c>
      <c r="AB831" s="13" t="n">
        <v>152.81</v>
      </c>
      <c r="AC831" s="13" t="n">
        <v>155.97</v>
      </c>
      <c r="AD831" s="13" t="n">
        <v>155.05</v>
      </c>
      <c r="AE831" s="13" t="n">
        <v>157.27</v>
      </c>
      <c r="AF831" s="13" t="n">
        <v>155.62</v>
      </c>
      <c r="AG831" s="13" t="n">
        <v>157.04</v>
      </c>
      <c r="AH831" s="13" t="n">
        <v>158.45</v>
      </c>
      <c r="AI831" s="13" t="n">
        <v>160.36</v>
      </c>
      <c r="AJ831" s="13" t="n">
        <v>158.65</v>
      </c>
      <c r="AK831" s="13" t="n">
        <v>159.84</v>
      </c>
      <c r="AL831" s="13" t="n">
        <v>160.66</v>
      </c>
      <c r="AM831" s="13" t="n">
        <v>163.04</v>
      </c>
      <c r="AN831" s="13" t="n">
        <v>162</v>
      </c>
      <c r="AO831" s="13" t="n">
        <v>159.26</v>
      </c>
      <c r="AP831" s="13" t="n">
        <v>158.71</v>
      </c>
      <c r="AQ831" s="13" t="n">
        <v>163.77</v>
      </c>
      <c r="AR831" s="13" t="n">
        <v>166.35</v>
      </c>
      <c r="AS831" s="13" t="n">
        <v>166.17</v>
      </c>
      <c r="AT831" s="13" t="n">
        <v>165.78</v>
      </c>
      <c r="AU831" s="13" t="n">
        <v>167.05</v>
      </c>
      <c r="AV831" s="13" t="n">
        <v>165.47</v>
      </c>
      <c r="AW831" s="13" t="n">
        <v>173.45</v>
      </c>
      <c r="AX831" s="13" t="n">
        <v>174.07</v>
      </c>
      <c r="AY831" s="13" t="n">
        <v>175.11</v>
      </c>
      <c r="AZ831" s="13" t="n">
        <v>176.19</v>
      </c>
      <c r="BA831" s="13" t="n">
        <v>175.79</v>
      </c>
      <c r="BB831" s="13" t="n">
        <v>174.89</v>
      </c>
    </row>
    <row r="832" customFormat="false" ht="15" hidden="true" customHeight="false" outlineLevel="0" collapsed="false">
      <c r="A832" s="13" t="s">
        <v>139</v>
      </c>
      <c r="B832" s="13" t="s">
        <v>271</v>
      </c>
      <c r="C832" s="13" t="s">
        <v>41</v>
      </c>
      <c r="D832" s="13" t="s">
        <v>278</v>
      </c>
      <c r="E832" s="13" t="n">
        <v>52.51</v>
      </c>
      <c r="F832" s="13" t="n">
        <v>50.2</v>
      </c>
      <c r="G832" s="13" t="n">
        <v>49.22</v>
      </c>
      <c r="H832" s="13" t="n">
        <v>48.05</v>
      </c>
      <c r="I832" s="13" t="n">
        <v>48.02</v>
      </c>
      <c r="J832" s="13" t="n">
        <v>47.83</v>
      </c>
      <c r="K832" s="13" t="n">
        <v>48.65</v>
      </c>
      <c r="L832" s="13" t="n">
        <v>52.63</v>
      </c>
      <c r="M832" s="13" t="n">
        <v>58.69</v>
      </c>
      <c r="N832" s="13" t="n">
        <v>68.66</v>
      </c>
      <c r="O832" s="13" t="n">
        <v>75.68</v>
      </c>
      <c r="P832" s="13" t="n">
        <v>90.31</v>
      </c>
      <c r="Q832" s="13" t="n">
        <v>98.29</v>
      </c>
      <c r="R832" s="13" t="n">
        <v>103.94</v>
      </c>
      <c r="S832" s="13" t="n">
        <v>113.96</v>
      </c>
      <c r="T832" s="13" t="n">
        <v>120.93</v>
      </c>
      <c r="U832" s="13" t="n">
        <v>130.08</v>
      </c>
      <c r="V832" s="13" t="n">
        <v>138.76</v>
      </c>
      <c r="W832" s="13" t="n">
        <v>142.72</v>
      </c>
      <c r="X832" s="13" t="n">
        <v>146.63</v>
      </c>
      <c r="Y832" s="13" t="n">
        <v>148.1</v>
      </c>
      <c r="Z832" s="13" t="n">
        <v>150</v>
      </c>
      <c r="AA832" s="13" t="n">
        <v>150.84</v>
      </c>
      <c r="AB832" s="13" t="n">
        <v>150.76</v>
      </c>
      <c r="AC832" s="13" t="n">
        <v>153.71</v>
      </c>
      <c r="AD832" s="13" t="n">
        <v>152.68</v>
      </c>
      <c r="AE832" s="13" t="n">
        <v>154.57</v>
      </c>
      <c r="AF832" s="13" t="n">
        <v>153.24</v>
      </c>
      <c r="AG832" s="13" t="n">
        <v>154.89</v>
      </c>
      <c r="AH832" s="13" t="n">
        <v>155.81</v>
      </c>
      <c r="AI832" s="13" t="n">
        <v>157.84</v>
      </c>
      <c r="AJ832" s="13" t="n">
        <v>155.91</v>
      </c>
      <c r="AK832" s="13" t="n">
        <v>158.18</v>
      </c>
      <c r="AL832" s="13" t="n">
        <v>158.6</v>
      </c>
      <c r="AM832" s="13" t="n">
        <v>160.64</v>
      </c>
      <c r="AN832" s="13" t="n">
        <v>160.67</v>
      </c>
      <c r="AO832" s="13" t="n">
        <v>161.02</v>
      </c>
      <c r="AP832" s="13" t="n">
        <v>161.76</v>
      </c>
      <c r="AQ832" s="13" t="n">
        <v>163.92</v>
      </c>
      <c r="AR832" s="13" t="n">
        <v>164.21</v>
      </c>
      <c r="AS832" s="13" t="n">
        <v>163.77</v>
      </c>
      <c r="AT832" s="13" t="n">
        <v>162.92</v>
      </c>
      <c r="AU832" s="13" t="n">
        <v>163.49</v>
      </c>
      <c r="AV832" s="13" t="n">
        <v>163.04</v>
      </c>
      <c r="AW832" s="13" t="n">
        <v>164.01</v>
      </c>
      <c r="AX832" s="13" t="n">
        <v>164.71</v>
      </c>
      <c r="AY832" s="13" t="n">
        <v>165.65</v>
      </c>
      <c r="AZ832" s="13" t="n">
        <v>166.52</v>
      </c>
      <c r="BA832" s="13" t="n">
        <v>167.38</v>
      </c>
      <c r="BB832" s="13" t="n">
        <v>167.2</v>
      </c>
    </row>
    <row r="833" customFormat="false" ht="15" hidden="true" customHeight="false" outlineLevel="0" collapsed="false">
      <c r="A833" s="13" t="s">
        <v>147</v>
      </c>
      <c r="B833" s="13" t="s">
        <v>271</v>
      </c>
      <c r="C833" s="13" t="s">
        <v>42</v>
      </c>
      <c r="D833" s="13" t="s">
        <v>278</v>
      </c>
      <c r="E833" s="13" t="n">
        <v>53.43</v>
      </c>
      <c r="F833" s="13" t="n">
        <v>43.42</v>
      </c>
      <c r="G833" s="13" t="n">
        <v>42.5</v>
      </c>
      <c r="H833" s="13" t="n">
        <v>43.3</v>
      </c>
      <c r="I833" s="13" t="n">
        <v>44.39</v>
      </c>
      <c r="J833" s="13" t="n">
        <v>46.29</v>
      </c>
      <c r="K833" s="13" t="n">
        <v>47.59</v>
      </c>
      <c r="L833" s="13" t="n">
        <v>49.96</v>
      </c>
      <c r="M833" s="13" t="n">
        <v>52.96</v>
      </c>
      <c r="N833" s="13" t="n">
        <v>57.86</v>
      </c>
      <c r="O833" s="13" t="n">
        <v>62.07</v>
      </c>
      <c r="P833" s="13" t="n">
        <v>70.53</v>
      </c>
      <c r="Q833" s="13" t="n">
        <v>81.86</v>
      </c>
      <c r="R833" s="13" t="n">
        <v>96.67</v>
      </c>
      <c r="S833" s="13" t="n">
        <v>108.93</v>
      </c>
      <c r="T833" s="13" t="n">
        <v>114.16</v>
      </c>
      <c r="U833" s="13" t="n">
        <v>116.65</v>
      </c>
      <c r="V833" s="13" t="n">
        <v>118.85</v>
      </c>
      <c r="W833" s="13" t="n">
        <v>121.26</v>
      </c>
      <c r="X833" s="13" t="n">
        <v>124.69</v>
      </c>
      <c r="Y833" s="13" t="n">
        <v>123.64</v>
      </c>
      <c r="Z833" s="13" t="n">
        <v>125.65</v>
      </c>
      <c r="AA833" s="13" t="n">
        <v>126.95</v>
      </c>
      <c r="AB833" s="13" t="n">
        <v>127.22</v>
      </c>
      <c r="AC833" s="13" t="n">
        <v>130.67</v>
      </c>
      <c r="AD833" s="13" t="n">
        <v>127.83</v>
      </c>
      <c r="AE833" s="13" t="n">
        <v>130.82</v>
      </c>
      <c r="AF833" s="13" t="n">
        <v>129.18</v>
      </c>
      <c r="AG833" s="13" t="n">
        <v>128.66</v>
      </c>
      <c r="AH833" s="13" t="n">
        <v>129.51</v>
      </c>
      <c r="AI833" s="13" t="n">
        <v>130.11</v>
      </c>
      <c r="AJ833" s="13" t="n">
        <v>129.79</v>
      </c>
      <c r="AK833" s="13" t="n">
        <v>129.68</v>
      </c>
      <c r="AL833" s="13" t="n">
        <v>130.36</v>
      </c>
      <c r="AM833" s="13" t="n">
        <v>131.33</v>
      </c>
      <c r="AN833" s="13" t="n">
        <v>130.71</v>
      </c>
      <c r="AO833" s="13" t="n">
        <v>130.8</v>
      </c>
      <c r="AP833" s="13" t="n">
        <v>131.15</v>
      </c>
      <c r="AQ833" s="13" t="n">
        <v>133.19</v>
      </c>
      <c r="AR833" s="13" t="n">
        <v>132.67</v>
      </c>
      <c r="AS833" s="13" t="n">
        <v>132.44</v>
      </c>
      <c r="AT833" s="13" t="n">
        <v>130.88</v>
      </c>
      <c r="AU833" s="13" t="n">
        <v>131.91</v>
      </c>
      <c r="AV833" s="13" t="n">
        <v>130.88</v>
      </c>
      <c r="AW833" s="13" t="n">
        <v>131.37</v>
      </c>
      <c r="AX833" s="13" t="n">
        <v>131.4</v>
      </c>
      <c r="AY833" s="13" t="n">
        <v>131.79</v>
      </c>
      <c r="AZ833" s="13" t="n">
        <v>132.44</v>
      </c>
      <c r="BA833" s="13" t="n">
        <v>132.69</v>
      </c>
      <c r="BB833" s="13" t="n">
        <v>132.65</v>
      </c>
    </row>
    <row r="834" customFormat="false" ht="15" hidden="true" customHeight="false" outlineLevel="0" collapsed="false">
      <c r="A834" s="13" t="s">
        <v>155</v>
      </c>
      <c r="B834" s="13" t="s">
        <v>271</v>
      </c>
      <c r="C834" s="13" t="s">
        <v>42</v>
      </c>
      <c r="D834" s="13" t="s">
        <v>278</v>
      </c>
      <c r="E834" s="13" t="n">
        <v>52.02</v>
      </c>
      <c r="F834" s="13" t="n">
        <v>42.68</v>
      </c>
      <c r="G834" s="13" t="n">
        <v>41.73</v>
      </c>
      <c r="H834" s="13" t="n">
        <v>41.86</v>
      </c>
      <c r="I834" s="13" t="n">
        <v>43.65</v>
      </c>
      <c r="J834" s="13" t="n">
        <v>45.53</v>
      </c>
      <c r="K834" s="13" t="n">
        <v>46.68</v>
      </c>
      <c r="L834" s="13" t="n">
        <v>49.06</v>
      </c>
      <c r="M834" s="13" t="n">
        <v>51.89</v>
      </c>
      <c r="N834" s="13" t="n">
        <v>60.37</v>
      </c>
      <c r="O834" s="13" t="n">
        <v>77.38</v>
      </c>
      <c r="P834" s="13" t="n">
        <v>81.39</v>
      </c>
      <c r="Q834" s="13" t="n">
        <v>89.78</v>
      </c>
      <c r="R834" s="13" t="n">
        <v>101.39</v>
      </c>
      <c r="S834" s="13" t="n">
        <v>114.68</v>
      </c>
      <c r="T834" s="13" t="n">
        <v>117.77</v>
      </c>
      <c r="U834" s="13" t="n">
        <v>122.57</v>
      </c>
      <c r="V834" s="13" t="n">
        <v>124.5</v>
      </c>
      <c r="W834" s="13" t="n">
        <v>125.66</v>
      </c>
      <c r="X834" s="13" t="n">
        <v>128.12</v>
      </c>
      <c r="Y834" s="13" t="n">
        <v>129.06</v>
      </c>
      <c r="Z834" s="13" t="n">
        <v>131.25</v>
      </c>
      <c r="AA834" s="13" t="n">
        <v>132.31</v>
      </c>
      <c r="AB834" s="13" t="n">
        <v>132.8</v>
      </c>
      <c r="AC834" s="13" t="n">
        <v>134.62</v>
      </c>
      <c r="AD834" s="13" t="n">
        <v>134.48</v>
      </c>
      <c r="AE834" s="13" t="n">
        <v>135.89</v>
      </c>
      <c r="AF834" s="13" t="n">
        <v>134.02</v>
      </c>
      <c r="AG834" s="13" t="n">
        <v>135.05</v>
      </c>
      <c r="AH834" s="13" t="n">
        <v>135.65</v>
      </c>
      <c r="AI834" s="13" t="n">
        <v>136.96</v>
      </c>
      <c r="AJ834" s="13" t="n">
        <v>136.25</v>
      </c>
      <c r="AK834" s="13" t="n">
        <v>136.81</v>
      </c>
      <c r="AL834" s="13" t="n">
        <v>137.37</v>
      </c>
      <c r="AM834" s="13" t="n">
        <v>138.07</v>
      </c>
      <c r="AN834" s="13" t="n">
        <v>137.45</v>
      </c>
      <c r="AO834" s="13" t="n">
        <v>137.75</v>
      </c>
      <c r="AP834" s="13" t="n">
        <v>138.17</v>
      </c>
      <c r="AQ834" s="13" t="n">
        <v>139.61</v>
      </c>
      <c r="AR834" s="13" t="n">
        <v>139.22</v>
      </c>
      <c r="AS834" s="13" t="n">
        <v>138.67</v>
      </c>
      <c r="AT834" s="13" t="n">
        <v>138.51</v>
      </c>
      <c r="AU834" s="13" t="n">
        <v>138.48</v>
      </c>
      <c r="AV834" s="13" t="n">
        <v>138.45</v>
      </c>
      <c r="AW834" s="13" t="n">
        <v>138.64</v>
      </c>
      <c r="AX834" s="13" t="n">
        <v>138.61</v>
      </c>
      <c r="AY834" s="13" t="n">
        <v>139.57</v>
      </c>
      <c r="AZ834" s="13" t="n">
        <v>140.58</v>
      </c>
      <c r="BA834" s="13" t="n">
        <v>140.58</v>
      </c>
      <c r="BB834" s="13" t="n">
        <v>139.9</v>
      </c>
    </row>
    <row r="835" customFormat="false" ht="15" hidden="true" customHeight="false" outlineLevel="0" collapsed="false">
      <c r="A835" s="13" t="s">
        <v>163</v>
      </c>
      <c r="B835" s="13" t="s">
        <v>271</v>
      </c>
      <c r="C835" s="13" t="s">
        <v>42</v>
      </c>
      <c r="D835" s="13" t="s">
        <v>278</v>
      </c>
      <c r="E835" s="13" t="n">
        <v>52.84</v>
      </c>
      <c r="F835" s="13" t="n">
        <v>43.23</v>
      </c>
      <c r="G835" s="13" t="n">
        <v>42.3</v>
      </c>
      <c r="H835" s="13" t="n">
        <v>42.65</v>
      </c>
      <c r="I835" s="13" t="n">
        <v>44.44</v>
      </c>
      <c r="J835" s="13" t="n">
        <v>46.27</v>
      </c>
      <c r="K835" s="13" t="n">
        <v>47.72</v>
      </c>
      <c r="L835" s="13" t="n">
        <v>52.63</v>
      </c>
      <c r="M835" s="13" t="n">
        <v>59.27</v>
      </c>
      <c r="N835" s="13" t="n">
        <v>66.91</v>
      </c>
      <c r="O835" s="13" t="n">
        <v>69.89</v>
      </c>
      <c r="P835" s="13" t="n">
        <v>91.45</v>
      </c>
      <c r="Q835" s="13" t="n">
        <v>91.37</v>
      </c>
      <c r="R835" s="13" t="n">
        <v>103.39</v>
      </c>
      <c r="S835" s="13" t="n">
        <v>113.25</v>
      </c>
      <c r="T835" s="13" t="n">
        <v>119.1</v>
      </c>
      <c r="U835" s="13" t="n">
        <v>122.31</v>
      </c>
      <c r="V835" s="13" t="n">
        <v>124.81</v>
      </c>
      <c r="W835" s="13" t="n">
        <v>125.97</v>
      </c>
      <c r="X835" s="13" t="n">
        <v>128.89</v>
      </c>
      <c r="Y835" s="13" t="n">
        <v>129.55</v>
      </c>
      <c r="Z835" s="13" t="n">
        <v>130.45</v>
      </c>
      <c r="AA835" s="13" t="n">
        <v>132.46</v>
      </c>
      <c r="AB835" s="13" t="n">
        <v>132.06</v>
      </c>
      <c r="AC835" s="13" t="n">
        <v>133.77</v>
      </c>
      <c r="AD835" s="13" t="n">
        <v>133.05</v>
      </c>
      <c r="AE835" s="13" t="n">
        <v>134.14</v>
      </c>
      <c r="AF835" s="13" t="n">
        <v>133.08</v>
      </c>
      <c r="AG835" s="13" t="n">
        <v>133.79</v>
      </c>
      <c r="AH835" s="13" t="n">
        <v>135.01</v>
      </c>
      <c r="AI835" s="13" t="n">
        <v>135.09</v>
      </c>
      <c r="AJ835" s="13" t="n">
        <v>134.45</v>
      </c>
      <c r="AK835" s="13" t="n">
        <v>135.13</v>
      </c>
      <c r="AL835" s="13" t="n">
        <v>136.04</v>
      </c>
      <c r="AM835" s="13" t="n">
        <v>137.17</v>
      </c>
      <c r="AN835" s="13" t="n">
        <v>136.66</v>
      </c>
      <c r="AO835" s="13" t="n">
        <v>136.74</v>
      </c>
      <c r="AP835" s="13" t="n">
        <v>136.68</v>
      </c>
      <c r="AQ835" s="13" t="n">
        <v>138.37</v>
      </c>
      <c r="AR835" s="13" t="n">
        <v>137.81</v>
      </c>
      <c r="AS835" s="13" t="n">
        <v>137.4</v>
      </c>
      <c r="AT835" s="13" t="n">
        <v>137.14</v>
      </c>
      <c r="AU835" s="13" t="n">
        <v>137.25</v>
      </c>
      <c r="AV835" s="13" t="n">
        <v>136.71</v>
      </c>
      <c r="AW835" s="13" t="n">
        <v>136.98</v>
      </c>
      <c r="AX835" s="13" t="n">
        <v>138.13</v>
      </c>
      <c r="AY835" s="13" t="n">
        <v>137.66</v>
      </c>
      <c r="AZ835" s="13" t="n">
        <v>138.78</v>
      </c>
      <c r="BA835" s="13" t="n">
        <v>138.82</v>
      </c>
      <c r="BB835" s="13" t="n">
        <v>137.99</v>
      </c>
    </row>
    <row r="836" customFormat="false" ht="15" hidden="true" customHeight="false" outlineLevel="0" collapsed="false">
      <c r="A836" s="13" t="s">
        <v>171</v>
      </c>
      <c r="B836" s="13" t="s">
        <v>271</v>
      </c>
      <c r="C836" s="13" t="s">
        <v>43</v>
      </c>
      <c r="D836" s="13" t="s">
        <v>278</v>
      </c>
      <c r="E836" s="13" t="n">
        <v>53.52</v>
      </c>
      <c r="F836" s="13" t="n">
        <v>43.47</v>
      </c>
      <c r="G836" s="13" t="n">
        <v>42.56</v>
      </c>
      <c r="H836" s="13" t="n">
        <v>42.52</v>
      </c>
      <c r="I836" s="13" t="n">
        <v>43.67</v>
      </c>
      <c r="J836" s="13" t="n">
        <v>44.53</v>
      </c>
      <c r="K836" s="13" t="n">
        <v>45.55</v>
      </c>
      <c r="L836" s="13" t="n">
        <v>48.41</v>
      </c>
      <c r="M836" s="13" t="n">
        <v>52.04</v>
      </c>
      <c r="N836" s="13" t="n">
        <v>59.35</v>
      </c>
      <c r="O836" s="13" t="n">
        <v>69.53</v>
      </c>
      <c r="P836" s="13" t="n">
        <v>78.21</v>
      </c>
      <c r="Q836" s="13" t="n">
        <v>92.02</v>
      </c>
      <c r="R836" s="13" t="n">
        <v>98.1</v>
      </c>
      <c r="S836" s="13" t="n">
        <v>107.45</v>
      </c>
      <c r="T836" s="13" t="n">
        <v>116.99</v>
      </c>
      <c r="U836" s="13" t="n">
        <v>123.57</v>
      </c>
      <c r="V836" s="13" t="n">
        <v>129.81</v>
      </c>
      <c r="W836" s="13" t="n">
        <v>134.44</v>
      </c>
      <c r="X836" s="13" t="n">
        <v>140.86</v>
      </c>
      <c r="Y836" s="13" t="n">
        <v>142.35</v>
      </c>
      <c r="Z836" s="13" t="n">
        <v>144.35</v>
      </c>
      <c r="AA836" s="13" t="n">
        <v>146.99</v>
      </c>
      <c r="AB836" s="13" t="n">
        <v>146.87</v>
      </c>
      <c r="AC836" s="13" t="n">
        <v>150.16</v>
      </c>
      <c r="AD836" s="13" t="n">
        <v>148.93</v>
      </c>
      <c r="AE836" s="13" t="n">
        <v>151.52</v>
      </c>
      <c r="AF836" s="13" t="n">
        <v>149.93</v>
      </c>
      <c r="AG836" s="13" t="n">
        <v>151.77</v>
      </c>
      <c r="AH836" s="13" t="n">
        <v>152.33</v>
      </c>
      <c r="AI836" s="13" t="n">
        <v>154.54</v>
      </c>
      <c r="AJ836" s="13" t="n">
        <v>153.18</v>
      </c>
      <c r="AK836" s="13" t="n">
        <v>154.88</v>
      </c>
      <c r="AL836" s="13" t="n">
        <v>155.7</v>
      </c>
      <c r="AM836" s="13" t="n">
        <v>157.31</v>
      </c>
      <c r="AN836" s="13" t="n">
        <v>157.24</v>
      </c>
      <c r="AO836" s="13" t="n">
        <v>157.07</v>
      </c>
      <c r="AP836" s="13" t="n">
        <v>157.66</v>
      </c>
      <c r="AQ836" s="13" t="n">
        <v>160.59</v>
      </c>
      <c r="AR836" s="13" t="n">
        <v>159.65</v>
      </c>
      <c r="AS836" s="13" t="n">
        <v>158.99</v>
      </c>
      <c r="AT836" s="13" t="n">
        <v>157.95</v>
      </c>
      <c r="AU836" s="13" t="n">
        <v>159.03</v>
      </c>
      <c r="AV836" s="13" t="n">
        <v>159.44</v>
      </c>
      <c r="AW836" s="13" t="n">
        <v>160.68</v>
      </c>
      <c r="AX836" s="13" t="n">
        <v>160.88</v>
      </c>
      <c r="AY836" s="13" t="n">
        <v>161.06</v>
      </c>
      <c r="AZ836" s="13" t="n">
        <v>162.17</v>
      </c>
      <c r="BA836" s="13" t="n">
        <v>162.7</v>
      </c>
      <c r="BB836" s="13" t="n">
        <v>162.58</v>
      </c>
    </row>
    <row r="837" customFormat="false" ht="15" hidden="true" customHeight="false" outlineLevel="0" collapsed="false">
      <c r="A837" s="13" t="s">
        <v>179</v>
      </c>
      <c r="B837" s="13" t="s">
        <v>271</v>
      </c>
      <c r="C837" s="13" t="s">
        <v>43</v>
      </c>
      <c r="D837" s="13" t="s">
        <v>278</v>
      </c>
      <c r="E837" s="13" t="n">
        <v>52.77</v>
      </c>
      <c r="F837" s="13" t="n">
        <v>42.43</v>
      </c>
      <c r="G837" s="13" t="n">
        <v>41.65</v>
      </c>
      <c r="H837" s="13" t="n">
        <v>41.74</v>
      </c>
      <c r="I837" s="13" t="n">
        <v>42.99</v>
      </c>
      <c r="J837" s="13" t="n">
        <v>44.24</v>
      </c>
      <c r="K837" s="13" t="n">
        <v>45.38</v>
      </c>
      <c r="L837" s="13" t="n">
        <v>48.35</v>
      </c>
      <c r="M837" s="13" t="n">
        <v>53.6</v>
      </c>
      <c r="N837" s="13" t="n">
        <v>69.27</v>
      </c>
      <c r="O837" s="13" t="n">
        <v>80.91</v>
      </c>
      <c r="P837" s="13" t="n">
        <v>83.31</v>
      </c>
      <c r="Q837" s="13" t="n">
        <v>91.7</v>
      </c>
      <c r="R837" s="13" t="n">
        <v>98.63</v>
      </c>
      <c r="S837" s="13" t="n">
        <v>107.77</v>
      </c>
      <c r="T837" s="13" t="n">
        <v>118.32</v>
      </c>
      <c r="U837" s="13" t="n">
        <v>123.77</v>
      </c>
      <c r="V837" s="13" t="n">
        <v>131.97</v>
      </c>
      <c r="W837" s="13" t="n">
        <v>135.71</v>
      </c>
      <c r="X837" s="13" t="n">
        <v>140.55</v>
      </c>
      <c r="Y837" s="13" t="n">
        <v>142.63</v>
      </c>
      <c r="Z837" s="13" t="n">
        <v>144.94</v>
      </c>
      <c r="AA837" s="13" t="n">
        <v>146.94</v>
      </c>
      <c r="AB837" s="13" t="n">
        <v>147.56</v>
      </c>
      <c r="AC837" s="13" t="n">
        <v>150.75</v>
      </c>
      <c r="AD837" s="13" t="n">
        <v>150.18</v>
      </c>
      <c r="AE837" s="13" t="n">
        <v>152.22</v>
      </c>
      <c r="AF837" s="13" t="n">
        <v>151.09</v>
      </c>
      <c r="AG837" s="13" t="n">
        <v>152.35</v>
      </c>
      <c r="AH837" s="13" t="n">
        <v>153.42</v>
      </c>
      <c r="AI837" s="13" t="n">
        <v>155.25</v>
      </c>
      <c r="AJ837" s="13" t="n">
        <v>153.86</v>
      </c>
      <c r="AK837" s="13" t="n">
        <v>155.12</v>
      </c>
      <c r="AL837" s="13" t="n">
        <v>155.47</v>
      </c>
      <c r="AM837" s="13" t="n">
        <v>158</v>
      </c>
      <c r="AN837" s="13" t="n">
        <v>158.15</v>
      </c>
      <c r="AO837" s="13" t="n">
        <v>157.42</v>
      </c>
      <c r="AP837" s="13" t="n">
        <v>158.43</v>
      </c>
      <c r="AQ837" s="13" t="n">
        <v>160.73</v>
      </c>
      <c r="AR837" s="13" t="n">
        <v>160.35</v>
      </c>
      <c r="AS837" s="13" t="n">
        <v>160.02</v>
      </c>
      <c r="AT837" s="13" t="n">
        <v>158.91</v>
      </c>
      <c r="AU837" s="13" t="n">
        <v>159.77</v>
      </c>
      <c r="AV837" s="13" t="n">
        <v>159.41</v>
      </c>
      <c r="AW837" s="13" t="n">
        <v>161.38</v>
      </c>
      <c r="AX837" s="13" t="n">
        <v>162.47</v>
      </c>
      <c r="AY837" s="13" t="n">
        <v>162.83</v>
      </c>
      <c r="AZ837" s="13" t="n">
        <v>163.94</v>
      </c>
      <c r="BA837" s="13" t="n">
        <v>161.68</v>
      </c>
      <c r="BB837" s="13" t="n">
        <v>161.73</v>
      </c>
    </row>
    <row r="838" customFormat="false" ht="15" hidden="true" customHeight="false" outlineLevel="0" collapsed="false">
      <c r="A838" s="13" t="s">
        <v>187</v>
      </c>
      <c r="B838" s="13" t="s">
        <v>271</v>
      </c>
      <c r="C838" s="13" t="s">
        <v>43</v>
      </c>
      <c r="D838" s="13" t="s">
        <v>278</v>
      </c>
      <c r="E838" s="13" t="n">
        <v>59.26</v>
      </c>
      <c r="F838" s="13" t="n">
        <v>43.14</v>
      </c>
      <c r="G838" s="13" t="n">
        <v>41.79</v>
      </c>
      <c r="H838" s="13" t="n">
        <v>41.7</v>
      </c>
      <c r="I838" s="13" t="n">
        <v>42.93</v>
      </c>
      <c r="J838" s="13" t="n">
        <v>43.77</v>
      </c>
      <c r="K838" s="13" t="n">
        <v>44.75</v>
      </c>
      <c r="L838" s="13" t="n">
        <v>47.59</v>
      </c>
      <c r="M838" s="13" t="n">
        <v>51.07</v>
      </c>
      <c r="N838" s="13" t="n">
        <v>56.65</v>
      </c>
      <c r="O838" s="13" t="n">
        <v>73.66</v>
      </c>
      <c r="P838" s="13" t="n">
        <v>82.91</v>
      </c>
      <c r="Q838" s="13" t="n">
        <v>90.99</v>
      </c>
      <c r="R838" s="13" t="n">
        <v>98.77</v>
      </c>
      <c r="S838" s="13" t="n">
        <v>106.09</v>
      </c>
      <c r="T838" s="13" t="n">
        <v>112.62</v>
      </c>
      <c r="U838" s="13" t="n">
        <v>119.67</v>
      </c>
      <c r="V838" s="13" t="n">
        <v>125.59</v>
      </c>
      <c r="W838" s="13" t="n">
        <v>130.07</v>
      </c>
      <c r="X838" s="13" t="n">
        <v>135.08</v>
      </c>
      <c r="Y838" s="13" t="n">
        <v>136.72</v>
      </c>
      <c r="Z838" s="13" t="n">
        <v>138.8</v>
      </c>
      <c r="AA838" s="13" t="n">
        <v>140.86</v>
      </c>
      <c r="AB838" s="13" t="n">
        <v>141.57</v>
      </c>
      <c r="AC838" s="13" t="n">
        <v>144.26</v>
      </c>
      <c r="AD838" s="13" t="n">
        <v>144.35</v>
      </c>
      <c r="AE838" s="13" t="n">
        <v>146.07</v>
      </c>
      <c r="AF838" s="13" t="n">
        <v>145.07</v>
      </c>
      <c r="AG838" s="13" t="n">
        <v>146.49</v>
      </c>
      <c r="AH838" s="13" t="n">
        <v>147.57</v>
      </c>
      <c r="AI838" s="13" t="n">
        <v>148.85</v>
      </c>
      <c r="AJ838" s="13" t="n">
        <v>148.19</v>
      </c>
      <c r="AK838" s="13" t="n">
        <v>148.91</v>
      </c>
      <c r="AL838" s="13" t="n">
        <v>149.92</v>
      </c>
      <c r="AM838" s="13" t="n">
        <v>151.98</v>
      </c>
      <c r="AN838" s="13" t="n">
        <v>151.71</v>
      </c>
      <c r="AO838" s="13" t="n">
        <v>151.88</v>
      </c>
      <c r="AP838" s="13" t="n">
        <v>152.75</v>
      </c>
      <c r="AQ838" s="13" t="n">
        <v>154.91</v>
      </c>
      <c r="AR838" s="13" t="n">
        <v>154.27</v>
      </c>
      <c r="AS838" s="13" t="n">
        <v>154.12</v>
      </c>
      <c r="AT838" s="13" t="n">
        <v>153</v>
      </c>
      <c r="AU838" s="13" t="n">
        <v>153.61</v>
      </c>
      <c r="AV838" s="13" t="n">
        <v>153.2</v>
      </c>
      <c r="AW838" s="13" t="n">
        <v>154.4</v>
      </c>
      <c r="AX838" s="13" t="n">
        <v>154.4</v>
      </c>
      <c r="AY838" s="13" t="n">
        <v>154.79</v>
      </c>
      <c r="AZ838" s="13" t="n">
        <v>156.24</v>
      </c>
      <c r="BA838" s="13" t="n">
        <v>156.1</v>
      </c>
      <c r="BB838" s="13" t="n">
        <v>155.25</v>
      </c>
    </row>
    <row r="839" customFormat="false" ht="15" hidden="true" customHeight="false" outlineLevel="0" collapsed="false">
      <c r="A839" s="13" t="s">
        <v>85</v>
      </c>
      <c r="B839" s="13" t="s">
        <v>271</v>
      </c>
      <c r="C839" s="13" t="s">
        <v>47</v>
      </c>
      <c r="D839" s="13" t="s">
        <v>278</v>
      </c>
      <c r="E839" s="13" t="n">
        <v>60.78</v>
      </c>
      <c r="F839" s="13" t="n">
        <v>56.18</v>
      </c>
      <c r="G839" s="13" t="n">
        <v>54.25</v>
      </c>
      <c r="H839" s="13" t="n">
        <v>52.58</v>
      </c>
      <c r="I839" s="13" t="n">
        <v>52.31</v>
      </c>
      <c r="J839" s="13" t="n">
        <v>51.45</v>
      </c>
      <c r="K839" s="13" t="n">
        <v>51.8</v>
      </c>
      <c r="L839" s="13" t="n">
        <v>55.92</v>
      </c>
      <c r="M839" s="13" t="n">
        <v>62.04</v>
      </c>
      <c r="N839" s="13" t="n">
        <v>74.6</v>
      </c>
      <c r="O839" s="13" t="n">
        <v>80.7</v>
      </c>
      <c r="P839" s="13" t="n">
        <v>89.22</v>
      </c>
      <c r="Q839" s="13" t="n">
        <v>100.17</v>
      </c>
      <c r="R839" s="13" t="n">
        <v>110.85</v>
      </c>
      <c r="S839" s="13" t="n">
        <v>120.37</v>
      </c>
      <c r="T839" s="13" t="n">
        <v>126.52</v>
      </c>
      <c r="U839" s="13" t="n">
        <v>133.46</v>
      </c>
      <c r="V839" s="13" t="n">
        <v>135.76</v>
      </c>
      <c r="W839" s="13" t="n">
        <v>135.8</v>
      </c>
      <c r="X839" s="13" t="n">
        <v>136.34</v>
      </c>
      <c r="Y839" s="13" t="n">
        <v>135.27</v>
      </c>
      <c r="Z839" s="13" t="n">
        <v>136.86</v>
      </c>
      <c r="AA839" s="13" t="n">
        <v>137.65</v>
      </c>
      <c r="AB839" s="13" t="n">
        <v>135.91</v>
      </c>
      <c r="AC839" s="13" t="n">
        <v>139.4</v>
      </c>
      <c r="AD839" s="13" t="n">
        <v>137.42</v>
      </c>
      <c r="AE839" s="13" t="n">
        <v>138.68</v>
      </c>
      <c r="AF839" s="13" t="n">
        <v>136.83</v>
      </c>
      <c r="AG839" s="13" t="n">
        <v>138.27</v>
      </c>
      <c r="AH839" s="13" t="n">
        <v>138.19</v>
      </c>
      <c r="AI839" s="13" t="n">
        <v>139.26</v>
      </c>
      <c r="AJ839" s="13" t="n">
        <v>138.97</v>
      </c>
      <c r="AK839" s="13" t="n">
        <v>139.18</v>
      </c>
      <c r="AL839" s="13" t="n">
        <v>139.46</v>
      </c>
      <c r="AM839" s="13" t="n">
        <v>140.77</v>
      </c>
      <c r="AN839" s="13" t="n">
        <v>140.48</v>
      </c>
      <c r="AO839" s="13" t="n">
        <v>140.84</v>
      </c>
      <c r="AP839" s="13" t="n">
        <v>140.04</v>
      </c>
      <c r="AQ839" s="13" t="n">
        <v>142.82</v>
      </c>
      <c r="AR839" s="13" t="n">
        <v>142.58</v>
      </c>
      <c r="AS839" s="13" t="n">
        <v>141.77</v>
      </c>
      <c r="AT839" s="13" t="n">
        <v>141.1</v>
      </c>
      <c r="AU839" s="13" t="n">
        <v>141.57</v>
      </c>
      <c r="AV839" s="13" t="n">
        <v>141.68</v>
      </c>
      <c r="AW839" s="13" t="n">
        <v>142.15</v>
      </c>
      <c r="AX839" s="13" t="n">
        <v>142.29</v>
      </c>
      <c r="AY839" s="13" t="n">
        <v>143.3</v>
      </c>
      <c r="AZ839" s="13" t="n">
        <v>144.67</v>
      </c>
      <c r="BA839" s="13" t="n">
        <v>144.98</v>
      </c>
      <c r="BB839" s="13" t="n">
        <v>144.51</v>
      </c>
    </row>
    <row r="840" customFormat="false" ht="15" hidden="true" customHeight="false" outlineLevel="0" collapsed="false">
      <c r="A840" s="13" t="s">
        <v>104</v>
      </c>
      <c r="B840" s="13" t="s">
        <v>271</v>
      </c>
      <c r="C840" s="13" t="s">
        <v>47</v>
      </c>
      <c r="D840" s="13" t="s">
        <v>278</v>
      </c>
      <c r="E840" s="13" t="n">
        <v>57.88</v>
      </c>
      <c r="F840" s="13" t="n">
        <v>54.36</v>
      </c>
      <c r="G840" s="13" t="n">
        <v>53.23</v>
      </c>
      <c r="H840" s="13" t="n">
        <v>52.81</v>
      </c>
      <c r="I840" s="13" t="n">
        <v>53.39</v>
      </c>
      <c r="J840" s="13" t="n">
        <v>53.15</v>
      </c>
      <c r="K840" s="13" t="n">
        <v>53.97</v>
      </c>
      <c r="L840" s="13" t="n">
        <v>58.6</v>
      </c>
      <c r="M840" s="13" t="n">
        <v>65.23</v>
      </c>
      <c r="N840" s="13" t="n">
        <v>77.4</v>
      </c>
      <c r="O840" s="13" t="n">
        <v>82.87</v>
      </c>
      <c r="P840" s="13" t="n">
        <v>91.87</v>
      </c>
      <c r="Q840" s="13" t="n">
        <v>101.78</v>
      </c>
      <c r="R840" s="13" t="n">
        <v>112.02</v>
      </c>
      <c r="S840" s="13" t="n">
        <v>121.89</v>
      </c>
      <c r="T840" s="13" t="n">
        <v>128.31</v>
      </c>
      <c r="U840" s="13" t="n">
        <v>135.3</v>
      </c>
      <c r="V840" s="13" t="n">
        <v>137.09</v>
      </c>
      <c r="W840" s="13" t="n">
        <v>136.92</v>
      </c>
      <c r="X840" s="13" t="n">
        <v>137.44</v>
      </c>
      <c r="Y840" s="13" t="n">
        <v>136.98</v>
      </c>
      <c r="Z840" s="13" t="n">
        <v>136.32</v>
      </c>
      <c r="AA840" s="13" t="n">
        <v>136.17</v>
      </c>
      <c r="AB840" s="13" t="n">
        <v>141.07</v>
      </c>
      <c r="AC840" s="13" t="n">
        <v>140.75</v>
      </c>
      <c r="AD840" s="13" t="n">
        <v>139.65</v>
      </c>
      <c r="AE840" s="13" t="n">
        <v>140.02</v>
      </c>
      <c r="AF840" s="13" t="n">
        <v>140.97</v>
      </c>
      <c r="AG840" s="13" t="n">
        <v>141.5</v>
      </c>
      <c r="AH840" s="13" t="n">
        <v>141.06</v>
      </c>
      <c r="AI840" s="13" t="n">
        <v>144.07</v>
      </c>
      <c r="AJ840" s="13" t="n">
        <v>142.58</v>
      </c>
      <c r="AK840" s="13" t="n">
        <v>142.6</v>
      </c>
      <c r="AL840" s="13" t="n">
        <v>142.55</v>
      </c>
      <c r="AM840" s="13" t="n">
        <v>144.46</v>
      </c>
      <c r="AN840" s="13" t="n">
        <v>143.72</v>
      </c>
      <c r="AO840" s="13" t="n">
        <v>144.28</v>
      </c>
      <c r="AP840" s="13" t="n">
        <v>145.4</v>
      </c>
      <c r="AQ840" s="13" t="n">
        <v>146.68</v>
      </c>
      <c r="AR840" s="13" t="n">
        <v>146.42</v>
      </c>
      <c r="AS840" s="13" t="n">
        <v>145.69</v>
      </c>
      <c r="AT840" s="13" t="n">
        <v>145.17</v>
      </c>
      <c r="AU840" s="13" t="n">
        <v>146.17</v>
      </c>
      <c r="AV840" s="13" t="n">
        <v>144.28</v>
      </c>
      <c r="AW840" s="13" t="n">
        <v>143.84</v>
      </c>
      <c r="AX840" s="13" t="n">
        <v>144.04</v>
      </c>
      <c r="AY840" s="13" t="n">
        <v>145.59</v>
      </c>
      <c r="AZ840" s="13" t="n">
        <v>146.05</v>
      </c>
      <c r="BA840" s="13" t="n">
        <v>148.71</v>
      </c>
      <c r="BB840" s="13" t="n">
        <v>146.72</v>
      </c>
    </row>
    <row r="841" customFormat="false" ht="15" hidden="true" customHeight="false" outlineLevel="0" collapsed="false">
      <c r="A841" s="13" t="s">
        <v>116</v>
      </c>
      <c r="B841" s="13" t="s">
        <v>271</v>
      </c>
      <c r="C841" s="13" t="s">
        <v>47</v>
      </c>
      <c r="D841" s="13" t="s">
        <v>278</v>
      </c>
      <c r="E841" s="13" t="n">
        <v>56.25</v>
      </c>
      <c r="F841" s="13" t="n">
        <v>52.95</v>
      </c>
      <c r="G841" s="13" t="n">
        <v>51.95</v>
      </c>
      <c r="H841" s="13" t="n">
        <v>51.73</v>
      </c>
      <c r="I841" s="13" t="n">
        <v>52.6</v>
      </c>
      <c r="J841" s="13" t="n">
        <v>52.57</v>
      </c>
      <c r="K841" s="13" t="n">
        <v>53.73</v>
      </c>
      <c r="L841" s="13" t="n">
        <v>59.1</v>
      </c>
      <c r="M841" s="13" t="n">
        <v>65.64</v>
      </c>
      <c r="N841" s="13" t="n">
        <v>77.3</v>
      </c>
      <c r="O841" s="13" t="n">
        <v>85.72</v>
      </c>
      <c r="P841" s="13" t="n">
        <v>100.52</v>
      </c>
      <c r="Q841" s="13" t="n">
        <v>110.54</v>
      </c>
      <c r="R841" s="13" t="n">
        <v>120.63</v>
      </c>
      <c r="S841" s="13" t="n">
        <v>129.81</v>
      </c>
      <c r="T841" s="13" t="n">
        <v>139.18</v>
      </c>
      <c r="U841" s="13" t="n">
        <v>149.44</v>
      </c>
      <c r="V841" s="13" t="n">
        <v>156.63</v>
      </c>
      <c r="W841" s="13" t="n">
        <v>160.09</v>
      </c>
      <c r="X841" s="13" t="n">
        <v>165.69</v>
      </c>
      <c r="Y841" s="13" t="n">
        <v>166.57</v>
      </c>
      <c r="Z841" s="13" t="n">
        <v>168.85</v>
      </c>
      <c r="AA841" s="13" t="n">
        <v>172.69</v>
      </c>
      <c r="AB841" s="13" t="n">
        <v>172.83</v>
      </c>
      <c r="AC841" s="13" t="n">
        <v>172.58</v>
      </c>
      <c r="AD841" s="13" t="n">
        <v>174.5</v>
      </c>
      <c r="AE841" s="13" t="n">
        <v>176.96</v>
      </c>
      <c r="AF841" s="13" t="n">
        <v>174.84</v>
      </c>
      <c r="AG841" s="13" t="n">
        <v>176.96</v>
      </c>
      <c r="AH841" s="13" t="n">
        <v>178.96</v>
      </c>
      <c r="AI841" s="13" t="n">
        <v>184.14</v>
      </c>
      <c r="AJ841" s="13" t="n">
        <v>183.56</v>
      </c>
      <c r="AK841" s="13" t="n">
        <v>184.61</v>
      </c>
      <c r="AL841" s="13" t="n">
        <v>185.8</v>
      </c>
      <c r="AM841" s="13" t="n">
        <v>186.11</v>
      </c>
      <c r="AN841" s="13" t="n">
        <v>186.87</v>
      </c>
      <c r="AO841" s="13" t="n">
        <v>186.56</v>
      </c>
      <c r="AP841" s="13" t="n">
        <v>187.52</v>
      </c>
      <c r="AQ841" s="13" t="n">
        <v>190.31</v>
      </c>
      <c r="AR841" s="13" t="n">
        <v>189.43</v>
      </c>
      <c r="AS841" s="13" t="n">
        <v>188.67</v>
      </c>
      <c r="AT841" s="13" t="n">
        <v>188.38</v>
      </c>
      <c r="AU841" s="13" t="n">
        <v>188.21</v>
      </c>
      <c r="AV841" s="13" t="n">
        <v>188.59</v>
      </c>
      <c r="AW841" s="13" t="n">
        <v>189.17</v>
      </c>
      <c r="AX841" s="13" t="n">
        <v>189.42</v>
      </c>
      <c r="AY841" s="13" t="n">
        <v>189.61</v>
      </c>
      <c r="AZ841" s="13" t="n">
        <v>192.07</v>
      </c>
      <c r="BA841" s="13" t="n">
        <v>191.99</v>
      </c>
      <c r="BB841" s="13" t="n">
        <v>191.4</v>
      </c>
    </row>
    <row r="842" customFormat="false" ht="15" hidden="true" customHeight="false" outlineLevel="0" collapsed="false">
      <c r="A842" s="13" t="s">
        <v>88</v>
      </c>
      <c r="B842" s="13" t="s">
        <v>271</v>
      </c>
      <c r="C842" s="13" t="s">
        <v>51</v>
      </c>
      <c r="D842" s="13" t="s">
        <v>278</v>
      </c>
      <c r="E842" s="13" t="n">
        <v>152.82</v>
      </c>
      <c r="F842" s="13" t="n">
        <v>146.04</v>
      </c>
      <c r="G842" s="13" t="n">
        <v>146.08</v>
      </c>
      <c r="H842" s="13" t="n">
        <v>140.62</v>
      </c>
      <c r="I842" s="13" t="n">
        <v>155.43</v>
      </c>
      <c r="J842" s="13" t="n">
        <v>144.65</v>
      </c>
      <c r="K842" s="13" t="n">
        <v>142.36</v>
      </c>
      <c r="L842" s="13" t="n">
        <v>144.11</v>
      </c>
      <c r="M842" s="13" t="n">
        <v>147.8</v>
      </c>
      <c r="N842" s="13" t="n">
        <v>146.77</v>
      </c>
      <c r="O842" s="13" t="n">
        <v>149.74</v>
      </c>
      <c r="P842" s="13" t="n">
        <v>149.63</v>
      </c>
      <c r="Q842" s="13" t="n">
        <v>148.62</v>
      </c>
      <c r="R842" s="13" t="n">
        <v>147.86</v>
      </c>
      <c r="S842" s="13" t="n">
        <v>151</v>
      </c>
      <c r="T842" s="13" t="n">
        <v>151.22</v>
      </c>
      <c r="U842" s="13" t="n">
        <v>156.67</v>
      </c>
      <c r="V842" s="13" t="n">
        <v>151.05</v>
      </c>
      <c r="W842" s="13" t="n">
        <v>154.9</v>
      </c>
      <c r="X842" s="13" t="n">
        <v>153.08</v>
      </c>
      <c r="Y842" s="13" t="n">
        <v>151.54</v>
      </c>
      <c r="Z842" s="13" t="n">
        <v>155.49</v>
      </c>
      <c r="AA842" s="13" t="n">
        <v>155.75</v>
      </c>
      <c r="AB842" s="13" t="n">
        <v>152.42</v>
      </c>
      <c r="AC842" s="13" t="n">
        <v>154.97</v>
      </c>
      <c r="AD842" s="13" t="n">
        <v>153.69</v>
      </c>
      <c r="AE842" s="13" t="n">
        <v>154.94</v>
      </c>
      <c r="AF842" s="13" t="n">
        <v>154.53</v>
      </c>
      <c r="AG842" s="13" t="n">
        <v>155.8</v>
      </c>
      <c r="AH842" s="13" t="n">
        <v>157.01</v>
      </c>
      <c r="AI842" s="13" t="n">
        <v>159.53</v>
      </c>
      <c r="AJ842" s="13" t="n">
        <v>158.73</v>
      </c>
      <c r="AK842" s="13" t="n">
        <v>161.69</v>
      </c>
      <c r="AL842" s="13" t="n">
        <v>161.94</v>
      </c>
      <c r="AM842" s="13" t="n">
        <v>164.31</v>
      </c>
      <c r="AN842" s="13" t="n">
        <v>163.85</v>
      </c>
      <c r="AO842" s="13" t="n">
        <v>164.35</v>
      </c>
      <c r="AP842" s="13" t="n">
        <v>169.03</v>
      </c>
      <c r="AQ842" s="13" t="n">
        <v>171.07</v>
      </c>
      <c r="AR842" s="13" t="n">
        <v>168.89</v>
      </c>
      <c r="AS842" s="13" t="n">
        <v>171</v>
      </c>
      <c r="AT842" s="13" t="n">
        <v>169.01</v>
      </c>
      <c r="AU842" s="13" t="n">
        <v>167.99</v>
      </c>
      <c r="AV842" s="13" t="n">
        <v>175.27</v>
      </c>
      <c r="AW842" s="13" t="n">
        <v>169.5</v>
      </c>
      <c r="AX842" s="13" t="n">
        <v>169.03</v>
      </c>
      <c r="AY842" s="13" t="n">
        <v>174.07</v>
      </c>
      <c r="AZ842" s="13" t="n">
        <v>169.67</v>
      </c>
      <c r="BA842" s="13" t="n">
        <v>176.76</v>
      </c>
      <c r="BB842" s="13" t="n">
        <v>175.62</v>
      </c>
    </row>
    <row r="843" customFormat="false" ht="15" hidden="true" customHeight="false" outlineLevel="0" collapsed="false">
      <c r="A843" s="13" t="s">
        <v>107</v>
      </c>
      <c r="B843" s="13" t="s">
        <v>271</v>
      </c>
      <c r="C843" s="13" t="s">
        <v>52</v>
      </c>
      <c r="D843" s="13" t="s">
        <v>278</v>
      </c>
      <c r="E843" s="13" t="n">
        <v>93.54</v>
      </c>
      <c r="F843" s="13" t="n">
        <v>92.32</v>
      </c>
      <c r="G843" s="13" t="n">
        <v>98.81</v>
      </c>
      <c r="H843" s="13" t="n">
        <v>102.41</v>
      </c>
      <c r="I843" s="13" t="n">
        <v>115.91</v>
      </c>
      <c r="J843" s="13" t="n">
        <v>121.52</v>
      </c>
      <c r="K843" s="13" t="n">
        <v>125.35</v>
      </c>
      <c r="L843" s="13" t="n">
        <v>128.81</v>
      </c>
      <c r="M843" s="13" t="n">
        <v>132.27</v>
      </c>
      <c r="N843" s="13" t="n">
        <v>136.19</v>
      </c>
      <c r="O843" s="13" t="n">
        <v>137.79</v>
      </c>
      <c r="P843" s="13" t="n">
        <v>140.73</v>
      </c>
      <c r="Q843" s="13" t="n">
        <v>143.77</v>
      </c>
      <c r="R843" s="13" t="n">
        <v>142.61</v>
      </c>
      <c r="S843" s="13" t="n">
        <v>142.3</v>
      </c>
      <c r="T843" s="13" t="n">
        <v>143.07</v>
      </c>
      <c r="U843" s="13" t="n">
        <v>144.45</v>
      </c>
      <c r="V843" s="13" t="n">
        <v>145.55</v>
      </c>
      <c r="W843" s="13" t="n">
        <v>145.89</v>
      </c>
      <c r="X843" s="13" t="n">
        <v>148.66</v>
      </c>
      <c r="Y843" s="13" t="n">
        <v>149.06</v>
      </c>
      <c r="Z843" s="13" t="n">
        <v>150.74</v>
      </c>
      <c r="AA843" s="13" t="n">
        <v>152.57</v>
      </c>
      <c r="AB843" s="13" t="n">
        <v>152.96</v>
      </c>
      <c r="AC843" s="13" t="n">
        <v>156.52</v>
      </c>
      <c r="AD843" s="13" t="n">
        <v>155.95</v>
      </c>
      <c r="AE843" s="13" t="n">
        <v>158.77</v>
      </c>
      <c r="AF843" s="13" t="n">
        <v>159.29</v>
      </c>
      <c r="AG843" s="13" t="n">
        <v>161.94</v>
      </c>
      <c r="AH843" s="13" t="n">
        <v>163.47</v>
      </c>
      <c r="AI843" s="13" t="n">
        <v>165.15</v>
      </c>
      <c r="AJ843" s="13" t="n">
        <v>166.11</v>
      </c>
      <c r="AK843" s="13" t="n">
        <v>167.45</v>
      </c>
      <c r="AL843" s="13" t="n">
        <v>169.1</v>
      </c>
      <c r="AM843" s="13" t="n">
        <v>170.56</v>
      </c>
      <c r="AN843" s="13" t="n">
        <v>170.59</v>
      </c>
      <c r="AO843" s="13" t="n">
        <v>170.73</v>
      </c>
      <c r="AP843" s="13" t="n">
        <v>171.69</v>
      </c>
      <c r="AQ843" s="13" t="n">
        <v>173.59</v>
      </c>
      <c r="AR843" s="13" t="n">
        <v>172.91</v>
      </c>
      <c r="AS843" s="13" t="n">
        <v>172.39</v>
      </c>
      <c r="AT843" s="13" t="n">
        <v>172.6</v>
      </c>
      <c r="AU843" s="13" t="n">
        <v>173.03</v>
      </c>
      <c r="AV843" s="13" t="n">
        <v>173.08</v>
      </c>
      <c r="AW843" s="13" t="n">
        <v>173.38</v>
      </c>
      <c r="AX843" s="13" t="n">
        <v>174.39</v>
      </c>
      <c r="AY843" s="13" t="n">
        <v>174.78</v>
      </c>
      <c r="AZ843" s="13" t="n">
        <v>176.46</v>
      </c>
      <c r="BA843" s="13" t="n">
        <v>176.19</v>
      </c>
      <c r="BB843" s="13" t="n">
        <v>176.51</v>
      </c>
    </row>
    <row r="844" customFormat="false" ht="15" hidden="true" customHeight="false" outlineLevel="0" collapsed="false">
      <c r="A844" s="13" t="s">
        <v>117</v>
      </c>
      <c r="B844" s="13" t="s">
        <v>271</v>
      </c>
      <c r="C844" s="13" t="s">
        <v>53</v>
      </c>
      <c r="D844" s="13" t="s">
        <v>278</v>
      </c>
      <c r="E844" s="13" t="n">
        <v>65.72</v>
      </c>
      <c r="F844" s="13" t="n">
        <v>61.99</v>
      </c>
      <c r="G844" s="13" t="n">
        <v>64.16</v>
      </c>
      <c r="H844" s="13" t="n">
        <v>69.34</v>
      </c>
      <c r="I844" s="13" t="n">
        <v>77.39</v>
      </c>
      <c r="J844" s="13" t="n">
        <v>93.09</v>
      </c>
      <c r="K844" s="13" t="n">
        <v>113.83</v>
      </c>
      <c r="L844" s="13" t="n">
        <v>120.9</v>
      </c>
      <c r="M844" s="13" t="n">
        <v>125.93</v>
      </c>
      <c r="N844" s="13" t="n">
        <v>129.08</v>
      </c>
      <c r="O844" s="13" t="n">
        <v>132.25</v>
      </c>
      <c r="P844" s="13" t="n">
        <v>135.87</v>
      </c>
      <c r="Q844" s="13" t="n">
        <v>138.84</v>
      </c>
      <c r="R844" s="13" t="n">
        <v>138.75</v>
      </c>
      <c r="S844" s="13" t="n">
        <v>139.86</v>
      </c>
      <c r="T844" s="13" t="n">
        <v>141.12</v>
      </c>
      <c r="U844" s="13" t="n">
        <v>142.83</v>
      </c>
      <c r="V844" s="13" t="n">
        <v>142.75</v>
      </c>
      <c r="W844" s="13" t="n">
        <v>142.52</v>
      </c>
      <c r="X844" s="13" t="n">
        <v>143.56</v>
      </c>
      <c r="Y844" s="13" t="n">
        <v>142.26</v>
      </c>
      <c r="Z844" s="13" t="n">
        <v>142.74</v>
      </c>
      <c r="AA844" s="13" t="n">
        <v>143.89</v>
      </c>
      <c r="AB844" s="13" t="n">
        <v>142.51</v>
      </c>
      <c r="AC844" s="13" t="n">
        <v>145.77</v>
      </c>
      <c r="AD844" s="13" t="n">
        <v>143.69</v>
      </c>
      <c r="AE844" s="13" t="n">
        <v>145.11</v>
      </c>
      <c r="AF844" s="13" t="n">
        <v>144.4</v>
      </c>
      <c r="AG844" s="13" t="n">
        <v>145.19</v>
      </c>
      <c r="AH844" s="13" t="n">
        <v>146.66</v>
      </c>
      <c r="AI844" s="13" t="n">
        <v>147.55</v>
      </c>
      <c r="AJ844" s="13" t="n">
        <v>147.64</v>
      </c>
      <c r="AK844" s="13" t="n">
        <v>148.64</v>
      </c>
      <c r="AL844" s="13" t="n">
        <v>149.01</v>
      </c>
      <c r="AM844" s="13" t="n">
        <v>150.9</v>
      </c>
      <c r="AN844" s="13" t="n">
        <v>150.71</v>
      </c>
      <c r="AO844" s="13" t="n">
        <v>151.14</v>
      </c>
      <c r="AP844" s="13" t="n">
        <v>151.99</v>
      </c>
      <c r="AQ844" s="13" t="n">
        <v>154.63</v>
      </c>
      <c r="AR844" s="13" t="n">
        <v>154.15</v>
      </c>
      <c r="AS844" s="13" t="n">
        <v>153.9</v>
      </c>
      <c r="AT844" s="13" t="n">
        <v>154.28</v>
      </c>
      <c r="AU844" s="13" t="n">
        <v>155.37</v>
      </c>
      <c r="AV844" s="13" t="n">
        <v>155.22</v>
      </c>
      <c r="AW844" s="13" t="n">
        <v>156.57</v>
      </c>
      <c r="AX844" s="13" t="n">
        <v>157.09</v>
      </c>
      <c r="AY844" s="13" t="n">
        <v>157.88</v>
      </c>
      <c r="AZ844" s="13" t="n">
        <v>159.5</v>
      </c>
      <c r="BA844" s="13" t="n">
        <v>159.48</v>
      </c>
      <c r="BB844" s="13" t="n">
        <v>159.03</v>
      </c>
    </row>
    <row r="845" customFormat="false" ht="15" hidden="true" customHeight="false" outlineLevel="0" collapsed="false">
      <c r="A845" s="13" t="s">
        <v>125</v>
      </c>
      <c r="B845" s="13" t="s">
        <v>271</v>
      </c>
      <c r="C845" s="13" t="s">
        <v>54</v>
      </c>
      <c r="D845" s="13" t="s">
        <v>278</v>
      </c>
      <c r="E845" s="13" t="n">
        <v>59.48</v>
      </c>
      <c r="F845" s="13" t="n">
        <v>52.58</v>
      </c>
      <c r="G845" s="13" t="n">
        <v>52.12</v>
      </c>
      <c r="H845" s="13" t="n">
        <v>53.66</v>
      </c>
      <c r="I845" s="13" t="n">
        <v>58.54</v>
      </c>
      <c r="J845" s="13" t="n">
        <v>63.87</v>
      </c>
      <c r="K845" s="13" t="n">
        <v>71.14</v>
      </c>
      <c r="L845" s="13" t="n">
        <v>77.43</v>
      </c>
      <c r="M845" s="13" t="n">
        <v>97.78</v>
      </c>
      <c r="N845" s="13" t="n">
        <v>119.75</v>
      </c>
      <c r="O845" s="13" t="n">
        <v>117.65</v>
      </c>
      <c r="P845" s="13" t="n">
        <v>120</v>
      </c>
      <c r="Q845" s="13" t="n">
        <v>122.06</v>
      </c>
      <c r="R845" s="13" t="n">
        <v>125.06</v>
      </c>
      <c r="S845" s="13" t="n">
        <v>124.99</v>
      </c>
      <c r="T845" s="13" t="n">
        <v>127.79</v>
      </c>
      <c r="U845" s="13" t="n">
        <v>129.85</v>
      </c>
      <c r="V845" s="13" t="n">
        <v>130.72</v>
      </c>
      <c r="W845" s="13" t="n">
        <v>131.49</v>
      </c>
      <c r="X845" s="13" t="n">
        <v>133.14</v>
      </c>
      <c r="Y845" s="13" t="n">
        <v>132.45</v>
      </c>
      <c r="Z845" s="13" t="n">
        <v>133.33</v>
      </c>
      <c r="AA845" s="13" t="n">
        <v>133.8</v>
      </c>
      <c r="AB845" s="13" t="n">
        <v>133.07</v>
      </c>
      <c r="AC845" s="13" t="n">
        <v>134.82</v>
      </c>
      <c r="AD845" s="13" t="n">
        <v>133.56</v>
      </c>
      <c r="AE845" s="13" t="n">
        <v>134.96</v>
      </c>
      <c r="AF845" s="13" t="n">
        <v>133.59</v>
      </c>
      <c r="AG845" s="13" t="n">
        <v>134.58</v>
      </c>
      <c r="AH845" s="13" t="n">
        <v>135.04</v>
      </c>
      <c r="AI845" s="13" t="n">
        <v>136.36</v>
      </c>
      <c r="AJ845" s="13" t="n">
        <v>136.71</v>
      </c>
      <c r="AK845" s="13" t="n">
        <v>136.42</v>
      </c>
      <c r="AL845" s="13" t="n">
        <v>137.33</v>
      </c>
      <c r="AM845" s="13" t="n">
        <v>138.71</v>
      </c>
      <c r="AN845" s="13" t="n">
        <v>138.39</v>
      </c>
      <c r="AO845" s="13" t="n">
        <v>139.11</v>
      </c>
      <c r="AP845" s="13" t="n">
        <v>139.12</v>
      </c>
      <c r="AQ845" s="13" t="n">
        <v>140.81</v>
      </c>
      <c r="AR845" s="13" t="n">
        <v>140.23</v>
      </c>
      <c r="AS845" s="13" t="n">
        <v>139.94</v>
      </c>
      <c r="AT845" s="13" t="n">
        <v>139.09</v>
      </c>
      <c r="AU845" s="13" t="n">
        <v>140.37</v>
      </c>
      <c r="AV845" s="13" t="n">
        <v>140.49</v>
      </c>
      <c r="AW845" s="13" t="n">
        <v>140.11</v>
      </c>
      <c r="AX845" s="13" t="n">
        <v>141.05</v>
      </c>
      <c r="AY845" s="13" t="n">
        <v>141.45</v>
      </c>
      <c r="AZ845" s="13" t="n">
        <v>142.42</v>
      </c>
      <c r="BA845" s="13" t="n">
        <v>142.3</v>
      </c>
      <c r="BB845" s="13" t="n">
        <v>142.7</v>
      </c>
    </row>
    <row r="846" customFormat="false" ht="15" hidden="true" customHeight="false" outlineLevel="0" collapsed="false">
      <c r="A846" s="13" t="s">
        <v>133</v>
      </c>
      <c r="B846" s="13" t="s">
        <v>272</v>
      </c>
      <c r="C846" s="13" t="s">
        <v>55</v>
      </c>
      <c r="D846" s="13" t="s">
        <v>278</v>
      </c>
      <c r="E846" s="13" t="n">
        <v>52.11</v>
      </c>
      <c r="F846" s="13" t="n">
        <v>50.73</v>
      </c>
      <c r="G846" s="13" t="n">
        <v>49.49</v>
      </c>
      <c r="H846" s="13" t="n">
        <v>48.82</v>
      </c>
      <c r="I846" s="13" t="n">
        <v>49.56</v>
      </c>
      <c r="J846" s="13" t="n">
        <v>49.26</v>
      </c>
      <c r="K846" s="13" t="n">
        <v>48.67</v>
      </c>
      <c r="L846" s="13" t="n">
        <v>49</v>
      </c>
      <c r="M846" s="13" t="n">
        <v>48.48</v>
      </c>
      <c r="N846" s="13" t="n">
        <v>48.79</v>
      </c>
      <c r="O846" s="13" t="n">
        <v>48.04</v>
      </c>
      <c r="P846" s="13" t="n">
        <v>48.2</v>
      </c>
      <c r="Q846" s="13" t="n">
        <v>48.36</v>
      </c>
      <c r="R846" s="13" t="n">
        <v>47.36</v>
      </c>
      <c r="S846" s="13" t="n">
        <v>47.09</v>
      </c>
      <c r="T846" s="13" t="n">
        <v>47.15</v>
      </c>
      <c r="U846" s="13" t="n">
        <v>46.86</v>
      </c>
      <c r="V846" s="13" t="n">
        <v>47.01</v>
      </c>
      <c r="W846" s="13" t="n">
        <v>46.72</v>
      </c>
      <c r="X846" s="13" t="n">
        <v>46.94</v>
      </c>
      <c r="Y846" s="13" t="n">
        <v>46.07</v>
      </c>
      <c r="Z846" s="13" t="n">
        <v>46.42</v>
      </c>
      <c r="AA846" s="13" t="n">
        <v>46.53</v>
      </c>
      <c r="AB846" s="13" t="n">
        <v>45.97</v>
      </c>
      <c r="AC846" s="13" t="n">
        <v>46.41</v>
      </c>
      <c r="AD846" s="13" t="n">
        <v>45.84</v>
      </c>
      <c r="AE846" s="13" t="n">
        <v>46.1</v>
      </c>
      <c r="AF846" s="13" t="n">
        <v>45.36</v>
      </c>
      <c r="AG846" s="13" t="n">
        <v>45.36</v>
      </c>
      <c r="AH846" s="13" t="n">
        <v>45.31</v>
      </c>
      <c r="AI846" s="13" t="n">
        <v>45.28</v>
      </c>
      <c r="AJ846" s="13" t="n">
        <v>44.74</v>
      </c>
      <c r="AK846" s="13" t="n">
        <v>44.81</v>
      </c>
      <c r="AL846" s="13" t="n">
        <v>44.78</v>
      </c>
      <c r="AM846" s="13" t="n">
        <v>44.83</v>
      </c>
      <c r="AN846" s="13" t="n">
        <v>44.66</v>
      </c>
      <c r="AO846" s="13" t="n">
        <v>44.25</v>
      </c>
      <c r="AP846" s="13" t="n">
        <v>44.33</v>
      </c>
      <c r="AQ846" s="13" t="n">
        <v>44.46</v>
      </c>
      <c r="AR846" s="13" t="n">
        <v>44.14</v>
      </c>
      <c r="AS846" s="13" t="n">
        <v>43.89</v>
      </c>
      <c r="AT846" s="13" t="n">
        <v>43.25</v>
      </c>
      <c r="AU846" s="13" t="n">
        <v>42.96</v>
      </c>
      <c r="AV846" s="13" t="n">
        <v>42.57</v>
      </c>
      <c r="AW846" s="13" t="n">
        <v>42.6</v>
      </c>
      <c r="AX846" s="13" t="n">
        <v>42.52</v>
      </c>
      <c r="AY846" s="13" t="n">
        <v>42.43</v>
      </c>
      <c r="AZ846" s="13" t="n">
        <v>42.43</v>
      </c>
      <c r="BA846" s="13" t="n">
        <v>42.28</v>
      </c>
      <c r="BB846" s="13" t="n">
        <v>42.13</v>
      </c>
    </row>
    <row r="847" customFormat="false" ht="15" hidden="true" customHeight="false" outlineLevel="0" collapsed="false">
      <c r="A847" s="13" t="s">
        <v>141</v>
      </c>
      <c r="B847" s="13" t="s">
        <v>271</v>
      </c>
      <c r="C847" s="13" t="s">
        <v>56</v>
      </c>
      <c r="D847" s="13" t="s">
        <v>278</v>
      </c>
      <c r="E847" s="13" t="n">
        <v>139.78</v>
      </c>
      <c r="F847" s="13" t="n">
        <v>140.81</v>
      </c>
      <c r="G847" s="13" t="n">
        <v>142.62</v>
      </c>
      <c r="H847" s="13" t="n">
        <v>141.93</v>
      </c>
      <c r="I847" s="13" t="n">
        <v>143.66</v>
      </c>
      <c r="J847" s="13" t="n">
        <v>145.03</v>
      </c>
      <c r="K847" s="13" t="n">
        <v>143.42</v>
      </c>
      <c r="L847" s="13" t="n">
        <v>145.66</v>
      </c>
      <c r="M847" s="13" t="n">
        <v>145.6</v>
      </c>
      <c r="N847" s="13" t="n">
        <v>146.84</v>
      </c>
      <c r="O847" s="13" t="n">
        <v>145.74</v>
      </c>
      <c r="P847" s="13" t="n">
        <v>147.45</v>
      </c>
      <c r="Q847" s="13" t="n">
        <v>148.22</v>
      </c>
      <c r="R847" s="13" t="n">
        <v>146.93</v>
      </c>
      <c r="S847" s="13" t="n">
        <v>147.39</v>
      </c>
      <c r="T847" s="13" t="n">
        <v>148.21</v>
      </c>
      <c r="U847" s="13" t="n">
        <v>149.02</v>
      </c>
      <c r="V847" s="13" t="n">
        <v>149.87</v>
      </c>
      <c r="W847" s="13" t="n">
        <v>150.59</v>
      </c>
      <c r="X847" s="13" t="n">
        <v>152.28</v>
      </c>
      <c r="Y847" s="13" t="n">
        <v>151.66</v>
      </c>
      <c r="Z847" s="13" t="n">
        <v>152.84</v>
      </c>
      <c r="AA847" s="13" t="n">
        <v>153.58</v>
      </c>
      <c r="AB847" s="13" t="n">
        <v>153.49</v>
      </c>
      <c r="AC847" s="13" t="n">
        <v>155.11</v>
      </c>
      <c r="AD847" s="13" t="n">
        <v>154.63</v>
      </c>
      <c r="AE847" s="13" t="n">
        <v>155.57</v>
      </c>
      <c r="AF847" s="13" t="n">
        <v>154.16</v>
      </c>
      <c r="AG847" s="13" t="n">
        <v>155.01</v>
      </c>
      <c r="AH847" s="13" t="n">
        <v>156.71</v>
      </c>
      <c r="AI847" s="13" t="n">
        <v>157.43</v>
      </c>
      <c r="AJ847" s="13" t="n">
        <v>156.1</v>
      </c>
      <c r="AK847" s="13" t="n">
        <v>157.86</v>
      </c>
      <c r="AL847" s="13" t="n">
        <v>158.52</v>
      </c>
      <c r="AM847" s="13" t="n">
        <v>159.01</v>
      </c>
      <c r="AN847" s="13" t="n">
        <v>159.98</v>
      </c>
      <c r="AO847" s="13" t="n">
        <v>158.42</v>
      </c>
      <c r="AP847" s="13" t="n">
        <v>160.16</v>
      </c>
      <c r="AQ847" s="13" t="n">
        <v>161.49</v>
      </c>
      <c r="AR847" s="13" t="n">
        <v>160.61</v>
      </c>
      <c r="AS847" s="13" t="n">
        <v>159.43</v>
      </c>
      <c r="AT847" s="13" t="n">
        <v>159.95</v>
      </c>
      <c r="AU847" s="13" t="n">
        <v>160.48</v>
      </c>
      <c r="AV847" s="13" t="n">
        <v>160.8</v>
      </c>
      <c r="AW847" s="13" t="n">
        <v>162.04</v>
      </c>
      <c r="AX847" s="13" t="n">
        <v>162.3</v>
      </c>
      <c r="AY847" s="13" t="n">
        <v>161.75</v>
      </c>
      <c r="AZ847" s="13" t="n">
        <v>163.46</v>
      </c>
      <c r="BA847" s="13" t="n">
        <v>163.67</v>
      </c>
      <c r="BB847" s="13" t="n">
        <v>163.78</v>
      </c>
    </row>
    <row r="848" customFormat="false" ht="15" hidden="true" customHeight="false" outlineLevel="0" collapsed="false">
      <c r="A848" s="13" t="s">
        <v>70</v>
      </c>
      <c r="B848" s="13" t="s">
        <v>271</v>
      </c>
      <c r="C848" s="13" t="s">
        <v>8</v>
      </c>
      <c r="D848" s="13" t="s">
        <v>279</v>
      </c>
      <c r="E848" s="13" t="n">
        <v>310.26</v>
      </c>
      <c r="F848" s="13" t="n">
        <v>288.92</v>
      </c>
      <c r="G848" s="13" t="n">
        <v>282.87</v>
      </c>
      <c r="H848" s="13" t="n">
        <v>274.63</v>
      </c>
      <c r="I848" s="13" t="n">
        <v>277.3</v>
      </c>
      <c r="J848" s="13" t="n">
        <v>270.23</v>
      </c>
      <c r="K848" s="13" t="n">
        <v>266.12</v>
      </c>
      <c r="L848" s="13" t="n">
        <v>280.68</v>
      </c>
      <c r="M848" s="13" t="n">
        <v>300.24</v>
      </c>
      <c r="N848" s="13" t="n">
        <v>345.38</v>
      </c>
      <c r="O848" s="13" t="n">
        <v>395.95</v>
      </c>
      <c r="P848" s="13" t="n">
        <v>453.76</v>
      </c>
      <c r="Q848" s="13" t="n">
        <v>504.6</v>
      </c>
      <c r="R848" s="13" t="n">
        <v>537.02</v>
      </c>
      <c r="S848" s="13" t="n">
        <v>598.59</v>
      </c>
      <c r="T848" s="13" t="n">
        <v>646.3</v>
      </c>
      <c r="U848" s="13" t="n">
        <v>706.45</v>
      </c>
      <c r="V848" s="13" t="n">
        <v>722.62</v>
      </c>
      <c r="W848" s="13" t="n">
        <v>731.15</v>
      </c>
      <c r="X848" s="13" t="n">
        <v>751.87</v>
      </c>
      <c r="Y848" s="13" t="n">
        <v>728.1</v>
      </c>
      <c r="Z848" s="13" t="n">
        <v>728.22</v>
      </c>
      <c r="AA848" s="13" t="n">
        <v>744.13</v>
      </c>
      <c r="AB848" s="13" t="n">
        <v>771.27</v>
      </c>
      <c r="AC848" s="13" t="n">
        <v>763.98</v>
      </c>
      <c r="AD848" s="13" t="n">
        <v>739.32</v>
      </c>
      <c r="AE848" s="13" t="n">
        <v>795.71</v>
      </c>
      <c r="AF848" s="13" t="n">
        <v>781.96</v>
      </c>
      <c r="AG848" s="13" t="n">
        <v>756.4</v>
      </c>
      <c r="AH848" s="13" t="n">
        <v>775.73</v>
      </c>
      <c r="AI848" s="13" t="n">
        <v>811.23</v>
      </c>
      <c r="AJ848" s="13" t="n">
        <v>797.54</v>
      </c>
      <c r="AK848" s="13" t="n">
        <v>788.71</v>
      </c>
      <c r="AL848" s="13" t="n">
        <v>794.58</v>
      </c>
      <c r="AM848" s="13" t="n">
        <v>802.71</v>
      </c>
      <c r="AN848" s="13" t="n">
        <v>836.77</v>
      </c>
      <c r="AO848" s="13" t="n">
        <v>826.01</v>
      </c>
      <c r="AP848" s="13" t="n">
        <v>816.46</v>
      </c>
      <c r="AQ848" s="13" t="n">
        <v>833.66</v>
      </c>
      <c r="AR848" s="13" t="n">
        <v>839.58</v>
      </c>
      <c r="AS848" s="13" t="n">
        <v>828.67</v>
      </c>
      <c r="AT848" s="13" t="n">
        <v>810.83</v>
      </c>
      <c r="AU848" s="13" t="n">
        <v>809.83</v>
      </c>
      <c r="AV848" s="13" t="n">
        <v>815.96</v>
      </c>
      <c r="AW848" s="13" t="n">
        <v>813.45</v>
      </c>
      <c r="AX848" s="13" t="n">
        <v>824.57</v>
      </c>
      <c r="AY848" s="13" t="n">
        <v>822.41</v>
      </c>
      <c r="AZ848" s="13" t="n">
        <v>847.29</v>
      </c>
      <c r="BA848" s="13" t="n">
        <v>843.39</v>
      </c>
      <c r="BB848" s="13" t="n">
        <v>826.79</v>
      </c>
    </row>
    <row r="849" customFormat="false" ht="15" hidden="true" customHeight="false" outlineLevel="0" collapsed="false">
      <c r="A849" s="13" t="s">
        <v>94</v>
      </c>
      <c r="B849" s="13" t="s">
        <v>271</v>
      </c>
      <c r="C849" s="13" t="s">
        <v>8</v>
      </c>
      <c r="D849" s="13" t="s">
        <v>279</v>
      </c>
      <c r="E849" s="13" t="n">
        <v>285.86</v>
      </c>
      <c r="F849" s="13" t="n">
        <v>270.39</v>
      </c>
      <c r="G849" s="13" t="n">
        <v>264.68</v>
      </c>
      <c r="H849" s="13" t="n">
        <v>261.14</v>
      </c>
      <c r="I849" s="13" t="n">
        <v>261.14</v>
      </c>
      <c r="J849" s="13" t="n">
        <v>257.52</v>
      </c>
      <c r="K849" s="13" t="n">
        <v>254.35</v>
      </c>
      <c r="L849" s="13" t="n">
        <v>269.8</v>
      </c>
      <c r="M849" s="13" t="n">
        <v>292.74</v>
      </c>
      <c r="N849" s="13" t="n">
        <v>333.9</v>
      </c>
      <c r="O849" s="13" t="n">
        <v>375.23</v>
      </c>
      <c r="P849" s="13" t="n">
        <v>436.94</v>
      </c>
      <c r="Q849" s="13" t="n">
        <v>483.62</v>
      </c>
      <c r="R849" s="13" t="n">
        <v>521.66</v>
      </c>
      <c r="S849" s="13" t="n">
        <v>579.73</v>
      </c>
      <c r="T849" s="13" t="n">
        <v>641.01</v>
      </c>
      <c r="U849" s="13" t="n">
        <v>681.44</v>
      </c>
      <c r="V849" s="13" t="n">
        <v>719.1</v>
      </c>
      <c r="W849" s="13" t="n">
        <v>755.2</v>
      </c>
      <c r="X849" s="13" t="n">
        <v>771.79</v>
      </c>
      <c r="Y849" s="13" t="n">
        <v>776.56</v>
      </c>
      <c r="Z849" s="13" t="n">
        <v>788.2</v>
      </c>
      <c r="AA849" s="13" t="n">
        <v>798.6</v>
      </c>
      <c r="AB849" s="13" t="n">
        <v>792.68</v>
      </c>
      <c r="AC849" s="13" t="n">
        <v>807.34</v>
      </c>
      <c r="AD849" s="13" t="n">
        <v>804.79</v>
      </c>
      <c r="AE849" s="13" t="n">
        <v>815.73</v>
      </c>
      <c r="AF849" s="13" t="n">
        <v>806.19</v>
      </c>
      <c r="AG849" s="13" t="n">
        <v>810.36</v>
      </c>
      <c r="AH849" s="13" t="n">
        <v>814.27</v>
      </c>
      <c r="AI849" s="13" t="n">
        <v>827.55</v>
      </c>
      <c r="AJ849" s="13" t="n">
        <v>817.72</v>
      </c>
      <c r="AK849" s="13" t="n">
        <v>826.12</v>
      </c>
      <c r="AL849" s="13" t="n">
        <v>831.87</v>
      </c>
      <c r="AM849" s="13" t="n">
        <v>840.91</v>
      </c>
      <c r="AN849" s="13" t="n">
        <v>843.65</v>
      </c>
      <c r="AO849" s="13" t="n">
        <v>838.26</v>
      </c>
      <c r="AP849" s="13" t="n">
        <v>843.65</v>
      </c>
      <c r="AQ849" s="13" t="n">
        <v>857.91</v>
      </c>
      <c r="AR849" s="13" t="n">
        <v>857.16</v>
      </c>
      <c r="AS849" s="13" t="n">
        <v>850.74</v>
      </c>
      <c r="AT849" s="13" t="n">
        <v>848.77</v>
      </c>
      <c r="AU849" s="13" t="n">
        <v>849.4</v>
      </c>
      <c r="AV849" s="13" t="n">
        <v>845.69</v>
      </c>
      <c r="AW849" s="13" t="n">
        <v>849.26</v>
      </c>
      <c r="AX849" s="13" t="n">
        <v>851.03</v>
      </c>
      <c r="AY849" s="13" t="n">
        <v>852.47</v>
      </c>
      <c r="AZ849" s="13" t="n">
        <v>863.3</v>
      </c>
      <c r="BA849" s="13" t="n">
        <v>863.05</v>
      </c>
      <c r="BB849" s="13" t="n">
        <v>862.3</v>
      </c>
    </row>
    <row r="850" customFormat="false" ht="15" hidden="true" customHeight="false" outlineLevel="0" collapsed="false">
      <c r="A850" s="13" t="s">
        <v>111</v>
      </c>
      <c r="B850" s="13" t="s">
        <v>271</v>
      </c>
      <c r="C850" s="13" t="s">
        <v>8</v>
      </c>
      <c r="D850" s="13" t="s">
        <v>279</v>
      </c>
      <c r="E850" s="13" t="n">
        <v>298.01</v>
      </c>
      <c r="F850" s="13" t="n">
        <v>279.82</v>
      </c>
      <c r="G850" s="13" t="n">
        <v>272.69</v>
      </c>
      <c r="H850" s="13" t="n">
        <v>269.49</v>
      </c>
      <c r="I850" s="13" t="n">
        <v>269.89</v>
      </c>
      <c r="J850" s="13" t="n">
        <v>267.62</v>
      </c>
      <c r="K850" s="13" t="n">
        <v>263.85</v>
      </c>
      <c r="L850" s="13" t="n">
        <v>278.83</v>
      </c>
      <c r="M850" s="13" t="n">
        <v>300.65</v>
      </c>
      <c r="N850" s="13" t="n">
        <v>340.92</v>
      </c>
      <c r="O850" s="13" t="n">
        <v>392.02</v>
      </c>
      <c r="P850" s="13" t="n">
        <v>439.88</v>
      </c>
      <c r="Q850" s="13" t="n">
        <v>491</v>
      </c>
      <c r="R850" s="13" t="n">
        <v>540.66</v>
      </c>
      <c r="S850" s="13" t="n">
        <v>613.33</v>
      </c>
      <c r="T850" s="13" t="n">
        <v>653.23</v>
      </c>
      <c r="U850" s="13" t="n">
        <v>699.54</v>
      </c>
      <c r="V850" s="13" t="n">
        <v>724.49</v>
      </c>
      <c r="W850" s="13" t="n">
        <v>772.51</v>
      </c>
      <c r="X850" s="13" t="n">
        <v>800.69</v>
      </c>
      <c r="Y850" s="13" t="n">
        <v>814.85</v>
      </c>
      <c r="Z850" s="13" t="n">
        <v>830.09</v>
      </c>
      <c r="AA850" s="13" t="n">
        <v>837.71</v>
      </c>
      <c r="AB850" s="13" t="n">
        <v>840.51</v>
      </c>
      <c r="AC850" s="13" t="n">
        <v>855.58</v>
      </c>
      <c r="AD850" s="13" t="n">
        <v>849.35</v>
      </c>
      <c r="AE850" s="13" t="n">
        <v>860.98</v>
      </c>
      <c r="AF850" s="13" t="n">
        <v>858.3</v>
      </c>
      <c r="AG850" s="13" t="n">
        <v>863.79</v>
      </c>
      <c r="AH850" s="13" t="n">
        <v>864.05</v>
      </c>
      <c r="AI850" s="13" t="n">
        <v>874.93</v>
      </c>
      <c r="AJ850" s="13" t="n">
        <v>871.06</v>
      </c>
      <c r="AK850" s="13" t="n">
        <v>875.97</v>
      </c>
      <c r="AL850" s="13" t="n">
        <v>882.75</v>
      </c>
      <c r="AM850" s="13" t="n">
        <v>887.19</v>
      </c>
      <c r="AN850" s="13" t="n">
        <v>894.26</v>
      </c>
      <c r="AO850" s="13" t="n">
        <v>890.71</v>
      </c>
      <c r="AP850" s="13" t="n">
        <v>890.57</v>
      </c>
      <c r="AQ850" s="13" t="n">
        <v>906.9</v>
      </c>
      <c r="AR850" s="13" t="n">
        <v>909.08</v>
      </c>
      <c r="AS850" s="13" t="n">
        <v>902.2</v>
      </c>
      <c r="AT850" s="13" t="n">
        <v>901.05</v>
      </c>
      <c r="AU850" s="13" t="n">
        <v>906.22</v>
      </c>
      <c r="AV850" s="13" t="n">
        <v>900.95</v>
      </c>
      <c r="AW850" s="13" t="n">
        <v>905.66</v>
      </c>
      <c r="AX850" s="13" t="n">
        <v>908.71</v>
      </c>
      <c r="AY850" s="13" t="n">
        <v>906.44</v>
      </c>
      <c r="AZ850" s="13" t="n">
        <v>916.41</v>
      </c>
      <c r="BA850" s="13" t="n">
        <v>922.13</v>
      </c>
      <c r="BB850" s="13" t="n">
        <v>937.81</v>
      </c>
    </row>
    <row r="851" customFormat="false" ht="15" hidden="true" customHeight="false" outlineLevel="0" collapsed="false">
      <c r="A851" s="13" t="s">
        <v>119</v>
      </c>
      <c r="B851" s="13" t="s">
        <v>271</v>
      </c>
      <c r="C851" s="13" t="s">
        <v>191</v>
      </c>
      <c r="D851" s="13" t="s">
        <v>279</v>
      </c>
      <c r="E851" s="13" t="n">
        <v>294.43</v>
      </c>
      <c r="F851" s="13" t="n">
        <v>277.72</v>
      </c>
      <c r="G851" s="13" t="n">
        <v>269.63</v>
      </c>
      <c r="H851" s="13" t="n">
        <v>266.17</v>
      </c>
      <c r="I851" s="13" t="n">
        <v>266.76</v>
      </c>
      <c r="J851" s="13" t="n">
        <v>263.01</v>
      </c>
      <c r="K851" s="13" t="n">
        <v>258.97</v>
      </c>
      <c r="L851" s="13" t="n">
        <v>271.77</v>
      </c>
      <c r="M851" s="13" t="n">
        <v>294.9</v>
      </c>
      <c r="N851" s="13" t="n">
        <v>338.38</v>
      </c>
      <c r="O851" s="13" t="n">
        <v>384.32</v>
      </c>
      <c r="P851" s="13" t="n">
        <v>443.72</v>
      </c>
      <c r="Q851" s="13" t="n">
        <v>487.96</v>
      </c>
      <c r="R851" s="13" t="n">
        <v>531.36</v>
      </c>
      <c r="S851" s="13" t="n">
        <v>594.54</v>
      </c>
      <c r="T851" s="13" t="n">
        <v>639.16</v>
      </c>
      <c r="U851" s="13" t="n">
        <v>678.53</v>
      </c>
      <c r="V851" s="13" t="n">
        <v>708.46</v>
      </c>
      <c r="W851" s="13" t="n">
        <v>727.45</v>
      </c>
      <c r="X851" s="13" t="n">
        <v>733.08</v>
      </c>
      <c r="Y851" s="13" t="n">
        <v>733.14</v>
      </c>
      <c r="Z851" s="13" t="n">
        <v>750.41</v>
      </c>
      <c r="AA851" s="13" t="n">
        <v>756.44</v>
      </c>
      <c r="AB851" s="13" t="n">
        <v>754.06</v>
      </c>
      <c r="AC851" s="13" t="n">
        <v>763.5</v>
      </c>
      <c r="AD851" s="13" t="n">
        <v>761.16</v>
      </c>
      <c r="AE851" s="13" t="n">
        <v>783.85</v>
      </c>
      <c r="AF851" s="13" t="n">
        <v>774.14</v>
      </c>
      <c r="AG851" s="13" t="n">
        <v>782.44</v>
      </c>
      <c r="AH851" s="13" t="n">
        <v>783.01</v>
      </c>
      <c r="AI851" s="13" t="n">
        <v>789.27</v>
      </c>
      <c r="AJ851" s="13" t="n">
        <v>785.37</v>
      </c>
      <c r="AK851" s="13" t="n">
        <v>786.67</v>
      </c>
      <c r="AL851" s="13" t="n">
        <v>796.38</v>
      </c>
      <c r="AM851" s="13" t="n">
        <v>808.38</v>
      </c>
      <c r="AN851" s="13" t="n">
        <v>810.08</v>
      </c>
      <c r="AO851" s="13" t="n">
        <v>804.85</v>
      </c>
      <c r="AP851" s="13" t="n">
        <v>805.53</v>
      </c>
      <c r="AQ851" s="13" t="n">
        <v>817.69</v>
      </c>
      <c r="AR851" s="13" t="n">
        <v>816.63</v>
      </c>
      <c r="AS851" s="13" t="n">
        <v>814.62</v>
      </c>
      <c r="AT851" s="13" t="n">
        <v>813.98</v>
      </c>
      <c r="AU851" s="13" t="n">
        <v>809.7</v>
      </c>
      <c r="AV851" s="13" t="n">
        <v>813.24</v>
      </c>
      <c r="AW851" s="13" t="n">
        <v>818.46</v>
      </c>
      <c r="AX851" s="13" t="n">
        <v>821.88</v>
      </c>
      <c r="AY851" s="13" t="n">
        <v>822.64</v>
      </c>
      <c r="AZ851" s="13" t="n">
        <v>832.45</v>
      </c>
      <c r="BA851" s="13" t="n">
        <v>830.94</v>
      </c>
      <c r="BB851" s="13" t="n">
        <v>831.54</v>
      </c>
    </row>
    <row r="852" customFormat="false" ht="15" hidden="true" customHeight="false" outlineLevel="0" collapsed="false">
      <c r="A852" s="13" t="s">
        <v>127</v>
      </c>
      <c r="B852" s="13" t="s">
        <v>271</v>
      </c>
      <c r="C852" s="13" t="s">
        <v>191</v>
      </c>
      <c r="D852" s="13" t="s">
        <v>279</v>
      </c>
      <c r="E852" s="13" t="n">
        <v>299.48</v>
      </c>
      <c r="F852" s="13" t="n">
        <v>282.94</v>
      </c>
      <c r="G852" s="13" t="n">
        <v>274.09</v>
      </c>
      <c r="H852" s="13" t="n">
        <v>270.59</v>
      </c>
      <c r="I852" s="13" t="n">
        <v>272.52</v>
      </c>
      <c r="J852" s="13" t="n">
        <v>269.8</v>
      </c>
      <c r="K852" s="13" t="n">
        <v>266.56</v>
      </c>
      <c r="L852" s="13" t="n">
        <v>280.77</v>
      </c>
      <c r="M852" s="13" t="n">
        <v>304.78</v>
      </c>
      <c r="N852" s="13" t="n">
        <v>346.99</v>
      </c>
      <c r="O852" s="13" t="n">
        <v>397.31</v>
      </c>
      <c r="P852" s="13" t="n">
        <v>448.3</v>
      </c>
      <c r="Q852" s="13" t="n">
        <v>498.27</v>
      </c>
      <c r="R852" s="13" t="n">
        <v>540.78</v>
      </c>
      <c r="S852" s="13" t="n">
        <v>629.14</v>
      </c>
      <c r="T852" s="13" t="n">
        <v>658.64</v>
      </c>
      <c r="U852" s="13" t="n">
        <v>707.53</v>
      </c>
      <c r="V852" s="13" t="n">
        <v>751.86</v>
      </c>
      <c r="W852" s="13" t="n">
        <v>784.33</v>
      </c>
      <c r="X852" s="13" t="n">
        <v>800.21</v>
      </c>
      <c r="Y852" s="13" t="n">
        <v>807.35</v>
      </c>
      <c r="Z852" s="13" t="n">
        <v>817.15</v>
      </c>
      <c r="AA852" s="13" t="n">
        <v>828.3</v>
      </c>
      <c r="AB852" s="13" t="n">
        <v>819.83</v>
      </c>
      <c r="AC852" s="13" t="n">
        <v>833.58</v>
      </c>
      <c r="AD852" s="13" t="n">
        <v>829.26</v>
      </c>
      <c r="AE852" s="13" t="n">
        <v>841.74</v>
      </c>
      <c r="AF852" s="13" t="n">
        <v>833.72</v>
      </c>
      <c r="AG852" s="13" t="n">
        <v>839.89</v>
      </c>
      <c r="AH852" s="13" t="n">
        <v>845.2</v>
      </c>
      <c r="AI852" s="13" t="n">
        <v>854.93</v>
      </c>
      <c r="AJ852" s="13" t="n">
        <v>847.35</v>
      </c>
      <c r="AK852" s="13" t="n">
        <v>854.48</v>
      </c>
      <c r="AL852" s="13" t="n">
        <v>860.01</v>
      </c>
      <c r="AM852" s="13" t="n">
        <v>869.6</v>
      </c>
      <c r="AN852" s="13" t="n">
        <v>869.96</v>
      </c>
      <c r="AO852" s="13" t="n">
        <v>866.01</v>
      </c>
      <c r="AP852" s="13" t="n">
        <v>870.1</v>
      </c>
      <c r="AQ852" s="13" t="n">
        <v>884.22</v>
      </c>
      <c r="AR852" s="13" t="n">
        <v>881.94</v>
      </c>
      <c r="AS852" s="13" t="n">
        <v>877.93</v>
      </c>
      <c r="AT852" s="13" t="n">
        <v>872.29</v>
      </c>
      <c r="AU852" s="13" t="n">
        <v>874.9</v>
      </c>
      <c r="AV852" s="13" t="n">
        <v>874.25</v>
      </c>
      <c r="AW852" s="13" t="n">
        <v>882.98</v>
      </c>
      <c r="AX852" s="13" t="n">
        <v>883.95</v>
      </c>
      <c r="AY852" s="13" t="n">
        <v>887.15</v>
      </c>
      <c r="AZ852" s="13" t="n">
        <v>891.89</v>
      </c>
      <c r="BA852" s="13" t="n">
        <v>892.89</v>
      </c>
      <c r="BB852" s="13" t="n">
        <v>892.25</v>
      </c>
    </row>
    <row r="853" customFormat="false" ht="15" hidden="true" customHeight="false" outlineLevel="0" collapsed="false">
      <c r="A853" s="13" t="s">
        <v>135</v>
      </c>
      <c r="B853" s="13" t="s">
        <v>271</v>
      </c>
      <c r="C853" s="13" t="s">
        <v>191</v>
      </c>
      <c r="D853" s="13" t="s">
        <v>279</v>
      </c>
      <c r="E853" s="13" t="n">
        <v>293.53</v>
      </c>
      <c r="F853" s="13" t="n">
        <v>276.74</v>
      </c>
      <c r="G853" s="13" t="n">
        <v>269.04</v>
      </c>
      <c r="H853" s="13" t="n">
        <v>265.83</v>
      </c>
      <c r="I853" s="13" t="n">
        <v>267.78</v>
      </c>
      <c r="J853" s="13" t="n">
        <v>265.99</v>
      </c>
      <c r="K853" s="13" t="n">
        <v>263.85</v>
      </c>
      <c r="L853" s="13" t="n">
        <v>277.28</v>
      </c>
      <c r="M853" s="13" t="n">
        <v>301.95</v>
      </c>
      <c r="N853" s="13" t="n">
        <v>344.74</v>
      </c>
      <c r="O853" s="13" t="n">
        <v>395.75</v>
      </c>
      <c r="P853" s="13" t="n">
        <v>449.03</v>
      </c>
      <c r="Q853" s="13" t="n">
        <v>494.28</v>
      </c>
      <c r="R853" s="13" t="n">
        <v>539.66</v>
      </c>
      <c r="S853" s="13" t="n">
        <v>599.89</v>
      </c>
      <c r="T853" s="13" t="n">
        <v>650.82</v>
      </c>
      <c r="U853" s="13" t="n">
        <v>684.33</v>
      </c>
      <c r="V853" s="13" t="n">
        <v>719.59</v>
      </c>
      <c r="W853" s="13" t="n">
        <v>742.09</v>
      </c>
      <c r="X853" s="13" t="n">
        <v>758.99</v>
      </c>
      <c r="Y853" s="13" t="n">
        <v>756.63</v>
      </c>
      <c r="Z853" s="13" t="n">
        <v>766.54</v>
      </c>
      <c r="AA853" s="13" t="n">
        <v>765.24</v>
      </c>
      <c r="AB853" s="13" t="n">
        <v>761.57</v>
      </c>
      <c r="AC853" s="13" t="n">
        <v>776.37</v>
      </c>
      <c r="AD853" s="13" t="n">
        <v>780.08</v>
      </c>
      <c r="AE853" s="13" t="n">
        <v>784.84</v>
      </c>
      <c r="AF853" s="13" t="n">
        <v>784.03</v>
      </c>
      <c r="AG853" s="13" t="n">
        <v>785.53</v>
      </c>
      <c r="AH853" s="13" t="n">
        <v>793.11</v>
      </c>
      <c r="AI853" s="13" t="n">
        <v>800.13</v>
      </c>
      <c r="AJ853" s="13" t="n">
        <v>796.82</v>
      </c>
      <c r="AK853" s="13" t="n">
        <v>802.13</v>
      </c>
      <c r="AL853" s="13" t="n">
        <v>804.82</v>
      </c>
      <c r="AM853" s="13" t="n">
        <v>816.81</v>
      </c>
      <c r="AN853" s="13" t="n">
        <v>822.14</v>
      </c>
      <c r="AO853" s="13" t="n">
        <v>814.5</v>
      </c>
      <c r="AP853" s="13" t="n">
        <v>820.02</v>
      </c>
      <c r="AQ853" s="13" t="n">
        <v>829.14</v>
      </c>
      <c r="AR853" s="13" t="n">
        <v>829.76</v>
      </c>
      <c r="AS853" s="13" t="n">
        <v>826.16</v>
      </c>
      <c r="AT853" s="13" t="n">
        <v>831.01</v>
      </c>
      <c r="AU853" s="13" t="n">
        <v>829.68</v>
      </c>
      <c r="AV853" s="13" t="n">
        <v>835.37</v>
      </c>
      <c r="AW853" s="13" t="n">
        <v>832.8</v>
      </c>
      <c r="AX853" s="13" t="n">
        <v>836.7</v>
      </c>
      <c r="AY853" s="13" t="n">
        <v>843.84</v>
      </c>
      <c r="AZ853" s="13" t="n">
        <v>847.72</v>
      </c>
      <c r="BA853" s="13" t="n">
        <v>853.36</v>
      </c>
      <c r="BB853" s="13" t="n">
        <v>852.72</v>
      </c>
    </row>
    <row r="854" customFormat="false" ht="15" hidden="true" customHeight="false" outlineLevel="0" collapsed="false">
      <c r="A854" s="13" t="s">
        <v>143</v>
      </c>
      <c r="B854" s="13" t="s">
        <v>271</v>
      </c>
      <c r="C854" s="13" t="s">
        <v>192</v>
      </c>
      <c r="D854" s="13" t="s">
        <v>279</v>
      </c>
      <c r="E854" s="13" t="n">
        <v>289.3</v>
      </c>
      <c r="F854" s="13" t="n">
        <v>281.69</v>
      </c>
      <c r="G854" s="13" t="n">
        <v>274.57</v>
      </c>
      <c r="H854" s="13" t="n">
        <v>270.01</v>
      </c>
      <c r="I854" s="13" t="n">
        <v>272.83</v>
      </c>
      <c r="J854" s="13" t="n">
        <v>275.81</v>
      </c>
      <c r="K854" s="13" t="n">
        <v>275.93</v>
      </c>
      <c r="L854" s="13" t="n">
        <v>284.65</v>
      </c>
      <c r="M854" s="13" t="n">
        <v>293.24</v>
      </c>
      <c r="N854" s="13" t="n">
        <v>318.24</v>
      </c>
      <c r="O854" s="13" t="n">
        <v>346.19</v>
      </c>
      <c r="P854" s="13" t="n">
        <v>381.75</v>
      </c>
      <c r="Q854" s="13" t="n">
        <v>434.65</v>
      </c>
      <c r="R854" s="13" t="n">
        <v>499.34</v>
      </c>
      <c r="S854" s="13" t="n">
        <v>555.27</v>
      </c>
      <c r="T854" s="13" t="n">
        <v>627.11</v>
      </c>
      <c r="U854" s="13" t="n">
        <v>682.39</v>
      </c>
      <c r="V854" s="13" t="n">
        <v>706.05</v>
      </c>
      <c r="W854" s="13" t="n">
        <v>746.16</v>
      </c>
      <c r="X854" s="13" t="n">
        <v>769.06</v>
      </c>
      <c r="Y854" s="13" t="n">
        <v>773.93</v>
      </c>
      <c r="Z854" s="13" t="n">
        <v>779.32</v>
      </c>
      <c r="AA854" s="13" t="n">
        <v>783.31</v>
      </c>
      <c r="AB854" s="13" t="n">
        <v>776.49</v>
      </c>
      <c r="AC854" s="13" t="n">
        <v>783.01</v>
      </c>
      <c r="AD854" s="13" t="n">
        <v>775.07</v>
      </c>
      <c r="AE854" s="13" t="n">
        <v>788.61</v>
      </c>
      <c r="AF854" s="13" t="n">
        <v>771.65</v>
      </c>
      <c r="AG854" s="13" t="n">
        <v>768.81</v>
      </c>
      <c r="AH854" s="13" t="n">
        <v>782.02</v>
      </c>
      <c r="AI854" s="13" t="n">
        <v>791.46</v>
      </c>
      <c r="AJ854" s="13" t="n">
        <v>781.59</v>
      </c>
      <c r="AK854" s="13" t="n">
        <v>787.51</v>
      </c>
      <c r="AL854" s="13" t="n">
        <v>789.24</v>
      </c>
      <c r="AM854" s="13" t="n">
        <v>800.78</v>
      </c>
      <c r="AN854" s="13" t="n">
        <v>798.39</v>
      </c>
      <c r="AO854" s="13" t="n">
        <v>796.4</v>
      </c>
      <c r="AP854" s="13" t="n">
        <v>798.21</v>
      </c>
      <c r="AQ854" s="13" t="n">
        <v>815.08</v>
      </c>
      <c r="AR854" s="13" t="n">
        <v>813.43</v>
      </c>
      <c r="AS854" s="13" t="n">
        <v>810.03</v>
      </c>
      <c r="AT854" s="13" t="n">
        <v>803.45</v>
      </c>
      <c r="AU854" s="13" t="n">
        <v>806.19</v>
      </c>
      <c r="AV854" s="13" t="n">
        <v>804.1</v>
      </c>
      <c r="AW854" s="13" t="n">
        <v>806.96</v>
      </c>
      <c r="AX854" s="13" t="n">
        <v>808.71</v>
      </c>
      <c r="AY854" s="13" t="n">
        <v>816.73</v>
      </c>
      <c r="AZ854" s="13" t="n">
        <v>821.63</v>
      </c>
      <c r="BA854" s="13" t="n">
        <v>821.52</v>
      </c>
      <c r="BB854" s="13" t="n">
        <v>818.59</v>
      </c>
    </row>
    <row r="855" customFormat="false" ht="15" hidden="true" customHeight="false" outlineLevel="0" collapsed="false">
      <c r="A855" s="13" t="s">
        <v>151</v>
      </c>
      <c r="B855" s="13" t="s">
        <v>271</v>
      </c>
      <c r="C855" s="13" t="s">
        <v>192</v>
      </c>
      <c r="D855" s="13" t="s">
        <v>279</v>
      </c>
      <c r="E855" s="13" t="n">
        <v>295.22</v>
      </c>
      <c r="F855" s="13" t="n">
        <v>289.58</v>
      </c>
      <c r="G855" s="13" t="n">
        <v>280.81</v>
      </c>
      <c r="H855" s="13" t="n">
        <v>275.49</v>
      </c>
      <c r="I855" s="13" t="n">
        <v>277.78</v>
      </c>
      <c r="J855" s="13" t="n">
        <v>277.21</v>
      </c>
      <c r="K855" s="13" t="n">
        <v>275.57</v>
      </c>
      <c r="L855" s="13" t="n">
        <v>285</v>
      </c>
      <c r="M855" s="13" t="n">
        <v>292.63</v>
      </c>
      <c r="N855" s="13" t="n">
        <v>314.64</v>
      </c>
      <c r="O855" s="13" t="n">
        <v>340.11</v>
      </c>
      <c r="P855" s="13" t="n">
        <v>376.67</v>
      </c>
      <c r="Q855" s="13" t="n">
        <v>430.6</v>
      </c>
      <c r="R855" s="13" t="n">
        <v>491.46</v>
      </c>
      <c r="S855" s="13" t="n">
        <v>549.72</v>
      </c>
      <c r="T855" s="13" t="n">
        <v>626.21</v>
      </c>
      <c r="U855" s="13" t="n">
        <v>688.48</v>
      </c>
      <c r="V855" s="13" t="n">
        <v>715.1</v>
      </c>
      <c r="W855" s="13" t="n">
        <v>745.36</v>
      </c>
      <c r="X855" s="13" t="n">
        <v>765.51</v>
      </c>
      <c r="Y855" s="13" t="n">
        <v>774.02</v>
      </c>
      <c r="Z855" s="13" t="n">
        <v>784.55</v>
      </c>
      <c r="AA855" s="13" t="n">
        <v>785.53</v>
      </c>
      <c r="AB855" s="13" t="n">
        <v>776.86</v>
      </c>
      <c r="AC855" s="13" t="n">
        <v>783.29</v>
      </c>
      <c r="AD855" s="13" t="n">
        <v>770.25</v>
      </c>
      <c r="AE855" s="13" t="n">
        <v>781.38</v>
      </c>
      <c r="AF855" s="13" t="n">
        <v>771.14</v>
      </c>
      <c r="AG855" s="13" t="n">
        <v>771.75</v>
      </c>
      <c r="AH855" s="13" t="n">
        <v>771.97</v>
      </c>
      <c r="AI855" s="13" t="n">
        <v>780.53</v>
      </c>
      <c r="AJ855" s="13" t="n">
        <v>773.05</v>
      </c>
      <c r="AK855" s="13" t="n">
        <v>773.54</v>
      </c>
      <c r="AL855" s="13" t="n">
        <v>777.88</v>
      </c>
      <c r="AM855" s="13" t="n">
        <v>786.08</v>
      </c>
      <c r="AN855" s="13" t="n">
        <v>787.49</v>
      </c>
      <c r="AO855" s="13" t="n">
        <v>784.68</v>
      </c>
      <c r="AP855" s="13" t="n">
        <v>790.36</v>
      </c>
      <c r="AQ855" s="13" t="n">
        <v>799.61</v>
      </c>
      <c r="AR855" s="13" t="n">
        <v>808.54</v>
      </c>
      <c r="AS855" s="13" t="n">
        <v>803.11</v>
      </c>
      <c r="AT855" s="13" t="n">
        <v>807.05</v>
      </c>
      <c r="AU855" s="13" t="n">
        <v>808.45</v>
      </c>
      <c r="AV855" s="13" t="n">
        <v>809.64</v>
      </c>
      <c r="AW855" s="13" t="n">
        <v>812.67</v>
      </c>
      <c r="AX855" s="13" t="n">
        <v>820.42</v>
      </c>
      <c r="AY855" s="13" t="n">
        <v>821.9</v>
      </c>
      <c r="AZ855" s="13" t="n">
        <v>825.83</v>
      </c>
      <c r="BA855" s="13" t="n">
        <v>831.5</v>
      </c>
      <c r="BB855" s="13" t="n">
        <v>833.82</v>
      </c>
    </row>
    <row r="856" customFormat="false" ht="15" hidden="true" customHeight="false" outlineLevel="0" collapsed="false">
      <c r="A856" s="13" t="s">
        <v>159</v>
      </c>
      <c r="B856" s="13" t="s">
        <v>271</v>
      </c>
      <c r="C856" s="13" t="s">
        <v>192</v>
      </c>
      <c r="D856" s="13" t="s">
        <v>279</v>
      </c>
      <c r="E856" s="13" t="n">
        <v>299.48</v>
      </c>
      <c r="F856" s="13" t="n">
        <v>290.83</v>
      </c>
      <c r="G856" s="13" t="n">
        <v>282.29</v>
      </c>
      <c r="H856" s="13" t="n">
        <v>276.27</v>
      </c>
      <c r="I856" s="13" t="n">
        <v>277.99</v>
      </c>
      <c r="J856" s="13" t="n">
        <v>280.02</v>
      </c>
      <c r="K856" s="13" t="n">
        <v>278.38</v>
      </c>
      <c r="L856" s="13" t="n">
        <v>286.08</v>
      </c>
      <c r="M856" s="13" t="n">
        <v>294.2</v>
      </c>
      <c r="N856" s="13" t="n">
        <v>316.57</v>
      </c>
      <c r="O856" s="13" t="n">
        <v>343.87</v>
      </c>
      <c r="P856" s="13" t="n">
        <v>382.39</v>
      </c>
      <c r="Q856" s="13" t="n">
        <v>435.91</v>
      </c>
      <c r="R856" s="13" t="n">
        <v>491.37</v>
      </c>
      <c r="S856" s="13" t="n">
        <v>547.44</v>
      </c>
      <c r="T856" s="13" t="n">
        <v>628.3</v>
      </c>
      <c r="U856" s="13" t="n">
        <v>680.48</v>
      </c>
      <c r="V856" s="13" t="n">
        <v>715.25</v>
      </c>
      <c r="W856" s="13" t="n">
        <v>741.43</v>
      </c>
      <c r="X856" s="13" t="n">
        <v>761.51</v>
      </c>
      <c r="Y856" s="13" t="n">
        <v>771</v>
      </c>
      <c r="Z856" s="13" t="n">
        <v>779.58</v>
      </c>
      <c r="AA856" s="13" t="n">
        <v>781.88</v>
      </c>
      <c r="AB856" s="13" t="n">
        <v>770.52</v>
      </c>
      <c r="AC856" s="13" t="n">
        <v>774.07</v>
      </c>
      <c r="AD856" s="13" t="n">
        <v>772.98</v>
      </c>
      <c r="AE856" s="13" t="n">
        <v>780.18</v>
      </c>
      <c r="AF856" s="13" t="n">
        <v>765.6</v>
      </c>
      <c r="AG856" s="13" t="n">
        <v>773.69</v>
      </c>
      <c r="AH856" s="13" t="n">
        <v>770.58</v>
      </c>
      <c r="AI856" s="13" t="n">
        <v>777.67</v>
      </c>
      <c r="AJ856" s="13" t="n">
        <v>772.42</v>
      </c>
      <c r="AK856" s="13" t="n">
        <v>779.05</v>
      </c>
      <c r="AL856" s="13" t="n">
        <v>784.13</v>
      </c>
      <c r="AM856" s="13" t="n">
        <v>793.9</v>
      </c>
      <c r="AN856" s="13" t="n">
        <v>795.74</v>
      </c>
      <c r="AO856" s="13" t="n">
        <v>795.37</v>
      </c>
      <c r="AP856" s="13" t="n">
        <v>791.62</v>
      </c>
      <c r="AQ856" s="13" t="n">
        <v>804.27</v>
      </c>
      <c r="AR856" s="13" t="n">
        <v>806.84</v>
      </c>
      <c r="AS856" s="13" t="n">
        <v>796.35</v>
      </c>
      <c r="AT856" s="13" t="n">
        <v>804.3</v>
      </c>
      <c r="AU856" s="13" t="n">
        <v>797</v>
      </c>
      <c r="AV856" s="13" t="n">
        <v>802.75</v>
      </c>
      <c r="AW856" s="13" t="n">
        <v>802.9</v>
      </c>
      <c r="AX856" s="13" t="n">
        <v>804.91</v>
      </c>
      <c r="AY856" s="13" t="n">
        <v>805.23</v>
      </c>
      <c r="AZ856" s="13" t="n">
        <v>813.36</v>
      </c>
      <c r="BA856" s="13" t="n">
        <v>818.82</v>
      </c>
      <c r="BB856" s="13" t="n">
        <v>810.33</v>
      </c>
    </row>
    <row r="857" customFormat="false" ht="15" hidden="true" customHeight="false" outlineLevel="0" collapsed="false">
      <c r="A857" s="13" t="s">
        <v>167</v>
      </c>
      <c r="B857" s="13" t="s">
        <v>271</v>
      </c>
      <c r="C857" s="13" t="s">
        <v>13</v>
      </c>
      <c r="D857" s="13" t="s">
        <v>279</v>
      </c>
      <c r="E857" s="13" t="n">
        <v>318.2</v>
      </c>
      <c r="F857" s="13" t="n">
        <v>303.76</v>
      </c>
      <c r="G857" s="13" t="n">
        <v>288.34</v>
      </c>
      <c r="H857" s="13" t="n">
        <v>272.97</v>
      </c>
      <c r="I857" s="13" t="n">
        <v>266.2</v>
      </c>
      <c r="J857" s="13" t="n">
        <v>260.04</v>
      </c>
      <c r="K857" s="13" t="n">
        <v>258.37</v>
      </c>
      <c r="L857" s="13" t="n">
        <v>275.26</v>
      </c>
      <c r="M857" s="13" t="n">
        <v>298.9</v>
      </c>
      <c r="N857" s="13" t="n">
        <v>331.41</v>
      </c>
      <c r="O857" s="13" t="n">
        <v>380.02</v>
      </c>
      <c r="P857" s="13" t="n">
        <v>434.97</v>
      </c>
      <c r="Q857" s="13" t="n">
        <v>510.09</v>
      </c>
      <c r="R857" s="13" t="n">
        <v>505.37</v>
      </c>
      <c r="S857" s="13" t="n">
        <v>545.16</v>
      </c>
      <c r="T857" s="13" t="n">
        <v>590.18</v>
      </c>
      <c r="U857" s="13" t="n">
        <v>625.52</v>
      </c>
      <c r="V857" s="13" t="n">
        <v>650.74</v>
      </c>
      <c r="W857" s="13" t="n">
        <v>672.14</v>
      </c>
      <c r="X857" s="13" t="n">
        <v>697.94</v>
      </c>
      <c r="Y857" s="13" t="n">
        <v>703.04</v>
      </c>
      <c r="Z857" s="13" t="n">
        <v>722.82</v>
      </c>
      <c r="AA857" s="13" t="n">
        <v>733.45</v>
      </c>
      <c r="AB857" s="13" t="n">
        <v>744.45</v>
      </c>
      <c r="AC857" s="13" t="n">
        <v>754.17</v>
      </c>
      <c r="AD857" s="13" t="n">
        <v>753.15</v>
      </c>
      <c r="AE857" s="13" t="n">
        <v>770.31</v>
      </c>
      <c r="AF857" s="13" t="n">
        <v>767.79</v>
      </c>
      <c r="AG857" s="13" t="n">
        <v>787.96</v>
      </c>
      <c r="AH857" s="13" t="n">
        <v>791.08</v>
      </c>
      <c r="AI857" s="13" t="n">
        <v>804.06</v>
      </c>
      <c r="AJ857" s="13" t="n">
        <v>799.2</v>
      </c>
      <c r="AK857" s="13" t="n">
        <v>812.7</v>
      </c>
      <c r="AL857" s="13" t="n">
        <v>817.96</v>
      </c>
      <c r="AM857" s="13" t="n">
        <v>835.78</v>
      </c>
      <c r="AN857" s="13" t="n">
        <v>839.53</v>
      </c>
      <c r="AO857" s="13" t="n">
        <v>842.29</v>
      </c>
      <c r="AP857" s="13" t="n">
        <v>844.43</v>
      </c>
      <c r="AQ857" s="13" t="n">
        <v>863.59</v>
      </c>
      <c r="AR857" s="13" t="n">
        <v>865.35</v>
      </c>
      <c r="AS857" s="13" t="n">
        <v>855.72</v>
      </c>
      <c r="AT857" s="13" t="n">
        <v>861.76</v>
      </c>
      <c r="AU857" s="13" t="n">
        <v>864.15</v>
      </c>
      <c r="AV857" s="13" t="n">
        <v>870.06</v>
      </c>
      <c r="AW857" s="13" t="n">
        <v>874.37</v>
      </c>
      <c r="AX857" s="13" t="n">
        <v>880.02</v>
      </c>
      <c r="AY857" s="13" t="n">
        <v>882.15</v>
      </c>
      <c r="AZ857" s="13" t="n">
        <v>887.77</v>
      </c>
      <c r="BA857" s="13" t="n">
        <v>888.22</v>
      </c>
      <c r="BB857" s="13" t="n">
        <v>889.07</v>
      </c>
    </row>
    <row r="858" customFormat="false" ht="15" hidden="true" customHeight="false" outlineLevel="0" collapsed="false">
      <c r="A858" s="13" t="s">
        <v>175</v>
      </c>
      <c r="B858" s="13" t="s">
        <v>271</v>
      </c>
      <c r="C858" s="13" t="s">
        <v>13</v>
      </c>
      <c r="D858" s="13" t="s">
        <v>279</v>
      </c>
      <c r="E858" s="13" t="n">
        <v>347.58</v>
      </c>
      <c r="F858" s="13" t="n">
        <v>327.53</v>
      </c>
      <c r="G858" s="13" t="n">
        <v>311.29</v>
      </c>
      <c r="H858" s="13" t="n">
        <v>293.81</v>
      </c>
      <c r="I858" s="13" t="n">
        <v>288.17</v>
      </c>
      <c r="J858" s="13" t="n">
        <v>279.42</v>
      </c>
      <c r="K858" s="13" t="n">
        <v>280.54</v>
      </c>
      <c r="L858" s="13" t="n">
        <v>300.24</v>
      </c>
      <c r="M858" s="13" t="n">
        <v>326.29</v>
      </c>
      <c r="N858" s="13" t="n">
        <v>359.51</v>
      </c>
      <c r="O858" s="13" t="n">
        <v>414.18</v>
      </c>
      <c r="P858" s="13" t="n">
        <v>469.54</v>
      </c>
      <c r="Q858" s="13" t="n">
        <v>541.51</v>
      </c>
      <c r="R858" s="13" t="n">
        <v>536.35</v>
      </c>
      <c r="S858" s="13" t="n">
        <v>576.14</v>
      </c>
      <c r="T858" s="13" t="n">
        <v>615.73</v>
      </c>
      <c r="U858" s="13" t="n">
        <v>664.06</v>
      </c>
      <c r="V858" s="13" t="n">
        <v>699.48</v>
      </c>
      <c r="W858" s="13" t="n">
        <v>737.53</v>
      </c>
      <c r="X858" s="13" t="n">
        <v>757.95</v>
      </c>
      <c r="Y858" s="13" t="n">
        <v>773.08</v>
      </c>
      <c r="Z858" s="13" t="n">
        <v>793.31</v>
      </c>
      <c r="AA858" s="13" t="n">
        <v>805.05</v>
      </c>
      <c r="AB858" s="13" t="n">
        <v>806.29</v>
      </c>
      <c r="AC858" s="13" t="n">
        <v>820.38</v>
      </c>
      <c r="AD858" s="13" t="n">
        <v>823.35</v>
      </c>
      <c r="AE858" s="13" t="n">
        <v>843.72</v>
      </c>
      <c r="AF858" s="13" t="n">
        <v>839.08</v>
      </c>
      <c r="AG858" s="13" t="n">
        <v>846.49</v>
      </c>
      <c r="AH858" s="13" t="n">
        <v>855.33</v>
      </c>
      <c r="AI858" s="13" t="n">
        <v>868.54</v>
      </c>
      <c r="AJ858" s="13" t="n">
        <v>867.9</v>
      </c>
      <c r="AK858" s="13" t="n">
        <v>873.24</v>
      </c>
      <c r="AL858" s="13" t="n">
        <v>884.31</v>
      </c>
      <c r="AM858" s="13" t="n">
        <v>892.6</v>
      </c>
      <c r="AN858" s="13" t="n">
        <v>898.52</v>
      </c>
      <c r="AO858" s="13" t="n">
        <v>900.4</v>
      </c>
      <c r="AP858" s="13" t="n">
        <v>895.32</v>
      </c>
      <c r="AQ858" s="13" t="n">
        <v>913.38</v>
      </c>
      <c r="AR858" s="13" t="n">
        <v>914.58</v>
      </c>
      <c r="AS858" s="13" t="n">
        <v>902.61</v>
      </c>
      <c r="AT858" s="13" t="n">
        <v>907.93</v>
      </c>
      <c r="AU858" s="13" t="n">
        <v>908.3</v>
      </c>
      <c r="AV858" s="13" t="n">
        <v>906.69</v>
      </c>
      <c r="AW858" s="13" t="n">
        <v>912.85</v>
      </c>
      <c r="AX858" s="13" t="n">
        <v>927.37</v>
      </c>
      <c r="AY858" s="13" t="n">
        <v>922.58</v>
      </c>
      <c r="AZ858" s="13" t="n">
        <v>929.33</v>
      </c>
      <c r="BA858" s="13" t="n">
        <v>924.61</v>
      </c>
      <c r="BB858" s="13" t="n">
        <v>926.28</v>
      </c>
    </row>
    <row r="859" customFormat="false" ht="15" hidden="true" customHeight="false" outlineLevel="0" collapsed="false">
      <c r="A859" s="13" t="s">
        <v>183</v>
      </c>
      <c r="B859" s="13" t="s">
        <v>271</v>
      </c>
      <c r="C859" s="13" t="s">
        <v>13</v>
      </c>
      <c r="D859" s="13" t="s">
        <v>279</v>
      </c>
      <c r="E859" s="13" t="n">
        <v>314.26</v>
      </c>
      <c r="F859" s="13" t="n">
        <v>297.1</v>
      </c>
      <c r="G859" s="13" t="n">
        <v>281.96</v>
      </c>
      <c r="H859" s="13" t="n">
        <v>268.89</v>
      </c>
      <c r="I859" s="13" t="n">
        <v>262.9</v>
      </c>
      <c r="J859" s="13" t="n">
        <v>256.95</v>
      </c>
      <c r="K859" s="13" t="n">
        <v>258.19</v>
      </c>
      <c r="L859" s="13" t="n">
        <v>279.9</v>
      </c>
      <c r="M859" s="13" t="n">
        <v>304.33</v>
      </c>
      <c r="N859" s="13" t="n">
        <v>337.82</v>
      </c>
      <c r="O859" s="13" t="n">
        <v>388.85</v>
      </c>
      <c r="P859" s="13" t="n">
        <v>443.19</v>
      </c>
      <c r="Q859" s="13" t="n">
        <v>523.13</v>
      </c>
      <c r="R859" s="13" t="n">
        <v>513.05</v>
      </c>
      <c r="S859" s="13" t="n">
        <v>563.93</v>
      </c>
      <c r="T859" s="13" t="n">
        <v>596.54</v>
      </c>
      <c r="U859" s="13" t="n">
        <v>631.32</v>
      </c>
      <c r="V859" s="13" t="n">
        <v>667.5</v>
      </c>
      <c r="W859" s="13" t="n">
        <v>694.54</v>
      </c>
      <c r="X859" s="13" t="n">
        <v>714.1</v>
      </c>
      <c r="Y859" s="13" t="n">
        <v>723</v>
      </c>
      <c r="Z859" s="13" t="n">
        <v>742.09</v>
      </c>
      <c r="AA859" s="13" t="n">
        <v>747.26</v>
      </c>
      <c r="AB859" s="13" t="n">
        <v>751.59</v>
      </c>
      <c r="AC859" s="13" t="n">
        <v>765.39</v>
      </c>
      <c r="AD859" s="13" t="n">
        <v>767.31</v>
      </c>
      <c r="AE859" s="13" t="n">
        <v>779.78</v>
      </c>
      <c r="AF859" s="13" t="n">
        <v>775.13</v>
      </c>
      <c r="AG859" s="13" t="n">
        <v>784.02</v>
      </c>
      <c r="AH859" s="13" t="n">
        <v>791.73</v>
      </c>
      <c r="AI859" s="13" t="n">
        <v>802.54</v>
      </c>
      <c r="AJ859" s="13" t="n">
        <v>795.18</v>
      </c>
      <c r="AK859" s="13" t="n">
        <v>803.67</v>
      </c>
      <c r="AL859" s="13" t="n">
        <v>811.65</v>
      </c>
      <c r="AM859" s="13" t="n">
        <v>820.9</v>
      </c>
      <c r="AN859" s="13" t="n">
        <v>827.48</v>
      </c>
      <c r="AO859" s="13" t="n">
        <v>823.23</v>
      </c>
      <c r="AP859" s="13" t="n">
        <v>823.22</v>
      </c>
      <c r="AQ859" s="13" t="n">
        <v>837.08</v>
      </c>
      <c r="AR859" s="13" t="n">
        <v>840.67</v>
      </c>
      <c r="AS859" s="13" t="n">
        <v>834.99</v>
      </c>
      <c r="AT859" s="13" t="n">
        <v>832.86</v>
      </c>
      <c r="AU859" s="13" t="n">
        <v>832.95</v>
      </c>
      <c r="AV859" s="13" t="n">
        <v>833.19</v>
      </c>
      <c r="AW859" s="13" t="n">
        <v>836.27</v>
      </c>
      <c r="AX859" s="13" t="n">
        <v>845.18</v>
      </c>
      <c r="AY859" s="13" t="n">
        <v>842.74</v>
      </c>
      <c r="AZ859" s="13" t="n">
        <v>848.19</v>
      </c>
      <c r="BA859" s="13" t="n">
        <v>850.77</v>
      </c>
      <c r="BB859" s="13" t="n">
        <v>851.65</v>
      </c>
    </row>
    <row r="860" customFormat="false" ht="15" hidden="true" customHeight="false" outlineLevel="0" collapsed="false">
      <c r="A860" s="13" t="s">
        <v>73</v>
      </c>
      <c r="B860" s="13" t="s">
        <v>271</v>
      </c>
      <c r="C860" s="13" t="s">
        <v>18</v>
      </c>
      <c r="D860" s="13" t="s">
        <v>279</v>
      </c>
      <c r="E860" s="13" t="n">
        <v>317.54</v>
      </c>
      <c r="F860" s="13" t="n">
        <v>301.71</v>
      </c>
      <c r="G860" s="13" t="n">
        <v>289.17</v>
      </c>
      <c r="H860" s="13" t="n">
        <v>280.41</v>
      </c>
      <c r="I860" s="13" t="n">
        <v>278.3</v>
      </c>
      <c r="J860" s="13" t="n">
        <v>271.9</v>
      </c>
      <c r="K860" s="13" t="n">
        <v>266.56</v>
      </c>
      <c r="L860" s="13" t="n">
        <v>277.39</v>
      </c>
      <c r="M860" s="13" t="n">
        <v>294.46</v>
      </c>
      <c r="N860" s="13" t="n">
        <v>330.14</v>
      </c>
      <c r="O860" s="13" t="n">
        <v>381.41</v>
      </c>
      <c r="P860" s="13" t="n">
        <v>426.12</v>
      </c>
      <c r="Q860" s="13" t="n">
        <v>483.46</v>
      </c>
      <c r="R860" s="13" t="n">
        <v>496.11</v>
      </c>
      <c r="S860" s="13" t="n">
        <v>555.94</v>
      </c>
      <c r="T860" s="13" t="n">
        <v>597.31</v>
      </c>
      <c r="U860" s="13" t="n">
        <v>630.62</v>
      </c>
      <c r="V860" s="13" t="n">
        <v>662.16</v>
      </c>
      <c r="W860" s="13" t="n">
        <v>695.26</v>
      </c>
      <c r="X860" s="13" t="n">
        <v>703.51</v>
      </c>
      <c r="Y860" s="13" t="n">
        <v>710.96</v>
      </c>
      <c r="Z860" s="13" t="n">
        <v>724.96</v>
      </c>
      <c r="AA860" s="13" t="n">
        <v>733.96</v>
      </c>
      <c r="AB860" s="13" t="n">
        <v>733.54</v>
      </c>
      <c r="AC860" s="13" t="n">
        <v>743.5</v>
      </c>
      <c r="AD860" s="13" t="n">
        <v>743.59</v>
      </c>
      <c r="AE860" s="13" t="n">
        <v>763.67</v>
      </c>
      <c r="AF860" s="13" t="n">
        <v>756.06</v>
      </c>
      <c r="AG860" s="13" t="n">
        <v>762.82</v>
      </c>
      <c r="AH860" s="13" t="n">
        <v>772.78</v>
      </c>
      <c r="AI860" s="13" t="n">
        <v>789.57</v>
      </c>
      <c r="AJ860" s="13" t="n">
        <v>771.61</v>
      </c>
      <c r="AK860" s="13" t="n">
        <v>786.25</v>
      </c>
      <c r="AL860" s="13" t="n">
        <v>785.88</v>
      </c>
      <c r="AM860" s="13" t="n">
        <v>798</v>
      </c>
      <c r="AN860" s="13" t="n">
        <v>804.67</v>
      </c>
      <c r="AO860" s="13" t="n">
        <v>798.3</v>
      </c>
      <c r="AP860" s="13" t="n">
        <v>798.4</v>
      </c>
      <c r="AQ860" s="13" t="n">
        <v>811.58</v>
      </c>
      <c r="AR860" s="13" t="n">
        <v>816.52</v>
      </c>
      <c r="AS860" s="13" t="n">
        <v>813.84</v>
      </c>
      <c r="AT860" s="13" t="n">
        <v>809.58</v>
      </c>
      <c r="AU860" s="13" t="n">
        <v>807.58</v>
      </c>
      <c r="AV860" s="13" t="n">
        <v>810.92</v>
      </c>
      <c r="AW860" s="13" t="n">
        <v>812.81</v>
      </c>
      <c r="AX860" s="13" t="n">
        <v>819.32</v>
      </c>
      <c r="AY860" s="13" t="n">
        <v>821.02</v>
      </c>
      <c r="AZ860" s="13" t="n">
        <v>828.99</v>
      </c>
      <c r="BA860" s="13" t="n">
        <v>828.25</v>
      </c>
      <c r="BB860" s="13" t="n">
        <v>829.53</v>
      </c>
    </row>
    <row r="861" customFormat="false" ht="15" hidden="true" customHeight="false" outlineLevel="0" collapsed="false">
      <c r="A861" s="13" t="s">
        <v>96</v>
      </c>
      <c r="B861" s="13" t="s">
        <v>271</v>
      </c>
      <c r="C861" s="13" t="s">
        <v>18</v>
      </c>
      <c r="D861" s="13" t="s">
        <v>279</v>
      </c>
      <c r="E861" s="13" t="n">
        <v>288.41</v>
      </c>
      <c r="F861" s="13" t="n">
        <v>275.52</v>
      </c>
      <c r="G861" s="13" t="n">
        <v>266.25</v>
      </c>
      <c r="H861" s="13" t="n">
        <v>262.06</v>
      </c>
      <c r="I861" s="13" t="n">
        <v>262.55</v>
      </c>
      <c r="J861" s="13" t="n">
        <v>258.78</v>
      </c>
      <c r="K861" s="13" t="n">
        <v>256.05</v>
      </c>
      <c r="L861" s="13" t="n">
        <v>269.51</v>
      </c>
      <c r="M861" s="13" t="n">
        <v>290.73</v>
      </c>
      <c r="N861" s="13" t="n">
        <v>325.04</v>
      </c>
      <c r="O861" s="13" t="n">
        <v>373.19</v>
      </c>
      <c r="P861" s="13" t="n">
        <v>414.23</v>
      </c>
      <c r="Q861" s="13" t="n">
        <v>462.77</v>
      </c>
      <c r="R861" s="13" t="n">
        <v>486.85</v>
      </c>
      <c r="S861" s="13" t="n">
        <v>545.47</v>
      </c>
      <c r="T861" s="13" t="n">
        <v>585.38</v>
      </c>
      <c r="U861" s="13" t="n">
        <v>616.2</v>
      </c>
      <c r="V861" s="13" t="n">
        <v>645.21</v>
      </c>
      <c r="W861" s="13" t="n">
        <v>673.04</v>
      </c>
      <c r="X861" s="13" t="n">
        <v>680.56</v>
      </c>
      <c r="Y861" s="13" t="n">
        <v>687.07</v>
      </c>
      <c r="Z861" s="13" t="n">
        <v>699.99</v>
      </c>
      <c r="AA861" s="13" t="n">
        <v>702.7</v>
      </c>
      <c r="AB861" s="13" t="n">
        <v>700.84</v>
      </c>
      <c r="AC861" s="13" t="n">
        <v>714.65</v>
      </c>
      <c r="AD861" s="13" t="n">
        <v>720.77</v>
      </c>
      <c r="AE861" s="13" t="n">
        <v>736.03</v>
      </c>
      <c r="AF861" s="13" t="n">
        <v>736.7</v>
      </c>
      <c r="AG861" s="13" t="n">
        <v>732.03</v>
      </c>
      <c r="AH861" s="13" t="n">
        <v>743.08</v>
      </c>
      <c r="AI861" s="13" t="n">
        <v>748.6</v>
      </c>
      <c r="AJ861" s="13" t="n">
        <v>744.28</v>
      </c>
      <c r="AK861" s="13" t="n">
        <v>740.96</v>
      </c>
      <c r="AL861" s="13" t="n">
        <v>753.55</v>
      </c>
      <c r="AM861" s="13" t="n">
        <v>750.06</v>
      </c>
      <c r="AN861" s="13" t="n">
        <v>771.59</v>
      </c>
      <c r="AO861" s="13" t="n">
        <v>758.48</v>
      </c>
      <c r="AP861" s="13" t="n">
        <v>753.76</v>
      </c>
      <c r="AQ861" s="13" t="n">
        <v>768.19</v>
      </c>
      <c r="AR861" s="13" t="n">
        <v>768.8</v>
      </c>
      <c r="AS861" s="13" t="n">
        <v>774.11</v>
      </c>
      <c r="AT861" s="13" t="n">
        <v>766.18</v>
      </c>
      <c r="AU861" s="13" t="n">
        <v>761.34</v>
      </c>
      <c r="AV861" s="13" t="n">
        <v>761.57</v>
      </c>
      <c r="AW861" s="13" t="n">
        <v>759.43</v>
      </c>
      <c r="AX861" s="13" t="n">
        <v>766.18</v>
      </c>
      <c r="AY861" s="13" t="n">
        <v>766.55</v>
      </c>
      <c r="AZ861" s="13" t="n">
        <v>773.88</v>
      </c>
      <c r="BA861" s="13" t="n">
        <v>771</v>
      </c>
      <c r="BB861" s="13" t="n">
        <v>778.69</v>
      </c>
    </row>
    <row r="862" customFormat="false" ht="15" hidden="true" customHeight="false" outlineLevel="0" collapsed="false">
      <c r="A862" s="13" t="s">
        <v>112</v>
      </c>
      <c r="B862" s="13" t="s">
        <v>271</v>
      </c>
      <c r="C862" s="13" t="s">
        <v>18</v>
      </c>
      <c r="D862" s="13" t="s">
        <v>279</v>
      </c>
      <c r="E862" s="13" t="n">
        <v>285.08</v>
      </c>
      <c r="F862" s="13" t="n">
        <v>270.76</v>
      </c>
      <c r="G862" s="13" t="n">
        <v>262.19</v>
      </c>
      <c r="H862" s="13" t="n">
        <v>258.38</v>
      </c>
      <c r="I862" s="13" t="n">
        <v>260.44</v>
      </c>
      <c r="J862" s="13" t="n">
        <v>261.59</v>
      </c>
      <c r="K862" s="13" t="n">
        <v>260.15</v>
      </c>
      <c r="L862" s="13" t="n">
        <v>272.8</v>
      </c>
      <c r="M862" s="13" t="n">
        <v>293.96</v>
      </c>
      <c r="N862" s="13" t="n">
        <v>328.57</v>
      </c>
      <c r="O862" s="13" t="n">
        <v>387.17</v>
      </c>
      <c r="P862" s="13" t="n">
        <v>434.05</v>
      </c>
      <c r="Q862" s="13" t="n">
        <v>507.23</v>
      </c>
      <c r="R862" s="13" t="n">
        <v>542.33</v>
      </c>
      <c r="S862" s="13" t="n">
        <v>555.63</v>
      </c>
      <c r="T862" s="13" t="n">
        <v>631.79</v>
      </c>
      <c r="U862" s="13" t="n">
        <v>674.09</v>
      </c>
      <c r="V862" s="13" t="n">
        <v>711.46</v>
      </c>
      <c r="W862" s="13" t="n">
        <v>749.57</v>
      </c>
      <c r="X862" s="13" t="n">
        <v>771.93</v>
      </c>
      <c r="Y862" s="13" t="n">
        <v>785.68</v>
      </c>
      <c r="Z862" s="13" t="n">
        <v>803.63</v>
      </c>
      <c r="AA862" s="13" t="n">
        <v>813.34</v>
      </c>
      <c r="AB862" s="13" t="n">
        <v>813.31</v>
      </c>
      <c r="AC862" s="13" t="n">
        <v>826.35</v>
      </c>
      <c r="AD862" s="13" t="n">
        <v>830.37</v>
      </c>
      <c r="AE862" s="13" t="n">
        <v>844.54</v>
      </c>
      <c r="AF862" s="13" t="n">
        <v>838.44</v>
      </c>
      <c r="AG862" s="13" t="n">
        <v>848.68</v>
      </c>
      <c r="AH862" s="13" t="n">
        <v>853.73</v>
      </c>
      <c r="AI862" s="13" t="n">
        <v>863.43</v>
      </c>
      <c r="AJ862" s="13" t="n">
        <v>855.43</v>
      </c>
      <c r="AK862" s="13" t="n">
        <v>863.18</v>
      </c>
      <c r="AL862" s="13" t="n">
        <v>867.89</v>
      </c>
      <c r="AM862" s="13" t="n">
        <v>874.55</v>
      </c>
      <c r="AN862" s="13" t="n">
        <v>885.33</v>
      </c>
      <c r="AO862" s="13" t="n">
        <v>886.13</v>
      </c>
      <c r="AP862" s="13" t="n">
        <v>887.11</v>
      </c>
      <c r="AQ862" s="13" t="n">
        <v>902.73</v>
      </c>
      <c r="AR862" s="13" t="n">
        <v>904.54</v>
      </c>
      <c r="AS862" s="13" t="n">
        <v>900.27</v>
      </c>
      <c r="AT862" s="13" t="n">
        <v>899.2</v>
      </c>
      <c r="AU862" s="13" t="n">
        <v>900.8</v>
      </c>
      <c r="AV862" s="13" t="n">
        <v>903.34</v>
      </c>
      <c r="AW862" s="13" t="n">
        <v>907.81</v>
      </c>
      <c r="AX862" s="13" t="n">
        <v>917.76</v>
      </c>
      <c r="AY862" s="13" t="n">
        <v>922.3</v>
      </c>
      <c r="AZ862" s="13" t="n">
        <v>932.72</v>
      </c>
      <c r="BA862" s="13" t="n">
        <v>936.03</v>
      </c>
      <c r="BB862" s="13" t="n">
        <v>940.21</v>
      </c>
    </row>
    <row r="863" customFormat="false" ht="15" hidden="true" customHeight="false" outlineLevel="0" collapsed="false">
      <c r="A863" s="13" t="s">
        <v>120</v>
      </c>
      <c r="B863" s="13" t="s">
        <v>271</v>
      </c>
      <c r="C863" s="13" t="s">
        <v>19</v>
      </c>
      <c r="D863" s="13" t="s">
        <v>279</v>
      </c>
      <c r="E863" s="13" t="n">
        <v>283.64</v>
      </c>
      <c r="F863" s="13" t="n">
        <v>271.54</v>
      </c>
      <c r="G863" s="13" t="n">
        <v>264.81</v>
      </c>
      <c r="H863" s="13" t="n">
        <v>258.92</v>
      </c>
      <c r="I863" s="13" t="n">
        <v>258.37</v>
      </c>
      <c r="J863" s="13" t="n">
        <v>257.49</v>
      </c>
      <c r="K863" s="13" t="n">
        <v>257.6</v>
      </c>
      <c r="L863" s="13" t="n">
        <v>270.53</v>
      </c>
      <c r="M863" s="13" t="n">
        <v>299.5</v>
      </c>
      <c r="N863" s="13" t="n">
        <v>345.22</v>
      </c>
      <c r="O863" s="13" t="n">
        <v>388.5</v>
      </c>
      <c r="P863" s="13" t="n">
        <v>441.26</v>
      </c>
      <c r="Q863" s="13" t="n">
        <v>486.17</v>
      </c>
      <c r="R863" s="13" t="n">
        <v>507.73</v>
      </c>
      <c r="S863" s="13" t="n">
        <v>565.34</v>
      </c>
      <c r="T863" s="13" t="n">
        <v>607.41</v>
      </c>
      <c r="U863" s="13" t="n">
        <v>648.71</v>
      </c>
      <c r="V863" s="13" t="n">
        <v>698.21</v>
      </c>
      <c r="W863" s="13" t="n">
        <v>744.04</v>
      </c>
      <c r="X863" s="13" t="n">
        <v>768.04</v>
      </c>
      <c r="Y863" s="13" t="n">
        <v>784.65</v>
      </c>
      <c r="Z863" s="13" t="n">
        <v>797.35</v>
      </c>
      <c r="AA863" s="13" t="n">
        <v>800.18</v>
      </c>
      <c r="AB863" s="13" t="n">
        <v>798.22</v>
      </c>
      <c r="AC863" s="13" t="n">
        <v>808.76</v>
      </c>
      <c r="AD863" s="13" t="n">
        <v>813.25</v>
      </c>
      <c r="AE863" s="13" t="n">
        <v>824.93</v>
      </c>
      <c r="AF863" s="13" t="n">
        <v>824.95</v>
      </c>
      <c r="AG863" s="13" t="n">
        <v>829.99</v>
      </c>
      <c r="AH863" s="13" t="n">
        <v>835.76</v>
      </c>
      <c r="AI863" s="13" t="n">
        <v>848.64</v>
      </c>
      <c r="AJ863" s="13" t="n">
        <v>839.53</v>
      </c>
      <c r="AK863" s="13" t="n">
        <v>846.42</v>
      </c>
      <c r="AL863" s="13" t="n">
        <v>854.75</v>
      </c>
      <c r="AM863" s="13" t="n">
        <v>861.49</v>
      </c>
      <c r="AN863" s="13" t="n">
        <v>869.62</v>
      </c>
      <c r="AO863" s="13" t="n">
        <v>869.49</v>
      </c>
      <c r="AP863" s="13" t="n">
        <v>867.37</v>
      </c>
      <c r="AQ863" s="13" t="n">
        <v>879.15</v>
      </c>
      <c r="AR863" s="13" t="n">
        <v>880.8</v>
      </c>
      <c r="AS863" s="13" t="n">
        <v>875.92</v>
      </c>
      <c r="AT863" s="13" t="n">
        <v>877.02</v>
      </c>
      <c r="AU863" s="13" t="n">
        <v>877.27</v>
      </c>
      <c r="AV863" s="13" t="n">
        <v>877.77</v>
      </c>
      <c r="AW863" s="13" t="n">
        <v>879.93</v>
      </c>
      <c r="AX863" s="13" t="n">
        <v>882.87</v>
      </c>
      <c r="AY863" s="13" t="n">
        <v>884.51</v>
      </c>
      <c r="AZ863" s="13" t="n">
        <v>883.22</v>
      </c>
      <c r="BA863" s="13" t="n">
        <v>875.6</v>
      </c>
      <c r="BB863" s="13" t="n">
        <v>877.76</v>
      </c>
    </row>
    <row r="864" customFormat="false" ht="15" hidden="true" customHeight="false" outlineLevel="0" collapsed="false">
      <c r="A864" s="13" t="s">
        <v>128</v>
      </c>
      <c r="B864" s="13" t="s">
        <v>271</v>
      </c>
      <c r="C864" s="13" t="s">
        <v>19</v>
      </c>
      <c r="D864" s="13" t="s">
        <v>279</v>
      </c>
      <c r="E864" s="13" t="n">
        <v>286.25</v>
      </c>
      <c r="F864" s="13" t="n">
        <v>276.59</v>
      </c>
      <c r="G864" s="13" t="n">
        <v>270</v>
      </c>
      <c r="H864" s="13" t="n">
        <v>265.05</v>
      </c>
      <c r="I864" s="13" t="n">
        <v>265.89</v>
      </c>
      <c r="J864" s="13" t="n">
        <v>266.62</v>
      </c>
      <c r="K864" s="13" t="n">
        <v>268.67</v>
      </c>
      <c r="L864" s="13" t="n">
        <v>281.65</v>
      </c>
      <c r="M864" s="13" t="n">
        <v>309.85</v>
      </c>
      <c r="N864" s="13" t="n">
        <v>354.68</v>
      </c>
      <c r="O864" s="13" t="n">
        <v>405.37</v>
      </c>
      <c r="P864" s="13" t="n">
        <v>459.92</v>
      </c>
      <c r="Q864" s="13" t="n">
        <v>501.13</v>
      </c>
      <c r="R864" s="13" t="n">
        <v>539.46</v>
      </c>
      <c r="S864" s="13" t="n">
        <v>592.5</v>
      </c>
      <c r="T864" s="13" t="n">
        <v>648.34</v>
      </c>
      <c r="U864" s="13" t="n">
        <v>688.82</v>
      </c>
      <c r="V864" s="13" t="n">
        <v>731.28</v>
      </c>
      <c r="W864" s="13" t="n">
        <v>766.58</v>
      </c>
      <c r="X864" s="13" t="n">
        <v>786.92</v>
      </c>
      <c r="Y864" s="13" t="n">
        <v>793.82</v>
      </c>
      <c r="Z864" s="13" t="n">
        <v>811.06</v>
      </c>
      <c r="AA864" s="13" t="n">
        <v>814.93</v>
      </c>
      <c r="AB864" s="13" t="n">
        <v>813.43</v>
      </c>
      <c r="AC864" s="13" t="n">
        <v>824.9</v>
      </c>
      <c r="AD864" s="13" t="n">
        <v>823.85</v>
      </c>
      <c r="AE864" s="13" t="n">
        <v>838.62</v>
      </c>
      <c r="AF864" s="13" t="n">
        <v>834.43</v>
      </c>
      <c r="AG864" s="13" t="n">
        <v>841</v>
      </c>
      <c r="AH864" s="13" t="n">
        <v>845.77</v>
      </c>
      <c r="AI864" s="13" t="n">
        <v>859.85</v>
      </c>
      <c r="AJ864" s="13" t="n">
        <v>851.11</v>
      </c>
      <c r="AK864" s="13" t="n">
        <v>858.51</v>
      </c>
      <c r="AL864" s="13" t="n">
        <v>865.08</v>
      </c>
      <c r="AM864" s="13" t="n">
        <v>873.23</v>
      </c>
      <c r="AN864" s="13" t="n">
        <v>883.11</v>
      </c>
      <c r="AO864" s="13" t="n">
        <v>880.73</v>
      </c>
      <c r="AP864" s="13" t="n">
        <v>877.1</v>
      </c>
      <c r="AQ864" s="13" t="n">
        <v>889.88</v>
      </c>
      <c r="AR864" s="13" t="n">
        <v>897.38</v>
      </c>
      <c r="AS864" s="13" t="n">
        <v>889.38</v>
      </c>
      <c r="AT864" s="13" t="n">
        <v>892.65</v>
      </c>
      <c r="AU864" s="13" t="n">
        <v>890.77</v>
      </c>
      <c r="AV864" s="13" t="n">
        <v>889.52</v>
      </c>
      <c r="AW864" s="13" t="n">
        <v>891.98</v>
      </c>
      <c r="AX864" s="13" t="n">
        <v>897.68</v>
      </c>
      <c r="AY864" s="13" t="n">
        <v>902.24</v>
      </c>
      <c r="AZ864" s="13" t="n">
        <v>916.32</v>
      </c>
      <c r="BA864" s="13" t="n">
        <v>916.7</v>
      </c>
      <c r="BB864" s="13" t="n">
        <v>921.23</v>
      </c>
    </row>
    <row r="865" customFormat="false" ht="15" hidden="true" customHeight="false" outlineLevel="0" collapsed="false">
      <c r="A865" s="13" t="s">
        <v>136</v>
      </c>
      <c r="B865" s="13" t="s">
        <v>271</v>
      </c>
      <c r="C865" s="13" t="s">
        <v>19</v>
      </c>
      <c r="D865" s="13" t="s">
        <v>279</v>
      </c>
      <c r="E865" s="13" t="n">
        <v>316.54</v>
      </c>
      <c r="F865" s="13" t="n">
        <v>306.16</v>
      </c>
      <c r="G865" s="13" t="n">
        <v>296.91</v>
      </c>
      <c r="H865" s="13" t="n">
        <v>285.54</v>
      </c>
      <c r="I865" s="13" t="n">
        <v>281.55</v>
      </c>
      <c r="J865" s="13" t="n">
        <v>276.96</v>
      </c>
      <c r="K865" s="13" t="n">
        <v>274.42</v>
      </c>
      <c r="L865" s="13" t="n">
        <v>284.88</v>
      </c>
      <c r="M865" s="13" t="n">
        <v>310.14</v>
      </c>
      <c r="N865" s="13" t="n">
        <v>356.33</v>
      </c>
      <c r="O865" s="13" t="n">
        <v>407.12</v>
      </c>
      <c r="P865" s="13" t="n">
        <v>455.96</v>
      </c>
      <c r="Q865" s="13" t="n">
        <v>497.17</v>
      </c>
      <c r="R865" s="13" t="n">
        <v>528.28</v>
      </c>
      <c r="S865" s="13" t="n">
        <v>583.77</v>
      </c>
      <c r="T865" s="13" t="n">
        <v>632.07</v>
      </c>
      <c r="U865" s="13" t="n">
        <v>669.18</v>
      </c>
      <c r="V865" s="13" t="n">
        <v>702.56</v>
      </c>
      <c r="W865" s="13" t="n">
        <v>729.86</v>
      </c>
      <c r="X865" s="13" t="n">
        <v>740.05</v>
      </c>
      <c r="Y865" s="13" t="n">
        <v>741.72</v>
      </c>
      <c r="Z865" s="13" t="n">
        <v>755.38</v>
      </c>
      <c r="AA865" s="13" t="n">
        <v>756.63</v>
      </c>
      <c r="AB865" s="13" t="n">
        <v>753.3</v>
      </c>
      <c r="AC865" s="13" t="n">
        <v>759.73</v>
      </c>
      <c r="AD865" s="13" t="n">
        <v>755.06</v>
      </c>
      <c r="AE865" s="13" t="n">
        <v>768.48</v>
      </c>
      <c r="AF865" s="13" t="n">
        <v>757.01</v>
      </c>
      <c r="AG865" s="13" t="n">
        <v>763.62</v>
      </c>
      <c r="AH865" s="13" t="n">
        <v>763.49</v>
      </c>
      <c r="AI865" s="13" t="n">
        <v>768.25</v>
      </c>
      <c r="AJ865" s="13" t="n">
        <v>771.16</v>
      </c>
      <c r="AK865" s="13" t="n">
        <v>776.95</v>
      </c>
      <c r="AL865" s="13" t="n">
        <v>779.5</v>
      </c>
      <c r="AM865" s="13" t="n">
        <v>786.11</v>
      </c>
      <c r="AN865" s="13" t="n">
        <v>792.99</v>
      </c>
      <c r="AO865" s="13" t="n">
        <v>800.34</v>
      </c>
      <c r="AP865" s="13" t="n">
        <v>801.53</v>
      </c>
      <c r="AQ865" s="13" t="n">
        <v>812.49</v>
      </c>
      <c r="AR865" s="13" t="n">
        <v>820.21</v>
      </c>
      <c r="AS865" s="13" t="n">
        <v>813.72</v>
      </c>
      <c r="AT865" s="13" t="n">
        <v>804.52</v>
      </c>
      <c r="AU865" s="13" t="n">
        <v>807.85</v>
      </c>
      <c r="AV865" s="13" t="n">
        <v>810.99</v>
      </c>
      <c r="AW865" s="13" t="n">
        <v>808.46</v>
      </c>
      <c r="AX865" s="13" t="n">
        <v>808.14</v>
      </c>
      <c r="AY865" s="13" t="n">
        <v>816.7</v>
      </c>
      <c r="AZ865" s="13" t="n">
        <v>821.91</v>
      </c>
      <c r="BA865" s="13" t="n">
        <v>826.29</v>
      </c>
      <c r="BB865" s="13" t="n">
        <v>826.7</v>
      </c>
    </row>
    <row r="866" customFormat="false" ht="15" hidden="true" customHeight="false" outlineLevel="0" collapsed="false">
      <c r="A866" s="13" t="s">
        <v>144</v>
      </c>
      <c r="B866" s="13" t="s">
        <v>271</v>
      </c>
      <c r="C866" s="13" t="s">
        <v>20</v>
      </c>
      <c r="D866" s="13" t="s">
        <v>279</v>
      </c>
      <c r="E866" s="13" t="n">
        <v>286.11</v>
      </c>
      <c r="F866" s="13" t="n">
        <v>280.14</v>
      </c>
      <c r="G866" s="13" t="n">
        <v>271.61</v>
      </c>
      <c r="H866" s="13" t="n">
        <v>264.98</v>
      </c>
      <c r="I866" s="13" t="n">
        <v>261.56</v>
      </c>
      <c r="J866" s="13" t="n">
        <v>259.46</v>
      </c>
      <c r="K866" s="13" t="n">
        <v>259.17</v>
      </c>
      <c r="L866" s="13" t="n">
        <v>276.24</v>
      </c>
      <c r="M866" s="13" t="n">
        <v>306.96</v>
      </c>
      <c r="N866" s="13" t="n">
        <v>357.97</v>
      </c>
      <c r="O866" s="13" t="n">
        <v>385.28</v>
      </c>
      <c r="P866" s="13" t="n">
        <v>455.66</v>
      </c>
      <c r="Q866" s="13" t="n">
        <v>495.56</v>
      </c>
      <c r="R866" s="13" t="n">
        <v>517.21</v>
      </c>
      <c r="S866" s="13" t="n">
        <v>566.68</v>
      </c>
      <c r="T866" s="13" t="n">
        <v>608.37</v>
      </c>
      <c r="U866" s="13" t="n">
        <v>641.13</v>
      </c>
      <c r="V866" s="13" t="n">
        <v>678.38</v>
      </c>
      <c r="W866" s="13" t="n">
        <v>728.32</v>
      </c>
      <c r="X866" s="13" t="n">
        <v>737.98</v>
      </c>
      <c r="Y866" s="13" t="n">
        <v>752.63</v>
      </c>
      <c r="Z866" s="13" t="n">
        <v>775.88</v>
      </c>
      <c r="AA866" s="13" t="n">
        <v>790.48</v>
      </c>
      <c r="AB866" s="13" t="n">
        <v>797.11</v>
      </c>
      <c r="AC866" s="13" t="n">
        <v>817.7</v>
      </c>
      <c r="AD866" s="13" t="n">
        <v>819.27</v>
      </c>
      <c r="AE866" s="13" t="n">
        <v>837.07</v>
      </c>
      <c r="AF866" s="13" t="n">
        <v>835.58</v>
      </c>
      <c r="AG866" s="13" t="n">
        <v>840.78</v>
      </c>
      <c r="AH866" s="13" t="n">
        <v>849.33</v>
      </c>
      <c r="AI866" s="13" t="n">
        <v>860.44</v>
      </c>
      <c r="AJ866" s="13" t="n">
        <v>856.88</v>
      </c>
      <c r="AK866" s="13" t="n">
        <v>864.69</v>
      </c>
      <c r="AL866" s="13" t="n">
        <v>871.07</v>
      </c>
      <c r="AM866" s="13" t="n">
        <v>878.91</v>
      </c>
      <c r="AN866" s="13" t="n">
        <v>888.2</v>
      </c>
      <c r="AO866" s="13" t="n">
        <v>887.53</v>
      </c>
      <c r="AP866" s="13" t="n">
        <v>888.98</v>
      </c>
      <c r="AQ866" s="13" t="n">
        <v>898.32</v>
      </c>
      <c r="AR866" s="13" t="n">
        <v>902.51</v>
      </c>
      <c r="AS866" s="13" t="n">
        <v>896.01</v>
      </c>
      <c r="AT866" s="13" t="n">
        <v>892.62</v>
      </c>
      <c r="AU866" s="13" t="n">
        <v>893.89</v>
      </c>
      <c r="AV866" s="13" t="n">
        <v>897.94</v>
      </c>
      <c r="AW866" s="13" t="n">
        <v>899.12</v>
      </c>
      <c r="AX866" s="13" t="n">
        <v>903.46</v>
      </c>
      <c r="AY866" s="13" t="n">
        <v>908.17</v>
      </c>
      <c r="AZ866" s="13" t="n">
        <v>914.81</v>
      </c>
      <c r="BA866" s="13" t="n">
        <v>918.38</v>
      </c>
      <c r="BB866" s="13" t="n">
        <v>920.39</v>
      </c>
    </row>
    <row r="867" customFormat="false" ht="15" hidden="true" customHeight="false" outlineLevel="0" collapsed="false">
      <c r="A867" s="13" t="s">
        <v>152</v>
      </c>
      <c r="B867" s="13" t="s">
        <v>271</v>
      </c>
      <c r="C867" s="13" t="s">
        <v>20</v>
      </c>
      <c r="D867" s="13" t="s">
        <v>279</v>
      </c>
      <c r="E867" s="13" t="n">
        <v>282.93</v>
      </c>
      <c r="F867" s="13" t="n">
        <v>272.92</v>
      </c>
      <c r="G867" s="13" t="n">
        <v>262.27</v>
      </c>
      <c r="H867" s="13" t="n">
        <v>256.4</v>
      </c>
      <c r="I867" s="13" t="n">
        <v>258.06</v>
      </c>
      <c r="J867" s="13" t="n">
        <v>256.69</v>
      </c>
      <c r="K867" s="13" t="n">
        <v>256.98</v>
      </c>
      <c r="L867" s="13" t="n">
        <v>274.4</v>
      </c>
      <c r="M867" s="13" t="n">
        <v>306.88</v>
      </c>
      <c r="N867" s="13" t="n">
        <v>359.95</v>
      </c>
      <c r="O867" s="13" t="n">
        <v>383.88</v>
      </c>
      <c r="P867" s="13" t="n">
        <v>455.43</v>
      </c>
      <c r="Q867" s="13" t="n">
        <v>501.1</v>
      </c>
      <c r="R867" s="13" t="n">
        <v>517.72</v>
      </c>
      <c r="S867" s="13" t="n">
        <v>566.19</v>
      </c>
      <c r="T867" s="13" t="n">
        <v>612.81</v>
      </c>
      <c r="U867" s="13" t="n">
        <v>643.27</v>
      </c>
      <c r="V867" s="13" t="n">
        <v>670.92</v>
      </c>
      <c r="W867" s="13" t="n">
        <v>697.53</v>
      </c>
      <c r="X867" s="13" t="n">
        <v>715.63</v>
      </c>
      <c r="Y867" s="13" t="n">
        <v>727.84</v>
      </c>
      <c r="Z867" s="13" t="n">
        <v>745.88</v>
      </c>
      <c r="AA867" s="13" t="n">
        <v>755.79</v>
      </c>
      <c r="AB867" s="13" t="n">
        <v>759.41</v>
      </c>
      <c r="AC867" s="13" t="n">
        <v>771.75</v>
      </c>
      <c r="AD867" s="13" t="n">
        <v>778.05</v>
      </c>
      <c r="AE867" s="13" t="n">
        <v>790.98</v>
      </c>
      <c r="AF867" s="13" t="n">
        <v>784.56</v>
      </c>
      <c r="AG867" s="13" t="n">
        <v>794.05</v>
      </c>
      <c r="AH867" s="13" t="n">
        <v>798.57</v>
      </c>
      <c r="AI867" s="13" t="n">
        <v>808.48</v>
      </c>
      <c r="AJ867" s="13" t="n">
        <v>802.5</v>
      </c>
      <c r="AK867" s="13" t="n">
        <v>809.42</v>
      </c>
      <c r="AL867" s="13" t="n">
        <v>815.06</v>
      </c>
      <c r="AM867" s="13" t="n">
        <v>821.9</v>
      </c>
      <c r="AN867" s="13" t="n">
        <v>828.62</v>
      </c>
      <c r="AO867" s="13" t="n">
        <v>828.62</v>
      </c>
      <c r="AP867" s="13" t="n">
        <v>827.69</v>
      </c>
      <c r="AQ867" s="13" t="n">
        <v>838.71</v>
      </c>
      <c r="AR867" s="13" t="n">
        <v>841.01</v>
      </c>
      <c r="AS867" s="13" t="n">
        <v>837.75</v>
      </c>
      <c r="AT867" s="13" t="n">
        <v>834.53</v>
      </c>
      <c r="AU867" s="13" t="n">
        <v>835.79</v>
      </c>
      <c r="AV867" s="13" t="n">
        <v>834.98</v>
      </c>
      <c r="AW867" s="13" t="n">
        <v>835.15</v>
      </c>
      <c r="AX867" s="13" t="n">
        <v>842.85</v>
      </c>
      <c r="AY867" s="13" t="n">
        <v>844.38</v>
      </c>
      <c r="AZ867" s="13" t="n">
        <v>849.42</v>
      </c>
      <c r="BA867" s="13" t="n">
        <v>851.55</v>
      </c>
      <c r="BB867" s="13" t="n">
        <v>852.33</v>
      </c>
    </row>
    <row r="868" customFormat="false" ht="15" hidden="true" customHeight="false" outlineLevel="0" collapsed="false">
      <c r="A868" s="13" t="s">
        <v>160</v>
      </c>
      <c r="B868" s="13" t="s">
        <v>271</v>
      </c>
      <c r="C868" s="13" t="s">
        <v>20</v>
      </c>
      <c r="D868" s="13" t="s">
        <v>279</v>
      </c>
      <c r="E868" s="13" t="n">
        <v>301.88</v>
      </c>
      <c r="F868" s="13" t="n">
        <v>291.43</v>
      </c>
      <c r="G868" s="13" t="n">
        <v>278.4</v>
      </c>
      <c r="H868" s="13" t="n">
        <v>270.77</v>
      </c>
      <c r="I868" s="13" t="n">
        <v>272.27</v>
      </c>
      <c r="J868" s="13" t="n">
        <v>268.66</v>
      </c>
      <c r="K868" s="13" t="n">
        <v>267.73</v>
      </c>
      <c r="L868" s="13" t="n">
        <v>282.06</v>
      </c>
      <c r="M868" s="13" t="n">
        <v>313.56</v>
      </c>
      <c r="N868" s="13" t="n">
        <v>365.02</v>
      </c>
      <c r="O868" s="13" t="n">
        <v>394.1</v>
      </c>
      <c r="P868" s="13" t="n">
        <v>469.44</v>
      </c>
      <c r="Q868" s="13" t="n">
        <v>505.64</v>
      </c>
      <c r="R868" s="13" t="n">
        <v>522.47</v>
      </c>
      <c r="S868" s="13" t="n">
        <v>571.95</v>
      </c>
      <c r="T868" s="13" t="n">
        <v>621.56</v>
      </c>
      <c r="U868" s="13" t="n">
        <v>651.33</v>
      </c>
      <c r="V868" s="13" t="n">
        <v>675.75</v>
      </c>
      <c r="W868" s="13" t="n">
        <v>706.17</v>
      </c>
      <c r="X868" s="13" t="n">
        <v>723.97</v>
      </c>
      <c r="Y868" s="13" t="n">
        <v>740.18</v>
      </c>
      <c r="Z868" s="13" t="n">
        <v>779.64</v>
      </c>
      <c r="AA868" s="13" t="n">
        <v>789.04</v>
      </c>
      <c r="AB868" s="13" t="n">
        <v>795.27</v>
      </c>
      <c r="AC868" s="13" t="n">
        <v>809.73</v>
      </c>
      <c r="AD868" s="13" t="n">
        <v>819.35</v>
      </c>
      <c r="AE868" s="13" t="n">
        <v>833.64</v>
      </c>
      <c r="AF868" s="13" t="n">
        <v>830.69</v>
      </c>
      <c r="AG868" s="13" t="n">
        <v>837.39</v>
      </c>
      <c r="AH868" s="13" t="n">
        <v>845.37</v>
      </c>
      <c r="AI868" s="13" t="n">
        <v>857.34</v>
      </c>
      <c r="AJ868" s="13" t="n">
        <v>853.77</v>
      </c>
      <c r="AK868" s="13" t="n">
        <v>860.83</v>
      </c>
      <c r="AL868" s="13" t="n">
        <v>870.4</v>
      </c>
      <c r="AM868" s="13" t="n">
        <v>878.01</v>
      </c>
      <c r="AN868" s="13" t="n">
        <v>885.04</v>
      </c>
      <c r="AO868" s="13" t="n">
        <v>885.5</v>
      </c>
      <c r="AP868" s="13" t="n">
        <v>887.2</v>
      </c>
      <c r="AQ868" s="13" t="n">
        <v>898.43</v>
      </c>
      <c r="AR868" s="13" t="n">
        <v>898.97</v>
      </c>
      <c r="AS868" s="13" t="n">
        <v>897.64</v>
      </c>
      <c r="AT868" s="13" t="n">
        <v>893.49</v>
      </c>
      <c r="AU868" s="13" t="n">
        <v>893.55</v>
      </c>
      <c r="AV868" s="13" t="n">
        <v>892.88</v>
      </c>
      <c r="AW868" s="13" t="n">
        <v>894.95</v>
      </c>
      <c r="AX868" s="13" t="n">
        <v>903.74</v>
      </c>
      <c r="AY868" s="13" t="n">
        <v>907.13</v>
      </c>
      <c r="AZ868" s="13" t="n">
        <v>908.74</v>
      </c>
      <c r="BA868" s="13" t="n">
        <v>911.31</v>
      </c>
      <c r="BB868" s="13" t="n">
        <v>912.8</v>
      </c>
    </row>
    <row r="869" customFormat="false" ht="15" hidden="true" customHeight="false" outlineLevel="0" collapsed="false">
      <c r="A869" s="13" t="s">
        <v>168</v>
      </c>
      <c r="B869" s="13" t="s">
        <v>271</v>
      </c>
      <c r="C869" s="13" t="s">
        <v>21</v>
      </c>
      <c r="D869" s="13" t="s">
        <v>279</v>
      </c>
      <c r="E869" s="13" t="n">
        <v>310.19</v>
      </c>
      <c r="F869" s="13" t="n">
        <v>265.96</v>
      </c>
      <c r="G869" s="13" t="n">
        <v>244.42</v>
      </c>
      <c r="H869" s="13" t="n">
        <v>238.64</v>
      </c>
      <c r="I869" s="13" t="n">
        <v>242.1</v>
      </c>
      <c r="J869" s="13" t="n">
        <v>241.48</v>
      </c>
      <c r="K869" s="13" t="n">
        <v>241.31</v>
      </c>
      <c r="L869" s="13" t="n">
        <v>258.01</v>
      </c>
      <c r="M869" s="13" t="n">
        <v>278.95</v>
      </c>
      <c r="N869" s="13" t="n">
        <v>312.57</v>
      </c>
      <c r="O869" s="13" t="n">
        <v>364.45</v>
      </c>
      <c r="P869" s="13" t="n">
        <v>410.25</v>
      </c>
      <c r="Q869" s="13" t="n">
        <v>488.46</v>
      </c>
      <c r="R869" s="13" t="n">
        <v>521.76</v>
      </c>
      <c r="S869" s="13" t="n">
        <v>547.8</v>
      </c>
      <c r="T869" s="13" t="n">
        <v>594.98</v>
      </c>
      <c r="U869" s="13" t="n">
        <v>640.63</v>
      </c>
      <c r="V869" s="13" t="n">
        <v>666.41</v>
      </c>
      <c r="W869" s="13" t="n">
        <v>701.75</v>
      </c>
      <c r="X869" s="13" t="n">
        <v>711.68</v>
      </c>
      <c r="Y869" s="13" t="n">
        <v>725.86</v>
      </c>
      <c r="Z869" s="13" t="n">
        <v>732.23</v>
      </c>
      <c r="AA869" s="13" t="n">
        <v>739.46</v>
      </c>
      <c r="AB869" s="13" t="n">
        <v>758.84</v>
      </c>
      <c r="AC869" s="13" t="n">
        <v>750.91</v>
      </c>
      <c r="AD869" s="13" t="n">
        <v>761.77</v>
      </c>
      <c r="AE869" s="13" t="n">
        <v>763.32</v>
      </c>
      <c r="AF869" s="13" t="n">
        <v>777.24</v>
      </c>
      <c r="AG869" s="13" t="n">
        <v>801.41</v>
      </c>
      <c r="AH869" s="13" t="n">
        <v>785.43</v>
      </c>
      <c r="AI869" s="13" t="n">
        <v>802.46</v>
      </c>
      <c r="AJ869" s="13" t="n">
        <v>787.02</v>
      </c>
      <c r="AK869" s="13" t="n">
        <v>805.01</v>
      </c>
      <c r="AL869" s="13" t="n">
        <v>811.2</v>
      </c>
      <c r="AM869" s="13" t="n">
        <v>821.4</v>
      </c>
      <c r="AN869" s="13" t="n">
        <v>826.62</v>
      </c>
      <c r="AO869" s="13" t="n">
        <v>818.76</v>
      </c>
      <c r="AP869" s="13" t="n">
        <v>830.26</v>
      </c>
      <c r="AQ869" s="13" t="n">
        <v>863.5</v>
      </c>
      <c r="AR869" s="13" t="n">
        <v>860.59</v>
      </c>
      <c r="AS869" s="13" t="n">
        <v>836.38</v>
      </c>
      <c r="AT869" s="13" t="n">
        <v>835.55</v>
      </c>
      <c r="AU869" s="13" t="n">
        <v>853.25</v>
      </c>
      <c r="AV869" s="13" t="n">
        <v>852.6</v>
      </c>
      <c r="AW869" s="13" t="n">
        <v>853.84</v>
      </c>
      <c r="AX869" s="13" t="n">
        <v>875.45</v>
      </c>
      <c r="AY869" s="13" t="n">
        <v>873.66</v>
      </c>
      <c r="AZ869" s="13" t="n">
        <v>868.03</v>
      </c>
      <c r="BA869" s="13" t="n">
        <v>876.41</v>
      </c>
      <c r="BB869" s="13" t="n">
        <v>882.68</v>
      </c>
    </row>
    <row r="870" customFormat="false" ht="15" hidden="true" customHeight="false" outlineLevel="0" collapsed="false">
      <c r="A870" s="13" t="s">
        <v>176</v>
      </c>
      <c r="B870" s="13" t="s">
        <v>271</v>
      </c>
      <c r="C870" s="13" t="s">
        <v>21</v>
      </c>
      <c r="D870" s="13" t="s">
        <v>279</v>
      </c>
      <c r="E870" s="13" t="n">
        <v>317.16</v>
      </c>
      <c r="F870" s="13" t="n">
        <v>262.01</v>
      </c>
      <c r="G870" s="13" t="n">
        <v>254.51</v>
      </c>
      <c r="H870" s="13" t="n">
        <v>252.95</v>
      </c>
      <c r="I870" s="13" t="n">
        <v>259.02</v>
      </c>
      <c r="J870" s="13" t="n">
        <v>260.69</v>
      </c>
      <c r="K870" s="13" t="n">
        <v>262.17</v>
      </c>
      <c r="L870" s="13" t="n">
        <v>276.53</v>
      </c>
      <c r="M870" s="13" t="n">
        <v>300.13</v>
      </c>
      <c r="N870" s="13" t="n">
        <v>332.2</v>
      </c>
      <c r="O870" s="13" t="n">
        <v>386.16</v>
      </c>
      <c r="P870" s="13" t="n">
        <v>434.67</v>
      </c>
      <c r="Q870" s="13" t="n">
        <v>510.02</v>
      </c>
      <c r="R870" s="13" t="n">
        <v>561</v>
      </c>
      <c r="S870" s="13" t="n">
        <v>577.66</v>
      </c>
      <c r="T870" s="13" t="n">
        <v>640.29</v>
      </c>
      <c r="U870" s="13" t="n">
        <v>676.54</v>
      </c>
      <c r="V870" s="13" t="n">
        <v>711.41</v>
      </c>
      <c r="W870" s="13" t="n">
        <v>746.85</v>
      </c>
      <c r="X870" s="13" t="n">
        <v>771.93</v>
      </c>
      <c r="Y870" s="13" t="n">
        <v>785.82</v>
      </c>
      <c r="Z870" s="13" t="n">
        <v>798.45</v>
      </c>
      <c r="AA870" s="13" t="n">
        <v>807.22</v>
      </c>
      <c r="AB870" s="13" t="n">
        <v>808.02</v>
      </c>
      <c r="AC870" s="13" t="n">
        <v>820.45</v>
      </c>
      <c r="AD870" s="13" t="n">
        <v>818.8</v>
      </c>
      <c r="AE870" s="13" t="n">
        <v>837.83</v>
      </c>
      <c r="AF870" s="13" t="n">
        <v>830.96</v>
      </c>
      <c r="AG870" s="13" t="n">
        <v>838.32</v>
      </c>
      <c r="AH870" s="13" t="n">
        <v>841.88</v>
      </c>
      <c r="AI870" s="13" t="n">
        <v>854.41</v>
      </c>
      <c r="AJ870" s="13" t="n">
        <v>849.64</v>
      </c>
      <c r="AK870" s="13" t="n">
        <v>856.91</v>
      </c>
      <c r="AL870" s="13" t="n">
        <v>861.57</v>
      </c>
      <c r="AM870" s="13" t="n">
        <v>870.49</v>
      </c>
      <c r="AN870" s="13" t="n">
        <v>878.8</v>
      </c>
      <c r="AO870" s="13" t="n">
        <v>871.87</v>
      </c>
      <c r="AP870" s="13" t="n">
        <v>871.28</v>
      </c>
      <c r="AQ870" s="13" t="n">
        <v>890.13</v>
      </c>
      <c r="AR870" s="13" t="n">
        <v>891.07</v>
      </c>
      <c r="AS870" s="13" t="n">
        <v>887.43</v>
      </c>
      <c r="AT870" s="13" t="n">
        <v>880.73</v>
      </c>
      <c r="AU870" s="13" t="n">
        <v>878.98</v>
      </c>
      <c r="AV870" s="13" t="n">
        <v>878.42</v>
      </c>
      <c r="AW870" s="13" t="n">
        <v>885.69</v>
      </c>
      <c r="AX870" s="13" t="n">
        <v>885.95</v>
      </c>
      <c r="AY870" s="13" t="n">
        <v>893.97</v>
      </c>
      <c r="AZ870" s="13" t="n">
        <v>896.52</v>
      </c>
      <c r="BA870" s="13" t="n">
        <v>896.41</v>
      </c>
      <c r="BB870" s="13" t="n">
        <v>900.15</v>
      </c>
    </row>
    <row r="871" customFormat="false" ht="15" hidden="true" customHeight="false" outlineLevel="0" collapsed="false">
      <c r="A871" s="13" t="s">
        <v>184</v>
      </c>
      <c r="B871" s="13" t="s">
        <v>271</v>
      </c>
      <c r="C871" s="13" t="s">
        <v>21</v>
      </c>
      <c r="D871" s="13" t="s">
        <v>279</v>
      </c>
      <c r="E871" s="13" t="n">
        <v>338.3</v>
      </c>
      <c r="F871" s="13" t="n">
        <v>272.56</v>
      </c>
      <c r="G871" s="13" t="n">
        <v>256.25</v>
      </c>
      <c r="H871" s="13" t="n">
        <v>248.09</v>
      </c>
      <c r="I871" s="13" t="n">
        <v>247.25</v>
      </c>
      <c r="J871" s="13" t="n">
        <v>244.49</v>
      </c>
      <c r="K871" s="13" t="n">
        <v>242.45</v>
      </c>
      <c r="L871" s="13" t="n">
        <v>259.23</v>
      </c>
      <c r="M871" s="13" t="n">
        <v>281.56</v>
      </c>
      <c r="N871" s="13" t="n">
        <v>317.73</v>
      </c>
      <c r="O871" s="13" t="n">
        <v>370.71</v>
      </c>
      <c r="P871" s="13" t="n">
        <v>417.28</v>
      </c>
      <c r="Q871" s="13" t="n">
        <v>481.94</v>
      </c>
      <c r="R871" s="13" t="n">
        <v>507.89</v>
      </c>
      <c r="S871" s="13" t="n">
        <v>558.42</v>
      </c>
      <c r="T871" s="13" t="n">
        <v>607.29</v>
      </c>
      <c r="U871" s="13" t="n">
        <v>647.23</v>
      </c>
      <c r="V871" s="13" t="n">
        <v>685.65</v>
      </c>
      <c r="W871" s="13" t="n">
        <v>711.12</v>
      </c>
      <c r="X871" s="13" t="n">
        <v>732.36</v>
      </c>
      <c r="Y871" s="13" t="n">
        <v>733.81</v>
      </c>
      <c r="Z871" s="13" t="n">
        <v>745.86</v>
      </c>
      <c r="AA871" s="13" t="n">
        <v>756.67</v>
      </c>
      <c r="AB871" s="13" t="n">
        <v>753.27</v>
      </c>
      <c r="AC871" s="13" t="n">
        <v>769.65</v>
      </c>
      <c r="AD871" s="13" t="n">
        <v>776.41</v>
      </c>
      <c r="AE871" s="13" t="n">
        <v>788.24</v>
      </c>
      <c r="AF871" s="13" t="n">
        <v>784</v>
      </c>
      <c r="AG871" s="13" t="n">
        <v>793.1</v>
      </c>
      <c r="AH871" s="13" t="n">
        <v>800.06</v>
      </c>
      <c r="AI871" s="13" t="n">
        <v>810.07</v>
      </c>
      <c r="AJ871" s="13" t="n">
        <v>805.2</v>
      </c>
      <c r="AK871" s="13" t="n">
        <v>812.72</v>
      </c>
      <c r="AL871" s="13" t="n">
        <v>819.37</v>
      </c>
      <c r="AM871" s="13" t="n">
        <v>828.74</v>
      </c>
      <c r="AN871" s="13" t="n">
        <v>835.68</v>
      </c>
      <c r="AO871" s="13" t="n">
        <v>834.63</v>
      </c>
      <c r="AP871" s="13" t="n">
        <v>833.12</v>
      </c>
      <c r="AQ871" s="13" t="n">
        <v>846.64</v>
      </c>
      <c r="AR871" s="13" t="n">
        <v>848.77</v>
      </c>
      <c r="AS871" s="13" t="n">
        <v>846.67</v>
      </c>
      <c r="AT871" s="13" t="n">
        <v>844.29</v>
      </c>
      <c r="AU871" s="13" t="n">
        <v>845.44</v>
      </c>
      <c r="AV871" s="13" t="n">
        <v>840.74</v>
      </c>
      <c r="AW871" s="13" t="n">
        <v>846.47</v>
      </c>
      <c r="AX871" s="13" t="n">
        <v>848.95</v>
      </c>
      <c r="AY871" s="13" t="n">
        <v>852.55</v>
      </c>
      <c r="AZ871" s="13" t="n">
        <v>862.86</v>
      </c>
      <c r="BA871" s="13" t="n">
        <v>861.71</v>
      </c>
      <c r="BB871" s="13" t="n">
        <v>861.42</v>
      </c>
    </row>
    <row r="872" customFormat="false" ht="15" hidden="true" customHeight="false" outlineLevel="0" collapsed="false">
      <c r="A872" s="13" t="s">
        <v>76</v>
      </c>
      <c r="B872" s="13" t="s">
        <v>271</v>
      </c>
      <c r="C872" s="13" t="s">
        <v>26</v>
      </c>
      <c r="D872" s="13" t="s">
        <v>279</v>
      </c>
      <c r="E872" s="13" t="n">
        <v>283.54</v>
      </c>
      <c r="F872" s="13" t="n">
        <v>272.26</v>
      </c>
      <c r="G872" s="13" t="n">
        <v>263.3</v>
      </c>
      <c r="H872" s="13" t="n">
        <v>258.94</v>
      </c>
      <c r="I872" s="13" t="n">
        <v>259.32</v>
      </c>
      <c r="J872" s="13" t="n">
        <v>258.32</v>
      </c>
      <c r="K872" s="13" t="n">
        <v>259.23</v>
      </c>
      <c r="L872" s="13" t="n">
        <v>275.37</v>
      </c>
      <c r="M872" s="13" t="n">
        <v>299.28</v>
      </c>
      <c r="N872" s="13" t="n">
        <v>341.82</v>
      </c>
      <c r="O872" s="13" t="n">
        <v>372.31</v>
      </c>
      <c r="P872" s="13" t="n">
        <v>430.63</v>
      </c>
      <c r="Q872" s="13" t="n">
        <v>486.12</v>
      </c>
      <c r="R872" s="13" t="n">
        <v>511.45</v>
      </c>
      <c r="S872" s="13" t="n">
        <v>585.13</v>
      </c>
      <c r="T872" s="13" t="n">
        <v>628.39</v>
      </c>
      <c r="U872" s="13" t="n">
        <v>693.99</v>
      </c>
      <c r="V872" s="13" t="n">
        <v>743.56</v>
      </c>
      <c r="W872" s="13" t="n">
        <v>771.25</v>
      </c>
      <c r="X872" s="13" t="n">
        <v>776.52</v>
      </c>
      <c r="Y872" s="13" t="n">
        <v>776.07</v>
      </c>
      <c r="Z872" s="13" t="n">
        <v>783.45</v>
      </c>
      <c r="AA872" s="13" t="n">
        <v>783.6</v>
      </c>
      <c r="AB872" s="13" t="n">
        <v>777.38</v>
      </c>
      <c r="AC872" s="13" t="n">
        <v>783.17</v>
      </c>
      <c r="AD872" s="13" t="n">
        <v>783.68</v>
      </c>
      <c r="AE872" s="13" t="n">
        <v>797.47</v>
      </c>
      <c r="AF872" s="13" t="n">
        <v>789.64</v>
      </c>
      <c r="AG872" s="13" t="n">
        <v>797.91</v>
      </c>
      <c r="AH872" s="13" t="n">
        <v>801.06</v>
      </c>
      <c r="AI872" s="13" t="n">
        <v>814.34</v>
      </c>
      <c r="AJ872" s="13" t="n">
        <v>809.71</v>
      </c>
      <c r="AK872" s="13" t="n">
        <v>816.55</v>
      </c>
      <c r="AL872" s="13" t="n">
        <v>822.41</v>
      </c>
      <c r="AM872" s="13" t="n">
        <v>829.75</v>
      </c>
      <c r="AN872" s="13" t="n">
        <v>838.71</v>
      </c>
      <c r="AO872" s="13" t="n">
        <v>837.28</v>
      </c>
      <c r="AP872" s="13" t="n">
        <v>834.86</v>
      </c>
      <c r="AQ872" s="13" t="n">
        <v>848.03</v>
      </c>
      <c r="AR872" s="13" t="n">
        <v>846.54</v>
      </c>
      <c r="AS872" s="13" t="n">
        <v>842.25</v>
      </c>
      <c r="AT872" s="13" t="n">
        <v>838.74</v>
      </c>
      <c r="AU872" s="13" t="n">
        <v>838.71</v>
      </c>
      <c r="AV872" s="13" t="n">
        <v>841.13</v>
      </c>
      <c r="AW872" s="13" t="n">
        <v>843.16</v>
      </c>
      <c r="AX872" s="13" t="n">
        <v>845.98</v>
      </c>
      <c r="AY872" s="13" t="n">
        <v>850.52</v>
      </c>
      <c r="AZ872" s="13" t="n">
        <v>856.43</v>
      </c>
      <c r="BA872" s="13" t="n">
        <v>856.46</v>
      </c>
      <c r="BB872" s="13" t="n">
        <v>856.83</v>
      </c>
    </row>
    <row r="873" customFormat="false" ht="15" hidden="true" customHeight="false" outlineLevel="0" collapsed="false">
      <c r="A873" s="13" t="s">
        <v>98</v>
      </c>
      <c r="B873" s="13" t="s">
        <v>271</v>
      </c>
      <c r="C873" s="13" t="s">
        <v>26</v>
      </c>
      <c r="D873" s="13" t="s">
        <v>279</v>
      </c>
      <c r="E873" s="13" t="n">
        <v>277.73</v>
      </c>
      <c r="F873" s="13" t="n">
        <v>270.58</v>
      </c>
      <c r="G873" s="13" t="n">
        <v>262.77</v>
      </c>
      <c r="H873" s="13" t="n">
        <v>257.86</v>
      </c>
      <c r="I873" s="13" t="n">
        <v>256.66</v>
      </c>
      <c r="J873" s="13" t="n">
        <v>254.76</v>
      </c>
      <c r="K873" s="13" t="n">
        <v>256.8</v>
      </c>
      <c r="L873" s="13" t="n">
        <v>276.03</v>
      </c>
      <c r="M873" s="13" t="n">
        <v>300.51</v>
      </c>
      <c r="N873" s="13" t="n">
        <v>341.53</v>
      </c>
      <c r="O873" s="13" t="n">
        <v>371.09</v>
      </c>
      <c r="P873" s="13" t="n">
        <v>450.6</v>
      </c>
      <c r="Q873" s="13" t="n">
        <v>532.19</v>
      </c>
      <c r="R873" s="13" t="n">
        <v>529.52</v>
      </c>
      <c r="S873" s="13" t="n">
        <v>586.35</v>
      </c>
      <c r="T873" s="13" t="n">
        <v>635.14</v>
      </c>
      <c r="U873" s="13" t="n">
        <v>704.21</v>
      </c>
      <c r="V873" s="13" t="n">
        <v>751.54</v>
      </c>
      <c r="W873" s="13" t="n">
        <v>778.22</v>
      </c>
      <c r="X873" s="13" t="n">
        <v>786.78</v>
      </c>
      <c r="Y873" s="13" t="n">
        <v>790.36</v>
      </c>
      <c r="Z873" s="13" t="n">
        <v>803.4</v>
      </c>
      <c r="AA873" s="13" t="n">
        <v>806.79</v>
      </c>
      <c r="AB873" s="13" t="n">
        <v>804.94</v>
      </c>
      <c r="AC873" s="13" t="n">
        <v>812.79</v>
      </c>
      <c r="AD873" s="13" t="n">
        <v>814.39</v>
      </c>
      <c r="AE873" s="13" t="n">
        <v>830.63</v>
      </c>
      <c r="AF873" s="13" t="n">
        <v>821.52</v>
      </c>
      <c r="AG873" s="13" t="n">
        <v>831.57</v>
      </c>
      <c r="AH873" s="13" t="n">
        <v>835.16</v>
      </c>
      <c r="AI873" s="13" t="n">
        <v>846.16</v>
      </c>
      <c r="AJ873" s="13" t="n">
        <v>840.04</v>
      </c>
      <c r="AK873" s="13" t="n">
        <v>843.86</v>
      </c>
      <c r="AL873" s="13" t="n">
        <v>843.28</v>
      </c>
      <c r="AM873" s="13" t="n">
        <v>854.8</v>
      </c>
      <c r="AN873" s="13" t="n">
        <v>872.83</v>
      </c>
      <c r="AO873" s="13" t="n">
        <v>874.16</v>
      </c>
      <c r="AP873" s="13" t="n">
        <v>876.22</v>
      </c>
      <c r="AQ873" s="13" t="n">
        <v>890.13</v>
      </c>
      <c r="AR873" s="13" t="n">
        <v>896.01</v>
      </c>
      <c r="AS873" s="13" t="n">
        <v>889.38</v>
      </c>
      <c r="AT873" s="13" t="n">
        <v>885.68</v>
      </c>
      <c r="AU873" s="13" t="n">
        <v>886.7</v>
      </c>
      <c r="AV873" s="13" t="n">
        <v>893.36</v>
      </c>
      <c r="AW873" s="13" t="n">
        <v>903.22</v>
      </c>
      <c r="AX873" s="13" t="n">
        <v>911.37</v>
      </c>
      <c r="AY873" s="13" t="n">
        <v>917.15</v>
      </c>
      <c r="AZ873" s="13" t="n">
        <v>877.11</v>
      </c>
      <c r="BA873" s="13" t="n">
        <v>850.84</v>
      </c>
      <c r="BB873" s="13" t="n">
        <v>844.55</v>
      </c>
    </row>
    <row r="874" customFormat="false" ht="15" hidden="true" customHeight="false" outlineLevel="0" collapsed="false">
      <c r="A874" s="13" t="s">
        <v>113</v>
      </c>
      <c r="B874" s="13" t="s">
        <v>271</v>
      </c>
      <c r="C874" s="13" t="s">
        <v>26</v>
      </c>
      <c r="D874" s="13" t="s">
        <v>279</v>
      </c>
      <c r="E874" s="13" t="n">
        <v>277.54</v>
      </c>
      <c r="F874" s="13" t="n">
        <v>270.21</v>
      </c>
      <c r="G874" s="13" t="n">
        <v>262.73</v>
      </c>
      <c r="H874" s="13" t="n">
        <v>257.75</v>
      </c>
      <c r="I874" s="13" t="n">
        <v>258.03</v>
      </c>
      <c r="J874" s="13" t="n">
        <v>258.41</v>
      </c>
      <c r="K874" s="13" t="n">
        <v>259.85</v>
      </c>
      <c r="L874" s="13" t="n">
        <v>278.05</v>
      </c>
      <c r="M874" s="13" t="n">
        <v>304.24</v>
      </c>
      <c r="N874" s="13" t="n">
        <v>350.06</v>
      </c>
      <c r="O874" s="13" t="n">
        <v>392.29</v>
      </c>
      <c r="P874" s="13" t="n">
        <v>454.6</v>
      </c>
      <c r="Q874" s="13" t="n">
        <v>524.29</v>
      </c>
      <c r="R874" s="13" t="n">
        <v>554.45</v>
      </c>
      <c r="S874" s="13" t="n">
        <v>615.25</v>
      </c>
      <c r="T874" s="13" t="n">
        <v>661.26</v>
      </c>
      <c r="U874" s="13" t="n">
        <v>725.24</v>
      </c>
      <c r="V874" s="13" t="n">
        <v>778.73</v>
      </c>
      <c r="W874" s="13" t="n">
        <v>806.27</v>
      </c>
      <c r="X874" s="13" t="n">
        <v>814.52</v>
      </c>
      <c r="Y874" s="13" t="n">
        <v>816.5</v>
      </c>
      <c r="Z874" s="13" t="n">
        <v>825.8</v>
      </c>
      <c r="AA874" s="13" t="n">
        <v>830.32</v>
      </c>
      <c r="AB874" s="13" t="n">
        <v>824.16</v>
      </c>
      <c r="AC874" s="13" t="n">
        <v>831.34</v>
      </c>
      <c r="AD874" s="13" t="n">
        <v>834.13</v>
      </c>
      <c r="AE874" s="13" t="n">
        <v>846.28</v>
      </c>
      <c r="AF874" s="13" t="n">
        <v>842.45</v>
      </c>
      <c r="AG874" s="13" t="n">
        <v>848.85</v>
      </c>
      <c r="AH874" s="13" t="n">
        <v>852.5</v>
      </c>
      <c r="AI874" s="13" t="n">
        <v>865.98</v>
      </c>
      <c r="AJ874" s="13" t="n">
        <v>860.68</v>
      </c>
      <c r="AK874" s="13" t="n">
        <v>867.61</v>
      </c>
      <c r="AL874" s="13" t="n">
        <v>875.95</v>
      </c>
      <c r="AM874" s="13" t="n">
        <v>880.4</v>
      </c>
      <c r="AN874" s="13" t="n">
        <v>893.15</v>
      </c>
      <c r="AO874" s="13" t="n">
        <v>891.91</v>
      </c>
      <c r="AP874" s="13" t="n">
        <v>890.57</v>
      </c>
      <c r="AQ874" s="13" t="n">
        <v>904.9</v>
      </c>
      <c r="AR874" s="13" t="n">
        <v>907.73</v>
      </c>
      <c r="AS874" s="13" t="n">
        <v>903.18</v>
      </c>
      <c r="AT874" s="13" t="n">
        <v>904.59</v>
      </c>
      <c r="AU874" s="13" t="n">
        <v>906.4</v>
      </c>
      <c r="AV874" s="13" t="n">
        <v>910.2</v>
      </c>
      <c r="AW874" s="13" t="n">
        <v>913.72</v>
      </c>
      <c r="AX874" s="13" t="n">
        <v>918.45</v>
      </c>
      <c r="AY874" s="13" t="n">
        <v>928.13</v>
      </c>
      <c r="AZ874" s="13" t="n">
        <v>934.15</v>
      </c>
      <c r="BA874" s="13" t="n">
        <v>934.4</v>
      </c>
      <c r="BB874" s="13" t="n">
        <v>933.83</v>
      </c>
    </row>
    <row r="875" customFormat="false" ht="15" hidden="true" customHeight="false" outlineLevel="0" collapsed="false">
      <c r="A875" s="13" t="s">
        <v>121</v>
      </c>
      <c r="B875" s="13" t="s">
        <v>271</v>
      </c>
      <c r="C875" s="13" t="s">
        <v>27</v>
      </c>
      <c r="D875" s="13" t="s">
        <v>279</v>
      </c>
      <c r="E875" s="13" t="n">
        <v>278.87</v>
      </c>
      <c r="F875" s="13" t="n">
        <v>269.57</v>
      </c>
      <c r="G875" s="13" t="n">
        <v>255.38</v>
      </c>
      <c r="H875" s="13" t="n">
        <v>251.21</v>
      </c>
      <c r="I875" s="13" t="n">
        <v>254.65</v>
      </c>
      <c r="J875" s="13" t="n">
        <v>256.42</v>
      </c>
      <c r="K875" s="13" t="n">
        <v>257.02</v>
      </c>
      <c r="L875" s="13" t="n">
        <v>273.24</v>
      </c>
      <c r="M875" s="13" t="n">
        <v>299.03</v>
      </c>
      <c r="N875" s="13" t="n">
        <v>346.83</v>
      </c>
      <c r="O875" s="13" t="n">
        <v>401.19</v>
      </c>
      <c r="P875" s="13" t="n">
        <v>494.96</v>
      </c>
      <c r="Q875" s="13" t="n">
        <v>523.39</v>
      </c>
      <c r="R875" s="13" t="n">
        <v>554.92</v>
      </c>
      <c r="S875" s="13" t="n">
        <v>631.63</v>
      </c>
      <c r="T875" s="13" t="n">
        <v>669.2</v>
      </c>
      <c r="U875" s="13" t="n">
        <v>712.23</v>
      </c>
      <c r="V875" s="13" t="n">
        <v>763.34</v>
      </c>
      <c r="W875" s="13" t="n">
        <v>802.08</v>
      </c>
      <c r="X875" s="13" t="n">
        <v>822.63</v>
      </c>
      <c r="Y875" s="13" t="n">
        <v>834.11</v>
      </c>
      <c r="Z875" s="13" t="n">
        <v>863.34</v>
      </c>
      <c r="AA875" s="13" t="n">
        <v>887.83</v>
      </c>
      <c r="AB875" s="13" t="n">
        <v>914.2</v>
      </c>
      <c r="AC875" s="13" t="n">
        <v>907.01</v>
      </c>
      <c r="AD875" s="13" t="n">
        <v>904.32</v>
      </c>
      <c r="AE875" s="13" t="n">
        <v>915.01</v>
      </c>
      <c r="AF875" s="13" t="n">
        <v>896.35</v>
      </c>
      <c r="AG875" s="13" t="n">
        <v>899.91</v>
      </c>
      <c r="AH875" s="13" t="n">
        <v>902.13</v>
      </c>
      <c r="AI875" s="13" t="n">
        <v>908.69</v>
      </c>
      <c r="AJ875" s="13" t="n">
        <v>899.06</v>
      </c>
      <c r="AK875" s="13" t="n">
        <v>904.26</v>
      </c>
      <c r="AL875" s="13" t="n">
        <v>908.78</v>
      </c>
      <c r="AM875" s="13" t="n">
        <v>917.03</v>
      </c>
      <c r="AN875" s="13" t="n">
        <v>925.65</v>
      </c>
      <c r="AO875" s="13" t="n">
        <v>921.23</v>
      </c>
      <c r="AP875" s="13" t="n">
        <v>919.08</v>
      </c>
      <c r="AQ875" s="13" t="n">
        <v>929.03</v>
      </c>
      <c r="AR875" s="13" t="n">
        <v>932.33</v>
      </c>
      <c r="AS875" s="13" t="n">
        <v>925.28</v>
      </c>
      <c r="AT875" s="13" t="n">
        <v>925.02</v>
      </c>
      <c r="AU875" s="13" t="n">
        <v>926.03</v>
      </c>
      <c r="AV875" s="13" t="n">
        <v>924.15</v>
      </c>
      <c r="AW875" s="13" t="n">
        <v>926.68</v>
      </c>
      <c r="AX875" s="13" t="n">
        <v>930.65</v>
      </c>
      <c r="AY875" s="13" t="n">
        <v>935.33</v>
      </c>
      <c r="AZ875" s="13" t="n">
        <v>939.15</v>
      </c>
      <c r="BA875" s="13" t="n">
        <v>937.49</v>
      </c>
      <c r="BB875" s="13" t="n">
        <v>933.01</v>
      </c>
    </row>
    <row r="876" customFormat="false" ht="15" hidden="true" customHeight="false" outlineLevel="0" collapsed="false">
      <c r="A876" s="13" t="s">
        <v>129</v>
      </c>
      <c r="B876" s="13" t="s">
        <v>271</v>
      </c>
      <c r="C876" s="13" t="s">
        <v>27</v>
      </c>
      <c r="D876" s="13" t="s">
        <v>279</v>
      </c>
      <c r="E876" s="13" t="n">
        <v>288.36</v>
      </c>
      <c r="F876" s="13" t="n">
        <v>280.26</v>
      </c>
      <c r="G876" s="13" t="n">
        <v>264.49</v>
      </c>
      <c r="H876" s="13" t="n">
        <v>261.74</v>
      </c>
      <c r="I876" s="13" t="n">
        <v>266.24</v>
      </c>
      <c r="J876" s="13" t="n">
        <v>267.29</v>
      </c>
      <c r="K876" s="13" t="n">
        <v>268.04</v>
      </c>
      <c r="L876" s="13" t="n">
        <v>287.48</v>
      </c>
      <c r="M876" s="13" t="n">
        <v>313.55</v>
      </c>
      <c r="N876" s="13" t="n">
        <v>361.09</v>
      </c>
      <c r="O876" s="13" t="n">
        <v>407.72</v>
      </c>
      <c r="P876" s="13" t="n">
        <v>479.89</v>
      </c>
      <c r="Q876" s="13" t="n">
        <v>545.69</v>
      </c>
      <c r="R876" s="13" t="n">
        <v>561.99</v>
      </c>
      <c r="S876" s="13" t="n">
        <v>630.31</v>
      </c>
      <c r="T876" s="13" t="n">
        <v>679.7</v>
      </c>
      <c r="U876" s="13" t="n">
        <v>719.53</v>
      </c>
      <c r="V876" s="13" t="n">
        <v>755.21</v>
      </c>
      <c r="W876" s="13" t="n">
        <v>787.82</v>
      </c>
      <c r="X876" s="13" t="n">
        <v>803.64</v>
      </c>
      <c r="Y876" s="13" t="n">
        <v>810.66</v>
      </c>
      <c r="Z876" s="13" t="n">
        <v>826.37</v>
      </c>
      <c r="AA876" s="13" t="n">
        <v>830.2</v>
      </c>
      <c r="AB876" s="13" t="n">
        <v>828.22</v>
      </c>
      <c r="AC876" s="13" t="n">
        <v>837</v>
      </c>
      <c r="AD876" s="13" t="n">
        <v>835.9</v>
      </c>
      <c r="AE876" s="13" t="n">
        <v>850.71</v>
      </c>
      <c r="AF876" s="13" t="n">
        <v>838.37</v>
      </c>
      <c r="AG876" s="13" t="n">
        <v>847.65</v>
      </c>
      <c r="AH876" s="13" t="n">
        <v>844.94</v>
      </c>
      <c r="AI876" s="13" t="n">
        <v>856.69</v>
      </c>
      <c r="AJ876" s="13" t="n">
        <v>854.97</v>
      </c>
      <c r="AK876" s="13" t="n">
        <v>861.64</v>
      </c>
      <c r="AL876" s="13" t="n">
        <v>855.59</v>
      </c>
      <c r="AM876" s="13" t="n">
        <v>864.2</v>
      </c>
      <c r="AN876" s="13" t="n">
        <v>877.39</v>
      </c>
      <c r="AO876" s="13" t="n">
        <v>876.35</v>
      </c>
      <c r="AP876" s="13" t="n">
        <v>876.52</v>
      </c>
      <c r="AQ876" s="13" t="n">
        <v>878.66</v>
      </c>
      <c r="AR876" s="13" t="n">
        <v>885.87</v>
      </c>
      <c r="AS876" s="13" t="n">
        <v>879.64</v>
      </c>
      <c r="AT876" s="13" t="n">
        <v>886.95</v>
      </c>
      <c r="AU876" s="13" t="n">
        <v>887.09</v>
      </c>
      <c r="AV876" s="13" t="n">
        <v>900.81</v>
      </c>
      <c r="AW876" s="13" t="n">
        <v>911.85</v>
      </c>
      <c r="AX876" s="13" t="n">
        <v>924.51</v>
      </c>
      <c r="AY876" s="13" t="n">
        <v>937.32</v>
      </c>
      <c r="AZ876" s="13" t="n">
        <v>924.86</v>
      </c>
      <c r="BA876" s="13" t="n">
        <v>913.21</v>
      </c>
      <c r="BB876" s="13" t="n">
        <v>912.34</v>
      </c>
    </row>
    <row r="877" customFormat="false" ht="15" hidden="true" customHeight="false" outlineLevel="0" collapsed="false">
      <c r="A877" s="13" t="s">
        <v>137</v>
      </c>
      <c r="B877" s="13" t="s">
        <v>271</v>
      </c>
      <c r="C877" s="13" t="s">
        <v>27</v>
      </c>
      <c r="D877" s="13" t="s">
        <v>279</v>
      </c>
      <c r="E877" s="13" t="n">
        <v>284.76</v>
      </c>
      <c r="F877" s="13" t="n">
        <v>271.44</v>
      </c>
      <c r="G877" s="13" t="n">
        <v>254.9</v>
      </c>
      <c r="H877" s="13" t="n">
        <v>252.6</v>
      </c>
      <c r="I877" s="13" t="n">
        <v>258.29</v>
      </c>
      <c r="J877" s="13" t="n">
        <v>262.25</v>
      </c>
      <c r="K877" s="13" t="n">
        <v>264.49</v>
      </c>
      <c r="L877" s="13" t="n">
        <v>285.98</v>
      </c>
      <c r="M877" s="13" t="n">
        <v>311.14</v>
      </c>
      <c r="N877" s="13" t="n">
        <v>365.99</v>
      </c>
      <c r="O877" s="13" t="n">
        <v>416.77</v>
      </c>
      <c r="P877" s="13" t="n">
        <v>482.1</v>
      </c>
      <c r="Q877" s="13" t="n">
        <v>563.78</v>
      </c>
      <c r="R877" s="13" t="n">
        <v>590.6</v>
      </c>
      <c r="S877" s="13" t="n">
        <v>646.73</v>
      </c>
      <c r="T877" s="13" t="n">
        <v>691.31</v>
      </c>
      <c r="U877" s="13" t="n">
        <v>732.48</v>
      </c>
      <c r="V877" s="13" t="n">
        <v>768.1</v>
      </c>
      <c r="W877" s="13" t="n">
        <v>796.64</v>
      </c>
      <c r="X877" s="13" t="n">
        <v>811.41</v>
      </c>
      <c r="Y877" s="13" t="n">
        <v>814.48</v>
      </c>
      <c r="Z877" s="13" t="n">
        <v>830.31</v>
      </c>
      <c r="AA877" s="13" t="n">
        <v>837.96</v>
      </c>
      <c r="AB877" s="13" t="n">
        <v>833.29</v>
      </c>
      <c r="AC877" s="13" t="n">
        <v>840.71</v>
      </c>
      <c r="AD877" s="13" t="n">
        <v>844.29</v>
      </c>
      <c r="AE877" s="13" t="n">
        <v>858.27</v>
      </c>
      <c r="AF877" s="13" t="n">
        <v>848.68</v>
      </c>
      <c r="AG877" s="13" t="n">
        <v>855.89</v>
      </c>
      <c r="AH877" s="13" t="n">
        <v>859.76</v>
      </c>
      <c r="AI877" s="13" t="n">
        <v>872.72</v>
      </c>
      <c r="AJ877" s="13" t="n">
        <v>861.83</v>
      </c>
      <c r="AK877" s="13" t="n">
        <v>871.6</v>
      </c>
      <c r="AL877" s="13" t="n">
        <v>874.5</v>
      </c>
      <c r="AM877" s="13" t="n">
        <v>881.08</v>
      </c>
      <c r="AN877" s="13" t="n">
        <v>892.97</v>
      </c>
      <c r="AO877" s="13" t="n">
        <v>890.93</v>
      </c>
      <c r="AP877" s="13" t="n">
        <v>886.1</v>
      </c>
      <c r="AQ877" s="13" t="n">
        <v>895.82</v>
      </c>
      <c r="AR877" s="13" t="n">
        <v>900.06</v>
      </c>
      <c r="AS877" s="13" t="n">
        <v>895.98</v>
      </c>
      <c r="AT877" s="13" t="n">
        <v>890.72</v>
      </c>
      <c r="AU877" s="13" t="n">
        <v>888.51</v>
      </c>
      <c r="AV877" s="13" t="n">
        <v>895.66</v>
      </c>
      <c r="AW877" s="13" t="n">
        <v>904.31</v>
      </c>
      <c r="AX877" s="13" t="n">
        <v>909.07</v>
      </c>
      <c r="AY877" s="13" t="n">
        <v>909.68</v>
      </c>
      <c r="AZ877" s="13" t="n">
        <v>910.97</v>
      </c>
      <c r="BA877" s="13" t="n">
        <v>924.1</v>
      </c>
      <c r="BB877" s="13" t="n">
        <v>914.94</v>
      </c>
    </row>
    <row r="878" customFormat="false" ht="15" hidden="true" customHeight="false" outlineLevel="0" collapsed="false">
      <c r="A878" s="13" t="s">
        <v>145</v>
      </c>
      <c r="B878" s="13" t="s">
        <v>271</v>
      </c>
      <c r="C878" s="13" t="s">
        <v>28</v>
      </c>
      <c r="D878" s="13" t="s">
        <v>279</v>
      </c>
      <c r="E878" s="13" t="n">
        <v>285.64</v>
      </c>
      <c r="F878" s="13" t="n">
        <v>273.33</v>
      </c>
      <c r="G878" s="13" t="n">
        <v>260.28</v>
      </c>
      <c r="H878" s="13" t="n">
        <v>256.35</v>
      </c>
      <c r="I878" s="13" t="n">
        <v>258.39</v>
      </c>
      <c r="J878" s="13" t="n">
        <v>258.8</v>
      </c>
      <c r="K878" s="13" t="n">
        <v>258.36</v>
      </c>
      <c r="L878" s="13" t="n">
        <v>278.25</v>
      </c>
      <c r="M878" s="13" t="n">
        <v>313.07</v>
      </c>
      <c r="N878" s="13" t="n">
        <v>359.34</v>
      </c>
      <c r="O878" s="13" t="n">
        <v>426.31</v>
      </c>
      <c r="P878" s="13" t="n">
        <v>508.65</v>
      </c>
      <c r="Q878" s="13" t="n">
        <v>571.33</v>
      </c>
      <c r="R878" s="13" t="n">
        <v>557.17</v>
      </c>
      <c r="S878" s="13" t="n">
        <v>608.52</v>
      </c>
      <c r="T878" s="13" t="n">
        <v>638.95</v>
      </c>
      <c r="U878" s="13" t="n">
        <v>678.07</v>
      </c>
      <c r="V878" s="13" t="n">
        <v>711.63</v>
      </c>
      <c r="W878" s="13" t="n">
        <v>743.57</v>
      </c>
      <c r="X878" s="13" t="n">
        <v>762.36</v>
      </c>
      <c r="Y878" s="13" t="n">
        <v>768.31</v>
      </c>
      <c r="Z878" s="13" t="n">
        <v>786.65</v>
      </c>
      <c r="AA878" s="13" t="n">
        <v>792.69</v>
      </c>
      <c r="AB878" s="13" t="n">
        <v>795.62</v>
      </c>
      <c r="AC878" s="13" t="n">
        <v>806.52</v>
      </c>
      <c r="AD878" s="13" t="n">
        <v>807.58</v>
      </c>
      <c r="AE878" s="13" t="n">
        <v>824.41</v>
      </c>
      <c r="AF878" s="13" t="n">
        <v>815.91</v>
      </c>
      <c r="AG878" s="13" t="n">
        <v>823.84</v>
      </c>
      <c r="AH878" s="13" t="n">
        <v>831.4</v>
      </c>
      <c r="AI878" s="13" t="n">
        <v>843.81</v>
      </c>
      <c r="AJ878" s="13" t="n">
        <v>835.99</v>
      </c>
      <c r="AK878" s="13" t="n">
        <v>843.01</v>
      </c>
      <c r="AL878" s="13" t="n">
        <v>850.45</v>
      </c>
      <c r="AM878" s="13" t="n">
        <v>857.71</v>
      </c>
      <c r="AN878" s="13" t="n">
        <v>871.07</v>
      </c>
      <c r="AO878" s="13" t="n">
        <v>871.54</v>
      </c>
      <c r="AP878" s="13" t="n">
        <v>867.55</v>
      </c>
      <c r="AQ878" s="13" t="n">
        <v>877.63</v>
      </c>
      <c r="AR878" s="13" t="n">
        <v>880.87</v>
      </c>
      <c r="AS878" s="13" t="n">
        <v>878.33</v>
      </c>
      <c r="AT878" s="13" t="n">
        <v>872.86</v>
      </c>
      <c r="AU878" s="13" t="n">
        <v>875.3</v>
      </c>
      <c r="AV878" s="13" t="n">
        <v>878.05</v>
      </c>
      <c r="AW878" s="13" t="n">
        <v>879.47</v>
      </c>
      <c r="AX878" s="13" t="n">
        <v>887.5</v>
      </c>
      <c r="AY878" s="13" t="n">
        <v>888.77</v>
      </c>
      <c r="AZ878" s="13" t="n">
        <v>903.92</v>
      </c>
      <c r="BA878" s="13" t="n">
        <v>904.1</v>
      </c>
      <c r="BB878" s="13" t="n">
        <v>899.37</v>
      </c>
    </row>
    <row r="879" customFormat="false" ht="15" hidden="true" customHeight="false" outlineLevel="0" collapsed="false">
      <c r="A879" s="13" t="s">
        <v>153</v>
      </c>
      <c r="B879" s="13" t="s">
        <v>271</v>
      </c>
      <c r="C879" s="13" t="s">
        <v>28</v>
      </c>
      <c r="D879" s="13" t="s">
        <v>279</v>
      </c>
      <c r="E879" s="13" t="n">
        <v>285.26</v>
      </c>
      <c r="F879" s="13" t="n">
        <v>275.37</v>
      </c>
      <c r="G879" s="13" t="n">
        <v>262.26</v>
      </c>
      <c r="H879" s="13" t="n">
        <v>257.69</v>
      </c>
      <c r="I879" s="13" t="n">
        <v>259.8</v>
      </c>
      <c r="J879" s="13" t="n">
        <v>257.71</v>
      </c>
      <c r="K879" s="13" t="n">
        <v>256.17</v>
      </c>
      <c r="L879" s="13" t="n">
        <v>275.12</v>
      </c>
      <c r="M879" s="13" t="n">
        <v>304.65</v>
      </c>
      <c r="N879" s="13" t="n">
        <v>354.63</v>
      </c>
      <c r="O879" s="13" t="n">
        <v>420.94</v>
      </c>
      <c r="P879" s="13" t="n">
        <v>493.9</v>
      </c>
      <c r="Q879" s="13" t="n">
        <v>555.97</v>
      </c>
      <c r="R879" s="13" t="n">
        <v>557.09</v>
      </c>
      <c r="S879" s="13" t="n">
        <v>602.58</v>
      </c>
      <c r="T879" s="13" t="n">
        <v>637.34</v>
      </c>
      <c r="U879" s="13" t="n">
        <v>675.38</v>
      </c>
      <c r="V879" s="13" t="n">
        <v>710.94</v>
      </c>
      <c r="W879" s="13" t="n">
        <v>737.65</v>
      </c>
      <c r="X879" s="13" t="n">
        <v>755.52</v>
      </c>
      <c r="Y879" s="13" t="n">
        <v>764.28</v>
      </c>
      <c r="Z879" s="13" t="n">
        <v>781.19</v>
      </c>
      <c r="AA879" s="13" t="n">
        <v>789.64</v>
      </c>
      <c r="AB879" s="13" t="n">
        <v>790.49</v>
      </c>
      <c r="AC879" s="13" t="n">
        <v>800.61</v>
      </c>
      <c r="AD879" s="13" t="n">
        <v>805</v>
      </c>
      <c r="AE879" s="13" t="n">
        <v>819.02</v>
      </c>
      <c r="AF879" s="13" t="n">
        <v>811.16</v>
      </c>
      <c r="AG879" s="13" t="n">
        <v>821.53</v>
      </c>
      <c r="AH879" s="13" t="n">
        <v>824.62</v>
      </c>
      <c r="AI879" s="13" t="n">
        <v>836.47</v>
      </c>
      <c r="AJ879" s="13" t="n">
        <v>832.1</v>
      </c>
      <c r="AK879" s="13" t="n">
        <v>839.83</v>
      </c>
      <c r="AL879" s="13" t="n">
        <v>845.76</v>
      </c>
      <c r="AM879" s="13" t="n">
        <v>852.52</v>
      </c>
      <c r="AN879" s="13" t="n">
        <v>862.38</v>
      </c>
      <c r="AO879" s="13" t="n">
        <v>864.09</v>
      </c>
      <c r="AP879" s="13" t="n">
        <v>863.38</v>
      </c>
      <c r="AQ879" s="13" t="n">
        <v>870.64</v>
      </c>
      <c r="AR879" s="13" t="n">
        <v>875.26</v>
      </c>
      <c r="AS879" s="13" t="n">
        <v>871.29</v>
      </c>
      <c r="AT879" s="13" t="n">
        <v>869.53</v>
      </c>
      <c r="AU879" s="13" t="n">
        <v>870.32</v>
      </c>
      <c r="AV879" s="13" t="n">
        <v>870.46</v>
      </c>
      <c r="AW879" s="13" t="n">
        <v>872.87</v>
      </c>
      <c r="AX879" s="13" t="n">
        <v>878.94</v>
      </c>
      <c r="AY879" s="13" t="n">
        <v>883.25</v>
      </c>
      <c r="AZ879" s="13" t="n">
        <v>888.26</v>
      </c>
      <c r="BA879" s="13" t="n">
        <v>889.89</v>
      </c>
      <c r="BB879" s="13" t="n">
        <v>892.82</v>
      </c>
    </row>
    <row r="880" customFormat="false" ht="15" hidden="true" customHeight="false" outlineLevel="0" collapsed="false">
      <c r="A880" s="13" t="s">
        <v>161</v>
      </c>
      <c r="B880" s="13" t="s">
        <v>271</v>
      </c>
      <c r="C880" s="13" t="s">
        <v>28</v>
      </c>
      <c r="D880" s="13" t="s">
        <v>279</v>
      </c>
      <c r="E880" s="13" t="n">
        <v>288.51</v>
      </c>
      <c r="F880" s="13" t="n">
        <v>279.53</v>
      </c>
      <c r="G880" s="13" t="n">
        <v>266.76</v>
      </c>
      <c r="H880" s="13" t="n">
        <v>263.09</v>
      </c>
      <c r="I880" s="13" t="n">
        <v>265.62</v>
      </c>
      <c r="J880" s="13" t="n">
        <v>264</v>
      </c>
      <c r="K880" s="13" t="n">
        <v>264.46</v>
      </c>
      <c r="L880" s="13" t="n">
        <v>287.86</v>
      </c>
      <c r="M880" s="13" t="n">
        <v>317.21</v>
      </c>
      <c r="N880" s="13" t="n">
        <v>376.15</v>
      </c>
      <c r="O880" s="13" t="n">
        <v>427.7</v>
      </c>
      <c r="P880" s="13" t="n">
        <v>555.3</v>
      </c>
      <c r="Q880" s="13" t="n">
        <v>600.53</v>
      </c>
      <c r="R880" s="13" t="n">
        <v>563.35</v>
      </c>
      <c r="S880" s="13" t="n">
        <v>608.96</v>
      </c>
      <c r="T880" s="13" t="n">
        <v>642.92</v>
      </c>
      <c r="U880" s="13" t="n">
        <v>686.13</v>
      </c>
      <c r="V880" s="13" t="n">
        <v>717.88</v>
      </c>
      <c r="W880" s="13" t="n">
        <v>749.76</v>
      </c>
      <c r="X880" s="13" t="n">
        <v>760.18</v>
      </c>
      <c r="Y880" s="13" t="n">
        <v>767.55</v>
      </c>
      <c r="Z880" s="13" t="n">
        <v>785.98</v>
      </c>
      <c r="AA880" s="13" t="n">
        <v>792.47</v>
      </c>
      <c r="AB880" s="13" t="n">
        <v>790.88</v>
      </c>
      <c r="AC880" s="13" t="n">
        <v>802.43</v>
      </c>
      <c r="AD880" s="13" t="n">
        <v>805.97</v>
      </c>
      <c r="AE880" s="13" t="n">
        <v>820.22</v>
      </c>
      <c r="AF880" s="13" t="n">
        <v>811.32</v>
      </c>
      <c r="AG880" s="13" t="n">
        <v>822.17</v>
      </c>
      <c r="AH880" s="13" t="n">
        <v>824.79</v>
      </c>
      <c r="AI880" s="13" t="n">
        <v>839.64</v>
      </c>
      <c r="AJ880" s="13" t="n">
        <v>831.72</v>
      </c>
      <c r="AK880" s="13" t="n">
        <v>840.96</v>
      </c>
      <c r="AL880" s="13" t="n">
        <v>848.54</v>
      </c>
      <c r="AM880" s="13" t="n">
        <v>856.49</v>
      </c>
      <c r="AN880" s="13" t="n">
        <v>864.72</v>
      </c>
      <c r="AO880" s="13" t="n">
        <v>868.29</v>
      </c>
      <c r="AP880" s="13" t="n">
        <v>865.62</v>
      </c>
      <c r="AQ880" s="13" t="n">
        <v>875.69</v>
      </c>
      <c r="AR880" s="13" t="n">
        <v>879.54</v>
      </c>
      <c r="AS880" s="13" t="n">
        <v>872.98</v>
      </c>
      <c r="AT880" s="13" t="n">
        <v>871.28</v>
      </c>
      <c r="AU880" s="13" t="n">
        <v>874.05</v>
      </c>
      <c r="AV880" s="13" t="n">
        <v>874.34</v>
      </c>
      <c r="AW880" s="13" t="n">
        <v>876.63</v>
      </c>
      <c r="AX880" s="13" t="n">
        <v>881.09</v>
      </c>
      <c r="AY880" s="13" t="n">
        <v>888.23</v>
      </c>
      <c r="AZ880" s="13" t="n">
        <v>889.67</v>
      </c>
      <c r="BA880" s="13" t="n">
        <v>890.36</v>
      </c>
      <c r="BB880" s="13" t="n">
        <v>893.69</v>
      </c>
    </row>
    <row r="881" customFormat="false" ht="15" hidden="true" customHeight="false" outlineLevel="0" collapsed="false">
      <c r="A881" s="13" t="s">
        <v>169</v>
      </c>
      <c r="B881" s="13" t="s">
        <v>271</v>
      </c>
      <c r="C881" s="13" t="s">
        <v>29</v>
      </c>
      <c r="D881" s="13" t="s">
        <v>279</v>
      </c>
      <c r="E881" s="13" t="n">
        <v>279.13</v>
      </c>
      <c r="F881" s="13" t="n">
        <v>253.56</v>
      </c>
      <c r="G881" s="13" t="n">
        <v>238.4</v>
      </c>
      <c r="H881" s="13" t="n">
        <v>236.99</v>
      </c>
      <c r="I881" s="13" t="n">
        <v>242.94</v>
      </c>
      <c r="J881" s="13" t="n">
        <v>244.29</v>
      </c>
      <c r="K881" s="13" t="n">
        <v>246.14</v>
      </c>
      <c r="L881" s="13" t="n">
        <v>261.1</v>
      </c>
      <c r="M881" s="13" t="n">
        <v>288.37</v>
      </c>
      <c r="N881" s="13" t="n">
        <v>331.92</v>
      </c>
      <c r="O881" s="13" t="n">
        <v>391.53</v>
      </c>
      <c r="P881" s="13" t="n">
        <v>443.35</v>
      </c>
      <c r="Q881" s="13" t="n">
        <v>482.95</v>
      </c>
      <c r="R881" s="13" t="n">
        <v>518.52</v>
      </c>
      <c r="S881" s="13" t="n">
        <v>575.5</v>
      </c>
      <c r="T881" s="13" t="n">
        <v>622</v>
      </c>
      <c r="U881" s="13" t="n">
        <v>658.1</v>
      </c>
      <c r="V881" s="13" t="n">
        <v>691.4</v>
      </c>
      <c r="W881" s="13" t="n">
        <v>713.52</v>
      </c>
      <c r="X881" s="13" t="n">
        <v>727.16</v>
      </c>
      <c r="Y881" s="13" t="n">
        <v>728</v>
      </c>
      <c r="Z881" s="13" t="n">
        <v>748.21</v>
      </c>
      <c r="AA881" s="13" t="n">
        <v>751.24</v>
      </c>
      <c r="AB881" s="13" t="n">
        <v>748.89</v>
      </c>
      <c r="AC881" s="13" t="n">
        <v>761.42</v>
      </c>
      <c r="AD881" s="13" t="n">
        <v>761.01</v>
      </c>
      <c r="AE881" s="13" t="n">
        <v>774.79</v>
      </c>
      <c r="AF881" s="13" t="n">
        <v>763.87</v>
      </c>
      <c r="AG881" s="13" t="n">
        <v>770.46</v>
      </c>
      <c r="AH881" s="13" t="n">
        <v>774</v>
      </c>
      <c r="AI881" s="13" t="n">
        <v>785.83</v>
      </c>
      <c r="AJ881" s="13" t="n">
        <v>780.91</v>
      </c>
      <c r="AK881" s="13" t="n">
        <v>783.52</v>
      </c>
      <c r="AL881" s="13" t="n">
        <v>782.93</v>
      </c>
      <c r="AM881" s="13" t="n">
        <v>792.37</v>
      </c>
      <c r="AN881" s="13" t="n">
        <v>799.8</v>
      </c>
      <c r="AO881" s="13" t="n">
        <v>802.21</v>
      </c>
      <c r="AP881" s="13" t="n">
        <v>794.05</v>
      </c>
      <c r="AQ881" s="13" t="n">
        <v>804.48</v>
      </c>
      <c r="AR881" s="13" t="n">
        <v>810.15</v>
      </c>
      <c r="AS881" s="13" t="n">
        <v>805.04</v>
      </c>
      <c r="AT881" s="13" t="n">
        <v>802.7</v>
      </c>
      <c r="AU881" s="13" t="n">
        <v>805.86</v>
      </c>
      <c r="AV881" s="13" t="n">
        <v>805.36</v>
      </c>
      <c r="AW881" s="13" t="n">
        <v>811.61</v>
      </c>
      <c r="AX881" s="13" t="n">
        <v>814.05</v>
      </c>
      <c r="AY881" s="13" t="n">
        <v>819.46</v>
      </c>
      <c r="AZ881" s="13" t="n">
        <v>821.77</v>
      </c>
      <c r="BA881" s="13" t="n">
        <v>825.85</v>
      </c>
      <c r="BB881" s="13" t="n">
        <v>822.03</v>
      </c>
    </row>
    <row r="882" customFormat="false" ht="15" hidden="true" customHeight="false" outlineLevel="0" collapsed="false">
      <c r="A882" s="13" t="s">
        <v>177</v>
      </c>
      <c r="B882" s="13" t="s">
        <v>271</v>
      </c>
      <c r="C882" s="13" t="s">
        <v>29</v>
      </c>
      <c r="D882" s="13" t="s">
        <v>279</v>
      </c>
      <c r="E882" s="13" t="n">
        <v>316.77</v>
      </c>
      <c r="F882" s="13" t="n">
        <v>278.66</v>
      </c>
      <c r="G882" s="13" t="n">
        <v>263.3</v>
      </c>
      <c r="H882" s="13" t="n">
        <v>257.78</v>
      </c>
      <c r="I882" s="13" t="n">
        <v>258.64</v>
      </c>
      <c r="J882" s="13" t="n">
        <v>256.89</v>
      </c>
      <c r="K882" s="13" t="n">
        <v>256.3</v>
      </c>
      <c r="L882" s="13" t="n">
        <v>276.65</v>
      </c>
      <c r="M882" s="13" t="n">
        <v>302.85</v>
      </c>
      <c r="N882" s="13" t="n">
        <v>349.36</v>
      </c>
      <c r="O882" s="13" t="n">
        <v>400.64</v>
      </c>
      <c r="P882" s="13" t="n">
        <v>455.2</v>
      </c>
      <c r="Q882" s="13" t="n">
        <v>492.03</v>
      </c>
      <c r="R882" s="13" t="n">
        <v>535.74</v>
      </c>
      <c r="S882" s="13" t="n">
        <v>597.84</v>
      </c>
      <c r="T882" s="13" t="n">
        <v>636.42</v>
      </c>
      <c r="U882" s="13" t="n">
        <v>673.87</v>
      </c>
      <c r="V882" s="13" t="n">
        <v>700.38</v>
      </c>
      <c r="W882" s="13" t="n">
        <v>729.27</v>
      </c>
      <c r="X882" s="13" t="n">
        <v>736.24</v>
      </c>
      <c r="Y882" s="13" t="n">
        <v>740.47</v>
      </c>
      <c r="Z882" s="13" t="n">
        <v>750.6</v>
      </c>
      <c r="AA882" s="13" t="n">
        <v>755.29</v>
      </c>
      <c r="AB882" s="13" t="n">
        <v>755.61</v>
      </c>
      <c r="AC882" s="13" t="n">
        <v>765.07</v>
      </c>
      <c r="AD882" s="13" t="n">
        <v>767.49</v>
      </c>
      <c r="AE882" s="13" t="n">
        <v>782.14</v>
      </c>
      <c r="AF882" s="13" t="n">
        <v>771.6</v>
      </c>
      <c r="AG882" s="13" t="n">
        <v>781.02</v>
      </c>
      <c r="AH882" s="13" t="n">
        <v>786.46</v>
      </c>
      <c r="AI882" s="13" t="n">
        <v>791.48</v>
      </c>
      <c r="AJ882" s="13" t="n">
        <v>782.26</v>
      </c>
      <c r="AK882" s="13" t="n">
        <v>789.77</v>
      </c>
      <c r="AL882" s="13" t="n">
        <v>791.74</v>
      </c>
      <c r="AM882" s="13" t="n">
        <v>797.86</v>
      </c>
      <c r="AN882" s="13" t="n">
        <v>805.31</v>
      </c>
      <c r="AO882" s="13" t="n">
        <v>802.31</v>
      </c>
      <c r="AP882" s="13" t="n">
        <v>802.28</v>
      </c>
      <c r="AQ882" s="13" t="n">
        <v>809.62</v>
      </c>
      <c r="AR882" s="13" t="n">
        <v>814.02</v>
      </c>
      <c r="AS882" s="13" t="n">
        <v>809.08</v>
      </c>
      <c r="AT882" s="13" t="n">
        <v>804.42</v>
      </c>
      <c r="AU882" s="13" t="n">
        <v>801.96</v>
      </c>
      <c r="AV882" s="13" t="n">
        <v>807.9</v>
      </c>
      <c r="AW882" s="13" t="n">
        <v>808.82</v>
      </c>
      <c r="AX882" s="13" t="n">
        <v>817.41</v>
      </c>
      <c r="AY882" s="13" t="n">
        <v>820.57</v>
      </c>
      <c r="AZ882" s="13" t="n">
        <v>822.14</v>
      </c>
      <c r="BA882" s="13" t="n">
        <v>825.86</v>
      </c>
      <c r="BB882" s="13" t="n">
        <v>824.06</v>
      </c>
    </row>
    <row r="883" customFormat="false" ht="15" hidden="true" customHeight="false" outlineLevel="0" collapsed="false">
      <c r="A883" s="13" t="s">
        <v>185</v>
      </c>
      <c r="B883" s="13" t="s">
        <v>271</v>
      </c>
      <c r="C883" s="13" t="s">
        <v>29</v>
      </c>
      <c r="D883" s="13" t="s">
        <v>279</v>
      </c>
      <c r="E883" s="13" t="n">
        <v>337.52</v>
      </c>
      <c r="F883" s="13" t="n">
        <v>277.39</v>
      </c>
      <c r="G883" s="13" t="n">
        <v>262.97</v>
      </c>
      <c r="H883" s="13" t="n">
        <v>257.24</v>
      </c>
      <c r="I883" s="13" t="n">
        <v>258.52</v>
      </c>
      <c r="J883" s="13" t="n">
        <v>258.17</v>
      </c>
      <c r="K883" s="13" t="n">
        <v>258.32</v>
      </c>
      <c r="L883" s="13" t="n">
        <v>278.75</v>
      </c>
      <c r="M883" s="13" t="n">
        <v>303.81</v>
      </c>
      <c r="N883" s="13" t="n">
        <v>356.25</v>
      </c>
      <c r="O883" s="13" t="n">
        <v>403.79</v>
      </c>
      <c r="P883" s="13" t="n">
        <v>467.42</v>
      </c>
      <c r="Q883" s="13" t="n">
        <v>511.86</v>
      </c>
      <c r="R883" s="13" t="n">
        <v>547.24</v>
      </c>
      <c r="S883" s="13" t="n">
        <v>599.46</v>
      </c>
      <c r="T883" s="13" t="n">
        <v>642.16</v>
      </c>
      <c r="U883" s="13" t="n">
        <v>670.38</v>
      </c>
      <c r="V883" s="13" t="n">
        <v>702.77</v>
      </c>
      <c r="W883" s="13" t="n">
        <v>723.74</v>
      </c>
      <c r="X883" s="13" t="n">
        <v>731.19</v>
      </c>
      <c r="Y883" s="13" t="n">
        <v>733.59</v>
      </c>
      <c r="Z883" s="13" t="n">
        <v>749.33</v>
      </c>
      <c r="AA883" s="13" t="n">
        <v>749.73</v>
      </c>
      <c r="AB883" s="13" t="n">
        <v>747.79</v>
      </c>
      <c r="AC883" s="13" t="n">
        <v>756.55</v>
      </c>
      <c r="AD883" s="13" t="n">
        <v>756.5</v>
      </c>
      <c r="AE883" s="13" t="n">
        <v>768.17</v>
      </c>
      <c r="AF883" s="13" t="n">
        <v>760.77</v>
      </c>
      <c r="AG883" s="13" t="n">
        <v>765.62</v>
      </c>
      <c r="AH883" s="13" t="n">
        <v>769.27</v>
      </c>
      <c r="AI883" s="13" t="n">
        <v>779.11</v>
      </c>
      <c r="AJ883" s="13" t="n">
        <v>771.23</v>
      </c>
      <c r="AK883" s="13" t="n">
        <v>776.71</v>
      </c>
      <c r="AL883" s="13" t="n">
        <v>778.61</v>
      </c>
      <c r="AM883" s="13" t="n">
        <v>786.79</v>
      </c>
      <c r="AN883" s="13" t="n">
        <v>792.65</v>
      </c>
      <c r="AO883" s="13" t="n">
        <v>794.4</v>
      </c>
      <c r="AP883" s="13" t="n">
        <v>792.02</v>
      </c>
      <c r="AQ883" s="13" t="n">
        <v>799.9</v>
      </c>
      <c r="AR883" s="13" t="n">
        <v>803.62</v>
      </c>
      <c r="AS883" s="13" t="n">
        <v>796.3</v>
      </c>
      <c r="AT883" s="13" t="n">
        <v>790.54</v>
      </c>
      <c r="AU883" s="13" t="n">
        <v>792.74</v>
      </c>
      <c r="AV883" s="13" t="n">
        <v>794.46</v>
      </c>
      <c r="AW883" s="13" t="n">
        <v>798.19</v>
      </c>
      <c r="AX883" s="13" t="n">
        <v>798.3</v>
      </c>
      <c r="AY883" s="13" t="n">
        <v>800.7</v>
      </c>
      <c r="AZ883" s="13" t="n">
        <v>806.72</v>
      </c>
      <c r="BA883" s="13" t="n">
        <v>810.88</v>
      </c>
      <c r="BB883" s="13" t="n">
        <v>809.84</v>
      </c>
    </row>
    <row r="884" customFormat="false" ht="15" hidden="true" customHeight="false" outlineLevel="0" collapsed="false">
      <c r="A884" s="13" t="s">
        <v>79</v>
      </c>
      <c r="B884" s="13" t="s">
        <v>271</v>
      </c>
      <c r="C884" s="13" t="s">
        <v>33</v>
      </c>
      <c r="D884" s="13" t="s">
        <v>279</v>
      </c>
      <c r="E884" s="13" t="n">
        <v>302.12</v>
      </c>
      <c r="F884" s="13" t="n">
        <v>289.79</v>
      </c>
      <c r="G884" s="13" t="n">
        <v>277.04</v>
      </c>
      <c r="H884" s="13" t="n">
        <v>268.42</v>
      </c>
      <c r="I884" s="13" t="n">
        <v>266.93</v>
      </c>
      <c r="J884" s="13" t="n">
        <v>262.23</v>
      </c>
      <c r="K884" s="13" t="n">
        <v>256.56</v>
      </c>
      <c r="L884" s="13" t="n">
        <v>270.43</v>
      </c>
      <c r="M884" s="13" t="n">
        <v>290.38</v>
      </c>
      <c r="N884" s="13" t="n">
        <v>328.31</v>
      </c>
      <c r="O884" s="13" t="n">
        <v>376.15</v>
      </c>
      <c r="P884" s="13" t="n">
        <v>427.13</v>
      </c>
      <c r="Q884" s="13" t="n">
        <v>468.07</v>
      </c>
      <c r="R884" s="13" t="n">
        <v>519.1</v>
      </c>
      <c r="S884" s="13" t="n">
        <v>579.93</v>
      </c>
      <c r="T884" s="13" t="n">
        <v>621.45</v>
      </c>
      <c r="U884" s="13" t="n">
        <v>663.89</v>
      </c>
      <c r="V884" s="13" t="n">
        <v>688.23</v>
      </c>
      <c r="W884" s="13" t="n">
        <v>711.63</v>
      </c>
      <c r="X884" s="13" t="n">
        <v>721.22</v>
      </c>
      <c r="Y884" s="13" t="n">
        <v>723.4</v>
      </c>
      <c r="Z884" s="13" t="n">
        <v>745.17</v>
      </c>
      <c r="AA884" s="13" t="n">
        <v>746.85</v>
      </c>
      <c r="AB884" s="13" t="n">
        <v>744.45</v>
      </c>
      <c r="AC884" s="13" t="n">
        <v>748.95</v>
      </c>
      <c r="AD884" s="13" t="n">
        <v>753.78</v>
      </c>
      <c r="AE884" s="13" t="n">
        <v>769.39</v>
      </c>
      <c r="AF884" s="13" t="n">
        <v>756.1</v>
      </c>
      <c r="AG884" s="13" t="n">
        <v>763.14</v>
      </c>
      <c r="AH884" s="13" t="n">
        <v>768.54</v>
      </c>
      <c r="AI884" s="13" t="n">
        <v>779.5</v>
      </c>
      <c r="AJ884" s="13" t="n">
        <v>777.38</v>
      </c>
      <c r="AK884" s="13" t="n">
        <v>782.69</v>
      </c>
      <c r="AL884" s="13" t="n">
        <v>784.39</v>
      </c>
      <c r="AM884" s="13" t="n">
        <v>791.57</v>
      </c>
      <c r="AN884" s="13" t="n">
        <v>798.36</v>
      </c>
      <c r="AO884" s="13" t="n">
        <v>799.68</v>
      </c>
      <c r="AP884" s="13" t="n">
        <v>798.68</v>
      </c>
      <c r="AQ884" s="13" t="n">
        <v>801.95</v>
      </c>
      <c r="AR884" s="13" t="n">
        <v>810.05</v>
      </c>
      <c r="AS884" s="13" t="n">
        <v>805.77</v>
      </c>
      <c r="AT884" s="13" t="n">
        <v>805.52</v>
      </c>
      <c r="AU884" s="13" t="n">
        <v>803.82</v>
      </c>
      <c r="AV884" s="13" t="n">
        <v>803.97</v>
      </c>
      <c r="AW884" s="13" t="n">
        <v>806.07</v>
      </c>
      <c r="AX884" s="13" t="n">
        <v>811.22</v>
      </c>
      <c r="AY884" s="13" t="n">
        <v>815.33</v>
      </c>
      <c r="AZ884" s="13" t="n">
        <v>818.47</v>
      </c>
      <c r="BA884" s="13" t="n">
        <v>821.19</v>
      </c>
      <c r="BB884" s="13" t="n">
        <v>821.43</v>
      </c>
    </row>
    <row r="885" customFormat="false" ht="15" hidden="true" customHeight="false" outlineLevel="0" collapsed="false">
      <c r="A885" s="13" t="s">
        <v>100</v>
      </c>
      <c r="B885" s="13" t="s">
        <v>271</v>
      </c>
      <c r="C885" s="13" t="s">
        <v>33</v>
      </c>
      <c r="D885" s="13" t="s">
        <v>279</v>
      </c>
      <c r="E885" s="13" t="n">
        <v>276.84</v>
      </c>
      <c r="F885" s="13" t="n">
        <v>266.75</v>
      </c>
      <c r="G885" s="13" t="n">
        <v>257.54</v>
      </c>
      <c r="H885" s="13" t="n">
        <v>253.46</v>
      </c>
      <c r="I885" s="13" t="n">
        <v>255.36</v>
      </c>
      <c r="J885" s="13" t="n">
        <v>254.45</v>
      </c>
      <c r="K885" s="13" t="n">
        <v>249.48</v>
      </c>
      <c r="L885" s="13" t="n">
        <v>266.21</v>
      </c>
      <c r="M885" s="13" t="n">
        <v>287.53</v>
      </c>
      <c r="N885" s="13" t="n">
        <v>324.53</v>
      </c>
      <c r="O885" s="13" t="n">
        <v>377.37</v>
      </c>
      <c r="P885" s="13" t="n">
        <v>427</v>
      </c>
      <c r="Q885" s="13" t="n">
        <v>467.7</v>
      </c>
      <c r="R885" s="13" t="n">
        <v>530.82</v>
      </c>
      <c r="S885" s="13" t="n">
        <v>582.23</v>
      </c>
      <c r="T885" s="13" t="n">
        <v>628.26</v>
      </c>
      <c r="U885" s="13" t="n">
        <v>669.87</v>
      </c>
      <c r="V885" s="13" t="n">
        <v>702.5</v>
      </c>
      <c r="W885" s="13" t="n">
        <v>735.61</v>
      </c>
      <c r="X885" s="13" t="n">
        <v>749.91</v>
      </c>
      <c r="Y885" s="13" t="n">
        <v>757.37</v>
      </c>
      <c r="Z885" s="13" t="n">
        <v>778.85</v>
      </c>
      <c r="AA885" s="13" t="n">
        <v>781.96</v>
      </c>
      <c r="AB885" s="13" t="n">
        <v>784.81</v>
      </c>
      <c r="AC885" s="13" t="n">
        <v>789.97</v>
      </c>
      <c r="AD885" s="13" t="n">
        <v>793.47</v>
      </c>
      <c r="AE885" s="13" t="n">
        <v>802.61</v>
      </c>
      <c r="AF885" s="13" t="n">
        <v>795.03</v>
      </c>
      <c r="AG885" s="13" t="n">
        <v>799.27</v>
      </c>
      <c r="AH885" s="13" t="n">
        <v>806.01</v>
      </c>
      <c r="AI885" s="13" t="n">
        <v>816.12</v>
      </c>
      <c r="AJ885" s="13" t="n">
        <v>809.99</v>
      </c>
      <c r="AK885" s="13" t="n">
        <v>813.67</v>
      </c>
      <c r="AL885" s="13" t="n">
        <v>817.52</v>
      </c>
      <c r="AM885" s="13" t="n">
        <v>824.98</v>
      </c>
      <c r="AN885" s="13" t="n">
        <v>829.7</v>
      </c>
      <c r="AO885" s="13" t="n">
        <v>832.99</v>
      </c>
      <c r="AP885" s="13" t="n">
        <v>828.87</v>
      </c>
      <c r="AQ885" s="13" t="n">
        <v>837.39</v>
      </c>
      <c r="AR885" s="13" t="n">
        <v>843.41</v>
      </c>
      <c r="AS885" s="13" t="n">
        <v>839.42</v>
      </c>
      <c r="AT885" s="13" t="n">
        <v>835.26</v>
      </c>
      <c r="AU885" s="13" t="n">
        <v>834.35</v>
      </c>
      <c r="AV885" s="13" t="n">
        <v>834.18</v>
      </c>
      <c r="AW885" s="13" t="n">
        <v>834.49</v>
      </c>
      <c r="AX885" s="13" t="n">
        <v>840.27</v>
      </c>
      <c r="AY885" s="13" t="n">
        <v>843.41</v>
      </c>
      <c r="AZ885" s="13" t="n">
        <v>845.6</v>
      </c>
      <c r="BA885" s="13" t="n">
        <v>847.94</v>
      </c>
      <c r="BB885" s="13" t="n">
        <v>847.02</v>
      </c>
    </row>
    <row r="886" customFormat="false" ht="15" hidden="true" customHeight="false" outlineLevel="0" collapsed="false">
      <c r="A886" s="13" t="s">
        <v>114</v>
      </c>
      <c r="B886" s="13" t="s">
        <v>271</v>
      </c>
      <c r="C886" s="13" t="s">
        <v>33</v>
      </c>
      <c r="D886" s="13" t="s">
        <v>279</v>
      </c>
      <c r="E886" s="13" t="n">
        <v>276.41</v>
      </c>
      <c r="F886" s="13" t="n">
        <v>266.46</v>
      </c>
      <c r="G886" s="13" t="n">
        <v>257.66</v>
      </c>
      <c r="H886" s="13" t="n">
        <v>254.37</v>
      </c>
      <c r="I886" s="13" t="n">
        <v>257.33</v>
      </c>
      <c r="J886" s="13" t="n">
        <v>257.85</v>
      </c>
      <c r="K886" s="13" t="n">
        <v>254.47</v>
      </c>
      <c r="L886" s="13" t="n">
        <v>269.51</v>
      </c>
      <c r="M886" s="13" t="n">
        <v>288.74</v>
      </c>
      <c r="N886" s="13" t="n">
        <v>321.99</v>
      </c>
      <c r="O886" s="13" t="n">
        <v>379.2</v>
      </c>
      <c r="P886" s="13" t="n">
        <v>429.12</v>
      </c>
      <c r="Q886" s="13" t="n">
        <v>474.9</v>
      </c>
      <c r="R886" s="13" t="n">
        <v>534.82</v>
      </c>
      <c r="S886" s="13" t="n">
        <v>601.87</v>
      </c>
      <c r="T886" s="13" t="n">
        <v>643.31</v>
      </c>
      <c r="U886" s="13" t="n">
        <v>686.2</v>
      </c>
      <c r="V886" s="13" t="n">
        <v>723.76</v>
      </c>
      <c r="W886" s="13" t="n">
        <v>757.59</v>
      </c>
      <c r="X886" s="13" t="n">
        <v>779.74</v>
      </c>
      <c r="Y886" s="13" t="n">
        <v>785.88</v>
      </c>
      <c r="Z886" s="13" t="n">
        <v>802.74</v>
      </c>
      <c r="AA886" s="13" t="n">
        <v>808.75</v>
      </c>
      <c r="AB886" s="13" t="n">
        <v>806.1</v>
      </c>
      <c r="AC886" s="13" t="n">
        <v>819.1</v>
      </c>
      <c r="AD886" s="13" t="n">
        <v>819.36</v>
      </c>
      <c r="AE886" s="13" t="n">
        <v>833.69</v>
      </c>
      <c r="AF886" s="13" t="n">
        <v>824.76</v>
      </c>
      <c r="AG886" s="13" t="n">
        <v>831.46</v>
      </c>
      <c r="AH886" s="13" t="n">
        <v>837.24</v>
      </c>
      <c r="AI886" s="13" t="n">
        <v>849.43</v>
      </c>
      <c r="AJ886" s="13" t="n">
        <v>840.88</v>
      </c>
      <c r="AK886" s="13" t="n">
        <v>848.01</v>
      </c>
      <c r="AL886" s="13" t="n">
        <v>854</v>
      </c>
      <c r="AM886" s="13" t="n">
        <v>860.38</v>
      </c>
      <c r="AN886" s="13" t="n">
        <v>868.88</v>
      </c>
      <c r="AO886" s="13" t="n">
        <v>868.04</v>
      </c>
      <c r="AP886" s="13" t="n">
        <v>864.69</v>
      </c>
      <c r="AQ886" s="13" t="n">
        <v>872.57</v>
      </c>
      <c r="AR886" s="13" t="n">
        <v>882.69</v>
      </c>
      <c r="AS886" s="13" t="n">
        <v>875.14</v>
      </c>
      <c r="AT886" s="13" t="n">
        <v>870.87</v>
      </c>
      <c r="AU886" s="13" t="n">
        <v>876.18</v>
      </c>
      <c r="AV886" s="13" t="n">
        <v>875.38</v>
      </c>
      <c r="AW886" s="13" t="n">
        <v>878.37</v>
      </c>
      <c r="AX886" s="13" t="n">
        <v>880.17</v>
      </c>
      <c r="AY886" s="13" t="n">
        <v>886.96</v>
      </c>
      <c r="AZ886" s="13" t="n">
        <v>894.67</v>
      </c>
      <c r="BA886" s="13" t="n">
        <v>892.22</v>
      </c>
      <c r="BB886" s="13" t="n">
        <v>896.92</v>
      </c>
    </row>
    <row r="887" customFormat="false" ht="15" hidden="true" customHeight="false" outlineLevel="0" collapsed="false">
      <c r="A887" s="13" t="s">
        <v>122</v>
      </c>
      <c r="B887" s="13" t="s">
        <v>271</v>
      </c>
      <c r="C887" s="13" t="s">
        <v>34</v>
      </c>
      <c r="D887" s="13" t="s">
        <v>279</v>
      </c>
      <c r="E887" s="13" t="n">
        <v>477.65</v>
      </c>
      <c r="F887" s="13" t="n">
        <v>421.43</v>
      </c>
      <c r="G887" s="13" t="n">
        <v>393.65</v>
      </c>
      <c r="H887" s="13" t="n">
        <v>380.54</v>
      </c>
      <c r="I887" s="13" t="n">
        <v>377.34</v>
      </c>
      <c r="J887" s="13" t="n">
        <v>375.14</v>
      </c>
      <c r="K887" s="13" t="n">
        <v>368.22</v>
      </c>
      <c r="L887" s="13" t="n">
        <v>379.12</v>
      </c>
      <c r="M887" s="13" t="n">
        <v>393.58</v>
      </c>
      <c r="N887" s="13" t="n">
        <v>426.44</v>
      </c>
      <c r="O887" s="13" t="n">
        <v>487.81</v>
      </c>
      <c r="P887" s="13" t="n">
        <v>580.43</v>
      </c>
      <c r="Q887" s="13" t="n">
        <v>607.06</v>
      </c>
      <c r="R887" s="13" t="n">
        <v>653.5</v>
      </c>
      <c r="S887" s="13" t="n">
        <v>674.93</v>
      </c>
      <c r="T887" s="13" t="n">
        <v>731.86</v>
      </c>
      <c r="U887" s="13" t="n">
        <v>774.39</v>
      </c>
      <c r="V887" s="13" t="n">
        <v>805.93</v>
      </c>
      <c r="W887" s="13" t="n">
        <v>845.37</v>
      </c>
      <c r="X887" s="13" t="n">
        <v>868.29</v>
      </c>
      <c r="Y887" s="13" t="n">
        <v>876.14</v>
      </c>
      <c r="Z887" s="13" t="n">
        <v>897.7</v>
      </c>
      <c r="AA887" s="13" t="n">
        <v>900.89</v>
      </c>
      <c r="AB887" s="13" t="n">
        <v>904.97</v>
      </c>
      <c r="AC887" s="13" t="n">
        <v>911.04</v>
      </c>
      <c r="AD887" s="13" t="n">
        <v>915.49</v>
      </c>
      <c r="AE887" s="13" t="n">
        <v>930.04</v>
      </c>
      <c r="AF887" s="13" t="n">
        <v>923.15</v>
      </c>
      <c r="AG887" s="13" t="n">
        <v>931.27</v>
      </c>
      <c r="AH887" s="13" t="n">
        <v>937.58</v>
      </c>
      <c r="AI887" s="13" t="n">
        <v>954.21</v>
      </c>
      <c r="AJ887" s="13" t="n">
        <v>945.52</v>
      </c>
      <c r="AK887" s="13" t="n">
        <v>949.41</v>
      </c>
      <c r="AL887" s="13" t="n">
        <v>955.29</v>
      </c>
      <c r="AM887" s="13" t="n">
        <v>963.69</v>
      </c>
      <c r="AN887" s="13" t="n">
        <v>972.74</v>
      </c>
      <c r="AO887" s="13" t="n">
        <v>977.58</v>
      </c>
      <c r="AP887" s="13" t="n">
        <v>971</v>
      </c>
      <c r="AQ887" s="13" t="n">
        <v>979.26</v>
      </c>
      <c r="AR887" s="13" t="n">
        <v>982.97</v>
      </c>
      <c r="AS887" s="13" t="n">
        <v>978.67</v>
      </c>
      <c r="AT887" s="13" t="n">
        <v>980.55</v>
      </c>
      <c r="AU887" s="13" t="n">
        <v>979.55</v>
      </c>
      <c r="AV887" s="13" t="n">
        <v>976.82</v>
      </c>
      <c r="AW887" s="13" t="n">
        <v>980.07</v>
      </c>
      <c r="AX887" s="13" t="n">
        <v>988.52</v>
      </c>
      <c r="AY887" s="13" t="n">
        <v>989.14</v>
      </c>
      <c r="AZ887" s="13" t="n">
        <v>993.69</v>
      </c>
      <c r="BA887" s="13" t="n">
        <v>995.04</v>
      </c>
      <c r="BB887" s="13" t="n">
        <v>994.21</v>
      </c>
    </row>
    <row r="888" customFormat="false" ht="15" hidden="true" customHeight="false" outlineLevel="0" collapsed="false">
      <c r="A888" s="13" t="s">
        <v>130</v>
      </c>
      <c r="B888" s="13" t="s">
        <v>271</v>
      </c>
      <c r="C888" s="13" t="s">
        <v>34</v>
      </c>
      <c r="D888" s="13" t="s">
        <v>279</v>
      </c>
      <c r="E888" s="13" t="n">
        <v>282.92</v>
      </c>
      <c r="F888" s="13" t="n">
        <v>268.52</v>
      </c>
      <c r="G888" s="13" t="n">
        <v>244.34</v>
      </c>
      <c r="H888" s="13" t="n">
        <v>242.25</v>
      </c>
      <c r="I888" s="13" t="n">
        <v>245.83</v>
      </c>
      <c r="J888" s="13" t="n">
        <v>248.45</v>
      </c>
      <c r="K888" s="13" t="n">
        <v>249.38</v>
      </c>
      <c r="L888" s="13" t="n">
        <v>261.78</v>
      </c>
      <c r="M888" s="13" t="n">
        <v>284.08</v>
      </c>
      <c r="N888" s="13" t="n">
        <v>316.75</v>
      </c>
      <c r="O888" s="13" t="n">
        <v>371.47</v>
      </c>
      <c r="P888" s="13" t="n">
        <v>419.43</v>
      </c>
      <c r="Q888" s="13" t="n">
        <v>476.64</v>
      </c>
      <c r="R888" s="13" t="n">
        <v>526.19</v>
      </c>
      <c r="S888" s="13" t="n">
        <v>555.46</v>
      </c>
      <c r="T888" s="13" t="n">
        <v>599.59</v>
      </c>
      <c r="U888" s="13" t="n">
        <v>651.77</v>
      </c>
      <c r="V888" s="13" t="n">
        <v>684.51</v>
      </c>
      <c r="W888" s="13" t="n">
        <v>733.4</v>
      </c>
      <c r="X888" s="13" t="n">
        <v>757.99</v>
      </c>
      <c r="Y888" s="13" t="n">
        <v>770.61</v>
      </c>
      <c r="Z888" s="13" t="n">
        <v>792.9</v>
      </c>
      <c r="AA888" s="13" t="n">
        <v>805.34</v>
      </c>
      <c r="AB888" s="13" t="n">
        <v>809.39</v>
      </c>
      <c r="AC888" s="13" t="n">
        <v>820.05</v>
      </c>
      <c r="AD888" s="13" t="n">
        <v>826.3</v>
      </c>
      <c r="AE888" s="13" t="n">
        <v>839.3</v>
      </c>
      <c r="AF888" s="13" t="n">
        <v>835.18</v>
      </c>
      <c r="AG888" s="13" t="n">
        <v>841.08</v>
      </c>
      <c r="AH888" s="13" t="n">
        <v>846.42</v>
      </c>
      <c r="AI888" s="13" t="n">
        <v>858.99</v>
      </c>
      <c r="AJ888" s="13" t="n">
        <v>850.73</v>
      </c>
      <c r="AK888" s="13" t="n">
        <v>852.93</v>
      </c>
      <c r="AL888" s="13" t="n">
        <v>859.13</v>
      </c>
      <c r="AM888" s="13" t="n">
        <v>867.47</v>
      </c>
      <c r="AN888" s="13" t="n">
        <v>878.05</v>
      </c>
      <c r="AO888" s="13" t="n">
        <v>878.58</v>
      </c>
      <c r="AP888" s="13" t="n">
        <v>879.5</v>
      </c>
      <c r="AQ888" s="13" t="n">
        <v>883.28</v>
      </c>
      <c r="AR888" s="13" t="n">
        <v>890.76</v>
      </c>
      <c r="AS888" s="13" t="n">
        <v>886.66</v>
      </c>
      <c r="AT888" s="13" t="n">
        <v>888.99</v>
      </c>
      <c r="AU888" s="13" t="n">
        <v>889.71</v>
      </c>
      <c r="AV888" s="13" t="n">
        <v>891.54</v>
      </c>
      <c r="AW888" s="13" t="n">
        <v>896.17</v>
      </c>
      <c r="AX888" s="13" t="n">
        <v>901.97</v>
      </c>
      <c r="AY888" s="13" t="n">
        <v>903.46</v>
      </c>
      <c r="AZ888" s="13" t="n">
        <v>912.27</v>
      </c>
      <c r="BA888" s="13" t="n">
        <v>913.44</v>
      </c>
      <c r="BB888" s="13" t="n">
        <v>925.41</v>
      </c>
    </row>
    <row r="889" customFormat="false" ht="15" hidden="true" customHeight="false" outlineLevel="0" collapsed="false">
      <c r="A889" s="13" t="s">
        <v>138</v>
      </c>
      <c r="B889" s="13" t="s">
        <v>271</v>
      </c>
      <c r="C889" s="13" t="s">
        <v>34</v>
      </c>
      <c r="D889" s="13" t="s">
        <v>279</v>
      </c>
      <c r="E889" s="13" t="n">
        <v>284.37</v>
      </c>
      <c r="F889" s="13" t="n">
        <v>265.71</v>
      </c>
      <c r="G889" s="13" t="n">
        <v>244.12</v>
      </c>
      <c r="H889" s="13" t="n">
        <v>242.69</v>
      </c>
      <c r="I889" s="13" t="n">
        <v>246.75</v>
      </c>
      <c r="J889" s="13" t="n">
        <v>250.74</v>
      </c>
      <c r="K889" s="13" t="n">
        <v>251.38</v>
      </c>
      <c r="L889" s="13" t="n">
        <v>266.17</v>
      </c>
      <c r="M889" s="13" t="n">
        <v>291.52</v>
      </c>
      <c r="N889" s="13" t="n">
        <v>325.16</v>
      </c>
      <c r="O889" s="13" t="n">
        <v>380.38</v>
      </c>
      <c r="P889" s="13" t="n">
        <v>426.73</v>
      </c>
      <c r="Q889" s="13" t="n">
        <v>478.47</v>
      </c>
      <c r="R889" s="13" t="n">
        <v>543.13</v>
      </c>
      <c r="S889" s="13" t="n">
        <v>585.47</v>
      </c>
      <c r="T889" s="13" t="n">
        <v>634.78</v>
      </c>
      <c r="U889" s="13" t="n">
        <v>673.36</v>
      </c>
      <c r="V889" s="13" t="n">
        <v>709.91</v>
      </c>
      <c r="W889" s="13" t="n">
        <v>750.47</v>
      </c>
      <c r="X889" s="13" t="n">
        <v>770.99</v>
      </c>
      <c r="Y889" s="13" t="n">
        <v>779.43</v>
      </c>
      <c r="Z889" s="13" t="n">
        <v>801.55</v>
      </c>
      <c r="AA889" s="13" t="n">
        <v>808.93</v>
      </c>
      <c r="AB889" s="13" t="n">
        <v>805.38</v>
      </c>
      <c r="AC889" s="13" t="n">
        <v>817.62</v>
      </c>
      <c r="AD889" s="13" t="n">
        <v>821.21</v>
      </c>
      <c r="AE889" s="13" t="n">
        <v>830.4</v>
      </c>
      <c r="AF889" s="13" t="n">
        <v>821.54</v>
      </c>
      <c r="AG889" s="13" t="n">
        <v>830.61</v>
      </c>
      <c r="AH889" s="13" t="n">
        <v>835.47</v>
      </c>
      <c r="AI889" s="13" t="n">
        <v>845.03</v>
      </c>
      <c r="AJ889" s="13" t="n">
        <v>838.44</v>
      </c>
      <c r="AK889" s="13" t="n">
        <v>845.06</v>
      </c>
      <c r="AL889" s="13" t="n">
        <v>852.64</v>
      </c>
      <c r="AM889" s="13" t="n">
        <v>857.81</v>
      </c>
      <c r="AN889" s="13" t="n">
        <v>863.17</v>
      </c>
      <c r="AO889" s="13" t="n">
        <v>863.29</v>
      </c>
      <c r="AP889" s="13" t="n">
        <v>861.07</v>
      </c>
      <c r="AQ889" s="13" t="n">
        <v>871.19</v>
      </c>
      <c r="AR889" s="13" t="n">
        <v>874.38</v>
      </c>
      <c r="AS889" s="13" t="n">
        <v>864.99</v>
      </c>
      <c r="AT889" s="13" t="n">
        <v>866.18</v>
      </c>
      <c r="AU889" s="13" t="n">
        <v>867.2</v>
      </c>
      <c r="AV889" s="13" t="n">
        <v>861.98</v>
      </c>
      <c r="AW889" s="13" t="n">
        <v>868.02</v>
      </c>
      <c r="AX889" s="13" t="n">
        <v>871.45</v>
      </c>
      <c r="AY889" s="13" t="n">
        <v>873.7</v>
      </c>
      <c r="AZ889" s="13" t="n">
        <v>878.52</v>
      </c>
      <c r="BA889" s="13" t="n">
        <v>879.85</v>
      </c>
      <c r="BB889" s="13" t="n">
        <v>881.14</v>
      </c>
    </row>
    <row r="890" customFormat="false" ht="15" hidden="true" customHeight="false" outlineLevel="0" collapsed="false">
      <c r="A890" s="13" t="s">
        <v>146</v>
      </c>
      <c r="B890" s="13" t="s">
        <v>271</v>
      </c>
      <c r="C890" s="13" t="s">
        <v>35</v>
      </c>
      <c r="D890" s="13" t="s">
        <v>279</v>
      </c>
      <c r="E890" s="13" t="n">
        <v>281.59</v>
      </c>
      <c r="F890" s="13" t="n">
        <v>269.48</v>
      </c>
      <c r="G890" s="13" t="n">
        <v>260.94</v>
      </c>
      <c r="H890" s="13" t="n">
        <v>258.68</v>
      </c>
      <c r="I890" s="13" t="n">
        <v>260.15</v>
      </c>
      <c r="J890" s="13" t="n">
        <v>258.54</v>
      </c>
      <c r="K890" s="13" t="n">
        <v>253.35</v>
      </c>
      <c r="L890" s="13" t="n">
        <v>261.69</v>
      </c>
      <c r="M890" s="13" t="n">
        <v>280.27</v>
      </c>
      <c r="N890" s="13" t="n">
        <v>309.03</v>
      </c>
      <c r="O890" s="13" t="n">
        <v>378.47</v>
      </c>
      <c r="P890" s="13" t="n">
        <v>430.51</v>
      </c>
      <c r="Q890" s="13" t="n">
        <v>484.7</v>
      </c>
      <c r="R890" s="13" t="n">
        <v>530.57</v>
      </c>
      <c r="S890" s="13" t="n">
        <v>562.48</v>
      </c>
      <c r="T890" s="13" t="n">
        <v>631.53</v>
      </c>
      <c r="U890" s="13" t="n">
        <v>661.88</v>
      </c>
      <c r="V890" s="13" t="n">
        <v>704.27</v>
      </c>
      <c r="W890" s="13" t="n">
        <v>740.05</v>
      </c>
      <c r="X890" s="13" t="n">
        <v>769.04</v>
      </c>
      <c r="Y890" s="13" t="n">
        <v>780.55</v>
      </c>
      <c r="Z890" s="13" t="n">
        <v>802.66</v>
      </c>
      <c r="AA890" s="13" t="n">
        <v>811.37</v>
      </c>
      <c r="AB890" s="13" t="n">
        <v>809.27</v>
      </c>
      <c r="AC890" s="13" t="n">
        <v>821.61</v>
      </c>
      <c r="AD890" s="13" t="n">
        <v>824.16</v>
      </c>
      <c r="AE890" s="13" t="n">
        <v>840.83</v>
      </c>
      <c r="AF890" s="13" t="n">
        <v>831.01</v>
      </c>
      <c r="AG890" s="13" t="n">
        <v>837.79</v>
      </c>
      <c r="AH890" s="13" t="n">
        <v>846.77</v>
      </c>
      <c r="AI890" s="13" t="n">
        <v>856.67</v>
      </c>
      <c r="AJ890" s="13" t="n">
        <v>848.41</v>
      </c>
      <c r="AK890" s="13" t="n">
        <v>858.91</v>
      </c>
      <c r="AL890" s="13" t="n">
        <v>859.61</v>
      </c>
      <c r="AM890" s="13" t="n">
        <v>868.12</v>
      </c>
      <c r="AN890" s="13" t="n">
        <v>874.86</v>
      </c>
      <c r="AO890" s="13" t="n">
        <v>874.6</v>
      </c>
      <c r="AP890" s="13" t="n">
        <v>871.99</v>
      </c>
      <c r="AQ890" s="13" t="n">
        <v>881.52</v>
      </c>
      <c r="AR890" s="13" t="n">
        <v>886.67</v>
      </c>
      <c r="AS890" s="13" t="n">
        <v>884.8</v>
      </c>
      <c r="AT890" s="13" t="n">
        <v>879.65</v>
      </c>
      <c r="AU890" s="13" t="n">
        <v>882.25</v>
      </c>
      <c r="AV890" s="13" t="n">
        <v>878.54</v>
      </c>
      <c r="AW890" s="13" t="n">
        <v>879.13</v>
      </c>
      <c r="AX890" s="13" t="n">
        <v>882.52</v>
      </c>
      <c r="AY890" s="13" t="n">
        <v>891.44</v>
      </c>
      <c r="AZ890" s="13" t="n">
        <v>892.67</v>
      </c>
      <c r="BA890" s="13" t="n">
        <v>896.71</v>
      </c>
      <c r="BB890" s="13" t="n">
        <v>895.66</v>
      </c>
    </row>
    <row r="891" customFormat="false" ht="15" hidden="true" customHeight="false" outlineLevel="0" collapsed="false">
      <c r="A891" s="13" t="s">
        <v>154</v>
      </c>
      <c r="B891" s="13" t="s">
        <v>271</v>
      </c>
      <c r="C891" s="13" t="s">
        <v>35</v>
      </c>
      <c r="D891" s="13" t="s">
        <v>279</v>
      </c>
      <c r="E891" s="13" t="n">
        <v>272.65</v>
      </c>
      <c r="F891" s="13" t="n">
        <v>261.86</v>
      </c>
      <c r="G891" s="13" t="n">
        <v>254.84</v>
      </c>
      <c r="H891" s="13" t="n">
        <v>251.99</v>
      </c>
      <c r="I891" s="13" t="n">
        <v>253</v>
      </c>
      <c r="J891" s="13" t="n">
        <v>250.67</v>
      </c>
      <c r="K891" s="13" t="n">
        <v>243.17</v>
      </c>
      <c r="L891" s="13" t="n">
        <v>255.52</v>
      </c>
      <c r="M891" s="13" t="n">
        <v>273.86</v>
      </c>
      <c r="N891" s="13" t="n">
        <v>299.38</v>
      </c>
      <c r="O891" s="13" t="n">
        <v>356.02</v>
      </c>
      <c r="P891" s="13" t="n">
        <v>417.33</v>
      </c>
      <c r="Q891" s="13" t="n">
        <v>501.76</v>
      </c>
      <c r="R891" s="13" t="n">
        <v>533.22</v>
      </c>
      <c r="S891" s="13" t="n">
        <v>554.74</v>
      </c>
      <c r="T891" s="13" t="n">
        <v>611.2</v>
      </c>
      <c r="U891" s="13" t="n">
        <v>649.87</v>
      </c>
      <c r="V891" s="13" t="n">
        <v>682.19</v>
      </c>
      <c r="W891" s="13" t="n">
        <v>720.13</v>
      </c>
      <c r="X891" s="13" t="n">
        <v>744.17</v>
      </c>
      <c r="Y891" s="13" t="n">
        <v>755.52</v>
      </c>
      <c r="Z891" s="13" t="n">
        <v>776.26</v>
      </c>
      <c r="AA891" s="13" t="n">
        <v>786.31</v>
      </c>
      <c r="AB891" s="13" t="n">
        <v>783.04</v>
      </c>
      <c r="AC891" s="13" t="n">
        <v>793.49</v>
      </c>
      <c r="AD891" s="13" t="n">
        <v>795.19</v>
      </c>
      <c r="AE891" s="13" t="n">
        <v>808.98</v>
      </c>
      <c r="AF891" s="13" t="n">
        <v>797.43</v>
      </c>
      <c r="AG891" s="13" t="n">
        <v>806</v>
      </c>
      <c r="AH891" s="13" t="n">
        <v>811.45</v>
      </c>
      <c r="AI891" s="13" t="n">
        <v>819.78</v>
      </c>
      <c r="AJ891" s="13" t="n">
        <v>814.31</v>
      </c>
      <c r="AK891" s="13" t="n">
        <v>816.95</v>
      </c>
      <c r="AL891" s="13" t="n">
        <v>824.87</v>
      </c>
      <c r="AM891" s="13" t="n">
        <v>833.82</v>
      </c>
      <c r="AN891" s="13" t="n">
        <v>837.08</v>
      </c>
      <c r="AO891" s="13" t="n">
        <v>837.39</v>
      </c>
      <c r="AP891" s="13" t="n">
        <v>835.88</v>
      </c>
      <c r="AQ891" s="13" t="n">
        <v>843.85</v>
      </c>
      <c r="AR891" s="13" t="n">
        <v>846.26</v>
      </c>
      <c r="AS891" s="13" t="n">
        <v>842.01</v>
      </c>
      <c r="AT891" s="13" t="n">
        <v>839.18</v>
      </c>
      <c r="AU891" s="13" t="n">
        <v>839.36</v>
      </c>
      <c r="AV891" s="13" t="n">
        <v>841.57</v>
      </c>
      <c r="AW891" s="13" t="n">
        <v>842.06</v>
      </c>
      <c r="AX891" s="13" t="n">
        <v>846.5</v>
      </c>
      <c r="AY891" s="13" t="n">
        <v>845.05</v>
      </c>
      <c r="AZ891" s="13" t="n">
        <v>855.7</v>
      </c>
      <c r="BA891" s="13" t="n">
        <v>856.01</v>
      </c>
      <c r="BB891" s="13" t="n">
        <v>854.36</v>
      </c>
    </row>
    <row r="892" customFormat="false" ht="15" hidden="true" customHeight="false" outlineLevel="0" collapsed="false">
      <c r="A892" s="13" t="s">
        <v>162</v>
      </c>
      <c r="B892" s="13" t="s">
        <v>271</v>
      </c>
      <c r="C892" s="13" t="s">
        <v>35</v>
      </c>
      <c r="D892" s="13" t="s">
        <v>279</v>
      </c>
      <c r="E892" s="13" t="n">
        <v>278.45</v>
      </c>
      <c r="F892" s="13" t="n">
        <v>267.32</v>
      </c>
      <c r="G892" s="13" t="n">
        <v>260.55</v>
      </c>
      <c r="H892" s="13" t="n">
        <v>259.16</v>
      </c>
      <c r="I892" s="13" t="n">
        <v>260.24</v>
      </c>
      <c r="J892" s="13" t="n">
        <v>258.95</v>
      </c>
      <c r="K892" s="13" t="n">
        <v>253.75</v>
      </c>
      <c r="L892" s="13" t="n">
        <v>267.02</v>
      </c>
      <c r="M892" s="13" t="n">
        <v>286.54</v>
      </c>
      <c r="N892" s="13" t="n">
        <v>315.13</v>
      </c>
      <c r="O892" s="13" t="n">
        <v>365.85</v>
      </c>
      <c r="P892" s="13" t="n">
        <v>407.83</v>
      </c>
      <c r="Q892" s="13" t="n">
        <v>461.23</v>
      </c>
      <c r="R892" s="13" t="n">
        <v>516.43</v>
      </c>
      <c r="S892" s="13" t="n">
        <v>549.61</v>
      </c>
      <c r="T892" s="13" t="n">
        <v>599.09</v>
      </c>
      <c r="U892" s="13" t="n">
        <v>664.74</v>
      </c>
      <c r="V892" s="13" t="n">
        <v>696.66</v>
      </c>
      <c r="W892" s="13" t="n">
        <v>736.7</v>
      </c>
      <c r="X892" s="13" t="n">
        <v>755.74</v>
      </c>
      <c r="Y892" s="13" t="n">
        <v>770.17</v>
      </c>
      <c r="Z892" s="13" t="n">
        <v>788.86</v>
      </c>
      <c r="AA892" s="13" t="n">
        <v>798.79</v>
      </c>
      <c r="AB892" s="13" t="n">
        <v>798.88</v>
      </c>
      <c r="AC892" s="13" t="n">
        <v>804.96</v>
      </c>
      <c r="AD892" s="13" t="n">
        <v>809.89</v>
      </c>
      <c r="AE892" s="13" t="n">
        <v>822.78</v>
      </c>
      <c r="AF892" s="13" t="n">
        <v>812.97</v>
      </c>
      <c r="AG892" s="13" t="n">
        <v>819.46</v>
      </c>
      <c r="AH892" s="13" t="n">
        <v>825.6</v>
      </c>
      <c r="AI892" s="13" t="n">
        <v>836.06</v>
      </c>
      <c r="AJ892" s="13" t="n">
        <v>828.85</v>
      </c>
      <c r="AK892" s="13" t="n">
        <v>834.83</v>
      </c>
      <c r="AL892" s="13" t="n">
        <v>842.15</v>
      </c>
      <c r="AM892" s="13" t="n">
        <v>846.74</v>
      </c>
      <c r="AN892" s="13" t="n">
        <v>854.22</v>
      </c>
      <c r="AO892" s="13" t="n">
        <v>854.76</v>
      </c>
      <c r="AP892" s="13" t="n">
        <v>850.99</v>
      </c>
      <c r="AQ892" s="13" t="n">
        <v>861.88</v>
      </c>
      <c r="AR892" s="13" t="n">
        <v>866.05</v>
      </c>
      <c r="AS892" s="13" t="n">
        <v>860.03</v>
      </c>
      <c r="AT892" s="13" t="n">
        <v>857.29</v>
      </c>
      <c r="AU892" s="13" t="n">
        <v>858.78</v>
      </c>
      <c r="AV892" s="13" t="n">
        <v>859.91</v>
      </c>
      <c r="AW892" s="13" t="n">
        <v>861.67</v>
      </c>
      <c r="AX892" s="13" t="n">
        <v>864.46</v>
      </c>
      <c r="AY892" s="13" t="n">
        <v>869.91</v>
      </c>
      <c r="AZ892" s="13" t="n">
        <v>874.33</v>
      </c>
      <c r="BA892" s="13" t="n">
        <v>879.25</v>
      </c>
      <c r="BB892" s="13" t="n">
        <v>880.81</v>
      </c>
    </row>
    <row r="893" customFormat="false" ht="15" hidden="true" customHeight="false" outlineLevel="0" collapsed="false">
      <c r="A893" s="13" t="s">
        <v>170</v>
      </c>
      <c r="B893" s="13" t="s">
        <v>271</v>
      </c>
      <c r="C893" s="13" t="s">
        <v>36</v>
      </c>
      <c r="D893" s="13" t="s">
        <v>279</v>
      </c>
      <c r="E893" s="13" t="n">
        <v>269.79</v>
      </c>
      <c r="F893" s="13" t="n">
        <v>259.72</v>
      </c>
      <c r="G893" s="13" t="n">
        <v>231.1</v>
      </c>
      <c r="H893" s="13" t="n">
        <v>230.55</v>
      </c>
      <c r="I893" s="13" t="n">
        <v>236.24</v>
      </c>
      <c r="J893" s="13" t="n">
        <v>238.22</v>
      </c>
      <c r="K893" s="13" t="n">
        <v>238.91</v>
      </c>
      <c r="L893" s="13" t="n">
        <v>257.24</v>
      </c>
      <c r="M893" s="13" t="n">
        <v>282.26</v>
      </c>
      <c r="N893" s="13" t="n">
        <v>324.11</v>
      </c>
      <c r="O893" s="13" t="n">
        <v>378.42</v>
      </c>
      <c r="P893" s="13" t="n">
        <v>440.94</v>
      </c>
      <c r="Q893" s="13" t="n">
        <v>504.14</v>
      </c>
      <c r="R893" s="13" t="n">
        <v>526.21</v>
      </c>
      <c r="S893" s="13" t="n">
        <v>596.58</v>
      </c>
      <c r="T893" s="13" t="n">
        <v>646.65</v>
      </c>
      <c r="U893" s="13" t="n">
        <v>690.85</v>
      </c>
      <c r="V893" s="13" t="n">
        <v>725.82</v>
      </c>
      <c r="W893" s="13" t="n">
        <v>754.99</v>
      </c>
      <c r="X893" s="13" t="n">
        <v>766.69</v>
      </c>
      <c r="Y893" s="13" t="n">
        <v>774.5</v>
      </c>
      <c r="Z893" s="13" t="n">
        <v>791.29</v>
      </c>
      <c r="AA893" s="13" t="n">
        <v>797.65</v>
      </c>
      <c r="AB893" s="13" t="n">
        <v>796.02</v>
      </c>
      <c r="AC893" s="13" t="n">
        <v>808.75</v>
      </c>
      <c r="AD893" s="13" t="n">
        <v>819.38</v>
      </c>
      <c r="AE893" s="13" t="n">
        <v>832.02</v>
      </c>
      <c r="AF893" s="13" t="n">
        <v>824.52</v>
      </c>
      <c r="AG893" s="13" t="n">
        <v>829.24</v>
      </c>
      <c r="AH893" s="13" t="n">
        <v>836.99</v>
      </c>
      <c r="AI893" s="13" t="n">
        <v>847.86</v>
      </c>
      <c r="AJ893" s="13" t="n">
        <v>840.56</v>
      </c>
      <c r="AK893" s="13" t="n">
        <v>848.29</v>
      </c>
      <c r="AL893" s="13" t="n">
        <v>853.04</v>
      </c>
      <c r="AM893" s="13" t="n">
        <v>859.14</v>
      </c>
      <c r="AN893" s="13" t="n">
        <v>868.34</v>
      </c>
      <c r="AO893" s="13" t="n">
        <v>867.97</v>
      </c>
      <c r="AP893" s="13" t="n">
        <v>862.62</v>
      </c>
      <c r="AQ893" s="13" t="n">
        <v>873.52</v>
      </c>
      <c r="AR893" s="13" t="n">
        <v>881.64</v>
      </c>
      <c r="AS893" s="13" t="n">
        <v>873.96</v>
      </c>
      <c r="AT893" s="13" t="n">
        <v>874.46</v>
      </c>
      <c r="AU893" s="13" t="n">
        <v>868.62</v>
      </c>
      <c r="AV893" s="13" t="n">
        <v>872.43</v>
      </c>
      <c r="AW893" s="13" t="n">
        <v>880.76</v>
      </c>
      <c r="AX893" s="13" t="n">
        <v>878.59</v>
      </c>
      <c r="AY893" s="13" t="n">
        <v>886.57</v>
      </c>
      <c r="AZ893" s="13" t="n">
        <v>892.26</v>
      </c>
      <c r="BA893" s="13" t="n">
        <v>888.61</v>
      </c>
      <c r="BB893" s="13" t="n">
        <v>886.07</v>
      </c>
    </row>
    <row r="894" customFormat="false" ht="15" hidden="true" customHeight="false" outlineLevel="0" collapsed="false">
      <c r="A894" s="13" t="s">
        <v>178</v>
      </c>
      <c r="B894" s="13" t="s">
        <v>271</v>
      </c>
      <c r="C894" s="13" t="s">
        <v>36</v>
      </c>
      <c r="D894" s="13" t="s">
        <v>279</v>
      </c>
      <c r="E894" s="13" t="n">
        <v>283.25</v>
      </c>
      <c r="F894" s="13" t="n">
        <v>259.38</v>
      </c>
      <c r="G894" s="13" t="n">
        <v>235.92</v>
      </c>
      <c r="H894" s="13" t="n">
        <v>235.85</v>
      </c>
      <c r="I894" s="13" t="n">
        <v>242.29</v>
      </c>
      <c r="J894" s="13" t="n">
        <v>243.94</v>
      </c>
      <c r="K894" s="13" t="n">
        <v>246.84</v>
      </c>
      <c r="L894" s="13" t="n">
        <v>267.31</v>
      </c>
      <c r="M894" s="13" t="n">
        <v>291.73</v>
      </c>
      <c r="N894" s="13" t="n">
        <v>341.77</v>
      </c>
      <c r="O894" s="13" t="n">
        <v>397.33</v>
      </c>
      <c r="P894" s="13" t="n">
        <v>455.28</v>
      </c>
      <c r="Q894" s="13" t="n">
        <v>521.26</v>
      </c>
      <c r="R894" s="13" t="n">
        <v>549.34</v>
      </c>
      <c r="S894" s="13" t="n">
        <v>609.08</v>
      </c>
      <c r="T894" s="13" t="n">
        <v>654.52</v>
      </c>
      <c r="U894" s="13" t="n">
        <v>699.73</v>
      </c>
      <c r="V894" s="13" t="n">
        <v>740.12</v>
      </c>
      <c r="W894" s="13" t="n">
        <v>766.77</v>
      </c>
      <c r="X894" s="13" t="n">
        <v>781.27</v>
      </c>
      <c r="Y894" s="13" t="n">
        <v>789.47</v>
      </c>
      <c r="Z894" s="13" t="n">
        <v>804.62</v>
      </c>
      <c r="AA894" s="13" t="n">
        <v>809.83</v>
      </c>
      <c r="AB894" s="13" t="n">
        <v>807.25</v>
      </c>
      <c r="AC894" s="13" t="n">
        <v>814.18</v>
      </c>
      <c r="AD894" s="13" t="n">
        <v>815.69</v>
      </c>
      <c r="AE894" s="13" t="n">
        <v>831.36</v>
      </c>
      <c r="AF894" s="13" t="n">
        <v>820.07</v>
      </c>
      <c r="AG894" s="13" t="n">
        <v>821.11</v>
      </c>
      <c r="AH894" s="13" t="n">
        <v>830.39</v>
      </c>
      <c r="AI894" s="13" t="n">
        <v>841.97</v>
      </c>
      <c r="AJ894" s="13" t="n">
        <v>833.91</v>
      </c>
      <c r="AK894" s="13" t="n">
        <v>839.78</v>
      </c>
      <c r="AL894" s="13" t="n">
        <v>841.94</v>
      </c>
      <c r="AM894" s="13" t="n">
        <v>853.38</v>
      </c>
      <c r="AN894" s="13" t="n">
        <v>861.38</v>
      </c>
      <c r="AO894" s="13" t="n">
        <v>860.01</v>
      </c>
      <c r="AP894" s="13" t="n">
        <v>857.91</v>
      </c>
      <c r="AQ894" s="13" t="n">
        <v>867.24</v>
      </c>
      <c r="AR894" s="13" t="n">
        <v>870.57</v>
      </c>
      <c r="AS894" s="13" t="n">
        <v>866.41</v>
      </c>
      <c r="AT894" s="13" t="n">
        <v>860.46</v>
      </c>
      <c r="AU894" s="13" t="n">
        <v>862.47</v>
      </c>
      <c r="AV894" s="13" t="n">
        <v>868.7</v>
      </c>
      <c r="AW894" s="13" t="n">
        <v>866.23</v>
      </c>
      <c r="AX894" s="13" t="n">
        <v>871.28</v>
      </c>
      <c r="AY894" s="13" t="n">
        <v>875.48</v>
      </c>
      <c r="AZ894" s="13" t="n">
        <v>876.6</v>
      </c>
      <c r="BA894" s="13" t="n">
        <v>878.91</v>
      </c>
      <c r="BB894" s="13" t="n">
        <v>880.64</v>
      </c>
    </row>
    <row r="895" customFormat="false" ht="15" hidden="true" customHeight="false" outlineLevel="0" collapsed="false">
      <c r="A895" s="13" t="s">
        <v>186</v>
      </c>
      <c r="B895" s="13" t="s">
        <v>271</v>
      </c>
      <c r="C895" s="13" t="s">
        <v>36</v>
      </c>
      <c r="D895" s="13" t="s">
        <v>279</v>
      </c>
      <c r="E895" s="13" t="n">
        <v>310.26</v>
      </c>
      <c r="F895" s="13" t="n">
        <v>258.32</v>
      </c>
      <c r="G895" s="13" t="n">
        <v>244.85</v>
      </c>
      <c r="H895" s="13" t="n">
        <v>238.69</v>
      </c>
      <c r="I895" s="13" t="n">
        <v>242.11</v>
      </c>
      <c r="J895" s="13" t="n">
        <v>242.59</v>
      </c>
      <c r="K895" s="13" t="n">
        <v>242.73</v>
      </c>
      <c r="L895" s="13" t="n">
        <v>260.95</v>
      </c>
      <c r="M895" s="13" t="n">
        <v>288.83</v>
      </c>
      <c r="N895" s="13" t="n">
        <v>333.19</v>
      </c>
      <c r="O895" s="13" t="n">
        <v>386.47</v>
      </c>
      <c r="P895" s="13" t="n">
        <v>449.76</v>
      </c>
      <c r="Q895" s="13" t="n">
        <v>499.4</v>
      </c>
      <c r="R895" s="13" t="n">
        <v>535.18</v>
      </c>
      <c r="S895" s="13" t="n">
        <v>608.63</v>
      </c>
      <c r="T895" s="13" t="n">
        <v>652.25</v>
      </c>
      <c r="U895" s="13" t="n">
        <v>688.42</v>
      </c>
      <c r="V895" s="13" t="n">
        <v>719.72</v>
      </c>
      <c r="W895" s="13" t="n">
        <v>740.88</v>
      </c>
      <c r="X895" s="13" t="n">
        <v>737.97</v>
      </c>
      <c r="Y895" s="13" t="n">
        <v>743.42</v>
      </c>
      <c r="Z895" s="13" t="n">
        <v>755.16</v>
      </c>
      <c r="AA895" s="13" t="n">
        <v>763.15</v>
      </c>
      <c r="AB895" s="13" t="n">
        <v>768.98</v>
      </c>
      <c r="AC895" s="13" t="n">
        <v>773.38</v>
      </c>
      <c r="AD895" s="13" t="n">
        <v>778.91</v>
      </c>
      <c r="AE895" s="13" t="n">
        <v>797.62</v>
      </c>
      <c r="AF895" s="13" t="n">
        <v>788.08</v>
      </c>
      <c r="AG895" s="13" t="n">
        <v>795.96</v>
      </c>
      <c r="AH895" s="13" t="n">
        <v>801.99</v>
      </c>
      <c r="AI895" s="13" t="n">
        <v>812.4</v>
      </c>
      <c r="AJ895" s="13" t="n">
        <v>810.85</v>
      </c>
      <c r="AK895" s="13" t="n">
        <v>816.64</v>
      </c>
      <c r="AL895" s="13" t="n">
        <v>821.2</v>
      </c>
      <c r="AM895" s="13" t="n">
        <v>831.37</v>
      </c>
      <c r="AN895" s="13" t="n">
        <v>836.63</v>
      </c>
      <c r="AO895" s="13" t="n">
        <v>840.02</v>
      </c>
      <c r="AP895" s="13" t="n">
        <v>841.55</v>
      </c>
      <c r="AQ895" s="13" t="n">
        <v>847.42</v>
      </c>
      <c r="AR895" s="13" t="n">
        <v>856.3</v>
      </c>
      <c r="AS895" s="13" t="n">
        <v>850.75</v>
      </c>
      <c r="AT895" s="13" t="n">
        <v>847.97</v>
      </c>
      <c r="AU895" s="13" t="n">
        <v>852.23</v>
      </c>
      <c r="AV895" s="13" t="n">
        <v>852.97</v>
      </c>
      <c r="AW895" s="13" t="n">
        <v>853.51</v>
      </c>
      <c r="AX895" s="13" t="n">
        <v>860.97</v>
      </c>
      <c r="AY895" s="13" t="n">
        <v>861.74</v>
      </c>
      <c r="AZ895" s="13" t="n">
        <v>869.28</v>
      </c>
      <c r="BA895" s="13" t="n">
        <v>870.8</v>
      </c>
      <c r="BB895" s="13" t="n">
        <v>869.29</v>
      </c>
    </row>
    <row r="896" customFormat="false" ht="15" hidden="true" customHeight="false" outlineLevel="0" collapsed="false">
      <c r="A896" s="13" t="s">
        <v>82</v>
      </c>
      <c r="B896" s="13" t="s">
        <v>271</v>
      </c>
      <c r="C896" s="13" t="s">
        <v>40</v>
      </c>
      <c r="D896" s="13" t="s">
        <v>279</v>
      </c>
      <c r="E896" s="13" t="n">
        <v>298.65</v>
      </c>
      <c r="F896" s="13" t="n">
        <v>292.66</v>
      </c>
      <c r="G896" s="13" t="n">
        <v>274.18</v>
      </c>
      <c r="H896" s="13" t="n">
        <v>264.14</v>
      </c>
      <c r="I896" s="13" t="n">
        <v>262</v>
      </c>
      <c r="J896" s="13" t="n">
        <v>259.19</v>
      </c>
      <c r="K896" s="13" t="n">
        <v>256.56</v>
      </c>
      <c r="L896" s="13" t="n">
        <v>265.95</v>
      </c>
      <c r="M896" s="13" t="n">
        <v>278.45</v>
      </c>
      <c r="N896" s="13" t="n">
        <v>303.64</v>
      </c>
      <c r="O896" s="13" t="n">
        <v>337.06</v>
      </c>
      <c r="P896" s="13" t="n">
        <v>381.35</v>
      </c>
      <c r="Q896" s="13" t="n">
        <v>427.63</v>
      </c>
      <c r="R896" s="13" t="n">
        <v>475.99</v>
      </c>
      <c r="S896" s="13" t="n">
        <v>492.86</v>
      </c>
      <c r="T896" s="13" t="n">
        <v>531.8</v>
      </c>
      <c r="U896" s="13" t="n">
        <v>567.3</v>
      </c>
      <c r="V896" s="13" t="n">
        <v>590.51</v>
      </c>
      <c r="W896" s="13" t="n">
        <v>613.03</v>
      </c>
      <c r="X896" s="13" t="n">
        <v>633.98</v>
      </c>
      <c r="Y896" s="13" t="n">
        <v>648.38</v>
      </c>
      <c r="Z896" s="13" t="n">
        <v>670.66</v>
      </c>
      <c r="AA896" s="13" t="n">
        <v>682.82</v>
      </c>
      <c r="AB896" s="13" t="n">
        <v>686.31</v>
      </c>
      <c r="AC896" s="13" t="n">
        <v>697.67</v>
      </c>
      <c r="AD896" s="13" t="n">
        <v>703.92</v>
      </c>
      <c r="AE896" s="13" t="n">
        <v>718.14</v>
      </c>
      <c r="AF896" s="13" t="n">
        <v>711.46</v>
      </c>
      <c r="AG896" s="13" t="n">
        <v>722.39</v>
      </c>
      <c r="AH896" s="13" t="n">
        <v>723.34</v>
      </c>
      <c r="AI896" s="13" t="n">
        <v>736.7</v>
      </c>
      <c r="AJ896" s="13" t="n">
        <v>735.1</v>
      </c>
      <c r="AK896" s="13" t="n">
        <v>737.41</v>
      </c>
      <c r="AL896" s="13" t="n">
        <v>744.13</v>
      </c>
      <c r="AM896" s="13" t="n">
        <v>747.84</v>
      </c>
      <c r="AN896" s="13" t="n">
        <v>757.57</v>
      </c>
      <c r="AO896" s="13" t="n">
        <v>759.87</v>
      </c>
      <c r="AP896" s="13" t="n">
        <v>759.46</v>
      </c>
      <c r="AQ896" s="13" t="n">
        <v>764.37</v>
      </c>
      <c r="AR896" s="13" t="n">
        <v>772.95</v>
      </c>
      <c r="AS896" s="13" t="n">
        <v>767.56</v>
      </c>
      <c r="AT896" s="13" t="n">
        <v>764.74</v>
      </c>
      <c r="AU896" s="13" t="n">
        <v>766.23</v>
      </c>
      <c r="AV896" s="13" t="n">
        <v>766.93</v>
      </c>
      <c r="AW896" s="13" t="n">
        <v>771.62</v>
      </c>
      <c r="AX896" s="13" t="n">
        <v>774.84</v>
      </c>
      <c r="AY896" s="13" t="n">
        <v>777.78</v>
      </c>
      <c r="AZ896" s="13" t="n">
        <v>781.07</v>
      </c>
      <c r="BA896" s="13" t="n">
        <v>783.71</v>
      </c>
      <c r="BB896" s="13" t="n">
        <v>787.11</v>
      </c>
    </row>
    <row r="897" customFormat="false" ht="15" hidden="true" customHeight="false" outlineLevel="0" collapsed="false">
      <c r="A897" s="13" t="s">
        <v>101</v>
      </c>
      <c r="B897" s="13" t="s">
        <v>271</v>
      </c>
      <c r="C897" s="13" t="s">
        <v>40</v>
      </c>
      <c r="D897" s="13" t="s">
        <v>279</v>
      </c>
      <c r="E897" s="13" t="n">
        <v>313.35</v>
      </c>
      <c r="F897" s="13" t="n">
        <v>289.02</v>
      </c>
      <c r="G897" s="13" t="n">
        <v>279.6</v>
      </c>
      <c r="H897" s="13" t="n">
        <v>268.55</v>
      </c>
      <c r="I897" s="13" t="n">
        <v>265.34</v>
      </c>
      <c r="J897" s="13" t="n">
        <v>262.39</v>
      </c>
      <c r="K897" s="13" t="n">
        <v>258.84</v>
      </c>
      <c r="L897" s="13" t="n">
        <v>269.7</v>
      </c>
      <c r="M897" s="13" t="n">
        <v>282.01</v>
      </c>
      <c r="N897" s="13" t="n">
        <v>307.19</v>
      </c>
      <c r="O897" s="13" t="n">
        <v>343.06</v>
      </c>
      <c r="P897" s="13" t="n">
        <v>391.56</v>
      </c>
      <c r="Q897" s="13" t="n">
        <v>440.55</v>
      </c>
      <c r="R897" s="13" t="n">
        <v>464</v>
      </c>
      <c r="S897" s="13" t="n">
        <v>503.46</v>
      </c>
      <c r="T897" s="13" t="n">
        <v>543.19</v>
      </c>
      <c r="U897" s="13" t="n">
        <v>574.48</v>
      </c>
      <c r="V897" s="13" t="n">
        <v>598.54</v>
      </c>
      <c r="W897" s="13" t="n">
        <v>624.44</v>
      </c>
      <c r="X897" s="13" t="n">
        <v>642.24</v>
      </c>
      <c r="Y897" s="13" t="n">
        <v>655.84</v>
      </c>
      <c r="Z897" s="13" t="n">
        <v>680.99</v>
      </c>
      <c r="AA897" s="13" t="n">
        <v>693.81</v>
      </c>
      <c r="AB897" s="13" t="n">
        <v>699.36</v>
      </c>
      <c r="AC897" s="13" t="n">
        <v>704.16</v>
      </c>
      <c r="AD897" s="13" t="n">
        <v>717.15</v>
      </c>
      <c r="AE897" s="13" t="n">
        <v>724.52</v>
      </c>
      <c r="AF897" s="13" t="n">
        <v>729.46</v>
      </c>
      <c r="AG897" s="13" t="n">
        <v>729.12</v>
      </c>
      <c r="AH897" s="13" t="n">
        <v>728.86</v>
      </c>
      <c r="AI897" s="13" t="n">
        <v>749.56</v>
      </c>
      <c r="AJ897" s="13" t="n">
        <v>735.84</v>
      </c>
      <c r="AK897" s="13" t="n">
        <v>738.9</v>
      </c>
      <c r="AL897" s="13" t="n">
        <v>742.14</v>
      </c>
      <c r="AM897" s="13" t="n">
        <v>751.44</v>
      </c>
      <c r="AN897" s="13" t="n">
        <v>762.15</v>
      </c>
      <c r="AO897" s="13" t="n">
        <v>765.37</v>
      </c>
      <c r="AP897" s="13" t="n">
        <v>763.69</v>
      </c>
      <c r="AQ897" s="13" t="n">
        <v>771.58</v>
      </c>
      <c r="AR897" s="13" t="n">
        <v>774.86</v>
      </c>
      <c r="AS897" s="13" t="n">
        <v>769.75</v>
      </c>
      <c r="AT897" s="13" t="n">
        <v>773.73</v>
      </c>
      <c r="AU897" s="13" t="n">
        <v>769.18</v>
      </c>
      <c r="AV897" s="13" t="n">
        <v>770.79</v>
      </c>
      <c r="AW897" s="13" t="n">
        <v>773.28</v>
      </c>
      <c r="AX897" s="13" t="n">
        <v>779.54</v>
      </c>
      <c r="AY897" s="13" t="n">
        <v>783.21</v>
      </c>
      <c r="AZ897" s="13" t="n">
        <v>788.91</v>
      </c>
      <c r="BA897" s="13" t="n">
        <v>790.17</v>
      </c>
      <c r="BB897" s="13" t="n">
        <v>786.76</v>
      </c>
    </row>
    <row r="898" customFormat="false" ht="15" hidden="true" customHeight="false" outlineLevel="0" collapsed="false">
      <c r="A898" s="13" t="s">
        <v>115</v>
      </c>
      <c r="B898" s="13" t="s">
        <v>271</v>
      </c>
      <c r="C898" s="13" t="s">
        <v>40</v>
      </c>
      <c r="D898" s="13" t="s">
        <v>279</v>
      </c>
      <c r="E898" s="13" t="n">
        <v>277.04</v>
      </c>
      <c r="F898" s="13" t="n">
        <v>248.01</v>
      </c>
      <c r="G898" s="13" t="n">
        <v>242.74</v>
      </c>
      <c r="H898" s="13" t="n">
        <v>238.68</v>
      </c>
      <c r="I898" s="13" t="n">
        <v>241.43</v>
      </c>
      <c r="J898" s="13" t="n">
        <v>245.26</v>
      </c>
      <c r="K898" s="13" t="n">
        <v>246.9</v>
      </c>
      <c r="L898" s="13" t="n">
        <v>261.16</v>
      </c>
      <c r="M898" s="13" t="n">
        <v>280.78</v>
      </c>
      <c r="N898" s="13" t="n">
        <v>308.07</v>
      </c>
      <c r="O898" s="13" t="n">
        <v>362.25</v>
      </c>
      <c r="P898" s="13" t="n">
        <v>416.67</v>
      </c>
      <c r="Q898" s="13" t="n">
        <v>465.78</v>
      </c>
      <c r="R898" s="13" t="n">
        <v>488.69</v>
      </c>
      <c r="S898" s="13" t="n">
        <v>518.04</v>
      </c>
      <c r="T898" s="13" t="n">
        <v>556.19</v>
      </c>
      <c r="U898" s="13" t="n">
        <v>588.12</v>
      </c>
      <c r="V898" s="13" t="n">
        <v>612.6</v>
      </c>
      <c r="W898" s="13" t="n">
        <v>643.34</v>
      </c>
      <c r="X898" s="13" t="n">
        <v>666.35</v>
      </c>
      <c r="Y898" s="13" t="n">
        <v>683.65</v>
      </c>
      <c r="Z898" s="13" t="n">
        <v>703.98</v>
      </c>
      <c r="AA898" s="13" t="n">
        <v>721.41</v>
      </c>
      <c r="AB898" s="13" t="n">
        <v>726.35</v>
      </c>
      <c r="AC898" s="13" t="n">
        <v>739.25</v>
      </c>
      <c r="AD898" s="13" t="n">
        <v>744.72</v>
      </c>
      <c r="AE898" s="13" t="n">
        <v>755.35</v>
      </c>
      <c r="AF898" s="13" t="n">
        <v>751.57</v>
      </c>
      <c r="AG898" s="13" t="n">
        <v>759.91</v>
      </c>
      <c r="AH898" s="13" t="n">
        <v>766.48</v>
      </c>
      <c r="AI898" s="13" t="n">
        <v>775.46</v>
      </c>
      <c r="AJ898" s="13" t="n">
        <v>773.64</v>
      </c>
      <c r="AK898" s="13" t="n">
        <v>777.82</v>
      </c>
      <c r="AL898" s="13" t="n">
        <v>782.68</v>
      </c>
      <c r="AM898" s="13" t="n">
        <v>789.57</v>
      </c>
      <c r="AN898" s="13" t="n">
        <v>797.81</v>
      </c>
      <c r="AO898" s="13" t="n">
        <v>800.33</v>
      </c>
      <c r="AP898" s="13" t="n">
        <v>796.03</v>
      </c>
      <c r="AQ898" s="13" t="n">
        <v>800.04</v>
      </c>
      <c r="AR898" s="13" t="n">
        <v>808.35</v>
      </c>
      <c r="AS898" s="13" t="n">
        <v>803.26</v>
      </c>
      <c r="AT898" s="13" t="n">
        <v>801.14</v>
      </c>
      <c r="AU898" s="13" t="n">
        <v>802.68</v>
      </c>
      <c r="AV898" s="13" t="n">
        <v>800.74</v>
      </c>
      <c r="AW898" s="13" t="n">
        <v>805.17</v>
      </c>
      <c r="AX898" s="13" t="n">
        <v>808.94</v>
      </c>
      <c r="AY898" s="13" t="n">
        <v>812.81</v>
      </c>
      <c r="AZ898" s="13" t="n">
        <v>817.02</v>
      </c>
      <c r="BA898" s="13" t="n">
        <v>814.43</v>
      </c>
      <c r="BB898" s="13" t="n">
        <v>818.73</v>
      </c>
    </row>
    <row r="899" customFormat="false" ht="15" hidden="true" customHeight="false" outlineLevel="0" collapsed="false">
      <c r="A899" s="13" t="s">
        <v>123</v>
      </c>
      <c r="B899" s="13" t="s">
        <v>271</v>
      </c>
      <c r="C899" s="13" t="s">
        <v>41</v>
      </c>
      <c r="D899" s="13" t="s">
        <v>279</v>
      </c>
      <c r="E899" s="13" t="n">
        <v>275.8</v>
      </c>
      <c r="F899" s="13" t="n">
        <v>270.74</v>
      </c>
      <c r="G899" s="13" t="n">
        <v>264.45</v>
      </c>
      <c r="H899" s="13" t="n">
        <v>257.63</v>
      </c>
      <c r="I899" s="13" t="n">
        <v>256.93</v>
      </c>
      <c r="J899" s="13" t="n">
        <v>257.66</v>
      </c>
      <c r="K899" s="13" t="n">
        <v>260.21</v>
      </c>
      <c r="L899" s="13" t="n">
        <v>281.14</v>
      </c>
      <c r="M899" s="13" t="n">
        <v>311.36</v>
      </c>
      <c r="N899" s="13" t="n">
        <v>361.85</v>
      </c>
      <c r="O899" s="13" t="n">
        <v>406.09</v>
      </c>
      <c r="P899" s="13" t="n">
        <v>469.62</v>
      </c>
      <c r="Q899" s="13" t="n">
        <v>509.87</v>
      </c>
      <c r="R899" s="13" t="n">
        <v>547.72</v>
      </c>
      <c r="S899" s="13" t="n">
        <v>612.26</v>
      </c>
      <c r="T899" s="13" t="n">
        <v>653.13</v>
      </c>
      <c r="U899" s="13" t="n">
        <v>697.8</v>
      </c>
      <c r="V899" s="13" t="n">
        <v>738.96</v>
      </c>
      <c r="W899" s="13" t="n">
        <v>769.93</v>
      </c>
      <c r="X899" s="13" t="n">
        <v>786.86</v>
      </c>
      <c r="Y899" s="13" t="n">
        <v>791.63</v>
      </c>
      <c r="Z899" s="13" t="n">
        <v>807.6</v>
      </c>
      <c r="AA899" s="13" t="n">
        <v>812.61</v>
      </c>
      <c r="AB899" s="13" t="n">
        <v>809.53</v>
      </c>
      <c r="AC899" s="13" t="n">
        <v>817.41</v>
      </c>
      <c r="AD899" s="13" t="n">
        <v>818.59</v>
      </c>
      <c r="AE899" s="13" t="n">
        <v>828.36</v>
      </c>
      <c r="AF899" s="13" t="n">
        <v>822.51</v>
      </c>
      <c r="AG899" s="13" t="n">
        <v>830.33</v>
      </c>
      <c r="AH899" s="13" t="n">
        <v>835.51</v>
      </c>
      <c r="AI899" s="13" t="n">
        <v>846.85</v>
      </c>
      <c r="AJ899" s="13" t="n">
        <v>841.7</v>
      </c>
      <c r="AK899" s="13" t="n">
        <v>846.53</v>
      </c>
      <c r="AL899" s="13" t="n">
        <v>853.47</v>
      </c>
      <c r="AM899" s="13" t="n">
        <v>858.82</v>
      </c>
      <c r="AN899" s="13" t="n">
        <v>871.02</v>
      </c>
      <c r="AO899" s="13" t="n">
        <v>871.86</v>
      </c>
      <c r="AP899" s="13" t="n">
        <v>866.87</v>
      </c>
      <c r="AQ899" s="13" t="n">
        <v>874.68</v>
      </c>
      <c r="AR899" s="13" t="n">
        <v>885.88</v>
      </c>
      <c r="AS899" s="13" t="n">
        <v>874.49</v>
      </c>
      <c r="AT899" s="13" t="n">
        <v>874.54</v>
      </c>
      <c r="AU899" s="13" t="n">
        <v>873.43</v>
      </c>
      <c r="AV899" s="13" t="n">
        <v>877.5</v>
      </c>
      <c r="AW899" s="13" t="n">
        <v>882.09</v>
      </c>
      <c r="AX899" s="13" t="n">
        <v>887.57</v>
      </c>
      <c r="AY899" s="13" t="n">
        <v>888.47</v>
      </c>
      <c r="AZ899" s="13" t="n">
        <v>895.23</v>
      </c>
      <c r="BA899" s="13" t="n">
        <v>895.12</v>
      </c>
      <c r="BB899" s="13" t="n">
        <v>901.43</v>
      </c>
    </row>
    <row r="900" customFormat="false" ht="15" hidden="true" customHeight="false" outlineLevel="0" collapsed="false">
      <c r="A900" s="13" t="s">
        <v>131</v>
      </c>
      <c r="B900" s="13" t="s">
        <v>271</v>
      </c>
      <c r="C900" s="13" t="s">
        <v>41</v>
      </c>
      <c r="D900" s="13" t="s">
        <v>279</v>
      </c>
      <c r="E900" s="13" t="n">
        <v>269.24</v>
      </c>
      <c r="F900" s="13" t="n">
        <v>266.12</v>
      </c>
      <c r="G900" s="13" t="n">
        <v>260.05</v>
      </c>
      <c r="H900" s="13" t="n">
        <v>254.95</v>
      </c>
      <c r="I900" s="13" t="n">
        <v>256.2</v>
      </c>
      <c r="J900" s="13" t="n">
        <v>258.24</v>
      </c>
      <c r="K900" s="13" t="n">
        <v>264.28</v>
      </c>
      <c r="L900" s="13" t="n">
        <v>287.9</v>
      </c>
      <c r="M900" s="13" t="n">
        <v>320.99</v>
      </c>
      <c r="N900" s="13" t="n">
        <v>372.38</v>
      </c>
      <c r="O900" s="13" t="n">
        <v>435.3</v>
      </c>
      <c r="P900" s="13" t="n">
        <v>492.38</v>
      </c>
      <c r="Q900" s="13" t="n">
        <v>540.18</v>
      </c>
      <c r="R900" s="13" t="n">
        <v>554.11</v>
      </c>
      <c r="S900" s="13" t="n">
        <v>604.23</v>
      </c>
      <c r="T900" s="13" t="n">
        <v>643.85</v>
      </c>
      <c r="U900" s="13" t="n">
        <v>693.64</v>
      </c>
      <c r="V900" s="13" t="n">
        <v>733.33</v>
      </c>
      <c r="W900" s="13" t="n">
        <v>766.33</v>
      </c>
      <c r="X900" s="13" t="n">
        <v>787.01</v>
      </c>
      <c r="Y900" s="13" t="n">
        <v>792.86</v>
      </c>
      <c r="Z900" s="13" t="n">
        <v>809.43</v>
      </c>
      <c r="AA900" s="13" t="n">
        <v>816.15</v>
      </c>
      <c r="AB900" s="13" t="n">
        <v>815.14</v>
      </c>
      <c r="AC900" s="13" t="n">
        <v>819.94</v>
      </c>
      <c r="AD900" s="13" t="n">
        <v>822.58</v>
      </c>
      <c r="AE900" s="13" t="n">
        <v>834.38</v>
      </c>
      <c r="AF900" s="13" t="n">
        <v>829.14</v>
      </c>
      <c r="AG900" s="13" t="n">
        <v>834.53</v>
      </c>
      <c r="AH900" s="13" t="n">
        <v>839.51</v>
      </c>
      <c r="AI900" s="13" t="n">
        <v>846.69</v>
      </c>
      <c r="AJ900" s="13" t="n">
        <v>841.91</v>
      </c>
      <c r="AK900" s="13" t="n">
        <v>845.07</v>
      </c>
      <c r="AL900" s="13" t="n">
        <v>851.84</v>
      </c>
      <c r="AM900" s="13" t="n">
        <v>861.56</v>
      </c>
      <c r="AN900" s="13" t="n">
        <v>871.9</v>
      </c>
      <c r="AO900" s="13" t="n">
        <v>857.36</v>
      </c>
      <c r="AP900" s="13" t="n">
        <v>846.74</v>
      </c>
      <c r="AQ900" s="13" t="n">
        <v>867.45</v>
      </c>
      <c r="AR900" s="13" t="n">
        <v>879.08</v>
      </c>
      <c r="AS900" s="13" t="n">
        <v>881.58</v>
      </c>
      <c r="AT900" s="13" t="n">
        <v>879.24</v>
      </c>
      <c r="AU900" s="13" t="n">
        <v>886.08</v>
      </c>
      <c r="AV900" s="13" t="n">
        <v>880.79</v>
      </c>
      <c r="AW900" s="13" t="n">
        <v>920.79</v>
      </c>
      <c r="AX900" s="13" t="n">
        <v>927.61</v>
      </c>
      <c r="AY900" s="13" t="n">
        <v>927.53</v>
      </c>
      <c r="AZ900" s="13" t="n">
        <v>935.98</v>
      </c>
      <c r="BA900" s="13" t="n">
        <v>935.17</v>
      </c>
      <c r="BB900" s="13" t="n">
        <v>930.48</v>
      </c>
    </row>
    <row r="901" customFormat="false" ht="15" hidden="true" customHeight="false" outlineLevel="0" collapsed="false">
      <c r="A901" s="13" t="s">
        <v>139</v>
      </c>
      <c r="B901" s="13" t="s">
        <v>271</v>
      </c>
      <c r="C901" s="13" t="s">
        <v>41</v>
      </c>
      <c r="D901" s="13" t="s">
        <v>279</v>
      </c>
      <c r="E901" s="13" t="n">
        <v>271.19</v>
      </c>
      <c r="F901" s="13" t="n">
        <v>267.4</v>
      </c>
      <c r="G901" s="13" t="n">
        <v>261.17</v>
      </c>
      <c r="H901" s="13" t="n">
        <v>253.98</v>
      </c>
      <c r="I901" s="13" t="n">
        <v>253.86</v>
      </c>
      <c r="J901" s="13" t="n">
        <v>255.25</v>
      </c>
      <c r="K901" s="13" t="n">
        <v>259.61</v>
      </c>
      <c r="L901" s="13" t="n">
        <v>284</v>
      </c>
      <c r="M901" s="13" t="n">
        <v>315.42</v>
      </c>
      <c r="N901" s="13" t="n">
        <v>369.82</v>
      </c>
      <c r="O901" s="13" t="n">
        <v>410.53</v>
      </c>
      <c r="P901" s="13" t="n">
        <v>492.8</v>
      </c>
      <c r="Q901" s="13" t="n">
        <v>529.65</v>
      </c>
      <c r="R901" s="13" t="n">
        <v>560.66</v>
      </c>
      <c r="S901" s="13" t="n">
        <v>608.5</v>
      </c>
      <c r="T901" s="13" t="n">
        <v>655.37</v>
      </c>
      <c r="U901" s="13" t="n">
        <v>695.93</v>
      </c>
      <c r="V901" s="13" t="n">
        <v>735.87</v>
      </c>
      <c r="W901" s="13" t="n">
        <v>766.77</v>
      </c>
      <c r="X901" s="13" t="n">
        <v>779.83</v>
      </c>
      <c r="Y901" s="13" t="n">
        <v>784.99</v>
      </c>
      <c r="Z901" s="13" t="n">
        <v>802.1</v>
      </c>
      <c r="AA901" s="13" t="n">
        <v>804.53</v>
      </c>
      <c r="AB901" s="13" t="n">
        <v>802.04</v>
      </c>
      <c r="AC901" s="13" t="n">
        <v>808.01</v>
      </c>
      <c r="AD901" s="13" t="n">
        <v>809.84</v>
      </c>
      <c r="AE901" s="13" t="n">
        <v>819.65</v>
      </c>
      <c r="AF901" s="13" t="n">
        <v>814.11</v>
      </c>
      <c r="AG901" s="13" t="n">
        <v>822.59</v>
      </c>
      <c r="AH901" s="13" t="n">
        <v>825.81</v>
      </c>
      <c r="AI901" s="13" t="n">
        <v>839.1</v>
      </c>
      <c r="AJ901" s="13" t="n">
        <v>832.75</v>
      </c>
      <c r="AK901" s="13" t="n">
        <v>837.72</v>
      </c>
      <c r="AL901" s="13" t="n">
        <v>842.92</v>
      </c>
      <c r="AM901" s="13" t="n">
        <v>849.33</v>
      </c>
      <c r="AN901" s="13" t="n">
        <v>860.56</v>
      </c>
      <c r="AO901" s="13" t="n">
        <v>862.82</v>
      </c>
      <c r="AP901" s="13" t="n">
        <v>857.31</v>
      </c>
      <c r="AQ901" s="13" t="n">
        <v>863.84</v>
      </c>
      <c r="AR901" s="13" t="n">
        <v>875.21</v>
      </c>
      <c r="AS901" s="13" t="n">
        <v>866.99</v>
      </c>
      <c r="AT901" s="13" t="n">
        <v>866.33</v>
      </c>
      <c r="AU901" s="13" t="n">
        <v>867.06</v>
      </c>
      <c r="AV901" s="13" t="n">
        <v>867.29</v>
      </c>
      <c r="AW901" s="13" t="n">
        <v>870.82</v>
      </c>
      <c r="AX901" s="13" t="n">
        <v>873.48</v>
      </c>
      <c r="AY901" s="13" t="n">
        <v>881.44</v>
      </c>
      <c r="AZ901" s="13" t="n">
        <v>886.54</v>
      </c>
      <c r="BA901" s="13" t="n">
        <v>887.78</v>
      </c>
      <c r="BB901" s="13" t="n">
        <v>887.17</v>
      </c>
    </row>
    <row r="902" customFormat="false" ht="15" hidden="true" customHeight="false" outlineLevel="0" collapsed="false">
      <c r="A902" s="13" t="s">
        <v>147</v>
      </c>
      <c r="B902" s="13" t="s">
        <v>271</v>
      </c>
      <c r="C902" s="13" t="s">
        <v>42</v>
      </c>
      <c r="D902" s="13" t="s">
        <v>279</v>
      </c>
      <c r="E902" s="13" t="n">
        <v>272.42</v>
      </c>
      <c r="F902" s="13" t="n">
        <v>233.15</v>
      </c>
      <c r="G902" s="13" t="n">
        <v>226.35</v>
      </c>
      <c r="H902" s="13" t="n">
        <v>227.23</v>
      </c>
      <c r="I902" s="13" t="n">
        <v>237.68</v>
      </c>
      <c r="J902" s="13" t="n">
        <v>247.74</v>
      </c>
      <c r="K902" s="13" t="n">
        <v>252.78</v>
      </c>
      <c r="L902" s="13" t="n">
        <v>268.39</v>
      </c>
      <c r="M902" s="13" t="n">
        <v>281.59</v>
      </c>
      <c r="N902" s="13" t="n">
        <v>307.03</v>
      </c>
      <c r="O902" s="13" t="n">
        <v>337.52</v>
      </c>
      <c r="P902" s="13" t="n">
        <v>380.51</v>
      </c>
      <c r="Q902" s="13" t="n">
        <v>445.44</v>
      </c>
      <c r="R902" s="13" t="n">
        <v>516.76</v>
      </c>
      <c r="S902" s="13" t="n">
        <v>585.32</v>
      </c>
      <c r="T902" s="13" t="n">
        <v>613.25</v>
      </c>
      <c r="U902" s="13" t="n">
        <v>635.59</v>
      </c>
      <c r="V902" s="13" t="n">
        <v>631.39</v>
      </c>
      <c r="W902" s="13" t="n">
        <v>652.86</v>
      </c>
      <c r="X902" s="13" t="n">
        <v>660.9</v>
      </c>
      <c r="Y902" s="13" t="n">
        <v>657.44</v>
      </c>
      <c r="Z902" s="13" t="n">
        <v>682.35</v>
      </c>
      <c r="AA902" s="13" t="n">
        <v>677.21</v>
      </c>
      <c r="AB902" s="13" t="n">
        <v>672.82</v>
      </c>
      <c r="AC902" s="13" t="n">
        <v>681</v>
      </c>
      <c r="AD902" s="13" t="n">
        <v>677.83</v>
      </c>
      <c r="AE902" s="13" t="n">
        <v>688.4</v>
      </c>
      <c r="AF902" s="13" t="n">
        <v>679.97</v>
      </c>
      <c r="AG902" s="13" t="n">
        <v>684.84</v>
      </c>
      <c r="AH902" s="13" t="n">
        <v>684.88</v>
      </c>
      <c r="AI902" s="13" t="n">
        <v>694.21</v>
      </c>
      <c r="AJ902" s="13" t="n">
        <v>687.51</v>
      </c>
      <c r="AK902" s="13" t="n">
        <v>687.19</v>
      </c>
      <c r="AL902" s="13" t="n">
        <v>693.27</v>
      </c>
      <c r="AM902" s="13" t="n">
        <v>693.09</v>
      </c>
      <c r="AN902" s="13" t="n">
        <v>702.45</v>
      </c>
      <c r="AO902" s="13" t="n">
        <v>702.18</v>
      </c>
      <c r="AP902" s="13" t="n">
        <v>695.7</v>
      </c>
      <c r="AQ902" s="13" t="n">
        <v>701.01</v>
      </c>
      <c r="AR902" s="13" t="n">
        <v>707.43</v>
      </c>
      <c r="AS902" s="13" t="n">
        <v>693.64</v>
      </c>
      <c r="AT902" s="13" t="n">
        <v>696.4</v>
      </c>
      <c r="AU902" s="13" t="n">
        <v>695.05</v>
      </c>
      <c r="AV902" s="13" t="n">
        <v>697.93</v>
      </c>
      <c r="AW902" s="13" t="n">
        <v>697.85</v>
      </c>
      <c r="AX902" s="13" t="n">
        <v>700.3</v>
      </c>
      <c r="AY902" s="13" t="n">
        <v>697.04</v>
      </c>
      <c r="AZ902" s="13" t="n">
        <v>702.91</v>
      </c>
      <c r="BA902" s="13" t="n">
        <v>703.85</v>
      </c>
      <c r="BB902" s="13" t="n">
        <v>703.38</v>
      </c>
    </row>
    <row r="903" customFormat="false" ht="15" hidden="true" customHeight="false" outlineLevel="0" collapsed="false">
      <c r="A903" s="13" t="s">
        <v>155</v>
      </c>
      <c r="B903" s="13" t="s">
        <v>271</v>
      </c>
      <c r="C903" s="13" t="s">
        <v>42</v>
      </c>
      <c r="D903" s="13" t="s">
        <v>279</v>
      </c>
      <c r="E903" s="13" t="n">
        <v>260.42</v>
      </c>
      <c r="F903" s="13" t="n">
        <v>226.4</v>
      </c>
      <c r="G903" s="13" t="n">
        <v>221.84</v>
      </c>
      <c r="H903" s="13" t="n">
        <v>222.6</v>
      </c>
      <c r="I903" s="13" t="n">
        <v>231.87</v>
      </c>
      <c r="J903" s="13" t="n">
        <v>242.11</v>
      </c>
      <c r="K903" s="13" t="n">
        <v>249.98</v>
      </c>
      <c r="L903" s="13" t="n">
        <v>262.04</v>
      </c>
      <c r="M903" s="13" t="n">
        <v>277.44</v>
      </c>
      <c r="N903" s="13" t="n">
        <v>357.62</v>
      </c>
      <c r="O903" s="13" t="n">
        <v>405.21</v>
      </c>
      <c r="P903" s="13" t="n">
        <v>437.61</v>
      </c>
      <c r="Q903" s="13" t="n">
        <v>484.34</v>
      </c>
      <c r="R903" s="13" t="n">
        <v>550.42</v>
      </c>
      <c r="S903" s="13" t="n">
        <v>607.03</v>
      </c>
      <c r="T903" s="13" t="n">
        <v>633.51</v>
      </c>
      <c r="U903" s="13" t="n">
        <v>649.02</v>
      </c>
      <c r="V903" s="13" t="n">
        <v>661.97</v>
      </c>
      <c r="W903" s="13" t="n">
        <v>680.1</v>
      </c>
      <c r="X903" s="13" t="n">
        <v>683</v>
      </c>
      <c r="Y903" s="13" t="n">
        <v>689.44</v>
      </c>
      <c r="Z903" s="13" t="n">
        <v>699.71</v>
      </c>
      <c r="AA903" s="13" t="n">
        <v>709.01</v>
      </c>
      <c r="AB903" s="13" t="n">
        <v>704.3</v>
      </c>
      <c r="AC903" s="13" t="n">
        <v>710.87</v>
      </c>
      <c r="AD903" s="13" t="n">
        <v>711.66</v>
      </c>
      <c r="AE903" s="13" t="n">
        <v>718.79</v>
      </c>
      <c r="AF903" s="13" t="n">
        <v>712.86</v>
      </c>
      <c r="AG903" s="13" t="n">
        <v>717.9</v>
      </c>
      <c r="AH903" s="13" t="n">
        <v>720.26</v>
      </c>
      <c r="AI903" s="13" t="n">
        <v>729.21</v>
      </c>
      <c r="AJ903" s="13" t="n">
        <v>720.4</v>
      </c>
      <c r="AK903" s="13" t="n">
        <v>723.4</v>
      </c>
      <c r="AL903" s="13" t="n">
        <v>730.81</v>
      </c>
      <c r="AM903" s="13" t="n">
        <v>729.58</v>
      </c>
      <c r="AN903" s="13" t="n">
        <v>736.41</v>
      </c>
      <c r="AO903" s="13" t="n">
        <v>737.79</v>
      </c>
      <c r="AP903" s="13" t="n">
        <v>729.88</v>
      </c>
      <c r="AQ903" s="13" t="n">
        <v>735.24</v>
      </c>
      <c r="AR903" s="13" t="n">
        <v>741.18</v>
      </c>
      <c r="AS903" s="13" t="n">
        <v>736.35</v>
      </c>
      <c r="AT903" s="13" t="n">
        <v>736.83</v>
      </c>
      <c r="AU903" s="13" t="n">
        <v>735.05</v>
      </c>
      <c r="AV903" s="13" t="n">
        <v>736.41</v>
      </c>
      <c r="AW903" s="13" t="n">
        <v>732.21</v>
      </c>
      <c r="AX903" s="13" t="n">
        <v>739.3</v>
      </c>
      <c r="AY903" s="13" t="n">
        <v>740.32</v>
      </c>
      <c r="AZ903" s="13" t="n">
        <v>746.41</v>
      </c>
      <c r="BA903" s="13" t="n">
        <v>742.13</v>
      </c>
      <c r="BB903" s="13" t="n">
        <v>740.73</v>
      </c>
    </row>
    <row r="904" customFormat="false" ht="15" hidden="true" customHeight="false" outlineLevel="0" collapsed="false">
      <c r="A904" s="13" t="s">
        <v>163</v>
      </c>
      <c r="B904" s="13" t="s">
        <v>271</v>
      </c>
      <c r="C904" s="13" t="s">
        <v>42</v>
      </c>
      <c r="D904" s="13" t="s">
        <v>279</v>
      </c>
      <c r="E904" s="13" t="n">
        <v>258.75</v>
      </c>
      <c r="F904" s="13" t="n">
        <v>230</v>
      </c>
      <c r="G904" s="13" t="n">
        <v>225.53</v>
      </c>
      <c r="H904" s="13" t="n">
        <v>226.81</v>
      </c>
      <c r="I904" s="13" t="n">
        <v>237.11</v>
      </c>
      <c r="J904" s="13" t="n">
        <v>246.85</v>
      </c>
      <c r="K904" s="13" t="n">
        <v>252.49</v>
      </c>
      <c r="L904" s="13" t="n">
        <v>284.89</v>
      </c>
      <c r="M904" s="13" t="n">
        <v>318.68</v>
      </c>
      <c r="N904" s="13" t="n">
        <v>352.92</v>
      </c>
      <c r="O904" s="13" t="n">
        <v>371.92</v>
      </c>
      <c r="P904" s="13" t="n">
        <v>495.41</v>
      </c>
      <c r="Q904" s="13" t="n">
        <v>490.41</v>
      </c>
      <c r="R904" s="13" t="n">
        <v>561.83</v>
      </c>
      <c r="S904" s="13" t="n">
        <v>605.4</v>
      </c>
      <c r="T904" s="13" t="n">
        <v>632.02</v>
      </c>
      <c r="U904" s="13" t="n">
        <v>643.66</v>
      </c>
      <c r="V904" s="13" t="n">
        <v>662.34</v>
      </c>
      <c r="W904" s="13" t="n">
        <v>677.84</v>
      </c>
      <c r="X904" s="13" t="n">
        <v>682.14</v>
      </c>
      <c r="Y904" s="13" t="n">
        <v>681.95</v>
      </c>
      <c r="Z904" s="13" t="n">
        <v>701.18</v>
      </c>
      <c r="AA904" s="13" t="n">
        <v>705.76</v>
      </c>
      <c r="AB904" s="13" t="n">
        <v>701.55</v>
      </c>
      <c r="AC904" s="13" t="n">
        <v>704.98</v>
      </c>
      <c r="AD904" s="13" t="n">
        <v>706.31</v>
      </c>
      <c r="AE904" s="13" t="n">
        <v>712.55</v>
      </c>
      <c r="AF904" s="13" t="n">
        <v>708.65</v>
      </c>
      <c r="AG904" s="13" t="n">
        <v>710.36</v>
      </c>
      <c r="AH904" s="13" t="n">
        <v>712.42</v>
      </c>
      <c r="AI904" s="13" t="n">
        <v>720.93</v>
      </c>
      <c r="AJ904" s="13" t="n">
        <v>715.26</v>
      </c>
      <c r="AK904" s="13" t="n">
        <v>716.95</v>
      </c>
      <c r="AL904" s="13" t="n">
        <v>719.27</v>
      </c>
      <c r="AM904" s="13" t="n">
        <v>724.61</v>
      </c>
      <c r="AN904" s="13" t="n">
        <v>731.58</v>
      </c>
      <c r="AO904" s="13" t="n">
        <v>731.85</v>
      </c>
      <c r="AP904" s="13" t="n">
        <v>723.44</v>
      </c>
      <c r="AQ904" s="13" t="n">
        <v>731.53</v>
      </c>
      <c r="AR904" s="13" t="n">
        <v>734.22</v>
      </c>
      <c r="AS904" s="13" t="n">
        <v>726.99</v>
      </c>
      <c r="AT904" s="13" t="n">
        <v>726.1</v>
      </c>
      <c r="AU904" s="13" t="n">
        <v>731.03</v>
      </c>
      <c r="AV904" s="13" t="n">
        <v>723.79</v>
      </c>
      <c r="AW904" s="13" t="n">
        <v>728.36</v>
      </c>
      <c r="AX904" s="13" t="n">
        <v>731</v>
      </c>
      <c r="AY904" s="13" t="n">
        <v>731.35</v>
      </c>
      <c r="AZ904" s="13" t="n">
        <v>735.64</v>
      </c>
      <c r="BA904" s="13" t="n">
        <v>737.13</v>
      </c>
      <c r="BB904" s="13" t="n">
        <v>735.18</v>
      </c>
    </row>
    <row r="905" customFormat="false" ht="15" hidden="true" customHeight="false" outlineLevel="0" collapsed="false">
      <c r="A905" s="13" t="s">
        <v>171</v>
      </c>
      <c r="B905" s="13" t="s">
        <v>271</v>
      </c>
      <c r="C905" s="13" t="s">
        <v>43</v>
      </c>
      <c r="D905" s="13" t="s">
        <v>279</v>
      </c>
      <c r="E905" s="13" t="n">
        <v>279.51</v>
      </c>
      <c r="F905" s="13" t="n">
        <v>230.94</v>
      </c>
      <c r="G905" s="13" t="n">
        <v>226.27</v>
      </c>
      <c r="H905" s="13" t="n">
        <v>225.58</v>
      </c>
      <c r="I905" s="13" t="n">
        <v>232.69</v>
      </c>
      <c r="J905" s="13" t="n">
        <v>237.82</v>
      </c>
      <c r="K905" s="13" t="n">
        <v>242.65</v>
      </c>
      <c r="L905" s="13" t="n">
        <v>259.88</v>
      </c>
      <c r="M905" s="13" t="n">
        <v>279.32</v>
      </c>
      <c r="N905" s="13" t="n">
        <v>321.07</v>
      </c>
      <c r="O905" s="13" t="n">
        <v>371.28</v>
      </c>
      <c r="P905" s="13" t="n">
        <v>420.01</v>
      </c>
      <c r="Q905" s="13" t="n">
        <v>493.14</v>
      </c>
      <c r="R905" s="13" t="n">
        <v>530.64</v>
      </c>
      <c r="S905" s="13" t="n">
        <v>576.73</v>
      </c>
      <c r="T905" s="13" t="n">
        <v>624.6</v>
      </c>
      <c r="U905" s="13" t="n">
        <v>663.16</v>
      </c>
      <c r="V905" s="13" t="n">
        <v>694</v>
      </c>
      <c r="W905" s="13" t="n">
        <v>727.54</v>
      </c>
      <c r="X905" s="13" t="n">
        <v>742.96</v>
      </c>
      <c r="Y905" s="13" t="n">
        <v>754.7</v>
      </c>
      <c r="Z905" s="13" t="n">
        <v>774.24</v>
      </c>
      <c r="AA905" s="13" t="n">
        <v>780.02</v>
      </c>
      <c r="AB905" s="13" t="n">
        <v>782.65</v>
      </c>
      <c r="AC905" s="13" t="n">
        <v>790.78</v>
      </c>
      <c r="AD905" s="13" t="n">
        <v>790.17</v>
      </c>
      <c r="AE905" s="13" t="n">
        <v>803.13</v>
      </c>
      <c r="AF905" s="13" t="n">
        <v>797.28</v>
      </c>
      <c r="AG905" s="13" t="n">
        <v>805.68</v>
      </c>
      <c r="AH905" s="13" t="n">
        <v>808.95</v>
      </c>
      <c r="AI905" s="13" t="n">
        <v>823.76</v>
      </c>
      <c r="AJ905" s="13" t="n">
        <v>813.11</v>
      </c>
      <c r="AK905" s="13" t="n">
        <v>821.14</v>
      </c>
      <c r="AL905" s="13" t="n">
        <v>826.68</v>
      </c>
      <c r="AM905" s="13" t="n">
        <v>829.66</v>
      </c>
      <c r="AN905" s="13" t="n">
        <v>841.01</v>
      </c>
      <c r="AO905" s="13" t="n">
        <v>842.17</v>
      </c>
      <c r="AP905" s="13" t="n">
        <v>837.54</v>
      </c>
      <c r="AQ905" s="13" t="n">
        <v>843.79</v>
      </c>
      <c r="AR905" s="13" t="n">
        <v>851.82</v>
      </c>
      <c r="AS905" s="13" t="n">
        <v>840.68</v>
      </c>
      <c r="AT905" s="13" t="n">
        <v>841.92</v>
      </c>
      <c r="AU905" s="13" t="n">
        <v>843.08</v>
      </c>
      <c r="AV905" s="13" t="n">
        <v>845.86</v>
      </c>
      <c r="AW905" s="13" t="n">
        <v>849.62</v>
      </c>
      <c r="AX905" s="13" t="n">
        <v>853.31</v>
      </c>
      <c r="AY905" s="13" t="n">
        <v>858.89</v>
      </c>
      <c r="AZ905" s="13" t="n">
        <v>860.83</v>
      </c>
      <c r="BA905" s="13" t="n">
        <v>861.63</v>
      </c>
      <c r="BB905" s="13" t="n">
        <v>863.73</v>
      </c>
    </row>
    <row r="906" customFormat="false" ht="15" hidden="true" customHeight="false" outlineLevel="0" collapsed="false">
      <c r="A906" s="13" t="s">
        <v>179</v>
      </c>
      <c r="B906" s="13" t="s">
        <v>271</v>
      </c>
      <c r="C906" s="13" t="s">
        <v>43</v>
      </c>
      <c r="D906" s="13" t="s">
        <v>279</v>
      </c>
      <c r="E906" s="13" t="n">
        <v>272.18</v>
      </c>
      <c r="F906" s="13" t="n">
        <v>226.17</v>
      </c>
      <c r="G906" s="13" t="n">
        <v>221.92</v>
      </c>
      <c r="H906" s="13" t="n">
        <v>221.43</v>
      </c>
      <c r="I906" s="13" t="n">
        <v>228.35</v>
      </c>
      <c r="J906" s="13" t="n">
        <v>236.03</v>
      </c>
      <c r="K906" s="13" t="n">
        <v>242.12</v>
      </c>
      <c r="L906" s="13" t="n">
        <v>259.71</v>
      </c>
      <c r="M906" s="13" t="n">
        <v>292.09</v>
      </c>
      <c r="N906" s="13" t="n">
        <v>370.79</v>
      </c>
      <c r="O906" s="13" t="n">
        <v>429</v>
      </c>
      <c r="P906" s="13" t="n">
        <v>447.39</v>
      </c>
      <c r="Q906" s="13" t="n">
        <v>486.23</v>
      </c>
      <c r="R906" s="13" t="n">
        <v>533.57</v>
      </c>
      <c r="S906" s="13" t="n">
        <v>591.66</v>
      </c>
      <c r="T906" s="13" t="n">
        <v>630.44</v>
      </c>
      <c r="U906" s="13" t="n">
        <v>663.31</v>
      </c>
      <c r="V906" s="13" t="n">
        <v>692.63</v>
      </c>
      <c r="W906" s="13" t="n">
        <v>730.49</v>
      </c>
      <c r="X906" s="13" t="n">
        <v>748.45</v>
      </c>
      <c r="Y906" s="13" t="n">
        <v>755.63</v>
      </c>
      <c r="Z906" s="13" t="n">
        <v>775.69</v>
      </c>
      <c r="AA906" s="13" t="n">
        <v>784.24</v>
      </c>
      <c r="AB906" s="13" t="n">
        <v>784.09</v>
      </c>
      <c r="AC906" s="13" t="n">
        <v>792.06</v>
      </c>
      <c r="AD906" s="13" t="n">
        <v>795.98</v>
      </c>
      <c r="AE906" s="13" t="n">
        <v>804.7</v>
      </c>
      <c r="AF906" s="13" t="n">
        <v>802.17</v>
      </c>
      <c r="AG906" s="13" t="n">
        <v>808.55</v>
      </c>
      <c r="AH906" s="13" t="n">
        <v>814.02</v>
      </c>
      <c r="AI906" s="13" t="n">
        <v>824.84</v>
      </c>
      <c r="AJ906" s="13" t="n">
        <v>818.59</v>
      </c>
      <c r="AK906" s="13" t="n">
        <v>826.74</v>
      </c>
      <c r="AL906" s="13" t="n">
        <v>825.08</v>
      </c>
      <c r="AM906" s="13" t="n">
        <v>834.02</v>
      </c>
      <c r="AN906" s="13" t="n">
        <v>844.49</v>
      </c>
      <c r="AO906" s="13" t="n">
        <v>845.91</v>
      </c>
      <c r="AP906" s="13" t="n">
        <v>843.23</v>
      </c>
      <c r="AQ906" s="13" t="n">
        <v>845.17</v>
      </c>
      <c r="AR906" s="13" t="n">
        <v>856.72</v>
      </c>
      <c r="AS906" s="13" t="n">
        <v>849.38</v>
      </c>
      <c r="AT906" s="13" t="n">
        <v>841.42</v>
      </c>
      <c r="AU906" s="13" t="n">
        <v>846.8</v>
      </c>
      <c r="AV906" s="13" t="n">
        <v>845.07</v>
      </c>
      <c r="AW906" s="13" t="n">
        <v>859.78</v>
      </c>
      <c r="AX906" s="13" t="n">
        <v>864.34</v>
      </c>
      <c r="AY906" s="13" t="n">
        <v>861.9</v>
      </c>
      <c r="AZ906" s="13" t="n">
        <v>861.78</v>
      </c>
      <c r="BA906" s="13" t="n">
        <v>874.5</v>
      </c>
      <c r="BB906" s="13" t="n">
        <v>863.24</v>
      </c>
    </row>
    <row r="907" customFormat="false" ht="15" hidden="true" customHeight="false" outlineLevel="0" collapsed="false">
      <c r="A907" s="13" t="s">
        <v>187</v>
      </c>
      <c r="B907" s="13" t="s">
        <v>271</v>
      </c>
      <c r="C907" s="13" t="s">
        <v>43</v>
      </c>
      <c r="D907" s="13" t="s">
        <v>279</v>
      </c>
      <c r="E907" s="13" t="n">
        <v>297.46</v>
      </c>
      <c r="F907" s="13" t="n">
        <v>229.34</v>
      </c>
      <c r="G907" s="13" t="n">
        <v>222.76</v>
      </c>
      <c r="H907" s="13" t="n">
        <v>221.34</v>
      </c>
      <c r="I907" s="13" t="n">
        <v>226.9</v>
      </c>
      <c r="J907" s="13" t="n">
        <v>234.55</v>
      </c>
      <c r="K907" s="13" t="n">
        <v>239.42</v>
      </c>
      <c r="L907" s="13" t="n">
        <v>255.98</v>
      </c>
      <c r="M907" s="13" t="n">
        <v>274.8</v>
      </c>
      <c r="N907" s="13" t="n">
        <v>306.08</v>
      </c>
      <c r="O907" s="13" t="n">
        <v>399.06</v>
      </c>
      <c r="P907" s="13" t="n">
        <v>440.34</v>
      </c>
      <c r="Q907" s="13" t="n">
        <v>488</v>
      </c>
      <c r="R907" s="13" t="n">
        <v>509.11</v>
      </c>
      <c r="S907" s="13" t="n">
        <v>569.46</v>
      </c>
      <c r="T907" s="13" t="n">
        <v>607.46</v>
      </c>
      <c r="U907" s="13" t="n">
        <v>639.63</v>
      </c>
      <c r="V907" s="13" t="n">
        <v>667.69</v>
      </c>
      <c r="W907" s="13" t="n">
        <v>701</v>
      </c>
      <c r="X907" s="13" t="n">
        <v>714.93</v>
      </c>
      <c r="Y907" s="13" t="n">
        <v>718.6</v>
      </c>
      <c r="Z907" s="13" t="n">
        <v>737.53</v>
      </c>
      <c r="AA907" s="13" t="n">
        <v>749.19</v>
      </c>
      <c r="AB907" s="13" t="n">
        <v>747.79</v>
      </c>
      <c r="AC907" s="13" t="n">
        <v>757.98</v>
      </c>
      <c r="AD907" s="13" t="n">
        <v>762.81</v>
      </c>
      <c r="AE907" s="13" t="n">
        <v>773.48</v>
      </c>
      <c r="AF907" s="13" t="n">
        <v>769.58</v>
      </c>
      <c r="AG907" s="13" t="n">
        <v>777.5</v>
      </c>
      <c r="AH907" s="13" t="n">
        <v>778.93</v>
      </c>
      <c r="AI907" s="13" t="n">
        <v>792.46</v>
      </c>
      <c r="AJ907" s="13" t="n">
        <v>786.11</v>
      </c>
      <c r="AK907" s="13" t="n">
        <v>791.33</v>
      </c>
      <c r="AL907" s="13" t="n">
        <v>795.63</v>
      </c>
      <c r="AM907" s="13" t="n">
        <v>800.45</v>
      </c>
      <c r="AN907" s="13" t="n">
        <v>812.54</v>
      </c>
      <c r="AO907" s="13" t="n">
        <v>813.06</v>
      </c>
      <c r="AP907" s="13" t="n">
        <v>810.74</v>
      </c>
      <c r="AQ907" s="13" t="n">
        <v>816.41</v>
      </c>
      <c r="AR907" s="13" t="n">
        <v>823.66</v>
      </c>
      <c r="AS907" s="13" t="n">
        <v>817.93</v>
      </c>
      <c r="AT907" s="13" t="n">
        <v>815.48</v>
      </c>
      <c r="AU907" s="13" t="n">
        <v>812.85</v>
      </c>
      <c r="AV907" s="13" t="n">
        <v>813.57</v>
      </c>
      <c r="AW907" s="13" t="n">
        <v>815.72</v>
      </c>
      <c r="AX907" s="13" t="n">
        <v>822.49</v>
      </c>
      <c r="AY907" s="13" t="n">
        <v>822.46</v>
      </c>
      <c r="AZ907" s="13" t="n">
        <v>827.58</v>
      </c>
      <c r="BA907" s="13" t="n">
        <v>827.13</v>
      </c>
      <c r="BB907" s="13" t="n">
        <v>826.58</v>
      </c>
    </row>
    <row r="908" customFormat="false" ht="15" hidden="true" customHeight="false" outlineLevel="0" collapsed="false">
      <c r="A908" s="13" t="s">
        <v>85</v>
      </c>
      <c r="B908" s="13" t="s">
        <v>271</v>
      </c>
      <c r="C908" s="13" t="s">
        <v>47</v>
      </c>
      <c r="D908" s="13" t="s">
        <v>279</v>
      </c>
      <c r="E908" s="13" t="n">
        <v>318.24</v>
      </c>
      <c r="F908" s="13" t="n">
        <v>298.84</v>
      </c>
      <c r="G908" s="13" t="n">
        <v>287.42</v>
      </c>
      <c r="H908" s="13" t="n">
        <v>277.82</v>
      </c>
      <c r="I908" s="13" t="n">
        <v>277.12</v>
      </c>
      <c r="J908" s="13" t="n">
        <v>272.79</v>
      </c>
      <c r="K908" s="13" t="n">
        <v>276.46</v>
      </c>
      <c r="L908" s="13" t="n">
        <v>303</v>
      </c>
      <c r="M908" s="13" t="n">
        <v>336.22</v>
      </c>
      <c r="N908" s="13" t="n">
        <v>397.33</v>
      </c>
      <c r="O908" s="13" t="n">
        <v>436.05</v>
      </c>
      <c r="P908" s="13" t="n">
        <v>485.47</v>
      </c>
      <c r="Q908" s="13" t="n">
        <v>539.8</v>
      </c>
      <c r="R908" s="13" t="n">
        <v>604.34</v>
      </c>
      <c r="S908" s="13" t="n">
        <v>644.78</v>
      </c>
      <c r="T908" s="13" t="n">
        <v>676.57</v>
      </c>
      <c r="U908" s="13" t="n">
        <v>706.75</v>
      </c>
      <c r="V908" s="13" t="n">
        <v>715.9</v>
      </c>
      <c r="W908" s="13" t="n">
        <v>728.08</v>
      </c>
      <c r="X908" s="13" t="n">
        <v>723.03</v>
      </c>
      <c r="Y908" s="13" t="n">
        <v>721.1</v>
      </c>
      <c r="Z908" s="13" t="n">
        <v>737.7</v>
      </c>
      <c r="AA908" s="13" t="n">
        <v>729.35</v>
      </c>
      <c r="AB908" s="13" t="n">
        <v>722.28</v>
      </c>
      <c r="AC908" s="13" t="n">
        <v>727.34</v>
      </c>
      <c r="AD908" s="13" t="n">
        <v>734.73</v>
      </c>
      <c r="AE908" s="13" t="n">
        <v>732.77</v>
      </c>
      <c r="AF908" s="13" t="n">
        <v>730.51</v>
      </c>
      <c r="AG908" s="13" t="n">
        <v>733.22</v>
      </c>
      <c r="AH908" s="13" t="n">
        <v>731.92</v>
      </c>
      <c r="AI908" s="13" t="n">
        <v>743.59</v>
      </c>
      <c r="AJ908" s="13" t="n">
        <v>735.57</v>
      </c>
      <c r="AK908" s="13" t="n">
        <v>738.45</v>
      </c>
      <c r="AL908" s="13" t="n">
        <v>736.75</v>
      </c>
      <c r="AM908" s="13" t="n">
        <v>745.73</v>
      </c>
      <c r="AN908" s="13" t="n">
        <v>749.98</v>
      </c>
      <c r="AO908" s="13" t="n">
        <v>751.48</v>
      </c>
      <c r="AP908" s="13" t="n">
        <v>748.21</v>
      </c>
      <c r="AQ908" s="13" t="n">
        <v>751.1</v>
      </c>
      <c r="AR908" s="13" t="n">
        <v>757.14</v>
      </c>
      <c r="AS908" s="13" t="n">
        <v>749.71</v>
      </c>
      <c r="AT908" s="13" t="n">
        <v>751.09</v>
      </c>
      <c r="AU908" s="13" t="n">
        <v>749.94</v>
      </c>
      <c r="AV908" s="13" t="n">
        <v>748.87</v>
      </c>
      <c r="AW908" s="13" t="n">
        <v>755.05</v>
      </c>
      <c r="AX908" s="13" t="n">
        <v>753.9</v>
      </c>
      <c r="AY908" s="13" t="n">
        <v>763.16</v>
      </c>
      <c r="AZ908" s="13" t="n">
        <v>770.04</v>
      </c>
      <c r="BA908" s="13" t="n">
        <v>766.89</v>
      </c>
      <c r="BB908" s="13" t="n">
        <v>771.57</v>
      </c>
    </row>
    <row r="909" customFormat="false" ht="15" hidden="true" customHeight="false" outlineLevel="0" collapsed="false">
      <c r="A909" s="13" t="s">
        <v>104</v>
      </c>
      <c r="B909" s="13" t="s">
        <v>271</v>
      </c>
      <c r="C909" s="13" t="s">
        <v>47</v>
      </c>
      <c r="D909" s="13" t="s">
        <v>279</v>
      </c>
      <c r="E909" s="13" t="n">
        <v>304.96</v>
      </c>
      <c r="F909" s="13" t="n">
        <v>289.99</v>
      </c>
      <c r="G909" s="13" t="n">
        <v>284.25</v>
      </c>
      <c r="H909" s="13" t="n">
        <v>280.4</v>
      </c>
      <c r="I909" s="13" t="n">
        <v>283.17</v>
      </c>
      <c r="J909" s="13" t="n">
        <v>283.05</v>
      </c>
      <c r="K909" s="13" t="n">
        <v>288.85</v>
      </c>
      <c r="L909" s="13" t="n">
        <v>317.1</v>
      </c>
      <c r="M909" s="13" t="n">
        <v>352.31</v>
      </c>
      <c r="N909" s="13" t="n">
        <v>412.78</v>
      </c>
      <c r="O909" s="13" t="n">
        <v>446.03</v>
      </c>
      <c r="P909" s="13" t="n">
        <v>497.71</v>
      </c>
      <c r="Q909" s="13" t="n">
        <v>547.29</v>
      </c>
      <c r="R909" s="13" t="n">
        <v>608.21</v>
      </c>
      <c r="S909" s="13" t="n">
        <v>650.39</v>
      </c>
      <c r="T909" s="13" t="n">
        <v>689.2</v>
      </c>
      <c r="U909" s="13" t="n">
        <v>713.83</v>
      </c>
      <c r="V909" s="13" t="n">
        <v>725.5</v>
      </c>
      <c r="W909" s="13" t="n">
        <v>730.14</v>
      </c>
      <c r="X909" s="13" t="n">
        <v>725</v>
      </c>
      <c r="Y909" s="13" t="n">
        <v>721.27</v>
      </c>
      <c r="Z909" s="13" t="n">
        <v>743.43</v>
      </c>
      <c r="AA909" s="13" t="n">
        <v>737</v>
      </c>
      <c r="AB909" s="13" t="n">
        <v>730.36</v>
      </c>
      <c r="AC909" s="13" t="n">
        <v>744.9</v>
      </c>
      <c r="AD909" s="13" t="n">
        <v>733.81</v>
      </c>
      <c r="AE909" s="13" t="n">
        <v>744.52</v>
      </c>
      <c r="AF909" s="13" t="n">
        <v>744.15</v>
      </c>
      <c r="AG909" s="13" t="n">
        <v>761.38</v>
      </c>
      <c r="AH909" s="13" t="n">
        <v>747.59</v>
      </c>
      <c r="AI909" s="13" t="n">
        <v>758.7</v>
      </c>
      <c r="AJ909" s="13" t="n">
        <v>761.24</v>
      </c>
      <c r="AK909" s="13" t="n">
        <v>763.87</v>
      </c>
      <c r="AL909" s="13" t="n">
        <v>765.68</v>
      </c>
      <c r="AM909" s="13" t="n">
        <v>760.08</v>
      </c>
      <c r="AN909" s="13" t="n">
        <v>771.76</v>
      </c>
      <c r="AO909" s="13" t="n">
        <v>772.78</v>
      </c>
      <c r="AP909" s="13" t="n">
        <v>768.46</v>
      </c>
      <c r="AQ909" s="13" t="n">
        <v>770.59</v>
      </c>
      <c r="AR909" s="13" t="n">
        <v>781.23</v>
      </c>
      <c r="AS909" s="13" t="n">
        <v>766.46</v>
      </c>
      <c r="AT909" s="13" t="n">
        <v>771.82</v>
      </c>
      <c r="AU909" s="13" t="n">
        <v>767.09</v>
      </c>
      <c r="AV909" s="13" t="n">
        <v>772.46</v>
      </c>
      <c r="AW909" s="13" t="n">
        <v>772.43</v>
      </c>
      <c r="AX909" s="13" t="n">
        <v>770.74</v>
      </c>
      <c r="AY909" s="13" t="n">
        <v>775</v>
      </c>
      <c r="AZ909" s="13" t="n">
        <v>782.05</v>
      </c>
      <c r="BA909" s="13" t="n">
        <v>783.32</v>
      </c>
      <c r="BB909" s="13" t="n">
        <v>779.43</v>
      </c>
    </row>
    <row r="910" customFormat="false" ht="15" hidden="true" customHeight="false" outlineLevel="0" collapsed="false">
      <c r="A910" s="13" t="s">
        <v>116</v>
      </c>
      <c r="B910" s="13" t="s">
        <v>271</v>
      </c>
      <c r="C910" s="13" t="s">
        <v>47</v>
      </c>
      <c r="D910" s="13" t="s">
        <v>279</v>
      </c>
      <c r="E910" s="13" t="n">
        <v>295.48</v>
      </c>
      <c r="F910" s="13" t="n">
        <v>281.89</v>
      </c>
      <c r="G910" s="13" t="n">
        <v>276.32</v>
      </c>
      <c r="H910" s="13" t="n">
        <v>274.3</v>
      </c>
      <c r="I910" s="13" t="n">
        <v>279.13</v>
      </c>
      <c r="J910" s="13" t="n">
        <v>279.74</v>
      </c>
      <c r="K910" s="13" t="n">
        <v>288.64</v>
      </c>
      <c r="L910" s="13" t="n">
        <v>317.89</v>
      </c>
      <c r="M910" s="13" t="n">
        <v>353.16</v>
      </c>
      <c r="N910" s="13" t="n">
        <v>412.91</v>
      </c>
      <c r="O910" s="13" t="n">
        <v>461.75</v>
      </c>
      <c r="P910" s="13" t="n">
        <v>537.63</v>
      </c>
      <c r="Q910" s="13" t="n">
        <v>587.86</v>
      </c>
      <c r="R910" s="13" t="n">
        <v>647.5</v>
      </c>
      <c r="S910" s="13" t="n">
        <v>694.27</v>
      </c>
      <c r="T910" s="13" t="n">
        <v>747.45</v>
      </c>
      <c r="U910" s="13" t="n">
        <v>798.18</v>
      </c>
      <c r="V910" s="13" t="n">
        <v>833.35</v>
      </c>
      <c r="W910" s="13" t="n">
        <v>862.37</v>
      </c>
      <c r="X910" s="13" t="n">
        <v>877.98</v>
      </c>
      <c r="Y910" s="13" t="n">
        <v>886.78</v>
      </c>
      <c r="Z910" s="13" t="n">
        <v>905.95</v>
      </c>
      <c r="AA910" s="13" t="n">
        <v>922.35</v>
      </c>
      <c r="AB910" s="13" t="n">
        <v>915.86</v>
      </c>
      <c r="AC910" s="13" t="n">
        <v>920.45</v>
      </c>
      <c r="AD910" s="13" t="n">
        <v>926.35</v>
      </c>
      <c r="AE910" s="13" t="n">
        <v>930.25</v>
      </c>
      <c r="AF910" s="13" t="n">
        <v>932.35</v>
      </c>
      <c r="AG910" s="13" t="n">
        <v>939.69</v>
      </c>
      <c r="AH910" s="13" t="n">
        <v>947.69</v>
      </c>
      <c r="AI910" s="13" t="n">
        <v>978.33</v>
      </c>
      <c r="AJ910" s="13" t="n">
        <v>974.99</v>
      </c>
      <c r="AK910" s="13" t="n">
        <v>977.12</v>
      </c>
      <c r="AL910" s="13" t="n">
        <v>981.36</v>
      </c>
      <c r="AM910" s="13" t="n">
        <v>983.37</v>
      </c>
      <c r="AN910" s="13" t="n">
        <v>990.28</v>
      </c>
      <c r="AO910" s="13" t="n">
        <v>990.86</v>
      </c>
      <c r="AP910" s="13" t="n">
        <v>987.98</v>
      </c>
      <c r="AQ910" s="13" t="n">
        <v>991.45</v>
      </c>
      <c r="AR910" s="13" t="n">
        <v>993.22</v>
      </c>
      <c r="AS910" s="13" t="n">
        <v>989.97</v>
      </c>
      <c r="AT910" s="13" t="n">
        <v>990.2</v>
      </c>
      <c r="AU910" s="13" t="n">
        <v>992.32</v>
      </c>
      <c r="AV910" s="13" t="n">
        <v>990.16</v>
      </c>
      <c r="AW910" s="13" t="n">
        <v>991.56</v>
      </c>
      <c r="AX910" s="13" t="n">
        <v>994.15</v>
      </c>
      <c r="AY910" s="13" t="n">
        <v>993.82</v>
      </c>
      <c r="AZ910" s="13" t="n">
        <v>995.31</v>
      </c>
      <c r="BA910" s="13" t="n">
        <v>995.95</v>
      </c>
      <c r="BB910" s="13" t="n">
        <v>996.27</v>
      </c>
    </row>
    <row r="911" customFormat="false" ht="15" hidden="true" customHeight="false" outlineLevel="0" collapsed="false">
      <c r="A911" s="13" t="s">
        <v>88</v>
      </c>
      <c r="B911" s="13" t="s">
        <v>271</v>
      </c>
      <c r="C911" s="13" t="s">
        <v>51</v>
      </c>
      <c r="D911" s="13" t="s">
        <v>279</v>
      </c>
      <c r="E911" s="13" t="n">
        <v>751.26</v>
      </c>
      <c r="F911" s="13" t="n">
        <v>766.29</v>
      </c>
      <c r="G911" s="13" t="n">
        <v>747.63</v>
      </c>
      <c r="H911" s="13" t="n">
        <v>744.6</v>
      </c>
      <c r="I911" s="13" t="n">
        <v>823.56</v>
      </c>
      <c r="J911" s="13" t="n">
        <v>760.76</v>
      </c>
      <c r="K911" s="13" t="n">
        <v>758.69</v>
      </c>
      <c r="L911" s="13" t="n">
        <v>771.32</v>
      </c>
      <c r="M911" s="13" t="n">
        <v>764.03</v>
      </c>
      <c r="N911" s="13" t="n">
        <v>766.6</v>
      </c>
      <c r="O911" s="13" t="n">
        <v>781.52</v>
      </c>
      <c r="P911" s="13" t="n">
        <v>776.63</v>
      </c>
      <c r="Q911" s="13" t="n">
        <v>778.97</v>
      </c>
      <c r="R911" s="13" t="n">
        <v>783.58</v>
      </c>
      <c r="S911" s="13" t="n">
        <v>792.95</v>
      </c>
      <c r="T911" s="13" t="n">
        <v>785.78</v>
      </c>
      <c r="U911" s="13" t="n">
        <v>803.43</v>
      </c>
      <c r="V911" s="13" t="n">
        <v>790.66</v>
      </c>
      <c r="W911" s="13" t="n">
        <v>815.16</v>
      </c>
      <c r="X911" s="13" t="n">
        <v>802.05</v>
      </c>
      <c r="Y911" s="13" t="n">
        <v>805.81</v>
      </c>
      <c r="Z911" s="13" t="n">
        <v>818.06</v>
      </c>
      <c r="AA911" s="13" t="n">
        <v>824.76</v>
      </c>
      <c r="AB911" s="13" t="n">
        <v>822.64</v>
      </c>
      <c r="AC911" s="13" t="n">
        <v>819.48</v>
      </c>
      <c r="AD911" s="13" t="n">
        <v>820.88</v>
      </c>
      <c r="AE911" s="13" t="n">
        <v>825.68</v>
      </c>
      <c r="AF911" s="13" t="n">
        <v>824.79</v>
      </c>
      <c r="AG911" s="13" t="n">
        <v>830.43</v>
      </c>
      <c r="AH911" s="13" t="n">
        <v>826.99</v>
      </c>
      <c r="AI911" s="13" t="n">
        <v>841.15</v>
      </c>
      <c r="AJ911" s="13" t="n">
        <v>855.4</v>
      </c>
      <c r="AK911" s="13" t="n">
        <v>856.33</v>
      </c>
      <c r="AL911" s="13" t="n">
        <v>862.55</v>
      </c>
      <c r="AM911" s="13" t="n">
        <v>877.64</v>
      </c>
      <c r="AN911" s="13" t="n">
        <v>875.17</v>
      </c>
      <c r="AO911" s="13" t="n">
        <v>889.92</v>
      </c>
      <c r="AP911" s="13" t="n">
        <v>879.77</v>
      </c>
      <c r="AQ911" s="13" t="n">
        <v>881.74</v>
      </c>
      <c r="AR911" s="13" t="n">
        <v>895.74</v>
      </c>
      <c r="AS911" s="13" t="n">
        <v>896.57</v>
      </c>
      <c r="AT911" s="13" t="n">
        <v>895.89</v>
      </c>
      <c r="AU911" s="13" t="n">
        <v>912.9</v>
      </c>
      <c r="AV911" s="13" t="n">
        <v>943.41</v>
      </c>
      <c r="AW911" s="13" t="n">
        <v>909.26</v>
      </c>
      <c r="AX911" s="13" t="n">
        <v>914.79</v>
      </c>
      <c r="AY911" s="13" t="n">
        <v>921.63</v>
      </c>
      <c r="AZ911" s="13" t="n">
        <v>929.91</v>
      </c>
      <c r="BA911" s="13" t="n">
        <v>931.35</v>
      </c>
      <c r="BB911" s="13" t="n">
        <v>942.51</v>
      </c>
    </row>
    <row r="912" customFormat="false" ht="15" hidden="true" customHeight="false" outlineLevel="0" collapsed="false">
      <c r="A912" s="13" t="s">
        <v>107</v>
      </c>
      <c r="B912" s="13" t="s">
        <v>271</v>
      </c>
      <c r="C912" s="13" t="s">
        <v>52</v>
      </c>
      <c r="D912" s="13" t="s">
        <v>279</v>
      </c>
      <c r="E912" s="13" t="n">
        <v>501.33</v>
      </c>
      <c r="F912" s="13" t="n">
        <v>496.33</v>
      </c>
      <c r="G912" s="13" t="n">
        <v>497.15</v>
      </c>
      <c r="H912" s="13" t="n">
        <v>562.66</v>
      </c>
      <c r="I912" s="13" t="n">
        <v>625.38</v>
      </c>
      <c r="J912" s="13" t="n">
        <v>651.17</v>
      </c>
      <c r="K912" s="13" t="n">
        <v>660.76</v>
      </c>
      <c r="L912" s="13" t="n">
        <v>694.02</v>
      </c>
      <c r="M912" s="13" t="n">
        <v>702.01</v>
      </c>
      <c r="N912" s="13" t="n">
        <v>720.05</v>
      </c>
      <c r="O912" s="13" t="n">
        <v>734.61</v>
      </c>
      <c r="P912" s="13" t="n">
        <v>749.99</v>
      </c>
      <c r="Q912" s="13" t="n">
        <v>758</v>
      </c>
      <c r="R912" s="13" t="n">
        <v>756.69</v>
      </c>
      <c r="S912" s="13" t="n">
        <v>753.94</v>
      </c>
      <c r="T912" s="13" t="n">
        <v>764.65</v>
      </c>
      <c r="U912" s="13" t="n">
        <v>776.54</v>
      </c>
      <c r="V912" s="13" t="n">
        <v>771.44</v>
      </c>
      <c r="W912" s="13" t="n">
        <v>783.95</v>
      </c>
      <c r="X912" s="13" t="n">
        <v>785.3</v>
      </c>
      <c r="Y912" s="13" t="n">
        <v>792.57</v>
      </c>
      <c r="Z912" s="13" t="n">
        <v>807.26</v>
      </c>
      <c r="AA912" s="13" t="n">
        <v>814.04</v>
      </c>
      <c r="AB912" s="13" t="n">
        <v>814.13</v>
      </c>
      <c r="AC912" s="13" t="n">
        <v>827.77</v>
      </c>
      <c r="AD912" s="13" t="n">
        <v>830.01</v>
      </c>
      <c r="AE912" s="13" t="n">
        <v>844.05</v>
      </c>
      <c r="AF912" s="13" t="n">
        <v>845.9</v>
      </c>
      <c r="AG912" s="13" t="n">
        <v>860.03</v>
      </c>
      <c r="AH912" s="13" t="n">
        <v>865.84</v>
      </c>
      <c r="AI912" s="13" t="n">
        <v>883.5</v>
      </c>
      <c r="AJ912" s="13" t="n">
        <v>882.83</v>
      </c>
      <c r="AK912" s="13" t="n">
        <v>890.5</v>
      </c>
      <c r="AL912" s="13" t="n">
        <v>897.35</v>
      </c>
      <c r="AM912" s="13" t="n">
        <v>902.94</v>
      </c>
      <c r="AN912" s="13" t="n">
        <v>910.4</v>
      </c>
      <c r="AO912" s="13" t="n">
        <v>914.03</v>
      </c>
      <c r="AP912" s="13" t="n">
        <v>906.53</v>
      </c>
      <c r="AQ912" s="13" t="n">
        <v>916.09</v>
      </c>
      <c r="AR912" s="13" t="n">
        <v>923.18</v>
      </c>
      <c r="AS912" s="13" t="n">
        <v>915.22</v>
      </c>
      <c r="AT912" s="13" t="n">
        <v>920.54</v>
      </c>
      <c r="AU912" s="13" t="n">
        <v>919.87</v>
      </c>
      <c r="AV912" s="13" t="n">
        <v>918.59</v>
      </c>
      <c r="AW912" s="13" t="n">
        <v>921.56</v>
      </c>
      <c r="AX912" s="13" t="n">
        <v>927.56</v>
      </c>
      <c r="AY912" s="13" t="n">
        <v>928.93</v>
      </c>
      <c r="AZ912" s="13" t="n">
        <v>936.31</v>
      </c>
      <c r="BA912" s="13" t="n">
        <v>937.06</v>
      </c>
      <c r="BB912" s="13" t="n">
        <v>937.31</v>
      </c>
    </row>
    <row r="913" customFormat="false" ht="15" hidden="true" customHeight="false" outlineLevel="0" collapsed="false">
      <c r="A913" s="13" t="s">
        <v>117</v>
      </c>
      <c r="B913" s="13" t="s">
        <v>271</v>
      </c>
      <c r="C913" s="13" t="s">
        <v>53</v>
      </c>
      <c r="D913" s="13" t="s">
        <v>279</v>
      </c>
      <c r="E913" s="13" t="n">
        <v>350.16</v>
      </c>
      <c r="F913" s="13" t="n">
        <v>328.79</v>
      </c>
      <c r="G913" s="13" t="n">
        <v>343.13</v>
      </c>
      <c r="H913" s="13" t="n">
        <v>366.18</v>
      </c>
      <c r="I913" s="13" t="n">
        <v>395.46</v>
      </c>
      <c r="J913" s="13" t="n">
        <v>511.42</v>
      </c>
      <c r="K913" s="13" t="n">
        <v>604.91</v>
      </c>
      <c r="L913" s="13" t="n">
        <v>643.55</v>
      </c>
      <c r="M913" s="13" t="n">
        <v>676.66</v>
      </c>
      <c r="N913" s="13" t="n">
        <v>685.4</v>
      </c>
      <c r="O913" s="13" t="n">
        <v>700.79</v>
      </c>
      <c r="P913" s="13" t="n">
        <v>720.73</v>
      </c>
      <c r="Q913" s="13" t="n">
        <v>735.15</v>
      </c>
      <c r="R913" s="13" t="n">
        <v>737.94</v>
      </c>
      <c r="S913" s="13" t="n">
        <v>743.95</v>
      </c>
      <c r="T913" s="13" t="n">
        <v>752.64</v>
      </c>
      <c r="U913" s="13" t="n">
        <v>755.03</v>
      </c>
      <c r="V913" s="13" t="n">
        <v>757.47</v>
      </c>
      <c r="W913" s="13" t="n">
        <v>761.73</v>
      </c>
      <c r="X913" s="13" t="n">
        <v>760.8</v>
      </c>
      <c r="Y913" s="13" t="n">
        <v>757.93</v>
      </c>
      <c r="Z913" s="13" t="n">
        <v>764.9</v>
      </c>
      <c r="AA913" s="13" t="n">
        <v>762.87</v>
      </c>
      <c r="AB913" s="13" t="n">
        <v>761.23</v>
      </c>
      <c r="AC913" s="13" t="n">
        <v>762.25</v>
      </c>
      <c r="AD913" s="13" t="n">
        <v>760.56</v>
      </c>
      <c r="AE913" s="13" t="n">
        <v>770.73</v>
      </c>
      <c r="AF913" s="13" t="n">
        <v>766.12</v>
      </c>
      <c r="AG913" s="13" t="n">
        <v>772.85</v>
      </c>
      <c r="AH913" s="13" t="n">
        <v>773.7</v>
      </c>
      <c r="AI913" s="13" t="n">
        <v>786.67</v>
      </c>
      <c r="AJ913" s="13" t="n">
        <v>783.78</v>
      </c>
      <c r="AK913" s="13" t="n">
        <v>786.15</v>
      </c>
      <c r="AL913" s="13" t="n">
        <v>793.92</v>
      </c>
      <c r="AM913" s="13" t="n">
        <v>798.62</v>
      </c>
      <c r="AN913" s="13" t="n">
        <v>808.32</v>
      </c>
      <c r="AO913" s="13" t="n">
        <v>809.5</v>
      </c>
      <c r="AP913" s="13" t="n">
        <v>806.37</v>
      </c>
      <c r="AQ913" s="13" t="n">
        <v>813.3</v>
      </c>
      <c r="AR913" s="13" t="n">
        <v>821.84</v>
      </c>
      <c r="AS913" s="13" t="n">
        <v>818.46</v>
      </c>
      <c r="AT913" s="13" t="n">
        <v>821.55</v>
      </c>
      <c r="AU913" s="13" t="n">
        <v>826.1</v>
      </c>
      <c r="AV913" s="13" t="n">
        <v>826.68</v>
      </c>
      <c r="AW913" s="13" t="n">
        <v>831.44</v>
      </c>
      <c r="AX913" s="13" t="n">
        <v>836.44</v>
      </c>
      <c r="AY913" s="13" t="n">
        <v>839.82</v>
      </c>
      <c r="AZ913" s="13" t="n">
        <v>847.52</v>
      </c>
      <c r="BA913" s="13" t="n">
        <v>845.52</v>
      </c>
      <c r="BB913" s="13" t="n">
        <v>843.48</v>
      </c>
    </row>
    <row r="914" customFormat="false" ht="15" hidden="true" customHeight="false" outlineLevel="0" collapsed="false">
      <c r="A914" s="13" t="s">
        <v>125</v>
      </c>
      <c r="B914" s="13" t="s">
        <v>271</v>
      </c>
      <c r="C914" s="13" t="s">
        <v>54</v>
      </c>
      <c r="D914" s="13" t="s">
        <v>279</v>
      </c>
      <c r="E914" s="13" t="n">
        <v>311.1</v>
      </c>
      <c r="F914" s="13" t="n">
        <v>279.37</v>
      </c>
      <c r="G914" s="13" t="n">
        <v>277.88</v>
      </c>
      <c r="H914" s="13" t="n">
        <v>286.94</v>
      </c>
      <c r="I914" s="13" t="n">
        <v>314.87</v>
      </c>
      <c r="J914" s="13" t="n">
        <v>345.57</v>
      </c>
      <c r="K914" s="13" t="n">
        <v>382.54</v>
      </c>
      <c r="L914" s="13" t="n">
        <v>425.4</v>
      </c>
      <c r="M914" s="13" t="n">
        <v>529.48</v>
      </c>
      <c r="N914" s="13" t="n">
        <v>642.26</v>
      </c>
      <c r="O914" s="13" t="n">
        <v>621.67</v>
      </c>
      <c r="P914" s="13" t="n">
        <v>639.78</v>
      </c>
      <c r="Q914" s="13" t="n">
        <v>647.09</v>
      </c>
      <c r="R914" s="13" t="n">
        <v>656.09</v>
      </c>
      <c r="S914" s="13" t="n">
        <v>665.27</v>
      </c>
      <c r="T914" s="13" t="n">
        <v>675.99</v>
      </c>
      <c r="U914" s="13" t="n">
        <v>687.34</v>
      </c>
      <c r="V914" s="13" t="n">
        <v>695.52</v>
      </c>
      <c r="W914" s="13" t="n">
        <v>700.95</v>
      </c>
      <c r="X914" s="13" t="n">
        <v>704.55</v>
      </c>
      <c r="Y914" s="13" t="n">
        <v>701.07</v>
      </c>
      <c r="Z914" s="13" t="n">
        <v>710.7</v>
      </c>
      <c r="AA914" s="13" t="n">
        <v>713.96</v>
      </c>
      <c r="AB914" s="13" t="n">
        <v>706.92</v>
      </c>
      <c r="AC914" s="13" t="n">
        <v>711.27</v>
      </c>
      <c r="AD914" s="13" t="n">
        <v>712.83</v>
      </c>
      <c r="AE914" s="13" t="n">
        <v>715.1</v>
      </c>
      <c r="AF914" s="13" t="n">
        <v>711.99</v>
      </c>
      <c r="AG914" s="13" t="n">
        <v>714.81</v>
      </c>
      <c r="AH914" s="13" t="n">
        <v>719.29</v>
      </c>
      <c r="AI914" s="13" t="n">
        <v>727.15</v>
      </c>
      <c r="AJ914" s="13" t="n">
        <v>719.84</v>
      </c>
      <c r="AK914" s="13" t="n">
        <v>726.71</v>
      </c>
      <c r="AL914" s="13" t="n">
        <v>727.76</v>
      </c>
      <c r="AM914" s="13" t="n">
        <v>731.39</v>
      </c>
      <c r="AN914" s="13" t="n">
        <v>738.32</v>
      </c>
      <c r="AO914" s="13" t="n">
        <v>741.68</v>
      </c>
      <c r="AP914" s="13" t="n">
        <v>736.75</v>
      </c>
      <c r="AQ914" s="13" t="n">
        <v>742.68</v>
      </c>
      <c r="AR914" s="13" t="n">
        <v>746.13</v>
      </c>
      <c r="AS914" s="13" t="n">
        <v>744.78</v>
      </c>
      <c r="AT914" s="13" t="n">
        <v>743.11</v>
      </c>
      <c r="AU914" s="13" t="n">
        <v>745.36</v>
      </c>
      <c r="AV914" s="13" t="n">
        <v>744.63</v>
      </c>
      <c r="AW914" s="13" t="n">
        <v>744.25</v>
      </c>
      <c r="AX914" s="13" t="n">
        <v>745.95</v>
      </c>
      <c r="AY914" s="13" t="n">
        <v>752.32</v>
      </c>
      <c r="AZ914" s="13" t="n">
        <v>755.94</v>
      </c>
      <c r="BA914" s="13" t="n">
        <v>755.43</v>
      </c>
      <c r="BB914" s="13" t="n">
        <v>757.52</v>
      </c>
    </row>
    <row r="915" customFormat="false" ht="15" hidden="true" customHeight="false" outlineLevel="0" collapsed="false">
      <c r="A915" s="13" t="s">
        <v>133</v>
      </c>
      <c r="B915" s="13" t="s">
        <v>272</v>
      </c>
      <c r="C915" s="13" t="s">
        <v>55</v>
      </c>
      <c r="D915" s="13" t="s">
        <v>279</v>
      </c>
      <c r="E915" s="13" t="n">
        <v>274.84</v>
      </c>
      <c r="F915" s="13" t="n">
        <v>268.86</v>
      </c>
      <c r="G915" s="13" t="n">
        <v>263.34</v>
      </c>
      <c r="H915" s="13" t="n">
        <v>259.79</v>
      </c>
      <c r="I915" s="13" t="n">
        <v>260.99</v>
      </c>
      <c r="J915" s="13" t="n">
        <v>261.02</v>
      </c>
      <c r="K915" s="13" t="n">
        <v>257.48</v>
      </c>
      <c r="L915" s="13" t="n">
        <v>260.03</v>
      </c>
      <c r="M915" s="13" t="n">
        <v>256.74</v>
      </c>
      <c r="N915" s="13" t="n">
        <v>257.24</v>
      </c>
      <c r="O915" s="13" t="n">
        <v>255.11</v>
      </c>
      <c r="P915" s="13" t="n">
        <v>255.95</v>
      </c>
      <c r="Q915" s="13" t="n">
        <v>255.23</v>
      </c>
      <c r="R915" s="13" t="n">
        <v>250.77</v>
      </c>
      <c r="S915" s="13" t="n">
        <v>249.71</v>
      </c>
      <c r="T915" s="13" t="n">
        <v>249.89</v>
      </c>
      <c r="U915" s="13" t="n">
        <v>249.71</v>
      </c>
      <c r="V915" s="13" t="n">
        <v>248.83</v>
      </c>
      <c r="W915" s="13" t="n">
        <v>249.36</v>
      </c>
      <c r="X915" s="13" t="n">
        <v>246.93</v>
      </c>
      <c r="Y915" s="13" t="n">
        <v>245.37</v>
      </c>
      <c r="Z915" s="13" t="n">
        <v>249.39</v>
      </c>
      <c r="AA915" s="13" t="n">
        <v>247.95</v>
      </c>
      <c r="AB915" s="13" t="n">
        <v>244.93</v>
      </c>
      <c r="AC915" s="13" t="n">
        <v>244.17</v>
      </c>
      <c r="AD915" s="13" t="n">
        <v>241.85</v>
      </c>
      <c r="AE915" s="13" t="n">
        <v>243.58</v>
      </c>
      <c r="AF915" s="13" t="n">
        <v>240.61</v>
      </c>
      <c r="AG915" s="13" t="n">
        <v>240.15</v>
      </c>
      <c r="AH915" s="13" t="n">
        <v>239.62</v>
      </c>
      <c r="AI915" s="13" t="n">
        <v>241.68</v>
      </c>
      <c r="AJ915" s="13" t="n">
        <v>237.92</v>
      </c>
      <c r="AK915" s="13" t="n">
        <v>237.68</v>
      </c>
      <c r="AL915" s="13" t="n">
        <v>237.27</v>
      </c>
      <c r="AM915" s="13" t="n">
        <v>237.28</v>
      </c>
      <c r="AN915" s="13" t="n">
        <v>238.98</v>
      </c>
      <c r="AO915" s="13" t="n">
        <v>237.34</v>
      </c>
      <c r="AP915" s="13" t="n">
        <v>234.55</v>
      </c>
      <c r="AQ915" s="13" t="n">
        <v>234.92</v>
      </c>
      <c r="AR915" s="13" t="n">
        <v>235.92</v>
      </c>
      <c r="AS915" s="13" t="n">
        <v>232.53</v>
      </c>
      <c r="AT915" s="13" t="n">
        <v>230.11</v>
      </c>
      <c r="AU915" s="13" t="n">
        <v>227.75</v>
      </c>
      <c r="AV915" s="13" t="n">
        <v>226.24</v>
      </c>
      <c r="AW915" s="13" t="n">
        <v>226.51</v>
      </c>
      <c r="AX915" s="13" t="n">
        <v>225.95</v>
      </c>
      <c r="AY915" s="13" t="n">
        <v>225.49</v>
      </c>
      <c r="AZ915" s="13" t="n">
        <v>225.54</v>
      </c>
      <c r="BA915" s="13" t="n">
        <v>224.6</v>
      </c>
      <c r="BB915" s="13" t="n">
        <v>223.72</v>
      </c>
    </row>
    <row r="916" customFormat="false" ht="15" hidden="true" customHeight="false" outlineLevel="0" collapsed="false">
      <c r="A916" s="13" t="s">
        <v>141</v>
      </c>
      <c r="B916" s="13" t="s">
        <v>271</v>
      </c>
      <c r="C916" s="13" t="s">
        <v>56</v>
      </c>
      <c r="D916" s="13" t="s">
        <v>279</v>
      </c>
      <c r="E916" s="13" t="n">
        <v>745.9</v>
      </c>
      <c r="F916" s="13" t="n">
        <v>749.66</v>
      </c>
      <c r="G916" s="13" t="n">
        <v>759.19</v>
      </c>
      <c r="H916" s="13" t="n">
        <v>753.75</v>
      </c>
      <c r="I916" s="13" t="n">
        <v>758.99</v>
      </c>
      <c r="J916" s="13" t="n">
        <v>765.91</v>
      </c>
      <c r="K916" s="13" t="n">
        <v>762.88</v>
      </c>
      <c r="L916" s="13" t="n">
        <v>774.68</v>
      </c>
      <c r="M916" s="13" t="n">
        <v>770.06</v>
      </c>
      <c r="N916" s="13" t="n">
        <v>773.67</v>
      </c>
      <c r="O916" s="13" t="n">
        <v>772.37</v>
      </c>
      <c r="P916" s="13" t="n">
        <v>780.37</v>
      </c>
      <c r="Q916" s="13" t="n">
        <v>780.59</v>
      </c>
      <c r="R916" s="13" t="n">
        <v>779.67</v>
      </c>
      <c r="S916" s="13" t="n">
        <v>780.93</v>
      </c>
      <c r="T916" s="13" t="n">
        <v>787.08</v>
      </c>
      <c r="U916" s="13" t="n">
        <v>792.42</v>
      </c>
      <c r="V916" s="13" t="n">
        <v>791.7</v>
      </c>
      <c r="W916" s="13" t="n">
        <v>803.94</v>
      </c>
      <c r="X916" s="13" t="n">
        <v>805.48</v>
      </c>
      <c r="Y916" s="13" t="n">
        <v>806.06</v>
      </c>
      <c r="Z916" s="13" t="n">
        <v>818.04</v>
      </c>
      <c r="AA916" s="13" t="n">
        <v>817.91</v>
      </c>
      <c r="AB916" s="13" t="n">
        <v>814.53</v>
      </c>
      <c r="AC916" s="13" t="n">
        <v>818.25</v>
      </c>
      <c r="AD916" s="13" t="n">
        <v>815.82</v>
      </c>
      <c r="AE916" s="13" t="n">
        <v>825.24</v>
      </c>
      <c r="AF916" s="13" t="n">
        <v>816.28</v>
      </c>
      <c r="AG916" s="13" t="n">
        <v>821.83</v>
      </c>
      <c r="AH916" s="13" t="n">
        <v>828.9</v>
      </c>
      <c r="AI916" s="13" t="n">
        <v>840.93</v>
      </c>
      <c r="AJ916" s="13" t="n">
        <v>831.77</v>
      </c>
      <c r="AK916" s="13" t="n">
        <v>839.69</v>
      </c>
      <c r="AL916" s="13" t="n">
        <v>840.01</v>
      </c>
      <c r="AM916" s="13" t="n">
        <v>842.6</v>
      </c>
      <c r="AN916" s="13" t="n">
        <v>849.23</v>
      </c>
      <c r="AO916" s="13" t="n">
        <v>846.07</v>
      </c>
      <c r="AP916" s="13" t="n">
        <v>842.87</v>
      </c>
      <c r="AQ916" s="13" t="n">
        <v>850.55</v>
      </c>
      <c r="AR916" s="13" t="n">
        <v>855.52</v>
      </c>
      <c r="AS916" s="13" t="n">
        <v>848.36</v>
      </c>
      <c r="AT916" s="13" t="n">
        <v>853.17</v>
      </c>
      <c r="AU916" s="13" t="n">
        <v>852.6</v>
      </c>
      <c r="AV916" s="13" t="n">
        <v>854.75</v>
      </c>
      <c r="AW916" s="13" t="n">
        <v>858.54</v>
      </c>
      <c r="AX916" s="13" t="n">
        <v>862.38</v>
      </c>
      <c r="AY916" s="13" t="n">
        <v>857.67</v>
      </c>
      <c r="AZ916" s="13" t="n">
        <v>867.76</v>
      </c>
      <c r="BA916" s="13" t="n">
        <v>868.66</v>
      </c>
      <c r="BB916" s="13" t="n">
        <v>871.49</v>
      </c>
    </row>
    <row r="917" customFormat="false" ht="15" hidden="true" customHeight="false" outlineLevel="0" collapsed="false">
      <c r="A917" s="13" t="s">
        <v>70</v>
      </c>
      <c r="B917" s="13" t="s">
        <v>271</v>
      </c>
      <c r="C917" s="13" t="s">
        <v>8</v>
      </c>
      <c r="D917" s="13" t="s">
        <v>280</v>
      </c>
      <c r="E917" s="13" t="n">
        <v>9.73</v>
      </c>
      <c r="F917" s="13" t="n">
        <v>3.6</v>
      </c>
      <c r="G917" s="13" t="n">
        <v>3.44</v>
      </c>
      <c r="H917" s="13" t="n">
        <v>3.14</v>
      </c>
      <c r="I917" s="13" t="n">
        <v>2.21</v>
      </c>
      <c r="J917" s="13" t="n">
        <v>1.09</v>
      </c>
      <c r="K917" s="13" t="n">
        <v>1.58</v>
      </c>
      <c r="L917" s="13" t="n">
        <v>3</v>
      </c>
      <c r="M917" s="13" t="n">
        <v>7.89</v>
      </c>
      <c r="N917" s="13" t="n">
        <v>14.67</v>
      </c>
      <c r="O917" s="13" t="n">
        <v>24.67</v>
      </c>
      <c r="P917" s="13" t="n">
        <v>33.4</v>
      </c>
      <c r="Q917" s="13" t="n">
        <v>42.48</v>
      </c>
      <c r="R917" s="13" t="n">
        <v>53.06</v>
      </c>
      <c r="S917" s="13" t="n">
        <v>63.48</v>
      </c>
      <c r="T917" s="13" t="n">
        <v>72.99</v>
      </c>
      <c r="U917" s="13" t="n">
        <v>79.11</v>
      </c>
      <c r="V917" s="13" t="n">
        <v>86.4</v>
      </c>
      <c r="W917" s="13" t="n">
        <v>85.52</v>
      </c>
      <c r="X917" s="13" t="n">
        <v>86.9</v>
      </c>
      <c r="Y917" s="13" t="n">
        <v>86.05</v>
      </c>
      <c r="Z917" s="13" t="n">
        <v>87.9</v>
      </c>
      <c r="AA917" s="13" t="n">
        <v>94.3</v>
      </c>
      <c r="AB917" s="13" t="n">
        <v>86.89</v>
      </c>
      <c r="AC917" s="13" t="n">
        <v>90.83</v>
      </c>
      <c r="AD917" s="13" t="n">
        <v>90.01</v>
      </c>
      <c r="AE917" s="13" t="n">
        <v>91.81</v>
      </c>
      <c r="AF917" s="13" t="n">
        <v>91.98</v>
      </c>
      <c r="AG917" s="13" t="n">
        <v>93.37</v>
      </c>
      <c r="AH917" s="13" t="n">
        <v>96.06</v>
      </c>
      <c r="AI917" s="13" t="n">
        <v>101.24</v>
      </c>
      <c r="AJ917" s="13" t="n">
        <v>98.38</v>
      </c>
      <c r="AK917" s="13" t="n">
        <v>99.46</v>
      </c>
      <c r="AL917" s="13" t="n">
        <v>101.78</v>
      </c>
      <c r="AM917" s="13" t="n">
        <v>103.55</v>
      </c>
      <c r="AN917" s="13" t="n">
        <v>101.15</v>
      </c>
      <c r="AO917" s="13" t="n">
        <v>102.14</v>
      </c>
      <c r="AP917" s="13" t="n">
        <v>103.91</v>
      </c>
      <c r="AQ917" s="13" t="n">
        <v>104.72</v>
      </c>
      <c r="AR917" s="13" t="n">
        <v>105.38</v>
      </c>
      <c r="AS917" s="13" t="n">
        <v>104.71</v>
      </c>
      <c r="AT917" s="13" t="n">
        <v>104.52</v>
      </c>
      <c r="AU917" s="13" t="n">
        <v>106.22</v>
      </c>
      <c r="AV917" s="13" t="n">
        <v>105.1</v>
      </c>
      <c r="AW917" s="13" t="n">
        <v>105.52</v>
      </c>
      <c r="AX917" s="13" t="n">
        <v>108.14</v>
      </c>
      <c r="AY917" s="13" t="n">
        <v>106.85</v>
      </c>
      <c r="AZ917" s="13" t="n">
        <v>110.04</v>
      </c>
      <c r="BA917" s="13" t="n">
        <v>109.89</v>
      </c>
      <c r="BB917" s="13" t="n">
        <v>110.11</v>
      </c>
    </row>
    <row r="918" customFormat="false" ht="15" hidden="true" customHeight="false" outlineLevel="0" collapsed="false">
      <c r="A918" s="13" t="s">
        <v>94</v>
      </c>
      <c r="B918" s="13" t="s">
        <v>271</v>
      </c>
      <c r="C918" s="13" t="s">
        <v>8</v>
      </c>
      <c r="D918" s="13" t="s">
        <v>280</v>
      </c>
      <c r="E918" s="13" t="n">
        <v>6.93</v>
      </c>
      <c r="F918" s="13" t="n">
        <v>0.38</v>
      </c>
      <c r="G918" s="13" t="n">
        <v>0.36</v>
      </c>
      <c r="H918" s="13" t="n">
        <v>0.49</v>
      </c>
      <c r="I918" s="13" t="n">
        <v>-0.26</v>
      </c>
      <c r="J918" s="13" t="n">
        <v>-1.07</v>
      </c>
      <c r="K918" s="13" t="n">
        <v>-0.62</v>
      </c>
      <c r="L918" s="13" t="n">
        <v>0.68</v>
      </c>
      <c r="M918" s="13" t="n">
        <v>6.13</v>
      </c>
      <c r="N918" s="13" t="n">
        <v>13.28</v>
      </c>
      <c r="O918" s="13" t="n">
        <v>23.05</v>
      </c>
      <c r="P918" s="13" t="n">
        <v>31.79</v>
      </c>
      <c r="Q918" s="13" t="n">
        <v>40.97</v>
      </c>
      <c r="R918" s="13" t="n">
        <v>49.23</v>
      </c>
      <c r="S918" s="13" t="n">
        <v>62.07</v>
      </c>
      <c r="T918" s="13" t="n">
        <v>72.5</v>
      </c>
      <c r="U918" s="13" t="n">
        <v>80.83</v>
      </c>
      <c r="V918" s="13" t="n">
        <v>88.35</v>
      </c>
      <c r="W918" s="13" t="n">
        <v>93.67</v>
      </c>
      <c r="X918" s="13" t="n">
        <v>97.64</v>
      </c>
      <c r="Y918" s="13" t="n">
        <v>100.32</v>
      </c>
      <c r="Z918" s="13" t="n">
        <v>102.59</v>
      </c>
      <c r="AA918" s="13" t="n">
        <v>101.74</v>
      </c>
      <c r="AB918" s="13" t="n">
        <v>104.29</v>
      </c>
      <c r="AC918" s="13" t="n">
        <v>105.86</v>
      </c>
      <c r="AD918" s="13" t="n">
        <v>105.99</v>
      </c>
      <c r="AE918" s="13" t="n">
        <v>107.17</v>
      </c>
      <c r="AF918" s="13" t="n">
        <v>106.74</v>
      </c>
      <c r="AG918" s="13" t="n">
        <v>107.87</v>
      </c>
      <c r="AH918" s="13" t="n">
        <v>108.59</v>
      </c>
      <c r="AI918" s="13" t="n">
        <v>110.67</v>
      </c>
      <c r="AJ918" s="13" t="n">
        <v>109.72</v>
      </c>
      <c r="AK918" s="13" t="n">
        <v>111.03</v>
      </c>
      <c r="AL918" s="13" t="n">
        <v>111.89</v>
      </c>
      <c r="AM918" s="13" t="n">
        <v>113.47</v>
      </c>
      <c r="AN918" s="13" t="n">
        <v>112.77</v>
      </c>
      <c r="AO918" s="13" t="n">
        <v>113.99</v>
      </c>
      <c r="AP918" s="13" t="n">
        <v>115.1</v>
      </c>
      <c r="AQ918" s="13" t="n">
        <v>116.6</v>
      </c>
      <c r="AR918" s="13" t="n">
        <v>116.75</v>
      </c>
      <c r="AS918" s="13" t="n">
        <v>116.14</v>
      </c>
      <c r="AT918" s="13" t="n">
        <v>116.05</v>
      </c>
      <c r="AU918" s="13" t="n">
        <v>116.99</v>
      </c>
      <c r="AV918" s="13" t="n">
        <v>117.2</v>
      </c>
      <c r="AW918" s="13" t="n">
        <v>117.66</v>
      </c>
      <c r="AX918" s="13" t="n">
        <v>118.35</v>
      </c>
      <c r="AY918" s="13" t="n">
        <v>118.32</v>
      </c>
      <c r="AZ918" s="13" t="n">
        <v>119.98</v>
      </c>
      <c r="BA918" s="13" t="n">
        <v>120.21</v>
      </c>
      <c r="BB918" s="13" t="n">
        <v>120.13</v>
      </c>
    </row>
    <row r="919" customFormat="false" ht="15" hidden="true" customHeight="false" outlineLevel="0" collapsed="false">
      <c r="A919" s="13" t="s">
        <v>111</v>
      </c>
      <c r="B919" s="13" t="s">
        <v>271</v>
      </c>
      <c r="C919" s="13" t="s">
        <v>8</v>
      </c>
      <c r="D919" s="13" t="s">
        <v>280</v>
      </c>
      <c r="E919" s="13" t="n">
        <v>8.03</v>
      </c>
      <c r="F919" s="13" t="n">
        <v>1.99</v>
      </c>
      <c r="G919" s="13" t="n">
        <v>2</v>
      </c>
      <c r="H919" s="13" t="n">
        <v>2.07</v>
      </c>
      <c r="I919" s="13" t="n">
        <v>1.39</v>
      </c>
      <c r="J919" s="13" t="n">
        <v>0.54</v>
      </c>
      <c r="K919" s="13" t="n">
        <v>1.06</v>
      </c>
      <c r="L919" s="13" t="n">
        <v>2.47</v>
      </c>
      <c r="M919" s="13" t="n">
        <v>7.43</v>
      </c>
      <c r="N919" s="13" t="n">
        <v>14.51</v>
      </c>
      <c r="O919" s="13" t="n">
        <v>26.05</v>
      </c>
      <c r="P919" s="13" t="n">
        <v>33.31</v>
      </c>
      <c r="Q919" s="13" t="n">
        <v>42.29</v>
      </c>
      <c r="R919" s="13" t="n">
        <v>51.99</v>
      </c>
      <c r="S919" s="13" t="n">
        <v>67.1</v>
      </c>
      <c r="T919" s="13" t="n">
        <v>76.24</v>
      </c>
      <c r="U919" s="13" t="n">
        <v>84.89</v>
      </c>
      <c r="V919" s="13" t="n">
        <v>90.06</v>
      </c>
      <c r="W919" s="13" t="n">
        <v>97.92</v>
      </c>
      <c r="X919" s="13" t="n">
        <v>102.11</v>
      </c>
      <c r="Y919" s="13" t="n">
        <v>107.04</v>
      </c>
      <c r="Z919" s="13" t="n">
        <v>110.84</v>
      </c>
      <c r="AA919" s="13" t="n">
        <v>109.88</v>
      </c>
      <c r="AB919" s="13" t="n">
        <v>112.68</v>
      </c>
      <c r="AC919" s="13" t="n">
        <v>114.44</v>
      </c>
      <c r="AD919" s="13" t="n">
        <v>114.43</v>
      </c>
      <c r="AE919" s="13" t="n">
        <v>116.44</v>
      </c>
      <c r="AF919" s="13" t="n">
        <v>116.1</v>
      </c>
      <c r="AG919" s="13" t="n">
        <v>118.44</v>
      </c>
      <c r="AH919" s="13" t="n">
        <v>118.23</v>
      </c>
      <c r="AI919" s="13" t="n">
        <v>120.58</v>
      </c>
      <c r="AJ919" s="13" t="n">
        <v>118.63</v>
      </c>
      <c r="AK919" s="13" t="n">
        <v>120.54</v>
      </c>
      <c r="AL919" s="13" t="n">
        <v>121.29</v>
      </c>
      <c r="AM919" s="13" t="n">
        <v>123.38</v>
      </c>
      <c r="AN919" s="13" t="n">
        <v>121.91</v>
      </c>
      <c r="AO919" s="13" t="n">
        <v>122.84</v>
      </c>
      <c r="AP919" s="13" t="n">
        <v>124.26</v>
      </c>
      <c r="AQ919" s="13" t="n">
        <v>126.02</v>
      </c>
      <c r="AR919" s="13" t="n">
        <v>126.31</v>
      </c>
      <c r="AS919" s="13" t="n">
        <v>126.44</v>
      </c>
      <c r="AT919" s="13" t="n">
        <v>126.11</v>
      </c>
      <c r="AU919" s="13" t="n">
        <v>127</v>
      </c>
      <c r="AV919" s="13" t="n">
        <v>127.42</v>
      </c>
      <c r="AW919" s="13" t="n">
        <v>127.3</v>
      </c>
      <c r="AX919" s="13" t="n">
        <v>128.26</v>
      </c>
      <c r="AY919" s="13" t="n">
        <v>128.56</v>
      </c>
      <c r="AZ919" s="13" t="n">
        <v>129.27</v>
      </c>
      <c r="BA919" s="13" t="n">
        <v>131.52</v>
      </c>
      <c r="BB919" s="13" t="n">
        <v>134.02</v>
      </c>
    </row>
    <row r="920" customFormat="false" ht="15" hidden="true" customHeight="false" outlineLevel="0" collapsed="false">
      <c r="A920" s="13" t="s">
        <v>119</v>
      </c>
      <c r="B920" s="13" t="s">
        <v>271</v>
      </c>
      <c r="C920" s="13" t="s">
        <v>191</v>
      </c>
      <c r="D920" s="13" t="s">
        <v>280</v>
      </c>
      <c r="E920" s="13" t="n">
        <v>7.46</v>
      </c>
      <c r="F920" s="13" t="n">
        <v>1.82</v>
      </c>
      <c r="G920" s="13" t="n">
        <v>1.51</v>
      </c>
      <c r="H920" s="13" t="n">
        <v>1.6</v>
      </c>
      <c r="I920" s="13" t="n">
        <v>0.69</v>
      </c>
      <c r="J920" s="13" t="n">
        <v>-0.12</v>
      </c>
      <c r="K920" s="13" t="n">
        <v>0.03</v>
      </c>
      <c r="L920" s="13" t="n">
        <v>1.29</v>
      </c>
      <c r="M920" s="13" t="n">
        <v>6.34</v>
      </c>
      <c r="N920" s="13" t="n">
        <v>13.99</v>
      </c>
      <c r="O920" s="13" t="n">
        <v>24.02</v>
      </c>
      <c r="P920" s="13" t="n">
        <v>33.98</v>
      </c>
      <c r="Q920" s="13" t="n">
        <v>40.71</v>
      </c>
      <c r="R920" s="13" t="n">
        <v>50.53</v>
      </c>
      <c r="S920" s="13" t="n">
        <v>63.64</v>
      </c>
      <c r="T920" s="13" t="n">
        <v>72.2</v>
      </c>
      <c r="U920" s="13" t="n">
        <v>80.7</v>
      </c>
      <c r="V920" s="13" t="n">
        <v>87.19</v>
      </c>
      <c r="W920" s="13" t="n">
        <v>89.12</v>
      </c>
      <c r="X920" s="13" t="n">
        <v>91.02</v>
      </c>
      <c r="Y920" s="13" t="n">
        <v>91.67</v>
      </c>
      <c r="Z920" s="13" t="n">
        <v>95.11</v>
      </c>
      <c r="AA920" s="13" t="n">
        <v>94.43</v>
      </c>
      <c r="AB920" s="13" t="n">
        <v>97.57</v>
      </c>
      <c r="AC920" s="13" t="n">
        <v>97.73</v>
      </c>
      <c r="AD920" s="13" t="n">
        <v>98.71</v>
      </c>
      <c r="AE920" s="13" t="n">
        <v>101.58</v>
      </c>
      <c r="AF920" s="13" t="n">
        <v>100.97</v>
      </c>
      <c r="AG920" s="13" t="n">
        <v>101.61</v>
      </c>
      <c r="AH920" s="13" t="n">
        <v>102.16</v>
      </c>
      <c r="AI920" s="13" t="n">
        <v>103.43</v>
      </c>
      <c r="AJ920" s="13" t="n">
        <v>103.02</v>
      </c>
      <c r="AK920" s="13" t="n">
        <v>103.74</v>
      </c>
      <c r="AL920" s="13" t="n">
        <v>104.39</v>
      </c>
      <c r="AM920" s="13" t="n">
        <v>106.78</v>
      </c>
      <c r="AN920" s="13" t="n">
        <v>106.95</v>
      </c>
      <c r="AO920" s="13" t="n">
        <v>107.19</v>
      </c>
      <c r="AP920" s="13" t="n">
        <v>107.78</v>
      </c>
      <c r="AQ920" s="13" t="n">
        <v>110.61</v>
      </c>
      <c r="AR920" s="13" t="n">
        <v>109.89</v>
      </c>
      <c r="AS920" s="13" t="n">
        <v>109.34</v>
      </c>
      <c r="AT920" s="13" t="n">
        <v>109.58</v>
      </c>
      <c r="AU920" s="13" t="n">
        <v>109.83</v>
      </c>
      <c r="AV920" s="13" t="n">
        <v>110.13</v>
      </c>
      <c r="AW920" s="13" t="n">
        <v>110.91</v>
      </c>
      <c r="AX920" s="13" t="n">
        <v>112.14</v>
      </c>
      <c r="AY920" s="13" t="n">
        <v>113.36</v>
      </c>
      <c r="AZ920" s="13" t="n">
        <v>113.21</v>
      </c>
      <c r="BA920" s="13" t="n">
        <v>114.48</v>
      </c>
      <c r="BB920" s="13" t="n">
        <v>114.57</v>
      </c>
    </row>
    <row r="921" customFormat="false" ht="15" hidden="true" customHeight="false" outlineLevel="0" collapsed="false">
      <c r="A921" s="13" t="s">
        <v>127</v>
      </c>
      <c r="B921" s="13" t="s">
        <v>271</v>
      </c>
      <c r="C921" s="13" t="s">
        <v>191</v>
      </c>
      <c r="D921" s="13" t="s">
        <v>280</v>
      </c>
      <c r="E921" s="13" t="n">
        <v>6.9</v>
      </c>
      <c r="F921" s="13" t="n">
        <v>2.39</v>
      </c>
      <c r="G921" s="13" t="n">
        <v>2.39</v>
      </c>
      <c r="H921" s="13" t="n">
        <v>2.24</v>
      </c>
      <c r="I921" s="13" t="n">
        <v>1.75</v>
      </c>
      <c r="J921" s="13" t="n">
        <v>0.98</v>
      </c>
      <c r="K921" s="13" t="n">
        <v>1.63</v>
      </c>
      <c r="L921" s="13" t="n">
        <v>3.14</v>
      </c>
      <c r="M921" s="13" t="n">
        <v>8.27</v>
      </c>
      <c r="N921" s="13" t="n">
        <v>15.09</v>
      </c>
      <c r="O921" s="13" t="n">
        <v>26.48</v>
      </c>
      <c r="P921" s="13" t="n">
        <v>34.21</v>
      </c>
      <c r="Q921" s="13" t="n">
        <v>42.67</v>
      </c>
      <c r="R921" s="13" t="n">
        <v>53.04</v>
      </c>
      <c r="S921" s="13" t="n">
        <v>69.04</v>
      </c>
      <c r="T921" s="13" t="n">
        <v>75.9</v>
      </c>
      <c r="U921" s="13" t="n">
        <v>86.24</v>
      </c>
      <c r="V921" s="13" t="n">
        <v>95.35</v>
      </c>
      <c r="W921" s="13" t="n">
        <v>98.63</v>
      </c>
      <c r="X921" s="13" t="n">
        <v>103.37</v>
      </c>
      <c r="Y921" s="13" t="n">
        <v>105.47</v>
      </c>
      <c r="Z921" s="13" t="n">
        <v>107.97</v>
      </c>
      <c r="AA921" s="13" t="n">
        <v>107.44</v>
      </c>
      <c r="AB921" s="13" t="n">
        <v>109.14</v>
      </c>
      <c r="AC921" s="13" t="n">
        <v>110.81</v>
      </c>
      <c r="AD921" s="13" t="n">
        <v>110.75</v>
      </c>
      <c r="AE921" s="13" t="n">
        <v>112.04</v>
      </c>
      <c r="AF921" s="13" t="n">
        <v>112.01</v>
      </c>
      <c r="AG921" s="13" t="n">
        <v>113.76</v>
      </c>
      <c r="AH921" s="13" t="n">
        <v>113.96</v>
      </c>
      <c r="AI921" s="13" t="n">
        <v>115.66</v>
      </c>
      <c r="AJ921" s="13" t="n">
        <v>114.96</v>
      </c>
      <c r="AK921" s="13" t="n">
        <v>116.05</v>
      </c>
      <c r="AL921" s="13" t="n">
        <v>116.96</v>
      </c>
      <c r="AM921" s="13" t="n">
        <v>118.53</v>
      </c>
      <c r="AN921" s="13" t="n">
        <v>117.89</v>
      </c>
      <c r="AO921" s="13" t="n">
        <v>119.26</v>
      </c>
      <c r="AP921" s="13" t="n">
        <v>120.1</v>
      </c>
      <c r="AQ921" s="13" t="n">
        <v>122.05</v>
      </c>
      <c r="AR921" s="13" t="n">
        <v>121.04</v>
      </c>
      <c r="AS921" s="13" t="n">
        <v>121.81</v>
      </c>
      <c r="AT921" s="13" t="n">
        <v>122.15</v>
      </c>
      <c r="AU921" s="13" t="n">
        <v>122.25</v>
      </c>
      <c r="AV921" s="13" t="n">
        <v>122.35</v>
      </c>
      <c r="AW921" s="13" t="n">
        <v>123.47</v>
      </c>
      <c r="AX921" s="13" t="n">
        <v>123.67</v>
      </c>
      <c r="AY921" s="13" t="n">
        <v>123.96</v>
      </c>
      <c r="AZ921" s="13" t="n">
        <v>125.58</v>
      </c>
      <c r="BA921" s="13" t="n">
        <v>126.45</v>
      </c>
      <c r="BB921" s="13" t="n">
        <v>126.1</v>
      </c>
    </row>
    <row r="922" customFormat="false" ht="15" hidden="true" customHeight="false" outlineLevel="0" collapsed="false">
      <c r="A922" s="13" t="s">
        <v>135</v>
      </c>
      <c r="B922" s="13" t="s">
        <v>271</v>
      </c>
      <c r="C922" s="13" t="s">
        <v>191</v>
      </c>
      <c r="D922" s="13" t="s">
        <v>280</v>
      </c>
      <c r="E922" s="13" t="n">
        <v>7.12</v>
      </c>
      <c r="F922" s="13" t="n">
        <v>1.56</v>
      </c>
      <c r="G922" s="13" t="n">
        <v>1.35</v>
      </c>
      <c r="H922" s="13" t="n">
        <v>1.44</v>
      </c>
      <c r="I922" s="13" t="n">
        <v>0.97</v>
      </c>
      <c r="J922" s="13" t="n">
        <v>0.42</v>
      </c>
      <c r="K922" s="13" t="n">
        <v>1.02</v>
      </c>
      <c r="L922" s="13" t="n">
        <v>2.48</v>
      </c>
      <c r="M922" s="13" t="n">
        <v>7.79</v>
      </c>
      <c r="N922" s="13" t="n">
        <v>14.98</v>
      </c>
      <c r="O922" s="13" t="n">
        <v>26.4</v>
      </c>
      <c r="P922" s="13" t="n">
        <v>34.5</v>
      </c>
      <c r="Q922" s="13" t="n">
        <v>42.66</v>
      </c>
      <c r="R922" s="13" t="n">
        <v>52.48</v>
      </c>
      <c r="S922" s="13" t="n">
        <v>65.9</v>
      </c>
      <c r="T922" s="13" t="n">
        <v>74.73</v>
      </c>
      <c r="U922" s="13" t="n">
        <v>83.98</v>
      </c>
      <c r="V922" s="13" t="n">
        <v>89.05</v>
      </c>
      <c r="W922" s="13" t="n">
        <v>91.25</v>
      </c>
      <c r="X922" s="13" t="n">
        <v>94.62</v>
      </c>
      <c r="Y922" s="13" t="n">
        <v>97.03</v>
      </c>
      <c r="Z922" s="13" t="n">
        <v>97.98</v>
      </c>
      <c r="AA922" s="13" t="n">
        <v>96.64</v>
      </c>
      <c r="AB922" s="13" t="n">
        <v>99.03</v>
      </c>
      <c r="AC922" s="13" t="n">
        <v>100.87</v>
      </c>
      <c r="AD922" s="13" t="n">
        <v>101.56</v>
      </c>
      <c r="AE922" s="13" t="n">
        <v>102.05</v>
      </c>
      <c r="AF922" s="13" t="n">
        <v>101.23</v>
      </c>
      <c r="AG922" s="13" t="n">
        <v>102.18</v>
      </c>
      <c r="AH922" s="13" t="n">
        <v>103.67</v>
      </c>
      <c r="AI922" s="13" t="n">
        <v>106.05</v>
      </c>
      <c r="AJ922" s="13" t="n">
        <v>105.44</v>
      </c>
      <c r="AK922" s="13" t="n">
        <v>106.4</v>
      </c>
      <c r="AL922" s="13" t="n">
        <v>106.73</v>
      </c>
      <c r="AM922" s="13" t="n">
        <v>108.47</v>
      </c>
      <c r="AN922" s="13" t="n">
        <v>108.14</v>
      </c>
      <c r="AO922" s="13" t="n">
        <v>109.5</v>
      </c>
      <c r="AP922" s="13" t="n">
        <v>110</v>
      </c>
      <c r="AQ922" s="13" t="n">
        <v>112.1</v>
      </c>
      <c r="AR922" s="13" t="n">
        <v>111.47</v>
      </c>
      <c r="AS922" s="13" t="n">
        <v>112.29</v>
      </c>
      <c r="AT922" s="13" t="n">
        <v>112.25</v>
      </c>
      <c r="AU922" s="13" t="n">
        <v>113.38</v>
      </c>
      <c r="AV922" s="13" t="n">
        <v>114.46</v>
      </c>
      <c r="AW922" s="13" t="n">
        <v>114.72</v>
      </c>
      <c r="AX922" s="13" t="n">
        <v>115.44</v>
      </c>
      <c r="AY922" s="13" t="n">
        <v>116.05</v>
      </c>
      <c r="AZ922" s="13" t="n">
        <v>117.84</v>
      </c>
      <c r="BA922" s="13" t="n">
        <v>117.92</v>
      </c>
      <c r="BB922" s="13" t="n">
        <v>118.94</v>
      </c>
    </row>
    <row r="923" customFormat="false" ht="15" hidden="true" customHeight="false" outlineLevel="0" collapsed="false">
      <c r="A923" s="13" t="s">
        <v>143</v>
      </c>
      <c r="B923" s="13" t="s">
        <v>271</v>
      </c>
      <c r="C923" s="13" t="s">
        <v>192</v>
      </c>
      <c r="D923" s="13" t="s">
        <v>280</v>
      </c>
      <c r="E923" s="13" t="n">
        <v>6.17</v>
      </c>
      <c r="F923" s="13" t="n">
        <v>2.37</v>
      </c>
      <c r="G923" s="13" t="n">
        <v>2.42</v>
      </c>
      <c r="H923" s="13" t="n">
        <v>2.13</v>
      </c>
      <c r="I923" s="13" t="n">
        <v>2</v>
      </c>
      <c r="J923" s="13" t="n">
        <v>1.96</v>
      </c>
      <c r="K923" s="13" t="n">
        <v>3.35</v>
      </c>
      <c r="L923" s="13" t="n">
        <v>4.44</v>
      </c>
      <c r="M923" s="13" t="n">
        <v>6.45</v>
      </c>
      <c r="N923" s="13" t="n">
        <v>10.83</v>
      </c>
      <c r="O923" s="13" t="n">
        <v>16.62</v>
      </c>
      <c r="P923" s="13" t="n">
        <v>22.64</v>
      </c>
      <c r="Q923" s="13" t="n">
        <v>31.71</v>
      </c>
      <c r="R923" s="13" t="n">
        <v>43.55</v>
      </c>
      <c r="S923" s="13" t="n">
        <v>55.91</v>
      </c>
      <c r="T923" s="13" t="n">
        <v>69.95</v>
      </c>
      <c r="U923" s="13" t="n">
        <v>80.94</v>
      </c>
      <c r="V923" s="13" t="n">
        <v>87.35</v>
      </c>
      <c r="W923" s="13" t="n">
        <v>91.64</v>
      </c>
      <c r="X923" s="13" t="n">
        <v>97.24</v>
      </c>
      <c r="Y923" s="13" t="n">
        <v>99.12</v>
      </c>
      <c r="Z923" s="13" t="n">
        <v>100.78</v>
      </c>
      <c r="AA923" s="13" t="n">
        <v>100.3</v>
      </c>
      <c r="AB923" s="13" t="n">
        <v>101.61</v>
      </c>
      <c r="AC923" s="13" t="n">
        <v>101</v>
      </c>
      <c r="AD923" s="13" t="n">
        <v>100.86</v>
      </c>
      <c r="AE923" s="13" t="n">
        <v>102.02</v>
      </c>
      <c r="AF923" s="13" t="n">
        <v>100.51</v>
      </c>
      <c r="AG923" s="13" t="n">
        <v>101.84</v>
      </c>
      <c r="AH923" s="13" t="n">
        <v>101.95</v>
      </c>
      <c r="AI923" s="13" t="n">
        <v>103.2</v>
      </c>
      <c r="AJ923" s="13" t="n">
        <v>102.57</v>
      </c>
      <c r="AK923" s="13" t="n">
        <v>103.89</v>
      </c>
      <c r="AL923" s="13" t="n">
        <v>103.99</v>
      </c>
      <c r="AM923" s="13" t="n">
        <v>106.09</v>
      </c>
      <c r="AN923" s="13" t="n">
        <v>105.15</v>
      </c>
      <c r="AO923" s="13" t="n">
        <v>105.58</v>
      </c>
      <c r="AP923" s="13" t="n">
        <v>106.93</v>
      </c>
      <c r="AQ923" s="13" t="n">
        <v>107.64</v>
      </c>
      <c r="AR923" s="13" t="n">
        <v>108.8</v>
      </c>
      <c r="AS923" s="13" t="n">
        <v>109.2</v>
      </c>
      <c r="AT923" s="13" t="n">
        <v>108.88</v>
      </c>
      <c r="AU923" s="13" t="n">
        <v>109.14</v>
      </c>
      <c r="AV923" s="13" t="n">
        <v>108.8</v>
      </c>
      <c r="AW923" s="13" t="n">
        <v>108.86</v>
      </c>
      <c r="AX923" s="13" t="n">
        <v>109.41</v>
      </c>
      <c r="AY923" s="13" t="n">
        <v>111.09</v>
      </c>
      <c r="AZ923" s="13" t="n">
        <v>111.27</v>
      </c>
      <c r="BA923" s="13" t="n">
        <v>112.08</v>
      </c>
      <c r="BB923" s="13" t="n">
        <v>112.66</v>
      </c>
    </row>
    <row r="924" customFormat="false" ht="15" hidden="true" customHeight="false" outlineLevel="0" collapsed="false">
      <c r="A924" s="13" t="s">
        <v>151</v>
      </c>
      <c r="B924" s="13" t="s">
        <v>271</v>
      </c>
      <c r="C924" s="13" t="s">
        <v>192</v>
      </c>
      <c r="D924" s="13" t="s">
        <v>280</v>
      </c>
      <c r="E924" s="13" t="n">
        <v>11.2</v>
      </c>
      <c r="F924" s="13" t="n">
        <v>3.8</v>
      </c>
      <c r="G924" s="13" t="n">
        <v>3.81</v>
      </c>
      <c r="H924" s="13" t="n">
        <v>3.4</v>
      </c>
      <c r="I924" s="13" t="n">
        <v>2.52</v>
      </c>
      <c r="J924" s="13" t="n">
        <v>2.46</v>
      </c>
      <c r="K924" s="13" t="n">
        <v>3.37</v>
      </c>
      <c r="L924" s="13" t="n">
        <v>4.3</v>
      </c>
      <c r="M924" s="13" t="n">
        <v>6.27</v>
      </c>
      <c r="N924" s="13" t="n">
        <v>9.89</v>
      </c>
      <c r="O924" s="13" t="n">
        <v>15.73</v>
      </c>
      <c r="P924" s="13" t="n">
        <v>21.76</v>
      </c>
      <c r="Q924" s="13" t="n">
        <v>31.45</v>
      </c>
      <c r="R924" s="13" t="n">
        <v>44.72</v>
      </c>
      <c r="S924" s="13" t="n">
        <v>55.58</v>
      </c>
      <c r="T924" s="13" t="n">
        <v>69.66</v>
      </c>
      <c r="U924" s="13" t="n">
        <v>82.14</v>
      </c>
      <c r="V924" s="13" t="n">
        <v>87.66</v>
      </c>
      <c r="W924" s="13" t="n">
        <v>90.95</v>
      </c>
      <c r="X924" s="13" t="n">
        <v>96.91</v>
      </c>
      <c r="Y924" s="13" t="n">
        <v>99.12</v>
      </c>
      <c r="Z924" s="13" t="n">
        <v>100.73</v>
      </c>
      <c r="AA924" s="13" t="n">
        <v>99.94</v>
      </c>
      <c r="AB924" s="13" t="n">
        <v>100.92</v>
      </c>
      <c r="AC924" s="13" t="n">
        <v>102.28</v>
      </c>
      <c r="AD924" s="13" t="n">
        <v>99.79</v>
      </c>
      <c r="AE924" s="13" t="n">
        <v>100.46</v>
      </c>
      <c r="AF924" s="13" t="n">
        <v>100.1</v>
      </c>
      <c r="AG924" s="13" t="n">
        <v>101.29</v>
      </c>
      <c r="AH924" s="13" t="n">
        <v>100.94</v>
      </c>
      <c r="AI924" s="13" t="n">
        <v>101.74</v>
      </c>
      <c r="AJ924" s="13" t="n">
        <v>100.84</v>
      </c>
      <c r="AK924" s="13" t="n">
        <v>101.2</v>
      </c>
      <c r="AL924" s="13" t="n">
        <v>101.76</v>
      </c>
      <c r="AM924" s="13" t="n">
        <v>102.34</v>
      </c>
      <c r="AN924" s="13" t="n">
        <v>102.28</v>
      </c>
      <c r="AO924" s="13" t="n">
        <v>103.63</v>
      </c>
      <c r="AP924" s="13" t="n">
        <v>102.79</v>
      </c>
      <c r="AQ924" s="13" t="n">
        <v>107.19</v>
      </c>
      <c r="AR924" s="13" t="n">
        <v>107.65</v>
      </c>
      <c r="AS924" s="13" t="n">
        <v>108.29</v>
      </c>
      <c r="AT924" s="13" t="n">
        <v>108.44</v>
      </c>
      <c r="AU924" s="13" t="n">
        <v>109.1</v>
      </c>
      <c r="AV924" s="13" t="n">
        <v>109.5</v>
      </c>
      <c r="AW924" s="13" t="n">
        <v>111.39</v>
      </c>
      <c r="AX924" s="13" t="n">
        <v>112.19</v>
      </c>
      <c r="AY924" s="13" t="n">
        <v>111.06</v>
      </c>
      <c r="AZ924" s="13" t="n">
        <v>112.57</v>
      </c>
      <c r="BA924" s="13" t="n">
        <v>113.33</v>
      </c>
      <c r="BB924" s="13" t="n">
        <v>114.14</v>
      </c>
    </row>
    <row r="925" customFormat="false" ht="15" hidden="true" customHeight="false" outlineLevel="0" collapsed="false">
      <c r="A925" s="13" t="s">
        <v>159</v>
      </c>
      <c r="B925" s="13" t="s">
        <v>271</v>
      </c>
      <c r="C925" s="13" t="s">
        <v>192</v>
      </c>
      <c r="D925" s="13" t="s">
        <v>280</v>
      </c>
      <c r="E925" s="13" t="n">
        <v>10.23</v>
      </c>
      <c r="F925" s="13" t="n">
        <v>4.12</v>
      </c>
      <c r="G925" s="13" t="n">
        <v>3.89</v>
      </c>
      <c r="H925" s="13" t="n">
        <v>3.51</v>
      </c>
      <c r="I925" s="13" t="n">
        <v>2.81</v>
      </c>
      <c r="J925" s="13" t="n">
        <v>2.82</v>
      </c>
      <c r="K925" s="13" t="n">
        <v>4.07</v>
      </c>
      <c r="L925" s="13" t="n">
        <v>4.42</v>
      </c>
      <c r="M925" s="13" t="n">
        <v>6.66</v>
      </c>
      <c r="N925" s="13" t="n">
        <v>10.53</v>
      </c>
      <c r="O925" s="13" t="n">
        <v>16.44</v>
      </c>
      <c r="P925" s="13" t="n">
        <v>23.2</v>
      </c>
      <c r="Q925" s="13" t="n">
        <v>31.67</v>
      </c>
      <c r="R925" s="13" t="n">
        <v>43.14</v>
      </c>
      <c r="S925" s="13" t="n">
        <v>55.43</v>
      </c>
      <c r="T925" s="13" t="n">
        <v>70.53</v>
      </c>
      <c r="U925" s="13" t="n">
        <v>80.94</v>
      </c>
      <c r="V925" s="13" t="n">
        <v>87.39</v>
      </c>
      <c r="W925" s="13" t="n">
        <v>91.55</v>
      </c>
      <c r="X925" s="13" t="n">
        <v>98.2</v>
      </c>
      <c r="Y925" s="13" t="n">
        <v>99.01</v>
      </c>
      <c r="Z925" s="13" t="n">
        <v>100.96</v>
      </c>
      <c r="AA925" s="13" t="n">
        <v>98.92</v>
      </c>
      <c r="AB925" s="13" t="n">
        <v>100.45</v>
      </c>
      <c r="AC925" s="13" t="n">
        <v>100.33</v>
      </c>
      <c r="AD925" s="13" t="n">
        <v>99.01</v>
      </c>
      <c r="AE925" s="13" t="n">
        <v>100.44</v>
      </c>
      <c r="AF925" s="13" t="n">
        <v>100.01</v>
      </c>
      <c r="AG925" s="13" t="n">
        <v>100.47</v>
      </c>
      <c r="AH925" s="13" t="n">
        <v>100.12</v>
      </c>
      <c r="AI925" s="13" t="n">
        <v>102.18</v>
      </c>
      <c r="AJ925" s="13" t="n">
        <v>101.22</v>
      </c>
      <c r="AK925" s="13" t="n">
        <v>102.55</v>
      </c>
      <c r="AL925" s="13" t="n">
        <v>102.74</v>
      </c>
      <c r="AM925" s="13" t="n">
        <v>105.21</v>
      </c>
      <c r="AN925" s="13" t="n">
        <v>103.02</v>
      </c>
      <c r="AO925" s="13" t="n">
        <v>105.03</v>
      </c>
      <c r="AP925" s="13" t="n">
        <v>105.3</v>
      </c>
      <c r="AQ925" s="13" t="n">
        <v>107.12</v>
      </c>
      <c r="AR925" s="13" t="n">
        <v>106.31</v>
      </c>
      <c r="AS925" s="13" t="n">
        <v>106.12</v>
      </c>
      <c r="AT925" s="13" t="n">
        <v>107.04</v>
      </c>
      <c r="AU925" s="13" t="n">
        <v>107.51</v>
      </c>
      <c r="AV925" s="13" t="n">
        <v>108.54</v>
      </c>
      <c r="AW925" s="13" t="n">
        <v>108.1</v>
      </c>
      <c r="AX925" s="13" t="n">
        <v>108.95</v>
      </c>
      <c r="AY925" s="13" t="n">
        <v>109.82</v>
      </c>
      <c r="AZ925" s="13" t="n">
        <v>111.4</v>
      </c>
      <c r="BA925" s="13" t="n">
        <v>110.87</v>
      </c>
      <c r="BB925" s="13" t="n">
        <v>111.18</v>
      </c>
    </row>
    <row r="926" customFormat="false" ht="15" hidden="true" customHeight="false" outlineLevel="0" collapsed="false">
      <c r="A926" s="13" t="s">
        <v>167</v>
      </c>
      <c r="B926" s="13" t="s">
        <v>271</v>
      </c>
      <c r="C926" s="13" t="s">
        <v>13</v>
      </c>
      <c r="D926" s="13" t="s">
        <v>280</v>
      </c>
      <c r="E926" s="13" t="n">
        <v>14.18</v>
      </c>
      <c r="F926" s="13" t="n">
        <v>7.04</v>
      </c>
      <c r="G926" s="13" t="n">
        <v>5.48</v>
      </c>
      <c r="H926" s="13" t="n">
        <v>3.08</v>
      </c>
      <c r="I926" s="13" t="n">
        <v>0.79</v>
      </c>
      <c r="J926" s="13" t="n">
        <v>-0.85</v>
      </c>
      <c r="K926" s="13" t="n">
        <v>0.04</v>
      </c>
      <c r="L926" s="13" t="n">
        <v>2.07</v>
      </c>
      <c r="M926" s="13" t="n">
        <v>7.65</v>
      </c>
      <c r="N926" s="13" t="n">
        <v>13.06</v>
      </c>
      <c r="O926" s="13" t="n">
        <v>22.45</v>
      </c>
      <c r="P926" s="13" t="n">
        <v>31.83</v>
      </c>
      <c r="Q926" s="13" t="n">
        <v>45.08</v>
      </c>
      <c r="R926" s="13" t="n">
        <v>53.37</v>
      </c>
      <c r="S926" s="13" t="n">
        <v>55.28</v>
      </c>
      <c r="T926" s="13" t="n">
        <v>62.86</v>
      </c>
      <c r="U926" s="13" t="n">
        <v>70.55</v>
      </c>
      <c r="V926" s="13" t="n">
        <v>75.58</v>
      </c>
      <c r="W926" s="13" t="n">
        <v>78.83</v>
      </c>
      <c r="X926" s="13" t="n">
        <v>83.94</v>
      </c>
      <c r="Y926" s="13" t="n">
        <v>85.77</v>
      </c>
      <c r="Z926" s="13" t="n">
        <v>90.04</v>
      </c>
      <c r="AA926" s="13" t="n">
        <v>93.92</v>
      </c>
      <c r="AB926" s="13" t="n">
        <v>93.57</v>
      </c>
      <c r="AC926" s="13" t="n">
        <v>97.08</v>
      </c>
      <c r="AD926" s="13" t="n">
        <v>97.98</v>
      </c>
      <c r="AE926" s="13" t="n">
        <v>98.65</v>
      </c>
      <c r="AF926" s="13" t="n">
        <v>100.59</v>
      </c>
      <c r="AG926" s="13" t="n">
        <v>102.64</v>
      </c>
      <c r="AH926" s="13" t="n">
        <v>104.12</v>
      </c>
      <c r="AI926" s="13" t="n">
        <v>105.55</v>
      </c>
      <c r="AJ926" s="13" t="n">
        <v>105.31</v>
      </c>
      <c r="AK926" s="13" t="n">
        <v>106.94</v>
      </c>
      <c r="AL926" s="13" t="n">
        <v>109.81</v>
      </c>
      <c r="AM926" s="13" t="n">
        <v>112.1</v>
      </c>
      <c r="AN926" s="13" t="n">
        <v>111.95</v>
      </c>
      <c r="AO926" s="13" t="n">
        <v>114.05</v>
      </c>
      <c r="AP926" s="13" t="n">
        <v>113.86</v>
      </c>
      <c r="AQ926" s="13" t="n">
        <v>116.53</v>
      </c>
      <c r="AR926" s="13" t="n">
        <v>117.59</v>
      </c>
      <c r="AS926" s="13" t="n">
        <v>118.65</v>
      </c>
      <c r="AT926" s="13" t="n">
        <v>119.06</v>
      </c>
      <c r="AU926" s="13" t="n">
        <v>120.15</v>
      </c>
      <c r="AV926" s="13" t="n">
        <v>120.16</v>
      </c>
      <c r="AW926" s="13" t="n">
        <v>121.61</v>
      </c>
      <c r="AX926" s="13" t="n">
        <v>122.07</v>
      </c>
      <c r="AY926" s="13" t="n">
        <v>122.93</v>
      </c>
      <c r="AZ926" s="13" t="n">
        <v>124.21</v>
      </c>
      <c r="BA926" s="13" t="n">
        <v>124.05</v>
      </c>
      <c r="BB926" s="13" t="n">
        <v>125.22</v>
      </c>
    </row>
    <row r="927" customFormat="false" ht="15" hidden="true" customHeight="false" outlineLevel="0" collapsed="false">
      <c r="A927" s="13" t="s">
        <v>175</v>
      </c>
      <c r="B927" s="13" t="s">
        <v>271</v>
      </c>
      <c r="C927" s="13" t="s">
        <v>13</v>
      </c>
      <c r="D927" s="13" t="s">
        <v>280</v>
      </c>
      <c r="E927" s="13" t="n">
        <v>21.54</v>
      </c>
      <c r="F927" s="13" t="n">
        <v>11.38</v>
      </c>
      <c r="G927" s="13" t="n">
        <v>9.76</v>
      </c>
      <c r="H927" s="13" t="n">
        <v>7.16</v>
      </c>
      <c r="I927" s="13" t="n">
        <v>4.85</v>
      </c>
      <c r="J927" s="13" t="n">
        <v>3.3</v>
      </c>
      <c r="K927" s="13" t="n">
        <v>4.1</v>
      </c>
      <c r="L927" s="13" t="n">
        <v>6.65</v>
      </c>
      <c r="M927" s="13" t="n">
        <v>12.31</v>
      </c>
      <c r="N927" s="13" t="n">
        <v>18.19</v>
      </c>
      <c r="O927" s="13" t="n">
        <v>28.81</v>
      </c>
      <c r="P927" s="13" t="n">
        <v>40.07</v>
      </c>
      <c r="Q927" s="13" t="n">
        <v>52.31</v>
      </c>
      <c r="R927" s="13" t="n">
        <v>51.57</v>
      </c>
      <c r="S927" s="13" t="n">
        <v>60.09</v>
      </c>
      <c r="T927" s="13" t="n">
        <v>67.97</v>
      </c>
      <c r="U927" s="13" t="n">
        <v>76.89</v>
      </c>
      <c r="V927" s="13" t="n">
        <v>85.31</v>
      </c>
      <c r="W927" s="13" t="n">
        <v>89.46</v>
      </c>
      <c r="X927" s="13" t="n">
        <v>95.96</v>
      </c>
      <c r="Y927" s="13" t="n">
        <v>99.79</v>
      </c>
      <c r="Z927" s="13" t="n">
        <v>103.15</v>
      </c>
      <c r="AA927" s="13" t="n">
        <v>103.14</v>
      </c>
      <c r="AB927" s="13" t="n">
        <v>105.56</v>
      </c>
      <c r="AC927" s="13" t="n">
        <v>109.24</v>
      </c>
      <c r="AD927" s="13" t="n">
        <v>109.77</v>
      </c>
      <c r="AE927" s="13" t="n">
        <v>112.16</v>
      </c>
      <c r="AF927" s="13" t="n">
        <v>112.4</v>
      </c>
      <c r="AG927" s="13" t="n">
        <v>114.65</v>
      </c>
      <c r="AH927" s="13" t="n">
        <v>116</v>
      </c>
      <c r="AI927" s="13" t="n">
        <v>118.49</v>
      </c>
      <c r="AJ927" s="13" t="n">
        <v>118.31</v>
      </c>
      <c r="AK927" s="13" t="n">
        <v>120.03</v>
      </c>
      <c r="AL927" s="13" t="n">
        <v>121.41</v>
      </c>
      <c r="AM927" s="13" t="n">
        <v>123.58</v>
      </c>
      <c r="AN927" s="13" t="n">
        <v>122.4</v>
      </c>
      <c r="AO927" s="13" t="n">
        <v>124.04</v>
      </c>
      <c r="AP927" s="13" t="n">
        <v>125.56</v>
      </c>
      <c r="AQ927" s="13" t="n">
        <v>126.83</v>
      </c>
      <c r="AR927" s="13" t="n">
        <v>127.09</v>
      </c>
      <c r="AS927" s="13" t="n">
        <v>126.81</v>
      </c>
      <c r="AT927" s="13" t="n">
        <v>127.3</v>
      </c>
      <c r="AU927" s="13" t="n">
        <v>128.34</v>
      </c>
      <c r="AV927" s="13" t="n">
        <v>128.58</v>
      </c>
      <c r="AW927" s="13" t="n">
        <v>129.36</v>
      </c>
      <c r="AX927" s="13" t="n">
        <v>130.6</v>
      </c>
      <c r="AY927" s="13" t="n">
        <v>131.79</v>
      </c>
      <c r="AZ927" s="13" t="n">
        <v>132.95</v>
      </c>
      <c r="BA927" s="13" t="n">
        <v>132.25</v>
      </c>
      <c r="BB927" s="13" t="n">
        <v>133.16</v>
      </c>
    </row>
    <row r="928" customFormat="false" ht="15" hidden="true" customHeight="false" outlineLevel="0" collapsed="false">
      <c r="A928" s="13" t="s">
        <v>183</v>
      </c>
      <c r="B928" s="13" t="s">
        <v>271</v>
      </c>
      <c r="C928" s="13" t="s">
        <v>13</v>
      </c>
      <c r="D928" s="13" t="s">
        <v>280</v>
      </c>
      <c r="E928" s="13" t="n">
        <v>13.83</v>
      </c>
      <c r="F928" s="13" t="n">
        <v>5.46</v>
      </c>
      <c r="G928" s="13" t="n">
        <v>4.27</v>
      </c>
      <c r="H928" s="13" t="n">
        <v>2.38</v>
      </c>
      <c r="I928" s="13" t="n">
        <v>0.17</v>
      </c>
      <c r="J928" s="13" t="n">
        <v>-1.29</v>
      </c>
      <c r="K928" s="13" t="n">
        <v>-0.06</v>
      </c>
      <c r="L928" s="13" t="n">
        <v>2.58</v>
      </c>
      <c r="M928" s="13" t="n">
        <v>8.18</v>
      </c>
      <c r="N928" s="13" t="n">
        <v>14.17</v>
      </c>
      <c r="O928" s="13" t="n">
        <v>24.56</v>
      </c>
      <c r="P928" s="13" t="n">
        <v>33.26</v>
      </c>
      <c r="Q928" s="13" t="n">
        <v>47.63</v>
      </c>
      <c r="R928" s="13" t="n">
        <v>48.89</v>
      </c>
      <c r="S928" s="13" t="n">
        <v>58.32</v>
      </c>
      <c r="T928" s="13" t="n">
        <v>64.34</v>
      </c>
      <c r="U928" s="13" t="n">
        <v>71.96</v>
      </c>
      <c r="V928" s="13" t="n">
        <v>78.61</v>
      </c>
      <c r="W928" s="13" t="n">
        <v>82.64</v>
      </c>
      <c r="X928" s="13" t="n">
        <v>86.61</v>
      </c>
      <c r="Y928" s="13" t="n">
        <v>89.78</v>
      </c>
      <c r="Z928" s="13" t="n">
        <v>93.13</v>
      </c>
      <c r="AA928" s="13" t="n">
        <v>93.47</v>
      </c>
      <c r="AB928" s="13" t="n">
        <v>95.48</v>
      </c>
      <c r="AC928" s="13" t="n">
        <v>98.13</v>
      </c>
      <c r="AD928" s="13" t="n">
        <v>99.19</v>
      </c>
      <c r="AE928" s="13" t="n">
        <v>100.46</v>
      </c>
      <c r="AF928" s="13" t="n">
        <v>100.73</v>
      </c>
      <c r="AG928" s="13" t="n">
        <v>102.57</v>
      </c>
      <c r="AH928" s="13" t="n">
        <v>103.9</v>
      </c>
      <c r="AI928" s="13" t="n">
        <v>105.62</v>
      </c>
      <c r="AJ928" s="13" t="n">
        <v>104.34</v>
      </c>
      <c r="AK928" s="13" t="n">
        <v>107.04</v>
      </c>
      <c r="AL928" s="13" t="n">
        <v>108.06</v>
      </c>
      <c r="AM928" s="13" t="n">
        <v>109.42</v>
      </c>
      <c r="AN928" s="13" t="n">
        <v>109.33</v>
      </c>
      <c r="AO928" s="13" t="n">
        <v>110.83</v>
      </c>
      <c r="AP928" s="13" t="n">
        <v>111.26</v>
      </c>
      <c r="AQ928" s="13" t="n">
        <v>113.22</v>
      </c>
      <c r="AR928" s="13" t="n">
        <v>113.07</v>
      </c>
      <c r="AS928" s="13" t="n">
        <v>113.35</v>
      </c>
      <c r="AT928" s="13" t="n">
        <v>113.69</v>
      </c>
      <c r="AU928" s="13" t="n">
        <v>113.86</v>
      </c>
      <c r="AV928" s="13" t="n">
        <v>114.52</v>
      </c>
      <c r="AW928" s="13" t="n">
        <v>115.57</v>
      </c>
      <c r="AX928" s="13" t="n">
        <v>115.94</v>
      </c>
      <c r="AY928" s="13" t="n">
        <v>117.08</v>
      </c>
      <c r="AZ928" s="13" t="n">
        <v>117.86</v>
      </c>
      <c r="BA928" s="13" t="n">
        <v>117.84</v>
      </c>
      <c r="BB928" s="13" t="n">
        <v>117.54</v>
      </c>
    </row>
    <row r="929" customFormat="false" ht="15" hidden="true" customHeight="false" outlineLevel="0" collapsed="false">
      <c r="A929" s="13" t="s">
        <v>73</v>
      </c>
      <c r="B929" s="13" t="s">
        <v>271</v>
      </c>
      <c r="C929" s="13" t="s">
        <v>18</v>
      </c>
      <c r="D929" s="13" t="s">
        <v>280</v>
      </c>
      <c r="E929" s="13" t="n">
        <v>14.03</v>
      </c>
      <c r="F929" s="13" t="n">
        <v>5.81</v>
      </c>
      <c r="G929" s="13" t="n">
        <v>5.12</v>
      </c>
      <c r="H929" s="13" t="n">
        <v>4.24</v>
      </c>
      <c r="I929" s="13" t="n">
        <v>2.82</v>
      </c>
      <c r="J929" s="13" t="n">
        <v>1.77</v>
      </c>
      <c r="K929" s="13" t="n">
        <v>1.3</v>
      </c>
      <c r="L929" s="13" t="n">
        <v>2.52</v>
      </c>
      <c r="M929" s="13" t="n">
        <v>6.35</v>
      </c>
      <c r="N929" s="13" t="n">
        <v>12.27</v>
      </c>
      <c r="O929" s="13" t="n">
        <v>23.44</v>
      </c>
      <c r="P929" s="13" t="n">
        <v>30.27</v>
      </c>
      <c r="Q929" s="13" t="n">
        <v>41.79</v>
      </c>
      <c r="R929" s="13" t="n">
        <v>53.48</v>
      </c>
      <c r="S929" s="13" t="n">
        <v>55.85</v>
      </c>
      <c r="T929" s="13" t="n">
        <v>66.38</v>
      </c>
      <c r="U929" s="13" t="n">
        <v>71.78</v>
      </c>
      <c r="V929" s="13" t="n">
        <v>79.53</v>
      </c>
      <c r="W929" s="13" t="n">
        <v>82.71</v>
      </c>
      <c r="X929" s="13" t="n">
        <v>85.42</v>
      </c>
      <c r="Y929" s="13" t="n">
        <v>86.83</v>
      </c>
      <c r="Z929" s="13" t="n">
        <v>90.56</v>
      </c>
      <c r="AA929" s="13" t="n">
        <v>90.08</v>
      </c>
      <c r="AB929" s="13" t="n">
        <v>92.73</v>
      </c>
      <c r="AC929" s="13" t="n">
        <v>94.2</v>
      </c>
      <c r="AD929" s="13" t="n">
        <v>94.95</v>
      </c>
      <c r="AE929" s="13" t="n">
        <v>96.57</v>
      </c>
      <c r="AF929" s="13" t="n">
        <v>97.25</v>
      </c>
      <c r="AG929" s="13" t="n">
        <v>98.39</v>
      </c>
      <c r="AH929" s="13" t="n">
        <v>100.36</v>
      </c>
      <c r="AI929" s="13" t="n">
        <v>101.85</v>
      </c>
      <c r="AJ929" s="13" t="n">
        <v>100.87</v>
      </c>
      <c r="AK929" s="13" t="n">
        <v>102.85</v>
      </c>
      <c r="AL929" s="13" t="n">
        <v>103.6</v>
      </c>
      <c r="AM929" s="13" t="n">
        <v>105.27</v>
      </c>
      <c r="AN929" s="13" t="n">
        <v>105.17</v>
      </c>
      <c r="AO929" s="13" t="n">
        <v>105.44</v>
      </c>
      <c r="AP929" s="13" t="n">
        <v>106.39</v>
      </c>
      <c r="AQ929" s="13" t="n">
        <v>107.98</v>
      </c>
      <c r="AR929" s="13" t="n">
        <v>109.09</v>
      </c>
      <c r="AS929" s="13" t="n">
        <v>108.91</v>
      </c>
      <c r="AT929" s="13" t="n">
        <v>109.01</v>
      </c>
      <c r="AU929" s="13" t="n">
        <v>109.82</v>
      </c>
      <c r="AV929" s="13" t="n">
        <v>109.95</v>
      </c>
      <c r="AW929" s="13" t="n">
        <v>110.38</v>
      </c>
      <c r="AX929" s="13" t="n">
        <v>112.03</v>
      </c>
      <c r="AY929" s="13" t="n">
        <v>112.92</v>
      </c>
      <c r="AZ929" s="13" t="n">
        <v>113.31</v>
      </c>
      <c r="BA929" s="13" t="n">
        <v>114.57</v>
      </c>
      <c r="BB929" s="13" t="n">
        <v>114.98</v>
      </c>
    </row>
    <row r="930" customFormat="false" ht="15" hidden="true" customHeight="false" outlineLevel="0" collapsed="false">
      <c r="A930" s="13" t="s">
        <v>96</v>
      </c>
      <c r="B930" s="13" t="s">
        <v>271</v>
      </c>
      <c r="C930" s="13" t="s">
        <v>18</v>
      </c>
      <c r="D930" s="13" t="s">
        <v>280</v>
      </c>
      <c r="E930" s="13" t="n">
        <v>5.82</v>
      </c>
      <c r="F930" s="13" t="n">
        <v>0.98</v>
      </c>
      <c r="G930" s="13" t="n">
        <v>0.97</v>
      </c>
      <c r="H930" s="13" t="n">
        <v>0.63</v>
      </c>
      <c r="I930" s="13" t="n">
        <v>-0.05</v>
      </c>
      <c r="J930" s="13" t="n">
        <v>-0.72</v>
      </c>
      <c r="K930" s="13" t="n">
        <v>-0.59</v>
      </c>
      <c r="L930" s="13" t="n">
        <v>1.23</v>
      </c>
      <c r="M930" s="13" t="n">
        <v>5.75</v>
      </c>
      <c r="N930" s="13" t="n">
        <v>11.83</v>
      </c>
      <c r="O930" s="13" t="n">
        <v>21.09</v>
      </c>
      <c r="P930" s="13" t="n">
        <v>28.54</v>
      </c>
      <c r="Q930" s="13" t="n">
        <v>40</v>
      </c>
      <c r="R930" s="13" t="n">
        <v>50.92</v>
      </c>
      <c r="S930" s="13" t="n">
        <v>55.54</v>
      </c>
      <c r="T930" s="13" t="n">
        <v>61.51</v>
      </c>
      <c r="U930" s="13" t="n">
        <v>68.36</v>
      </c>
      <c r="V930" s="13" t="n">
        <v>75.17</v>
      </c>
      <c r="W930" s="13" t="n">
        <v>77.78</v>
      </c>
      <c r="X930" s="13" t="n">
        <v>80.97</v>
      </c>
      <c r="Y930" s="13" t="n">
        <v>85.04</v>
      </c>
      <c r="Z930" s="13" t="n">
        <v>84.64</v>
      </c>
      <c r="AA930" s="13" t="n">
        <v>84.84</v>
      </c>
      <c r="AB930" s="13" t="n">
        <v>88.82</v>
      </c>
      <c r="AC930" s="13" t="n">
        <v>88.72</v>
      </c>
      <c r="AD930" s="13" t="n">
        <v>90</v>
      </c>
      <c r="AE930" s="13" t="n">
        <v>93.66</v>
      </c>
      <c r="AF930" s="13" t="n">
        <v>92.72</v>
      </c>
      <c r="AG930" s="13" t="n">
        <v>92.28</v>
      </c>
      <c r="AH930" s="13" t="n">
        <v>95.2</v>
      </c>
      <c r="AI930" s="13" t="n">
        <v>95.18</v>
      </c>
      <c r="AJ930" s="13" t="n">
        <v>94.57</v>
      </c>
      <c r="AK930" s="13" t="n">
        <v>96.34</v>
      </c>
      <c r="AL930" s="13" t="n">
        <v>96.9</v>
      </c>
      <c r="AM930" s="13" t="n">
        <v>97.26</v>
      </c>
      <c r="AN930" s="13" t="n">
        <v>97.34</v>
      </c>
      <c r="AO930" s="13" t="n">
        <v>97.83</v>
      </c>
      <c r="AP930" s="13" t="n">
        <v>98.47</v>
      </c>
      <c r="AQ930" s="13" t="n">
        <v>100</v>
      </c>
      <c r="AR930" s="13" t="n">
        <v>99.78</v>
      </c>
      <c r="AS930" s="13" t="n">
        <v>100.37</v>
      </c>
      <c r="AT930" s="13" t="n">
        <v>101.25</v>
      </c>
      <c r="AU930" s="13" t="n">
        <v>101.36</v>
      </c>
      <c r="AV930" s="13" t="n">
        <v>101.09</v>
      </c>
      <c r="AW930" s="13" t="n">
        <v>101.18</v>
      </c>
      <c r="AX930" s="13" t="n">
        <v>102.15</v>
      </c>
      <c r="AY930" s="13" t="n">
        <v>102.03</v>
      </c>
      <c r="AZ930" s="13" t="n">
        <v>102.87</v>
      </c>
      <c r="BA930" s="13" t="n">
        <v>102.59</v>
      </c>
      <c r="BB930" s="13" t="n">
        <v>103.73</v>
      </c>
    </row>
    <row r="931" customFormat="false" ht="15" hidden="true" customHeight="false" outlineLevel="0" collapsed="false">
      <c r="A931" s="13" t="s">
        <v>112</v>
      </c>
      <c r="B931" s="13" t="s">
        <v>271</v>
      </c>
      <c r="C931" s="13" t="s">
        <v>18</v>
      </c>
      <c r="D931" s="13" t="s">
        <v>280</v>
      </c>
      <c r="E931" s="13" t="n">
        <v>3.11</v>
      </c>
      <c r="F931" s="13" t="n">
        <v>0.06</v>
      </c>
      <c r="G931" s="13" t="n">
        <v>-0.14</v>
      </c>
      <c r="H931" s="13" t="n">
        <v>-0.1</v>
      </c>
      <c r="I931" s="13" t="n">
        <v>-0.55</v>
      </c>
      <c r="J931" s="13" t="n">
        <v>-0.33</v>
      </c>
      <c r="K931" s="13" t="n">
        <v>0.22</v>
      </c>
      <c r="L931" s="13" t="n">
        <v>1.79</v>
      </c>
      <c r="M931" s="13" t="n">
        <v>6.16</v>
      </c>
      <c r="N931" s="13" t="n">
        <v>12.25</v>
      </c>
      <c r="O931" s="13" t="n">
        <v>23.69</v>
      </c>
      <c r="P931" s="13" t="n">
        <v>32.09</v>
      </c>
      <c r="Q931" s="13" t="n">
        <v>45.77</v>
      </c>
      <c r="R931" s="13" t="n">
        <v>51.59</v>
      </c>
      <c r="S931" s="13" t="n">
        <v>57.73</v>
      </c>
      <c r="T931" s="13" t="n">
        <v>70.36</v>
      </c>
      <c r="U931" s="13" t="n">
        <v>79.7</v>
      </c>
      <c r="V931" s="13" t="n">
        <v>87.05</v>
      </c>
      <c r="W931" s="13" t="n">
        <v>92.8</v>
      </c>
      <c r="X931" s="13" t="n">
        <v>98.09</v>
      </c>
      <c r="Y931" s="13" t="n">
        <v>102.12</v>
      </c>
      <c r="Z931" s="13" t="n">
        <v>104.73</v>
      </c>
      <c r="AA931" s="13" t="n">
        <v>105.56</v>
      </c>
      <c r="AB931" s="13" t="n">
        <v>107.28</v>
      </c>
      <c r="AC931" s="13" t="n">
        <v>109.86</v>
      </c>
      <c r="AD931" s="13" t="n">
        <v>110.88</v>
      </c>
      <c r="AE931" s="13" t="n">
        <v>112.86</v>
      </c>
      <c r="AF931" s="13" t="n">
        <v>112.31</v>
      </c>
      <c r="AG931" s="13" t="n">
        <v>113.86</v>
      </c>
      <c r="AH931" s="13" t="n">
        <v>115.7</v>
      </c>
      <c r="AI931" s="13" t="n">
        <v>117.5</v>
      </c>
      <c r="AJ931" s="13" t="n">
        <v>116.93</v>
      </c>
      <c r="AK931" s="13" t="n">
        <v>118.32</v>
      </c>
      <c r="AL931" s="13" t="n">
        <v>118.93</v>
      </c>
      <c r="AM931" s="13" t="n">
        <v>120.48</v>
      </c>
      <c r="AN931" s="13" t="n">
        <v>120.43</v>
      </c>
      <c r="AO931" s="13" t="n">
        <v>121.73</v>
      </c>
      <c r="AP931" s="13" t="n">
        <v>123.63</v>
      </c>
      <c r="AQ931" s="13" t="n">
        <v>124.98</v>
      </c>
      <c r="AR931" s="13" t="n">
        <v>125.3</v>
      </c>
      <c r="AS931" s="13" t="n">
        <v>125.58</v>
      </c>
      <c r="AT931" s="13" t="n">
        <v>126.08</v>
      </c>
      <c r="AU931" s="13" t="n">
        <v>126.81</v>
      </c>
      <c r="AV931" s="13" t="n">
        <v>127.3</v>
      </c>
      <c r="AW931" s="13" t="n">
        <v>128.31</v>
      </c>
      <c r="AX931" s="13" t="n">
        <v>129.95</v>
      </c>
      <c r="AY931" s="13" t="n">
        <v>131.35</v>
      </c>
      <c r="AZ931" s="13" t="n">
        <v>133.22</v>
      </c>
      <c r="BA931" s="13" t="n">
        <v>134.09</v>
      </c>
      <c r="BB931" s="13" t="n">
        <v>134.61</v>
      </c>
    </row>
    <row r="932" customFormat="false" ht="15" hidden="true" customHeight="false" outlineLevel="0" collapsed="false">
      <c r="A932" s="13" t="s">
        <v>120</v>
      </c>
      <c r="B932" s="13" t="s">
        <v>271</v>
      </c>
      <c r="C932" s="13" t="s">
        <v>19</v>
      </c>
      <c r="D932" s="13" t="s">
        <v>280</v>
      </c>
      <c r="E932" s="13" t="n">
        <v>3.02</v>
      </c>
      <c r="F932" s="13" t="n">
        <v>0.39</v>
      </c>
      <c r="G932" s="13" t="n">
        <v>0.48</v>
      </c>
      <c r="H932" s="13" t="n">
        <v>0.21</v>
      </c>
      <c r="I932" s="13" t="n">
        <v>-0.82</v>
      </c>
      <c r="J932" s="13" t="n">
        <v>-0.93</v>
      </c>
      <c r="K932" s="13" t="n">
        <v>-0.39</v>
      </c>
      <c r="L932" s="13" t="n">
        <v>1.29</v>
      </c>
      <c r="M932" s="13" t="n">
        <v>7.2</v>
      </c>
      <c r="N932" s="13" t="n">
        <v>15.05</v>
      </c>
      <c r="O932" s="13" t="n">
        <v>24.85</v>
      </c>
      <c r="P932" s="13" t="n">
        <v>32.8</v>
      </c>
      <c r="Q932" s="13" t="n">
        <v>41.58</v>
      </c>
      <c r="R932" s="13" t="n">
        <v>54.88</v>
      </c>
      <c r="S932" s="13" t="n">
        <v>58.03</v>
      </c>
      <c r="T932" s="13" t="n">
        <v>67.23</v>
      </c>
      <c r="U932" s="13" t="n">
        <v>75.93</v>
      </c>
      <c r="V932" s="13" t="n">
        <v>85.65</v>
      </c>
      <c r="W932" s="13" t="n">
        <v>91.73</v>
      </c>
      <c r="X932" s="13" t="n">
        <v>96.96</v>
      </c>
      <c r="Y932" s="13" t="n">
        <v>100.02</v>
      </c>
      <c r="Z932" s="13" t="n">
        <v>103.05</v>
      </c>
      <c r="AA932" s="13" t="n">
        <v>103.23</v>
      </c>
      <c r="AB932" s="13" t="n">
        <v>104.1</v>
      </c>
      <c r="AC932" s="13" t="n">
        <v>107.08</v>
      </c>
      <c r="AD932" s="13" t="n">
        <v>107.78</v>
      </c>
      <c r="AE932" s="13" t="n">
        <v>108.72</v>
      </c>
      <c r="AF932" s="13" t="n">
        <v>108.89</v>
      </c>
      <c r="AG932" s="13" t="n">
        <v>110.24</v>
      </c>
      <c r="AH932" s="13" t="n">
        <v>111.87</v>
      </c>
      <c r="AI932" s="13" t="n">
        <v>114.33</v>
      </c>
      <c r="AJ932" s="13" t="n">
        <v>113.2</v>
      </c>
      <c r="AK932" s="13" t="n">
        <v>115.64</v>
      </c>
      <c r="AL932" s="13" t="n">
        <v>115.93</v>
      </c>
      <c r="AM932" s="13" t="n">
        <v>117.66</v>
      </c>
      <c r="AN932" s="13" t="n">
        <v>116.44</v>
      </c>
      <c r="AO932" s="13" t="n">
        <v>118.53</v>
      </c>
      <c r="AP932" s="13" t="n">
        <v>119.6</v>
      </c>
      <c r="AQ932" s="13" t="n">
        <v>121.03</v>
      </c>
      <c r="AR932" s="13" t="n">
        <v>121.35</v>
      </c>
      <c r="AS932" s="13" t="n">
        <v>121.95</v>
      </c>
      <c r="AT932" s="13" t="n">
        <v>121.69</v>
      </c>
      <c r="AU932" s="13" t="n">
        <v>122.27</v>
      </c>
      <c r="AV932" s="13" t="n">
        <v>122.28</v>
      </c>
      <c r="AW932" s="13" t="n">
        <v>123.29</v>
      </c>
      <c r="AX932" s="13" t="n">
        <v>123.85</v>
      </c>
      <c r="AY932" s="13" t="n">
        <v>123.45</v>
      </c>
      <c r="AZ932" s="13" t="n">
        <v>124.98</v>
      </c>
      <c r="BA932" s="13" t="n">
        <v>124.5</v>
      </c>
      <c r="BB932" s="13" t="n">
        <v>123.91</v>
      </c>
    </row>
    <row r="933" customFormat="false" ht="15" hidden="true" customHeight="false" outlineLevel="0" collapsed="false">
      <c r="A933" s="13" t="s">
        <v>128</v>
      </c>
      <c r="B933" s="13" t="s">
        <v>271</v>
      </c>
      <c r="C933" s="13" t="s">
        <v>19</v>
      </c>
      <c r="D933" s="13" t="s">
        <v>280</v>
      </c>
      <c r="E933" s="13" t="n">
        <v>4.56</v>
      </c>
      <c r="F933" s="13" t="n">
        <v>1.15</v>
      </c>
      <c r="G933" s="13" t="n">
        <v>1.42</v>
      </c>
      <c r="H933" s="13" t="n">
        <v>1.25</v>
      </c>
      <c r="I933" s="13" t="n">
        <v>0.55</v>
      </c>
      <c r="J933" s="13" t="n">
        <v>0.67</v>
      </c>
      <c r="K933" s="13" t="n">
        <v>1.65</v>
      </c>
      <c r="L933" s="13" t="n">
        <v>3.48</v>
      </c>
      <c r="M933" s="13" t="n">
        <v>8.89</v>
      </c>
      <c r="N933" s="13" t="n">
        <v>16.98</v>
      </c>
      <c r="O933" s="13" t="n">
        <v>27.41</v>
      </c>
      <c r="P933" s="13" t="n">
        <v>37.02</v>
      </c>
      <c r="Q933" s="13" t="n">
        <v>44.07</v>
      </c>
      <c r="R933" s="13" t="n">
        <v>63.21</v>
      </c>
      <c r="S933" s="13" t="n">
        <v>63.72</v>
      </c>
      <c r="T933" s="13" t="n">
        <v>73.57</v>
      </c>
      <c r="U933" s="13" t="n">
        <v>82.19</v>
      </c>
      <c r="V933" s="13" t="n">
        <v>90.7</v>
      </c>
      <c r="W933" s="13" t="n">
        <v>95.39</v>
      </c>
      <c r="X933" s="13" t="n">
        <v>100.65</v>
      </c>
      <c r="Y933" s="13" t="n">
        <v>103.23</v>
      </c>
      <c r="Z933" s="13" t="n">
        <v>105.91</v>
      </c>
      <c r="AA933" s="13" t="n">
        <v>106.26</v>
      </c>
      <c r="AB933" s="13" t="n">
        <v>107.82</v>
      </c>
      <c r="AC933" s="13" t="n">
        <v>110.03</v>
      </c>
      <c r="AD933" s="13" t="n">
        <v>109.56</v>
      </c>
      <c r="AE933" s="13" t="n">
        <v>111.46</v>
      </c>
      <c r="AF933" s="13" t="n">
        <v>111.61</v>
      </c>
      <c r="AG933" s="13" t="n">
        <v>112.96</v>
      </c>
      <c r="AH933" s="13" t="n">
        <v>114.48</v>
      </c>
      <c r="AI933" s="13" t="n">
        <v>116.13</v>
      </c>
      <c r="AJ933" s="13" t="n">
        <v>115.45</v>
      </c>
      <c r="AK933" s="13" t="n">
        <v>117.18</v>
      </c>
      <c r="AL933" s="13" t="n">
        <v>117.9</v>
      </c>
      <c r="AM933" s="13" t="n">
        <v>119.47</v>
      </c>
      <c r="AN933" s="13" t="n">
        <v>118.86</v>
      </c>
      <c r="AO933" s="13" t="n">
        <v>120.05</v>
      </c>
      <c r="AP933" s="13" t="n">
        <v>121.62</v>
      </c>
      <c r="AQ933" s="13" t="n">
        <v>124.17</v>
      </c>
      <c r="AR933" s="13" t="n">
        <v>123.57</v>
      </c>
      <c r="AS933" s="13" t="n">
        <v>123.83</v>
      </c>
      <c r="AT933" s="13" t="n">
        <v>123.89</v>
      </c>
      <c r="AU933" s="13" t="n">
        <v>124.89</v>
      </c>
      <c r="AV933" s="13" t="n">
        <v>125.21</v>
      </c>
      <c r="AW933" s="13" t="n">
        <v>125.75</v>
      </c>
      <c r="AX933" s="13" t="n">
        <v>126.52</v>
      </c>
      <c r="AY933" s="13" t="n">
        <v>127.54</v>
      </c>
      <c r="AZ933" s="13" t="n">
        <v>127.6</v>
      </c>
      <c r="BA933" s="13" t="n">
        <v>130.05</v>
      </c>
      <c r="BB933" s="13" t="n">
        <v>131.22</v>
      </c>
    </row>
    <row r="934" customFormat="false" ht="15" hidden="true" customHeight="false" outlineLevel="0" collapsed="false">
      <c r="A934" s="13" t="s">
        <v>136</v>
      </c>
      <c r="B934" s="13" t="s">
        <v>271</v>
      </c>
      <c r="C934" s="13" t="s">
        <v>19</v>
      </c>
      <c r="D934" s="13" t="s">
        <v>280</v>
      </c>
      <c r="E934" s="13" t="n">
        <v>10</v>
      </c>
      <c r="F934" s="13" t="n">
        <v>6.85</v>
      </c>
      <c r="G934" s="13" t="n">
        <v>6.55</v>
      </c>
      <c r="H934" s="13" t="n">
        <v>5.49</v>
      </c>
      <c r="I934" s="13" t="n">
        <v>3.52</v>
      </c>
      <c r="J934" s="13" t="n">
        <v>2.69</v>
      </c>
      <c r="K934" s="13" t="n">
        <v>2.73</v>
      </c>
      <c r="L934" s="13" t="n">
        <v>4</v>
      </c>
      <c r="M934" s="13" t="n">
        <v>8.99</v>
      </c>
      <c r="N934" s="13" t="n">
        <v>17</v>
      </c>
      <c r="O934" s="13" t="n">
        <v>27.89</v>
      </c>
      <c r="P934" s="13" t="n">
        <v>37.01</v>
      </c>
      <c r="Q934" s="13" t="n">
        <v>44.16</v>
      </c>
      <c r="R934" s="13" t="n">
        <v>58</v>
      </c>
      <c r="S934" s="13" t="n">
        <v>61.75</v>
      </c>
      <c r="T934" s="13" t="n">
        <v>72.09</v>
      </c>
      <c r="U934" s="13" t="n">
        <v>78.76</v>
      </c>
      <c r="V934" s="13" t="n">
        <v>85.66</v>
      </c>
      <c r="W934" s="13" t="n">
        <v>88.97</v>
      </c>
      <c r="X934" s="13" t="n">
        <v>92</v>
      </c>
      <c r="Y934" s="13" t="n">
        <v>93.27</v>
      </c>
      <c r="Z934" s="13" t="n">
        <v>95.94</v>
      </c>
      <c r="AA934" s="13" t="n">
        <v>94.96</v>
      </c>
      <c r="AB934" s="13" t="n">
        <v>95.58</v>
      </c>
      <c r="AC934" s="13" t="n">
        <v>96.66</v>
      </c>
      <c r="AD934" s="13" t="n">
        <v>97.65</v>
      </c>
      <c r="AE934" s="13" t="n">
        <v>97.81</v>
      </c>
      <c r="AF934" s="13" t="n">
        <v>97.34</v>
      </c>
      <c r="AG934" s="13" t="n">
        <v>98.32</v>
      </c>
      <c r="AH934" s="13" t="n">
        <v>98.5</v>
      </c>
      <c r="AI934" s="13" t="n">
        <v>100.52</v>
      </c>
      <c r="AJ934" s="13" t="n">
        <v>100.28</v>
      </c>
      <c r="AK934" s="13" t="n">
        <v>101.05</v>
      </c>
      <c r="AL934" s="13" t="n">
        <v>102.88</v>
      </c>
      <c r="AM934" s="13" t="n">
        <v>104.13</v>
      </c>
      <c r="AN934" s="13" t="n">
        <v>103.03</v>
      </c>
      <c r="AO934" s="13" t="n">
        <v>107.06</v>
      </c>
      <c r="AP934" s="13" t="n">
        <v>107.25</v>
      </c>
      <c r="AQ934" s="13" t="n">
        <v>108.42</v>
      </c>
      <c r="AR934" s="13" t="n">
        <v>107.98</v>
      </c>
      <c r="AS934" s="13" t="n">
        <v>108.96</v>
      </c>
      <c r="AT934" s="13" t="n">
        <v>107.34</v>
      </c>
      <c r="AU934" s="13" t="n">
        <v>109.11</v>
      </c>
      <c r="AV934" s="13" t="n">
        <v>108.78</v>
      </c>
      <c r="AW934" s="13" t="n">
        <v>109.55</v>
      </c>
      <c r="AX934" s="13" t="n">
        <v>111.26</v>
      </c>
      <c r="AY934" s="13" t="n">
        <v>111.73</v>
      </c>
      <c r="AZ934" s="13" t="n">
        <v>113.34</v>
      </c>
      <c r="BA934" s="13" t="n">
        <v>113.18</v>
      </c>
      <c r="BB934" s="13" t="n">
        <v>113.45</v>
      </c>
    </row>
    <row r="935" customFormat="false" ht="15" hidden="true" customHeight="false" outlineLevel="0" collapsed="false">
      <c r="A935" s="13" t="s">
        <v>144</v>
      </c>
      <c r="B935" s="13" t="s">
        <v>271</v>
      </c>
      <c r="C935" s="13" t="s">
        <v>20</v>
      </c>
      <c r="D935" s="13" t="s">
        <v>280</v>
      </c>
      <c r="E935" s="13" t="n">
        <v>4.03</v>
      </c>
      <c r="F935" s="13" t="n">
        <v>1.89</v>
      </c>
      <c r="G935" s="13" t="n">
        <v>1.61</v>
      </c>
      <c r="H935" s="13" t="n">
        <v>1.09</v>
      </c>
      <c r="I935" s="13" t="n">
        <v>-0.14</v>
      </c>
      <c r="J935" s="13" t="n">
        <v>-0.65</v>
      </c>
      <c r="K935" s="13" t="n">
        <v>-0.24</v>
      </c>
      <c r="L935" s="13" t="n">
        <v>2.17</v>
      </c>
      <c r="M935" s="13" t="n">
        <v>8.7</v>
      </c>
      <c r="N935" s="13" t="n">
        <v>18.07</v>
      </c>
      <c r="O935" s="13" t="n">
        <v>23.95</v>
      </c>
      <c r="P935" s="13" t="n">
        <v>35.21</v>
      </c>
      <c r="Q935" s="13" t="n">
        <v>43.76</v>
      </c>
      <c r="R935" s="13" t="n">
        <v>49.09</v>
      </c>
      <c r="S935" s="13" t="n">
        <v>57.74</v>
      </c>
      <c r="T935" s="13" t="n">
        <v>66.8</v>
      </c>
      <c r="U935" s="13" t="n">
        <v>74.6</v>
      </c>
      <c r="V935" s="13" t="n">
        <v>80.53</v>
      </c>
      <c r="W935" s="13" t="n">
        <v>88.41</v>
      </c>
      <c r="X935" s="13" t="n">
        <v>90.89</v>
      </c>
      <c r="Y935" s="13" t="n">
        <v>95.69</v>
      </c>
      <c r="Z935" s="13" t="n">
        <v>99.67</v>
      </c>
      <c r="AA935" s="13" t="n">
        <v>101.3</v>
      </c>
      <c r="AB935" s="13" t="n">
        <v>104.52</v>
      </c>
      <c r="AC935" s="13" t="n">
        <v>107.73</v>
      </c>
      <c r="AD935" s="13" t="n">
        <v>108.74</v>
      </c>
      <c r="AE935" s="13" t="n">
        <v>111.04</v>
      </c>
      <c r="AF935" s="13" t="n">
        <v>111.47</v>
      </c>
      <c r="AG935" s="13" t="n">
        <v>113.06</v>
      </c>
      <c r="AH935" s="13" t="n">
        <v>114.56</v>
      </c>
      <c r="AI935" s="13" t="n">
        <v>117.01</v>
      </c>
      <c r="AJ935" s="13" t="n">
        <v>116.88</v>
      </c>
      <c r="AK935" s="13" t="n">
        <v>118.1</v>
      </c>
      <c r="AL935" s="13" t="n">
        <v>119.08</v>
      </c>
      <c r="AM935" s="13" t="n">
        <v>120.96</v>
      </c>
      <c r="AN935" s="13" t="n">
        <v>120.23</v>
      </c>
      <c r="AO935" s="13" t="n">
        <v>121.53</v>
      </c>
      <c r="AP935" s="13" t="n">
        <v>123.29</v>
      </c>
      <c r="AQ935" s="13" t="n">
        <v>125.24</v>
      </c>
      <c r="AR935" s="13" t="n">
        <v>125.28</v>
      </c>
      <c r="AS935" s="13" t="n">
        <v>125.38</v>
      </c>
      <c r="AT935" s="13" t="n">
        <v>125.01</v>
      </c>
      <c r="AU935" s="13" t="n">
        <v>125.84</v>
      </c>
      <c r="AV935" s="13" t="n">
        <v>125.71</v>
      </c>
      <c r="AW935" s="13" t="n">
        <v>126.9</v>
      </c>
      <c r="AX935" s="13" t="n">
        <v>127.78</v>
      </c>
      <c r="AY935" s="13" t="n">
        <v>128.76</v>
      </c>
      <c r="AZ935" s="13" t="n">
        <v>129.41</v>
      </c>
      <c r="BA935" s="13" t="n">
        <v>130.69</v>
      </c>
      <c r="BB935" s="13" t="n">
        <v>131.77</v>
      </c>
    </row>
    <row r="936" customFormat="false" ht="15" hidden="true" customHeight="false" outlineLevel="0" collapsed="false">
      <c r="A936" s="13" t="s">
        <v>152</v>
      </c>
      <c r="B936" s="13" t="s">
        <v>271</v>
      </c>
      <c r="C936" s="13" t="s">
        <v>20</v>
      </c>
      <c r="D936" s="13" t="s">
        <v>280</v>
      </c>
      <c r="E936" s="13" t="n">
        <v>2.96</v>
      </c>
      <c r="F936" s="13" t="n">
        <v>0.99</v>
      </c>
      <c r="G936" s="13" t="n">
        <v>-0.03</v>
      </c>
      <c r="H936" s="13" t="n">
        <v>-0.5</v>
      </c>
      <c r="I936" s="13" t="n">
        <v>-1</v>
      </c>
      <c r="J936" s="13" t="n">
        <v>-1.31</v>
      </c>
      <c r="K936" s="13" t="n">
        <v>-0.48</v>
      </c>
      <c r="L936" s="13" t="n">
        <v>1.74</v>
      </c>
      <c r="M936" s="13" t="n">
        <v>8.94</v>
      </c>
      <c r="N936" s="13" t="n">
        <v>17.75</v>
      </c>
      <c r="O936" s="13" t="n">
        <v>22.96</v>
      </c>
      <c r="P936" s="13" t="n">
        <v>35.69</v>
      </c>
      <c r="Q936" s="13" t="n">
        <v>44.25</v>
      </c>
      <c r="R936" s="13" t="n">
        <v>49.93</v>
      </c>
      <c r="S936" s="13" t="n">
        <v>58.44</v>
      </c>
      <c r="T936" s="13" t="n">
        <v>67.38</v>
      </c>
      <c r="U936" s="13" t="n">
        <v>74.4</v>
      </c>
      <c r="V936" s="13" t="n">
        <v>79.89</v>
      </c>
      <c r="W936" s="13" t="n">
        <v>83.19</v>
      </c>
      <c r="X936" s="13" t="n">
        <v>87.54</v>
      </c>
      <c r="Y936" s="13" t="n">
        <v>90.95</v>
      </c>
      <c r="Z936" s="13" t="n">
        <v>94.01</v>
      </c>
      <c r="AA936" s="13" t="n">
        <v>94.72</v>
      </c>
      <c r="AB936" s="13" t="n">
        <v>97.4</v>
      </c>
      <c r="AC936" s="13" t="n">
        <v>99.6</v>
      </c>
      <c r="AD936" s="13" t="n">
        <v>100.55</v>
      </c>
      <c r="AE936" s="13" t="n">
        <v>102.62</v>
      </c>
      <c r="AF936" s="13" t="n">
        <v>102.51</v>
      </c>
      <c r="AG936" s="13" t="n">
        <v>103.57</v>
      </c>
      <c r="AH936" s="13" t="n">
        <v>105.51</v>
      </c>
      <c r="AI936" s="13" t="n">
        <v>106.83</v>
      </c>
      <c r="AJ936" s="13" t="n">
        <v>106.8</v>
      </c>
      <c r="AK936" s="13" t="n">
        <v>107.81</v>
      </c>
      <c r="AL936" s="13" t="n">
        <v>108.82</v>
      </c>
      <c r="AM936" s="13" t="n">
        <v>110.51</v>
      </c>
      <c r="AN936" s="13" t="n">
        <v>109.87</v>
      </c>
      <c r="AO936" s="13" t="n">
        <v>110.95</v>
      </c>
      <c r="AP936" s="13" t="n">
        <v>111.68</v>
      </c>
      <c r="AQ936" s="13" t="n">
        <v>113.59</v>
      </c>
      <c r="AR936" s="13" t="n">
        <v>113.54</v>
      </c>
      <c r="AS936" s="13" t="n">
        <v>114.26</v>
      </c>
      <c r="AT936" s="13" t="n">
        <v>113.99</v>
      </c>
      <c r="AU936" s="13" t="n">
        <v>113.67</v>
      </c>
      <c r="AV936" s="13" t="n">
        <v>114.34</v>
      </c>
      <c r="AW936" s="13" t="n">
        <v>115.2</v>
      </c>
      <c r="AX936" s="13" t="n">
        <v>115.79</v>
      </c>
      <c r="AY936" s="13" t="n">
        <v>116.04</v>
      </c>
      <c r="AZ936" s="13" t="n">
        <v>117.18</v>
      </c>
      <c r="BA936" s="13" t="n">
        <v>117.62</v>
      </c>
      <c r="BB936" s="13" t="n">
        <v>118.31</v>
      </c>
    </row>
    <row r="937" customFormat="false" ht="15" hidden="true" customHeight="false" outlineLevel="0" collapsed="false">
      <c r="A937" s="13" t="s">
        <v>160</v>
      </c>
      <c r="B937" s="13" t="s">
        <v>271</v>
      </c>
      <c r="C937" s="13" t="s">
        <v>20</v>
      </c>
      <c r="D937" s="13" t="s">
        <v>280</v>
      </c>
      <c r="E937" s="13" t="n">
        <v>7.58</v>
      </c>
      <c r="F937" s="13" t="n">
        <v>4.46</v>
      </c>
      <c r="G937" s="13" t="n">
        <v>2.95</v>
      </c>
      <c r="H937" s="13" t="n">
        <v>2.24</v>
      </c>
      <c r="I937" s="13" t="n">
        <v>1.71</v>
      </c>
      <c r="J937" s="13" t="n">
        <v>1.01</v>
      </c>
      <c r="K937" s="13" t="n">
        <v>1.52</v>
      </c>
      <c r="L937" s="13" t="n">
        <v>3.3</v>
      </c>
      <c r="M937" s="13" t="n">
        <v>9.57</v>
      </c>
      <c r="N937" s="13" t="n">
        <v>19.34</v>
      </c>
      <c r="O937" s="13" t="n">
        <v>25.24</v>
      </c>
      <c r="P937" s="13" t="n">
        <v>37.13</v>
      </c>
      <c r="Q937" s="13" t="n">
        <v>45.32</v>
      </c>
      <c r="R937" s="13" t="n">
        <v>50.39</v>
      </c>
      <c r="S937" s="13" t="n">
        <v>60.13</v>
      </c>
      <c r="T937" s="13" t="n">
        <v>68.47</v>
      </c>
      <c r="U937" s="13" t="n">
        <v>75.47</v>
      </c>
      <c r="V937" s="13" t="n">
        <v>81.12</v>
      </c>
      <c r="W937" s="13" t="n">
        <v>84</v>
      </c>
      <c r="X937" s="13" t="n">
        <v>89.15</v>
      </c>
      <c r="Y937" s="13" t="n">
        <v>91.74</v>
      </c>
      <c r="Z937" s="13" t="n">
        <v>100.98</v>
      </c>
      <c r="AA937" s="13" t="n">
        <v>100.94</v>
      </c>
      <c r="AB937" s="13" t="n">
        <v>103.69</v>
      </c>
      <c r="AC937" s="13" t="n">
        <v>107</v>
      </c>
      <c r="AD937" s="13" t="n">
        <v>108.01</v>
      </c>
      <c r="AE937" s="13" t="n">
        <v>110.53</v>
      </c>
      <c r="AF937" s="13" t="n">
        <v>110.6</v>
      </c>
      <c r="AG937" s="13" t="n">
        <v>112.46</v>
      </c>
      <c r="AH937" s="13" t="n">
        <v>114.37</v>
      </c>
      <c r="AI937" s="13" t="n">
        <v>116.29</v>
      </c>
      <c r="AJ937" s="13" t="n">
        <v>115.93</v>
      </c>
      <c r="AK937" s="13" t="n">
        <v>117.84</v>
      </c>
      <c r="AL937" s="13" t="n">
        <v>118.82</v>
      </c>
      <c r="AM937" s="13" t="n">
        <v>120.87</v>
      </c>
      <c r="AN937" s="13" t="n">
        <v>119.98</v>
      </c>
      <c r="AO937" s="13" t="n">
        <v>121.97</v>
      </c>
      <c r="AP937" s="13" t="n">
        <v>122.27</v>
      </c>
      <c r="AQ937" s="13" t="n">
        <v>125.01</v>
      </c>
      <c r="AR937" s="13" t="n">
        <v>124.49</v>
      </c>
      <c r="AS937" s="13" t="n">
        <v>125.42</v>
      </c>
      <c r="AT937" s="13" t="n">
        <v>124.91</v>
      </c>
      <c r="AU937" s="13" t="n">
        <v>125.06</v>
      </c>
      <c r="AV937" s="13" t="n">
        <v>125.5</v>
      </c>
      <c r="AW937" s="13" t="n">
        <v>126.53</v>
      </c>
      <c r="AX937" s="13" t="n">
        <v>127.34</v>
      </c>
      <c r="AY937" s="13" t="n">
        <v>128.66</v>
      </c>
      <c r="AZ937" s="13" t="n">
        <v>128.71</v>
      </c>
      <c r="BA937" s="13" t="n">
        <v>128.3</v>
      </c>
      <c r="BB937" s="13" t="n">
        <v>129.27</v>
      </c>
    </row>
    <row r="938" customFormat="false" ht="15" hidden="true" customHeight="false" outlineLevel="0" collapsed="false">
      <c r="A938" s="13" t="s">
        <v>168</v>
      </c>
      <c r="B938" s="13" t="s">
        <v>271</v>
      </c>
      <c r="C938" s="13" t="s">
        <v>21</v>
      </c>
      <c r="D938" s="13" t="s">
        <v>280</v>
      </c>
      <c r="E938" s="13" t="n">
        <v>9.3</v>
      </c>
      <c r="F938" s="13" t="n">
        <v>1.29</v>
      </c>
      <c r="G938" s="13" t="n">
        <v>-3.28</v>
      </c>
      <c r="H938" s="13" t="n">
        <v>-3.76</v>
      </c>
      <c r="I938" s="13" t="n">
        <v>-4.03</v>
      </c>
      <c r="J938" s="13" t="n">
        <v>-4.16</v>
      </c>
      <c r="K938" s="13" t="n">
        <v>-3.28</v>
      </c>
      <c r="L938" s="13" t="n">
        <v>-1.11</v>
      </c>
      <c r="M938" s="13" t="n">
        <v>3.66</v>
      </c>
      <c r="N938" s="13" t="n">
        <v>8.89</v>
      </c>
      <c r="O938" s="13" t="n">
        <v>19.42</v>
      </c>
      <c r="P938" s="13" t="n">
        <v>27.93</v>
      </c>
      <c r="Q938" s="13" t="n">
        <v>41.66</v>
      </c>
      <c r="R938" s="13" t="n">
        <v>49.15</v>
      </c>
      <c r="S938" s="13" t="n">
        <v>56.23</v>
      </c>
      <c r="T938" s="13" t="n">
        <v>65.36</v>
      </c>
      <c r="U938" s="13" t="n">
        <v>72.75</v>
      </c>
      <c r="V938" s="13" t="n">
        <v>79.96</v>
      </c>
      <c r="W938" s="13" t="n">
        <v>84.42</v>
      </c>
      <c r="X938" s="13" t="n">
        <v>87.7</v>
      </c>
      <c r="Y938" s="13" t="n">
        <v>92.04</v>
      </c>
      <c r="Z938" s="13" t="n">
        <v>96.01</v>
      </c>
      <c r="AA938" s="13" t="n">
        <v>94.39</v>
      </c>
      <c r="AB938" s="13" t="n">
        <v>93.75</v>
      </c>
      <c r="AC938" s="13" t="n">
        <v>98.89</v>
      </c>
      <c r="AD938" s="13" t="n">
        <v>97.94</v>
      </c>
      <c r="AE938" s="13" t="n">
        <v>97.4</v>
      </c>
      <c r="AF938" s="13" t="n">
        <v>101.56</v>
      </c>
      <c r="AG938" s="13" t="n">
        <v>100.47</v>
      </c>
      <c r="AH938" s="13" t="n">
        <v>101.78</v>
      </c>
      <c r="AI938" s="13" t="n">
        <v>105.42</v>
      </c>
      <c r="AJ938" s="13" t="n">
        <v>103.81</v>
      </c>
      <c r="AK938" s="13" t="n">
        <v>105.37</v>
      </c>
      <c r="AL938" s="13" t="n">
        <v>109.97</v>
      </c>
      <c r="AM938" s="13" t="n">
        <v>108.66</v>
      </c>
      <c r="AN938" s="13" t="n">
        <v>108.6</v>
      </c>
      <c r="AO938" s="13" t="n">
        <v>109.27</v>
      </c>
      <c r="AP938" s="13" t="n">
        <v>113</v>
      </c>
      <c r="AQ938" s="13" t="n">
        <v>114.22</v>
      </c>
      <c r="AR938" s="13" t="n">
        <v>119.28</v>
      </c>
      <c r="AS938" s="13" t="n">
        <v>114.39</v>
      </c>
      <c r="AT938" s="13" t="n">
        <v>114.44</v>
      </c>
      <c r="AU938" s="13" t="n">
        <v>114.88</v>
      </c>
      <c r="AV938" s="13" t="n">
        <v>116.91</v>
      </c>
      <c r="AW938" s="13" t="n">
        <v>118.17</v>
      </c>
      <c r="AX938" s="13" t="n">
        <v>118.29</v>
      </c>
      <c r="AY938" s="13" t="n">
        <v>120.08</v>
      </c>
      <c r="AZ938" s="13" t="n">
        <v>121.1</v>
      </c>
      <c r="BA938" s="13" t="n">
        <v>123.68</v>
      </c>
      <c r="BB938" s="13" t="n">
        <v>125.16</v>
      </c>
    </row>
    <row r="939" customFormat="false" ht="15" hidden="true" customHeight="false" outlineLevel="0" collapsed="false">
      <c r="A939" s="13" t="s">
        <v>176</v>
      </c>
      <c r="B939" s="13" t="s">
        <v>271</v>
      </c>
      <c r="C939" s="13" t="s">
        <v>21</v>
      </c>
      <c r="D939" s="13" t="s">
        <v>280</v>
      </c>
      <c r="E939" s="13" t="n">
        <v>12.48</v>
      </c>
      <c r="F939" s="13" t="n">
        <v>-1.42</v>
      </c>
      <c r="G939" s="13" t="n">
        <v>-1.44</v>
      </c>
      <c r="H939" s="13" t="n">
        <v>-1.22</v>
      </c>
      <c r="I939" s="13" t="n">
        <v>-1.13</v>
      </c>
      <c r="J939" s="13" t="n">
        <v>-0.78</v>
      </c>
      <c r="K939" s="13" t="n">
        <v>0.47</v>
      </c>
      <c r="L939" s="13" t="n">
        <v>2.26</v>
      </c>
      <c r="M939" s="13" t="n">
        <v>7.51</v>
      </c>
      <c r="N939" s="13" t="n">
        <v>13.66</v>
      </c>
      <c r="O939" s="13" t="n">
        <v>23.3</v>
      </c>
      <c r="P939" s="13" t="n">
        <v>31.83</v>
      </c>
      <c r="Q939" s="13" t="n">
        <v>45.58</v>
      </c>
      <c r="R939" s="13" t="n">
        <v>53.93</v>
      </c>
      <c r="S939" s="13" t="n">
        <v>59.89</v>
      </c>
      <c r="T939" s="13" t="n">
        <v>71.82</v>
      </c>
      <c r="U939" s="13" t="n">
        <v>79.91</v>
      </c>
      <c r="V939" s="13" t="n">
        <v>86.65</v>
      </c>
      <c r="W939" s="13" t="n">
        <v>92.4</v>
      </c>
      <c r="X939" s="13" t="n">
        <v>97.8</v>
      </c>
      <c r="Y939" s="13" t="n">
        <v>100.64</v>
      </c>
      <c r="Z939" s="13" t="n">
        <v>103.95</v>
      </c>
      <c r="AA939" s="13" t="n">
        <v>104.48</v>
      </c>
      <c r="AB939" s="13" t="n">
        <v>106.74</v>
      </c>
      <c r="AC939" s="13" t="n">
        <v>108.9</v>
      </c>
      <c r="AD939" s="13" t="n">
        <v>109.24</v>
      </c>
      <c r="AE939" s="13" t="n">
        <v>111.12</v>
      </c>
      <c r="AF939" s="13" t="n">
        <v>110.48</v>
      </c>
      <c r="AG939" s="13" t="n">
        <v>112.48</v>
      </c>
      <c r="AH939" s="13" t="n">
        <v>113.59</v>
      </c>
      <c r="AI939" s="13" t="n">
        <v>115.77</v>
      </c>
      <c r="AJ939" s="13" t="n">
        <v>115.01</v>
      </c>
      <c r="AK939" s="13" t="n">
        <v>116.93</v>
      </c>
      <c r="AL939" s="13" t="n">
        <v>117.37</v>
      </c>
      <c r="AM939" s="13" t="n">
        <v>119.5</v>
      </c>
      <c r="AN939" s="13" t="n">
        <v>118.37</v>
      </c>
      <c r="AO939" s="13" t="n">
        <v>119.45</v>
      </c>
      <c r="AP939" s="13" t="n">
        <v>119.97</v>
      </c>
      <c r="AQ939" s="13" t="n">
        <v>122.27</v>
      </c>
      <c r="AR939" s="13" t="n">
        <v>122.19</v>
      </c>
      <c r="AS939" s="13" t="n">
        <v>122.68</v>
      </c>
      <c r="AT939" s="13" t="n">
        <v>122.2</v>
      </c>
      <c r="AU939" s="13" t="n">
        <v>122.63</v>
      </c>
      <c r="AV939" s="13" t="n">
        <v>122.85</v>
      </c>
      <c r="AW939" s="13" t="n">
        <v>123.75</v>
      </c>
      <c r="AX939" s="13" t="n">
        <v>125.01</v>
      </c>
      <c r="AY939" s="13" t="n">
        <v>125.22</v>
      </c>
      <c r="AZ939" s="13" t="n">
        <v>127.07</v>
      </c>
      <c r="BA939" s="13" t="n">
        <v>127.02</v>
      </c>
      <c r="BB939" s="13" t="n">
        <v>127.31</v>
      </c>
    </row>
    <row r="940" customFormat="false" ht="15" hidden="true" customHeight="false" outlineLevel="0" collapsed="false">
      <c r="A940" s="13" t="s">
        <v>184</v>
      </c>
      <c r="B940" s="13" t="s">
        <v>271</v>
      </c>
      <c r="C940" s="13" t="s">
        <v>21</v>
      </c>
      <c r="D940" s="13" t="s">
        <v>280</v>
      </c>
      <c r="E940" s="13" t="n">
        <v>15.45</v>
      </c>
      <c r="F940" s="13" t="n">
        <v>0.55</v>
      </c>
      <c r="G940" s="13" t="n">
        <v>-0.96</v>
      </c>
      <c r="H940" s="13" t="n">
        <v>-2.06</v>
      </c>
      <c r="I940" s="13" t="n">
        <v>-2.84</v>
      </c>
      <c r="J940" s="13" t="n">
        <v>-3.71</v>
      </c>
      <c r="K940" s="13" t="n">
        <v>-2.87</v>
      </c>
      <c r="L940" s="13" t="n">
        <v>-0.7</v>
      </c>
      <c r="M940" s="13" t="n">
        <v>3.85</v>
      </c>
      <c r="N940" s="13" t="n">
        <v>10.49</v>
      </c>
      <c r="O940" s="13" t="n">
        <v>21.03</v>
      </c>
      <c r="P940" s="13" t="n">
        <v>29.22</v>
      </c>
      <c r="Q940" s="13" t="n">
        <v>45.07</v>
      </c>
      <c r="R940" s="13" t="n">
        <v>47.5</v>
      </c>
      <c r="S940" s="13" t="n">
        <v>56.16</v>
      </c>
      <c r="T940" s="13" t="n">
        <v>64.76</v>
      </c>
      <c r="U940" s="13" t="n">
        <v>73.46</v>
      </c>
      <c r="V940" s="13" t="n">
        <v>83.03</v>
      </c>
      <c r="W940" s="13" t="n">
        <v>86.23</v>
      </c>
      <c r="X940" s="13" t="n">
        <v>90.26</v>
      </c>
      <c r="Y940" s="13" t="n">
        <v>92.39</v>
      </c>
      <c r="Z940" s="13" t="n">
        <v>95.06</v>
      </c>
      <c r="AA940" s="13" t="n">
        <v>95.46</v>
      </c>
      <c r="AB940" s="13" t="n">
        <v>96.36</v>
      </c>
      <c r="AC940" s="13" t="n">
        <v>99.24</v>
      </c>
      <c r="AD940" s="13" t="n">
        <v>101.04</v>
      </c>
      <c r="AE940" s="13" t="n">
        <v>102.29</v>
      </c>
      <c r="AF940" s="13" t="n">
        <v>102.79</v>
      </c>
      <c r="AG940" s="13" t="n">
        <v>104.19</v>
      </c>
      <c r="AH940" s="13" t="n">
        <v>104.85</v>
      </c>
      <c r="AI940" s="13" t="n">
        <v>106.9</v>
      </c>
      <c r="AJ940" s="13" t="n">
        <v>105.93</v>
      </c>
      <c r="AK940" s="13" t="n">
        <v>108.26</v>
      </c>
      <c r="AL940" s="13" t="n">
        <v>109.83</v>
      </c>
      <c r="AM940" s="13" t="n">
        <v>111.61</v>
      </c>
      <c r="AN940" s="13" t="n">
        <v>110.77</v>
      </c>
      <c r="AO940" s="13" t="n">
        <v>112.06</v>
      </c>
      <c r="AP940" s="13" t="n">
        <v>112.99</v>
      </c>
      <c r="AQ940" s="13" t="n">
        <v>115.02</v>
      </c>
      <c r="AR940" s="13" t="n">
        <v>114.56</v>
      </c>
      <c r="AS940" s="13" t="n">
        <v>115.86</v>
      </c>
      <c r="AT940" s="13" t="n">
        <v>114.75</v>
      </c>
      <c r="AU940" s="13" t="n">
        <v>115.78</v>
      </c>
      <c r="AV940" s="13" t="n">
        <v>116.05</v>
      </c>
      <c r="AW940" s="13" t="n">
        <v>117</v>
      </c>
      <c r="AX940" s="13" t="n">
        <v>117.66</v>
      </c>
      <c r="AY940" s="13" t="n">
        <v>118.22</v>
      </c>
      <c r="AZ940" s="13" t="n">
        <v>120</v>
      </c>
      <c r="BA940" s="13" t="n">
        <v>120.03</v>
      </c>
      <c r="BB940" s="13" t="n">
        <v>120.16</v>
      </c>
    </row>
    <row r="941" customFormat="false" ht="15" hidden="true" customHeight="false" outlineLevel="0" collapsed="false">
      <c r="A941" s="13" t="s">
        <v>76</v>
      </c>
      <c r="B941" s="13" t="s">
        <v>271</v>
      </c>
      <c r="C941" s="13" t="s">
        <v>26</v>
      </c>
      <c r="D941" s="13" t="s">
        <v>280</v>
      </c>
      <c r="E941" s="13" t="n">
        <v>5.86</v>
      </c>
      <c r="F941" s="13" t="n">
        <v>0.4</v>
      </c>
      <c r="G941" s="13" t="n">
        <v>0.27</v>
      </c>
      <c r="H941" s="13" t="n">
        <v>0.07</v>
      </c>
      <c r="I941" s="13" t="n">
        <v>-0.57</v>
      </c>
      <c r="J941" s="13" t="n">
        <v>-1</v>
      </c>
      <c r="K941" s="13" t="n">
        <v>0.2</v>
      </c>
      <c r="L941" s="13" t="n">
        <v>2.38</v>
      </c>
      <c r="M941" s="13" t="n">
        <v>7.31</v>
      </c>
      <c r="N941" s="13" t="n">
        <v>14.65</v>
      </c>
      <c r="O941" s="13" t="n">
        <v>21.59</v>
      </c>
      <c r="P941" s="13" t="n">
        <v>31.45</v>
      </c>
      <c r="Q941" s="13" t="n">
        <v>43.66</v>
      </c>
      <c r="R941" s="13" t="n">
        <v>48.6</v>
      </c>
      <c r="S941" s="13" t="n">
        <v>62.3</v>
      </c>
      <c r="T941" s="13" t="n">
        <v>70.28</v>
      </c>
      <c r="U941" s="13" t="n">
        <v>82.29</v>
      </c>
      <c r="V941" s="13" t="n">
        <v>93.69</v>
      </c>
      <c r="W941" s="13" t="n">
        <v>96.77</v>
      </c>
      <c r="X941" s="13" t="n">
        <v>99.47</v>
      </c>
      <c r="Y941" s="13" t="n">
        <v>100.05</v>
      </c>
      <c r="Z941" s="13" t="n">
        <v>101.47</v>
      </c>
      <c r="AA941" s="13" t="n">
        <v>100.37</v>
      </c>
      <c r="AB941" s="13" t="n">
        <v>100.93</v>
      </c>
      <c r="AC941" s="13" t="n">
        <v>102.62</v>
      </c>
      <c r="AD941" s="13" t="n">
        <v>102.31</v>
      </c>
      <c r="AE941" s="13" t="n">
        <v>104.02</v>
      </c>
      <c r="AF941" s="13" t="n">
        <v>103.54</v>
      </c>
      <c r="AG941" s="13" t="n">
        <v>104.88</v>
      </c>
      <c r="AH941" s="13" t="n">
        <v>106.3</v>
      </c>
      <c r="AI941" s="13" t="n">
        <v>108.19</v>
      </c>
      <c r="AJ941" s="13" t="n">
        <v>107.6</v>
      </c>
      <c r="AK941" s="13" t="n">
        <v>108.95</v>
      </c>
      <c r="AL941" s="13" t="n">
        <v>109.9</v>
      </c>
      <c r="AM941" s="13" t="n">
        <v>111.93</v>
      </c>
      <c r="AN941" s="13" t="n">
        <v>111.17</v>
      </c>
      <c r="AO941" s="13" t="n">
        <v>112.57</v>
      </c>
      <c r="AP941" s="13" t="n">
        <v>113.35</v>
      </c>
      <c r="AQ941" s="13" t="n">
        <v>115.05</v>
      </c>
      <c r="AR941" s="13" t="n">
        <v>115.21</v>
      </c>
      <c r="AS941" s="13" t="n">
        <v>115</v>
      </c>
      <c r="AT941" s="13" t="n">
        <v>115.18</v>
      </c>
      <c r="AU941" s="13" t="n">
        <v>115.75</v>
      </c>
      <c r="AV941" s="13" t="n">
        <v>115.6</v>
      </c>
      <c r="AW941" s="13" t="n">
        <v>115.82</v>
      </c>
      <c r="AX941" s="13" t="n">
        <v>116.85</v>
      </c>
      <c r="AY941" s="13" t="n">
        <v>117.78</v>
      </c>
      <c r="AZ941" s="13" t="n">
        <v>118.75</v>
      </c>
      <c r="BA941" s="13" t="n">
        <v>118.79</v>
      </c>
      <c r="BB941" s="13" t="n">
        <v>119.93</v>
      </c>
    </row>
    <row r="942" customFormat="false" ht="15" hidden="true" customHeight="false" outlineLevel="0" collapsed="false">
      <c r="A942" s="13" t="s">
        <v>98</v>
      </c>
      <c r="B942" s="13" t="s">
        <v>271</v>
      </c>
      <c r="C942" s="13" t="s">
        <v>26</v>
      </c>
      <c r="D942" s="13" t="s">
        <v>280</v>
      </c>
      <c r="E942" s="13" t="n">
        <v>3.01</v>
      </c>
      <c r="F942" s="13" t="n">
        <v>-0.04</v>
      </c>
      <c r="G942" s="13" t="n">
        <v>0.17</v>
      </c>
      <c r="H942" s="13" t="n">
        <v>-0.22</v>
      </c>
      <c r="I942" s="13" t="n">
        <v>-0.83</v>
      </c>
      <c r="J942" s="13" t="n">
        <v>-1.32</v>
      </c>
      <c r="K942" s="13" t="n">
        <v>-0.47</v>
      </c>
      <c r="L942" s="13" t="n">
        <v>2.21</v>
      </c>
      <c r="M942" s="13" t="n">
        <v>7.18</v>
      </c>
      <c r="N942" s="13" t="n">
        <v>14.96</v>
      </c>
      <c r="O942" s="13" t="n">
        <v>21.38</v>
      </c>
      <c r="P942" s="13" t="n">
        <v>34.91</v>
      </c>
      <c r="Q942" s="13" t="n">
        <v>50.63</v>
      </c>
      <c r="R942" s="13" t="n">
        <v>51.78</v>
      </c>
      <c r="S942" s="13" t="n">
        <v>62.93</v>
      </c>
      <c r="T942" s="13" t="n">
        <v>71.63</v>
      </c>
      <c r="U942" s="13" t="n">
        <v>85.08</v>
      </c>
      <c r="V942" s="13" t="n">
        <v>94.98</v>
      </c>
      <c r="W942" s="13" t="n">
        <v>97.93</v>
      </c>
      <c r="X942" s="13" t="n">
        <v>101.62</v>
      </c>
      <c r="Y942" s="13" t="n">
        <v>103.21</v>
      </c>
      <c r="Z942" s="13" t="n">
        <v>104.86</v>
      </c>
      <c r="AA942" s="13" t="n">
        <v>104.72</v>
      </c>
      <c r="AB942" s="13" t="n">
        <v>105.86</v>
      </c>
      <c r="AC942" s="13" t="n">
        <v>107.67</v>
      </c>
      <c r="AD942" s="13" t="n">
        <v>107.8</v>
      </c>
      <c r="AE942" s="13" t="n">
        <v>109.9</v>
      </c>
      <c r="AF942" s="13" t="n">
        <v>109.18</v>
      </c>
      <c r="AG942" s="13" t="n">
        <v>111.19</v>
      </c>
      <c r="AH942" s="13" t="n">
        <v>112.33</v>
      </c>
      <c r="AI942" s="13" t="n">
        <v>113.85</v>
      </c>
      <c r="AJ942" s="13" t="n">
        <v>111.94</v>
      </c>
      <c r="AK942" s="13" t="n">
        <v>114.6</v>
      </c>
      <c r="AL942" s="13" t="n">
        <v>114.78</v>
      </c>
      <c r="AM942" s="13" t="n">
        <v>117.14</v>
      </c>
      <c r="AN942" s="13" t="n">
        <v>117.4</v>
      </c>
      <c r="AO942" s="13" t="n">
        <v>119.93</v>
      </c>
      <c r="AP942" s="13" t="n">
        <v>120.8</v>
      </c>
      <c r="AQ942" s="13" t="n">
        <v>123.6</v>
      </c>
      <c r="AR942" s="13" t="n">
        <v>123.54</v>
      </c>
      <c r="AS942" s="13" t="n">
        <v>123.07</v>
      </c>
      <c r="AT942" s="13" t="n">
        <v>123.86</v>
      </c>
      <c r="AU942" s="13" t="n">
        <v>124.46</v>
      </c>
      <c r="AV942" s="13" t="n">
        <v>126.07</v>
      </c>
      <c r="AW942" s="13" t="n">
        <v>127.23</v>
      </c>
      <c r="AX942" s="13" t="n">
        <v>129.16</v>
      </c>
      <c r="AY942" s="13" t="n">
        <v>130.48</v>
      </c>
      <c r="AZ942" s="13" t="n">
        <v>126.64</v>
      </c>
      <c r="BA942" s="13" t="n">
        <v>117.89</v>
      </c>
      <c r="BB942" s="13" t="n">
        <v>117.35</v>
      </c>
    </row>
    <row r="943" customFormat="false" ht="15" hidden="true" customHeight="false" outlineLevel="0" collapsed="false">
      <c r="A943" s="13" t="s">
        <v>113</v>
      </c>
      <c r="B943" s="13" t="s">
        <v>271</v>
      </c>
      <c r="C943" s="13" t="s">
        <v>26</v>
      </c>
      <c r="D943" s="13" t="s">
        <v>280</v>
      </c>
      <c r="E943" s="13" t="n">
        <v>2.06</v>
      </c>
      <c r="F943" s="13" t="n">
        <v>0.06</v>
      </c>
      <c r="G943" s="13" t="n">
        <v>0.16</v>
      </c>
      <c r="H943" s="13" t="n">
        <v>-0.21</v>
      </c>
      <c r="I943" s="13" t="n">
        <v>-0.75</v>
      </c>
      <c r="J943" s="13" t="n">
        <v>-1.02</v>
      </c>
      <c r="K943" s="13" t="n">
        <v>0.23</v>
      </c>
      <c r="L943" s="13" t="n">
        <v>2.52</v>
      </c>
      <c r="M943" s="13" t="n">
        <v>8.26</v>
      </c>
      <c r="N943" s="13" t="n">
        <v>16.18</v>
      </c>
      <c r="O943" s="13" t="n">
        <v>24.6</v>
      </c>
      <c r="P943" s="13" t="n">
        <v>35.72</v>
      </c>
      <c r="Q943" s="13" t="n">
        <v>49.66</v>
      </c>
      <c r="R943" s="13" t="n">
        <v>57.7</v>
      </c>
      <c r="S943" s="13" t="n">
        <v>67.35</v>
      </c>
      <c r="T943" s="13" t="n">
        <v>77.01</v>
      </c>
      <c r="U943" s="13" t="n">
        <v>88.58</v>
      </c>
      <c r="V943" s="13" t="n">
        <v>99.65</v>
      </c>
      <c r="W943" s="13" t="n">
        <v>103.09</v>
      </c>
      <c r="X943" s="13" t="n">
        <v>106.41</v>
      </c>
      <c r="Y943" s="13" t="n">
        <v>107.6</v>
      </c>
      <c r="Z943" s="13" t="n">
        <v>109</v>
      </c>
      <c r="AA943" s="13" t="n">
        <v>108.86</v>
      </c>
      <c r="AB943" s="13" t="n">
        <v>109.08</v>
      </c>
      <c r="AC943" s="13" t="n">
        <v>110.91</v>
      </c>
      <c r="AD943" s="13" t="n">
        <v>111.2</v>
      </c>
      <c r="AE943" s="13" t="n">
        <v>112.96</v>
      </c>
      <c r="AF943" s="13" t="n">
        <v>112.63</v>
      </c>
      <c r="AG943" s="13" t="n">
        <v>114.7</v>
      </c>
      <c r="AH943" s="13" t="n">
        <v>115.45</v>
      </c>
      <c r="AI943" s="13" t="n">
        <v>117.86</v>
      </c>
      <c r="AJ943" s="13" t="n">
        <v>117.28</v>
      </c>
      <c r="AK943" s="13" t="n">
        <v>118.42</v>
      </c>
      <c r="AL943" s="13" t="n">
        <v>119.92</v>
      </c>
      <c r="AM943" s="13" t="n">
        <v>121.83</v>
      </c>
      <c r="AN943" s="13" t="n">
        <v>120.78</v>
      </c>
      <c r="AO943" s="13" t="n">
        <v>122.49</v>
      </c>
      <c r="AP943" s="13" t="n">
        <v>124.15</v>
      </c>
      <c r="AQ943" s="13" t="n">
        <v>126.49</v>
      </c>
      <c r="AR943" s="13" t="n">
        <v>126.61</v>
      </c>
      <c r="AS943" s="13" t="n">
        <v>126.54</v>
      </c>
      <c r="AT943" s="13" t="n">
        <v>127.16</v>
      </c>
      <c r="AU943" s="13" t="n">
        <v>127.99</v>
      </c>
      <c r="AV943" s="13" t="n">
        <v>128.64</v>
      </c>
      <c r="AW943" s="13" t="n">
        <v>129.59</v>
      </c>
      <c r="AX943" s="13" t="n">
        <v>130.79</v>
      </c>
      <c r="AY943" s="13" t="n">
        <v>131.78</v>
      </c>
      <c r="AZ943" s="13" t="n">
        <v>133.12</v>
      </c>
      <c r="BA943" s="13" t="n">
        <v>132.96</v>
      </c>
      <c r="BB943" s="13" t="n">
        <v>134.21</v>
      </c>
    </row>
    <row r="944" customFormat="false" ht="15" hidden="true" customHeight="false" outlineLevel="0" collapsed="false">
      <c r="A944" s="13" t="s">
        <v>121</v>
      </c>
      <c r="B944" s="13" t="s">
        <v>271</v>
      </c>
      <c r="C944" s="13" t="s">
        <v>27</v>
      </c>
      <c r="D944" s="13" t="s">
        <v>280</v>
      </c>
      <c r="E944" s="13" t="n">
        <v>2.85</v>
      </c>
      <c r="F944" s="13" t="n">
        <v>-0.05</v>
      </c>
      <c r="G944" s="13" t="n">
        <v>-1.12</v>
      </c>
      <c r="H944" s="13" t="n">
        <v>-1.49</v>
      </c>
      <c r="I944" s="13" t="n">
        <v>-1.55</v>
      </c>
      <c r="J944" s="13" t="n">
        <v>-1.21</v>
      </c>
      <c r="K944" s="13" t="n">
        <v>-0.43</v>
      </c>
      <c r="L944" s="13" t="n">
        <v>2.14</v>
      </c>
      <c r="M944" s="13" t="n">
        <v>7.34</v>
      </c>
      <c r="N944" s="13" t="n">
        <v>15.66</v>
      </c>
      <c r="O944" s="13" t="n">
        <v>26.77</v>
      </c>
      <c r="P944" s="13" t="n">
        <v>43.76</v>
      </c>
      <c r="Q944" s="13" t="n">
        <v>49.56</v>
      </c>
      <c r="R944" s="13" t="n">
        <v>57.12</v>
      </c>
      <c r="S944" s="13" t="n">
        <v>70.54</v>
      </c>
      <c r="T944" s="13" t="n">
        <v>79.31</v>
      </c>
      <c r="U944" s="13" t="n">
        <v>86.94</v>
      </c>
      <c r="V944" s="13" t="n">
        <v>96.79</v>
      </c>
      <c r="W944" s="13" t="n">
        <v>101.97</v>
      </c>
      <c r="X944" s="13" t="n">
        <v>108.13</v>
      </c>
      <c r="Y944" s="13" t="n">
        <v>110.01</v>
      </c>
      <c r="Z944" s="13" t="n">
        <v>116.09</v>
      </c>
      <c r="AA944" s="13" t="n">
        <v>119.35</v>
      </c>
      <c r="AB944" s="13" t="n">
        <v>124.27</v>
      </c>
      <c r="AC944" s="13" t="n">
        <v>124.88</v>
      </c>
      <c r="AD944" s="13" t="n">
        <v>125.04</v>
      </c>
      <c r="AE944" s="13" t="n">
        <v>125.3</v>
      </c>
      <c r="AF944" s="13" t="n">
        <v>123.53</v>
      </c>
      <c r="AG944" s="13" t="n">
        <v>124.17</v>
      </c>
      <c r="AH944" s="13" t="n">
        <v>124.88</v>
      </c>
      <c r="AI944" s="13" t="n">
        <v>126.07</v>
      </c>
      <c r="AJ944" s="13" t="n">
        <v>124.76</v>
      </c>
      <c r="AK944" s="13" t="n">
        <v>126.08</v>
      </c>
      <c r="AL944" s="13" t="n">
        <v>126.59</v>
      </c>
      <c r="AM944" s="13" t="n">
        <v>128.21</v>
      </c>
      <c r="AN944" s="13" t="n">
        <v>127.18</v>
      </c>
      <c r="AO944" s="13" t="n">
        <v>128.71</v>
      </c>
      <c r="AP944" s="13" t="n">
        <v>129.32</v>
      </c>
      <c r="AQ944" s="13" t="n">
        <v>131.16</v>
      </c>
      <c r="AR944" s="13" t="n">
        <v>130.84</v>
      </c>
      <c r="AS944" s="13" t="n">
        <v>130.72</v>
      </c>
      <c r="AT944" s="13" t="n">
        <v>131.22</v>
      </c>
      <c r="AU944" s="13" t="n">
        <v>131.67</v>
      </c>
      <c r="AV944" s="13" t="n">
        <v>131.84</v>
      </c>
      <c r="AW944" s="13" t="n">
        <v>131.98</v>
      </c>
      <c r="AX944" s="13" t="n">
        <v>132.72</v>
      </c>
      <c r="AY944" s="13" t="n">
        <v>133.07</v>
      </c>
      <c r="AZ944" s="13" t="n">
        <v>134.57</v>
      </c>
      <c r="BA944" s="13" t="n">
        <v>134.5</v>
      </c>
      <c r="BB944" s="13" t="n">
        <v>133.57</v>
      </c>
    </row>
    <row r="945" customFormat="false" ht="15" hidden="true" customHeight="false" outlineLevel="0" collapsed="false">
      <c r="A945" s="13" t="s">
        <v>129</v>
      </c>
      <c r="B945" s="13" t="s">
        <v>271</v>
      </c>
      <c r="C945" s="13" t="s">
        <v>27</v>
      </c>
      <c r="D945" s="13" t="s">
        <v>280</v>
      </c>
      <c r="E945" s="13" t="n">
        <v>4.9</v>
      </c>
      <c r="F945" s="13" t="n">
        <v>1.91</v>
      </c>
      <c r="G945" s="13" t="n">
        <v>0.42</v>
      </c>
      <c r="H945" s="13" t="n">
        <v>0.49</v>
      </c>
      <c r="I945" s="13" t="n">
        <v>0.67</v>
      </c>
      <c r="J945" s="13" t="n">
        <v>0.76</v>
      </c>
      <c r="K945" s="13" t="n">
        <v>1.74</v>
      </c>
      <c r="L945" s="13" t="n">
        <v>4.68</v>
      </c>
      <c r="M945" s="13" t="n">
        <v>9.92</v>
      </c>
      <c r="N945" s="13" t="n">
        <v>18.37</v>
      </c>
      <c r="O945" s="13" t="n">
        <v>28.33</v>
      </c>
      <c r="P945" s="13" t="n">
        <v>40.67</v>
      </c>
      <c r="Q945" s="13" t="n">
        <v>52.3</v>
      </c>
      <c r="R945" s="13" t="n">
        <v>58.41</v>
      </c>
      <c r="S945" s="13" t="n">
        <v>70.45</v>
      </c>
      <c r="T945" s="13" t="n">
        <v>79.64</v>
      </c>
      <c r="U945" s="13" t="n">
        <v>88.01</v>
      </c>
      <c r="V945" s="13" t="n">
        <v>96.24</v>
      </c>
      <c r="W945" s="13" t="n">
        <v>100.49</v>
      </c>
      <c r="X945" s="13" t="n">
        <v>104.28</v>
      </c>
      <c r="Y945" s="13" t="n">
        <v>106.45</v>
      </c>
      <c r="Z945" s="13" t="n">
        <v>108.91</v>
      </c>
      <c r="AA945" s="13" t="n">
        <v>109.16</v>
      </c>
      <c r="AB945" s="13" t="n">
        <v>110.06</v>
      </c>
      <c r="AC945" s="13" t="n">
        <v>112.09</v>
      </c>
      <c r="AD945" s="13" t="n">
        <v>111.59</v>
      </c>
      <c r="AE945" s="13" t="n">
        <v>113.76</v>
      </c>
      <c r="AF945" s="13" t="n">
        <v>113.14</v>
      </c>
      <c r="AG945" s="13" t="n">
        <v>114.36</v>
      </c>
      <c r="AH945" s="13" t="n">
        <v>114.67</v>
      </c>
      <c r="AI945" s="13" t="n">
        <v>116.49</v>
      </c>
      <c r="AJ945" s="13" t="n">
        <v>115.56</v>
      </c>
      <c r="AK945" s="13" t="n">
        <v>116.03</v>
      </c>
      <c r="AL945" s="13" t="n">
        <v>117.98</v>
      </c>
      <c r="AM945" s="13" t="n">
        <v>118.86</v>
      </c>
      <c r="AN945" s="13" t="n">
        <v>118.45</v>
      </c>
      <c r="AO945" s="13" t="n">
        <v>119.86</v>
      </c>
      <c r="AP945" s="13" t="n">
        <v>119.58</v>
      </c>
      <c r="AQ945" s="13" t="n">
        <v>122.71</v>
      </c>
      <c r="AR945" s="13" t="n">
        <v>121.66</v>
      </c>
      <c r="AS945" s="13" t="n">
        <v>124.08</v>
      </c>
      <c r="AT945" s="13" t="n">
        <v>122.69</v>
      </c>
      <c r="AU945" s="13" t="n">
        <v>123.71</v>
      </c>
      <c r="AV945" s="13" t="n">
        <v>126.79</v>
      </c>
      <c r="AW945" s="13" t="n">
        <v>128.48</v>
      </c>
      <c r="AX945" s="13" t="n">
        <v>131.14</v>
      </c>
      <c r="AY945" s="13" t="n">
        <v>133.74</v>
      </c>
      <c r="AZ945" s="13" t="n">
        <v>133.19</v>
      </c>
      <c r="BA945" s="13" t="n">
        <v>129.9</v>
      </c>
      <c r="BB945" s="13" t="n">
        <v>129.62</v>
      </c>
    </row>
    <row r="946" customFormat="false" ht="15" hidden="true" customHeight="false" outlineLevel="0" collapsed="false">
      <c r="A946" s="13" t="s">
        <v>137</v>
      </c>
      <c r="B946" s="13" t="s">
        <v>271</v>
      </c>
      <c r="C946" s="13" t="s">
        <v>27</v>
      </c>
      <c r="D946" s="13" t="s">
        <v>280</v>
      </c>
      <c r="E946" s="13" t="n">
        <v>3.92</v>
      </c>
      <c r="F946" s="13" t="n">
        <v>0.88</v>
      </c>
      <c r="G946" s="13" t="n">
        <v>-1.63</v>
      </c>
      <c r="H946" s="13" t="n">
        <v>-1.22</v>
      </c>
      <c r="I946" s="13" t="n">
        <v>-0.94</v>
      </c>
      <c r="J946" s="13" t="n">
        <v>-0.4</v>
      </c>
      <c r="K946" s="13" t="n">
        <v>0.94</v>
      </c>
      <c r="L946" s="13" t="n">
        <v>4.04</v>
      </c>
      <c r="M946" s="13" t="n">
        <v>9.27</v>
      </c>
      <c r="N946" s="13" t="n">
        <v>18.71</v>
      </c>
      <c r="O946" s="13" t="n">
        <v>30.85</v>
      </c>
      <c r="P946" s="13" t="n">
        <v>40.81</v>
      </c>
      <c r="Q946" s="13" t="n">
        <v>50.18</v>
      </c>
      <c r="R946" s="13" t="n">
        <v>61.57</v>
      </c>
      <c r="S946" s="13" t="n">
        <v>73.06</v>
      </c>
      <c r="T946" s="13" t="n">
        <v>81.79</v>
      </c>
      <c r="U946" s="13" t="n">
        <v>89.9</v>
      </c>
      <c r="V946" s="13" t="n">
        <v>98.38</v>
      </c>
      <c r="W946" s="13" t="n">
        <v>101.34</v>
      </c>
      <c r="X946" s="13" t="n">
        <v>106.06</v>
      </c>
      <c r="Y946" s="13" t="n">
        <v>107.41</v>
      </c>
      <c r="Z946" s="13" t="n">
        <v>109.96</v>
      </c>
      <c r="AA946" s="13" t="n">
        <v>110.17</v>
      </c>
      <c r="AB946" s="13" t="n">
        <v>111.4</v>
      </c>
      <c r="AC946" s="13" t="n">
        <v>113.19</v>
      </c>
      <c r="AD946" s="13" t="n">
        <v>113.45</v>
      </c>
      <c r="AE946" s="13" t="n">
        <v>114.82</v>
      </c>
      <c r="AF946" s="13" t="n">
        <v>114.01</v>
      </c>
      <c r="AG946" s="13" t="n">
        <v>115.82</v>
      </c>
      <c r="AH946" s="13" t="n">
        <v>116.92</v>
      </c>
      <c r="AI946" s="13" t="n">
        <v>118.42</v>
      </c>
      <c r="AJ946" s="13" t="n">
        <v>117.78</v>
      </c>
      <c r="AK946" s="13" t="n">
        <v>119.11</v>
      </c>
      <c r="AL946" s="13" t="n">
        <v>119.88</v>
      </c>
      <c r="AM946" s="13" t="n">
        <v>121.43</v>
      </c>
      <c r="AN946" s="13" t="n">
        <v>121.34</v>
      </c>
      <c r="AO946" s="13" t="n">
        <v>121.84</v>
      </c>
      <c r="AP946" s="13" t="n">
        <v>122.73</v>
      </c>
      <c r="AQ946" s="13" t="n">
        <v>125.19</v>
      </c>
      <c r="AR946" s="13" t="n">
        <v>125.24</v>
      </c>
      <c r="AS946" s="13" t="n">
        <v>125.52</v>
      </c>
      <c r="AT946" s="13" t="n">
        <v>124.21</v>
      </c>
      <c r="AU946" s="13" t="n">
        <v>125.11</v>
      </c>
      <c r="AV946" s="13" t="n">
        <v>125.13</v>
      </c>
      <c r="AW946" s="13" t="n">
        <v>127.92</v>
      </c>
      <c r="AX946" s="13" t="n">
        <v>128.23</v>
      </c>
      <c r="AY946" s="13" t="n">
        <v>128.96</v>
      </c>
      <c r="AZ946" s="13" t="n">
        <v>130.68</v>
      </c>
      <c r="BA946" s="13" t="n">
        <v>129.84</v>
      </c>
      <c r="BB946" s="13" t="n">
        <v>129.78</v>
      </c>
    </row>
    <row r="947" customFormat="false" ht="15" hidden="true" customHeight="false" outlineLevel="0" collapsed="false">
      <c r="A947" s="13" t="s">
        <v>145</v>
      </c>
      <c r="B947" s="13" t="s">
        <v>271</v>
      </c>
      <c r="C947" s="13" t="s">
        <v>28</v>
      </c>
      <c r="D947" s="13" t="s">
        <v>280</v>
      </c>
      <c r="E947" s="13" t="n">
        <v>3.49</v>
      </c>
      <c r="F947" s="13" t="n">
        <v>0.54</v>
      </c>
      <c r="G947" s="13" t="n">
        <v>-0.22</v>
      </c>
      <c r="H947" s="13" t="n">
        <v>-0.45</v>
      </c>
      <c r="I947" s="13" t="n">
        <v>-0.64</v>
      </c>
      <c r="J947" s="13" t="n">
        <v>-0.83</v>
      </c>
      <c r="K947" s="13" t="n">
        <v>-0.01</v>
      </c>
      <c r="L947" s="13" t="n">
        <v>2.85</v>
      </c>
      <c r="M947" s="13" t="n">
        <v>9.43</v>
      </c>
      <c r="N947" s="13" t="n">
        <v>17.03</v>
      </c>
      <c r="O947" s="13" t="n">
        <v>31.39</v>
      </c>
      <c r="P947" s="13" t="n">
        <v>43.76</v>
      </c>
      <c r="Q947" s="13" t="n">
        <v>59.31</v>
      </c>
      <c r="R947" s="13" t="n">
        <v>56.64</v>
      </c>
      <c r="S947" s="13" t="n">
        <v>65.86</v>
      </c>
      <c r="T947" s="13" t="n">
        <v>72.02</v>
      </c>
      <c r="U947" s="13" t="n">
        <v>80.23</v>
      </c>
      <c r="V947" s="13" t="n">
        <v>87.27</v>
      </c>
      <c r="W947" s="13" t="n">
        <v>91.23</v>
      </c>
      <c r="X947" s="13" t="n">
        <v>96.31</v>
      </c>
      <c r="Y947" s="13" t="n">
        <v>98.77</v>
      </c>
      <c r="Z947" s="13" t="n">
        <v>101.51</v>
      </c>
      <c r="AA947" s="13" t="n">
        <v>102.27</v>
      </c>
      <c r="AB947" s="13" t="n">
        <v>103.54</v>
      </c>
      <c r="AC947" s="13" t="n">
        <v>106</v>
      </c>
      <c r="AD947" s="13" t="n">
        <v>106.63</v>
      </c>
      <c r="AE947" s="13" t="n">
        <v>108.54</v>
      </c>
      <c r="AF947" s="13" t="n">
        <v>108.54</v>
      </c>
      <c r="AG947" s="13" t="n">
        <v>110.15</v>
      </c>
      <c r="AH947" s="13" t="n">
        <v>111.42</v>
      </c>
      <c r="AI947" s="13" t="n">
        <v>112.91</v>
      </c>
      <c r="AJ947" s="13" t="n">
        <v>112.58</v>
      </c>
      <c r="AK947" s="13" t="n">
        <v>114.17</v>
      </c>
      <c r="AL947" s="13" t="n">
        <v>115.72</v>
      </c>
      <c r="AM947" s="13" t="n">
        <v>117.51</v>
      </c>
      <c r="AN947" s="13" t="n">
        <v>116.66</v>
      </c>
      <c r="AO947" s="13" t="n">
        <v>118.05</v>
      </c>
      <c r="AP947" s="13" t="n">
        <v>118.8</v>
      </c>
      <c r="AQ947" s="13" t="n">
        <v>121.63</v>
      </c>
      <c r="AR947" s="13" t="n">
        <v>121.34</v>
      </c>
      <c r="AS947" s="13" t="n">
        <v>122.14</v>
      </c>
      <c r="AT947" s="13" t="n">
        <v>121.21</v>
      </c>
      <c r="AU947" s="13" t="n">
        <v>122.18</v>
      </c>
      <c r="AV947" s="13" t="n">
        <v>122.57</v>
      </c>
      <c r="AW947" s="13" t="n">
        <v>123.29</v>
      </c>
      <c r="AX947" s="13" t="n">
        <v>125.19</v>
      </c>
      <c r="AY947" s="13" t="n">
        <v>124.89</v>
      </c>
      <c r="AZ947" s="13" t="n">
        <v>126.03</v>
      </c>
      <c r="BA947" s="13" t="n">
        <v>127.67</v>
      </c>
      <c r="BB947" s="13" t="n">
        <v>126.47</v>
      </c>
    </row>
    <row r="948" customFormat="false" ht="15" hidden="true" customHeight="false" outlineLevel="0" collapsed="false">
      <c r="A948" s="13" t="s">
        <v>153</v>
      </c>
      <c r="B948" s="13" t="s">
        <v>271</v>
      </c>
      <c r="C948" s="13" t="s">
        <v>28</v>
      </c>
      <c r="D948" s="13" t="s">
        <v>280</v>
      </c>
      <c r="E948" s="13" t="n">
        <v>3.21</v>
      </c>
      <c r="F948" s="13" t="n">
        <v>0.99</v>
      </c>
      <c r="G948" s="13" t="n">
        <v>0.34</v>
      </c>
      <c r="H948" s="13" t="n">
        <v>-0.15</v>
      </c>
      <c r="I948" s="13" t="n">
        <v>-0.38</v>
      </c>
      <c r="J948" s="13" t="n">
        <v>-0.75</v>
      </c>
      <c r="K948" s="13" t="n">
        <v>-0.48</v>
      </c>
      <c r="L948" s="13" t="n">
        <v>1.99</v>
      </c>
      <c r="M948" s="13" t="n">
        <v>8.01</v>
      </c>
      <c r="N948" s="13" t="n">
        <v>16.8</v>
      </c>
      <c r="O948" s="13" t="n">
        <v>30.13</v>
      </c>
      <c r="P948" s="13" t="n">
        <v>43.52</v>
      </c>
      <c r="Q948" s="13" t="n">
        <v>55.63</v>
      </c>
      <c r="R948" s="13" t="n">
        <v>57.55</v>
      </c>
      <c r="S948" s="13" t="n">
        <v>65.09</v>
      </c>
      <c r="T948" s="13" t="n">
        <v>72.17</v>
      </c>
      <c r="U948" s="13" t="n">
        <v>79.82</v>
      </c>
      <c r="V948" s="13" t="n">
        <v>87.41</v>
      </c>
      <c r="W948" s="13" t="n">
        <v>90.73</v>
      </c>
      <c r="X948" s="13" t="n">
        <v>95.4</v>
      </c>
      <c r="Y948" s="13" t="n">
        <v>97.65</v>
      </c>
      <c r="Z948" s="13" t="n">
        <v>100.46</v>
      </c>
      <c r="AA948" s="13" t="n">
        <v>101.28</v>
      </c>
      <c r="AB948" s="13" t="n">
        <v>102.78</v>
      </c>
      <c r="AC948" s="13" t="n">
        <v>104.98</v>
      </c>
      <c r="AD948" s="13" t="n">
        <v>105.51</v>
      </c>
      <c r="AE948" s="13" t="n">
        <v>107.57</v>
      </c>
      <c r="AF948" s="13" t="n">
        <v>107.58</v>
      </c>
      <c r="AG948" s="13" t="n">
        <v>109.21</v>
      </c>
      <c r="AH948" s="13" t="n">
        <v>110.72</v>
      </c>
      <c r="AI948" s="13" t="n">
        <v>112.27</v>
      </c>
      <c r="AJ948" s="13" t="n">
        <v>111.56</v>
      </c>
      <c r="AK948" s="13" t="n">
        <v>113.33</v>
      </c>
      <c r="AL948" s="13" t="n">
        <v>114.56</v>
      </c>
      <c r="AM948" s="13" t="n">
        <v>116.32</v>
      </c>
      <c r="AN948" s="13" t="n">
        <v>116.09</v>
      </c>
      <c r="AO948" s="13" t="n">
        <v>117.4</v>
      </c>
      <c r="AP948" s="13" t="n">
        <v>118.2</v>
      </c>
      <c r="AQ948" s="13" t="n">
        <v>120.38</v>
      </c>
      <c r="AR948" s="13" t="n">
        <v>120.36</v>
      </c>
      <c r="AS948" s="13" t="n">
        <v>120.86</v>
      </c>
      <c r="AT948" s="13" t="n">
        <v>120.46</v>
      </c>
      <c r="AU948" s="13" t="n">
        <v>120.81</v>
      </c>
      <c r="AV948" s="13" t="n">
        <v>121.74</v>
      </c>
      <c r="AW948" s="13" t="n">
        <v>122.1</v>
      </c>
      <c r="AX948" s="13" t="n">
        <v>123.24</v>
      </c>
      <c r="AY948" s="13" t="n">
        <v>124.08</v>
      </c>
      <c r="AZ948" s="13" t="n">
        <v>125.51</v>
      </c>
      <c r="BA948" s="13" t="n">
        <v>125.76</v>
      </c>
      <c r="BB948" s="13" t="n">
        <v>125.67</v>
      </c>
    </row>
    <row r="949" customFormat="false" ht="15" hidden="true" customHeight="false" outlineLevel="0" collapsed="false">
      <c r="A949" s="13" t="s">
        <v>161</v>
      </c>
      <c r="B949" s="13" t="s">
        <v>271</v>
      </c>
      <c r="C949" s="13" t="s">
        <v>28</v>
      </c>
      <c r="D949" s="13" t="s">
        <v>280</v>
      </c>
      <c r="E949" s="13" t="n">
        <v>4.01</v>
      </c>
      <c r="F949" s="13" t="n">
        <v>1.87</v>
      </c>
      <c r="G949" s="13" t="n">
        <v>1.03</v>
      </c>
      <c r="H949" s="13" t="n">
        <v>0.73</v>
      </c>
      <c r="I949" s="13" t="n">
        <v>0.57</v>
      </c>
      <c r="J949" s="13" t="n">
        <v>0.16</v>
      </c>
      <c r="K949" s="13" t="n">
        <v>0.88</v>
      </c>
      <c r="L949" s="13" t="n">
        <v>4.22</v>
      </c>
      <c r="M949" s="13" t="n">
        <v>10.6</v>
      </c>
      <c r="N949" s="13" t="n">
        <v>19.58</v>
      </c>
      <c r="O949" s="13" t="n">
        <v>31.04</v>
      </c>
      <c r="P949" s="13" t="n">
        <v>53.59</v>
      </c>
      <c r="Q949" s="13" t="n">
        <v>62.44</v>
      </c>
      <c r="R949" s="13" t="n">
        <v>59.77</v>
      </c>
      <c r="S949" s="13" t="n">
        <v>68.05</v>
      </c>
      <c r="T949" s="13" t="n">
        <v>73.46</v>
      </c>
      <c r="U949" s="13" t="n">
        <v>81.27</v>
      </c>
      <c r="V949" s="13" t="n">
        <v>88.22</v>
      </c>
      <c r="W949" s="13" t="n">
        <v>91.77</v>
      </c>
      <c r="X949" s="13" t="n">
        <v>96.66</v>
      </c>
      <c r="Y949" s="13" t="n">
        <v>98.53</v>
      </c>
      <c r="Z949" s="13" t="n">
        <v>101.39</v>
      </c>
      <c r="AA949" s="13" t="n">
        <v>102.06</v>
      </c>
      <c r="AB949" s="13" t="n">
        <v>102.82</v>
      </c>
      <c r="AC949" s="13" t="n">
        <v>105.55</v>
      </c>
      <c r="AD949" s="13" t="n">
        <v>106.08</v>
      </c>
      <c r="AE949" s="13" t="n">
        <v>107.82</v>
      </c>
      <c r="AF949" s="13" t="n">
        <v>107.86</v>
      </c>
      <c r="AG949" s="13" t="n">
        <v>109.06</v>
      </c>
      <c r="AH949" s="13" t="n">
        <v>110.82</v>
      </c>
      <c r="AI949" s="13" t="n">
        <v>112.29</v>
      </c>
      <c r="AJ949" s="13" t="n">
        <v>112.2</v>
      </c>
      <c r="AK949" s="13" t="n">
        <v>113.66</v>
      </c>
      <c r="AL949" s="13" t="n">
        <v>115.02</v>
      </c>
      <c r="AM949" s="13" t="n">
        <v>117</v>
      </c>
      <c r="AN949" s="13" t="n">
        <v>116.31</v>
      </c>
      <c r="AO949" s="13" t="n">
        <v>117.74</v>
      </c>
      <c r="AP949" s="13" t="n">
        <v>118.41</v>
      </c>
      <c r="AQ949" s="13" t="n">
        <v>121.05</v>
      </c>
      <c r="AR949" s="13" t="n">
        <v>120.88</v>
      </c>
      <c r="AS949" s="13" t="n">
        <v>120.87</v>
      </c>
      <c r="AT949" s="13" t="n">
        <v>120.78</v>
      </c>
      <c r="AU949" s="13" t="n">
        <v>121.23</v>
      </c>
      <c r="AV949" s="13" t="n">
        <v>121.62</v>
      </c>
      <c r="AW949" s="13" t="n">
        <v>122.47</v>
      </c>
      <c r="AX949" s="13" t="n">
        <v>123.65</v>
      </c>
      <c r="AY949" s="13" t="n">
        <v>124.06</v>
      </c>
      <c r="AZ949" s="13" t="n">
        <v>125.59</v>
      </c>
      <c r="BA949" s="13" t="n">
        <v>125.32</v>
      </c>
      <c r="BB949" s="13" t="n">
        <v>125.33</v>
      </c>
    </row>
    <row r="950" customFormat="false" ht="15" hidden="true" customHeight="false" outlineLevel="0" collapsed="false">
      <c r="A950" s="13" t="s">
        <v>169</v>
      </c>
      <c r="B950" s="13" t="s">
        <v>271</v>
      </c>
      <c r="C950" s="13" t="s">
        <v>29</v>
      </c>
      <c r="D950" s="13" t="s">
        <v>280</v>
      </c>
      <c r="E950" s="13" t="n">
        <v>0.98</v>
      </c>
      <c r="F950" s="13" t="n">
        <v>-2.32</v>
      </c>
      <c r="G950" s="13" t="n">
        <v>-4.46</v>
      </c>
      <c r="H950" s="13" t="n">
        <v>-4.14</v>
      </c>
      <c r="I950" s="13" t="n">
        <v>-3.8</v>
      </c>
      <c r="J950" s="13" t="n">
        <v>-3.53</v>
      </c>
      <c r="K950" s="13" t="n">
        <v>-2.56</v>
      </c>
      <c r="L950" s="13" t="n">
        <v>-0.24</v>
      </c>
      <c r="M950" s="13" t="n">
        <v>5.14</v>
      </c>
      <c r="N950" s="13" t="n">
        <v>12.29</v>
      </c>
      <c r="O950" s="13" t="n">
        <v>24.47</v>
      </c>
      <c r="P950" s="13" t="n">
        <v>33.05</v>
      </c>
      <c r="Q950" s="13" t="n">
        <v>40.78</v>
      </c>
      <c r="R950" s="13" t="n">
        <v>49.02</v>
      </c>
      <c r="S950" s="13" t="n">
        <v>60.48</v>
      </c>
      <c r="T950" s="13" t="n">
        <v>68.76</v>
      </c>
      <c r="U950" s="13" t="n">
        <v>77.5</v>
      </c>
      <c r="V950" s="13" t="n">
        <v>82.83</v>
      </c>
      <c r="W950" s="13" t="n">
        <v>86.23</v>
      </c>
      <c r="X950" s="13" t="n">
        <v>89.17</v>
      </c>
      <c r="Y950" s="13" t="n">
        <v>92</v>
      </c>
      <c r="Z950" s="13" t="n">
        <v>94.16</v>
      </c>
      <c r="AA950" s="13" t="n">
        <v>94.02</v>
      </c>
      <c r="AB950" s="13" t="n">
        <v>95.47</v>
      </c>
      <c r="AC950" s="13" t="n">
        <v>97.27</v>
      </c>
      <c r="AD950" s="13" t="n">
        <v>97.22</v>
      </c>
      <c r="AE950" s="13" t="n">
        <v>100.4</v>
      </c>
      <c r="AF950" s="13" t="n">
        <v>98.94</v>
      </c>
      <c r="AG950" s="13" t="n">
        <v>100.17</v>
      </c>
      <c r="AH950" s="13" t="n">
        <v>101.75</v>
      </c>
      <c r="AI950" s="13" t="n">
        <v>102.39</v>
      </c>
      <c r="AJ950" s="13" t="n">
        <v>102.31</v>
      </c>
      <c r="AK950" s="13" t="n">
        <v>103.27</v>
      </c>
      <c r="AL950" s="13" t="n">
        <v>103.3</v>
      </c>
      <c r="AM950" s="13" t="n">
        <v>105.24</v>
      </c>
      <c r="AN950" s="13" t="n">
        <v>104.17</v>
      </c>
      <c r="AO950" s="13" t="n">
        <v>105.6</v>
      </c>
      <c r="AP950" s="13" t="n">
        <v>106.06</v>
      </c>
      <c r="AQ950" s="13" t="n">
        <v>108.04</v>
      </c>
      <c r="AR950" s="13" t="n">
        <v>108.04</v>
      </c>
      <c r="AS950" s="13" t="n">
        <v>108.29</v>
      </c>
      <c r="AT950" s="13" t="n">
        <v>107.96</v>
      </c>
      <c r="AU950" s="13" t="n">
        <v>109.1</v>
      </c>
      <c r="AV950" s="13" t="n">
        <v>108.93</v>
      </c>
      <c r="AW950" s="13" t="n">
        <v>110.68</v>
      </c>
      <c r="AX950" s="13" t="n">
        <v>111.55</v>
      </c>
      <c r="AY950" s="13" t="n">
        <v>111.23</v>
      </c>
      <c r="AZ950" s="13" t="n">
        <v>112.72</v>
      </c>
      <c r="BA950" s="13" t="n">
        <v>113.11</v>
      </c>
      <c r="BB950" s="13" t="n">
        <v>113.53</v>
      </c>
    </row>
    <row r="951" customFormat="false" ht="15" hidden="true" customHeight="false" outlineLevel="0" collapsed="false">
      <c r="A951" s="13" t="s">
        <v>177</v>
      </c>
      <c r="B951" s="13" t="s">
        <v>271</v>
      </c>
      <c r="C951" s="13" t="s">
        <v>29</v>
      </c>
      <c r="D951" s="13" t="s">
        <v>280</v>
      </c>
      <c r="E951" s="13" t="n">
        <v>11.29</v>
      </c>
      <c r="F951" s="13" t="n">
        <v>2.49</v>
      </c>
      <c r="G951" s="13" t="n">
        <v>0.59</v>
      </c>
      <c r="H951" s="13" t="n">
        <v>-0.3</v>
      </c>
      <c r="I951" s="13" t="n">
        <v>-0.54</v>
      </c>
      <c r="J951" s="13" t="n">
        <v>-1.27</v>
      </c>
      <c r="K951" s="13" t="n">
        <v>-0.31</v>
      </c>
      <c r="L951" s="13" t="n">
        <v>2.65</v>
      </c>
      <c r="M951" s="13" t="n">
        <v>7.5</v>
      </c>
      <c r="N951" s="13" t="n">
        <v>15.14</v>
      </c>
      <c r="O951" s="13" t="n">
        <v>26.74</v>
      </c>
      <c r="P951" s="13" t="n">
        <v>36</v>
      </c>
      <c r="Q951" s="13" t="n">
        <v>43.07</v>
      </c>
      <c r="R951" s="13" t="n">
        <v>52</v>
      </c>
      <c r="S951" s="13" t="n">
        <v>63.23</v>
      </c>
      <c r="T951" s="13" t="n">
        <v>73.35</v>
      </c>
      <c r="U951" s="13" t="n">
        <v>80.36</v>
      </c>
      <c r="V951" s="13" t="n">
        <v>86.34</v>
      </c>
      <c r="W951" s="13" t="n">
        <v>88.29</v>
      </c>
      <c r="X951" s="13" t="n">
        <v>91.34</v>
      </c>
      <c r="Y951" s="13" t="n">
        <v>93.6</v>
      </c>
      <c r="Z951" s="13" t="n">
        <v>95.53</v>
      </c>
      <c r="AA951" s="13" t="n">
        <v>95.89</v>
      </c>
      <c r="AB951" s="13" t="n">
        <v>97.67</v>
      </c>
      <c r="AC951" s="13" t="n">
        <v>98.58</v>
      </c>
      <c r="AD951" s="13" t="n">
        <v>98.59</v>
      </c>
      <c r="AE951" s="13" t="n">
        <v>99.98</v>
      </c>
      <c r="AF951" s="13" t="n">
        <v>100.88</v>
      </c>
      <c r="AG951" s="13" t="n">
        <v>101.47</v>
      </c>
      <c r="AH951" s="13" t="n">
        <v>102.43</v>
      </c>
      <c r="AI951" s="13" t="n">
        <v>103.4</v>
      </c>
      <c r="AJ951" s="13" t="n">
        <v>102.76</v>
      </c>
      <c r="AK951" s="13" t="n">
        <v>103.93</v>
      </c>
      <c r="AL951" s="13" t="n">
        <v>104.26</v>
      </c>
      <c r="AM951" s="13" t="n">
        <v>105.75</v>
      </c>
      <c r="AN951" s="13" t="n">
        <v>105.38</v>
      </c>
      <c r="AO951" s="13" t="n">
        <v>106.01</v>
      </c>
      <c r="AP951" s="13" t="n">
        <v>106.52</v>
      </c>
      <c r="AQ951" s="13" t="n">
        <v>108.43</v>
      </c>
      <c r="AR951" s="13" t="n">
        <v>108.74</v>
      </c>
      <c r="AS951" s="13" t="n">
        <v>108.94</v>
      </c>
      <c r="AT951" s="13" t="n">
        <v>108.18</v>
      </c>
      <c r="AU951" s="13" t="n">
        <v>108.32</v>
      </c>
      <c r="AV951" s="13" t="n">
        <v>109.05</v>
      </c>
      <c r="AW951" s="13" t="n">
        <v>109.27</v>
      </c>
      <c r="AX951" s="13" t="n">
        <v>111.67</v>
      </c>
      <c r="AY951" s="13" t="n">
        <v>111.7</v>
      </c>
      <c r="AZ951" s="13" t="n">
        <v>112.96</v>
      </c>
      <c r="BA951" s="13" t="n">
        <v>112.99</v>
      </c>
      <c r="BB951" s="13" t="n">
        <v>113.33</v>
      </c>
    </row>
    <row r="952" customFormat="false" ht="15" hidden="true" customHeight="false" outlineLevel="0" collapsed="false">
      <c r="A952" s="13" t="s">
        <v>185</v>
      </c>
      <c r="B952" s="13" t="s">
        <v>271</v>
      </c>
      <c r="C952" s="13" t="s">
        <v>29</v>
      </c>
      <c r="D952" s="13" t="s">
        <v>280</v>
      </c>
      <c r="E952" s="13" t="n">
        <v>11.3</v>
      </c>
      <c r="F952" s="13" t="n">
        <v>1.53</v>
      </c>
      <c r="G952" s="13" t="n">
        <v>0.37</v>
      </c>
      <c r="H952" s="13" t="n">
        <v>-0.38</v>
      </c>
      <c r="I952" s="13" t="n">
        <v>-0.58</v>
      </c>
      <c r="J952" s="13" t="n">
        <v>-1.05</v>
      </c>
      <c r="K952" s="13" t="n">
        <v>-0.28</v>
      </c>
      <c r="L952" s="13" t="n">
        <v>2.71</v>
      </c>
      <c r="M952" s="13" t="n">
        <v>8.22</v>
      </c>
      <c r="N952" s="13" t="n">
        <v>17.63</v>
      </c>
      <c r="O952" s="13" t="n">
        <v>27.63</v>
      </c>
      <c r="P952" s="13" t="n">
        <v>38.03</v>
      </c>
      <c r="Q952" s="13" t="n">
        <v>45.72</v>
      </c>
      <c r="R952" s="13" t="n">
        <v>54.27</v>
      </c>
      <c r="S952" s="13" t="n">
        <v>64.63</v>
      </c>
      <c r="T952" s="13" t="n">
        <v>72.69</v>
      </c>
      <c r="U952" s="13" t="n">
        <v>79.97</v>
      </c>
      <c r="V952" s="13" t="n">
        <v>86.25</v>
      </c>
      <c r="W952" s="13" t="n">
        <v>87.31</v>
      </c>
      <c r="X952" s="13" t="n">
        <v>91</v>
      </c>
      <c r="Y952" s="13" t="n">
        <v>92.01</v>
      </c>
      <c r="Z952" s="13" t="n">
        <v>94.39</v>
      </c>
      <c r="AA952" s="13" t="n">
        <v>94.16</v>
      </c>
      <c r="AB952" s="13" t="n">
        <v>95.04</v>
      </c>
      <c r="AC952" s="13" t="n">
        <v>96.97</v>
      </c>
      <c r="AD952" s="13" t="n">
        <v>96.64</v>
      </c>
      <c r="AE952" s="13" t="n">
        <v>99.21</v>
      </c>
      <c r="AF952" s="13" t="n">
        <v>98.95</v>
      </c>
      <c r="AG952" s="13" t="n">
        <v>98.72</v>
      </c>
      <c r="AH952" s="13" t="n">
        <v>99.86</v>
      </c>
      <c r="AI952" s="13" t="n">
        <v>100.89</v>
      </c>
      <c r="AJ952" s="13" t="n">
        <v>100.82</v>
      </c>
      <c r="AK952" s="13" t="n">
        <v>101.72</v>
      </c>
      <c r="AL952" s="13" t="n">
        <v>102.69</v>
      </c>
      <c r="AM952" s="13" t="n">
        <v>103.84</v>
      </c>
      <c r="AN952" s="13" t="n">
        <v>102.56</v>
      </c>
      <c r="AO952" s="13" t="n">
        <v>104.66</v>
      </c>
      <c r="AP952" s="13" t="n">
        <v>104.39</v>
      </c>
      <c r="AQ952" s="13" t="n">
        <v>106.43</v>
      </c>
      <c r="AR952" s="13" t="n">
        <v>106.3</v>
      </c>
      <c r="AS952" s="13" t="n">
        <v>106.35</v>
      </c>
      <c r="AT952" s="13" t="n">
        <v>106.36</v>
      </c>
      <c r="AU952" s="13" t="n">
        <v>106.5</v>
      </c>
      <c r="AV952" s="13" t="n">
        <v>107.17</v>
      </c>
      <c r="AW952" s="13" t="n">
        <v>107.22</v>
      </c>
      <c r="AX952" s="13" t="n">
        <v>108.36</v>
      </c>
      <c r="AY952" s="13" t="n">
        <v>108.28</v>
      </c>
      <c r="AZ952" s="13" t="n">
        <v>109.4</v>
      </c>
      <c r="BA952" s="13" t="n">
        <v>110.05</v>
      </c>
      <c r="BB952" s="13" t="n">
        <v>110</v>
      </c>
    </row>
    <row r="953" customFormat="false" ht="15" hidden="true" customHeight="false" outlineLevel="0" collapsed="false">
      <c r="A953" s="13" t="s">
        <v>79</v>
      </c>
      <c r="B953" s="13" t="s">
        <v>271</v>
      </c>
      <c r="C953" s="13" t="s">
        <v>33</v>
      </c>
      <c r="D953" s="13" t="s">
        <v>280</v>
      </c>
      <c r="E953" s="13" t="n">
        <v>6.63</v>
      </c>
      <c r="F953" s="13" t="n">
        <v>3.88</v>
      </c>
      <c r="G953" s="13" t="n">
        <v>2.92</v>
      </c>
      <c r="H953" s="13" t="n">
        <v>2.09</v>
      </c>
      <c r="I953" s="13" t="n">
        <v>0.64</v>
      </c>
      <c r="J953" s="13" t="n">
        <v>0.01</v>
      </c>
      <c r="K953" s="13" t="n">
        <v>-0.4</v>
      </c>
      <c r="L953" s="13" t="n">
        <v>1.3</v>
      </c>
      <c r="M953" s="13" t="n">
        <v>5.71</v>
      </c>
      <c r="N953" s="13" t="n">
        <v>12.22</v>
      </c>
      <c r="O953" s="13" t="n">
        <v>22.11</v>
      </c>
      <c r="P953" s="13" t="n">
        <v>30.42</v>
      </c>
      <c r="Q953" s="13" t="n">
        <v>38.15</v>
      </c>
      <c r="R953" s="13" t="n">
        <v>48.25</v>
      </c>
      <c r="S953" s="13" t="n">
        <v>59.81</v>
      </c>
      <c r="T953" s="13" t="n">
        <v>69.7</v>
      </c>
      <c r="U953" s="13" t="n">
        <v>75.94</v>
      </c>
      <c r="V953" s="13" t="n">
        <v>83.23</v>
      </c>
      <c r="W953" s="13" t="n">
        <v>85.62</v>
      </c>
      <c r="X953" s="13" t="n">
        <v>88.7</v>
      </c>
      <c r="Y953" s="13" t="n">
        <v>90.23</v>
      </c>
      <c r="Z953" s="13" t="n">
        <v>92.21</v>
      </c>
      <c r="AA953" s="13" t="n">
        <v>93.21</v>
      </c>
      <c r="AB953" s="13" t="n">
        <v>93.72</v>
      </c>
      <c r="AC953" s="13" t="n">
        <v>96.15</v>
      </c>
      <c r="AD953" s="13" t="n">
        <v>95.53</v>
      </c>
      <c r="AE953" s="13" t="n">
        <v>98.67</v>
      </c>
      <c r="AF953" s="13" t="n">
        <v>97.63</v>
      </c>
      <c r="AG953" s="13" t="n">
        <v>98.58</v>
      </c>
      <c r="AH953" s="13" t="n">
        <v>99.78</v>
      </c>
      <c r="AI953" s="13" t="n">
        <v>101.87</v>
      </c>
      <c r="AJ953" s="13" t="n">
        <v>101.11</v>
      </c>
      <c r="AK953" s="13" t="n">
        <v>102.37</v>
      </c>
      <c r="AL953" s="13" t="n">
        <v>103.37</v>
      </c>
      <c r="AM953" s="13" t="n">
        <v>104.65</v>
      </c>
      <c r="AN953" s="13" t="n">
        <v>103.96</v>
      </c>
      <c r="AO953" s="13" t="n">
        <v>105.42</v>
      </c>
      <c r="AP953" s="13" t="n">
        <v>105.81</v>
      </c>
      <c r="AQ953" s="13" t="n">
        <v>107.45</v>
      </c>
      <c r="AR953" s="13" t="n">
        <v>108.32</v>
      </c>
      <c r="AS953" s="13" t="n">
        <v>107.85</v>
      </c>
      <c r="AT953" s="13" t="n">
        <v>107.71</v>
      </c>
      <c r="AU953" s="13" t="n">
        <v>108.26</v>
      </c>
      <c r="AV953" s="13" t="n">
        <v>108.68</v>
      </c>
      <c r="AW953" s="13" t="n">
        <v>108.82</v>
      </c>
      <c r="AX953" s="13" t="n">
        <v>110.26</v>
      </c>
      <c r="AY953" s="13" t="n">
        <v>110.86</v>
      </c>
      <c r="AZ953" s="13" t="n">
        <v>112.18</v>
      </c>
      <c r="BA953" s="13" t="n">
        <v>112.05</v>
      </c>
      <c r="BB953" s="13" t="n">
        <v>112.85</v>
      </c>
    </row>
    <row r="954" customFormat="false" ht="15" hidden="true" customHeight="false" outlineLevel="0" collapsed="false">
      <c r="A954" s="13" t="s">
        <v>100</v>
      </c>
      <c r="B954" s="13" t="s">
        <v>271</v>
      </c>
      <c r="C954" s="13" t="s">
        <v>33</v>
      </c>
      <c r="D954" s="13" t="s">
        <v>280</v>
      </c>
      <c r="E954" s="13" t="n">
        <v>1.94</v>
      </c>
      <c r="F954" s="13" t="n">
        <v>-0.66</v>
      </c>
      <c r="G954" s="13" t="n">
        <v>-0.78</v>
      </c>
      <c r="H954" s="13" t="n">
        <v>-0.91</v>
      </c>
      <c r="I954" s="13" t="n">
        <v>-1.63</v>
      </c>
      <c r="J954" s="13" t="n">
        <v>-1.75</v>
      </c>
      <c r="K954" s="13" t="n">
        <v>-1.63</v>
      </c>
      <c r="L954" s="13" t="n">
        <v>0.44</v>
      </c>
      <c r="M954" s="13" t="n">
        <v>5.01</v>
      </c>
      <c r="N954" s="13" t="n">
        <v>11.62</v>
      </c>
      <c r="O954" s="13" t="n">
        <v>22.15</v>
      </c>
      <c r="P954" s="13" t="n">
        <v>30.89</v>
      </c>
      <c r="Q954" s="13" t="n">
        <v>39.03</v>
      </c>
      <c r="R954" s="13" t="n">
        <v>48.87</v>
      </c>
      <c r="S954" s="13" t="n">
        <v>61</v>
      </c>
      <c r="T954" s="13" t="n">
        <v>71</v>
      </c>
      <c r="U954" s="13" t="n">
        <v>79.01</v>
      </c>
      <c r="V954" s="13" t="n">
        <v>85.13</v>
      </c>
      <c r="W954" s="13" t="n">
        <v>90.09</v>
      </c>
      <c r="X954" s="13" t="n">
        <v>94.11</v>
      </c>
      <c r="Y954" s="13" t="n">
        <v>97.02</v>
      </c>
      <c r="Z954" s="13" t="n">
        <v>99.29</v>
      </c>
      <c r="AA954" s="13" t="n">
        <v>100.5</v>
      </c>
      <c r="AB954" s="13" t="n">
        <v>101.3</v>
      </c>
      <c r="AC954" s="13" t="n">
        <v>103.53</v>
      </c>
      <c r="AD954" s="13" t="n">
        <v>103.15</v>
      </c>
      <c r="AE954" s="13" t="n">
        <v>105.08</v>
      </c>
      <c r="AF954" s="13" t="n">
        <v>104.47</v>
      </c>
      <c r="AG954" s="13" t="n">
        <v>105.96</v>
      </c>
      <c r="AH954" s="13" t="n">
        <v>106.67</v>
      </c>
      <c r="AI954" s="13" t="n">
        <v>108.07</v>
      </c>
      <c r="AJ954" s="13" t="n">
        <v>107.22</v>
      </c>
      <c r="AK954" s="13" t="n">
        <v>108.36</v>
      </c>
      <c r="AL954" s="13" t="n">
        <v>109.29</v>
      </c>
      <c r="AM954" s="13" t="n">
        <v>110.87</v>
      </c>
      <c r="AN954" s="13" t="n">
        <v>110.95</v>
      </c>
      <c r="AO954" s="13" t="n">
        <v>111.49</v>
      </c>
      <c r="AP954" s="13" t="n">
        <v>112.01</v>
      </c>
      <c r="AQ954" s="13" t="n">
        <v>114.18</v>
      </c>
      <c r="AR954" s="13" t="n">
        <v>114.41</v>
      </c>
      <c r="AS954" s="13" t="n">
        <v>113.63</v>
      </c>
      <c r="AT954" s="13" t="n">
        <v>113.99</v>
      </c>
      <c r="AU954" s="13" t="n">
        <v>114.56</v>
      </c>
      <c r="AV954" s="13" t="n">
        <v>114.37</v>
      </c>
      <c r="AW954" s="13" t="n">
        <v>114.95</v>
      </c>
      <c r="AX954" s="13" t="n">
        <v>115.61</v>
      </c>
      <c r="AY954" s="13" t="n">
        <v>115.98</v>
      </c>
      <c r="AZ954" s="13" t="n">
        <v>117.37</v>
      </c>
      <c r="BA954" s="13" t="n">
        <v>117.45</v>
      </c>
      <c r="BB954" s="13" t="n">
        <v>117.2</v>
      </c>
    </row>
    <row r="955" customFormat="false" ht="15" hidden="true" customHeight="false" outlineLevel="0" collapsed="false">
      <c r="A955" s="13" t="s">
        <v>114</v>
      </c>
      <c r="B955" s="13" t="s">
        <v>271</v>
      </c>
      <c r="C955" s="13" t="s">
        <v>33</v>
      </c>
      <c r="D955" s="13" t="s">
        <v>280</v>
      </c>
      <c r="E955" s="13" t="n">
        <v>0.95</v>
      </c>
      <c r="F955" s="13" t="n">
        <v>-0.71</v>
      </c>
      <c r="G955" s="13" t="n">
        <v>-0.77</v>
      </c>
      <c r="H955" s="13" t="n">
        <v>-0.78</v>
      </c>
      <c r="I955" s="13" t="n">
        <v>-1.15</v>
      </c>
      <c r="J955" s="13" t="n">
        <v>-0.96</v>
      </c>
      <c r="K955" s="13" t="n">
        <v>-0.95</v>
      </c>
      <c r="L955" s="13" t="n">
        <v>1.15</v>
      </c>
      <c r="M955" s="13" t="n">
        <v>5.3</v>
      </c>
      <c r="N955" s="13" t="n">
        <v>11.35</v>
      </c>
      <c r="O955" s="13" t="n">
        <v>22.35</v>
      </c>
      <c r="P955" s="13" t="n">
        <v>30.54</v>
      </c>
      <c r="Q955" s="13" t="n">
        <v>40.55</v>
      </c>
      <c r="R955" s="13" t="n">
        <v>52.33</v>
      </c>
      <c r="S955" s="13" t="n">
        <v>65.05</v>
      </c>
      <c r="T955" s="13" t="n">
        <v>74.56</v>
      </c>
      <c r="U955" s="13" t="n">
        <v>82.33</v>
      </c>
      <c r="V955" s="13" t="n">
        <v>89.62</v>
      </c>
      <c r="W955" s="13" t="n">
        <v>93.96</v>
      </c>
      <c r="X955" s="13" t="n">
        <v>99.26</v>
      </c>
      <c r="Y955" s="13" t="n">
        <v>101.8</v>
      </c>
      <c r="Z955" s="13" t="n">
        <v>104.38</v>
      </c>
      <c r="AA955" s="13" t="n">
        <v>105.63</v>
      </c>
      <c r="AB955" s="13" t="n">
        <v>106.76</v>
      </c>
      <c r="AC955" s="13" t="n">
        <v>108.64</v>
      </c>
      <c r="AD955" s="13" t="n">
        <v>108.59</v>
      </c>
      <c r="AE955" s="13" t="n">
        <v>110.68</v>
      </c>
      <c r="AF955" s="13" t="n">
        <v>110.18</v>
      </c>
      <c r="AG955" s="13" t="n">
        <v>111.16</v>
      </c>
      <c r="AH955" s="13" t="n">
        <v>112.88</v>
      </c>
      <c r="AI955" s="13" t="n">
        <v>114.58</v>
      </c>
      <c r="AJ955" s="13" t="n">
        <v>113.6</v>
      </c>
      <c r="AK955" s="13" t="n">
        <v>115.06</v>
      </c>
      <c r="AL955" s="13" t="n">
        <v>116.03</v>
      </c>
      <c r="AM955" s="13" t="n">
        <v>117.83</v>
      </c>
      <c r="AN955" s="13" t="n">
        <v>117.48</v>
      </c>
      <c r="AO955" s="13" t="n">
        <v>118.21</v>
      </c>
      <c r="AP955" s="13" t="n">
        <v>118.42</v>
      </c>
      <c r="AQ955" s="13" t="n">
        <v>121.01</v>
      </c>
      <c r="AR955" s="13" t="n">
        <v>121.15</v>
      </c>
      <c r="AS955" s="13" t="n">
        <v>121.32</v>
      </c>
      <c r="AT955" s="13" t="n">
        <v>120.68</v>
      </c>
      <c r="AU955" s="13" t="n">
        <v>121.41</v>
      </c>
      <c r="AV955" s="13" t="n">
        <v>121.92</v>
      </c>
      <c r="AW955" s="13" t="n">
        <v>122.49</v>
      </c>
      <c r="AX955" s="13" t="n">
        <v>123.27</v>
      </c>
      <c r="AY955" s="13" t="n">
        <v>124.6</v>
      </c>
      <c r="AZ955" s="13" t="n">
        <v>125.81</v>
      </c>
      <c r="BA955" s="13" t="n">
        <v>126.13</v>
      </c>
      <c r="BB955" s="13" t="n">
        <v>125.83</v>
      </c>
    </row>
    <row r="956" customFormat="false" ht="15" hidden="true" customHeight="false" outlineLevel="0" collapsed="false">
      <c r="A956" s="13" t="s">
        <v>122</v>
      </c>
      <c r="B956" s="13" t="s">
        <v>271</v>
      </c>
      <c r="C956" s="13" t="s">
        <v>34</v>
      </c>
      <c r="D956" s="13" t="s">
        <v>280</v>
      </c>
      <c r="E956" s="13" t="n">
        <v>42.16</v>
      </c>
      <c r="F956" s="13" t="n">
        <v>29.05</v>
      </c>
      <c r="G956" s="13" t="n">
        <v>25.54</v>
      </c>
      <c r="H956" s="13" t="n">
        <v>22.94</v>
      </c>
      <c r="I956" s="13" t="n">
        <v>21.36</v>
      </c>
      <c r="J956" s="13" t="n">
        <v>21.27</v>
      </c>
      <c r="K956" s="13" t="n">
        <v>21.16</v>
      </c>
      <c r="L956" s="13" t="n">
        <v>21.92</v>
      </c>
      <c r="M956" s="13" t="n">
        <v>25.35</v>
      </c>
      <c r="N956" s="13" t="n">
        <v>30.84</v>
      </c>
      <c r="O956" s="13" t="n">
        <v>42.08</v>
      </c>
      <c r="P956" s="13" t="n">
        <v>60.87</v>
      </c>
      <c r="Q956" s="13" t="n">
        <v>67.87</v>
      </c>
      <c r="R956" s="13" t="n">
        <v>73.65</v>
      </c>
      <c r="S956" s="13" t="n">
        <v>78.1</v>
      </c>
      <c r="T956" s="13" t="n">
        <v>89.22</v>
      </c>
      <c r="U956" s="13" t="n">
        <v>98.26</v>
      </c>
      <c r="V956" s="13" t="n">
        <v>104.41</v>
      </c>
      <c r="W956" s="13" t="n">
        <v>110.18</v>
      </c>
      <c r="X956" s="13" t="n">
        <v>116.61</v>
      </c>
      <c r="Y956" s="13" t="n">
        <v>119.4</v>
      </c>
      <c r="Z956" s="13" t="n">
        <v>121.29</v>
      </c>
      <c r="AA956" s="13" t="n">
        <v>122.57</v>
      </c>
      <c r="AB956" s="13" t="n">
        <v>123.51</v>
      </c>
      <c r="AC956" s="13" t="n">
        <v>126.45</v>
      </c>
      <c r="AD956" s="13" t="n">
        <v>126.32</v>
      </c>
      <c r="AE956" s="13" t="n">
        <v>128.81</v>
      </c>
      <c r="AF956" s="13" t="n">
        <v>128.37</v>
      </c>
      <c r="AG956" s="13" t="n">
        <v>130.09</v>
      </c>
      <c r="AH956" s="13" t="n">
        <v>131.46</v>
      </c>
      <c r="AI956" s="13" t="n">
        <v>133.98</v>
      </c>
      <c r="AJ956" s="13" t="n">
        <v>133.37</v>
      </c>
      <c r="AK956" s="13" t="n">
        <v>134.63</v>
      </c>
      <c r="AL956" s="13" t="n">
        <v>135.03</v>
      </c>
      <c r="AM956" s="13" t="n">
        <v>137.1</v>
      </c>
      <c r="AN956" s="13" t="n">
        <v>136.7</v>
      </c>
      <c r="AO956" s="13" t="n">
        <v>137.88</v>
      </c>
      <c r="AP956" s="13" t="n">
        <v>138.61</v>
      </c>
      <c r="AQ956" s="13" t="n">
        <v>141.68</v>
      </c>
      <c r="AR956" s="13" t="n">
        <v>141.12</v>
      </c>
      <c r="AS956" s="13" t="n">
        <v>141.15</v>
      </c>
      <c r="AT956" s="13" t="n">
        <v>140.92</v>
      </c>
      <c r="AU956" s="13" t="n">
        <v>141.63</v>
      </c>
      <c r="AV956" s="13" t="n">
        <v>141.66</v>
      </c>
      <c r="AW956" s="13" t="n">
        <v>142.63</v>
      </c>
      <c r="AX956" s="13" t="n">
        <v>144.2</v>
      </c>
      <c r="AY956" s="13" t="n">
        <v>145.45</v>
      </c>
      <c r="AZ956" s="13" t="n">
        <v>147</v>
      </c>
      <c r="BA956" s="13" t="n">
        <v>147.7</v>
      </c>
      <c r="BB956" s="13" t="n">
        <v>147.68</v>
      </c>
    </row>
    <row r="957" customFormat="false" ht="15" hidden="true" customHeight="false" outlineLevel="0" collapsed="false">
      <c r="A957" s="13" t="s">
        <v>130</v>
      </c>
      <c r="B957" s="13" t="s">
        <v>271</v>
      </c>
      <c r="C957" s="13" t="s">
        <v>34</v>
      </c>
      <c r="D957" s="13" t="s">
        <v>280</v>
      </c>
      <c r="E957" s="13" t="n">
        <v>1.88</v>
      </c>
      <c r="F957" s="13" t="n">
        <v>0.17</v>
      </c>
      <c r="G957" s="13" t="n">
        <v>-3.29</v>
      </c>
      <c r="H957" s="13" t="n">
        <v>-3.14</v>
      </c>
      <c r="I957" s="13" t="n">
        <v>-3.4</v>
      </c>
      <c r="J957" s="13" t="n">
        <v>-2.62</v>
      </c>
      <c r="K957" s="13" t="n">
        <v>-1.86</v>
      </c>
      <c r="L957" s="13" t="n">
        <v>-0.18</v>
      </c>
      <c r="M957" s="13" t="n">
        <v>4.63</v>
      </c>
      <c r="N957" s="13" t="n">
        <v>10.72</v>
      </c>
      <c r="O957" s="13" t="n">
        <v>21.74</v>
      </c>
      <c r="P957" s="13" t="n">
        <v>29.51</v>
      </c>
      <c r="Q957" s="13" t="n">
        <v>42.26</v>
      </c>
      <c r="R957" s="13" t="n">
        <v>49.47</v>
      </c>
      <c r="S957" s="13" t="n">
        <v>56.05</v>
      </c>
      <c r="T957" s="13" t="n">
        <v>65.27</v>
      </c>
      <c r="U957" s="13" t="n">
        <v>74.52</v>
      </c>
      <c r="V957" s="13" t="n">
        <v>82.51</v>
      </c>
      <c r="W957" s="13" t="n">
        <v>89.16</v>
      </c>
      <c r="X957" s="13" t="n">
        <v>94.93</v>
      </c>
      <c r="Y957" s="13" t="n">
        <v>99</v>
      </c>
      <c r="Z957" s="13" t="n">
        <v>102.45</v>
      </c>
      <c r="AA957" s="13" t="n">
        <v>104.27</v>
      </c>
      <c r="AB957" s="13" t="n">
        <v>105.81</v>
      </c>
      <c r="AC957" s="13" t="n">
        <v>108.72</v>
      </c>
      <c r="AD957" s="13" t="n">
        <v>109.66</v>
      </c>
      <c r="AE957" s="13" t="n">
        <v>111.81</v>
      </c>
      <c r="AF957" s="13" t="n">
        <v>112.5</v>
      </c>
      <c r="AG957" s="13" t="n">
        <v>112.81</v>
      </c>
      <c r="AH957" s="13" t="n">
        <v>113.39</v>
      </c>
      <c r="AI957" s="13" t="n">
        <v>115.63</v>
      </c>
      <c r="AJ957" s="13" t="n">
        <v>115.01</v>
      </c>
      <c r="AK957" s="13" t="n">
        <v>115.76</v>
      </c>
      <c r="AL957" s="13" t="n">
        <v>117.35</v>
      </c>
      <c r="AM957" s="13" t="n">
        <v>119.07</v>
      </c>
      <c r="AN957" s="13" t="n">
        <v>118.54</v>
      </c>
      <c r="AO957" s="13" t="n">
        <v>119.78</v>
      </c>
      <c r="AP957" s="13" t="n">
        <v>120.59</v>
      </c>
      <c r="AQ957" s="13" t="n">
        <v>123.07</v>
      </c>
      <c r="AR957" s="13" t="n">
        <v>123.66</v>
      </c>
      <c r="AS957" s="13" t="n">
        <v>123.53</v>
      </c>
      <c r="AT957" s="13" t="n">
        <v>123.5</v>
      </c>
      <c r="AU957" s="13" t="n">
        <v>124.64</v>
      </c>
      <c r="AV957" s="13" t="n">
        <v>125.08</v>
      </c>
      <c r="AW957" s="13" t="n">
        <v>126.28</v>
      </c>
      <c r="AX957" s="13" t="n">
        <v>127.23</v>
      </c>
      <c r="AY957" s="13" t="n">
        <v>128.01</v>
      </c>
      <c r="AZ957" s="13" t="n">
        <v>129.3</v>
      </c>
      <c r="BA957" s="13" t="n">
        <v>129.54</v>
      </c>
      <c r="BB957" s="13" t="n">
        <v>131.84</v>
      </c>
    </row>
    <row r="958" customFormat="false" ht="15" hidden="true" customHeight="false" outlineLevel="0" collapsed="false">
      <c r="A958" s="13" t="s">
        <v>138</v>
      </c>
      <c r="B958" s="13" t="s">
        <v>271</v>
      </c>
      <c r="C958" s="13" t="s">
        <v>34</v>
      </c>
      <c r="D958" s="13" t="s">
        <v>280</v>
      </c>
      <c r="E958" s="13" t="n">
        <v>1.96</v>
      </c>
      <c r="F958" s="13" t="n">
        <v>-0.16</v>
      </c>
      <c r="G958" s="13" t="n">
        <v>-3.31</v>
      </c>
      <c r="H958" s="13" t="n">
        <v>-3.09</v>
      </c>
      <c r="I958" s="13" t="n">
        <v>-3.12</v>
      </c>
      <c r="J958" s="13" t="n">
        <v>-2.42</v>
      </c>
      <c r="K958" s="13" t="n">
        <v>-1.57</v>
      </c>
      <c r="L958" s="13" t="n">
        <v>0.5</v>
      </c>
      <c r="M958" s="13" t="n">
        <v>5.78</v>
      </c>
      <c r="N958" s="13" t="n">
        <v>11.82</v>
      </c>
      <c r="O958" s="13" t="n">
        <v>22.78</v>
      </c>
      <c r="P958" s="13" t="n">
        <v>30.84</v>
      </c>
      <c r="Q958" s="13" t="n">
        <v>42.31</v>
      </c>
      <c r="R958" s="13" t="n">
        <v>51.92</v>
      </c>
      <c r="S958" s="13" t="n">
        <v>59.62</v>
      </c>
      <c r="T958" s="13" t="n">
        <v>71.15</v>
      </c>
      <c r="U958" s="13" t="n">
        <v>79.84</v>
      </c>
      <c r="V958" s="13" t="n">
        <v>87.26</v>
      </c>
      <c r="W958" s="13" t="n">
        <v>92.48</v>
      </c>
      <c r="X958" s="13" t="n">
        <v>98</v>
      </c>
      <c r="Y958" s="13" t="n">
        <v>101.09</v>
      </c>
      <c r="Z958" s="13" t="n">
        <v>103.63</v>
      </c>
      <c r="AA958" s="13" t="n">
        <v>104.86</v>
      </c>
      <c r="AB958" s="13" t="n">
        <v>105.94</v>
      </c>
      <c r="AC958" s="13" t="n">
        <v>108.01</v>
      </c>
      <c r="AD958" s="13" t="n">
        <v>108.03</v>
      </c>
      <c r="AE958" s="13" t="n">
        <v>110.21</v>
      </c>
      <c r="AF958" s="13" t="n">
        <v>109.77</v>
      </c>
      <c r="AG958" s="13" t="n">
        <v>111.14</v>
      </c>
      <c r="AH958" s="13" t="n">
        <v>112.05</v>
      </c>
      <c r="AI958" s="13" t="n">
        <v>113.83</v>
      </c>
      <c r="AJ958" s="13" t="n">
        <v>113.35</v>
      </c>
      <c r="AK958" s="13" t="n">
        <v>114.23</v>
      </c>
      <c r="AL958" s="13" t="n">
        <v>115.21</v>
      </c>
      <c r="AM958" s="13" t="n">
        <v>117.4</v>
      </c>
      <c r="AN958" s="13" t="n">
        <v>116.45</v>
      </c>
      <c r="AO958" s="13" t="n">
        <v>117.11</v>
      </c>
      <c r="AP958" s="13" t="n">
        <v>117.94</v>
      </c>
      <c r="AQ958" s="13" t="n">
        <v>120.75</v>
      </c>
      <c r="AR958" s="13" t="n">
        <v>120.02</v>
      </c>
      <c r="AS958" s="13" t="n">
        <v>120.02</v>
      </c>
      <c r="AT958" s="13" t="n">
        <v>119.58</v>
      </c>
      <c r="AU958" s="13" t="n">
        <v>119.86</v>
      </c>
      <c r="AV958" s="13" t="n">
        <v>119.81</v>
      </c>
      <c r="AW958" s="13" t="n">
        <v>120.36</v>
      </c>
      <c r="AX958" s="13" t="n">
        <v>121.84</v>
      </c>
      <c r="AY958" s="13" t="n">
        <v>121.03</v>
      </c>
      <c r="AZ958" s="13" t="n">
        <v>122.82</v>
      </c>
      <c r="BA958" s="13" t="n">
        <v>123.11</v>
      </c>
      <c r="BB958" s="13" t="n">
        <v>123.32</v>
      </c>
    </row>
    <row r="959" customFormat="false" ht="15" hidden="true" customHeight="false" outlineLevel="0" collapsed="false">
      <c r="A959" s="13" t="s">
        <v>146</v>
      </c>
      <c r="B959" s="13" t="s">
        <v>271</v>
      </c>
      <c r="C959" s="13" t="s">
        <v>35</v>
      </c>
      <c r="D959" s="13" t="s">
        <v>280</v>
      </c>
      <c r="E959" s="13" t="n">
        <v>1.67</v>
      </c>
      <c r="F959" s="13" t="n">
        <v>-0.33</v>
      </c>
      <c r="G959" s="13" t="n">
        <v>-0.18</v>
      </c>
      <c r="H959" s="13" t="n">
        <v>0.03</v>
      </c>
      <c r="I959" s="13" t="n">
        <v>-0.62</v>
      </c>
      <c r="J959" s="13" t="n">
        <v>-0.73</v>
      </c>
      <c r="K959" s="13" t="n">
        <v>-1.02</v>
      </c>
      <c r="L959" s="13" t="n">
        <v>-0.13</v>
      </c>
      <c r="M959" s="13" t="n">
        <v>3.91</v>
      </c>
      <c r="N959" s="13" t="n">
        <v>9.06</v>
      </c>
      <c r="O959" s="13" t="n">
        <v>21.6</v>
      </c>
      <c r="P959" s="13" t="n">
        <v>32.07</v>
      </c>
      <c r="Q959" s="13" t="n">
        <v>41.87</v>
      </c>
      <c r="R959" s="13" t="n">
        <v>50.63</v>
      </c>
      <c r="S959" s="13" t="n">
        <v>57.16</v>
      </c>
      <c r="T959" s="13" t="n">
        <v>68.51</v>
      </c>
      <c r="U959" s="13" t="n">
        <v>77.38</v>
      </c>
      <c r="V959" s="13" t="n">
        <v>85.53</v>
      </c>
      <c r="W959" s="13" t="n">
        <v>90.79</v>
      </c>
      <c r="X959" s="13" t="n">
        <v>97.48</v>
      </c>
      <c r="Y959" s="13" t="n">
        <v>100.33</v>
      </c>
      <c r="Z959" s="13" t="n">
        <v>103.55</v>
      </c>
      <c r="AA959" s="13" t="n">
        <v>105.34</v>
      </c>
      <c r="AB959" s="13" t="n">
        <v>106.28</v>
      </c>
      <c r="AC959" s="13" t="n">
        <v>109.36</v>
      </c>
      <c r="AD959" s="13" t="n">
        <v>109.25</v>
      </c>
      <c r="AE959" s="13" t="n">
        <v>111.63</v>
      </c>
      <c r="AF959" s="13" t="n">
        <v>111.19</v>
      </c>
      <c r="AG959" s="13" t="n">
        <v>112.58</v>
      </c>
      <c r="AH959" s="13" t="n">
        <v>113.62</v>
      </c>
      <c r="AI959" s="13" t="n">
        <v>115.66</v>
      </c>
      <c r="AJ959" s="13" t="n">
        <v>115.24</v>
      </c>
      <c r="AK959" s="13" t="n">
        <v>115.75</v>
      </c>
      <c r="AL959" s="13" t="n">
        <v>117.63</v>
      </c>
      <c r="AM959" s="13" t="n">
        <v>118.98</v>
      </c>
      <c r="AN959" s="13" t="n">
        <v>118.33</v>
      </c>
      <c r="AO959" s="13" t="n">
        <v>119.38</v>
      </c>
      <c r="AP959" s="13" t="n">
        <v>120.07</v>
      </c>
      <c r="AQ959" s="13" t="n">
        <v>122.02</v>
      </c>
      <c r="AR959" s="13" t="n">
        <v>122.98</v>
      </c>
      <c r="AS959" s="13" t="n">
        <v>123.25</v>
      </c>
      <c r="AT959" s="13" t="n">
        <v>122.91</v>
      </c>
      <c r="AU959" s="13" t="n">
        <v>122.41</v>
      </c>
      <c r="AV959" s="13" t="n">
        <v>122.67</v>
      </c>
      <c r="AW959" s="13" t="n">
        <v>123.37</v>
      </c>
      <c r="AX959" s="13" t="n">
        <v>124.3</v>
      </c>
      <c r="AY959" s="13" t="n">
        <v>124.71</v>
      </c>
      <c r="AZ959" s="13" t="n">
        <v>126.03</v>
      </c>
      <c r="BA959" s="13" t="n">
        <v>128.41</v>
      </c>
      <c r="BB959" s="13" t="n">
        <v>127.42</v>
      </c>
    </row>
    <row r="960" customFormat="false" ht="15" hidden="true" customHeight="false" outlineLevel="0" collapsed="false">
      <c r="A960" s="13" t="s">
        <v>154</v>
      </c>
      <c r="B960" s="13" t="s">
        <v>271</v>
      </c>
      <c r="C960" s="13" t="s">
        <v>35</v>
      </c>
      <c r="D960" s="13" t="s">
        <v>280</v>
      </c>
      <c r="E960" s="13" t="n">
        <v>0.8</v>
      </c>
      <c r="F960" s="13" t="n">
        <v>-1.43</v>
      </c>
      <c r="G960" s="13" t="n">
        <v>-1.36</v>
      </c>
      <c r="H960" s="13" t="n">
        <v>-1.2</v>
      </c>
      <c r="I960" s="13" t="n">
        <v>-2</v>
      </c>
      <c r="J960" s="13" t="n">
        <v>-2.17</v>
      </c>
      <c r="K960" s="13" t="n">
        <v>-2.69</v>
      </c>
      <c r="L960" s="13" t="n">
        <v>-1.43</v>
      </c>
      <c r="M960" s="13" t="n">
        <v>2.85</v>
      </c>
      <c r="N960" s="13" t="n">
        <v>7.08</v>
      </c>
      <c r="O960" s="13" t="n">
        <v>17.66</v>
      </c>
      <c r="P960" s="13" t="n">
        <v>27.33</v>
      </c>
      <c r="Q960" s="13" t="n">
        <v>47.68</v>
      </c>
      <c r="R960" s="13" t="n">
        <v>50.47</v>
      </c>
      <c r="S960" s="13" t="n">
        <v>56</v>
      </c>
      <c r="T960" s="13" t="n">
        <v>66.88</v>
      </c>
      <c r="U960" s="13" t="n">
        <v>75.08</v>
      </c>
      <c r="V960" s="13" t="n">
        <v>82.16</v>
      </c>
      <c r="W960" s="13" t="n">
        <v>87.3</v>
      </c>
      <c r="X960" s="13" t="n">
        <v>92.6</v>
      </c>
      <c r="Y960" s="13" t="n">
        <v>96.25</v>
      </c>
      <c r="Z960" s="13" t="n">
        <v>99.05</v>
      </c>
      <c r="AA960" s="13" t="n">
        <v>100.31</v>
      </c>
      <c r="AB960" s="13" t="n">
        <v>101.28</v>
      </c>
      <c r="AC960" s="13" t="n">
        <v>103.75</v>
      </c>
      <c r="AD960" s="13" t="n">
        <v>103.51</v>
      </c>
      <c r="AE960" s="13" t="n">
        <v>105.68</v>
      </c>
      <c r="AF960" s="13" t="n">
        <v>105.3</v>
      </c>
      <c r="AG960" s="13" t="n">
        <v>106.44</v>
      </c>
      <c r="AH960" s="13" t="n">
        <v>107.69</v>
      </c>
      <c r="AI960" s="13" t="n">
        <v>109.19</v>
      </c>
      <c r="AJ960" s="13" t="n">
        <v>108.57</v>
      </c>
      <c r="AK960" s="13" t="n">
        <v>109.29</v>
      </c>
      <c r="AL960" s="13" t="n">
        <v>110.22</v>
      </c>
      <c r="AM960" s="13" t="n">
        <v>111.84</v>
      </c>
      <c r="AN960" s="13" t="n">
        <v>111.07</v>
      </c>
      <c r="AO960" s="13" t="n">
        <v>112.58</v>
      </c>
      <c r="AP960" s="13" t="n">
        <v>112.82</v>
      </c>
      <c r="AQ960" s="13" t="n">
        <v>115.19</v>
      </c>
      <c r="AR960" s="13" t="n">
        <v>115.42</v>
      </c>
      <c r="AS960" s="13" t="n">
        <v>115.25</v>
      </c>
      <c r="AT960" s="13" t="n">
        <v>114.74</v>
      </c>
      <c r="AU960" s="13" t="n">
        <v>115.21</v>
      </c>
      <c r="AV960" s="13" t="n">
        <v>115.64</v>
      </c>
      <c r="AW960" s="13" t="n">
        <v>115.11</v>
      </c>
      <c r="AX960" s="13" t="n">
        <v>116.63</v>
      </c>
      <c r="AY960" s="13" t="n">
        <v>117.13</v>
      </c>
      <c r="AZ960" s="13" t="n">
        <v>118.07</v>
      </c>
      <c r="BA960" s="13" t="n">
        <v>118.35</v>
      </c>
      <c r="BB960" s="13" t="n">
        <v>118.48</v>
      </c>
    </row>
    <row r="961" customFormat="false" ht="15" hidden="true" customHeight="false" outlineLevel="0" collapsed="false">
      <c r="A961" s="13" t="s">
        <v>162</v>
      </c>
      <c r="B961" s="13" t="s">
        <v>271</v>
      </c>
      <c r="C961" s="13" t="s">
        <v>35</v>
      </c>
      <c r="D961" s="13" t="s">
        <v>280</v>
      </c>
      <c r="E961" s="13" t="n">
        <v>1.56</v>
      </c>
      <c r="F961" s="13" t="n">
        <v>-0.45</v>
      </c>
      <c r="G961" s="13" t="n">
        <v>-0.33</v>
      </c>
      <c r="H961" s="13" t="n">
        <v>-0.21</v>
      </c>
      <c r="I961" s="13" t="n">
        <v>-0.54</v>
      </c>
      <c r="J961" s="13" t="n">
        <v>-0.66</v>
      </c>
      <c r="K961" s="13" t="n">
        <v>-0.8</v>
      </c>
      <c r="L961" s="13" t="n">
        <v>0.6</v>
      </c>
      <c r="M961" s="13" t="n">
        <v>4.72</v>
      </c>
      <c r="N961" s="13" t="n">
        <v>10.03</v>
      </c>
      <c r="O961" s="13" t="n">
        <v>20.99</v>
      </c>
      <c r="P961" s="13" t="n">
        <v>27.66</v>
      </c>
      <c r="Q961" s="13" t="n">
        <v>39.02</v>
      </c>
      <c r="R961" s="13" t="n">
        <v>47.56</v>
      </c>
      <c r="S961" s="13" t="n">
        <v>55.36</v>
      </c>
      <c r="T961" s="13" t="n">
        <v>66.02</v>
      </c>
      <c r="U961" s="13" t="n">
        <v>76.74</v>
      </c>
      <c r="V961" s="13" t="n">
        <v>84.71</v>
      </c>
      <c r="W961" s="13" t="n">
        <v>89.82</v>
      </c>
      <c r="X961" s="13" t="n">
        <v>95</v>
      </c>
      <c r="Y961" s="13" t="n">
        <v>98.63</v>
      </c>
      <c r="Z961" s="13" t="n">
        <v>101.75</v>
      </c>
      <c r="AA961" s="13" t="n">
        <v>103.17</v>
      </c>
      <c r="AB961" s="13" t="n">
        <v>103.76</v>
      </c>
      <c r="AC961" s="13" t="n">
        <v>106.53</v>
      </c>
      <c r="AD961" s="13" t="n">
        <v>106.07</v>
      </c>
      <c r="AE961" s="13" t="n">
        <v>108.73</v>
      </c>
      <c r="AF961" s="13" t="n">
        <v>107.75</v>
      </c>
      <c r="AG961" s="13" t="n">
        <v>109.24</v>
      </c>
      <c r="AH961" s="13" t="n">
        <v>109.95</v>
      </c>
      <c r="AI961" s="13" t="n">
        <v>111.76</v>
      </c>
      <c r="AJ961" s="13" t="n">
        <v>110.8</v>
      </c>
      <c r="AK961" s="13" t="n">
        <v>112.14</v>
      </c>
      <c r="AL961" s="13" t="n">
        <v>113.23</v>
      </c>
      <c r="AM961" s="13" t="n">
        <v>115.05</v>
      </c>
      <c r="AN961" s="13" t="n">
        <v>114.61</v>
      </c>
      <c r="AO961" s="13" t="n">
        <v>115.52</v>
      </c>
      <c r="AP961" s="13" t="n">
        <v>116.11</v>
      </c>
      <c r="AQ961" s="13" t="n">
        <v>118.4</v>
      </c>
      <c r="AR961" s="13" t="n">
        <v>118.87</v>
      </c>
      <c r="AS961" s="13" t="n">
        <v>118.47</v>
      </c>
      <c r="AT961" s="13" t="n">
        <v>118.23</v>
      </c>
      <c r="AU961" s="13" t="n">
        <v>118.78</v>
      </c>
      <c r="AV961" s="13" t="n">
        <v>119.18</v>
      </c>
      <c r="AW961" s="13" t="n">
        <v>119.5</v>
      </c>
      <c r="AX961" s="13" t="n">
        <v>120.9</v>
      </c>
      <c r="AY961" s="13" t="n">
        <v>120.64</v>
      </c>
      <c r="AZ961" s="13" t="n">
        <v>122.28</v>
      </c>
      <c r="BA961" s="13" t="n">
        <v>123.32</v>
      </c>
      <c r="BB961" s="13" t="n">
        <v>123.65</v>
      </c>
    </row>
    <row r="962" customFormat="false" ht="15" hidden="true" customHeight="false" outlineLevel="0" collapsed="false">
      <c r="A962" s="13" t="s">
        <v>170</v>
      </c>
      <c r="B962" s="13" t="s">
        <v>271</v>
      </c>
      <c r="C962" s="13" t="s">
        <v>36</v>
      </c>
      <c r="D962" s="13" t="s">
        <v>280</v>
      </c>
      <c r="E962" s="13" t="n">
        <v>-0.51</v>
      </c>
      <c r="F962" s="13" t="n">
        <v>-1.33</v>
      </c>
      <c r="G962" s="13" t="n">
        <v>-5.83</v>
      </c>
      <c r="H962" s="13" t="n">
        <v>-5.42</v>
      </c>
      <c r="I962" s="13" t="n">
        <v>-5.17</v>
      </c>
      <c r="J962" s="13" t="n">
        <v>-4.75</v>
      </c>
      <c r="K962" s="13" t="n">
        <v>-3.6</v>
      </c>
      <c r="L962" s="13" t="n">
        <v>-1.17</v>
      </c>
      <c r="M962" s="13" t="n">
        <v>4.25</v>
      </c>
      <c r="N962" s="13" t="n">
        <v>11.49</v>
      </c>
      <c r="O962" s="13" t="n">
        <v>22.38</v>
      </c>
      <c r="P962" s="13" t="n">
        <v>32.18</v>
      </c>
      <c r="Q962" s="13" t="n">
        <v>44.97</v>
      </c>
      <c r="R962" s="13" t="n">
        <v>52.35</v>
      </c>
      <c r="S962" s="13" t="n">
        <v>64.18</v>
      </c>
      <c r="T962" s="13" t="n">
        <v>73.48</v>
      </c>
      <c r="U962" s="13" t="n">
        <v>81.79</v>
      </c>
      <c r="V962" s="13" t="n">
        <v>90.16</v>
      </c>
      <c r="W962" s="13" t="n">
        <v>93.24</v>
      </c>
      <c r="X962" s="13" t="n">
        <v>97.91</v>
      </c>
      <c r="Y962" s="13" t="n">
        <v>99.65</v>
      </c>
      <c r="Z962" s="13" t="n">
        <v>101.87</v>
      </c>
      <c r="AA962" s="13" t="n">
        <v>102.69</v>
      </c>
      <c r="AB962" s="13" t="n">
        <v>103.77</v>
      </c>
      <c r="AC962" s="13" t="n">
        <v>107.35</v>
      </c>
      <c r="AD962" s="13" t="n">
        <v>107.81</v>
      </c>
      <c r="AE962" s="13" t="n">
        <v>110.58</v>
      </c>
      <c r="AF962" s="13" t="n">
        <v>110.06</v>
      </c>
      <c r="AG962" s="13" t="n">
        <v>111.39</v>
      </c>
      <c r="AH962" s="13" t="n">
        <v>112.27</v>
      </c>
      <c r="AI962" s="13" t="n">
        <v>113.98</v>
      </c>
      <c r="AJ962" s="13" t="n">
        <v>113.36</v>
      </c>
      <c r="AK962" s="13" t="n">
        <v>115.24</v>
      </c>
      <c r="AL962" s="13" t="n">
        <v>115.5</v>
      </c>
      <c r="AM962" s="13" t="n">
        <v>117.29</v>
      </c>
      <c r="AN962" s="13" t="n">
        <v>116.66</v>
      </c>
      <c r="AO962" s="13" t="n">
        <v>118.46</v>
      </c>
      <c r="AP962" s="13" t="n">
        <v>118.58</v>
      </c>
      <c r="AQ962" s="13" t="n">
        <v>120.43</v>
      </c>
      <c r="AR962" s="13" t="n">
        <v>121.56</v>
      </c>
      <c r="AS962" s="13" t="n">
        <v>121.3</v>
      </c>
      <c r="AT962" s="13" t="n">
        <v>120.81</v>
      </c>
      <c r="AU962" s="13" t="n">
        <v>121.75</v>
      </c>
      <c r="AV962" s="13" t="n">
        <v>121.91</v>
      </c>
      <c r="AW962" s="13" t="n">
        <v>122.35</v>
      </c>
      <c r="AX962" s="13" t="n">
        <v>123.15</v>
      </c>
      <c r="AY962" s="13" t="n">
        <v>123.47</v>
      </c>
      <c r="AZ962" s="13" t="n">
        <v>125.27</v>
      </c>
      <c r="BA962" s="13" t="n">
        <v>125</v>
      </c>
      <c r="BB962" s="13" t="n">
        <v>124.87</v>
      </c>
    </row>
    <row r="963" customFormat="false" ht="15" hidden="true" customHeight="false" outlineLevel="0" collapsed="false">
      <c r="A963" s="13" t="s">
        <v>178</v>
      </c>
      <c r="B963" s="13" t="s">
        <v>271</v>
      </c>
      <c r="C963" s="13" t="s">
        <v>36</v>
      </c>
      <c r="D963" s="13" t="s">
        <v>280</v>
      </c>
      <c r="E963" s="13" t="n">
        <v>1.88</v>
      </c>
      <c r="F963" s="13" t="n">
        <v>-0.44</v>
      </c>
      <c r="G963" s="13" t="n">
        <v>-4.95</v>
      </c>
      <c r="H963" s="13" t="n">
        <v>-4.45</v>
      </c>
      <c r="I963" s="13" t="n">
        <v>-4.1</v>
      </c>
      <c r="J963" s="13" t="n">
        <v>-3.62</v>
      </c>
      <c r="K963" s="13" t="n">
        <v>-2.31</v>
      </c>
      <c r="L963" s="13" t="n">
        <v>0.56</v>
      </c>
      <c r="M963" s="13" t="n">
        <v>5.9</v>
      </c>
      <c r="N963" s="13" t="n">
        <v>14</v>
      </c>
      <c r="O963" s="13" t="n">
        <v>26.64</v>
      </c>
      <c r="P963" s="13" t="n">
        <v>35.88</v>
      </c>
      <c r="Q963" s="13" t="n">
        <v>48.45</v>
      </c>
      <c r="R963" s="13" t="n">
        <v>54.91</v>
      </c>
      <c r="S963" s="13" t="n">
        <v>66.93</v>
      </c>
      <c r="T963" s="13" t="n">
        <v>75.68</v>
      </c>
      <c r="U963" s="13" t="n">
        <v>83.82</v>
      </c>
      <c r="V963" s="13" t="n">
        <v>92.64</v>
      </c>
      <c r="W963" s="13" t="n">
        <v>95.93</v>
      </c>
      <c r="X963" s="13" t="n">
        <v>100.18</v>
      </c>
      <c r="Y963" s="13" t="n">
        <v>102.12</v>
      </c>
      <c r="Z963" s="13" t="n">
        <v>104.44</v>
      </c>
      <c r="AA963" s="13" t="n">
        <v>104.86</v>
      </c>
      <c r="AB963" s="13" t="n">
        <v>105.78</v>
      </c>
      <c r="AC963" s="13" t="n">
        <v>108.08</v>
      </c>
      <c r="AD963" s="13" t="n">
        <v>107.73</v>
      </c>
      <c r="AE963" s="13" t="n">
        <v>109.47</v>
      </c>
      <c r="AF963" s="13" t="n">
        <v>108.9</v>
      </c>
      <c r="AG963" s="13" t="n">
        <v>109.52</v>
      </c>
      <c r="AH963" s="13" t="n">
        <v>110.67</v>
      </c>
      <c r="AI963" s="13" t="n">
        <v>112.88</v>
      </c>
      <c r="AJ963" s="13" t="n">
        <v>112.1</v>
      </c>
      <c r="AK963" s="13" t="n">
        <v>113.24</v>
      </c>
      <c r="AL963" s="13" t="n">
        <v>114.51</v>
      </c>
      <c r="AM963" s="13" t="n">
        <v>116.03</v>
      </c>
      <c r="AN963" s="13" t="n">
        <v>115.43</v>
      </c>
      <c r="AO963" s="13" t="n">
        <v>116.68</v>
      </c>
      <c r="AP963" s="13" t="n">
        <v>117.52</v>
      </c>
      <c r="AQ963" s="13" t="n">
        <v>119.4</v>
      </c>
      <c r="AR963" s="13" t="n">
        <v>119.62</v>
      </c>
      <c r="AS963" s="13" t="n">
        <v>119.65</v>
      </c>
      <c r="AT963" s="13" t="n">
        <v>119.46</v>
      </c>
      <c r="AU963" s="13" t="n">
        <v>120.06</v>
      </c>
      <c r="AV963" s="13" t="n">
        <v>119.95</v>
      </c>
      <c r="AW963" s="13" t="n">
        <v>120.17</v>
      </c>
      <c r="AX963" s="13" t="n">
        <v>121.51</v>
      </c>
      <c r="AY963" s="13" t="n">
        <v>122.06</v>
      </c>
      <c r="AZ963" s="13" t="n">
        <v>123.77</v>
      </c>
      <c r="BA963" s="13" t="n">
        <v>123.18</v>
      </c>
      <c r="BB963" s="13" t="n">
        <v>122.7</v>
      </c>
    </row>
    <row r="964" customFormat="false" ht="15" hidden="true" customHeight="false" outlineLevel="0" collapsed="false">
      <c r="A964" s="13" t="s">
        <v>186</v>
      </c>
      <c r="B964" s="13" t="s">
        <v>271</v>
      </c>
      <c r="C964" s="13" t="s">
        <v>36</v>
      </c>
      <c r="D964" s="13" t="s">
        <v>280</v>
      </c>
      <c r="E964" s="13" t="n">
        <v>6.34</v>
      </c>
      <c r="F964" s="13" t="n">
        <v>-0.06</v>
      </c>
      <c r="G964" s="13" t="n">
        <v>-3.28</v>
      </c>
      <c r="H964" s="13" t="n">
        <v>-3.77</v>
      </c>
      <c r="I964" s="13" t="n">
        <v>-3.98</v>
      </c>
      <c r="J964" s="13" t="n">
        <v>-3.87</v>
      </c>
      <c r="K964" s="13" t="n">
        <v>-3.11</v>
      </c>
      <c r="L964" s="13" t="n">
        <v>-0.64</v>
      </c>
      <c r="M964" s="13" t="n">
        <v>5.1</v>
      </c>
      <c r="N964" s="13" t="n">
        <v>13.08</v>
      </c>
      <c r="O964" s="13" t="n">
        <v>23.32</v>
      </c>
      <c r="P964" s="13" t="n">
        <v>34.73</v>
      </c>
      <c r="Q964" s="13" t="n">
        <v>44.4</v>
      </c>
      <c r="R964" s="13" t="n">
        <v>52.39</v>
      </c>
      <c r="S964" s="13" t="n">
        <v>66.98</v>
      </c>
      <c r="T964" s="13" t="n">
        <v>74.46</v>
      </c>
      <c r="U964" s="13" t="n">
        <v>82.11</v>
      </c>
      <c r="V964" s="13" t="n">
        <v>88.61</v>
      </c>
      <c r="W964" s="13" t="n">
        <v>91.55</v>
      </c>
      <c r="X964" s="13" t="n">
        <v>93.01</v>
      </c>
      <c r="Y964" s="13" t="n">
        <v>95.82</v>
      </c>
      <c r="Z964" s="13" t="n">
        <v>97.16</v>
      </c>
      <c r="AA964" s="13" t="n">
        <v>96.72</v>
      </c>
      <c r="AB964" s="13" t="n">
        <v>98.74</v>
      </c>
      <c r="AC964" s="13" t="n">
        <v>100.23</v>
      </c>
      <c r="AD964" s="13" t="n">
        <v>101.32</v>
      </c>
      <c r="AE964" s="13" t="n">
        <v>103.39</v>
      </c>
      <c r="AF964" s="13" t="n">
        <v>103.63</v>
      </c>
      <c r="AG964" s="13" t="n">
        <v>104.38</v>
      </c>
      <c r="AH964" s="13" t="n">
        <v>106.41</v>
      </c>
      <c r="AI964" s="13" t="n">
        <v>107.82</v>
      </c>
      <c r="AJ964" s="13" t="n">
        <v>107.5</v>
      </c>
      <c r="AK964" s="13" t="n">
        <v>108.55</v>
      </c>
      <c r="AL964" s="13" t="n">
        <v>110.99</v>
      </c>
      <c r="AM964" s="13" t="n">
        <v>111.47</v>
      </c>
      <c r="AN964" s="13" t="n">
        <v>111.38</v>
      </c>
      <c r="AO964" s="13" t="n">
        <v>113.21</v>
      </c>
      <c r="AP964" s="13" t="n">
        <v>113.75</v>
      </c>
      <c r="AQ964" s="13" t="n">
        <v>116.36</v>
      </c>
      <c r="AR964" s="13" t="n">
        <v>116.71</v>
      </c>
      <c r="AS964" s="13" t="n">
        <v>116.76</v>
      </c>
      <c r="AT964" s="13" t="n">
        <v>116.62</v>
      </c>
      <c r="AU964" s="13" t="n">
        <v>116.92</v>
      </c>
      <c r="AV964" s="13" t="n">
        <v>117.54</v>
      </c>
      <c r="AW964" s="13" t="n">
        <v>118.14</v>
      </c>
      <c r="AX964" s="13" t="n">
        <v>119.13</v>
      </c>
      <c r="AY964" s="13" t="n">
        <v>120.3</v>
      </c>
      <c r="AZ964" s="13" t="n">
        <v>121.09</v>
      </c>
      <c r="BA964" s="13" t="n">
        <v>121.43</v>
      </c>
      <c r="BB964" s="13" t="n">
        <v>121.55</v>
      </c>
    </row>
    <row r="965" customFormat="false" ht="15" hidden="true" customHeight="false" outlineLevel="0" collapsed="false">
      <c r="A965" s="13" t="s">
        <v>82</v>
      </c>
      <c r="B965" s="13" t="s">
        <v>271</v>
      </c>
      <c r="C965" s="13" t="s">
        <v>40</v>
      </c>
      <c r="D965" s="13" t="s">
        <v>280</v>
      </c>
      <c r="E965" s="13" t="n">
        <v>5.77</v>
      </c>
      <c r="F965" s="13" t="n">
        <v>4.43</v>
      </c>
      <c r="G965" s="13" t="n">
        <v>2.29</v>
      </c>
      <c r="H965" s="13" t="n">
        <v>1.4</v>
      </c>
      <c r="I965" s="13" t="n">
        <v>0.07</v>
      </c>
      <c r="J965" s="13" t="n">
        <v>-0.53</v>
      </c>
      <c r="K965" s="13" t="n">
        <v>-0.43</v>
      </c>
      <c r="L965" s="13" t="n">
        <v>0.59</v>
      </c>
      <c r="M965" s="13" t="n">
        <v>3.56</v>
      </c>
      <c r="N965" s="13" t="n">
        <v>8.12</v>
      </c>
      <c r="O965" s="13" t="n">
        <v>14.28</v>
      </c>
      <c r="P965" s="13" t="n">
        <v>23.39</v>
      </c>
      <c r="Q965" s="13" t="n">
        <v>31.43</v>
      </c>
      <c r="R965" s="13" t="n">
        <v>41.05</v>
      </c>
      <c r="S965" s="13" t="n">
        <v>44.71</v>
      </c>
      <c r="T965" s="13" t="n">
        <v>51.79</v>
      </c>
      <c r="U965" s="13" t="n">
        <v>59.06</v>
      </c>
      <c r="V965" s="13" t="n">
        <v>63.62</v>
      </c>
      <c r="W965" s="13" t="n">
        <v>67.91</v>
      </c>
      <c r="X965" s="13" t="n">
        <v>72.16</v>
      </c>
      <c r="Y965" s="13" t="n">
        <v>76.15</v>
      </c>
      <c r="Z965" s="13" t="n">
        <v>79.3</v>
      </c>
      <c r="AA965" s="13" t="n">
        <v>81.01</v>
      </c>
      <c r="AB965" s="13" t="n">
        <v>83.24</v>
      </c>
      <c r="AC965" s="13" t="n">
        <v>86.91</v>
      </c>
      <c r="AD965" s="13" t="n">
        <v>87.16</v>
      </c>
      <c r="AE965" s="13" t="n">
        <v>88.93</v>
      </c>
      <c r="AF965" s="13" t="n">
        <v>88.98</v>
      </c>
      <c r="AG965" s="13" t="n">
        <v>90.18</v>
      </c>
      <c r="AH965" s="13" t="n">
        <v>91.62</v>
      </c>
      <c r="AI965" s="13" t="n">
        <v>93.28</v>
      </c>
      <c r="AJ965" s="13" t="n">
        <v>92.65</v>
      </c>
      <c r="AK965" s="13" t="n">
        <v>94.44</v>
      </c>
      <c r="AL965" s="13" t="n">
        <v>95.32</v>
      </c>
      <c r="AM965" s="13" t="n">
        <v>97.08</v>
      </c>
      <c r="AN965" s="13" t="n">
        <v>97.27</v>
      </c>
      <c r="AO965" s="13" t="n">
        <v>97.98</v>
      </c>
      <c r="AP965" s="13" t="n">
        <v>98.29</v>
      </c>
      <c r="AQ965" s="13" t="n">
        <v>100.9</v>
      </c>
      <c r="AR965" s="13" t="n">
        <v>101.43</v>
      </c>
      <c r="AS965" s="13" t="n">
        <v>101.03</v>
      </c>
      <c r="AT965" s="13" t="n">
        <v>100.58</v>
      </c>
      <c r="AU965" s="13" t="n">
        <v>101.24</v>
      </c>
      <c r="AV965" s="13" t="n">
        <v>101.93</v>
      </c>
      <c r="AW965" s="13" t="n">
        <v>102.44</v>
      </c>
      <c r="AX965" s="13" t="n">
        <v>103.13</v>
      </c>
      <c r="AY965" s="13" t="n">
        <v>104.16</v>
      </c>
      <c r="AZ965" s="13" t="n">
        <v>104.98</v>
      </c>
      <c r="BA965" s="13" t="n">
        <v>105.75</v>
      </c>
      <c r="BB965" s="13" t="n">
        <v>106.23</v>
      </c>
    </row>
    <row r="966" customFormat="false" ht="15" hidden="true" customHeight="false" outlineLevel="0" collapsed="false">
      <c r="A966" s="13" t="s">
        <v>101</v>
      </c>
      <c r="B966" s="13" t="s">
        <v>271</v>
      </c>
      <c r="C966" s="13" t="s">
        <v>40</v>
      </c>
      <c r="D966" s="13" t="s">
        <v>280</v>
      </c>
      <c r="E966" s="13" t="n">
        <v>8.44</v>
      </c>
      <c r="F966" s="13" t="n">
        <v>4.4</v>
      </c>
      <c r="G966" s="13" t="n">
        <v>3.29</v>
      </c>
      <c r="H966" s="13" t="n">
        <v>2.14</v>
      </c>
      <c r="I966" s="13" t="n">
        <v>0.62</v>
      </c>
      <c r="J966" s="13" t="n">
        <v>0.12</v>
      </c>
      <c r="K966" s="13" t="n">
        <v>0.16</v>
      </c>
      <c r="L966" s="13" t="n">
        <v>1.4</v>
      </c>
      <c r="M966" s="13" t="n">
        <v>4.43</v>
      </c>
      <c r="N966" s="13" t="n">
        <v>8.83</v>
      </c>
      <c r="O966" s="13" t="n">
        <v>16.3</v>
      </c>
      <c r="P966" s="13" t="n">
        <v>24.25</v>
      </c>
      <c r="Q966" s="13" t="n">
        <v>33.48</v>
      </c>
      <c r="R966" s="13" t="n">
        <v>42.98</v>
      </c>
      <c r="S966" s="13" t="n">
        <v>47.12</v>
      </c>
      <c r="T966" s="13" t="n">
        <v>55.03</v>
      </c>
      <c r="U966" s="13" t="n">
        <v>60</v>
      </c>
      <c r="V966" s="13" t="n">
        <v>65.68</v>
      </c>
      <c r="W966" s="13" t="n">
        <v>69.21</v>
      </c>
      <c r="X966" s="13" t="n">
        <v>73.29</v>
      </c>
      <c r="Y966" s="13" t="n">
        <v>77.1</v>
      </c>
      <c r="Z966" s="13" t="n">
        <v>80.37</v>
      </c>
      <c r="AA966" s="13" t="n">
        <v>82.39</v>
      </c>
      <c r="AB966" s="13" t="n">
        <v>84.95</v>
      </c>
      <c r="AC966" s="13" t="n">
        <v>87.68</v>
      </c>
      <c r="AD966" s="13" t="n">
        <v>88.6</v>
      </c>
      <c r="AE966" s="13" t="n">
        <v>89.67</v>
      </c>
      <c r="AF966" s="13" t="n">
        <v>90.38</v>
      </c>
      <c r="AG966" s="13" t="n">
        <v>91.05</v>
      </c>
      <c r="AH966" s="13" t="n">
        <v>93.12</v>
      </c>
      <c r="AI966" s="13" t="n">
        <v>95.83</v>
      </c>
      <c r="AJ966" s="13" t="n">
        <v>93.84</v>
      </c>
      <c r="AK966" s="13" t="n">
        <v>95.69</v>
      </c>
      <c r="AL966" s="13" t="n">
        <v>95.58</v>
      </c>
      <c r="AM966" s="13" t="n">
        <v>97.49</v>
      </c>
      <c r="AN966" s="13" t="n">
        <v>96.59</v>
      </c>
      <c r="AO966" s="13" t="n">
        <v>99.03</v>
      </c>
      <c r="AP966" s="13" t="n">
        <v>99.12</v>
      </c>
      <c r="AQ966" s="13" t="n">
        <v>102.16</v>
      </c>
      <c r="AR966" s="13" t="n">
        <v>101.14</v>
      </c>
      <c r="AS966" s="13" t="n">
        <v>101.85</v>
      </c>
      <c r="AT966" s="13" t="n">
        <v>101.5</v>
      </c>
      <c r="AU966" s="13" t="n">
        <v>101.77</v>
      </c>
      <c r="AV966" s="13" t="n">
        <v>101.63</v>
      </c>
      <c r="AW966" s="13" t="n">
        <v>104.43</v>
      </c>
      <c r="AX966" s="13" t="n">
        <v>103.58</v>
      </c>
      <c r="AY966" s="13" t="n">
        <v>104.25</v>
      </c>
      <c r="AZ966" s="13" t="n">
        <v>105.21</v>
      </c>
      <c r="BA966" s="13" t="n">
        <v>106.49</v>
      </c>
      <c r="BB966" s="13" t="n">
        <v>106.76</v>
      </c>
    </row>
    <row r="967" customFormat="false" ht="15" hidden="true" customHeight="false" outlineLevel="0" collapsed="false">
      <c r="A967" s="13" t="s">
        <v>115</v>
      </c>
      <c r="B967" s="13" t="s">
        <v>271</v>
      </c>
      <c r="C967" s="13" t="s">
        <v>40</v>
      </c>
      <c r="D967" s="13" t="s">
        <v>280</v>
      </c>
      <c r="E967" s="13" t="n">
        <v>-0.26</v>
      </c>
      <c r="F967" s="13" t="n">
        <v>-3.63</v>
      </c>
      <c r="G967" s="13" t="n">
        <v>-3.81</v>
      </c>
      <c r="H967" s="13" t="n">
        <v>-3.79</v>
      </c>
      <c r="I967" s="13" t="n">
        <v>-4.02</v>
      </c>
      <c r="J967" s="13" t="n">
        <v>-3.37</v>
      </c>
      <c r="K967" s="13" t="n">
        <v>-2.32</v>
      </c>
      <c r="L967" s="13" t="n">
        <v>-0.12</v>
      </c>
      <c r="M967" s="13" t="n">
        <v>3.78</v>
      </c>
      <c r="N967" s="13" t="n">
        <v>8.64</v>
      </c>
      <c r="O967" s="13" t="n">
        <v>16.16</v>
      </c>
      <c r="P967" s="13" t="n">
        <v>29.28</v>
      </c>
      <c r="Q967" s="13" t="n">
        <v>38.07</v>
      </c>
      <c r="R967" s="13" t="n">
        <v>48.5</v>
      </c>
      <c r="S967" s="13" t="n">
        <v>49.73</v>
      </c>
      <c r="T967" s="13" t="n">
        <v>56.91</v>
      </c>
      <c r="U967" s="13" t="n">
        <v>63.5</v>
      </c>
      <c r="V967" s="13" t="n">
        <v>69.22</v>
      </c>
      <c r="W967" s="13" t="n">
        <v>72.1</v>
      </c>
      <c r="X967" s="13" t="n">
        <v>78.08</v>
      </c>
      <c r="Y967" s="13" t="n">
        <v>82.59</v>
      </c>
      <c r="Z967" s="13" t="n">
        <v>85.21</v>
      </c>
      <c r="AA967" s="13" t="n">
        <v>88.04</v>
      </c>
      <c r="AB967" s="13" t="n">
        <v>90.58</v>
      </c>
      <c r="AC967" s="13" t="n">
        <v>93.27</v>
      </c>
      <c r="AD967" s="13" t="n">
        <v>94.53</v>
      </c>
      <c r="AE967" s="13" t="n">
        <v>96.19</v>
      </c>
      <c r="AF967" s="13" t="n">
        <v>96.26</v>
      </c>
      <c r="AG967" s="13" t="n">
        <v>97.83</v>
      </c>
      <c r="AH967" s="13" t="n">
        <v>98.94</v>
      </c>
      <c r="AI967" s="13" t="n">
        <v>100.51</v>
      </c>
      <c r="AJ967" s="13" t="n">
        <v>100.42</v>
      </c>
      <c r="AK967" s="13" t="n">
        <v>101.79</v>
      </c>
      <c r="AL967" s="13" t="n">
        <v>102.66</v>
      </c>
      <c r="AM967" s="13" t="n">
        <v>104.33</v>
      </c>
      <c r="AN967" s="13" t="n">
        <v>104.72</v>
      </c>
      <c r="AO967" s="13" t="n">
        <v>104.69</v>
      </c>
      <c r="AP967" s="13" t="n">
        <v>105.58</v>
      </c>
      <c r="AQ967" s="13" t="n">
        <v>107.53</v>
      </c>
      <c r="AR967" s="13" t="n">
        <v>108.22</v>
      </c>
      <c r="AS967" s="13" t="n">
        <v>107.5</v>
      </c>
      <c r="AT967" s="13" t="n">
        <v>107.44</v>
      </c>
      <c r="AU967" s="13" t="n">
        <v>107.69</v>
      </c>
      <c r="AV967" s="13" t="n">
        <v>108.14</v>
      </c>
      <c r="AW967" s="13" t="n">
        <v>108.82</v>
      </c>
      <c r="AX967" s="13" t="n">
        <v>110.08</v>
      </c>
      <c r="AY967" s="13" t="n">
        <v>110.43</v>
      </c>
      <c r="AZ967" s="13" t="n">
        <v>111.42</v>
      </c>
      <c r="BA967" s="13" t="n">
        <v>111.22</v>
      </c>
      <c r="BB967" s="13" t="n">
        <v>112.01</v>
      </c>
    </row>
    <row r="968" customFormat="false" ht="15" hidden="true" customHeight="false" outlineLevel="0" collapsed="false">
      <c r="A968" s="13" t="s">
        <v>123</v>
      </c>
      <c r="B968" s="13" t="s">
        <v>271</v>
      </c>
      <c r="C968" s="13" t="s">
        <v>41</v>
      </c>
      <c r="D968" s="13" t="s">
        <v>280</v>
      </c>
      <c r="E968" s="13" t="n">
        <v>0.85</v>
      </c>
      <c r="F968" s="13" t="n">
        <v>0.16</v>
      </c>
      <c r="G968" s="13" t="n">
        <v>0.24</v>
      </c>
      <c r="H968" s="13" t="n">
        <v>0.06</v>
      </c>
      <c r="I968" s="13" t="n">
        <v>-0.96</v>
      </c>
      <c r="J968" s="13" t="n">
        <v>-0.96</v>
      </c>
      <c r="K968" s="13" t="n">
        <v>0.16</v>
      </c>
      <c r="L968" s="13" t="n">
        <v>3.31</v>
      </c>
      <c r="M968" s="13" t="n">
        <v>8.98</v>
      </c>
      <c r="N968" s="13" t="n">
        <v>18.2</v>
      </c>
      <c r="O968" s="13" t="n">
        <v>27.7</v>
      </c>
      <c r="P968" s="13" t="n">
        <v>38.33</v>
      </c>
      <c r="Q968" s="13" t="n">
        <v>45.79</v>
      </c>
      <c r="R968" s="13" t="n">
        <v>54.33</v>
      </c>
      <c r="S968" s="13" t="n">
        <v>66.75</v>
      </c>
      <c r="T968" s="13" t="n">
        <v>75.65</v>
      </c>
      <c r="U968" s="13" t="n">
        <v>83.08</v>
      </c>
      <c r="V968" s="13" t="n">
        <v>92.62</v>
      </c>
      <c r="W968" s="13" t="n">
        <v>96.91</v>
      </c>
      <c r="X968" s="13" t="n">
        <v>100.68</v>
      </c>
      <c r="Y968" s="13" t="n">
        <v>103.26</v>
      </c>
      <c r="Z968" s="13" t="n">
        <v>104.95</v>
      </c>
      <c r="AA968" s="13" t="n">
        <v>106.26</v>
      </c>
      <c r="AB968" s="13" t="n">
        <v>106.13</v>
      </c>
      <c r="AC968" s="13" t="n">
        <v>108.94</v>
      </c>
      <c r="AD968" s="13" t="n">
        <v>108.46</v>
      </c>
      <c r="AE968" s="13" t="n">
        <v>109.81</v>
      </c>
      <c r="AF968" s="13" t="n">
        <v>109.75</v>
      </c>
      <c r="AG968" s="13" t="n">
        <v>111.64</v>
      </c>
      <c r="AH968" s="13" t="n">
        <v>112.19</v>
      </c>
      <c r="AI968" s="13" t="n">
        <v>113.88</v>
      </c>
      <c r="AJ968" s="13" t="n">
        <v>113.54</v>
      </c>
      <c r="AK968" s="13" t="n">
        <v>114.59</v>
      </c>
      <c r="AL968" s="13" t="n">
        <v>115.48</v>
      </c>
      <c r="AM968" s="13" t="n">
        <v>117.4</v>
      </c>
      <c r="AN968" s="13" t="n">
        <v>118.16</v>
      </c>
      <c r="AO968" s="13" t="n">
        <v>119.19</v>
      </c>
      <c r="AP968" s="13" t="n">
        <v>119.19</v>
      </c>
      <c r="AQ968" s="13" t="n">
        <v>121.45</v>
      </c>
      <c r="AR968" s="13" t="n">
        <v>122.11</v>
      </c>
      <c r="AS968" s="13" t="n">
        <v>121.38</v>
      </c>
      <c r="AT968" s="13" t="n">
        <v>121.78</v>
      </c>
      <c r="AU968" s="13" t="n">
        <v>122.3</v>
      </c>
      <c r="AV968" s="13" t="n">
        <v>122.63</v>
      </c>
      <c r="AW968" s="13" t="n">
        <v>123.12</v>
      </c>
      <c r="AX968" s="13" t="n">
        <v>124.75</v>
      </c>
      <c r="AY968" s="13" t="n">
        <v>125.59</v>
      </c>
      <c r="AZ968" s="13" t="n">
        <v>125.86</v>
      </c>
      <c r="BA968" s="13" t="n">
        <v>127.66</v>
      </c>
      <c r="BB968" s="13" t="n">
        <v>126.76</v>
      </c>
    </row>
    <row r="969" customFormat="false" ht="15" hidden="true" customHeight="false" outlineLevel="0" collapsed="false">
      <c r="A969" s="13" t="s">
        <v>131</v>
      </c>
      <c r="B969" s="13" t="s">
        <v>271</v>
      </c>
      <c r="C969" s="13" t="s">
        <v>41</v>
      </c>
      <c r="D969" s="13" t="s">
        <v>280</v>
      </c>
      <c r="E969" s="13" t="n">
        <v>-0.24</v>
      </c>
      <c r="F969" s="13" t="n">
        <v>-0.72</v>
      </c>
      <c r="G969" s="13" t="n">
        <v>-0.38</v>
      </c>
      <c r="H969" s="13" t="n">
        <v>-0.79</v>
      </c>
      <c r="I969" s="13" t="n">
        <v>-1.23</v>
      </c>
      <c r="J969" s="13" t="n">
        <v>-0.83</v>
      </c>
      <c r="K969" s="13" t="n">
        <v>0.85</v>
      </c>
      <c r="L969" s="13" t="n">
        <v>4.27</v>
      </c>
      <c r="M969" s="13" t="n">
        <v>11.1</v>
      </c>
      <c r="N969" s="13" t="n">
        <v>20.17</v>
      </c>
      <c r="O969" s="13" t="n">
        <v>27.86</v>
      </c>
      <c r="P969" s="13" t="n">
        <v>43.67</v>
      </c>
      <c r="Q969" s="13" t="n">
        <v>52.3</v>
      </c>
      <c r="R969" s="13" t="n">
        <v>56</v>
      </c>
      <c r="S969" s="13" t="n">
        <v>65.9</v>
      </c>
      <c r="T969" s="13" t="n">
        <v>73.22</v>
      </c>
      <c r="U969" s="13" t="n">
        <v>82.34</v>
      </c>
      <c r="V969" s="13" t="n">
        <v>91.02</v>
      </c>
      <c r="W969" s="13" t="n">
        <v>96.12</v>
      </c>
      <c r="X969" s="13" t="n">
        <v>100.69</v>
      </c>
      <c r="Y969" s="13" t="n">
        <v>102.69</v>
      </c>
      <c r="Z969" s="13" t="n">
        <v>104.96</v>
      </c>
      <c r="AA969" s="13" t="n">
        <v>106.06</v>
      </c>
      <c r="AB969" s="13" t="n">
        <v>106.84</v>
      </c>
      <c r="AC969" s="13" t="n">
        <v>109.56</v>
      </c>
      <c r="AD969" s="13" t="n">
        <v>109.21</v>
      </c>
      <c r="AE969" s="13" t="n">
        <v>111.17</v>
      </c>
      <c r="AF969" s="13" t="n">
        <v>110.26</v>
      </c>
      <c r="AG969" s="13" t="n">
        <v>111.68</v>
      </c>
      <c r="AH969" s="13" t="n">
        <v>113.14</v>
      </c>
      <c r="AI969" s="13" t="n">
        <v>115.08</v>
      </c>
      <c r="AJ969" s="13" t="n">
        <v>113.91</v>
      </c>
      <c r="AK969" s="13" t="n">
        <v>115.03</v>
      </c>
      <c r="AL969" s="13" t="n">
        <v>115.88</v>
      </c>
      <c r="AM969" s="13" t="n">
        <v>118.21</v>
      </c>
      <c r="AN969" s="13" t="n">
        <v>117.34</v>
      </c>
      <c r="AO969" s="13" t="n">
        <v>115.01</v>
      </c>
      <c r="AP969" s="13" t="n">
        <v>114.38</v>
      </c>
      <c r="AQ969" s="13" t="n">
        <v>119.31</v>
      </c>
      <c r="AR969" s="13" t="n">
        <v>122.21</v>
      </c>
      <c r="AS969" s="13" t="n">
        <v>122.28</v>
      </c>
      <c r="AT969" s="13" t="n">
        <v>122.53</v>
      </c>
      <c r="AU969" s="13" t="n">
        <v>124.09</v>
      </c>
      <c r="AV969" s="13" t="n">
        <v>122.9</v>
      </c>
      <c r="AW969" s="13" t="n">
        <v>130.85</v>
      </c>
      <c r="AX969" s="13" t="n">
        <v>131.55</v>
      </c>
      <c r="AY969" s="13" t="n">
        <v>132.68</v>
      </c>
      <c r="AZ969" s="13" t="n">
        <v>133.76</v>
      </c>
      <c r="BA969" s="13" t="n">
        <v>133.51</v>
      </c>
      <c r="BB969" s="13" t="n">
        <v>132.76</v>
      </c>
    </row>
    <row r="970" customFormat="false" ht="15" hidden="true" customHeight="false" outlineLevel="0" collapsed="false">
      <c r="A970" s="13" t="s">
        <v>139</v>
      </c>
      <c r="B970" s="13" t="s">
        <v>271</v>
      </c>
      <c r="C970" s="13" t="s">
        <v>41</v>
      </c>
      <c r="D970" s="13" t="s">
        <v>280</v>
      </c>
      <c r="E970" s="13" t="n">
        <v>0.4</v>
      </c>
      <c r="F970" s="13" t="n">
        <v>-0.53</v>
      </c>
      <c r="G970" s="13" t="n">
        <v>-0.27</v>
      </c>
      <c r="H970" s="13" t="n">
        <v>-0.77</v>
      </c>
      <c r="I970" s="13" t="n">
        <v>-1.54</v>
      </c>
      <c r="J970" s="13" t="n">
        <v>-1.43</v>
      </c>
      <c r="K970" s="13" t="n">
        <v>-0.02</v>
      </c>
      <c r="L970" s="13" t="n">
        <v>3.63</v>
      </c>
      <c r="M970" s="13" t="n">
        <v>10.21</v>
      </c>
      <c r="N970" s="13" t="n">
        <v>19.87</v>
      </c>
      <c r="O970" s="13" t="n">
        <v>27.64</v>
      </c>
      <c r="P970" s="13" t="n">
        <v>42.11</v>
      </c>
      <c r="Q970" s="13" t="n">
        <v>49.93</v>
      </c>
      <c r="R970" s="13" t="n">
        <v>56.58</v>
      </c>
      <c r="S970" s="13" t="n">
        <v>66.87</v>
      </c>
      <c r="T970" s="13" t="n">
        <v>73.78</v>
      </c>
      <c r="U970" s="13" t="n">
        <v>83.22</v>
      </c>
      <c r="V970" s="13" t="n">
        <v>91.75</v>
      </c>
      <c r="W970" s="13" t="n">
        <v>96</v>
      </c>
      <c r="X970" s="13" t="n">
        <v>99.69</v>
      </c>
      <c r="Y970" s="13" t="n">
        <v>102.03</v>
      </c>
      <c r="Z970" s="13" t="n">
        <v>103.58</v>
      </c>
      <c r="AA970" s="13" t="n">
        <v>104.31</v>
      </c>
      <c r="AB970" s="13" t="n">
        <v>104.79</v>
      </c>
      <c r="AC970" s="13" t="n">
        <v>107.3</v>
      </c>
      <c r="AD970" s="13" t="n">
        <v>106.84</v>
      </c>
      <c r="AE970" s="13" t="n">
        <v>108.47</v>
      </c>
      <c r="AF970" s="13" t="n">
        <v>107.88</v>
      </c>
      <c r="AG970" s="13" t="n">
        <v>109.53</v>
      </c>
      <c r="AH970" s="13" t="n">
        <v>110.5</v>
      </c>
      <c r="AI970" s="13" t="n">
        <v>112.56</v>
      </c>
      <c r="AJ970" s="13" t="n">
        <v>111.17</v>
      </c>
      <c r="AK970" s="13" t="n">
        <v>113.37</v>
      </c>
      <c r="AL970" s="13" t="n">
        <v>113.82</v>
      </c>
      <c r="AM970" s="13" t="n">
        <v>115.81</v>
      </c>
      <c r="AN970" s="13" t="n">
        <v>116.01</v>
      </c>
      <c r="AO970" s="13" t="n">
        <v>116.77</v>
      </c>
      <c r="AP970" s="13" t="n">
        <v>117.43</v>
      </c>
      <c r="AQ970" s="13" t="n">
        <v>119.46</v>
      </c>
      <c r="AR970" s="13" t="n">
        <v>120.07</v>
      </c>
      <c r="AS970" s="13" t="n">
        <v>119.88</v>
      </c>
      <c r="AT970" s="13" t="n">
        <v>119.67</v>
      </c>
      <c r="AU970" s="13" t="n">
        <v>120.53</v>
      </c>
      <c r="AV970" s="13" t="n">
        <v>120.47</v>
      </c>
      <c r="AW970" s="13" t="n">
        <v>121.41</v>
      </c>
      <c r="AX970" s="13" t="n">
        <v>122.19</v>
      </c>
      <c r="AY970" s="13" t="n">
        <v>123.22</v>
      </c>
      <c r="AZ970" s="13" t="n">
        <v>124.09</v>
      </c>
      <c r="BA970" s="13" t="n">
        <v>125.1</v>
      </c>
      <c r="BB970" s="13" t="n">
        <v>125.07</v>
      </c>
    </row>
    <row r="971" customFormat="false" ht="15" hidden="true" customHeight="false" outlineLevel="0" collapsed="false">
      <c r="A971" s="13" t="s">
        <v>147</v>
      </c>
      <c r="B971" s="13" t="s">
        <v>271</v>
      </c>
      <c r="C971" s="13" t="s">
        <v>42</v>
      </c>
      <c r="D971" s="13" t="s">
        <v>280</v>
      </c>
      <c r="E971" s="13" t="n">
        <v>1.32</v>
      </c>
      <c r="F971" s="13" t="n">
        <v>-7.31</v>
      </c>
      <c r="G971" s="13" t="n">
        <v>-6.99</v>
      </c>
      <c r="H971" s="13" t="n">
        <v>-5.52</v>
      </c>
      <c r="I971" s="13" t="n">
        <v>-5.17</v>
      </c>
      <c r="J971" s="13" t="n">
        <v>-2.97</v>
      </c>
      <c r="K971" s="13" t="n">
        <v>-1.08</v>
      </c>
      <c r="L971" s="13" t="n">
        <v>0.96</v>
      </c>
      <c r="M971" s="13" t="n">
        <v>4.48</v>
      </c>
      <c r="N971" s="13" t="n">
        <v>9.07</v>
      </c>
      <c r="O971" s="13" t="n">
        <v>14.03</v>
      </c>
      <c r="P971" s="13" t="n">
        <v>22.33</v>
      </c>
      <c r="Q971" s="13" t="n">
        <v>33.5</v>
      </c>
      <c r="R971" s="13" t="n">
        <v>49.31</v>
      </c>
      <c r="S971" s="13" t="n">
        <v>61.84</v>
      </c>
      <c r="T971" s="13" t="n">
        <v>67.01</v>
      </c>
      <c r="U971" s="13" t="n">
        <v>69.79</v>
      </c>
      <c r="V971" s="13" t="n">
        <v>71.84</v>
      </c>
      <c r="W971" s="13" t="n">
        <v>74.54</v>
      </c>
      <c r="X971" s="13" t="n">
        <v>77.75</v>
      </c>
      <c r="Y971" s="13" t="n">
        <v>77.57</v>
      </c>
      <c r="Z971" s="13" t="n">
        <v>79.23</v>
      </c>
      <c r="AA971" s="13" t="n">
        <v>80.42</v>
      </c>
      <c r="AB971" s="13" t="n">
        <v>81.25</v>
      </c>
      <c r="AC971" s="13" t="n">
        <v>84.26</v>
      </c>
      <c r="AD971" s="13" t="n">
        <v>81.99</v>
      </c>
      <c r="AE971" s="13" t="n">
        <v>84.72</v>
      </c>
      <c r="AF971" s="13" t="n">
        <v>83.82</v>
      </c>
      <c r="AG971" s="13" t="n">
        <v>83.3</v>
      </c>
      <c r="AH971" s="13" t="n">
        <v>84.2</v>
      </c>
      <c r="AI971" s="13" t="n">
        <v>84.83</v>
      </c>
      <c r="AJ971" s="13" t="n">
        <v>85.05</v>
      </c>
      <c r="AK971" s="13" t="n">
        <v>84.87</v>
      </c>
      <c r="AL971" s="13" t="n">
        <v>85.58</v>
      </c>
      <c r="AM971" s="13" t="n">
        <v>86.5</v>
      </c>
      <c r="AN971" s="13" t="n">
        <v>86.05</v>
      </c>
      <c r="AO971" s="13" t="n">
        <v>86.55</v>
      </c>
      <c r="AP971" s="13" t="n">
        <v>86.82</v>
      </c>
      <c r="AQ971" s="13" t="n">
        <v>88.73</v>
      </c>
      <c r="AR971" s="13" t="n">
        <v>88.53</v>
      </c>
      <c r="AS971" s="13" t="n">
        <v>88.55</v>
      </c>
      <c r="AT971" s="13" t="n">
        <v>87.63</v>
      </c>
      <c r="AU971" s="13" t="n">
        <v>88.95</v>
      </c>
      <c r="AV971" s="13" t="n">
        <v>88.31</v>
      </c>
      <c r="AW971" s="13" t="n">
        <v>88.77</v>
      </c>
      <c r="AX971" s="13" t="n">
        <v>88.88</v>
      </c>
      <c r="AY971" s="13" t="n">
        <v>89.36</v>
      </c>
      <c r="AZ971" s="13" t="n">
        <v>90.01</v>
      </c>
      <c r="BA971" s="13" t="n">
        <v>90.41</v>
      </c>
      <c r="BB971" s="13" t="n">
        <v>90.52</v>
      </c>
    </row>
    <row r="972" customFormat="false" ht="15" hidden="true" customHeight="false" outlineLevel="0" collapsed="false">
      <c r="A972" s="13" t="s">
        <v>155</v>
      </c>
      <c r="B972" s="13" t="s">
        <v>271</v>
      </c>
      <c r="C972" s="13" t="s">
        <v>42</v>
      </c>
      <c r="D972" s="13" t="s">
        <v>280</v>
      </c>
      <c r="E972" s="13" t="n">
        <v>-0.09</v>
      </c>
      <c r="F972" s="13" t="n">
        <v>-8.05</v>
      </c>
      <c r="G972" s="13" t="n">
        <v>-7.76</v>
      </c>
      <c r="H972" s="13" t="n">
        <v>-6.96</v>
      </c>
      <c r="I972" s="13" t="n">
        <v>-5.91</v>
      </c>
      <c r="J972" s="13" t="n">
        <v>-3.73</v>
      </c>
      <c r="K972" s="13" t="n">
        <v>-1.99</v>
      </c>
      <c r="L972" s="13" t="n">
        <v>0.06</v>
      </c>
      <c r="M972" s="13" t="n">
        <v>3.41</v>
      </c>
      <c r="N972" s="13" t="n">
        <v>11.58</v>
      </c>
      <c r="O972" s="13" t="n">
        <v>29.34</v>
      </c>
      <c r="P972" s="13" t="n">
        <v>33.19</v>
      </c>
      <c r="Q972" s="13" t="n">
        <v>41.42</v>
      </c>
      <c r="R972" s="13" t="n">
        <v>54.03</v>
      </c>
      <c r="S972" s="13" t="n">
        <v>67.59</v>
      </c>
      <c r="T972" s="13" t="n">
        <v>70.62</v>
      </c>
      <c r="U972" s="13" t="n">
        <v>75.71</v>
      </c>
      <c r="V972" s="13" t="n">
        <v>77.49</v>
      </c>
      <c r="W972" s="13" t="n">
        <v>78.94</v>
      </c>
      <c r="X972" s="13" t="n">
        <v>81.18</v>
      </c>
      <c r="Y972" s="13" t="n">
        <v>82.99</v>
      </c>
      <c r="Z972" s="13" t="n">
        <v>84.83</v>
      </c>
      <c r="AA972" s="13" t="n">
        <v>85.78</v>
      </c>
      <c r="AB972" s="13" t="n">
        <v>86.83</v>
      </c>
      <c r="AC972" s="13" t="n">
        <v>88.21</v>
      </c>
      <c r="AD972" s="13" t="n">
        <v>88.64</v>
      </c>
      <c r="AE972" s="13" t="n">
        <v>89.79</v>
      </c>
      <c r="AF972" s="13" t="n">
        <v>88.66</v>
      </c>
      <c r="AG972" s="13" t="n">
        <v>89.69</v>
      </c>
      <c r="AH972" s="13" t="n">
        <v>90.34</v>
      </c>
      <c r="AI972" s="13" t="n">
        <v>91.68</v>
      </c>
      <c r="AJ972" s="13" t="n">
        <v>91.51</v>
      </c>
      <c r="AK972" s="13" t="n">
        <v>92</v>
      </c>
      <c r="AL972" s="13" t="n">
        <v>92.59</v>
      </c>
      <c r="AM972" s="13" t="n">
        <v>93.24</v>
      </c>
      <c r="AN972" s="13" t="n">
        <v>92.79</v>
      </c>
      <c r="AO972" s="13" t="n">
        <v>93.5</v>
      </c>
      <c r="AP972" s="13" t="n">
        <v>93.84</v>
      </c>
      <c r="AQ972" s="13" t="n">
        <v>95.15</v>
      </c>
      <c r="AR972" s="13" t="n">
        <v>95.08</v>
      </c>
      <c r="AS972" s="13" t="n">
        <v>94.78</v>
      </c>
      <c r="AT972" s="13" t="n">
        <v>95.26</v>
      </c>
      <c r="AU972" s="13" t="n">
        <v>95.52</v>
      </c>
      <c r="AV972" s="13" t="n">
        <v>95.88</v>
      </c>
      <c r="AW972" s="13" t="n">
        <v>96.04</v>
      </c>
      <c r="AX972" s="13" t="n">
        <v>96.09</v>
      </c>
      <c r="AY972" s="13" t="n">
        <v>97.14</v>
      </c>
      <c r="AZ972" s="13" t="n">
        <v>98.15</v>
      </c>
      <c r="BA972" s="13" t="n">
        <v>98.3</v>
      </c>
      <c r="BB972" s="13" t="n">
        <v>97.77</v>
      </c>
    </row>
    <row r="973" customFormat="false" ht="15" hidden="true" customHeight="false" outlineLevel="0" collapsed="false">
      <c r="A973" s="13" t="s">
        <v>163</v>
      </c>
      <c r="B973" s="13" t="s">
        <v>271</v>
      </c>
      <c r="C973" s="13" t="s">
        <v>42</v>
      </c>
      <c r="D973" s="13" t="s">
        <v>280</v>
      </c>
      <c r="E973" s="13" t="n">
        <v>0.73</v>
      </c>
      <c r="F973" s="13" t="n">
        <v>-7.5</v>
      </c>
      <c r="G973" s="13" t="n">
        <v>-7.19</v>
      </c>
      <c r="H973" s="13" t="n">
        <v>-6.17</v>
      </c>
      <c r="I973" s="13" t="n">
        <v>-5.12</v>
      </c>
      <c r="J973" s="13" t="n">
        <v>-2.99</v>
      </c>
      <c r="K973" s="13" t="n">
        <v>-0.95</v>
      </c>
      <c r="L973" s="13" t="n">
        <v>3.63</v>
      </c>
      <c r="M973" s="13" t="n">
        <v>10.79</v>
      </c>
      <c r="N973" s="13" t="n">
        <v>18.12</v>
      </c>
      <c r="O973" s="13" t="n">
        <v>21.85</v>
      </c>
      <c r="P973" s="13" t="n">
        <v>43.25</v>
      </c>
      <c r="Q973" s="13" t="n">
        <v>43.01</v>
      </c>
      <c r="R973" s="13" t="n">
        <v>56.03</v>
      </c>
      <c r="S973" s="13" t="n">
        <v>66.16</v>
      </c>
      <c r="T973" s="13" t="n">
        <v>71.95</v>
      </c>
      <c r="U973" s="13" t="n">
        <v>75.45</v>
      </c>
      <c r="V973" s="13" t="n">
        <v>77.8</v>
      </c>
      <c r="W973" s="13" t="n">
        <v>79.25</v>
      </c>
      <c r="X973" s="13" t="n">
        <v>81.95</v>
      </c>
      <c r="Y973" s="13" t="n">
        <v>83.48</v>
      </c>
      <c r="Z973" s="13" t="n">
        <v>84.03</v>
      </c>
      <c r="AA973" s="13" t="n">
        <v>85.93</v>
      </c>
      <c r="AB973" s="13" t="n">
        <v>86.09</v>
      </c>
      <c r="AC973" s="13" t="n">
        <v>87.36</v>
      </c>
      <c r="AD973" s="13" t="n">
        <v>87.21</v>
      </c>
      <c r="AE973" s="13" t="n">
        <v>88.04</v>
      </c>
      <c r="AF973" s="13" t="n">
        <v>87.72</v>
      </c>
      <c r="AG973" s="13" t="n">
        <v>88.43</v>
      </c>
      <c r="AH973" s="13" t="n">
        <v>89.7</v>
      </c>
      <c r="AI973" s="13" t="n">
        <v>89.81</v>
      </c>
      <c r="AJ973" s="13" t="n">
        <v>89.71</v>
      </c>
      <c r="AK973" s="13" t="n">
        <v>90.32</v>
      </c>
      <c r="AL973" s="13" t="n">
        <v>91.26</v>
      </c>
      <c r="AM973" s="13" t="n">
        <v>92.34</v>
      </c>
      <c r="AN973" s="13" t="n">
        <v>92</v>
      </c>
      <c r="AO973" s="13" t="n">
        <v>92.49</v>
      </c>
      <c r="AP973" s="13" t="n">
        <v>92.35</v>
      </c>
      <c r="AQ973" s="13" t="n">
        <v>93.91</v>
      </c>
      <c r="AR973" s="13" t="n">
        <v>93.67</v>
      </c>
      <c r="AS973" s="13" t="n">
        <v>93.51</v>
      </c>
      <c r="AT973" s="13" t="n">
        <v>93.89</v>
      </c>
      <c r="AU973" s="13" t="n">
        <v>94.29</v>
      </c>
      <c r="AV973" s="13" t="n">
        <v>94.14</v>
      </c>
      <c r="AW973" s="13" t="n">
        <v>94.38</v>
      </c>
      <c r="AX973" s="13" t="n">
        <v>95.61</v>
      </c>
      <c r="AY973" s="13" t="n">
        <v>95.23</v>
      </c>
      <c r="AZ973" s="13" t="n">
        <v>96.35</v>
      </c>
      <c r="BA973" s="13" t="n">
        <v>96.54</v>
      </c>
      <c r="BB973" s="13" t="n">
        <v>95.86</v>
      </c>
    </row>
    <row r="974" customFormat="false" ht="15" hidden="true" customHeight="false" outlineLevel="0" collapsed="false">
      <c r="A974" s="13" t="s">
        <v>171</v>
      </c>
      <c r="B974" s="13" t="s">
        <v>271</v>
      </c>
      <c r="C974" s="13" t="s">
        <v>43</v>
      </c>
      <c r="D974" s="13" t="s">
        <v>280</v>
      </c>
      <c r="E974" s="13" t="n">
        <v>1.41</v>
      </c>
      <c r="F974" s="13" t="n">
        <v>-7.26</v>
      </c>
      <c r="G974" s="13" t="n">
        <v>-6.93</v>
      </c>
      <c r="H974" s="13" t="n">
        <v>-6.3</v>
      </c>
      <c r="I974" s="13" t="n">
        <v>-5.89</v>
      </c>
      <c r="J974" s="13" t="n">
        <v>-4.73</v>
      </c>
      <c r="K974" s="13" t="n">
        <v>-3.12</v>
      </c>
      <c r="L974" s="13" t="n">
        <v>-0.59</v>
      </c>
      <c r="M974" s="13" t="n">
        <v>3.56</v>
      </c>
      <c r="N974" s="13" t="n">
        <v>10.56</v>
      </c>
      <c r="O974" s="13" t="n">
        <v>21.49</v>
      </c>
      <c r="P974" s="13" t="n">
        <v>30.01</v>
      </c>
      <c r="Q974" s="13" t="n">
        <v>43.66</v>
      </c>
      <c r="R974" s="13" t="n">
        <v>50.74</v>
      </c>
      <c r="S974" s="13" t="n">
        <v>60.36</v>
      </c>
      <c r="T974" s="13" t="n">
        <v>69.84</v>
      </c>
      <c r="U974" s="13" t="n">
        <v>76.71</v>
      </c>
      <c r="V974" s="13" t="n">
        <v>82.8</v>
      </c>
      <c r="W974" s="13" t="n">
        <v>87.72</v>
      </c>
      <c r="X974" s="13" t="n">
        <v>93.92</v>
      </c>
      <c r="Y974" s="13" t="n">
        <v>96.28</v>
      </c>
      <c r="Z974" s="13" t="n">
        <v>97.93</v>
      </c>
      <c r="AA974" s="13" t="n">
        <v>100.46</v>
      </c>
      <c r="AB974" s="13" t="n">
        <v>100.9</v>
      </c>
      <c r="AC974" s="13" t="n">
        <v>103.75</v>
      </c>
      <c r="AD974" s="13" t="n">
        <v>103.09</v>
      </c>
      <c r="AE974" s="13" t="n">
        <v>105.42</v>
      </c>
      <c r="AF974" s="13" t="n">
        <v>104.57</v>
      </c>
      <c r="AG974" s="13" t="n">
        <v>106.41</v>
      </c>
      <c r="AH974" s="13" t="n">
        <v>107.02</v>
      </c>
      <c r="AI974" s="13" t="n">
        <v>109.26</v>
      </c>
      <c r="AJ974" s="13" t="n">
        <v>108.44</v>
      </c>
      <c r="AK974" s="13" t="n">
        <v>110.07</v>
      </c>
      <c r="AL974" s="13" t="n">
        <v>110.92</v>
      </c>
      <c r="AM974" s="13" t="n">
        <v>112.48</v>
      </c>
      <c r="AN974" s="13" t="n">
        <v>112.58</v>
      </c>
      <c r="AO974" s="13" t="n">
        <v>112.82</v>
      </c>
      <c r="AP974" s="13" t="n">
        <v>113.33</v>
      </c>
      <c r="AQ974" s="13" t="n">
        <v>116.13</v>
      </c>
      <c r="AR974" s="13" t="n">
        <v>115.51</v>
      </c>
      <c r="AS974" s="13" t="n">
        <v>115.1</v>
      </c>
      <c r="AT974" s="13" t="n">
        <v>114.7</v>
      </c>
      <c r="AU974" s="13" t="n">
        <v>116.07</v>
      </c>
      <c r="AV974" s="13" t="n">
        <v>116.87</v>
      </c>
      <c r="AW974" s="13" t="n">
        <v>118.08</v>
      </c>
      <c r="AX974" s="13" t="n">
        <v>118.36</v>
      </c>
      <c r="AY974" s="13" t="n">
        <v>118.63</v>
      </c>
      <c r="AZ974" s="13" t="n">
        <v>119.74</v>
      </c>
      <c r="BA974" s="13" t="n">
        <v>120.42</v>
      </c>
      <c r="BB974" s="13" t="n">
        <v>120.45</v>
      </c>
    </row>
    <row r="975" customFormat="false" ht="15" hidden="true" customHeight="false" outlineLevel="0" collapsed="false">
      <c r="A975" s="13" t="s">
        <v>179</v>
      </c>
      <c r="B975" s="13" t="s">
        <v>271</v>
      </c>
      <c r="C975" s="13" t="s">
        <v>43</v>
      </c>
      <c r="D975" s="13" t="s">
        <v>280</v>
      </c>
      <c r="E975" s="13" t="n">
        <v>0.66</v>
      </c>
      <c r="F975" s="13" t="n">
        <v>-8.3</v>
      </c>
      <c r="G975" s="13" t="n">
        <v>-7.84</v>
      </c>
      <c r="H975" s="13" t="n">
        <v>-7.08</v>
      </c>
      <c r="I975" s="13" t="n">
        <v>-6.57</v>
      </c>
      <c r="J975" s="13" t="n">
        <v>-5.02</v>
      </c>
      <c r="K975" s="13" t="n">
        <v>-3.29</v>
      </c>
      <c r="L975" s="13" t="n">
        <v>-0.65</v>
      </c>
      <c r="M975" s="13" t="n">
        <v>5.12</v>
      </c>
      <c r="N975" s="13" t="n">
        <v>20.48</v>
      </c>
      <c r="O975" s="13" t="n">
        <v>32.87</v>
      </c>
      <c r="P975" s="13" t="n">
        <v>35.11</v>
      </c>
      <c r="Q975" s="13" t="n">
        <v>43.34</v>
      </c>
      <c r="R975" s="13" t="n">
        <v>51.27</v>
      </c>
      <c r="S975" s="13" t="n">
        <v>60.68</v>
      </c>
      <c r="T975" s="13" t="n">
        <v>71.17</v>
      </c>
      <c r="U975" s="13" t="n">
        <v>76.91</v>
      </c>
      <c r="V975" s="13" t="n">
        <v>84.96</v>
      </c>
      <c r="W975" s="13" t="n">
        <v>88.99</v>
      </c>
      <c r="X975" s="13" t="n">
        <v>93.61</v>
      </c>
      <c r="Y975" s="13" t="n">
        <v>96.56</v>
      </c>
      <c r="Z975" s="13" t="n">
        <v>98.52</v>
      </c>
      <c r="AA975" s="13" t="n">
        <v>100.41</v>
      </c>
      <c r="AB975" s="13" t="n">
        <v>101.59</v>
      </c>
      <c r="AC975" s="13" t="n">
        <v>104.34</v>
      </c>
      <c r="AD975" s="13" t="n">
        <v>104.34</v>
      </c>
      <c r="AE975" s="13" t="n">
        <v>106.12</v>
      </c>
      <c r="AF975" s="13" t="n">
        <v>105.73</v>
      </c>
      <c r="AG975" s="13" t="n">
        <v>106.99</v>
      </c>
      <c r="AH975" s="13" t="n">
        <v>108.11</v>
      </c>
      <c r="AI975" s="13" t="n">
        <v>109.97</v>
      </c>
      <c r="AJ975" s="13" t="n">
        <v>109.12</v>
      </c>
      <c r="AK975" s="13" t="n">
        <v>110.31</v>
      </c>
      <c r="AL975" s="13" t="n">
        <v>110.69</v>
      </c>
      <c r="AM975" s="13" t="n">
        <v>113.17</v>
      </c>
      <c r="AN975" s="13" t="n">
        <v>113.49</v>
      </c>
      <c r="AO975" s="13" t="n">
        <v>113.17</v>
      </c>
      <c r="AP975" s="13" t="n">
        <v>114.1</v>
      </c>
      <c r="AQ975" s="13" t="n">
        <v>116.27</v>
      </c>
      <c r="AR975" s="13" t="n">
        <v>116.21</v>
      </c>
      <c r="AS975" s="13" t="n">
        <v>116.13</v>
      </c>
      <c r="AT975" s="13" t="n">
        <v>115.66</v>
      </c>
      <c r="AU975" s="13" t="n">
        <v>116.81</v>
      </c>
      <c r="AV975" s="13" t="n">
        <v>116.84</v>
      </c>
      <c r="AW975" s="13" t="n">
        <v>118.78</v>
      </c>
      <c r="AX975" s="13" t="n">
        <v>119.95</v>
      </c>
      <c r="AY975" s="13" t="n">
        <v>120.4</v>
      </c>
      <c r="AZ975" s="13" t="n">
        <v>121.51</v>
      </c>
      <c r="BA975" s="13" t="n">
        <v>119.4</v>
      </c>
      <c r="BB975" s="13" t="n">
        <v>119.6</v>
      </c>
    </row>
    <row r="976" customFormat="false" ht="15" hidden="true" customHeight="false" outlineLevel="0" collapsed="false">
      <c r="A976" s="13" t="s">
        <v>187</v>
      </c>
      <c r="B976" s="13" t="s">
        <v>271</v>
      </c>
      <c r="C976" s="13" t="s">
        <v>43</v>
      </c>
      <c r="D976" s="13" t="s">
        <v>280</v>
      </c>
      <c r="E976" s="13" t="n">
        <v>7.15</v>
      </c>
      <c r="F976" s="13" t="n">
        <v>-7.59</v>
      </c>
      <c r="G976" s="13" t="n">
        <v>-7.7</v>
      </c>
      <c r="H976" s="13" t="n">
        <v>-7.12</v>
      </c>
      <c r="I976" s="13" t="n">
        <v>-6.63</v>
      </c>
      <c r="J976" s="13" t="n">
        <v>-5.49</v>
      </c>
      <c r="K976" s="13" t="n">
        <v>-3.92</v>
      </c>
      <c r="L976" s="13" t="n">
        <v>-1.41</v>
      </c>
      <c r="M976" s="13" t="n">
        <v>2.59</v>
      </c>
      <c r="N976" s="13" t="n">
        <v>7.86</v>
      </c>
      <c r="O976" s="13" t="n">
        <v>25.62</v>
      </c>
      <c r="P976" s="13" t="n">
        <v>34.71</v>
      </c>
      <c r="Q976" s="13" t="n">
        <v>42.63</v>
      </c>
      <c r="R976" s="13" t="n">
        <v>51.41</v>
      </c>
      <c r="S976" s="13" t="n">
        <v>59</v>
      </c>
      <c r="T976" s="13" t="n">
        <v>65.47</v>
      </c>
      <c r="U976" s="13" t="n">
        <v>72.81</v>
      </c>
      <c r="V976" s="13" t="n">
        <v>78.58</v>
      </c>
      <c r="W976" s="13" t="n">
        <v>83.35</v>
      </c>
      <c r="X976" s="13" t="n">
        <v>88.14</v>
      </c>
      <c r="Y976" s="13" t="n">
        <v>90.65</v>
      </c>
      <c r="Z976" s="13" t="n">
        <v>92.38</v>
      </c>
      <c r="AA976" s="13" t="n">
        <v>94.33</v>
      </c>
      <c r="AB976" s="13" t="n">
        <v>95.6</v>
      </c>
      <c r="AC976" s="13" t="n">
        <v>97.85</v>
      </c>
      <c r="AD976" s="13" t="n">
        <v>98.51</v>
      </c>
      <c r="AE976" s="13" t="n">
        <v>99.97</v>
      </c>
      <c r="AF976" s="13" t="n">
        <v>99.71</v>
      </c>
      <c r="AG976" s="13" t="n">
        <v>101.13</v>
      </c>
      <c r="AH976" s="13" t="n">
        <v>102.26</v>
      </c>
      <c r="AI976" s="13" t="n">
        <v>103.57</v>
      </c>
      <c r="AJ976" s="13" t="n">
        <v>103.45</v>
      </c>
      <c r="AK976" s="13" t="n">
        <v>104.1</v>
      </c>
      <c r="AL976" s="13" t="n">
        <v>105.14</v>
      </c>
      <c r="AM976" s="13" t="n">
        <v>107.15</v>
      </c>
      <c r="AN976" s="13" t="n">
        <v>107.05</v>
      </c>
      <c r="AO976" s="13" t="n">
        <v>107.63</v>
      </c>
      <c r="AP976" s="13" t="n">
        <v>108.42</v>
      </c>
      <c r="AQ976" s="13" t="n">
        <v>110.45</v>
      </c>
      <c r="AR976" s="13" t="n">
        <v>110.13</v>
      </c>
      <c r="AS976" s="13" t="n">
        <v>110.23</v>
      </c>
      <c r="AT976" s="13" t="n">
        <v>109.75</v>
      </c>
      <c r="AU976" s="13" t="n">
        <v>110.65</v>
      </c>
      <c r="AV976" s="13" t="n">
        <v>110.63</v>
      </c>
      <c r="AW976" s="13" t="n">
        <v>111.8</v>
      </c>
      <c r="AX976" s="13" t="n">
        <v>111.88</v>
      </c>
      <c r="AY976" s="13" t="n">
        <v>112.36</v>
      </c>
      <c r="AZ976" s="13" t="n">
        <v>113.81</v>
      </c>
      <c r="BA976" s="13" t="n">
        <v>113.82</v>
      </c>
      <c r="BB976" s="13" t="n">
        <v>113.12</v>
      </c>
    </row>
    <row r="977" customFormat="false" ht="15" hidden="true" customHeight="false" outlineLevel="0" collapsed="false">
      <c r="A977" s="13" t="s">
        <v>85</v>
      </c>
      <c r="B977" s="13" t="s">
        <v>271</v>
      </c>
      <c r="C977" s="13" t="s">
        <v>47</v>
      </c>
      <c r="D977" s="13" t="s">
        <v>280</v>
      </c>
      <c r="E977" s="13" t="n">
        <v>8.67</v>
      </c>
      <c r="F977" s="13" t="n">
        <v>5.45</v>
      </c>
      <c r="G977" s="13" t="n">
        <v>4.76</v>
      </c>
      <c r="H977" s="13" t="n">
        <v>3.76</v>
      </c>
      <c r="I977" s="13" t="n">
        <v>2.75</v>
      </c>
      <c r="J977" s="13" t="n">
        <v>2.19</v>
      </c>
      <c r="K977" s="13" t="n">
        <v>3.13</v>
      </c>
      <c r="L977" s="13" t="n">
        <v>6.92</v>
      </c>
      <c r="M977" s="13" t="n">
        <v>13.56</v>
      </c>
      <c r="N977" s="13" t="n">
        <v>25.81</v>
      </c>
      <c r="O977" s="13" t="n">
        <v>32.66</v>
      </c>
      <c r="P977" s="13" t="n">
        <v>41.02</v>
      </c>
      <c r="Q977" s="13" t="n">
        <v>51.81</v>
      </c>
      <c r="R977" s="13" t="n">
        <v>63.49</v>
      </c>
      <c r="S977" s="13" t="n">
        <v>73.28</v>
      </c>
      <c r="T977" s="13" t="n">
        <v>79.37</v>
      </c>
      <c r="U977" s="13" t="n">
        <v>86.6</v>
      </c>
      <c r="V977" s="13" t="n">
        <v>88.75</v>
      </c>
      <c r="W977" s="13" t="n">
        <v>89.08</v>
      </c>
      <c r="X977" s="13" t="n">
        <v>89.4</v>
      </c>
      <c r="Y977" s="13" t="n">
        <v>89.2</v>
      </c>
      <c r="Z977" s="13" t="n">
        <v>90.44</v>
      </c>
      <c r="AA977" s="13" t="n">
        <v>91.12</v>
      </c>
      <c r="AB977" s="13" t="n">
        <v>89.94</v>
      </c>
      <c r="AC977" s="13" t="n">
        <v>92.99</v>
      </c>
      <c r="AD977" s="13" t="n">
        <v>91.58</v>
      </c>
      <c r="AE977" s="13" t="n">
        <v>92.58</v>
      </c>
      <c r="AF977" s="13" t="n">
        <v>91.47</v>
      </c>
      <c r="AG977" s="13" t="n">
        <v>92.91</v>
      </c>
      <c r="AH977" s="13" t="n">
        <v>92.88</v>
      </c>
      <c r="AI977" s="13" t="n">
        <v>93.98</v>
      </c>
      <c r="AJ977" s="13" t="n">
        <v>94.23</v>
      </c>
      <c r="AK977" s="13" t="n">
        <v>94.37</v>
      </c>
      <c r="AL977" s="13" t="n">
        <v>94.68</v>
      </c>
      <c r="AM977" s="13" t="n">
        <v>95.94</v>
      </c>
      <c r="AN977" s="13" t="n">
        <v>95.82</v>
      </c>
      <c r="AO977" s="13" t="n">
        <v>96.59</v>
      </c>
      <c r="AP977" s="13" t="n">
        <v>95.71</v>
      </c>
      <c r="AQ977" s="13" t="n">
        <v>98.36</v>
      </c>
      <c r="AR977" s="13" t="n">
        <v>98.44</v>
      </c>
      <c r="AS977" s="13" t="n">
        <v>97.88</v>
      </c>
      <c r="AT977" s="13" t="n">
        <v>97.85</v>
      </c>
      <c r="AU977" s="13" t="n">
        <v>98.61</v>
      </c>
      <c r="AV977" s="13" t="n">
        <v>99.11</v>
      </c>
      <c r="AW977" s="13" t="n">
        <v>99.55</v>
      </c>
      <c r="AX977" s="13" t="n">
        <v>99.77</v>
      </c>
      <c r="AY977" s="13" t="n">
        <v>100.87</v>
      </c>
      <c r="AZ977" s="13" t="n">
        <v>102.24</v>
      </c>
      <c r="BA977" s="13" t="n">
        <v>102.7</v>
      </c>
      <c r="BB977" s="13" t="n">
        <v>102.38</v>
      </c>
    </row>
    <row r="978" customFormat="false" ht="15" hidden="true" customHeight="false" outlineLevel="0" collapsed="false">
      <c r="A978" s="13" t="s">
        <v>104</v>
      </c>
      <c r="B978" s="13" t="s">
        <v>271</v>
      </c>
      <c r="C978" s="13" t="s">
        <v>47</v>
      </c>
      <c r="D978" s="13" t="s">
        <v>280</v>
      </c>
      <c r="E978" s="13" t="n">
        <v>5.77</v>
      </c>
      <c r="F978" s="13" t="n">
        <v>3.63</v>
      </c>
      <c r="G978" s="13" t="n">
        <v>3.74</v>
      </c>
      <c r="H978" s="13" t="n">
        <v>3.99</v>
      </c>
      <c r="I978" s="13" t="n">
        <v>3.83</v>
      </c>
      <c r="J978" s="13" t="n">
        <v>3.89</v>
      </c>
      <c r="K978" s="13" t="n">
        <v>5.3</v>
      </c>
      <c r="L978" s="13" t="n">
        <v>9.6</v>
      </c>
      <c r="M978" s="13" t="n">
        <v>16.75</v>
      </c>
      <c r="N978" s="13" t="n">
        <v>28.61</v>
      </c>
      <c r="O978" s="13" t="n">
        <v>34.83</v>
      </c>
      <c r="P978" s="13" t="n">
        <v>43.67</v>
      </c>
      <c r="Q978" s="13" t="n">
        <v>53.42</v>
      </c>
      <c r="R978" s="13" t="n">
        <v>64.66</v>
      </c>
      <c r="S978" s="13" t="n">
        <v>74.8</v>
      </c>
      <c r="T978" s="13" t="n">
        <v>81.16</v>
      </c>
      <c r="U978" s="13" t="n">
        <v>88.44</v>
      </c>
      <c r="V978" s="13" t="n">
        <v>90.08</v>
      </c>
      <c r="W978" s="13" t="n">
        <v>90.2</v>
      </c>
      <c r="X978" s="13" t="n">
        <v>90.5</v>
      </c>
      <c r="Y978" s="13" t="n">
        <v>90.91</v>
      </c>
      <c r="Z978" s="13" t="n">
        <v>89.9</v>
      </c>
      <c r="AA978" s="13" t="n">
        <v>89.64</v>
      </c>
      <c r="AB978" s="13" t="n">
        <v>95.1</v>
      </c>
      <c r="AC978" s="13" t="n">
        <v>94.34</v>
      </c>
      <c r="AD978" s="13" t="n">
        <v>93.81</v>
      </c>
      <c r="AE978" s="13" t="n">
        <v>93.92</v>
      </c>
      <c r="AF978" s="13" t="n">
        <v>95.61</v>
      </c>
      <c r="AG978" s="13" t="n">
        <v>96.14</v>
      </c>
      <c r="AH978" s="13" t="n">
        <v>95.75</v>
      </c>
      <c r="AI978" s="13" t="n">
        <v>98.79</v>
      </c>
      <c r="AJ978" s="13" t="n">
        <v>97.84</v>
      </c>
      <c r="AK978" s="13" t="n">
        <v>97.79</v>
      </c>
      <c r="AL978" s="13" t="n">
        <v>97.77</v>
      </c>
      <c r="AM978" s="13" t="n">
        <v>99.63</v>
      </c>
      <c r="AN978" s="13" t="n">
        <v>99.06</v>
      </c>
      <c r="AO978" s="13" t="n">
        <v>100.03</v>
      </c>
      <c r="AP978" s="13" t="n">
        <v>101.07</v>
      </c>
      <c r="AQ978" s="13" t="n">
        <v>102.22</v>
      </c>
      <c r="AR978" s="13" t="n">
        <v>102.28</v>
      </c>
      <c r="AS978" s="13" t="n">
        <v>101.8</v>
      </c>
      <c r="AT978" s="13" t="n">
        <v>101.92</v>
      </c>
      <c r="AU978" s="13" t="n">
        <v>103.21</v>
      </c>
      <c r="AV978" s="13" t="n">
        <v>101.71</v>
      </c>
      <c r="AW978" s="13" t="n">
        <v>101.24</v>
      </c>
      <c r="AX978" s="13" t="n">
        <v>101.52</v>
      </c>
      <c r="AY978" s="13" t="n">
        <v>103.16</v>
      </c>
      <c r="AZ978" s="13" t="n">
        <v>103.62</v>
      </c>
      <c r="BA978" s="13" t="n">
        <v>106.43</v>
      </c>
      <c r="BB978" s="13" t="n">
        <v>104.59</v>
      </c>
    </row>
    <row r="979" customFormat="false" ht="15" hidden="true" customHeight="false" outlineLevel="0" collapsed="false">
      <c r="A979" s="13" t="s">
        <v>116</v>
      </c>
      <c r="B979" s="13" t="s">
        <v>271</v>
      </c>
      <c r="C979" s="13" t="s">
        <v>47</v>
      </c>
      <c r="D979" s="13" t="s">
        <v>280</v>
      </c>
      <c r="E979" s="13" t="n">
        <v>4.14</v>
      </c>
      <c r="F979" s="13" t="n">
        <v>2.22</v>
      </c>
      <c r="G979" s="13" t="n">
        <v>2.46</v>
      </c>
      <c r="H979" s="13" t="n">
        <v>2.91</v>
      </c>
      <c r="I979" s="13" t="n">
        <v>3.04</v>
      </c>
      <c r="J979" s="13" t="n">
        <v>3.31</v>
      </c>
      <c r="K979" s="13" t="n">
        <v>5.06</v>
      </c>
      <c r="L979" s="13" t="n">
        <v>10.1</v>
      </c>
      <c r="M979" s="13" t="n">
        <v>17.16</v>
      </c>
      <c r="N979" s="13" t="n">
        <v>28.51</v>
      </c>
      <c r="O979" s="13" t="n">
        <v>37.68</v>
      </c>
      <c r="P979" s="13" t="n">
        <v>52.32</v>
      </c>
      <c r="Q979" s="13" t="n">
        <v>62.18</v>
      </c>
      <c r="R979" s="13" t="n">
        <v>73.27</v>
      </c>
      <c r="S979" s="13" t="n">
        <v>82.72</v>
      </c>
      <c r="T979" s="13" t="n">
        <v>92.03</v>
      </c>
      <c r="U979" s="13" t="n">
        <v>102.58</v>
      </c>
      <c r="V979" s="13" t="n">
        <v>109.62</v>
      </c>
      <c r="W979" s="13" t="n">
        <v>113.37</v>
      </c>
      <c r="X979" s="13" t="n">
        <v>118.75</v>
      </c>
      <c r="Y979" s="13" t="n">
        <v>120.5</v>
      </c>
      <c r="Z979" s="13" t="n">
        <v>122.43</v>
      </c>
      <c r="AA979" s="13" t="n">
        <v>126.16</v>
      </c>
      <c r="AB979" s="13" t="n">
        <v>126.86</v>
      </c>
      <c r="AC979" s="13" t="n">
        <v>126.17</v>
      </c>
      <c r="AD979" s="13" t="n">
        <v>128.66</v>
      </c>
      <c r="AE979" s="13" t="n">
        <v>130.86</v>
      </c>
      <c r="AF979" s="13" t="n">
        <v>129.48</v>
      </c>
      <c r="AG979" s="13" t="n">
        <v>131.6</v>
      </c>
      <c r="AH979" s="13" t="n">
        <v>133.65</v>
      </c>
      <c r="AI979" s="13" t="n">
        <v>138.86</v>
      </c>
      <c r="AJ979" s="13" t="n">
        <v>138.82</v>
      </c>
      <c r="AK979" s="13" t="n">
        <v>139.8</v>
      </c>
      <c r="AL979" s="13" t="n">
        <v>141.02</v>
      </c>
      <c r="AM979" s="13" t="n">
        <v>141.28</v>
      </c>
      <c r="AN979" s="13" t="n">
        <v>142.21</v>
      </c>
      <c r="AO979" s="13" t="n">
        <v>142.31</v>
      </c>
      <c r="AP979" s="13" t="n">
        <v>143.19</v>
      </c>
      <c r="AQ979" s="13" t="n">
        <v>145.85</v>
      </c>
      <c r="AR979" s="13" t="n">
        <v>145.29</v>
      </c>
      <c r="AS979" s="13" t="n">
        <v>144.78</v>
      </c>
      <c r="AT979" s="13" t="n">
        <v>145.13</v>
      </c>
      <c r="AU979" s="13" t="n">
        <v>145.25</v>
      </c>
      <c r="AV979" s="13" t="n">
        <v>146.02</v>
      </c>
      <c r="AW979" s="13" t="n">
        <v>146.57</v>
      </c>
      <c r="AX979" s="13" t="n">
        <v>146.9</v>
      </c>
      <c r="AY979" s="13" t="n">
        <v>147.18</v>
      </c>
      <c r="AZ979" s="13" t="n">
        <v>149.64</v>
      </c>
      <c r="BA979" s="13" t="n">
        <v>149.71</v>
      </c>
      <c r="BB979" s="13" t="n">
        <v>149.27</v>
      </c>
    </row>
    <row r="980" customFormat="false" ht="15" hidden="true" customHeight="false" outlineLevel="0" collapsed="false">
      <c r="A980" s="13" t="s">
        <v>88</v>
      </c>
      <c r="B980" s="13" t="s">
        <v>271</v>
      </c>
      <c r="C980" s="13" t="s">
        <v>51</v>
      </c>
      <c r="D980" s="13" t="s">
        <v>280</v>
      </c>
      <c r="E980" s="13" t="n">
        <v>100.71</v>
      </c>
      <c r="F980" s="13" t="n">
        <v>95.31</v>
      </c>
      <c r="G980" s="13" t="n">
        <v>96.59</v>
      </c>
      <c r="H980" s="13" t="n">
        <v>91.8</v>
      </c>
      <c r="I980" s="13" t="n">
        <v>105.87</v>
      </c>
      <c r="J980" s="13" t="n">
        <v>95.39</v>
      </c>
      <c r="K980" s="13" t="n">
        <v>93.69</v>
      </c>
      <c r="L980" s="13" t="n">
        <v>95.11</v>
      </c>
      <c r="M980" s="13" t="n">
        <v>99.32</v>
      </c>
      <c r="N980" s="13" t="n">
        <v>97.98</v>
      </c>
      <c r="O980" s="13" t="n">
        <v>101.7</v>
      </c>
      <c r="P980" s="13" t="n">
        <v>101.43</v>
      </c>
      <c r="Q980" s="13" t="n">
        <v>100.26</v>
      </c>
      <c r="R980" s="13" t="n">
        <v>100.5</v>
      </c>
      <c r="S980" s="13" t="n">
        <v>103.91</v>
      </c>
      <c r="T980" s="13" t="n">
        <v>104.07</v>
      </c>
      <c r="U980" s="13" t="n">
        <v>109.81</v>
      </c>
      <c r="V980" s="13" t="n">
        <v>104.04</v>
      </c>
      <c r="W980" s="13" t="n">
        <v>108.18</v>
      </c>
      <c r="X980" s="13" t="n">
        <v>106.14</v>
      </c>
      <c r="Y980" s="13" t="n">
        <v>105.47</v>
      </c>
      <c r="Z980" s="13" t="n">
        <v>109.07</v>
      </c>
      <c r="AA980" s="13" t="n">
        <v>109.22</v>
      </c>
      <c r="AB980" s="13" t="n">
        <v>106.45</v>
      </c>
      <c r="AC980" s="13" t="n">
        <v>108.56</v>
      </c>
      <c r="AD980" s="13" t="n">
        <v>107.85</v>
      </c>
      <c r="AE980" s="13" t="n">
        <v>108.84</v>
      </c>
      <c r="AF980" s="13" t="n">
        <v>109.17</v>
      </c>
      <c r="AG980" s="13" t="n">
        <v>110.44</v>
      </c>
      <c r="AH980" s="13" t="n">
        <v>111.7</v>
      </c>
      <c r="AI980" s="13" t="n">
        <v>114.25</v>
      </c>
      <c r="AJ980" s="13" t="n">
        <v>113.99</v>
      </c>
      <c r="AK980" s="13" t="n">
        <v>116.88</v>
      </c>
      <c r="AL980" s="13" t="n">
        <v>117.16</v>
      </c>
      <c r="AM980" s="13" t="n">
        <v>119.48</v>
      </c>
      <c r="AN980" s="13" t="n">
        <v>119.19</v>
      </c>
      <c r="AO980" s="13" t="n">
        <v>120.1</v>
      </c>
      <c r="AP980" s="13" t="n">
        <v>124.7</v>
      </c>
      <c r="AQ980" s="13" t="n">
        <v>126.61</v>
      </c>
      <c r="AR980" s="13" t="n">
        <v>124.75</v>
      </c>
      <c r="AS980" s="13" t="n">
        <v>127.11</v>
      </c>
      <c r="AT980" s="13" t="n">
        <v>125.76</v>
      </c>
      <c r="AU980" s="13" t="n">
        <v>125.03</v>
      </c>
      <c r="AV980" s="13" t="n">
        <v>132.7</v>
      </c>
      <c r="AW980" s="13" t="n">
        <v>126.9</v>
      </c>
      <c r="AX980" s="13" t="n">
        <v>126.51</v>
      </c>
      <c r="AY980" s="13" t="n">
        <v>131.64</v>
      </c>
      <c r="AZ980" s="13" t="n">
        <v>127.24</v>
      </c>
      <c r="BA980" s="13" t="n">
        <v>134.48</v>
      </c>
      <c r="BB980" s="13" t="n">
        <v>133.49</v>
      </c>
    </row>
    <row r="981" customFormat="false" ht="15" hidden="true" customHeight="false" outlineLevel="0" collapsed="false">
      <c r="A981" s="13" t="s">
        <v>107</v>
      </c>
      <c r="B981" s="13" t="s">
        <v>271</v>
      </c>
      <c r="C981" s="13" t="s">
        <v>52</v>
      </c>
      <c r="D981" s="13" t="s">
        <v>280</v>
      </c>
      <c r="E981" s="13" t="n">
        <v>41.43</v>
      </c>
      <c r="F981" s="13" t="n">
        <v>41.59</v>
      </c>
      <c r="G981" s="13" t="n">
        <v>49.32</v>
      </c>
      <c r="H981" s="13" t="n">
        <v>53.59</v>
      </c>
      <c r="I981" s="13" t="n">
        <v>66.35</v>
      </c>
      <c r="J981" s="13" t="n">
        <v>72.26</v>
      </c>
      <c r="K981" s="13" t="n">
        <v>76.68</v>
      </c>
      <c r="L981" s="13" t="n">
        <v>79.81</v>
      </c>
      <c r="M981" s="13" t="n">
        <v>83.79</v>
      </c>
      <c r="N981" s="13" t="n">
        <v>87.4</v>
      </c>
      <c r="O981" s="13" t="n">
        <v>89.75</v>
      </c>
      <c r="P981" s="13" t="n">
        <v>92.53</v>
      </c>
      <c r="Q981" s="13" t="n">
        <v>95.41</v>
      </c>
      <c r="R981" s="13" t="n">
        <v>95.25</v>
      </c>
      <c r="S981" s="13" t="n">
        <v>95.21</v>
      </c>
      <c r="T981" s="13" t="n">
        <v>95.92</v>
      </c>
      <c r="U981" s="13" t="n">
        <v>97.59</v>
      </c>
      <c r="V981" s="13" t="n">
        <v>98.54</v>
      </c>
      <c r="W981" s="13" t="n">
        <v>99.17</v>
      </c>
      <c r="X981" s="13" t="n">
        <v>101.72</v>
      </c>
      <c r="Y981" s="13" t="n">
        <v>102.99</v>
      </c>
      <c r="Z981" s="13" t="n">
        <v>104.32</v>
      </c>
      <c r="AA981" s="13" t="n">
        <v>106.04</v>
      </c>
      <c r="AB981" s="13" t="n">
        <v>106.99</v>
      </c>
      <c r="AC981" s="13" t="n">
        <v>110.11</v>
      </c>
      <c r="AD981" s="13" t="n">
        <v>110.11</v>
      </c>
      <c r="AE981" s="13" t="n">
        <v>112.67</v>
      </c>
      <c r="AF981" s="13" t="n">
        <v>113.93</v>
      </c>
      <c r="AG981" s="13" t="n">
        <v>116.58</v>
      </c>
      <c r="AH981" s="13" t="n">
        <v>118.16</v>
      </c>
      <c r="AI981" s="13" t="n">
        <v>119.87</v>
      </c>
      <c r="AJ981" s="13" t="n">
        <v>121.37</v>
      </c>
      <c r="AK981" s="13" t="n">
        <v>122.64</v>
      </c>
      <c r="AL981" s="13" t="n">
        <v>124.32</v>
      </c>
      <c r="AM981" s="13" t="n">
        <v>125.73</v>
      </c>
      <c r="AN981" s="13" t="n">
        <v>125.93</v>
      </c>
      <c r="AO981" s="13" t="n">
        <v>126.48</v>
      </c>
      <c r="AP981" s="13" t="n">
        <v>127.36</v>
      </c>
      <c r="AQ981" s="13" t="n">
        <v>129.13</v>
      </c>
      <c r="AR981" s="13" t="n">
        <v>128.77</v>
      </c>
      <c r="AS981" s="13" t="n">
        <v>128.5</v>
      </c>
      <c r="AT981" s="13" t="n">
        <v>129.35</v>
      </c>
      <c r="AU981" s="13" t="n">
        <v>130.07</v>
      </c>
      <c r="AV981" s="13" t="n">
        <v>130.51</v>
      </c>
      <c r="AW981" s="13" t="n">
        <v>130.78</v>
      </c>
      <c r="AX981" s="13" t="n">
        <v>131.87</v>
      </c>
      <c r="AY981" s="13" t="n">
        <v>132.35</v>
      </c>
      <c r="AZ981" s="13" t="n">
        <v>134.03</v>
      </c>
      <c r="BA981" s="13" t="n">
        <v>133.91</v>
      </c>
      <c r="BB981" s="13" t="n">
        <v>134.38</v>
      </c>
    </row>
    <row r="982" customFormat="false" ht="15" hidden="true" customHeight="false" outlineLevel="0" collapsed="false">
      <c r="A982" s="13" t="s">
        <v>117</v>
      </c>
      <c r="B982" s="13" t="s">
        <v>271</v>
      </c>
      <c r="C982" s="13" t="s">
        <v>53</v>
      </c>
      <c r="D982" s="13" t="s">
        <v>280</v>
      </c>
      <c r="E982" s="13" t="n">
        <v>13.61</v>
      </c>
      <c r="F982" s="13" t="n">
        <v>11.26</v>
      </c>
      <c r="G982" s="13" t="n">
        <v>14.67</v>
      </c>
      <c r="H982" s="13" t="n">
        <v>20.52</v>
      </c>
      <c r="I982" s="13" t="n">
        <v>27.83</v>
      </c>
      <c r="J982" s="13" t="n">
        <v>43.83</v>
      </c>
      <c r="K982" s="13" t="n">
        <v>65.16</v>
      </c>
      <c r="L982" s="13" t="n">
        <v>71.9</v>
      </c>
      <c r="M982" s="13" t="n">
        <v>77.45</v>
      </c>
      <c r="N982" s="13" t="n">
        <v>80.29</v>
      </c>
      <c r="O982" s="13" t="n">
        <v>84.21</v>
      </c>
      <c r="P982" s="13" t="n">
        <v>87.67</v>
      </c>
      <c r="Q982" s="13" t="n">
        <v>90.48</v>
      </c>
      <c r="R982" s="13" t="n">
        <v>91.39</v>
      </c>
      <c r="S982" s="13" t="n">
        <v>92.77</v>
      </c>
      <c r="T982" s="13" t="n">
        <v>93.97</v>
      </c>
      <c r="U982" s="13" t="n">
        <v>95.97</v>
      </c>
      <c r="V982" s="13" t="n">
        <v>95.74</v>
      </c>
      <c r="W982" s="13" t="n">
        <v>95.8</v>
      </c>
      <c r="X982" s="13" t="n">
        <v>96.62</v>
      </c>
      <c r="Y982" s="13" t="n">
        <v>96.19</v>
      </c>
      <c r="Z982" s="13" t="n">
        <v>96.32</v>
      </c>
      <c r="AA982" s="13" t="n">
        <v>97.36</v>
      </c>
      <c r="AB982" s="13" t="n">
        <v>96.54</v>
      </c>
      <c r="AC982" s="13" t="n">
        <v>99.36</v>
      </c>
      <c r="AD982" s="13" t="n">
        <v>97.85</v>
      </c>
      <c r="AE982" s="13" t="n">
        <v>99.01</v>
      </c>
      <c r="AF982" s="13" t="n">
        <v>99.04</v>
      </c>
      <c r="AG982" s="13" t="n">
        <v>99.83</v>
      </c>
      <c r="AH982" s="13" t="n">
        <v>101.35</v>
      </c>
      <c r="AI982" s="13" t="n">
        <v>102.27</v>
      </c>
      <c r="AJ982" s="13" t="n">
        <v>102.9</v>
      </c>
      <c r="AK982" s="13" t="n">
        <v>103.83</v>
      </c>
      <c r="AL982" s="13" t="n">
        <v>104.23</v>
      </c>
      <c r="AM982" s="13" t="n">
        <v>106.07</v>
      </c>
      <c r="AN982" s="13" t="n">
        <v>106.05</v>
      </c>
      <c r="AO982" s="13" t="n">
        <v>106.89</v>
      </c>
      <c r="AP982" s="13" t="n">
        <v>107.66</v>
      </c>
      <c r="AQ982" s="13" t="n">
        <v>110.17</v>
      </c>
      <c r="AR982" s="13" t="n">
        <v>110.01</v>
      </c>
      <c r="AS982" s="13" t="n">
        <v>110.01</v>
      </c>
      <c r="AT982" s="13" t="n">
        <v>111.03</v>
      </c>
      <c r="AU982" s="13" t="n">
        <v>112.41</v>
      </c>
      <c r="AV982" s="13" t="n">
        <v>112.65</v>
      </c>
      <c r="AW982" s="13" t="n">
        <v>113.97</v>
      </c>
      <c r="AX982" s="13" t="n">
        <v>114.57</v>
      </c>
      <c r="AY982" s="13" t="n">
        <v>115.45</v>
      </c>
      <c r="AZ982" s="13" t="n">
        <v>117.07</v>
      </c>
      <c r="BA982" s="13" t="n">
        <v>117.2</v>
      </c>
      <c r="BB982" s="13" t="n">
        <v>116.9</v>
      </c>
    </row>
    <row r="983" customFormat="false" ht="15" hidden="true" customHeight="false" outlineLevel="0" collapsed="false">
      <c r="A983" s="13" t="s">
        <v>125</v>
      </c>
      <c r="B983" s="13" t="s">
        <v>271</v>
      </c>
      <c r="C983" s="13" t="s">
        <v>54</v>
      </c>
      <c r="D983" s="13" t="s">
        <v>280</v>
      </c>
      <c r="E983" s="13" t="n">
        <v>7.37</v>
      </c>
      <c r="F983" s="13" t="n">
        <v>1.85</v>
      </c>
      <c r="G983" s="13" t="n">
        <v>2.63</v>
      </c>
      <c r="H983" s="13" t="n">
        <v>4.84</v>
      </c>
      <c r="I983" s="13" t="n">
        <v>8.98</v>
      </c>
      <c r="J983" s="13" t="n">
        <v>14.61</v>
      </c>
      <c r="K983" s="13" t="n">
        <v>22.47</v>
      </c>
      <c r="L983" s="13" t="n">
        <v>28.43</v>
      </c>
      <c r="M983" s="13" t="n">
        <v>49.3</v>
      </c>
      <c r="N983" s="13" t="n">
        <v>70.96</v>
      </c>
      <c r="O983" s="13" t="n">
        <v>69.61</v>
      </c>
      <c r="P983" s="13" t="n">
        <v>71.8</v>
      </c>
      <c r="Q983" s="13" t="n">
        <v>73.7</v>
      </c>
      <c r="R983" s="13" t="n">
        <v>77.7</v>
      </c>
      <c r="S983" s="13" t="n">
        <v>77.9</v>
      </c>
      <c r="T983" s="13" t="n">
        <v>80.64</v>
      </c>
      <c r="U983" s="13" t="n">
        <v>82.99</v>
      </c>
      <c r="V983" s="13" t="n">
        <v>83.71</v>
      </c>
      <c r="W983" s="13" t="n">
        <v>84.77</v>
      </c>
      <c r="X983" s="13" t="n">
        <v>86.2</v>
      </c>
      <c r="Y983" s="13" t="n">
        <v>86.38</v>
      </c>
      <c r="Z983" s="13" t="n">
        <v>86.91</v>
      </c>
      <c r="AA983" s="13" t="n">
        <v>87.27</v>
      </c>
      <c r="AB983" s="13" t="n">
        <v>87.1</v>
      </c>
      <c r="AC983" s="13" t="n">
        <v>88.41</v>
      </c>
      <c r="AD983" s="13" t="n">
        <v>87.72</v>
      </c>
      <c r="AE983" s="13" t="n">
        <v>88.86</v>
      </c>
      <c r="AF983" s="13" t="n">
        <v>88.23</v>
      </c>
      <c r="AG983" s="13" t="n">
        <v>89.22</v>
      </c>
      <c r="AH983" s="13" t="n">
        <v>89.73</v>
      </c>
      <c r="AI983" s="13" t="n">
        <v>91.08</v>
      </c>
      <c r="AJ983" s="13" t="n">
        <v>91.97</v>
      </c>
      <c r="AK983" s="13" t="n">
        <v>91.61</v>
      </c>
      <c r="AL983" s="13" t="n">
        <v>92.55</v>
      </c>
      <c r="AM983" s="13" t="n">
        <v>93.88</v>
      </c>
      <c r="AN983" s="13" t="n">
        <v>93.73</v>
      </c>
      <c r="AO983" s="13" t="n">
        <v>94.86</v>
      </c>
      <c r="AP983" s="13" t="n">
        <v>94.79</v>
      </c>
      <c r="AQ983" s="13" t="n">
        <v>96.35</v>
      </c>
      <c r="AR983" s="13" t="n">
        <v>96.09</v>
      </c>
      <c r="AS983" s="13" t="n">
        <v>96.05</v>
      </c>
      <c r="AT983" s="13" t="n">
        <v>95.84</v>
      </c>
      <c r="AU983" s="13" t="n">
        <v>97.41</v>
      </c>
      <c r="AV983" s="13" t="n">
        <v>97.92</v>
      </c>
      <c r="AW983" s="13" t="n">
        <v>97.51</v>
      </c>
      <c r="AX983" s="13" t="n">
        <v>98.53</v>
      </c>
      <c r="AY983" s="13" t="n">
        <v>99.02</v>
      </c>
      <c r="AZ983" s="13" t="n">
        <v>99.99</v>
      </c>
      <c r="BA983" s="13" t="n">
        <v>100.02</v>
      </c>
      <c r="BB983" s="13" t="n">
        <v>100.57</v>
      </c>
    </row>
    <row r="984" customFormat="false" ht="15" hidden="true" customHeight="false" outlineLevel="0" collapsed="false">
      <c r="A984" s="13" t="s">
        <v>141</v>
      </c>
      <c r="B984" s="13" t="s">
        <v>271</v>
      </c>
      <c r="C984" s="13" t="s">
        <v>56</v>
      </c>
      <c r="D984" s="13" t="s">
        <v>280</v>
      </c>
      <c r="E984" s="13" t="n">
        <v>87.67</v>
      </c>
      <c r="F984" s="13" t="n">
        <v>90.08</v>
      </c>
      <c r="G984" s="13" t="n">
        <v>93.13</v>
      </c>
      <c r="H984" s="13" t="n">
        <v>93.11</v>
      </c>
      <c r="I984" s="13" t="n">
        <v>94.1</v>
      </c>
      <c r="J984" s="13" t="n">
        <v>95.77</v>
      </c>
      <c r="K984" s="13" t="n">
        <v>94.75</v>
      </c>
      <c r="L984" s="13" t="n">
        <v>96.66</v>
      </c>
      <c r="M984" s="13" t="n">
        <v>97.12</v>
      </c>
      <c r="N984" s="13" t="n">
        <v>98.05</v>
      </c>
      <c r="O984" s="13" t="n">
        <v>97.7</v>
      </c>
      <c r="P984" s="13" t="n">
        <v>99.25</v>
      </c>
      <c r="Q984" s="13" t="n">
        <v>99.86</v>
      </c>
      <c r="R984" s="13" t="n">
        <v>99.57</v>
      </c>
      <c r="S984" s="13" t="n">
        <v>100.3</v>
      </c>
      <c r="T984" s="13" t="n">
        <v>101.06</v>
      </c>
      <c r="U984" s="13" t="n">
        <v>102.16</v>
      </c>
      <c r="V984" s="13" t="n">
        <v>102.86</v>
      </c>
      <c r="W984" s="13" t="n">
        <v>103.87</v>
      </c>
      <c r="X984" s="13" t="n">
        <v>105.34</v>
      </c>
      <c r="Y984" s="13" t="n">
        <v>105.59</v>
      </c>
      <c r="Z984" s="13" t="n">
        <v>106.42</v>
      </c>
      <c r="AA984" s="13" t="n">
        <v>107.05</v>
      </c>
      <c r="AB984" s="13" t="n">
        <v>107.52</v>
      </c>
      <c r="AC984" s="13" t="n">
        <v>108.7</v>
      </c>
      <c r="AD984" s="13" t="n">
        <v>108.79</v>
      </c>
      <c r="AE984" s="13" t="n">
        <v>109.47</v>
      </c>
      <c r="AF984" s="13" t="n">
        <v>108.8</v>
      </c>
      <c r="AG984" s="13" t="n">
        <v>109.65</v>
      </c>
      <c r="AH984" s="13" t="n">
        <v>111.4</v>
      </c>
      <c r="AI984" s="13" t="n">
        <v>112.15</v>
      </c>
      <c r="AJ984" s="13" t="n">
        <v>111.36</v>
      </c>
      <c r="AK984" s="13" t="n">
        <v>113.05</v>
      </c>
      <c r="AL984" s="13" t="n">
        <v>113.74</v>
      </c>
      <c r="AM984" s="13" t="n">
        <v>114.18</v>
      </c>
      <c r="AN984" s="13" t="n">
        <v>115.32</v>
      </c>
      <c r="AO984" s="13" t="n">
        <v>114.17</v>
      </c>
      <c r="AP984" s="13" t="n">
        <v>115.83</v>
      </c>
      <c r="AQ984" s="13" t="n">
        <v>117.03</v>
      </c>
      <c r="AR984" s="13" t="n">
        <v>116.47</v>
      </c>
      <c r="AS984" s="13" t="n">
        <v>115.54</v>
      </c>
      <c r="AT984" s="13" t="n">
        <v>116.7</v>
      </c>
      <c r="AU984" s="13" t="n">
        <v>117.52</v>
      </c>
      <c r="AV984" s="13" t="n">
        <v>118.23</v>
      </c>
      <c r="AW984" s="13" t="n">
        <v>119.44</v>
      </c>
      <c r="AX984" s="13" t="n">
        <v>119.78</v>
      </c>
      <c r="AY984" s="13" t="n">
        <v>119.32</v>
      </c>
      <c r="AZ984" s="13" t="n">
        <v>121.03</v>
      </c>
      <c r="BA984" s="13" t="n">
        <v>121.39</v>
      </c>
      <c r="BB984" s="13" t="n">
        <v>121.65</v>
      </c>
    </row>
    <row r="985" customFormat="false" ht="15" hidden="true" customHeight="false" outlineLevel="0" collapsed="false">
      <c r="A985" s="13" t="s">
        <v>281</v>
      </c>
      <c r="E985" s="13" t="n">
        <v>30.4</v>
      </c>
      <c r="F985" s="13" t="n">
        <v>30.1</v>
      </c>
      <c r="G985" s="13" t="n">
        <v>30</v>
      </c>
      <c r="H985" s="13" t="n">
        <v>30</v>
      </c>
      <c r="I985" s="13" t="n">
        <v>30.1</v>
      </c>
      <c r="J985" s="13" t="n">
        <v>29.9</v>
      </c>
      <c r="K985" s="13" t="n">
        <v>30</v>
      </c>
      <c r="L985" s="13" t="n">
        <v>29.9</v>
      </c>
      <c r="M985" s="13" t="n">
        <v>29.9</v>
      </c>
      <c r="N985" s="13" t="n">
        <v>30</v>
      </c>
      <c r="O985" s="13" t="n">
        <v>30</v>
      </c>
      <c r="P985" s="13" t="n">
        <v>30</v>
      </c>
      <c r="Q985" s="13" t="n">
        <v>30</v>
      </c>
      <c r="R985" s="13" t="n">
        <v>29.9</v>
      </c>
      <c r="S985" s="13" t="n">
        <v>30</v>
      </c>
      <c r="T985" s="13" t="n">
        <v>30</v>
      </c>
      <c r="U985" s="13" t="n">
        <v>30</v>
      </c>
      <c r="V985" s="13" t="n">
        <v>30</v>
      </c>
      <c r="W985" s="13" t="n">
        <v>30</v>
      </c>
      <c r="X985" s="13" t="n">
        <v>29.9</v>
      </c>
      <c r="Y985" s="13" t="n">
        <v>30</v>
      </c>
      <c r="Z985" s="13" t="n">
        <v>30.1</v>
      </c>
      <c r="AA985" s="13" t="n">
        <v>29.9</v>
      </c>
      <c r="AB985" s="13" t="n">
        <v>30</v>
      </c>
      <c r="AC985" s="13" t="n">
        <v>30</v>
      </c>
      <c r="AD985" s="13" t="n">
        <v>29.9</v>
      </c>
      <c r="AE985" s="13" t="n">
        <v>30</v>
      </c>
      <c r="AF985" s="13" t="n">
        <v>30</v>
      </c>
      <c r="AG985" s="13" t="n">
        <v>30</v>
      </c>
      <c r="AH985" s="13" t="n">
        <v>30</v>
      </c>
      <c r="AI985" s="13" t="n">
        <v>30</v>
      </c>
      <c r="AJ985" s="13" t="n">
        <v>30</v>
      </c>
      <c r="AK985" s="13" t="n">
        <v>30</v>
      </c>
      <c r="AL985" s="13" t="n">
        <v>29.9</v>
      </c>
      <c r="AM985" s="13" t="n">
        <v>30</v>
      </c>
      <c r="AN985" s="13" t="n">
        <v>30</v>
      </c>
      <c r="AO985" s="13" t="n">
        <v>30</v>
      </c>
      <c r="AP985" s="13" t="n">
        <v>30</v>
      </c>
      <c r="AQ985" s="13" t="n">
        <v>30</v>
      </c>
      <c r="AR985" s="13" t="n">
        <v>30</v>
      </c>
      <c r="AS985" s="13" t="n">
        <v>30</v>
      </c>
      <c r="AT985" s="13" t="n">
        <v>30</v>
      </c>
      <c r="AU985" s="13" t="n">
        <v>30</v>
      </c>
      <c r="AV985" s="13" t="n">
        <v>30</v>
      </c>
      <c r="AW985" s="13" t="n">
        <v>30</v>
      </c>
      <c r="AX985" s="13" t="n">
        <v>30</v>
      </c>
      <c r="AY985" s="13" t="n">
        <v>30</v>
      </c>
      <c r="AZ985" s="13" t="n">
        <v>30</v>
      </c>
      <c r="BA985" s="13" t="n">
        <v>30</v>
      </c>
      <c r="BB985" s="13" t="n">
        <v>30</v>
      </c>
    </row>
    <row r="986" customFormat="false" ht="15" hidden="true" customHeight="false" outlineLevel="0" collapsed="false">
      <c r="A986" s="13" t="s">
        <v>282</v>
      </c>
      <c r="E986" s="13" t="n">
        <v>81.85</v>
      </c>
      <c r="F986" s="13" t="n">
        <v>85.25</v>
      </c>
      <c r="G986" s="13" t="n">
        <v>85.51</v>
      </c>
      <c r="H986" s="13" t="n">
        <v>85.66</v>
      </c>
      <c r="I986" s="13" t="n">
        <v>84.73</v>
      </c>
      <c r="J986" s="13" t="n">
        <v>85.77</v>
      </c>
      <c r="K986" s="13" t="n">
        <v>85.25</v>
      </c>
      <c r="L986" s="13" t="n">
        <v>85.02</v>
      </c>
      <c r="M986" s="13" t="n">
        <v>85.25</v>
      </c>
      <c r="N986" s="13" t="n">
        <v>84.86</v>
      </c>
      <c r="O986" s="13" t="n">
        <v>84.86</v>
      </c>
      <c r="P986" s="13" t="n">
        <v>85</v>
      </c>
      <c r="Q986" s="13" t="n">
        <v>84.86</v>
      </c>
      <c r="R986" s="13" t="n">
        <v>85.59</v>
      </c>
      <c r="S986" s="13" t="n">
        <v>86.11</v>
      </c>
      <c r="T986" s="13" t="n">
        <v>84.87</v>
      </c>
      <c r="U986" s="13" t="n">
        <v>85.12</v>
      </c>
      <c r="V986" s="13" t="n">
        <v>85.06</v>
      </c>
      <c r="W986" s="13" t="n">
        <v>85.12</v>
      </c>
      <c r="X986" s="13" t="n">
        <v>84.87</v>
      </c>
      <c r="Y986" s="13" t="n">
        <v>85.58</v>
      </c>
      <c r="Z986" s="13" t="n">
        <v>84.86</v>
      </c>
      <c r="AA986" s="13" t="n">
        <v>85.06</v>
      </c>
      <c r="AB986" s="13" t="n">
        <v>85.38</v>
      </c>
      <c r="AC986" s="13" t="n">
        <v>85.44</v>
      </c>
      <c r="AD986" s="13" t="n">
        <v>85.05</v>
      </c>
      <c r="AE986" s="13" t="n">
        <v>84.99</v>
      </c>
      <c r="AF986" s="13" t="n">
        <v>85.6</v>
      </c>
      <c r="AG986" s="13" t="n">
        <v>86.04</v>
      </c>
      <c r="AH986" s="13" t="n">
        <v>85.45</v>
      </c>
      <c r="AI986" s="13" t="n">
        <v>84.86</v>
      </c>
      <c r="AJ986" s="13" t="n">
        <v>85.71</v>
      </c>
      <c r="AK986" s="13" t="n">
        <v>85.93</v>
      </c>
      <c r="AL986" s="13" t="n">
        <v>89.6</v>
      </c>
      <c r="AM986" s="13" t="n">
        <v>85.51</v>
      </c>
      <c r="AN986" s="13" t="n">
        <v>84.73</v>
      </c>
      <c r="AO986" s="13" t="n">
        <v>85.44</v>
      </c>
      <c r="AP986" s="13" t="n">
        <v>84.79</v>
      </c>
      <c r="AQ986" s="13" t="n">
        <v>87.6</v>
      </c>
      <c r="AR986" s="13" t="n">
        <v>85.25</v>
      </c>
      <c r="AS986" s="13" t="n">
        <v>85.19</v>
      </c>
      <c r="AT986" s="13" t="n">
        <v>85.26</v>
      </c>
      <c r="AU986" s="13" t="n">
        <v>85.26</v>
      </c>
      <c r="AV986" s="13" t="n">
        <v>89.1</v>
      </c>
      <c r="AW986" s="13" t="n">
        <v>85.91</v>
      </c>
      <c r="AX986" s="13" t="n">
        <v>85.32</v>
      </c>
      <c r="AY986" s="13" t="n">
        <v>85.38</v>
      </c>
      <c r="AZ986" s="13" t="n">
        <v>85.84</v>
      </c>
      <c r="BA986" s="13" t="n">
        <v>84.86</v>
      </c>
      <c r="BB986" s="13" t="n">
        <v>86.42</v>
      </c>
    </row>
    <row r="987" customFormat="false" ht="15" hidden="true" customHeight="false" outlineLevel="0" collapsed="false">
      <c r="A987" s="13" t="s">
        <v>283</v>
      </c>
      <c r="E987" s="13" t="n">
        <v>-0.01</v>
      </c>
      <c r="F987" s="13" t="n">
        <v>-0.01</v>
      </c>
      <c r="G987" s="13" t="n">
        <v>-0.01</v>
      </c>
      <c r="H987" s="13" t="n">
        <v>-0.01</v>
      </c>
      <c r="I987" s="13" t="n">
        <v>-0.01</v>
      </c>
      <c r="J987" s="13" t="n">
        <v>-0.01</v>
      </c>
      <c r="K987" s="13" t="n">
        <v>-0.01</v>
      </c>
      <c r="L987" s="13" t="n">
        <v>-0.01</v>
      </c>
      <c r="M987" s="13" t="n">
        <v>-0.01</v>
      </c>
      <c r="N987" s="13" t="n">
        <v>-0.01</v>
      </c>
      <c r="O987" s="13" t="n">
        <v>-0.01</v>
      </c>
      <c r="P987" s="13" t="n">
        <v>-0.01</v>
      </c>
      <c r="Q987" s="13" t="n">
        <v>-0.01</v>
      </c>
      <c r="R987" s="13" t="n">
        <v>-0.01</v>
      </c>
      <c r="S987" s="13" t="n">
        <v>-0.01</v>
      </c>
      <c r="T987" s="13" t="n">
        <v>-0.01</v>
      </c>
      <c r="U987" s="13" t="n">
        <v>-0.01</v>
      </c>
      <c r="V987" s="13" t="n">
        <v>-0.01</v>
      </c>
      <c r="W987" s="13" t="n">
        <v>-0.01</v>
      </c>
      <c r="X987" s="13" t="n">
        <v>-0.01</v>
      </c>
      <c r="Y987" s="13" t="n">
        <v>-0.01</v>
      </c>
      <c r="Z987" s="13" t="n">
        <v>-0.01</v>
      </c>
      <c r="AA987" s="13" t="n">
        <v>-0.01</v>
      </c>
      <c r="AB987" s="13" t="n">
        <v>-0.01</v>
      </c>
      <c r="AC987" s="13" t="n">
        <v>-0.01</v>
      </c>
      <c r="AD987" s="13" t="n">
        <v>-0.01</v>
      </c>
      <c r="AE987" s="13" t="n">
        <v>-0.01</v>
      </c>
      <c r="AF987" s="13" t="n">
        <v>-0.01</v>
      </c>
      <c r="AG987" s="13" t="n">
        <v>-0.01</v>
      </c>
      <c r="AH987" s="13" t="n">
        <v>-0.01</v>
      </c>
      <c r="AI987" s="13" t="n">
        <v>-0.01</v>
      </c>
      <c r="AJ987" s="13" t="n">
        <v>-0.01</v>
      </c>
      <c r="AK987" s="13" t="n">
        <v>-0.01</v>
      </c>
      <c r="AL987" s="13" t="n">
        <v>-0.01</v>
      </c>
      <c r="AM987" s="13" t="n">
        <v>-0.01</v>
      </c>
      <c r="AN987" s="13" t="n">
        <v>-0.01</v>
      </c>
      <c r="AO987" s="13" t="n">
        <v>-0.01</v>
      </c>
      <c r="AP987" s="13" t="n">
        <v>-0.01</v>
      </c>
      <c r="AQ987" s="13" t="n">
        <v>-0.01</v>
      </c>
      <c r="AR987" s="13" t="n">
        <v>-0.01</v>
      </c>
      <c r="AS987" s="13" t="n">
        <v>-0.01</v>
      </c>
      <c r="AT987" s="13" t="n">
        <v>-0.01</v>
      </c>
      <c r="AU987" s="13" t="n">
        <v>-0.01</v>
      </c>
      <c r="AV987" s="13" t="n">
        <v>-0.01</v>
      </c>
      <c r="AW987" s="13" t="n">
        <v>-0.01</v>
      </c>
      <c r="AX987" s="13" t="n">
        <v>-0.01</v>
      </c>
      <c r="AY987" s="13" t="n">
        <v>-0.01</v>
      </c>
      <c r="AZ987" s="13" t="n">
        <v>-0.01</v>
      </c>
      <c r="BA987" s="13" t="n">
        <v>-0.01</v>
      </c>
      <c r="BB987" s="13" t="n">
        <v>-0.01</v>
      </c>
    </row>
    <row r="988" customFormat="false" ht="15" hidden="true" customHeight="false" outlineLevel="0" collapsed="false">
      <c r="A988" s="13" t="s">
        <v>284</v>
      </c>
      <c r="E988" s="13" t="n">
        <v>0</v>
      </c>
      <c r="F988" s="13" t="n">
        <v>0</v>
      </c>
      <c r="G988" s="13" t="n">
        <v>0</v>
      </c>
      <c r="H988" s="13" t="n">
        <v>0</v>
      </c>
      <c r="I988" s="13" t="n">
        <v>0</v>
      </c>
      <c r="J988" s="13" t="n">
        <v>0</v>
      </c>
      <c r="K988" s="13" t="n">
        <v>0</v>
      </c>
      <c r="L988" s="13" t="n">
        <v>0</v>
      </c>
      <c r="M988" s="13" t="n">
        <v>0</v>
      </c>
      <c r="N988" s="13" t="n">
        <v>0</v>
      </c>
      <c r="O988" s="13" t="n">
        <v>0</v>
      </c>
      <c r="P988" s="13" t="n">
        <v>0</v>
      </c>
      <c r="Q988" s="13" t="n">
        <v>0</v>
      </c>
      <c r="R988" s="13" t="n">
        <v>0</v>
      </c>
      <c r="S988" s="13" t="n">
        <v>0</v>
      </c>
      <c r="T988" s="13" t="n">
        <v>0</v>
      </c>
      <c r="U988" s="13" t="n">
        <v>0</v>
      </c>
      <c r="V988" s="13" t="n">
        <v>0</v>
      </c>
      <c r="W988" s="13" t="n">
        <v>0</v>
      </c>
      <c r="X988" s="13" t="n">
        <v>0</v>
      </c>
      <c r="Y988" s="13" t="n">
        <v>0</v>
      </c>
      <c r="Z988" s="13" t="n">
        <v>0</v>
      </c>
      <c r="AA988" s="13" t="n">
        <v>0</v>
      </c>
      <c r="AB988" s="13" t="n">
        <v>0</v>
      </c>
      <c r="AC988" s="13" t="n">
        <v>0</v>
      </c>
      <c r="AD988" s="13" t="n">
        <v>0</v>
      </c>
      <c r="AE988" s="13" t="n">
        <v>0</v>
      </c>
      <c r="AF988" s="13" t="n">
        <v>0</v>
      </c>
      <c r="AG988" s="13" t="n">
        <v>0</v>
      </c>
      <c r="AH988" s="13" t="n">
        <v>0</v>
      </c>
      <c r="AI988" s="13" t="n">
        <v>0</v>
      </c>
      <c r="AJ988" s="13" t="n">
        <v>0</v>
      </c>
      <c r="AK988" s="13" t="n">
        <v>0</v>
      </c>
      <c r="AL988" s="13" t="n">
        <v>0</v>
      </c>
      <c r="AM988" s="13" t="n">
        <v>0</v>
      </c>
      <c r="AN988" s="13" t="n">
        <v>0</v>
      </c>
      <c r="AO988" s="13" t="n">
        <v>0</v>
      </c>
      <c r="AP988" s="13" t="n">
        <v>0</v>
      </c>
      <c r="AQ988" s="13" t="n">
        <v>0</v>
      </c>
      <c r="AR988" s="13" t="n">
        <v>0</v>
      </c>
      <c r="AS988" s="13" t="n">
        <v>0</v>
      </c>
      <c r="AT988" s="13" t="n">
        <v>0</v>
      </c>
      <c r="AU988" s="13" t="n">
        <v>0</v>
      </c>
      <c r="AV988" s="13" t="n">
        <v>0</v>
      </c>
      <c r="AW988" s="13" t="n">
        <v>0</v>
      </c>
      <c r="AX988" s="13" t="n">
        <v>0</v>
      </c>
      <c r="AY988" s="13" t="n">
        <v>0</v>
      </c>
      <c r="AZ988" s="13" t="n">
        <v>0</v>
      </c>
      <c r="BA988" s="13" t="n">
        <v>0</v>
      </c>
      <c r="BB988" s="13" t="n">
        <v>0</v>
      </c>
    </row>
    <row r="989" customFormat="false" ht="15" hidden="true" customHeight="false" outlineLevel="0" collapsed="false">
      <c r="A989" s="13" t="s">
        <v>212</v>
      </c>
      <c r="B989" s="13" t="n">
        <v>0.00199</v>
      </c>
      <c r="C989" s="13" t="s">
        <v>285</v>
      </c>
    </row>
    <row r="990" customFormat="false" ht="15" hidden="true" customHeight="false" outlineLevel="0" collapsed="false">
      <c r="A990" s="13" t="s">
        <v>212</v>
      </c>
      <c r="B990" s="13" t="n">
        <v>0.04151</v>
      </c>
      <c r="C990" s="13" t="s">
        <v>286</v>
      </c>
    </row>
  </sheetData>
  <autoFilter ref="A25:BB990">
    <filterColumn colId="2">
      <filters>
        <filter val="OD1"/>
        <filter val="OD2"/>
        <filter val="OD3"/>
        <filter val="OD4"/>
      </filters>
    </filterColumn>
    <filterColumn colId="3">
      <filters>
        <filter val="Blanked.1"/>
        <filter val="Blanked.4"/>
      </filters>
    </filterColumn>
  </autoFilter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T990"/>
  <sheetViews>
    <sheetView showFormulas="false" showGridLines="true" showRowColHeaders="true" showZeros="true" rightToLeft="false" tabSelected="false" showOutlineSymbols="true" defaultGridColor="true" view="normal" topLeftCell="A5" colorId="64" zoomScale="85" zoomScaleNormal="85" zoomScalePageLayoutView="100" workbookViewId="0">
      <selection pane="topLeft" activeCell="L15" activeCellId="1" sqref="B82:B90 L15"/>
    </sheetView>
  </sheetViews>
  <sheetFormatPr defaultColWidth="11.4296875" defaultRowHeight="15" zeroHeight="false" outlineLevelRow="0" outlineLevelCol="0"/>
  <cols>
    <col collapsed="false" customWidth="false" hidden="false" outlineLevel="0" max="1024" min="1" style="13" width="11.43"/>
  </cols>
  <sheetData>
    <row r="1" customFormat="false" ht="15" hidden="false" customHeight="false" outlineLevel="0" collapsed="false">
      <c r="A1" s="13" t="s">
        <v>201</v>
      </c>
      <c r="B1" s="13" t="s">
        <v>289</v>
      </c>
    </row>
    <row r="2" customFormat="false" ht="15" hidden="false" customHeight="false" outlineLevel="0" collapsed="false">
      <c r="A2" s="13" t="s">
        <v>203</v>
      </c>
      <c r="B2" s="13" t="s">
        <v>204</v>
      </c>
    </row>
    <row r="3" customFormat="false" ht="15" hidden="false" customHeight="false" outlineLevel="0" collapsed="false">
      <c r="A3" s="13" t="s">
        <v>205</v>
      </c>
      <c r="B3" s="18" t="n">
        <v>44258</v>
      </c>
    </row>
    <row r="4" customFormat="false" ht="15" hidden="false" customHeight="false" outlineLevel="0" collapsed="false">
      <c r="A4" s="13" t="s">
        <v>206</v>
      </c>
      <c r="B4" s="19" t="n">
        <v>44276</v>
      </c>
      <c r="C4" s="20" t="n">
        <v>0.9090625</v>
      </c>
    </row>
    <row r="5" customFormat="false" ht="15" hidden="false" customHeight="false" outlineLevel="0" collapsed="false">
      <c r="A5" s="13" t="s">
        <v>207</v>
      </c>
      <c r="B5" s="19" t="n">
        <v>44277</v>
      </c>
      <c r="C5" s="20" t="n">
        <v>0.77087962962963</v>
      </c>
    </row>
    <row r="6" customFormat="false" ht="15" hidden="false" customHeight="false" outlineLevel="0" collapsed="false">
      <c r="A6" s="13" t="s">
        <v>208</v>
      </c>
      <c r="B6" s="13" t="s">
        <v>209</v>
      </c>
    </row>
    <row r="7" customFormat="false" ht="15" hidden="false" customHeight="false" outlineLevel="0" collapsed="false">
      <c r="A7" s="13" t="s">
        <v>210</v>
      </c>
      <c r="B7" s="13" t="s">
        <v>211</v>
      </c>
      <c r="C7" s="13" t="s">
        <v>212</v>
      </c>
      <c r="D7" s="13" t="s">
        <v>213</v>
      </c>
    </row>
    <row r="8" customFormat="false" ht="15" hidden="false" customHeight="false" outlineLevel="0" collapsed="false">
      <c r="A8" s="13" t="s">
        <v>214</v>
      </c>
      <c r="B8" s="13" t="s">
        <v>215</v>
      </c>
      <c r="C8" s="13" t="s">
        <v>216</v>
      </c>
      <c r="D8" s="13" t="s">
        <v>217</v>
      </c>
    </row>
    <row r="9" customFormat="false" ht="15" hidden="false" customHeight="false" outlineLevel="0" collapsed="false">
      <c r="A9" s="13" t="s">
        <v>218</v>
      </c>
      <c r="B9" s="13" t="n">
        <v>8</v>
      </c>
    </row>
    <row r="10" customFormat="false" ht="15" hidden="false" customHeight="false" outlineLevel="0" collapsed="false">
      <c r="A10" s="13" t="s">
        <v>219</v>
      </c>
      <c r="B10" s="13" t="n">
        <v>12</v>
      </c>
    </row>
    <row r="11" customFormat="false" ht="15" hidden="false" customHeight="false" outlineLevel="0" collapsed="false">
      <c r="A11" s="13" t="s">
        <v>220</v>
      </c>
      <c r="B11" s="13" t="n">
        <v>5</v>
      </c>
    </row>
    <row r="13" customFormat="false" ht="15" hidden="false" customHeight="false" outlineLevel="0" collapsed="false">
      <c r="A13" s="13" t="s">
        <v>221</v>
      </c>
      <c r="B13" s="13" t="s">
        <v>222</v>
      </c>
      <c r="C13" s="13" t="s">
        <v>223</v>
      </c>
      <c r="D13" s="13" t="s">
        <v>224</v>
      </c>
      <c r="E13" s="13" t="s">
        <v>225</v>
      </c>
      <c r="F13" s="13" t="s">
        <v>226</v>
      </c>
      <c r="G13" s="13" t="s">
        <v>227</v>
      </c>
      <c r="H13" s="13" t="s">
        <v>228</v>
      </c>
      <c r="I13" s="13" t="s">
        <v>229</v>
      </c>
      <c r="J13" s="13" t="s">
        <v>230</v>
      </c>
      <c r="K13" s="13" t="s">
        <v>231</v>
      </c>
      <c r="M13" s="13" t="s">
        <v>232</v>
      </c>
      <c r="Q13" s="13" t="s">
        <v>233</v>
      </c>
    </row>
    <row r="14" customFormat="false" ht="15" hidden="false" customHeight="false" outlineLevel="0" collapsed="false">
      <c r="A14" s="13" t="n">
        <v>1</v>
      </c>
      <c r="B14" s="13" t="s">
        <v>234</v>
      </c>
      <c r="C14" s="13" t="n">
        <v>620</v>
      </c>
      <c r="D14" s="13" t="n">
        <v>620</v>
      </c>
      <c r="E14" s="13" t="s">
        <v>290</v>
      </c>
      <c r="F14" s="13" t="n">
        <v>1</v>
      </c>
      <c r="G14" s="13" t="n">
        <v>40</v>
      </c>
      <c r="H14" s="13" t="n">
        <v>1</v>
      </c>
      <c r="I14" s="13" t="n">
        <v>0</v>
      </c>
      <c r="J14" s="13" t="n">
        <v>100</v>
      </c>
      <c r="K14" s="13" t="s">
        <v>236</v>
      </c>
      <c r="L14" s="13" t="n">
        <v>30</v>
      </c>
      <c r="M14" s="13" t="s">
        <v>237</v>
      </c>
      <c r="N14" s="13" t="n">
        <v>0</v>
      </c>
      <c r="O14" s="13" t="s">
        <v>238</v>
      </c>
      <c r="P14" s="13" t="n">
        <v>1</v>
      </c>
      <c r="Q14" s="13" t="s">
        <v>239</v>
      </c>
    </row>
    <row r="15" customFormat="false" ht="15" hidden="false" customHeight="false" outlineLevel="0" collapsed="false">
      <c r="A15" s="13" t="n">
        <v>2</v>
      </c>
      <c r="B15" s="13" t="s">
        <v>234</v>
      </c>
      <c r="C15" s="13" t="n">
        <v>620</v>
      </c>
      <c r="D15" s="13" t="n">
        <v>620</v>
      </c>
      <c r="E15" s="13" t="s">
        <v>290</v>
      </c>
      <c r="F15" s="13" t="n">
        <v>1</v>
      </c>
      <c r="G15" s="13" t="n">
        <v>60</v>
      </c>
      <c r="H15" s="13" t="n">
        <v>1</v>
      </c>
      <c r="I15" s="13" t="n">
        <v>0</v>
      </c>
      <c r="J15" s="13" t="n">
        <v>100</v>
      </c>
      <c r="K15" s="13" t="s">
        <v>240</v>
      </c>
      <c r="L15" s="13" t="n">
        <v>85</v>
      </c>
      <c r="M15" s="13" t="s">
        <v>241</v>
      </c>
      <c r="N15" s="13" t="n">
        <v>0</v>
      </c>
      <c r="O15" s="13" t="s">
        <v>242</v>
      </c>
      <c r="P15" s="13" t="n">
        <v>0</v>
      </c>
      <c r="Q15" s="13" t="s">
        <v>243</v>
      </c>
    </row>
    <row r="16" customFormat="false" ht="15" hidden="false" customHeight="false" outlineLevel="0" collapsed="false">
      <c r="A16" s="13" t="n">
        <v>3</v>
      </c>
      <c r="B16" s="13" t="s">
        <v>244</v>
      </c>
      <c r="C16" s="13" t="n">
        <v>488</v>
      </c>
      <c r="D16" s="13" t="n">
        <v>520</v>
      </c>
      <c r="E16" s="13" t="s">
        <v>290</v>
      </c>
      <c r="F16" s="13" t="n">
        <v>2</v>
      </c>
      <c r="G16" s="13" t="n">
        <v>40</v>
      </c>
      <c r="H16" s="13" t="n">
        <v>1</v>
      </c>
      <c r="I16" s="13" t="n">
        <v>0</v>
      </c>
      <c r="J16" s="13" t="n">
        <v>100</v>
      </c>
      <c r="K16" s="13" t="s">
        <v>245</v>
      </c>
      <c r="L16" s="13" t="n">
        <v>20.95</v>
      </c>
      <c r="M16" s="13" t="s">
        <v>246</v>
      </c>
      <c r="N16" s="13" t="n">
        <v>0</v>
      </c>
      <c r="O16" s="13" t="s">
        <v>247</v>
      </c>
      <c r="P16" s="13" t="s">
        <v>248</v>
      </c>
      <c r="Q16" s="13" t="s">
        <v>249</v>
      </c>
    </row>
    <row r="17" customFormat="false" ht="15" hidden="false" customHeight="false" outlineLevel="0" collapsed="false">
      <c r="A17" s="13" t="n">
        <v>4</v>
      </c>
      <c r="B17" s="13" t="s">
        <v>244</v>
      </c>
      <c r="C17" s="13" t="n">
        <v>488</v>
      </c>
      <c r="D17" s="13" t="n">
        <v>520</v>
      </c>
      <c r="E17" s="13" t="s">
        <v>290</v>
      </c>
      <c r="F17" s="13" t="n">
        <v>2</v>
      </c>
      <c r="G17" s="13" t="n">
        <v>50</v>
      </c>
      <c r="H17" s="13" t="n">
        <v>1</v>
      </c>
      <c r="I17" s="13" t="n">
        <v>0</v>
      </c>
      <c r="J17" s="13" t="n">
        <v>100</v>
      </c>
      <c r="K17" s="13" t="s">
        <v>250</v>
      </c>
      <c r="L17" s="13" t="n">
        <v>0</v>
      </c>
      <c r="M17" s="13" t="s">
        <v>251</v>
      </c>
      <c r="N17" s="13" t="n">
        <v>0</v>
      </c>
      <c r="Q17" s="13" t="s">
        <v>252</v>
      </c>
      <c r="R17" s="13" t="n">
        <v>0</v>
      </c>
    </row>
    <row r="18" customFormat="false" ht="15" hidden="false" customHeight="false" outlineLevel="0" collapsed="false">
      <c r="A18" s="13" t="n">
        <v>5</v>
      </c>
      <c r="B18" s="13" t="s">
        <v>244</v>
      </c>
      <c r="C18" s="13" t="n">
        <v>488</v>
      </c>
      <c r="D18" s="13" t="n">
        <v>520</v>
      </c>
      <c r="E18" s="13" t="s">
        <v>290</v>
      </c>
      <c r="F18" s="13" t="n">
        <v>2</v>
      </c>
      <c r="G18" s="13" t="n">
        <v>60</v>
      </c>
      <c r="H18" s="13" t="n">
        <v>1</v>
      </c>
      <c r="I18" s="13" t="n">
        <v>0</v>
      </c>
      <c r="J18" s="13" t="n">
        <v>100</v>
      </c>
      <c r="K18" s="13" t="s">
        <v>253</v>
      </c>
      <c r="L18" s="13" t="n">
        <v>900</v>
      </c>
      <c r="M18" s="13" t="s">
        <v>254</v>
      </c>
      <c r="N18" s="13" t="n">
        <v>0</v>
      </c>
      <c r="Q18" s="13" t="s">
        <v>255</v>
      </c>
      <c r="R18" s="13" t="s">
        <v>256</v>
      </c>
    </row>
    <row r="19" customFormat="false" ht="15" hidden="false" customHeight="false" outlineLevel="0" collapsed="false">
      <c r="K19" s="13" t="s">
        <v>257</v>
      </c>
      <c r="L19" s="13" t="n">
        <v>30</v>
      </c>
      <c r="M19" s="13" t="s">
        <v>258</v>
      </c>
      <c r="N19" s="13" t="n">
        <v>0</v>
      </c>
      <c r="Q19" s="13" t="s">
        <v>259</v>
      </c>
    </row>
    <row r="20" customFormat="false" ht="15" hidden="false" customHeight="false" outlineLevel="0" collapsed="false">
      <c r="K20" s="13" t="s">
        <v>260</v>
      </c>
      <c r="L20" s="13" t="n">
        <v>1193</v>
      </c>
      <c r="M20" s="13" t="s">
        <v>261</v>
      </c>
      <c r="N20" s="13" t="s">
        <v>262</v>
      </c>
      <c r="O20" s="13" t="s">
        <v>263</v>
      </c>
      <c r="P20" s="13" t="n">
        <v>30</v>
      </c>
    </row>
    <row r="21" customFormat="false" ht="15" hidden="false" customHeight="false" outlineLevel="0" collapsed="false">
      <c r="M21" s="13" t="s">
        <v>264</v>
      </c>
      <c r="N21" s="13" t="s">
        <v>262</v>
      </c>
      <c r="O21" s="13" t="s">
        <v>265</v>
      </c>
      <c r="P21" s="13" t="n">
        <v>30</v>
      </c>
    </row>
    <row r="23" customFormat="false" ht="15" hidden="false" customHeight="false" outlineLevel="0" collapsed="false">
      <c r="A23" s="13" t="s">
        <v>266</v>
      </c>
      <c r="B23" s="13" t="s">
        <v>267</v>
      </c>
      <c r="C23" s="13" t="s">
        <v>268</v>
      </c>
      <c r="D23" s="13" t="s">
        <v>269</v>
      </c>
    </row>
    <row r="24" customFormat="false" ht="15" hidden="false" customHeight="false" outlineLevel="0" collapsed="false">
      <c r="D24" s="13" t="s">
        <v>270</v>
      </c>
      <c r="E24" s="13" t="n">
        <v>1</v>
      </c>
      <c r="F24" s="13" t="n">
        <v>2</v>
      </c>
      <c r="G24" s="13" t="n">
        <v>3</v>
      </c>
      <c r="H24" s="13" t="n">
        <v>4</v>
      </c>
      <c r="I24" s="13" t="n">
        <v>5</v>
      </c>
      <c r="J24" s="13" t="n">
        <v>6</v>
      </c>
      <c r="K24" s="13" t="n">
        <v>7</v>
      </c>
      <c r="L24" s="13" t="n">
        <v>8</v>
      </c>
      <c r="M24" s="13" t="n">
        <v>9</v>
      </c>
      <c r="N24" s="13" t="n">
        <v>10</v>
      </c>
      <c r="O24" s="13" t="n">
        <v>11</v>
      </c>
      <c r="P24" s="13" t="n">
        <v>12</v>
      </c>
      <c r="Q24" s="13" t="n">
        <v>13</v>
      </c>
      <c r="R24" s="13" t="n">
        <v>14</v>
      </c>
      <c r="S24" s="13" t="n">
        <v>15</v>
      </c>
      <c r="T24" s="13" t="n">
        <v>16</v>
      </c>
      <c r="U24" s="13" t="n">
        <v>17</v>
      </c>
      <c r="V24" s="13" t="n">
        <v>18</v>
      </c>
      <c r="W24" s="13" t="n">
        <v>19</v>
      </c>
      <c r="X24" s="13" t="n">
        <v>20</v>
      </c>
      <c r="Y24" s="13" t="n">
        <v>21</v>
      </c>
      <c r="Z24" s="13" t="n">
        <v>22</v>
      </c>
      <c r="AA24" s="13" t="n">
        <v>23</v>
      </c>
      <c r="AB24" s="13" t="n">
        <v>24</v>
      </c>
      <c r="AC24" s="13" t="n">
        <v>25</v>
      </c>
      <c r="AD24" s="13" t="n">
        <v>26</v>
      </c>
      <c r="AE24" s="13" t="n">
        <v>27</v>
      </c>
      <c r="AF24" s="13" t="n">
        <v>28</v>
      </c>
      <c r="AG24" s="13" t="n">
        <v>29</v>
      </c>
      <c r="AH24" s="13" t="n">
        <v>30</v>
      </c>
      <c r="AI24" s="13" t="n">
        <v>31</v>
      </c>
      <c r="AJ24" s="13" t="n">
        <v>32</v>
      </c>
      <c r="AK24" s="13" t="n">
        <v>33</v>
      </c>
      <c r="AL24" s="13" t="n">
        <v>34</v>
      </c>
      <c r="AM24" s="13" t="n">
        <v>35</v>
      </c>
      <c r="AN24" s="13" t="n">
        <v>36</v>
      </c>
      <c r="AO24" s="13" t="n">
        <v>37</v>
      </c>
      <c r="AP24" s="13" t="n">
        <v>38</v>
      </c>
      <c r="AQ24" s="13" t="n">
        <v>39</v>
      </c>
      <c r="AR24" s="13" t="n">
        <v>40</v>
      </c>
      <c r="AS24" s="13" t="n">
        <v>41</v>
      </c>
      <c r="AT24" s="13" t="n">
        <v>42</v>
      </c>
    </row>
    <row r="25" customFormat="false" ht="15" hidden="false" customHeight="false" outlineLevel="0" collapsed="false">
      <c r="A25" s="0"/>
      <c r="B25" s="0"/>
      <c r="C25" s="0"/>
      <c r="D25" s="0" t="s">
        <v>194</v>
      </c>
      <c r="E25" s="0" t="n">
        <v>0.05378</v>
      </c>
      <c r="F25" s="0" t="n">
        <v>0.5557</v>
      </c>
      <c r="G25" s="0" t="n">
        <v>1.0554</v>
      </c>
      <c r="H25" s="0" t="n">
        <v>1.55554</v>
      </c>
      <c r="I25" s="0" t="n">
        <v>2.05538</v>
      </c>
      <c r="J25" s="0" t="n">
        <v>2.55539</v>
      </c>
      <c r="K25" s="0" t="n">
        <v>3.05558</v>
      </c>
      <c r="L25" s="0" t="n">
        <v>3.55566</v>
      </c>
      <c r="M25" s="0" t="n">
        <v>4.05557</v>
      </c>
      <c r="N25" s="0" t="n">
        <v>4.55634</v>
      </c>
      <c r="O25" s="0" t="n">
        <v>5.05622</v>
      </c>
      <c r="P25" s="0" t="n">
        <v>5.55581</v>
      </c>
      <c r="Q25" s="0" t="n">
        <v>6.05652</v>
      </c>
      <c r="R25" s="0" t="n">
        <v>6.55648</v>
      </c>
      <c r="S25" s="0" t="n">
        <v>7.05643</v>
      </c>
      <c r="T25" s="0" t="n">
        <v>7.55614</v>
      </c>
      <c r="U25" s="0" t="n">
        <v>8.0568</v>
      </c>
      <c r="V25" s="0" t="n">
        <v>8.5565</v>
      </c>
      <c r="W25" s="0" t="n">
        <v>9.0569</v>
      </c>
      <c r="X25" s="0" t="n">
        <v>9.55686</v>
      </c>
      <c r="Y25" s="0" t="n">
        <v>10.05646</v>
      </c>
      <c r="Z25" s="0" t="n">
        <v>10.55732</v>
      </c>
      <c r="AA25" s="0" t="n">
        <v>11.05687</v>
      </c>
      <c r="AB25" s="0" t="n">
        <v>11.55698</v>
      </c>
      <c r="AC25" s="0" t="n">
        <v>12.0576</v>
      </c>
      <c r="AD25" s="0" t="n">
        <v>12.55771</v>
      </c>
      <c r="AE25" s="0" t="n">
        <v>13.05727</v>
      </c>
      <c r="AF25" s="0" t="n">
        <v>13.55724</v>
      </c>
      <c r="AG25" s="0" t="n">
        <v>14.05741</v>
      </c>
      <c r="AH25" s="0" t="n">
        <v>14.55723</v>
      </c>
      <c r="AI25" s="0" t="n">
        <v>15.05735</v>
      </c>
      <c r="AJ25" s="0" t="n">
        <v>15.55752</v>
      </c>
      <c r="AK25" s="0" t="n">
        <v>16.05745</v>
      </c>
      <c r="AL25" s="0" t="n">
        <v>16.55846</v>
      </c>
      <c r="AM25" s="0" t="n">
        <v>17.05813</v>
      </c>
      <c r="AN25" s="0" t="n">
        <v>17.55793</v>
      </c>
      <c r="AO25" s="0" t="n">
        <v>18.05821</v>
      </c>
      <c r="AP25" s="0" t="n">
        <v>18.55758</v>
      </c>
      <c r="AQ25" s="0" t="n">
        <v>19.05824</v>
      </c>
      <c r="AR25" s="0" t="n">
        <v>19.55854</v>
      </c>
      <c r="AS25" s="0" t="n">
        <v>20.05842</v>
      </c>
      <c r="AT25" s="0" t="n">
        <v>20.5584</v>
      </c>
    </row>
    <row r="26" customFormat="false" ht="15" hidden="true" customHeight="false" outlineLevel="0" collapsed="false">
      <c r="A26" s="13" t="s">
        <v>70</v>
      </c>
      <c r="B26" s="13" t="s">
        <v>271</v>
      </c>
      <c r="C26" s="13" t="s">
        <v>8</v>
      </c>
      <c r="D26" s="13" t="n">
        <v>1</v>
      </c>
      <c r="E26" s="13" t="n">
        <v>65.59</v>
      </c>
      <c r="F26" s="13" t="n">
        <v>60.14</v>
      </c>
      <c r="G26" s="13" t="n">
        <v>56.26</v>
      </c>
      <c r="H26" s="13" t="n">
        <v>54.02</v>
      </c>
      <c r="I26" s="13" t="n">
        <v>51.54</v>
      </c>
      <c r="J26" s="13" t="n">
        <v>50.63</v>
      </c>
      <c r="K26" s="13" t="n">
        <v>50.37</v>
      </c>
      <c r="L26" s="13" t="n">
        <v>53.22</v>
      </c>
      <c r="M26" s="13" t="n">
        <v>58.28</v>
      </c>
      <c r="N26" s="13" t="n">
        <v>66.11</v>
      </c>
      <c r="O26" s="13" t="n">
        <v>74.48</v>
      </c>
      <c r="P26" s="13" t="n">
        <v>86.84</v>
      </c>
      <c r="Q26" s="13" t="n">
        <v>102.06</v>
      </c>
      <c r="R26" s="13" t="n">
        <v>112.19</v>
      </c>
      <c r="S26" s="13" t="n">
        <v>124.93</v>
      </c>
      <c r="T26" s="13" t="n">
        <v>128.05</v>
      </c>
      <c r="U26" s="13" t="n">
        <v>132.83</v>
      </c>
      <c r="V26" s="13" t="n">
        <v>136.45</v>
      </c>
      <c r="W26" s="13" t="n">
        <v>138.15</v>
      </c>
      <c r="X26" s="13" t="n">
        <v>136.99</v>
      </c>
      <c r="Y26" s="13" t="n">
        <v>137.98</v>
      </c>
      <c r="Z26" s="13" t="n">
        <v>138.58</v>
      </c>
      <c r="AA26" s="13" t="n">
        <v>136.33</v>
      </c>
      <c r="AB26" s="13" t="n">
        <v>136.96</v>
      </c>
      <c r="AC26" s="13" t="n">
        <v>137.42</v>
      </c>
      <c r="AD26" s="13" t="n">
        <v>137.62</v>
      </c>
      <c r="AE26" s="13" t="n">
        <v>136.53</v>
      </c>
      <c r="AF26" s="13" t="n">
        <v>138.18</v>
      </c>
      <c r="AG26" s="13" t="n">
        <v>138.98</v>
      </c>
      <c r="AH26" s="13" t="n">
        <v>138.79</v>
      </c>
      <c r="AI26" s="13" t="n">
        <v>138.92</v>
      </c>
      <c r="AJ26" s="13" t="n">
        <v>140.29</v>
      </c>
      <c r="AK26" s="13" t="n">
        <v>141.12</v>
      </c>
      <c r="AL26" s="13" t="n">
        <v>139.41</v>
      </c>
      <c r="AM26" s="13" t="n">
        <v>139.55</v>
      </c>
      <c r="AN26" s="13" t="n">
        <v>139.84</v>
      </c>
      <c r="AO26" s="13" t="n">
        <v>140.21</v>
      </c>
      <c r="AP26" s="13" t="n">
        <v>141.11</v>
      </c>
      <c r="AQ26" s="13" t="n">
        <v>141.95</v>
      </c>
      <c r="AR26" s="13" t="n">
        <v>141.91</v>
      </c>
      <c r="AS26" s="13" t="n">
        <v>141.97</v>
      </c>
      <c r="AT26" s="13" t="n">
        <v>142.79</v>
      </c>
    </row>
    <row r="27" customFormat="false" ht="15" hidden="true" customHeight="false" outlineLevel="0" collapsed="false">
      <c r="A27" s="13" t="s">
        <v>94</v>
      </c>
      <c r="B27" s="13" t="s">
        <v>271</v>
      </c>
      <c r="C27" s="13" t="s">
        <v>8</v>
      </c>
      <c r="D27" s="13" t="n">
        <v>1</v>
      </c>
      <c r="E27" s="13" t="n">
        <v>64.75</v>
      </c>
      <c r="F27" s="13" t="n">
        <v>55.39</v>
      </c>
      <c r="G27" s="13" t="n">
        <v>52.71</v>
      </c>
      <c r="H27" s="13" t="n">
        <v>50.42</v>
      </c>
      <c r="I27" s="13" t="n">
        <v>49.01</v>
      </c>
      <c r="J27" s="13" t="n">
        <v>48.42</v>
      </c>
      <c r="K27" s="13" t="n">
        <v>48.54</v>
      </c>
      <c r="L27" s="13" t="n">
        <v>51.85</v>
      </c>
      <c r="M27" s="13" t="n">
        <v>56.82</v>
      </c>
      <c r="N27" s="13" t="n">
        <v>65.09</v>
      </c>
      <c r="O27" s="13" t="n">
        <v>74.15</v>
      </c>
      <c r="P27" s="13" t="n">
        <v>85.31</v>
      </c>
      <c r="Q27" s="13" t="n">
        <v>100.95</v>
      </c>
      <c r="R27" s="13" t="n">
        <v>111.24</v>
      </c>
      <c r="S27" s="13" t="n">
        <v>122.48</v>
      </c>
      <c r="T27" s="13" t="n">
        <v>127.37</v>
      </c>
      <c r="U27" s="13" t="n">
        <v>130.53</v>
      </c>
      <c r="V27" s="13" t="n">
        <v>134.74</v>
      </c>
      <c r="W27" s="13" t="n">
        <v>136.36</v>
      </c>
      <c r="X27" s="13" t="n">
        <v>135.25</v>
      </c>
      <c r="Y27" s="13" t="n">
        <v>135.59</v>
      </c>
      <c r="Z27" s="13" t="n">
        <v>135.85</v>
      </c>
      <c r="AA27" s="13" t="n">
        <v>135.96</v>
      </c>
      <c r="AB27" s="13" t="n">
        <v>135.56</v>
      </c>
      <c r="AC27" s="13" t="n">
        <v>137.47</v>
      </c>
      <c r="AD27" s="13" t="n">
        <v>138.19</v>
      </c>
      <c r="AE27" s="13" t="n">
        <v>135.51</v>
      </c>
      <c r="AF27" s="13" t="n">
        <v>137.79</v>
      </c>
      <c r="AG27" s="13" t="n">
        <v>137.44</v>
      </c>
      <c r="AH27" s="13" t="n">
        <v>137.16</v>
      </c>
      <c r="AI27" s="13" t="n">
        <v>138.1</v>
      </c>
      <c r="AJ27" s="13" t="n">
        <v>137.47</v>
      </c>
      <c r="AK27" s="13" t="n">
        <v>138.44</v>
      </c>
      <c r="AL27" s="13" t="n">
        <v>137.84</v>
      </c>
      <c r="AM27" s="13" t="n">
        <v>137.71</v>
      </c>
      <c r="AN27" s="13" t="n">
        <v>139.39</v>
      </c>
      <c r="AO27" s="13" t="n">
        <v>139.33</v>
      </c>
      <c r="AP27" s="13" t="n">
        <v>138.97</v>
      </c>
      <c r="AQ27" s="13" t="n">
        <v>140.08</v>
      </c>
      <c r="AR27" s="13" t="n">
        <v>139.39</v>
      </c>
      <c r="AS27" s="13" t="n">
        <v>140.38</v>
      </c>
      <c r="AT27" s="13" t="n">
        <v>140.33</v>
      </c>
    </row>
    <row r="28" customFormat="false" ht="15" hidden="true" customHeight="false" outlineLevel="0" collapsed="false">
      <c r="A28" s="13" t="s">
        <v>111</v>
      </c>
      <c r="B28" s="13" t="s">
        <v>271</v>
      </c>
      <c r="C28" s="13" t="s">
        <v>8</v>
      </c>
      <c r="D28" s="13" t="n">
        <v>1</v>
      </c>
      <c r="E28" s="13" t="n">
        <v>64.04</v>
      </c>
      <c r="F28" s="13" t="n">
        <v>54.71</v>
      </c>
      <c r="G28" s="13" t="n">
        <v>52.3</v>
      </c>
      <c r="H28" s="13" t="n">
        <v>51.52</v>
      </c>
      <c r="I28" s="13" t="n">
        <v>50.52</v>
      </c>
      <c r="J28" s="13" t="n">
        <v>50.21</v>
      </c>
      <c r="K28" s="13" t="n">
        <v>50.23</v>
      </c>
      <c r="L28" s="13" t="n">
        <v>53.85</v>
      </c>
      <c r="M28" s="13" t="n">
        <v>59.37</v>
      </c>
      <c r="N28" s="13" t="n">
        <v>68.46</v>
      </c>
      <c r="O28" s="13" t="n">
        <v>77.16</v>
      </c>
      <c r="P28" s="13" t="n">
        <v>90.28</v>
      </c>
      <c r="Q28" s="13" t="n">
        <v>104.97</v>
      </c>
      <c r="R28" s="13" t="n">
        <v>117.05</v>
      </c>
      <c r="S28" s="13" t="n">
        <v>127.42</v>
      </c>
      <c r="T28" s="13" t="n">
        <v>133.75</v>
      </c>
      <c r="U28" s="13" t="n">
        <v>137.57</v>
      </c>
      <c r="V28" s="13" t="n">
        <v>142.24</v>
      </c>
      <c r="W28" s="13" t="n">
        <v>143.26</v>
      </c>
      <c r="X28" s="13" t="n">
        <v>143.18</v>
      </c>
      <c r="Y28" s="13" t="n">
        <v>142.6</v>
      </c>
      <c r="Z28" s="13" t="n">
        <v>143.44</v>
      </c>
      <c r="AA28" s="13" t="n">
        <v>143.12</v>
      </c>
      <c r="AB28" s="13" t="n">
        <v>144.12</v>
      </c>
      <c r="AC28" s="13" t="n">
        <v>143.81</v>
      </c>
      <c r="AD28" s="13" t="n">
        <v>143.58</v>
      </c>
      <c r="AE28" s="13" t="n">
        <v>143.95</v>
      </c>
      <c r="AF28" s="13" t="n">
        <v>145.15</v>
      </c>
      <c r="AG28" s="13" t="n">
        <v>145.67</v>
      </c>
      <c r="AH28" s="13" t="n">
        <v>144.2</v>
      </c>
      <c r="AI28" s="13" t="n">
        <v>145.96</v>
      </c>
      <c r="AJ28" s="13" t="n">
        <v>145.12</v>
      </c>
      <c r="AK28" s="13" t="n">
        <v>146.21</v>
      </c>
      <c r="AL28" s="13" t="n">
        <v>145.19</v>
      </c>
      <c r="AM28" s="13" t="n">
        <v>146.1</v>
      </c>
      <c r="AN28" s="13" t="n">
        <v>147.22</v>
      </c>
      <c r="AO28" s="13" t="n">
        <v>146.93</v>
      </c>
      <c r="AP28" s="13" t="n">
        <v>147.59</v>
      </c>
      <c r="AQ28" s="13" t="n">
        <v>150.37</v>
      </c>
      <c r="AR28" s="13" t="n">
        <v>149.37</v>
      </c>
      <c r="AS28" s="13" t="n">
        <v>149.96</v>
      </c>
      <c r="AT28" s="13" t="n">
        <v>151.63</v>
      </c>
    </row>
    <row r="29" customFormat="false" ht="15" hidden="true" customHeight="false" outlineLevel="0" collapsed="false">
      <c r="A29" s="13" t="s">
        <v>119</v>
      </c>
      <c r="B29" s="13" t="s">
        <v>271</v>
      </c>
      <c r="C29" s="13" t="s">
        <v>11</v>
      </c>
      <c r="D29" s="13" t="n">
        <v>1</v>
      </c>
      <c r="E29" s="13" t="n">
        <v>65.14</v>
      </c>
      <c r="F29" s="13" t="n">
        <v>50.16</v>
      </c>
      <c r="G29" s="13" t="n">
        <v>47.84</v>
      </c>
      <c r="H29" s="13" t="n">
        <v>47.64</v>
      </c>
      <c r="I29" s="13" t="n">
        <v>47.33</v>
      </c>
      <c r="J29" s="13" t="n">
        <v>47.12</v>
      </c>
      <c r="K29" s="13" t="n">
        <v>47.19</v>
      </c>
      <c r="L29" s="13" t="n">
        <v>50.97</v>
      </c>
      <c r="M29" s="13" t="n">
        <v>56.66</v>
      </c>
      <c r="N29" s="13" t="n">
        <v>66.51</v>
      </c>
      <c r="O29" s="13" t="n">
        <v>76.11</v>
      </c>
      <c r="P29" s="13" t="n">
        <v>86.02</v>
      </c>
      <c r="Q29" s="13" t="n">
        <v>96.52</v>
      </c>
      <c r="R29" s="13" t="n">
        <v>106.94</v>
      </c>
      <c r="S29" s="13" t="n">
        <v>118.38</v>
      </c>
      <c r="T29" s="13" t="n">
        <v>126.11</v>
      </c>
      <c r="U29" s="13" t="n">
        <v>133.95</v>
      </c>
      <c r="V29" s="13" t="n">
        <v>140.32</v>
      </c>
      <c r="W29" s="13" t="n">
        <v>142.11</v>
      </c>
      <c r="X29" s="13" t="n">
        <v>141.07</v>
      </c>
      <c r="Y29" s="13" t="n">
        <v>144.6</v>
      </c>
      <c r="Z29" s="13" t="n">
        <v>144.55</v>
      </c>
      <c r="AA29" s="13" t="n">
        <v>145.41</v>
      </c>
      <c r="AB29" s="13" t="n">
        <v>145.58</v>
      </c>
      <c r="AC29" s="13" t="n">
        <v>145.69</v>
      </c>
      <c r="AD29" s="13" t="n">
        <v>147.36</v>
      </c>
      <c r="AE29" s="13" t="n">
        <v>149.23</v>
      </c>
      <c r="AF29" s="13" t="n">
        <v>151.71</v>
      </c>
      <c r="AG29" s="13" t="n">
        <v>153.94</v>
      </c>
      <c r="AH29" s="13" t="n">
        <v>154.23</v>
      </c>
      <c r="AI29" s="13" t="n">
        <v>156.07</v>
      </c>
      <c r="AJ29" s="13" t="n">
        <v>158.54</v>
      </c>
      <c r="AK29" s="13" t="n">
        <v>155.52</v>
      </c>
      <c r="AL29" s="13" t="n">
        <v>156.58</v>
      </c>
      <c r="AM29" s="13" t="n">
        <v>159.68</v>
      </c>
      <c r="AN29" s="13" t="n">
        <v>158.25</v>
      </c>
      <c r="AO29" s="13" t="n">
        <v>161.88</v>
      </c>
      <c r="AP29" s="13" t="n">
        <v>162.31</v>
      </c>
      <c r="AQ29" s="13" t="n">
        <v>165.92</v>
      </c>
      <c r="AR29" s="13" t="n">
        <v>164.57</v>
      </c>
      <c r="AS29" s="13" t="n">
        <v>165.11</v>
      </c>
      <c r="AT29" s="13" t="n">
        <v>166.24</v>
      </c>
    </row>
    <row r="30" customFormat="false" ht="15" hidden="true" customHeight="false" outlineLevel="0" collapsed="false">
      <c r="A30" s="13" t="s">
        <v>127</v>
      </c>
      <c r="B30" s="13" t="s">
        <v>271</v>
      </c>
      <c r="C30" s="13" t="s">
        <v>11</v>
      </c>
      <c r="D30" s="13" t="n">
        <v>1</v>
      </c>
      <c r="E30" s="13" t="n">
        <v>68.28</v>
      </c>
      <c r="F30" s="13" t="n">
        <v>53.18</v>
      </c>
      <c r="G30" s="13" t="n">
        <v>50.82</v>
      </c>
      <c r="H30" s="13" t="n">
        <v>50.67</v>
      </c>
      <c r="I30" s="13" t="n">
        <v>49.87</v>
      </c>
      <c r="J30" s="13" t="n">
        <v>49.56</v>
      </c>
      <c r="K30" s="13" t="n">
        <v>49.49</v>
      </c>
      <c r="L30" s="13" t="n">
        <v>53.36</v>
      </c>
      <c r="M30" s="13" t="n">
        <v>59.35</v>
      </c>
      <c r="N30" s="13" t="n">
        <v>68.09</v>
      </c>
      <c r="O30" s="13" t="n">
        <v>78.17</v>
      </c>
      <c r="P30" s="13" t="n">
        <v>88.28</v>
      </c>
      <c r="Q30" s="13" t="n">
        <v>97.48</v>
      </c>
      <c r="R30" s="13" t="n">
        <v>108.28</v>
      </c>
      <c r="S30" s="13" t="n">
        <v>119.21</v>
      </c>
      <c r="T30" s="13" t="n">
        <v>126.24</v>
      </c>
      <c r="U30" s="13" t="n">
        <v>132.76</v>
      </c>
      <c r="V30" s="13" t="n">
        <v>142.98</v>
      </c>
      <c r="W30" s="13" t="n">
        <v>148.37</v>
      </c>
      <c r="X30" s="13" t="n">
        <v>148.61</v>
      </c>
      <c r="Y30" s="13" t="n">
        <v>150.68</v>
      </c>
      <c r="Z30" s="13" t="n">
        <v>153.47</v>
      </c>
      <c r="AA30" s="13" t="n">
        <v>154.94</v>
      </c>
      <c r="AB30" s="13" t="n">
        <v>155.47</v>
      </c>
      <c r="AC30" s="13" t="n">
        <v>156.18</v>
      </c>
      <c r="AD30" s="13" t="n">
        <v>157.02</v>
      </c>
      <c r="AE30" s="13" t="n">
        <v>157.25</v>
      </c>
      <c r="AF30" s="13" t="n">
        <v>158.4</v>
      </c>
      <c r="AG30" s="13" t="n">
        <v>159.93</v>
      </c>
      <c r="AH30" s="13" t="n">
        <v>158.73</v>
      </c>
      <c r="AI30" s="13" t="n">
        <v>160.08</v>
      </c>
      <c r="AJ30" s="13" t="n">
        <v>160.45</v>
      </c>
      <c r="AK30" s="13" t="n">
        <v>161.41</v>
      </c>
      <c r="AL30" s="13" t="n">
        <v>161.43</v>
      </c>
      <c r="AM30" s="13" t="n">
        <v>161.89</v>
      </c>
      <c r="AN30" s="13" t="n">
        <v>162.29</v>
      </c>
      <c r="AO30" s="13" t="n">
        <v>162.75</v>
      </c>
      <c r="AP30" s="13" t="n">
        <v>163.68</v>
      </c>
      <c r="AQ30" s="13" t="n">
        <v>165.52</v>
      </c>
      <c r="AR30" s="13" t="n">
        <v>164.83</v>
      </c>
      <c r="AS30" s="13" t="n">
        <v>165.33</v>
      </c>
      <c r="AT30" s="13" t="n">
        <v>165.81</v>
      </c>
    </row>
    <row r="31" customFormat="false" ht="15" hidden="true" customHeight="false" outlineLevel="0" collapsed="false">
      <c r="A31" s="13" t="s">
        <v>135</v>
      </c>
      <c r="B31" s="13" t="s">
        <v>271</v>
      </c>
      <c r="C31" s="13" t="s">
        <v>11</v>
      </c>
      <c r="D31" s="13" t="n">
        <v>1</v>
      </c>
      <c r="E31" s="13" t="n">
        <v>67.18</v>
      </c>
      <c r="F31" s="13" t="n">
        <v>52.63</v>
      </c>
      <c r="G31" s="13" t="n">
        <v>50.44</v>
      </c>
      <c r="H31" s="13" t="n">
        <v>50.41</v>
      </c>
      <c r="I31" s="13" t="n">
        <v>49.74</v>
      </c>
      <c r="J31" s="13" t="n">
        <v>49.37</v>
      </c>
      <c r="K31" s="13" t="n">
        <v>49.46</v>
      </c>
      <c r="L31" s="13" t="n">
        <v>53.28</v>
      </c>
      <c r="M31" s="13" t="n">
        <v>59.49</v>
      </c>
      <c r="N31" s="13" t="n">
        <v>68.37</v>
      </c>
      <c r="O31" s="13" t="n">
        <v>77.96</v>
      </c>
      <c r="P31" s="13" t="n">
        <v>88.48</v>
      </c>
      <c r="Q31" s="13" t="n">
        <v>97.7</v>
      </c>
      <c r="R31" s="13" t="n">
        <v>108.32</v>
      </c>
      <c r="S31" s="13" t="n">
        <v>120.1</v>
      </c>
      <c r="T31" s="13" t="n">
        <v>126.87</v>
      </c>
      <c r="U31" s="13" t="n">
        <v>135.17</v>
      </c>
      <c r="V31" s="13" t="n">
        <v>141.64</v>
      </c>
      <c r="W31" s="13" t="n">
        <v>147.68</v>
      </c>
      <c r="X31" s="13" t="n">
        <v>145.52</v>
      </c>
      <c r="Y31" s="13" t="n">
        <v>144.86</v>
      </c>
      <c r="Z31" s="13" t="n">
        <v>144.21</v>
      </c>
      <c r="AA31" s="13" t="n">
        <v>146.42</v>
      </c>
      <c r="AB31" s="13" t="n">
        <v>142.74</v>
      </c>
      <c r="AC31" s="13" t="n">
        <v>147.28</v>
      </c>
      <c r="AD31" s="13" t="n">
        <v>149.19</v>
      </c>
      <c r="AE31" s="13" t="n">
        <v>152.68</v>
      </c>
      <c r="AF31" s="13" t="n">
        <v>152.22</v>
      </c>
      <c r="AG31" s="13" t="n">
        <v>152.11</v>
      </c>
      <c r="AH31" s="13" t="n">
        <v>151.31</v>
      </c>
      <c r="AI31" s="13" t="n">
        <v>152.29</v>
      </c>
      <c r="AJ31" s="13" t="n">
        <v>158.59</v>
      </c>
      <c r="AK31" s="13" t="n">
        <v>157.75</v>
      </c>
      <c r="AL31" s="13" t="n">
        <v>158.53</v>
      </c>
      <c r="AM31" s="13" t="n">
        <v>159.77</v>
      </c>
      <c r="AN31" s="13" t="n">
        <v>161.3</v>
      </c>
      <c r="AO31" s="13" t="n">
        <v>161.56</v>
      </c>
      <c r="AP31" s="13" t="n">
        <v>166.05</v>
      </c>
      <c r="AQ31" s="13" t="n">
        <v>169.83</v>
      </c>
      <c r="AR31" s="13" t="n">
        <v>168.15</v>
      </c>
      <c r="AS31" s="13" t="n">
        <v>164.95</v>
      </c>
      <c r="AT31" s="13" t="n">
        <v>168.5</v>
      </c>
    </row>
    <row r="32" customFormat="false" ht="15" hidden="true" customHeight="false" outlineLevel="0" collapsed="false">
      <c r="A32" s="13" t="s">
        <v>143</v>
      </c>
      <c r="B32" s="13" t="s">
        <v>271</v>
      </c>
      <c r="C32" s="13" t="s">
        <v>12</v>
      </c>
      <c r="D32" s="13" t="n">
        <v>1</v>
      </c>
      <c r="E32" s="13" t="n">
        <v>71.48</v>
      </c>
      <c r="F32" s="13" t="n">
        <v>60.44</v>
      </c>
      <c r="G32" s="13" t="n">
        <v>57.68</v>
      </c>
      <c r="H32" s="13" t="n">
        <v>57.04</v>
      </c>
      <c r="I32" s="13" t="n">
        <v>55.67</v>
      </c>
      <c r="J32" s="13" t="n">
        <v>55.45</v>
      </c>
      <c r="K32" s="13" t="n">
        <v>54.84</v>
      </c>
      <c r="L32" s="13" t="n">
        <v>56.44</v>
      </c>
      <c r="M32" s="13" t="n">
        <v>58.03</v>
      </c>
      <c r="N32" s="13" t="n">
        <v>60.57</v>
      </c>
      <c r="O32" s="13" t="n">
        <v>65.4</v>
      </c>
      <c r="P32" s="13" t="n">
        <v>72.76</v>
      </c>
      <c r="Q32" s="13" t="n">
        <v>84.65</v>
      </c>
      <c r="R32" s="13" t="n">
        <v>106.11</v>
      </c>
      <c r="S32" s="13" t="n">
        <v>123.51</v>
      </c>
      <c r="T32" s="13" t="n">
        <v>133.49</v>
      </c>
      <c r="U32" s="13" t="n">
        <v>141.61</v>
      </c>
      <c r="V32" s="13" t="n">
        <v>145.83</v>
      </c>
      <c r="W32" s="13" t="n">
        <v>148.77</v>
      </c>
      <c r="X32" s="13" t="n">
        <v>150.5</v>
      </c>
      <c r="Y32" s="13" t="n">
        <v>149.96</v>
      </c>
      <c r="Z32" s="13" t="n">
        <v>152.71</v>
      </c>
      <c r="AA32" s="13" t="n">
        <v>153</v>
      </c>
      <c r="AB32" s="13" t="n">
        <v>153.14</v>
      </c>
      <c r="AC32" s="13" t="n">
        <v>151.43</v>
      </c>
      <c r="AD32" s="13" t="n">
        <v>152.25</v>
      </c>
      <c r="AE32" s="13" t="n">
        <v>152.51</v>
      </c>
      <c r="AF32" s="13" t="n">
        <v>151.9</v>
      </c>
      <c r="AG32" s="13" t="n">
        <v>152.44</v>
      </c>
      <c r="AH32" s="13" t="n">
        <v>149.75</v>
      </c>
      <c r="AI32" s="13" t="n">
        <v>150.3</v>
      </c>
      <c r="AJ32" s="13" t="n">
        <v>149.98</v>
      </c>
      <c r="AK32" s="13" t="n">
        <v>148.89</v>
      </c>
      <c r="AL32" s="13" t="n">
        <v>147.89</v>
      </c>
      <c r="AM32" s="13" t="n">
        <v>148.99</v>
      </c>
      <c r="AN32" s="13" t="n">
        <v>147.83</v>
      </c>
      <c r="AO32" s="13" t="n">
        <v>148.48</v>
      </c>
      <c r="AP32" s="13" t="n">
        <v>147.58</v>
      </c>
      <c r="AQ32" s="13" t="n">
        <v>148.77</v>
      </c>
      <c r="AR32" s="13" t="n">
        <v>148.63</v>
      </c>
      <c r="AS32" s="13" t="n">
        <v>148.09</v>
      </c>
      <c r="AT32" s="13" t="n">
        <v>148.33</v>
      </c>
    </row>
    <row r="33" customFormat="false" ht="15" hidden="true" customHeight="false" outlineLevel="0" collapsed="false">
      <c r="A33" s="13" t="s">
        <v>151</v>
      </c>
      <c r="B33" s="13" t="s">
        <v>271</v>
      </c>
      <c r="C33" s="13" t="s">
        <v>12</v>
      </c>
      <c r="D33" s="13" t="n">
        <v>1</v>
      </c>
      <c r="E33" s="13" t="n">
        <v>68.55</v>
      </c>
      <c r="F33" s="13" t="n">
        <v>59.29</v>
      </c>
      <c r="G33" s="13" t="n">
        <v>56.2</v>
      </c>
      <c r="H33" s="13" t="n">
        <v>55.53</v>
      </c>
      <c r="I33" s="13" t="n">
        <v>54.46</v>
      </c>
      <c r="J33" s="13" t="n">
        <v>54.02</v>
      </c>
      <c r="K33" s="13" t="n">
        <v>53.82</v>
      </c>
      <c r="L33" s="13" t="n">
        <v>54.82</v>
      </c>
      <c r="M33" s="13" t="n">
        <v>57.02</v>
      </c>
      <c r="N33" s="13" t="n">
        <v>59.62</v>
      </c>
      <c r="O33" s="13" t="n">
        <v>64.3</v>
      </c>
      <c r="P33" s="13" t="n">
        <v>72.07</v>
      </c>
      <c r="Q33" s="13" t="n">
        <v>84.26</v>
      </c>
      <c r="R33" s="13" t="n">
        <v>105.34</v>
      </c>
      <c r="S33" s="13" t="n">
        <v>122.28</v>
      </c>
      <c r="T33" s="13" t="n">
        <v>131.62</v>
      </c>
      <c r="U33" s="13" t="n">
        <v>140.62</v>
      </c>
      <c r="V33" s="13" t="n">
        <v>145.07</v>
      </c>
      <c r="W33" s="13" t="n">
        <v>146.94</v>
      </c>
      <c r="X33" s="13" t="n">
        <v>147.82</v>
      </c>
      <c r="Y33" s="13" t="n">
        <v>148.72</v>
      </c>
      <c r="Z33" s="13" t="n">
        <v>150.6</v>
      </c>
      <c r="AA33" s="13" t="n">
        <v>151.77</v>
      </c>
      <c r="AB33" s="13" t="n">
        <v>152.44</v>
      </c>
      <c r="AC33" s="13" t="n">
        <v>153.61</v>
      </c>
      <c r="AD33" s="13" t="n">
        <v>151.89</v>
      </c>
      <c r="AE33" s="13" t="n">
        <v>151.95</v>
      </c>
      <c r="AF33" s="13" t="n">
        <v>150.43</v>
      </c>
      <c r="AG33" s="13" t="n">
        <v>151.28</v>
      </c>
      <c r="AH33" s="13" t="n">
        <v>149.1</v>
      </c>
      <c r="AI33" s="13" t="n">
        <v>149.33</v>
      </c>
      <c r="AJ33" s="13" t="n">
        <v>148.86</v>
      </c>
      <c r="AK33" s="13" t="n">
        <v>148.71</v>
      </c>
      <c r="AL33" s="13" t="n">
        <v>147.75</v>
      </c>
      <c r="AM33" s="13" t="n">
        <v>148.2</v>
      </c>
      <c r="AN33" s="13" t="n">
        <v>146.88</v>
      </c>
      <c r="AO33" s="13" t="n">
        <v>146.97</v>
      </c>
      <c r="AP33" s="13" t="n">
        <v>147.37</v>
      </c>
      <c r="AQ33" s="13" t="n">
        <v>148.1</v>
      </c>
      <c r="AR33" s="13" t="n">
        <v>147.88</v>
      </c>
      <c r="AS33" s="13" t="n">
        <v>146.83</v>
      </c>
      <c r="AT33" s="13" t="n">
        <v>148.86</v>
      </c>
    </row>
    <row r="34" customFormat="false" ht="15" hidden="true" customHeight="false" outlineLevel="0" collapsed="false">
      <c r="A34" s="13" t="s">
        <v>159</v>
      </c>
      <c r="B34" s="13" t="s">
        <v>271</v>
      </c>
      <c r="C34" s="13" t="s">
        <v>12</v>
      </c>
      <c r="D34" s="13" t="n">
        <v>1</v>
      </c>
      <c r="E34" s="13" t="n">
        <v>68.47</v>
      </c>
      <c r="F34" s="13" t="n">
        <v>55.08</v>
      </c>
      <c r="G34" s="13" t="n">
        <v>51.89</v>
      </c>
      <c r="H34" s="13" t="n">
        <v>51.87</v>
      </c>
      <c r="I34" s="13" t="n">
        <v>51.58</v>
      </c>
      <c r="J34" s="13" t="n">
        <v>52.25</v>
      </c>
      <c r="K34" s="13" t="n">
        <v>52.9</v>
      </c>
      <c r="L34" s="13" t="n">
        <v>55.29</v>
      </c>
      <c r="M34" s="13" t="n">
        <v>57.06</v>
      </c>
      <c r="N34" s="13" t="n">
        <v>60.28</v>
      </c>
      <c r="O34" s="13" t="n">
        <v>64.07</v>
      </c>
      <c r="P34" s="13" t="n">
        <v>72.32</v>
      </c>
      <c r="Q34" s="13" t="n">
        <v>82.88</v>
      </c>
      <c r="R34" s="13" t="n">
        <v>104.98</v>
      </c>
      <c r="S34" s="13" t="n">
        <v>123.43</v>
      </c>
      <c r="T34" s="13" t="n">
        <v>132.79</v>
      </c>
      <c r="U34" s="13" t="n">
        <v>140.61</v>
      </c>
      <c r="V34" s="13" t="n">
        <v>143.56</v>
      </c>
      <c r="W34" s="13" t="n">
        <v>148.11</v>
      </c>
      <c r="X34" s="13" t="n">
        <v>147.79</v>
      </c>
      <c r="Y34" s="13" t="n">
        <v>150.22</v>
      </c>
      <c r="Z34" s="13" t="n">
        <v>151.12</v>
      </c>
      <c r="AA34" s="13" t="n">
        <v>153.3</v>
      </c>
      <c r="AB34" s="13" t="n">
        <v>150.54</v>
      </c>
      <c r="AC34" s="13" t="n">
        <v>151.67</v>
      </c>
      <c r="AD34" s="13" t="n">
        <v>151.94</v>
      </c>
      <c r="AE34" s="13" t="n">
        <v>151.61</v>
      </c>
      <c r="AF34" s="13" t="n">
        <v>150.22</v>
      </c>
      <c r="AG34" s="13" t="n">
        <v>151.21</v>
      </c>
      <c r="AH34" s="13" t="n">
        <v>150.54</v>
      </c>
      <c r="AI34" s="13" t="n">
        <v>149.42</v>
      </c>
      <c r="AJ34" s="13" t="n">
        <v>149.36</v>
      </c>
      <c r="AK34" s="13" t="n">
        <v>149.84</v>
      </c>
      <c r="AL34" s="13" t="n">
        <v>147.39</v>
      </c>
      <c r="AM34" s="13" t="n">
        <v>147.41</v>
      </c>
      <c r="AN34" s="13" t="n">
        <v>147.71</v>
      </c>
      <c r="AO34" s="13" t="n">
        <v>147.03</v>
      </c>
      <c r="AP34" s="13" t="n">
        <v>147.85</v>
      </c>
      <c r="AQ34" s="13" t="n">
        <v>150.06</v>
      </c>
      <c r="AR34" s="13" t="n">
        <v>148.73</v>
      </c>
      <c r="AS34" s="13" t="n">
        <v>148.51</v>
      </c>
      <c r="AT34" s="13" t="n">
        <v>148.95</v>
      </c>
    </row>
    <row r="35" customFormat="false" ht="15" hidden="true" customHeight="false" outlineLevel="0" collapsed="false">
      <c r="A35" s="13" t="s">
        <v>167</v>
      </c>
      <c r="B35" s="13" t="s">
        <v>271</v>
      </c>
      <c r="C35" s="13" t="s">
        <v>13</v>
      </c>
      <c r="D35" s="13" t="n">
        <v>1</v>
      </c>
      <c r="E35" s="13" t="n">
        <v>68.94</v>
      </c>
      <c r="F35" s="13" t="n">
        <v>48.87</v>
      </c>
      <c r="G35" s="13" t="n">
        <v>46.33</v>
      </c>
      <c r="H35" s="13" t="n">
        <v>46.27</v>
      </c>
      <c r="I35" s="13" t="n">
        <v>46.12</v>
      </c>
      <c r="J35" s="13" t="n">
        <v>45.84</v>
      </c>
      <c r="K35" s="13" t="n">
        <v>45.4</v>
      </c>
      <c r="L35" s="13" t="n">
        <v>48.32</v>
      </c>
      <c r="M35" s="13" t="n">
        <v>53.21</v>
      </c>
      <c r="N35" s="13" t="n">
        <v>60.39</v>
      </c>
      <c r="O35" s="13" t="n">
        <v>72.3</v>
      </c>
      <c r="P35" s="13" t="n">
        <v>79.77</v>
      </c>
      <c r="Q35" s="13" t="n">
        <v>89.37</v>
      </c>
      <c r="R35" s="13" t="n">
        <v>101.69</v>
      </c>
      <c r="S35" s="13" t="n">
        <v>107.52</v>
      </c>
      <c r="T35" s="13" t="n">
        <v>123.05</v>
      </c>
      <c r="U35" s="13" t="n">
        <v>128.8</v>
      </c>
      <c r="V35" s="13" t="n">
        <v>135.79</v>
      </c>
      <c r="W35" s="13" t="n">
        <v>142.3</v>
      </c>
      <c r="X35" s="13" t="n">
        <v>144.51</v>
      </c>
      <c r="Y35" s="13" t="n">
        <v>147.65</v>
      </c>
      <c r="Z35" s="13" t="n">
        <v>150.86</v>
      </c>
      <c r="AA35" s="13" t="n">
        <v>152.25</v>
      </c>
      <c r="AB35" s="13" t="n">
        <v>153.77</v>
      </c>
      <c r="AC35" s="13" t="n">
        <v>155.09</v>
      </c>
      <c r="AD35" s="13" t="n">
        <v>155.64</v>
      </c>
      <c r="AE35" s="13" t="n">
        <v>156.9</v>
      </c>
      <c r="AF35" s="13" t="n">
        <v>157.37</v>
      </c>
      <c r="AG35" s="13" t="n">
        <v>159.39</v>
      </c>
      <c r="AH35" s="13" t="n">
        <v>157.48</v>
      </c>
      <c r="AI35" s="13" t="n">
        <v>159.09</v>
      </c>
      <c r="AJ35" s="13" t="n">
        <v>160</v>
      </c>
      <c r="AK35" s="13" t="n">
        <v>161.14</v>
      </c>
      <c r="AL35" s="13" t="n">
        <v>160.62</v>
      </c>
      <c r="AM35" s="13" t="n">
        <v>161.2</v>
      </c>
      <c r="AN35" s="13" t="n">
        <v>161.4</v>
      </c>
      <c r="AO35" s="13" t="n">
        <v>161.59</v>
      </c>
      <c r="AP35" s="13" t="n">
        <v>162.4</v>
      </c>
      <c r="AQ35" s="13" t="n">
        <v>165.22</v>
      </c>
      <c r="AR35" s="13" t="n">
        <v>163.42</v>
      </c>
      <c r="AS35" s="13" t="n">
        <v>163.7</v>
      </c>
      <c r="AT35" s="13" t="n">
        <v>163.67</v>
      </c>
    </row>
    <row r="36" customFormat="false" ht="15" hidden="true" customHeight="false" outlineLevel="0" collapsed="false">
      <c r="A36" s="13" t="s">
        <v>175</v>
      </c>
      <c r="B36" s="13" t="s">
        <v>271</v>
      </c>
      <c r="C36" s="13" t="s">
        <v>13</v>
      </c>
      <c r="D36" s="13" t="n">
        <v>1</v>
      </c>
      <c r="E36" s="13" t="n">
        <v>71.42</v>
      </c>
      <c r="F36" s="13" t="n">
        <v>57.17</v>
      </c>
      <c r="G36" s="13" t="n">
        <v>53.38</v>
      </c>
      <c r="H36" s="13" t="n">
        <v>52.3</v>
      </c>
      <c r="I36" s="13" t="n">
        <v>50.8</v>
      </c>
      <c r="J36" s="13" t="n">
        <v>49.4</v>
      </c>
      <c r="K36" s="13" t="n">
        <v>48.18</v>
      </c>
      <c r="L36" s="13" t="n">
        <v>50.92</v>
      </c>
      <c r="M36" s="13" t="n">
        <v>56.02</v>
      </c>
      <c r="N36" s="13" t="n">
        <v>62.76</v>
      </c>
      <c r="O36" s="13" t="n">
        <v>73.15</v>
      </c>
      <c r="P36" s="13" t="n">
        <v>81.69</v>
      </c>
      <c r="Q36" s="13" t="n">
        <v>92.21</v>
      </c>
      <c r="R36" s="13" t="n">
        <v>107.25</v>
      </c>
      <c r="S36" s="13" t="n">
        <v>111.94</v>
      </c>
      <c r="T36" s="13" t="n">
        <v>121.98</v>
      </c>
      <c r="U36" s="13" t="n">
        <v>128.15</v>
      </c>
      <c r="V36" s="13" t="n">
        <v>135.9</v>
      </c>
      <c r="W36" s="13" t="n">
        <v>138.38</v>
      </c>
      <c r="X36" s="13" t="n">
        <v>140.72</v>
      </c>
      <c r="Y36" s="13" t="n">
        <v>141.22</v>
      </c>
      <c r="Z36" s="13" t="n">
        <v>145.9</v>
      </c>
      <c r="AA36" s="13" t="n">
        <v>145.57</v>
      </c>
      <c r="AB36" s="13" t="n">
        <v>146.6</v>
      </c>
      <c r="AC36" s="13" t="n">
        <v>148.79</v>
      </c>
      <c r="AD36" s="13" t="n">
        <v>149.56</v>
      </c>
      <c r="AE36" s="13" t="n">
        <v>148.88</v>
      </c>
      <c r="AF36" s="13" t="n">
        <v>149.29</v>
      </c>
      <c r="AG36" s="13" t="n">
        <v>151.88</v>
      </c>
      <c r="AH36" s="13" t="n">
        <v>150.94</v>
      </c>
      <c r="AI36" s="13" t="n">
        <v>152.83</v>
      </c>
      <c r="AJ36" s="13" t="n">
        <v>151.89</v>
      </c>
      <c r="AK36" s="13" t="n">
        <v>153.49</v>
      </c>
      <c r="AL36" s="13" t="n">
        <v>153.85</v>
      </c>
      <c r="AM36" s="13" t="n">
        <v>153.56</v>
      </c>
      <c r="AN36" s="13" t="n">
        <v>154.76</v>
      </c>
      <c r="AO36" s="13" t="n">
        <v>154.88</v>
      </c>
      <c r="AP36" s="13" t="n">
        <v>155.23</v>
      </c>
      <c r="AQ36" s="13" t="n">
        <v>157.37</v>
      </c>
      <c r="AR36" s="13" t="n">
        <v>156.9</v>
      </c>
      <c r="AS36" s="13" t="n">
        <v>157.49</v>
      </c>
      <c r="AT36" s="13" t="n">
        <v>158.72</v>
      </c>
    </row>
    <row r="37" customFormat="false" ht="15" hidden="true" customHeight="false" outlineLevel="0" collapsed="false">
      <c r="A37" s="13" t="s">
        <v>183</v>
      </c>
      <c r="B37" s="13" t="s">
        <v>271</v>
      </c>
      <c r="C37" s="13" t="s">
        <v>13</v>
      </c>
      <c r="D37" s="13" t="n">
        <v>1</v>
      </c>
      <c r="E37" s="13" t="n">
        <v>72.03</v>
      </c>
      <c r="F37" s="13" t="n">
        <v>50.33</v>
      </c>
      <c r="G37" s="13" t="n">
        <v>47.53</v>
      </c>
      <c r="H37" s="13" t="n">
        <v>47.49</v>
      </c>
      <c r="I37" s="13" t="n">
        <v>46.75</v>
      </c>
      <c r="J37" s="13" t="n">
        <v>46.16</v>
      </c>
      <c r="K37" s="13" t="n">
        <v>45.43</v>
      </c>
      <c r="L37" s="13" t="n">
        <v>48.28</v>
      </c>
      <c r="M37" s="13" t="n">
        <v>53.44</v>
      </c>
      <c r="N37" s="13" t="n">
        <v>60.51</v>
      </c>
      <c r="O37" s="13" t="n">
        <v>70.65</v>
      </c>
      <c r="P37" s="13" t="n">
        <v>78.6</v>
      </c>
      <c r="Q37" s="13" t="n">
        <v>87.85</v>
      </c>
      <c r="R37" s="13" t="n">
        <v>104.02</v>
      </c>
      <c r="S37" s="13" t="n">
        <v>109.39</v>
      </c>
      <c r="T37" s="13" t="n">
        <v>121.59</v>
      </c>
      <c r="U37" s="13" t="n">
        <v>129.31</v>
      </c>
      <c r="V37" s="13" t="n">
        <v>134.43</v>
      </c>
      <c r="W37" s="13" t="n">
        <v>140.18</v>
      </c>
      <c r="X37" s="13" t="n">
        <v>141.44</v>
      </c>
      <c r="Y37" s="13" t="n">
        <v>144.33</v>
      </c>
      <c r="Z37" s="13" t="n">
        <v>147.06</v>
      </c>
      <c r="AA37" s="13" t="n">
        <v>148.54</v>
      </c>
      <c r="AB37" s="13" t="n">
        <v>149.48</v>
      </c>
      <c r="AC37" s="13" t="n">
        <v>150.86</v>
      </c>
      <c r="AD37" s="13" t="n">
        <v>151.36</v>
      </c>
      <c r="AE37" s="13" t="n">
        <v>152.73</v>
      </c>
      <c r="AF37" s="13" t="n">
        <v>153.43</v>
      </c>
      <c r="AG37" s="13" t="n">
        <v>155.05</v>
      </c>
      <c r="AH37" s="13" t="n">
        <v>153.44</v>
      </c>
      <c r="AI37" s="13" t="n">
        <v>154.72</v>
      </c>
      <c r="AJ37" s="13" t="n">
        <v>155.03</v>
      </c>
      <c r="AK37" s="13" t="n">
        <v>156.62</v>
      </c>
      <c r="AL37" s="13" t="n">
        <v>155.26</v>
      </c>
      <c r="AM37" s="13" t="n">
        <v>155.78</v>
      </c>
      <c r="AN37" s="13" t="n">
        <v>156.21</v>
      </c>
      <c r="AO37" s="13" t="n">
        <v>156.96</v>
      </c>
      <c r="AP37" s="13" t="n">
        <v>157.56</v>
      </c>
      <c r="AQ37" s="13" t="n">
        <v>159.18</v>
      </c>
      <c r="AR37" s="13" t="n">
        <v>158.97</v>
      </c>
      <c r="AS37" s="13" t="n">
        <v>158.41</v>
      </c>
      <c r="AT37" s="13" t="n">
        <v>159.5</v>
      </c>
    </row>
    <row r="38" customFormat="false" ht="15" hidden="true" customHeight="false" outlineLevel="0" collapsed="false">
      <c r="A38" s="13" t="s">
        <v>73</v>
      </c>
      <c r="B38" s="13" t="s">
        <v>271</v>
      </c>
      <c r="C38" s="13" t="s">
        <v>18</v>
      </c>
      <c r="D38" s="13" t="n">
        <v>1</v>
      </c>
      <c r="E38" s="13" t="n">
        <v>64.59</v>
      </c>
      <c r="F38" s="13" t="n">
        <v>53.41</v>
      </c>
      <c r="G38" s="13" t="n">
        <v>50.38</v>
      </c>
      <c r="H38" s="13" t="n">
        <v>49.44</v>
      </c>
      <c r="I38" s="13" t="n">
        <v>48.29</v>
      </c>
      <c r="J38" s="13" t="n">
        <v>47.49</v>
      </c>
      <c r="K38" s="13" t="n">
        <v>46.83</v>
      </c>
      <c r="L38" s="13" t="n">
        <v>50.87</v>
      </c>
      <c r="M38" s="13" t="n">
        <v>56.83</v>
      </c>
      <c r="N38" s="13" t="n">
        <v>65.07</v>
      </c>
      <c r="O38" s="13" t="n">
        <v>75.65</v>
      </c>
      <c r="P38" s="13" t="n">
        <v>85.66</v>
      </c>
      <c r="Q38" s="13" t="n">
        <v>93.45</v>
      </c>
      <c r="R38" s="13" t="n">
        <v>100.4</v>
      </c>
      <c r="S38" s="13" t="n">
        <v>110.41</v>
      </c>
      <c r="T38" s="13" t="n">
        <v>116.8</v>
      </c>
      <c r="U38" s="13" t="n">
        <v>124.31</v>
      </c>
      <c r="V38" s="13" t="n">
        <v>128.48</v>
      </c>
      <c r="W38" s="13" t="n">
        <v>131.34</v>
      </c>
      <c r="X38" s="13" t="n">
        <v>131.79</v>
      </c>
      <c r="Y38" s="13" t="n">
        <v>133.36</v>
      </c>
      <c r="Z38" s="13" t="n">
        <v>133.87</v>
      </c>
      <c r="AA38" s="13" t="n">
        <v>134.93</v>
      </c>
      <c r="AB38" s="13" t="n">
        <v>141.65</v>
      </c>
      <c r="AC38" s="13" t="n">
        <v>136.56</v>
      </c>
      <c r="AD38" s="13" t="n">
        <v>137.74</v>
      </c>
      <c r="AE38" s="13" t="n">
        <v>139.1</v>
      </c>
      <c r="AF38" s="13" t="n">
        <v>140.38</v>
      </c>
      <c r="AG38" s="13" t="n">
        <v>141.19</v>
      </c>
      <c r="AH38" s="13" t="n">
        <v>142.18</v>
      </c>
      <c r="AI38" s="13" t="n">
        <v>142.29</v>
      </c>
      <c r="AJ38" s="13" t="n">
        <v>143.21</v>
      </c>
      <c r="AK38" s="13" t="n">
        <v>145.33</v>
      </c>
      <c r="AL38" s="13" t="n">
        <v>144.69</v>
      </c>
      <c r="AM38" s="13" t="n">
        <v>144.78</v>
      </c>
      <c r="AN38" s="13" t="n">
        <v>144.38</v>
      </c>
      <c r="AO38" s="13" t="n">
        <v>145.35</v>
      </c>
      <c r="AP38" s="13" t="n">
        <v>146.13</v>
      </c>
      <c r="AQ38" s="13" t="n">
        <v>147.35</v>
      </c>
      <c r="AR38" s="13" t="n">
        <v>147.12</v>
      </c>
      <c r="AS38" s="13" t="n">
        <v>146.06</v>
      </c>
      <c r="AT38" s="13" t="n">
        <v>148.18</v>
      </c>
    </row>
    <row r="39" customFormat="false" ht="15" hidden="true" customHeight="false" outlineLevel="0" collapsed="false">
      <c r="A39" s="13" t="s">
        <v>96</v>
      </c>
      <c r="B39" s="13" t="s">
        <v>271</v>
      </c>
      <c r="C39" s="13" t="s">
        <v>18</v>
      </c>
      <c r="D39" s="13" t="n">
        <v>1</v>
      </c>
      <c r="E39" s="13" t="n">
        <v>64.37</v>
      </c>
      <c r="F39" s="13" t="n">
        <v>47.47</v>
      </c>
      <c r="G39" s="13" t="n">
        <v>45.81</v>
      </c>
      <c r="H39" s="13" t="n">
        <v>46.21</v>
      </c>
      <c r="I39" s="13" t="n">
        <v>45.99</v>
      </c>
      <c r="J39" s="13" t="n">
        <v>45.99</v>
      </c>
      <c r="K39" s="13" t="n">
        <v>46.1</v>
      </c>
      <c r="L39" s="13" t="n">
        <v>50.2</v>
      </c>
      <c r="M39" s="13" t="n">
        <v>55.32</v>
      </c>
      <c r="N39" s="13" t="n">
        <v>63.02</v>
      </c>
      <c r="O39" s="13" t="n">
        <v>74.27</v>
      </c>
      <c r="P39" s="13" t="n">
        <v>83.64</v>
      </c>
      <c r="Q39" s="13" t="n">
        <v>91.68</v>
      </c>
      <c r="R39" s="13" t="n">
        <v>99.59</v>
      </c>
      <c r="S39" s="13" t="n">
        <v>109.59</v>
      </c>
      <c r="T39" s="13" t="n">
        <v>119.66</v>
      </c>
      <c r="U39" s="13" t="n">
        <v>126.96</v>
      </c>
      <c r="V39" s="13" t="n">
        <v>132.5</v>
      </c>
      <c r="W39" s="13" t="n">
        <v>138.93</v>
      </c>
      <c r="X39" s="13" t="n">
        <v>139.33</v>
      </c>
      <c r="Y39" s="13" t="n">
        <v>142.06</v>
      </c>
      <c r="Z39" s="13" t="n">
        <v>143.83</v>
      </c>
      <c r="AA39" s="13" t="n">
        <v>144.83</v>
      </c>
      <c r="AB39" s="13" t="n">
        <v>146.7</v>
      </c>
      <c r="AC39" s="13" t="n">
        <v>147.42</v>
      </c>
      <c r="AD39" s="13" t="n">
        <v>147.85</v>
      </c>
      <c r="AE39" s="13" t="n">
        <v>148.98</v>
      </c>
      <c r="AF39" s="13" t="n">
        <v>149.76</v>
      </c>
      <c r="AG39" s="13" t="n">
        <v>151.68</v>
      </c>
      <c r="AH39" s="13" t="n">
        <v>150.44</v>
      </c>
      <c r="AI39" s="13" t="n">
        <v>151.74</v>
      </c>
      <c r="AJ39" s="13" t="n">
        <v>152.23</v>
      </c>
      <c r="AK39" s="13" t="n">
        <v>153.89</v>
      </c>
      <c r="AL39" s="13" t="n">
        <v>152.97</v>
      </c>
      <c r="AM39" s="13" t="n">
        <v>153.19</v>
      </c>
      <c r="AN39" s="13" t="n">
        <v>153.72</v>
      </c>
      <c r="AO39" s="13" t="n">
        <v>154.37</v>
      </c>
      <c r="AP39" s="13" t="n">
        <v>155.11</v>
      </c>
      <c r="AQ39" s="13" t="n">
        <v>157.32</v>
      </c>
      <c r="AR39" s="13" t="n">
        <v>155.58</v>
      </c>
      <c r="AS39" s="13" t="n">
        <v>156.2</v>
      </c>
      <c r="AT39" s="13" t="n">
        <v>156.57</v>
      </c>
    </row>
    <row r="40" customFormat="false" ht="15" hidden="true" customHeight="false" outlineLevel="0" collapsed="false">
      <c r="A40" s="13" t="s">
        <v>112</v>
      </c>
      <c r="B40" s="13" t="s">
        <v>271</v>
      </c>
      <c r="C40" s="13" t="s">
        <v>18</v>
      </c>
      <c r="D40" s="13" t="n">
        <v>1</v>
      </c>
      <c r="E40" s="13" t="n">
        <v>63.78</v>
      </c>
      <c r="F40" s="13" t="n">
        <v>48.27</v>
      </c>
      <c r="G40" s="13" t="n">
        <v>46.36</v>
      </c>
      <c r="H40" s="13" t="n">
        <v>46.71</v>
      </c>
      <c r="I40" s="13" t="n">
        <v>46.83</v>
      </c>
      <c r="J40" s="13" t="n">
        <v>47.03</v>
      </c>
      <c r="K40" s="13" t="n">
        <v>47.12</v>
      </c>
      <c r="L40" s="13" t="n">
        <v>50.51</v>
      </c>
      <c r="M40" s="13" t="n">
        <v>56.76</v>
      </c>
      <c r="N40" s="13" t="n">
        <v>64.55</v>
      </c>
      <c r="O40" s="13" t="n">
        <v>76.72</v>
      </c>
      <c r="P40" s="13" t="n">
        <v>85.77</v>
      </c>
      <c r="Q40" s="13" t="n">
        <v>95.29</v>
      </c>
      <c r="R40" s="13" t="n">
        <v>102.27</v>
      </c>
      <c r="S40" s="13" t="n">
        <v>116.94</v>
      </c>
      <c r="T40" s="13" t="n">
        <v>122.43</v>
      </c>
      <c r="U40" s="13" t="n">
        <v>130.19</v>
      </c>
      <c r="V40" s="13" t="n">
        <v>136.28</v>
      </c>
      <c r="W40" s="13" t="n">
        <v>141.55</v>
      </c>
      <c r="X40" s="13" t="n">
        <v>142.73</v>
      </c>
      <c r="Y40" s="13" t="n">
        <v>145.6</v>
      </c>
      <c r="Z40" s="13" t="n">
        <v>147.51</v>
      </c>
      <c r="AA40" s="13" t="n">
        <v>148.99</v>
      </c>
      <c r="AB40" s="13" t="n">
        <v>151.07</v>
      </c>
      <c r="AC40" s="13" t="n">
        <v>151.4</v>
      </c>
      <c r="AD40" s="13" t="n">
        <v>152.21</v>
      </c>
      <c r="AE40" s="13" t="n">
        <v>153.44</v>
      </c>
      <c r="AF40" s="13" t="n">
        <v>154.48</v>
      </c>
      <c r="AG40" s="13" t="n">
        <v>156.27</v>
      </c>
      <c r="AH40" s="13" t="n">
        <v>155.68</v>
      </c>
      <c r="AI40" s="13" t="n">
        <v>156.66</v>
      </c>
      <c r="AJ40" s="13" t="n">
        <v>157.21</v>
      </c>
      <c r="AK40" s="13" t="n">
        <v>159.16</v>
      </c>
      <c r="AL40" s="13" t="n">
        <v>158.15</v>
      </c>
      <c r="AM40" s="13" t="n">
        <v>158.38</v>
      </c>
      <c r="AN40" s="13" t="n">
        <v>159.2</v>
      </c>
      <c r="AO40" s="13" t="n">
        <v>159.34</v>
      </c>
      <c r="AP40" s="13" t="n">
        <v>160.45</v>
      </c>
      <c r="AQ40" s="13" t="n">
        <v>162.79</v>
      </c>
      <c r="AR40" s="13" t="n">
        <v>161.66</v>
      </c>
      <c r="AS40" s="13" t="n">
        <v>161.51</v>
      </c>
      <c r="AT40" s="13" t="n">
        <v>162.36</v>
      </c>
    </row>
    <row r="41" customFormat="false" ht="15" hidden="true" customHeight="false" outlineLevel="0" collapsed="false">
      <c r="A41" s="13" t="s">
        <v>120</v>
      </c>
      <c r="B41" s="13" t="s">
        <v>271</v>
      </c>
      <c r="C41" s="13" t="s">
        <v>19</v>
      </c>
      <c r="D41" s="13" t="n">
        <v>1</v>
      </c>
      <c r="E41" s="13" t="n">
        <v>55.31</v>
      </c>
      <c r="F41" s="13" t="n">
        <v>50.61</v>
      </c>
      <c r="G41" s="13" t="n">
        <v>48.79</v>
      </c>
      <c r="H41" s="13" t="n">
        <v>48.83</v>
      </c>
      <c r="I41" s="13" t="n">
        <v>48.62</v>
      </c>
      <c r="J41" s="13" t="n">
        <v>48.88</v>
      </c>
      <c r="K41" s="13" t="n">
        <v>48.34</v>
      </c>
      <c r="L41" s="13" t="n">
        <v>51.58</v>
      </c>
      <c r="M41" s="13" t="n">
        <v>56.34</v>
      </c>
      <c r="N41" s="13" t="n">
        <v>63.54</v>
      </c>
      <c r="O41" s="13" t="n">
        <v>75.04</v>
      </c>
      <c r="P41" s="13" t="n">
        <v>83.22</v>
      </c>
      <c r="Q41" s="13" t="n">
        <v>91.98</v>
      </c>
      <c r="R41" s="13" t="n">
        <v>101.23</v>
      </c>
      <c r="S41" s="13" t="n">
        <v>112.78</v>
      </c>
      <c r="T41" s="13" t="n">
        <v>119.45</v>
      </c>
      <c r="U41" s="13" t="n">
        <v>128.86</v>
      </c>
      <c r="V41" s="13" t="n">
        <v>132.93</v>
      </c>
      <c r="W41" s="13" t="n">
        <v>138.55</v>
      </c>
      <c r="X41" s="13" t="n">
        <v>137.04</v>
      </c>
      <c r="Y41" s="13" t="n">
        <v>137.56</v>
      </c>
      <c r="Z41" s="13" t="n">
        <v>140.22</v>
      </c>
      <c r="AA41" s="13" t="n">
        <v>139.69</v>
      </c>
      <c r="AB41" s="13" t="n">
        <v>140.45</v>
      </c>
      <c r="AC41" s="13" t="n">
        <v>142.03</v>
      </c>
      <c r="AD41" s="13" t="n">
        <v>144.19</v>
      </c>
      <c r="AE41" s="13" t="n">
        <v>143.97</v>
      </c>
      <c r="AF41" s="13" t="n">
        <v>145.12</v>
      </c>
      <c r="AG41" s="13" t="n">
        <v>146.75</v>
      </c>
      <c r="AH41" s="13" t="n">
        <v>145.78</v>
      </c>
      <c r="AI41" s="13" t="n">
        <v>147.36</v>
      </c>
      <c r="AJ41" s="13" t="n">
        <v>147.45</v>
      </c>
      <c r="AK41" s="13" t="n">
        <v>149.64</v>
      </c>
      <c r="AL41" s="13" t="n">
        <v>148.81</v>
      </c>
      <c r="AM41" s="13" t="n">
        <v>149.32</v>
      </c>
      <c r="AN41" s="13" t="n">
        <v>150.59</v>
      </c>
      <c r="AO41" s="13" t="n">
        <v>151.02</v>
      </c>
      <c r="AP41" s="13" t="n">
        <v>152.24</v>
      </c>
      <c r="AQ41" s="13" t="n">
        <v>155.15</v>
      </c>
      <c r="AR41" s="13" t="n">
        <v>153.93</v>
      </c>
      <c r="AS41" s="13" t="n">
        <v>154.4</v>
      </c>
      <c r="AT41" s="13" t="n">
        <v>155.69</v>
      </c>
    </row>
    <row r="42" customFormat="false" ht="15" hidden="true" customHeight="false" outlineLevel="0" collapsed="false">
      <c r="A42" s="13" t="s">
        <v>128</v>
      </c>
      <c r="B42" s="13" t="s">
        <v>271</v>
      </c>
      <c r="C42" s="13" t="s">
        <v>19</v>
      </c>
      <c r="D42" s="13" t="n">
        <v>1</v>
      </c>
      <c r="E42" s="13" t="n">
        <v>68.02</v>
      </c>
      <c r="F42" s="13" t="n">
        <v>62.05</v>
      </c>
      <c r="G42" s="13" t="n">
        <v>60.14</v>
      </c>
      <c r="H42" s="13" t="n">
        <v>60.31</v>
      </c>
      <c r="I42" s="13" t="n">
        <v>59.99</v>
      </c>
      <c r="J42" s="13" t="n">
        <v>59.85</v>
      </c>
      <c r="K42" s="13" t="n">
        <v>59.41</v>
      </c>
      <c r="L42" s="13" t="n">
        <v>62.91</v>
      </c>
      <c r="M42" s="13" t="n">
        <v>67.76</v>
      </c>
      <c r="N42" s="13" t="n">
        <v>74.65</v>
      </c>
      <c r="O42" s="13" t="n">
        <v>85.45</v>
      </c>
      <c r="P42" s="13" t="n">
        <v>93.83</v>
      </c>
      <c r="Q42" s="13" t="n">
        <v>101.65</v>
      </c>
      <c r="R42" s="13" t="n">
        <v>112.27</v>
      </c>
      <c r="S42" s="13" t="n">
        <v>123.08</v>
      </c>
      <c r="T42" s="13" t="n">
        <v>129.56</v>
      </c>
      <c r="U42" s="13" t="n">
        <v>138.61</v>
      </c>
      <c r="V42" s="13" t="n">
        <v>145.02</v>
      </c>
      <c r="W42" s="13" t="n">
        <v>150.78</v>
      </c>
      <c r="X42" s="13" t="n">
        <v>151.91</v>
      </c>
      <c r="Y42" s="13" t="n">
        <v>154.86</v>
      </c>
      <c r="Z42" s="13" t="n">
        <v>156.56</v>
      </c>
      <c r="AA42" s="13" t="n">
        <v>157.89</v>
      </c>
      <c r="AB42" s="13" t="n">
        <v>159.65</v>
      </c>
      <c r="AC42" s="13" t="n">
        <v>159.71</v>
      </c>
      <c r="AD42" s="13" t="n">
        <v>160.55</v>
      </c>
      <c r="AE42" s="13" t="n">
        <v>161.61</v>
      </c>
      <c r="AF42" s="13" t="n">
        <v>162.63</v>
      </c>
      <c r="AG42" s="13" t="n">
        <v>164.31</v>
      </c>
      <c r="AH42" s="13" t="n">
        <v>162.72</v>
      </c>
      <c r="AI42" s="13" t="n">
        <v>163.56</v>
      </c>
      <c r="AJ42" s="13" t="n">
        <v>164.41</v>
      </c>
      <c r="AK42" s="13" t="n">
        <v>166.1</v>
      </c>
      <c r="AL42" s="13" t="n">
        <v>164.76</v>
      </c>
      <c r="AM42" s="13" t="n">
        <v>165.32</v>
      </c>
      <c r="AN42" s="13" t="n">
        <v>165.77</v>
      </c>
      <c r="AO42" s="13" t="n">
        <v>166.1</v>
      </c>
      <c r="AP42" s="13" t="n">
        <v>167.49</v>
      </c>
      <c r="AQ42" s="13" t="n">
        <v>169.36</v>
      </c>
      <c r="AR42" s="13" t="n">
        <v>168.23</v>
      </c>
      <c r="AS42" s="13" t="n">
        <v>167.43</v>
      </c>
      <c r="AT42" s="13" t="n">
        <v>168.46</v>
      </c>
    </row>
    <row r="43" customFormat="false" ht="15" hidden="true" customHeight="false" outlineLevel="0" collapsed="false">
      <c r="A43" s="13" t="s">
        <v>136</v>
      </c>
      <c r="B43" s="13" t="s">
        <v>271</v>
      </c>
      <c r="C43" s="13" t="s">
        <v>19</v>
      </c>
      <c r="D43" s="13" t="n">
        <v>1</v>
      </c>
      <c r="E43" s="13" t="n">
        <v>62.22</v>
      </c>
      <c r="F43" s="13" t="n">
        <v>53.47</v>
      </c>
      <c r="G43" s="13" t="n">
        <v>51.44</v>
      </c>
      <c r="H43" s="13" t="n">
        <v>51.46</v>
      </c>
      <c r="I43" s="13" t="n">
        <v>51.05</v>
      </c>
      <c r="J43" s="13" t="n">
        <v>50.77</v>
      </c>
      <c r="K43" s="13" t="n">
        <v>50.33</v>
      </c>
      <c r="L43" s="13" t="n">
        <v>53.09</v>
      </c>
      <c r="M43" s="13" t="n">
        <v>57.96</v>
      </c>
      <c r="N43" s="13" t="n">
        <v>65.09</v>
      </c>
      <c r="O43" s="13" t="n">
        <v>76.42</v>
      </c>
      <c r="P43" s="13" t="n">
        <v>85.68</v>
      </c>
      <c r="Q43" s="13" t="n">
        <v>94.29</v>
      </c>
      <c r="R43" s="13" t="n">
        <v>103.33</v>
      </c>
      <c r="S43" s="13" t="n">
        <v>115.89</v>
      </c>
      <c r="T43" s="13" t="n">
        <v>125.83</v>
      </c>
      <c r="U43" s="13" t="n">
        <v>133.51</v>
      </c>
      <c r="V43" s="13" t="n">
        <v>140.09</v>
      </c>
      <c r="W43" s="13" t="n">
        <v>146.15</v>
      </c>
      <c r="X43" s="13" t="n">
        <v>147.11</v>
      </c>
      <c r="Y43" s="13" t="n">
        <v>149.98</v>
      </c>
      <c r="Z43" s="13" t="n">
        <v>152.87</v>
      </c>
      <c r="AA43" s="13" t="n">
        <v>153.98</v>
      </c>
      <c r="AB43" s="13" t="n">
        <v>155.63</v>
      </c>
      <c r="AC43" s="13" t="n">
        <v>156.19</v>
      </c>
      <c r="AD43" s="13" t="n">
        <v>156.67</v>
      </c>
      <c r="AE43" s="13" t="n">
        <v>158.88</v>
      </c>
      <c r="AF43" s="13" t="n">
        <v>159.2</v>
      </c>
      <c r="AG43" s="13" t="n">
        <v>161.12</v>
      </c>
      <c r="AH43" s="13" t="n">
        <v>160.51</v>
      </c>
      <c r="AI43" s="13" t="n">
        <v>161.35</v>
      </c>
      <c r="AJ43" s="13" t="n">
        <v>162.27</v>
      </c>
      <c r="AK43" s="13" t="n">
        <v>163.48</v>
      </c>
      <c r="AL43" s="13" t="n">
        <v>162.82</v>
      </c>
      <c r="AM43" s="13" t="n">
        <v>163.58</v>
      </c>
      <c r="AN43" s="13" t="n">
        <v>163.95</v>
      </c>
      <c r="AO43" s="13" t="n">
        <v>164.59</v>
      </c>
      <c r="AP43" s="13" t="n">
        <v>165.28</v>
      </c>
      <c r="AQ43" s="13" t="n">
        <v>167.22</v>
      </c>
      <c r="AR43" s="13" t="n">
        <v>166.01</v>
      </c>
      <c r="AS43" s="13" t="n">
        <v>166.65</v>
      </c>
      <c r="AT43" s="13" t="n">
        <v>166.82</v>
      </c>
    </row>
    <row r="44" customFormat="false" ht="15" hidden="true" customHeight="false" outlineLevel="0" collapsed="false">
      <c r="A44" s="13" t="s">
        <v>144</v>
      </c>
      <c r="B44" s="13" t="s">
        <v>271</v>
      </c>
      <c r="C44" s="13" t="s">
        <v>20</v>
      </c>
      <c r="D44" s="13" t="n">
        <v>1</v>
      </c>
      <c r="E44" s="13" t="n">
        <v>62.89</v>
      </c>
      <c r="F44" s="13" t="n">
        <v>49.05</v>
      </c>
      <c r="G44" s="13" t="n">
        <v>47.45</v>
      </c>
      <c r="H44" s="13" t="n">
        <v>47.56</v>
      </c>
      <c r="I44" s="13" t="n">
        <v>47.07</v>
      </c>
      <c r="J44" s="13" t="n">
        <v>47.36</v>
      </c>
      <c r="K44" s="13" t="n">
        <v>48.37</v>
      </c>
      <c r="L44" s="13" t="n">
        <v>52.86</v>
      </c>
      <c r="M44" s="13" t="n">
        <v>60.97</v>
      </c>
      <c r="N44" s="13" t="n">
        <v>70.56</v>
      </c>
      <c r="O44" s="13" t="n">
        <v>77.65</v>
      </c>
      <c r="P44" s="13" t="n">
        <v>93.11</v>
      </c>
      <c r="Q44" s="13" t="n">
        <v>105.89</v>
      </c>
      <c r="R44" s="13" t="n">
        <v>105.66</v>
      </c>
      <c r="S44" s="13" t="n">
        <v>115.23</v>
      </c>
      <c r="T44" s="13" t="n">
        <v>122.34</v>
      </c>
      <c r="U44" s="13" t="n">
        <v>129.51</v>
      </c>
      <c r="V44" s="13" t="n">
        <v>135.95</v>
      </c>
      <c r="W44" s="13" t="n">
        <v>141.62</v>
      </c>
      <c r="X44" s="13" t="n">
        <v>144</v>
      </c>
      <c r="Y44" s="13" t="n">
        <v>146.67</v>
      </c>
      <c r="Z44" s="13" t="n">
        <v>150.26</v>
      </c>
      <c r="AA44" s="13" t="n">
        <v>153.27</v>
      </c>
      <c r="AB44" s="13" t="n">
        <v>155.34</v>
      </c>
      <c r="AC44" s="13" t="n">
        <v>156.42</v>
      </c>
      <c r="AD44" s="13" t="n">
        <v>158.92</v>
      </c>
      <c r="AE44" s="13" t="n">
        <v>160.46</v>
      </c>
      <c r="AF44" s="13" t="n">
        <v>162.4</v>
      </c>
      <c r="AG44" s="13" t="n">
        <v>165.18</v>
      </c>
      <c r="AH44" s="13" t="n">
        <v>165.08</v>
      </c>
      <c r="AI44" s="13" t="n">
        <v>166.46</v>
      </c>
      <c r="AJ44" s="13" t="n">
        <v>168.32</v>
      </c>
      <c r="AK44" s="13" t="n">
        <v>170.05</v>
      </c>
      <c r="AL44" s="13" t="n">
        <v>169.83</v>
      </c>
      <c r="AM44" s="13" t="n">
        <v>170.87</v>
      </c>
      <c r="AN44" s="13" t="n">
        <v>171.8</v>
      </c>
      <c r="AO44" s="13" t="n">
        <v>173.2</v>
      </c>
      <c r="AP44" s="13" t="n">
        <v>173.76</v>
      </c>
      <c r="AQ44" s="13" t="n">
        <v>176.81</v>
      </c>
      <c r="AR44" s="13" t="n">
        <v>175.97</v>
      </c>
      <c r="AS44" s="13" t="n">
        <v>176.74</v>
      </c>
      <c r="AT44" s="13" t="n">
        <v>176.77</v>
      </c>
    </row>
    <row r="45" customFormat="false" ht="15" hidden="true" customHeight="false" outlineLevel="0" collapsed="false">
      <c r="A45" s="13" t="s">
        <v>152</v>
      </c>
      <c r="B45" s="13" t="s">
        <v>271</v>
      </c>
      <c r="C45" s="13" t="s">
        <v>20</v>
      </c>
      <c r="D45" s="13" t="n">
        <v>1</v>
      </c>
      <c r="E45" s="13" t="n">
        <v>64.17</v>
      </c>
      <c r="F45" s="13" t="n">
        <v>48.54</v>
      </c>
      <c r="G45" s="13" t="n">
        <v>46.89</v>
      </c>
      <c r="H45" s="13" t="n">
        <v>46.8</v>
      </c>
      <c r="I45" s="13" t="n">
        <v>46.46</v>
      </c>
      <c r="J45" s="13" t="n">
        <v>46.64</v>
      </c>
      <c r="K45" s="13" t="n">
        <v>47.59</v>
      </c>
      <c r="L45" s="13" t="n">
        <v>52.27</v>
      </c>
      <c r="M45" s="13" t="n">
        <v>59.99</v>
      </c>
      <c r="N45" s="13" t="n">
        <v>70.15</v>
      </c>
      <c r="O45" s="13" t="n">
        <v>76.04</v>
      </c>
      <c r="P45" s="13" t="n">
        <v>90.4</v>
      </c>
      <c r="Q45" s="13" t="n">
        <v>99.58</v>
      </c>
      <c r="R45" s="13" t="n">
        <v>100.84</v>
      </c>
      <c r="S45" s="13" t="n">
        <v>110.12</v>
      </c>
      <c r="T45" s="13" t="n">
        <v>116.69</v>
      </c>
      <c r="U45" s="13" t="n">
        <v>121.96</v>
      </c>
      <c r="V45" s="13" t="n">
        <v>127.08</v>
      </c>
      <c r="W45" s="13" t="n">
        <v>130.71</v>
      </c>
      <c r="X45" s="13" t="n">
        <v>131.91</v>
      </c>
      <c r="Y45" s="13" t="n">
        <v>134.8</v>
      </c>
      <c r="Z45" s="13" t="n">
        <v>136.99</v>
      </c>
      <c r="AA45" s="13" t="n">
        <v>139.35</v>
      </c>
      <c r="AB45" s="13" t="n">
        <v>142.04</v>
      </c>
      <c r="AC45" s="13" t="n">
        <v>143.06</v>
      </c>
      <c r="AD45" s="13" t="n">
        <v>144.45</v>
      </c>
      <c r="AE45" s="13" t="n">
        <v>146.56</v>
      </c>
      <c r="AF45" s="13" t="n">
        <v>147.49</v>
      </c>
      <c r="AG45" s="13" t="n">
        <v>150.55</v>
      </c>
      <c r="AH45" s="13" t="n">
        <v>149.76</v>
      </c>
      <c r="AI45" s="13" t="n">
        <v>151.14</v>
      </c>
      <c r="AJ45" s="13" t="n">
        <v>152.36</v>
      </c>
      <c r="AK45" s="13" t="n">
        <v>153.7</v>
      </c>
      <c r="AL45" s="13" t="n">
        <v>153.21</v>
      </c>
      <c r="AM45" s="13" t="n">
        <v>153.85</v>
      </c>
      <c r="AN45" s="13" t="n">
        <v>154.12</v>
      </c>
      <c r="AO45" s="13" t="n">
        <v>154.87</v>
      </c>
      <c r="AP45" s="13" t="n">
        <v>155.95</v>
      </c>
      <c r="AQ45" s="13" t="n">
        <v>158.02</v>
      </c>
      <c r="AR45" s="13" t="n">
        <v>157.15</v>
      </c>
      <c r="AS45" s="13" t="n">
        <v>157.23</v>
      </c>
      <c r="AT45" s="13" t="n">
        <v>158.66</v>
      </c>
    </row>
    <row r="46" customFormat="false" ht="15" hidden="true" customHeight="false" outlineLevel="0" collapsed="false">
      <c r="A46" s="13" t="s">
        <v>160</v>
      </c>
      <c r="B46" s="13" t="s">
        <v>271</v>
      </c>
      <c r="C46" s="13" t="s">
        <v>20</v>
      </c>
      <c r="D46" s="13" t="n">
        <v>1</v>
      </c>
      <c r="E46" s="13" t="n">
        <v>65.13</v>
      </c>
      <c r="F46" s="13" t="n">
        <v>49.72</v>
      </c>
      <c r="G46" s="13" t="n">
        <v>48.05</v>
      </c>
      <c r="H46" s="13" t="n">
        <v>48.08</v>
      </c>
      <c r="I46" s="13" t="n">
        <v>47.85</v>
      </c>
      <c r="J46" s="13" t="n">
        <v>48.14</v>
      </c>
      <c r="K46" s="13" t="n">
        <v>49.42</v>
      </c>
      <c r="L46" s="13" t="n">
        <v>53.95</v>
      </c>
      <c r="M46" s="13" t="n">
        <v>61.98</v>
      </c>
      <c r="N46" s="13" t="n">
        <v>70.68</v>
      </c>
      <c r="O46" s="13" t="n">
        <v>78.28</v>
      </c>
      <c r="P46" s="13" t="n">
        <v>92.68</v>
      </c>
      <c r="Q46" s="13" t="n">
        <v>102.77</v>
      </c>
      <c r="R46" s="13" t="n">
        <v>108.57</v>
      </c>
      <c r="S46" s="13" t="n">
        <v>116.42</v>
      </c>
      <c r="T46" s="13" t="n">
        <v>122.04</v>
      </c>
      <c r="U46" s="13" t="n">
        <v>128.92</v>
      </c>
      <c r="V46" s="13" t="n">
        <v>134.92</v>
      </c>
      <c r="W46" s="13" t="n">
        <v>138.48</v>
      </c>
      <c r="X46" s="13" t="n">
        <v>139.37</v>
      </c>
      <c r="Y46" s="13" t="n">
        <v>142.94</v>
      </c>
      <c r="Z46" s="13" t="n">
        <v>145.98</v>
      </c>
      <c r="AA46" s="13" t="n">
        <v>147.96</v>
      </c>
      <c r="AB46" s="13" t="n">
        <v>151.21</v>
      </c>
      <c r="AC46" s="13" t="n">
        <v>151.86</v>
      </c>
      <c r="AD46" s="13" t="n">
        <v>153.58</v>
      </c>
      <c r="AE46" s="13" t="n">
        <v>155.1</v>
      </c>
      <c r="AF46" s="13" t="n">
        <v>156.84</v>
      </c>
      <c r="AG46" s="13" t="n">
        <v>159.47</v>
      </c>
      <c r="AH46" s="13" t="n">
        <v>158.62</v>
      </c>
      <c r="AI46" s="13" t="n">
        <v>159.96</v>
      </c>
      <c r="AJ46" s="13" t="n">
        <v>160.96</v>
      </c>
      <c r="AK46" s="13" t="n">
        <v>162.75</v>
      </c>
      <c r="AL46" s="13" t="n">
        <v>162.07</v>
      </c>
      <c r="AM46" s="13" t="n">
        <v>162.81</v>
      </c>
      <c r="AN46" s="13" t="n">
        <v>163.19</v>
      </c>
      <c r="AO46" s="13" t="n">
        <v>163.8</v>
      </c>
      <c r="AP46" s="13" t="n">
        <v>164.82</v>
      </c>
      <c r="AQ46" s="13" t="n">
        <v>167.6</v>
      </c>
      <c r="AR46" s="13" t="n">
        <v>165.15</v>
      </c>
      <c r="AS46" s="13" t="n">
        <v>165.84</v>
      </c>
      <c r="AT46" s="13" t="n">
        <v>166.61</v>
      </c>
    </row>
    <row r="47" customFormat="false" ht="15" hidden="true" customHeight="false" outlineLevel="0" collapsed="false">
      <c r="A47" s="13" t="s">
        <v>168</v>
      </c>
      <c r="B47" s="13" t="s">
        <v>271</v>
      </c>
      <c r="C47" s="13" t="s">
        <v>21</v>
      </c>
      <c r="D47" s="13" t="n">
        <v>1</v>
      </c>
      <c r="E47" s="13" t="n">
        <v>69.16</v>
      </c>
      <c r="F47" s="13" t="n">
        <v>52.55</v>
      </c>
      <c r="G47" s="13" t="n">
        <v>50.47</v>
      </c>
      <c r="H47" s="13" t="n">
        <v>49.35</v>
      </c>
      <c r="I47" s="13" t="n">
        <v>48.59</v>
      </c>
      <c r="J47" s="13" t="n">
        <v>47.97</v>
      </c>
      <c r="K47" s="13" t="n">
        <v>46.39</v>
      </c>
      <c r="L47" s="13" t="n">
        <v>48.32</v>
      </c>
      <c r="M47" s="13" t="n">
        <v>52.9</v>
      </c>
      <c r="N47" s="13" t="n">
        <v>58.3</v>
      </c>
      <c r="O47" s="13" t="n">
        <v>68.94</v>
      </c>
      <c r="P47" s="13" t="n">
        <v>75.95</v>
      </c>
      <c r="Q47" s="13" t="n">
        <v>88.81</v>
      </c>
      <c r="R47" s="13" t="n">
        <v>97.36</v>
      </c>
      <c r="S47" s="13" t="n">
        <v>104.11</v>
      </c>
      <c r="T47" s="13" t="n">
        <v>114.01</v>
      </c>
      <c r="U47" s="13" t="n">
        <v>126.9</v>
      </c>
      <c r="V47" s="13" t="n">
        <v>131.32</v>
      </c>
      <c r="W47" s="13" t="n">
        <v>134.94</v>
      </c>
      <c r="X47" s="13" t="n">
        <v>138.26</v>
      </c>
      <c r="Y47" s="13" t="n">
        <v>141.9</v>
      </c>
      <c r="Z47" s="13" t="n">
        <v>145.56</v>
      </c>
      <c r="AA47" s="13" t="n">
        <v>147.2</v>
      </c>
      <c r="AB47" s="13" t="n">
        <v>149.79</v>
      </c>
      <c r="AC47" s="13" t="n">
        <v>151.06</v>
      </c>
      <c r="AD47" s="13" t="n">
        <v>151.93</v>
      </c>
      <c r="AE47" s="13" t="n">
        <v>153.73</v>
      </c>
      <c r="AF47" s="13" t="n">
        <v>154.85</v>
      </c>
      <c r="AG47" s="13" t="n">
        <v>157.11</v>
      </c>
      <c r="AH47" s="13" t="n">
        <v>156.39</v>
      </c>
      <c r="AI47" s="13" t="n">
        <v>157.72</v>
      </c>
      <c r="AJ47" s="13" t="n">
        <v>158.4</v>
      </c>
      <c r="AK47" s="13" t="n">
        <v>159.53</v>
      </c>
      <c r="AL47" s="13" t="n">
        <v>158.69</v>
      </c>
      <c r="AM47" s="13" t="n">
        <v>158.9</v>
      </c>
      <c r="AN47" s="13" t="n">
        <v>159.45</v>
      </c>
      <c r="AO47" s="13" t="n">
        <v>159.62</v>
      </c>
      <c r="AP47" s="13" t="n">
        <v>160.53</v>
      </c>
      <c r="AQ47" s="13" t="n">
        <v>162.76</v>
      </c>
      <c r="AR47" s="13" t="n">
        <v>161.63</v>
      </c>
      <c r="AS47" s="13" t="n">
        <v>160.98</v>
      </c>
      <c r="AT47" s="13" t="n">
        <v>161.95</v>
      </c>
    </row>
    <row r="48" customFormat="false" ht="15" hidden="true" customHeight="false" outlineLevel="0" collapsed="false">
      <c r="A48" s="13" t="s">
        <v>176</v>
      </c>
      <c r="B48" s="13" t="s">
        <v>271</v>
      </c>
      <c r="C48" s="13" t="s">
        <v>21</v>
      </c>
      <c r="D48" s="13" t="n">
        <v>1</v>
      </c>
      <c r="E48" s="13" t="n">
        <v>73.13</v>
      </c>
      <c r="F48" s="13" t="n">
        <v>58.11</v>
      </c>
      <c r="G48" s="13" t="n">
        <v>55.12</v>
      </c>
      <c r="H48" s="13" t="n">
        <v>53.63</v>
      </c>
      <c r="I48" s="13" t="n">
        <v>51.99</v>
      </c>
      <c r="J48" s="13" t="n">
        <v>50.92</v>
      </c>
      <c r="K48" s="13" t="n">
        <v>48.74</v>
      </c>
      <c r="L48" s="13" t="n">
        <v>51.13</v>
      </c>
      <c r="M48" s="13" t="n">
        <v>55.38</v>
      </c>
      <c r="N48" s="13" t="n">
        <v>62.09</v>
      </c>
      <c r="O48" s="13" t="n">
        <v>72.67</v>
      </c>
      <c r="P48" s="13" t="n">
        <v>79.94</v>
      </c>
      <c r="Q48" s="13" t="n">
        <v>91.93</v>
      </c>
      <c r="R48" s="13" t="n">
        <v>100.97</v>
      </c>
      <c r="S48" s="13" t="n">
        <v>107.22</v>
      </c>
      <c r="T48" s="13" t="n">
        <v>118.26</v>
      </c>
      <c r="U48" s="13" t="n">
        <v>125.79</v>
      </c>
      <c r="V48" s="13" t="n">
        <v>131.36</v>
      </c>
      <c r="W48" s="13" t="n">
        <v>134.76</v>
      </c>
      <c r="X48" s="13" t="n">
        <v>135.93</v>
      </c>
      <c r="Y48" s="13" t="n">
        <v>138.75</v>
      </c>
      <c r="Z48" s="13" t="n">
        <v>143.05</v>
      </c>
      <c r="AA48" s="13" t="n">
        <v>142.12</v>
      </c>
      <c r="AB48" s="13" t="n">
        <v>144.36</v>
      </c>
      <c r="AC48" s="13" t="n">
        <v>145.26</v>
      </c>
      <c r="AD48" s="13" t="n">
        <v>144.98</v>
      </c>
      <c r="AE48" s="13" t="n">
        <v>146.51</v>
      </c>
      <c r="AF48" s="13" t="n">
        <v>148.15</v>
      </c>
      <c r="AG48" s="13" t="n">
        <v>149.53</v>
      </c>
      <c r="AH48" s="13" t="n">
        <v>148.39</v>
      </c>
      <c r="AI48" s="13" t="n">
        <v>150.16</v>
      </c>
      <c r="AJ48" s="13" t="n">
        <v>150.36</v>
      </c>
      <c r="AK48" s="13" t="n">
        <v>152.58</v>
      </c>
      <c r="AL48" s="13" t="n">
        <v>151.45</v>
      </c>
      <c r="AM48" s="13" t="n">
        <v>151.01</v>
      </c>
      <c r="AN48" s="13" t="n">
        <v>151.72</v>
      </c>
      <c r="AO48" s="13" t="n">
        <v>152.45</v>
      </c>
      <c r="AP48" s="13" t="n">
        <v>152.86</v>
      </c>
      <c r="AQ48" s="13" t="n">
        <v>155.14</v>
      </c>
      <c r="AR48" s="13" t="n">
        <v>154.2</v>
      </c>
      <c r="AS48" s="13" t="n">
        <v>154.19</v>
      </c>
      <c r="AT48" s="13" t="n">
        <v>155.07</v>
      </c>
    </row>
    <row r="49" customFormat="false" ht="15" hidden="true" customHeight="false" outlineLevel="0" collapsed="false">
      <c r="A49" s="13" t="s">
        <v>184</v>
      </c>
      <c r="B49" s="13" t="s">
        <v>271</v>
      </c>
      <c r="C49" s="13" t="s">
        <v>21</v>
      </c>
      <c r="D49" s="13" t="n">
        <v>1</v>
      </c>
      <c r="E49" s="13" t="n">
        <v>65.01</v>
      </c>
      <c r="F49" s="13" t="n">
        <v>55.8</v>
      </c>
      <c r="G49" s="13" t="n">
        <v>51.95</v>
      </c>
      <c r="H49" s="13" t="n">
        <v>50.92</v>
      </c>
      <c r="I49" s="13" t="n">
        <v>49.18</v>
      </c>
      <c r="J49" s="13" t="n">
        <v>47.94</v>
      </c>
      <c r="K49" s="13" t="n">
        <v>46.84</v>
      </c>
      <c r="L49" s="13" t="n">
        <v>49.6</v>
      </c>
      <c r="M49" s="13" t="n">
        <v>54.31</v>
      </c>
      <c r="N49" s="13" t="n">
        <v>60.65</v>
      </c>
      <c r="O49" s="13" t="n">
        <v>71.13</v>
      </c>
      <c r="P49" s="13" t="n">
        <v>80</v>
      </c>
      <c r="Q49" s="13" t="n">
        <v>89.63</v>
      </c>
      <c r="R49" s="13" t="n">
        <v>101.33</v>
      </c>
      <c r="S49" s="13" t="n">
        <v>108.98</v>
      </c>
      <c r="T49" s="13" t="n">
        <v>117.57</v>
      </c>
      <c r="U49" s="13" t="n">
        <v>125.3</v>
      </c>
      <c r="V49" s="13" t="n">
        <v>129.78</v>
      </c>
      <c r="W49" s="13" t="n">
        <v>135.69</v>
      </c>
      <c r="X49" s="13" t="n">
        <v>138.37</v>
      </c>
      <c r="Y49" s="13" t="n">
        <v>139.26</v>
      </c>
      <c r="Z49" s="13" t="n">
        <v>141.86</v>
      </c>
      <c r="AA49" s="13" t="n">
        <v>142.37</v>
      </c>
      <c r="AB49" s="13" t="n">
        <v>145.27</v>
      </c>
      <c r="AC49" s="13" t="n">
        <v>146.3</v>
      </c>
      <c r="AD49" s="13" t="n">
        <v>146.16</v>
      </c>
      <c r="AE49" s="13" t="n">
        <v>146.5</v>
      </c>
      <c r="AF49" s="13" t="n">
        <v>148.24</v>
      </c>
      <c r="AG49" s="13" t="n">
        <v>149.29</v>
      </c>
      <c r="AH49" s="13" t="n">
        <v>150.35</v>
      </c>
      <c r="AI49" s="13" t="n">
        <v>150.29</v>
      </c>
      <c r="AJ49" s="13" t="n">
        <v>150.75</v>
      </c>
      <c r="AK49" s="13" t="n">
        <v>152.41</v>
      </c>
      <c r="AL49" s="13" t="n">
        <v>152.38</v>
      </c>
      <c r="AM49" s="13" t="n">
        <v>151.91</v>
      </c>
      <c r="AN49" s="13" t="n">
        <v>152.77</v>
      </c>
      <c r="AO49" s="13" t="n">
        <v>153.47</v>
      </c>
      <c r="AP49" s="13" t="n">
        <v>154.9</v>
      </c>
      <c r="AQ49" s="13" t="n">
        <v>156.2</v>
      </c>
      <c r="AR49" s="13" t="n">
        <v>155.22</v>
      </c>
      <c r="AS49" s="13" t="n">
        <v>155.78</v>
      </c>
      <c r="AT49" s="13" t="n">
        <v>156.96</v>
      </c>
    </row>
    <row r="50" customFormat="false" ht="15" hidden="true" customHeight="false" outlineLevel="0" collapsed="false">
      <c r="A50" s="13" t="s">
        <v>76</v>
      </c>
      <c r="B50" s="13" t="s">
        <v>271</v>
      </c>
      <c r="C50" s="13" t="s">
        <v>26</v>
      </c>
      <c r="D50" s="13" t="n">
        <v>1</v>
      </c>
      <c r="E50" s="13" t="n">
        <v>62.92</v>
      </c>
      <c r="F50" s="13" t="n">
        <v>52.33</v>
      </c>
      <c r="G50" s="13" t="n">
        <v>49.39</v>
      </c>
      <c r="H50" s="13" t="n">
        <v>49.1</v>
      </c>
      <c r="I50" s="13" t="n">
        <v>48.39</v>
      </c>
      <c r="J50" s="13" t="n">
        <v>48.2</v>
      </c>
      <c r="K50" s="13" t="n">
        <v>48.32</v>
      </c>
      <c r="L50" s="13" t="n">
        <v>51.42</v>
      </c>
      <c r="M50" s="13" t="n">
        <v>57.37</v>
      </c>
      <c r="N50" s="13" t="n">
        <v>66.91</v>
      </c>
      <c r="O50" s="13" t="n">
        <v>75.86</v>
      </c>
      <c r="P50" s="13" t="n">
        <v>87.09</v>
      </c>
      <c r="Q50" s="13" t="n">
        <v>95.48</v>
      </c>
      <c r="R50" s="13" t="n">
        <v>103.55</v>
      </c>
      <c r="S50" s="13" t="n">
        <v>116.26</v>
      </c>
      <c r="T50" s="13" t="n">
        <v>120.41</v>
      </c>
      <c r="U50" s="13" t="n">
        <v>126.9</v>
      </c>
      <c r="V50" s="13" t="n">
        <v>132.47</v>
      </c>
      <c r="W50" s="13" t="n">
        <v>135.47</v>
      </c>
      <c r="X50" s="13" t="n">
        <v>135.07</v>
      </c>
      <c r="Y50" s="13" t="n">
        <v>137.41</v>
      </c>
      <c r="Z50" s="13" t="n">
        <v>137.01</v>
      </c>
      <c r="AA50" s="13" t="n">
        <v>138.68</v>
      </c>
      <c r="AB50" s="13" t="n">
        <v>140.11</v>
      </c>
      <c r="AC50" s="13" t="n">
        <v>139.4</v>
      </c>
      <c r="AD50" s="13" t="n">
        <v>139.87</v>
      </c>
      <c r="AE50" s="13" t="n">
        <v>140.68</v>
      </c>
      <c r="AF50" s="13" t="n">
        <v>140.76</v>
      </c>
      <c r="AG50" s="13" t="n">
        <v>143.12</v>
      </c>
      <c r="AH50" s="13" t="n">
        <v>141.02</v>
      </c>
      <c r="AI50" s="13" t="n">
        <v>142.14</v>
      </c>
      <c r="AJ50" s="13" t="n">
        <v>142.69</v>
      </c>
      <c r="AK50" s="13" t="n">
        <v>143.66</v>
      </c>
      <c r="AL50" s="13" t="n">
        <v>142.83</v>
      </c>
      <c r="AM50" s="13" t="n">
        <v>143.57</v>
      </c>
      <c r="AN50" s="13" t="n">
        <v>143.57</v>
      </c>
      <c r="AO50" s="13" t="n">
        <v>144.37</v>
      </c>
      <c r="AP50" s="13" t="n">
        <v>144.21</v>
      </c>
      <c r="AQ50" s="13" t="n">
        <v>145.94</v>
      </c>
      <c r="AR50" s="13" t="n">
        <v>144.95</v>
      </c>
      <c r="AS50" s="13" t="n">
        <v>145.18</v>
      </c>
      <c r="AT50" s="13" t="n">
        <v>145.64</v>
      </c>
    </row>
    <row r="51" customFormat="false" ht="15" hidden="true" customHeight="false" outlineLevel="0" collapsed="false">
      <c r="A51" s="13" t="s">
        <v>98</v>
      </c>
      <c r="B51" s="13" t="s">
        <v>271</v>
      </c>
      <c r="C51" s="13" t="s">
        <v>26</v>
      </c>
      <c r="D51" s="13" t="n">
        <v>1</v>
      </c>
      <c r="E51" s="13" t="n">
        <v>64.19</v>
      </c>
      <c r="F51" s="13" t="n">
        <v>50.74</v>
      </c>
      <c r="G51" s="13" t="n">
        <v>48.33</v>
      </c>
      <c r="H51" s="13" t="n">
        <v>48.05</v>
      </c>
      <c r="I51" s="13" t="n">
        <v>47.57</v>
      </c>
      <c r="J51" s="13" t="n">
        <v>47.39</v>
      </c>
      <c r="K51" s="13" t="n">
        <v>47.5</v>
      </c>
      <c r="L51" s="13" t="n">
        <v>51.04</v>
      </c>
      <c r="M51" s="13" t="n">
        <v>56.53</v>
      </c>
      <c r="N51" s="13" t="n">
        <v>65.43</v>
      </c>
      <c r="O51" s="13" t="n">
        <v>74.76</v>
      </c>
      <c r="P51" s="13" t="n">
        <v>85.03</v>
      </c>
      <c r="Q51" s="13" t="n">
        <v>93.34</v>
      </c>
      <c r="R51" s="13" t="n">
        <v>103.31</v>
      </c>
      <c r="S51" s="13" t="n">
        <v>113.67</v>
      </c>
      <c r="T51" s="13" t="n">
        <v>119.84</v>
      </c>
      <c r="U51" s="13" t="n">
        <v>126.7</v>
      </c>
      <c r="V51" s="13" t="n">
        <v>132.05</v>
      </c>
      <c r="W51" s="13" t="n">
        <v>135.14</v>
      </c>
      <c r="X51" s="13" t="n">
        <v>134.46</v>
      </c>
      <c r="Y51" s="13" t="n">
        <v>136.15</v>
      </c>
      <c r="Z51" s="13" t="n">
        <v>137.53</v>
      </c>
      <c r="AA51" s="13" t="n">
        <v>138.02</v>
      </c>
      <c r="AB51" s="13" t="n">
        <v>140.46</v>
      </c>
      <c r="AC51" s="13" t="n">
        <v>140.61</v>
      </c>
      <c r="AD51" s="13" t="n">
        <v>139.52</v>
      </c>
      <c r="AE51" s="13" t="n">
        <v>140.81</v>
      </c>
      <c r="AF51" s="13" t="n">
        <v>140.86</v>
      </c>
      <c r="AG51" s="13" t="n">
        <v>142.36</v>
      </c>
      <c r="AH51" s="13" t="n">
        <v>141.29</v>
      </c>
      <c r="AI51" s="13" t="n">
        <v>142.07</v>
      </c>
      <c r="AJ51" s="13" t="n">
        <v>142.32</v>
      </c>
      <c r="AK51" s="13" t="n">
        <v>144.26</v>
      </c>
      <c r="AL51" s="13" t="n">
        <v>143.13</v>
      </c>
      <c r="AM51" s="13" t="n">
        <v>143.74</v>
      </c>
      <c r="AN51" s="13" t="n">
        <v>143.51</v>
      </c>
      <c r="AO51" s="13" t="n">
        <v>143.79</v>
      </c>
      <c r="AP51" s="13" t="n">
        <v>144.69</v>
      </c>
      <c r="AQ51" s="13" t="n">
        <v>146.2</v>
      </c>
      <c r="AR51" s="13" t="n">
        <v>145.88</v>
      </c>
      <c r="AS51" s="13" t="n">
        <v>145.45</v>
      </c>
      <c r="AT51" s="13" t="n">
        <v>146.06</v>
      </c>
    </row>
    <row r="52" customFormat="false" ht="15" hidden="true" customHeight="false" outlineLevel="0" collapsed="false">
      <c r="A52" s="13" t="s">
        <v>113</v>
      </c>
      <c r="B52" s="13" t="s">
        <v>271</v>
      </c>
      <c r="C52" s="13" t="s">
        <v>26</v>
      </c>
      <c r="D52" s="13" t="n">
        <v>1</v>
      </c>
      <c r="E52" s="13" t="n">
        <v>63.61</v>
      </c>
      <c r="F52" s="13" t="n">
        <v>47.34</v>
      </c>
      <c r="G52" s="13" t="n">
        <v>45.32</v>
      </c>
      <c r="H52" s="13" t="n">
        <v>45.73</v>
      </c>
      <c r="I52" s="13" t="n">
        <v>46.04</v>
      </c>
      <c r="J52" s="13" t="n">
        <v>46.44</v>
      </c>
      <c r="K52" s="13" t="n">
        <v>46.7</v>
      </c>
      <c r="L52" s="13" t="n">
        <v>50.8</v>
      </c>
      <c r="M52" s="13" t="n">
        <v>56.84</v>
      </c>
      <c r="N52" s="13" t="n">
        <v>65.25</v>
      </c>
      <c r="O52" s="13" t="n">
        <v>75.49</v>
      </c>
      <c r="P52" s="13" t="n">
        <v>84.68</v>
      </c>
      <c r="Q52" s="13" t="n">
        <v>91.59</v>
      </c>
      <c r="R52" s="13" t="n">
        <v>101.01</v>
      </c>
      <c r="S52" s="13" t="n">
        <v>113.07</v>
      </c>
      <c r="T52" s="13" t="n">
        <v>119.44</v>
      </c>
      <c r="U52" s="13" t="n">
        <v>126.18</v>
      </c>
      <c r="V52" s="13" t="n">
        <v>130.79</v>
      </c>
      <c r="W52" s="13" t="n">
        <v>135.6</v>
      </c>
      <c r="X52" s="13" t="n">
        <v>135.29</v>
      </c>
      <c r="Y52" s="13" t="n">
        <v>136.24</v>
      </c>
      <c r="Z52" s="13" t="n">
        <v>138</v>
      </c>
      <c r="AA52" s="13" t="n">
        <v>138.83</v>
      </c>
      <c r="AB52" s="13" t="n">
        <v>140.1</v>
      </c>
      <c r="AC52" s="13" t="n">
        <v>139.38</v>
      </c>
      <c r="AD52" s="13" t="n">
        <v>139.98</v>
      </c>
      <c r="AE52" s="13" t="n">
        <v>140.91</v>
      </c>
      <c r="AF52" s="13" t="n">
        <v>144.07</v>
      </c>
      <c r="AG52" s="13" t="n">
        <v>146.04</v>
      </c>
      <c r="AH52" s="13" t="n">
        <v>142.97</v>
      </c>
      <c r="AI52" s="13" t="n">
        <v>143.24</v>
      </c>
      <c r="AJ52" s="13" t="n">
        <v>145.11</v>
      </c>
      <c r="AK52" s="13" t="n">
        <v>147.04</v>
      </c>
      <c r="AL52" s="13" t="n">
        <v>145.6</v>
      </c>
      <c r="AM52" s="13" t="n">
        <v>145.89</v>
      </c>
      <c r="AN52" s="13" t="n">
        <v>145.14</v>
      </c>
      <c r="AO52" s="13" t="n">
        <v>146.3</v>
      </c>
      <c r="AP52" s="13" t="n">
        <v>146.29</v>
      </c>
      <c r="AQ52" s="13" t="n">
        <v>147.64</v>
      </c>
      <c r="AR52" s="13" t="n">
        <v>147.07</v>
      </c>
      <c r="AS52" s="13" t="n">
        <v>146.81</v>
      </c>
      <c r="AT52" s="13" t="n">
        <v>148.54</v>
      </c>
    </row>
    <row r="53" customFormat="false" ht="15" hidden="true" customHeight="false" outlineLevel="0" collapsed="false">
      <c r="A53" s="13" t="s">
        <v>121</v>
      </c>
      <c r="B53" s="13" t="s">
        <v>271</v>
      </c>
      <c r="C53" s="13" t="s">
        <v>27</v>
      </c>
      <c r="D53" s="13" t="n">
        <v>1</v>
      </c>
      <c r="E53" s="13" t="n">
        <v>53.73</v>
      </c>
      <c r="F53" s="13" t="n">
        <v>48.83</v>
      </c>
      <c r="G53" s="13" t="n">
        <v>46.8</v>
      </c>
      <c r="H53" s="13" t="n">
        <v>47.03</v>
      </c>
      <c r="I53" s="13" t="n">
        <v>46.84</v>
      </c>
      <c r="J53" s="13" t="n">
        <v>46.52</v>
      </c>
      <c r="K53" s="13" t="n">
        <v>46.13</v>
      </c>
      <c r="L53" s="13" t="n">
        <v>49.57</v>
      </c>
      <c r="M53" s="13" t="n">
        <v>55.09</v>
      </c>
      <c r="N53" s="13" t="n">
        <v>63.04</v>
      </c>
      <c r="O53" s="13" t="n">
        <v>75</v>
      </c>
      <c r="P53" s="13" t="n">
        <v>83.59</v>
      </c>
      <c r="Q53" s="13" t="n">
        <v>90.99</v>
      </c>
      <c r="R53" s="13" t="n">
        <v>100.76</v>
      </c>
      <c r="S53" s="13" t="n">
        <v>112.92</v>
      </c>
      <c r="T53" s="13" t="n">
        <v>124.82</v>
      </c>
      <c r="U53" s="13" t="n">
        <v>130.71</v>
      </c>
      <c r="V53" s="13" t="n">
        <v>139.62</v>
      </c>
      <c r="W53" s="13" t="n">
        <v>145.85</v>
      </c>
      <c r="X53" s="13" t="n">
        <v>147.45</v>
      </c>
      <c r="Y53" s="13" t="n">
        <v>149.7</v>
      </c>
      <c r="Z53" s="13" t="n">
        <v>151.08</v>
      </c>
      <c r="AA53" s="13" t="n">
        <v>152.12</v>
      </c>
      <c r="AB53" s="13" t="n">
        <v>153.32</v>
      </c>
      <c r="AC53" s="13" t="n">
        <v>153.08</v>
      </c>
      <c r="AD53" s="13" t="n">
        <v>153.83</v>
      </c>
      <c r="AE53" s="13" t="n">
        <v>155.2</v>
      </c>
      <c r="AF53" s="13" t="n">
        <v>155.77</v>
      </c>
      <c r="AG53" s="13" t="n">
        <v>157.93</v>
      </c>
      <c r="AH53" s="13" t="n">
        <v>156.78</v>
      </c>
      <c r="AI53" s="13" t="n">
        <v>157.13</v>
      </c>
      <c r="AJ53" s="13" t="n">
        <v>158</v>
      </c>
      <c r="AK53" s="13" t="n">
        <v>159.26</v>
      </c>
      <c r="AL53" s="13" t="n">
        <v>158.32</v>
      </c>
      <c r="AM53" s="13" t="n">
        <v>159.01</v>
      </c>
      <c r="AN53" s="13" t="n">
        <v>159.38</v>
      </c>
      <c r="AO53" s="13" t="n">
        <v>159.88</v>
      </c>
      <c r="AP53" s="13" t="n">
        <v>160.25</v>
      </c>
      <c r="AQ53" s="13" t="n">
        <v>162.36</v>
      </c>
      <c r="AR53" s="13" t="n">
        <v>161.75</v>
      </c>
      <c r="AS53" s="13" t="n">
        <v>162.42</v>
      </c>
      <c r="AT53" s="13" t="n">
        <v>162.93</v>
      </c>
    </row>
    <row r="54" customFormat="false" ht="15" hidden="true" customHeight="false" outlineLevel="0" collapsed="false">
      <c r="A54" s="13" t="s">
        <v>129</v>
      </c>
      <c r="B54" s="13" t="s">
        <v>271</v>
      </c>
      <c r="C54" s="13" t="s">
        <v>27</v>
      </c>
      <c r="D54" s="13" t="n">
        <v>1</v>
      </c>
      <c r="E54" s="13" t="n">
        <v>55.1</v>
      </c>
      <c r="F54" s="13" t="n">
        <v>50.14</v>
      </c>
      <c r="G54" s="13" t="n">
        <v>48.14</v>
      </c>
      <c r="H54" s="13" t="n">
        <v>48.64</v>
      </c>
      <c r="I54" s="13" t="n">
        <v>49.11</v>
      </c>
      <c r="J54" s="13" t="n">
        <v>48.43</v>
      </c>
      <c r="K54" s="13" t="n">
        <v>48.08</v>
      </c>
      <c r="L54" s="13" t="n">
        <v>51.56</v>
      </c>
      <c r="M54" s="13" t="n">
        <v>57.77</v>
      </c>
      <c r="N54" s="13" t="n">
        <v>65.82</v>
      </c>
      <c r="O54" s="13" t="n">
        <v>76.96</v>
      </c>
      <c r="P54" s="13" t="n">
        <v>85.88</v>
      </c>
      <c r="Q54" s="13" t="n">
        <v>93.37</v>
      </c>
      <c r="R54" s="13" t="n">
        <v>103.69</v>
      </c>
      <c r="S54" s="13" t="n">
        <v>114.3</v>
      </c>
      <c r="T54" s="13" t="n">
        <v>121.5</v>
      </c>
      <c r="U54" s="13" t="n">
        <v>128.55</v>
      </c>
      <c r="V54" s="13" t="n">
        <v>133.34</v>
      </c>
      <c r="W54" s="13" t="n">
        <v>139.3</v>
      </c>
      <c r="X54" s="13" t="n">
        <v>142.35</v>
      </c>
      <c r="Y54" s="13" t="n">
        <v>143.94</v>
      </c>
      <c r="Z54" s="13" t="n">
        <v>148.2</v>
      </c>
      <c r="AA54" s="13" t="n">
        <v>149.69</v>
      </c>
      <c r="AB54" s="13" t="n">
        <v>151.5</v>
      </c>
      <c r="AC54" s="13" t="n">
        <v>151.22</v>
      </c>
      <c r="AD54" s="13" t="n">
        <v>151.11</v>
      </c>
      <c r="AE54" s="13" t="n">
        <v>152.14</v>
      </c>
      <c r="AF54" s="13" t="n">
        <v>152.95</v>
      </c>
      <c r="AG54" s="13" t="n">
        <v>154.32</v>
      </c>
      <c r="AH54" s="13" t="n">
        <v>154.15</v>
      </c>
      <c r="AI54" s="13" t="n">
        <v>154.43</v>
      </c>
      <c r="AJ54" s="13" t="n">
        <v>155.11</v>
      </c>
      <c r="AK54" s="13" t="n">
        <v>157.94</v>
      </c>
      <c r="AL54" s="13" t="n">
        <v>155.94</v>
      </c>
      <c r="AM54" s="13" t="n">
        <v>156.59</v>
      </c>
      <c r="AN54" s="13" t="n">
        <v>157.2</v>
      </c>
      <c r="AO54" s="13" t="n">
        <v>158.26</v>
      </c>
      <c r="AP54" s="13" t="n">
        <v>158.66</v>
      </c>
      <c r="AQ54" s="13" t="n">
        <v>160.08</v>
      </c>
      <c r="AR54" s="13" t="n">
        <v>160.15</v>
      </c>
      <c r="AS54" s="13" t="n">
        <v>160.06</v>
      </c>
      <c r="AT54" s="13" t="n">
        <v>161.45</v>
      </c>
    </row>
    <row r="55" customFormat="false" ht="15" hidden="true" customHeight="false" outlineLevel="0" collapsed="false">
      <c r="A55" s="13" t="s">
        <v>137</v>
      </c>
      <c r="B55" s="13" t="s">
        <v>271</v>
      </c>
      <c r="C55" s="13" t="s">
        <v>27</v>
      </c>
      <c r="D55" s="13" t="n">
        <v>1</v>
      </c>
      <c r="E55" s="13" t="n">
        <v>53.73</v>
      </c>
      <c r="F55" s="13" t="n">
        <v>48.63</v>
      </c>
      <c r="G55" s="13" t="n">
        <v>46.9</v>
      </c>
      <c r="H55" s="13" t="n">
        <v>47.31</v>
      </c>
      <c r="I55" s="13" t="n">
        <v>47.41</v>
      </c>
      <c r="J55" s="13" t="n">
        <v>47.37</v>
      </c>
      <c r="K55" s="13" t="n">
        <v>47.09</v>
      </c>
      <c r="L55" s="13" t="n">
        <v>50.6</v>
      </c>
      <c r="M55" s="13" t="n">
        <v>56.39</v>
      </c>
      <c r="N55" s="13" t="n">
        <v>64.76</v>
      </c>
      <c r="O55" s="13" t="n">
        <v>78.26</v>
      </c>
      <c r="P55" s="13" t="n">
        <v>87.38</v>
      </c>
      <c r="Q55" s="13" t="n">
        <v>93.69</v>
      </c>
      <c r="R55" s="13" t="n">
        <v>106.75</v>
      </c>
      <c r="S55" s="13" t="n">
        <v>116.43</v>
      </c>
      <c r="T55" s="13" t="n">
        <v>127.5</v>
      </c>
      <c r="U55" s="13" t="n">
        <v>135.92</v>
      </c>
      <c r="V55" s="13" t="n">
        <v>142.77</v>
      </c>
      <c r="W55" s="13" t="n">
        <v>148.83</v>
      </c>
      <c r="X55" s="13" t="n">
        <v>149.87</v>
      </c>
      <c r="Y55" s="13" t="n">
        <v>152.71</v>
      </c>
      <c r="Z55" s="13" t="n">
        <v>154.41</v>
      </c>
      <c r="AA55" s="13" t="n">
        <v>155.83</v>
      </c>
      <c r="AB55" s="13" t="n">
        <v>156.97</v>
      </c>
      <c r="AC55" s="13" t="n">
        <v>157.51</v>
      </c>
      <c r="AD55" s="13" t="n">
        <v>157.72</v>
      </c>
      <c r="AE55" s="13" t="n">
        <v>159.12</v>
      </c>
      <c r="AF55" s="13" t="n">
        <v>160.46</v>
      </c>
      <c r="AG55" s="13" t="n">
        <v>161.77</v>
      </c>
      <c r="AH55" s="13" t="n">
        <v>161.06</v>
      </c>
      <c r="AI55" s="13" t="n">
        <v>161.56</v>
      </c>
      <c r="AJ55" s="13" t="n">
        <v>162.16</v>
      </c>
      <c r="AK55" s="13" t="n">
        <v>163.71</v>
      </c>
      <c r="AL55" s="13" t="n">
        <v>162.75</v>
      </c>
      <c r="AM55" s="13" t="n">
        <v>163.5</v>
      </c>
      <c r="AN55" s="13" t="n">
        <v>163.54</v>
      </c>
      <c r="AO55" s="13" t="n">
        <v>163.92</v>
      </c>
      <c r="AP55" s="13" t="n">
        <v>165.97</v>
      </c>
      <c r="AQ55" s="13" t="n">
        <v>167.29</v>
      </c>
      <c r="AR55" s="13" t="n">
        <v>166.45</v>
      </c>
      <c r="AS55" s="13" t="n">
        <v>166.23</v>
      </c>
      <c r="AT55" s="13" t="n">
        <v>167.98</v>
      </c>
    </row>
    <row r="56" customFormat="false" ht="15" hidden="true" customHeight="false" outlineLevel="0" collapsed="false">
      <c r="A56" s="13" t="s">
        <v>145</v>
      </c>
      <c r="B56" s="13" t="s">
        <v>271</v>
      </c>
      <c r="C56" s="13" t="s">
        <v>28</v>
      </c>
      <c r="D56" s="13" t="n">
        <v>1</v>
      </c>
      <c r="E56" s="13" t="n">
        <v>58.52</v>
      </c>
      <c r="F56" s="13" t="n">
        <v>48.67</v>
      </c>
      <c r="G56" s="13" t="n">
        <v>45.9</v>
      </c>
      <c r="H56" s="13" t="n">
        <v>45.98</v>
      </c>
      <c r="I56" s="13" t="n">
        <v>46.22</v>
      </c>
      <c r="J56" s="13" t="n">
        <v>46.56</v>
      </c>
      <c r="K56" s="13" t="n">
        <v>46.15</v>
      </c>
      <c r="L56" s="13" t="n">
        <v>48.96</v>
      </c>
      <c r="M56" s="13" t="n">
        <v>54.59</v>
      </c>
      <c r="N56" s="13" t="n">
        <v>61.58</v>
      </c>
      <c r="O56" s="13" t="n">
        <v>74.88</v>
      </c>
      <c r="P56" s="13" t="n">
        <v>82.44</v>
      </c>
      <c r="Q56" s="13" t="n">
        <v>88.1</v>
      </c>
      <c r="R56" s="13" t="n">
        <v>105.77</v>
      </c>
      <c r="S56" s="13" t="n">
        <v>111.09</v>
      </c>
      <c r="T56" s="13" t="n">
        <v>121.67</v>
      </c>
      <c r="U56" s="13" t="n">
        <v>130.43</v>
      </c>
      <c r="V56" s="13" t="n">
        <v>135.73</v>
      </c>
      <c r="W56" s="13" t="n">
        <v>139.9</v>
      </c>
      <c r="X56" s="13" t="n">
        <v>140.61</v>
      </c>
      <c r="Y56" s="13" t="n">
        <v>142.85</v>
      </c>
      <c r="Z56" s="13" t="n">
        <v>144.92</v>
      </c>
      <c r="AA56" s="13" t="n">
        <v>145.3</v>
      </c>
      <c r="AB56" s="13" t="n">
        <v>148.21</v>
      </c>
      <c r="AC56" s="13" t="n">
        <v>147.89</v>
      </c>
      <c r="AD56" s="13" t="n">
        <v>148.04</v>
      </c>
      <c r="AE56" s="13" t="n">
        <v>150.11</v>
      </c>
      <c r="AF56" s="13" t="n">
        <v>150.95</v>
      </c>
      <c r="AG56" s="13" t="n">
        <v>151.84</v>
      </c>
      <c r="AH56" s="13" t="n">
        <v>151.3</v>
      </c>
      <c r="AI56" s="13" t="n">
        <v>151.77</v>
      </c>
      <c r="AJ56" s="13" t="n">
        <v>151.87</v>
      </c>
      <c r="AK56" s="13" t="n">
        <v>153.29</v>
      </c>
      <c r="AL56" s="13" t="n">
        <v>152.48</v>
      </c>
      <c r="AM56" s="13" t="n">
        <v>153.52</v>
      </c>
      <c r="AN56" s="13" t="n">
        <v>153.38</v>
      </c>
      <c r="AO56" s="13" t="n">
        <v>154.13</v>
      </c>
      <c r="AP56" s="13" t="n">
        <v>154.8</v>
      </c>
      <c r="AQ56" s="13" t="n">
        <v>156.45</v>
      </c>
      <c r="AR56" s="13" t="n">
        <v>155.54</v>
      </c>
      <c r="AS56" s="13" t="n">
        <v>155.48</v>
      </c>
      <c r="AT56" s="13" t="n">
        <v>156.42</v>
      </c>
    </row>
    <row r="57" customFormat="false" ht="15" hidden="true" customHeight="false" outlineLevel="0" collapsed="false">
      <c r="A57" s="13" t="s">
        <v>153</v>
      </c>
      <c r="B57" s="13" t="s">
        <v>271</v>
      </c>
      <c r="C57" s="13" t="s">
        <v>28</v>
      </c>
      <c r="D57" s="13" t="n">
        <v>1</v>
      </c>
      <c r="E57" s="13" t="n">
        <v>59.89</v>
      </c>
      <c r="F57" s="13" t="n">
        <v>47.75</v>
      </c>
      <c r="G57" s="13" t="n">
        <v>45.44</v>
      </c>
      <c r="H57" s="13" t="n">
        <v>45.49</v>
      </c>
      <c r="I57" s="13" t="n">
        <v>45.64</v>
      </c>
      <c r="J57" s="13" t="n">
        <v>45.63</v>
      </c>
      <c r="K57" s="13" t="n">
        <v>44.65</v>
      </c>
      <c r="L57" s="13" t="n">
        <v>48</v>
      </c>
      <c r="M57" s="13" t="n">
        <v>53.74</v>
      </c>
      <c r="N57" s="13" t="n">
        <v>61.29</v>
      </c>
      <c r="O57" s="13" t="n">
        <v>73.93</v>
      </c>
      <c r="P57" s="13" t="n">
        <v>81.69</v>
      </c>
      <c r="Q57" s="13" t="n">
        <v>88</v>
      </c>
      <c r="R57" s="13" t="n">
        <v>106.62</v>
      </c>
      <c r="S57" s="13" t="n">
        <v>111.09</v>
      </c>
      <c r="T57" s="13" t="n">
        <v>119.52</v>
      </c>
      <c r="U57" s="13" t="n">
        <v>128.51</v>
      </c>
      <c r="V57" s="13" t="n">
        <v>132.21</v>
      </c>
      <c r="W57" s="13" t="n">
        <v>137.98</v>
      </c>
      <c r="X57" s="13" t="n">
        <v>138.15</v>
      </c>
      <c r="Y57" s="13" t="n">
        <v>140.17</v>
      </c>
      <c r="Z57" s="13" t="n">
        <v>141.87</v>
      </c>
      <c r="AA57" s="13" t="n">
        <v>143.86</v>
      </c>
      <c r="AB57" s="13" t="n">
        <v>145.54</v>
      </c>
      <c r="AC57" s="13" t="n">
        <v>144.56</v>
      </c>
      <c r="AD57" s="13" t="n">
        <v>144.83</v>
      </c>
      <c r="AE57" s="13" t="n">
        <v>145.95</v>
      </c>
      <c r="AF57" s="13" t="n">
        <v>146.84</v>
      </c>
      <c r="AG57" s="13" t="n">
        <v>147.73</v>
      </c>
      <c r="AH57" s="13" t="n">
        <v>147.66</v>
      </c>
      <c r="AI57" s="13" t="n">
        <v>147.35</v>
      </c>
      <c r="AJ57" s="13" t="n">
        <v>148.17</v>
      </c>
      <c r="AK57" s="13" t="n">
        <v>149.74</v>
      </c>
      <c r="AL57" s="13" t="n">
        <v>147.84</v>
      </c>
      <c r="AM57" s="13" t="n">
        <v>148.7</v>
      </c>
      <c r="AN57" s="13" t="n">
        <v>149.21</v>
      </c>
      <c r="AO57" s="13" t="n">
        <v>149.75</v>
      </c>
      <c r="AP57" s="13" t="n">
        <v>149.81</v>
      </c>
      <c r="AQ57" s="13" t="n">
        <v>152.41</v>
      </c>
      <c r="AR57" s="13" t="n">
        <v>150.76</v>
      </c>
      <c r="AS57" s="13" t="n">
        <v>151.09</v>
      </c>
      <c r="AT57" s="13" t="n">
        <v>152</v>
      </c>
    </row>
    <row r="58" customFormat="false" ht="15" hidden="true" customHeight="false" outlineLevel="0" collapsed="false">
      <c r="A58" s="13" t="s">
        <v>161</v>
      </c>
      <c r="B58" s="13" t="s">
        <v>271</v>
      </c>
      <c r="C58" s="13" t="s">
        <v>28</v>
      </c>
      <c r="D58" s="13" t="n">
        <v>1</v>
      </c>
      <c r="E58" s="13" t="n">
        <v>56.48</v>
      </c>
      <c r="F58" s="13" t="n">
        <v>47.66</v>
      </c>
      <c r="G58" s="13" t="n">
        <v>45.87</v>
      </c>
      <c r="H58" s="13" t="n">
        <v>46.29</v>
      </c>
      <c r="I58" s="13" t="n">
        <v>46.79</v>
      </c>
      <c r="J58" s="13" t="n">
        <v>47.32</v>
      </c>
      <c r="K58" s="13" t="n">
        <v>46.97</v>
      </c>
      <c r="L58" s="13" t="n">
        <v>50.14</v>
      </c>
      <c r="M58" s="13" t="n">
        <v>56.1</v>
      </c>
      <c r="N58" s="13" t="n">
        <v>64.2</v>
      </c>
      <c r="O58" s="13" t="n">
        <v>76.94</v>
      </c>
      <c r="P58" s="13" t="n">
        <v>84.73</v>
      </c>
      <c r="Q58" s="13" t="n">
        <v>91.75</v>
      </c>
      <c r="R58" s="13" t="n">
        <v>107.07</v>
      </c>
      <c r="S58" s="13" t="n">
        <v>114.39</v>
      </c>
      <c r="T58" s="13" t="n">
        <v>125.6</v>
      </c>
      <c r="U58" s="13" t="n">
        <v>131.41</v>
      </c>
      <c r="V58" s="13" t="n">
        <v>142.39</v>
      </c>
      <c r="W58" s="13" t="n">
        <v>149.67</v>
      </c>
      <c r="X58" s="13" t="n">
        <v>150.87</v>
      </c>
      <c r="Y58" s="13" t="n">
        <v>153.57</v>
      </c>
      <c r="Z58" s="13" t="n">
        <v>155.53</v>
      </c>
      <c r="AA58" s="13" t="n">
        <v>157.21</v>
      </c>
      <c r="AB58" s="13" t="n">
        <v>158.86</v>
      </c>
      <c r="AC58" s="13" t="n">
        <v>159.14</v>
      </c>
      <c r="AD58" s="13" t="n">
        <v>159.82</v>
      </c>
      <c r="AE58" s="13" t="n">
        <v>160.62</v>
      </c>
      <c r="AF58" s="13" t="n">
        <v>161.99</v>
      </c>
      <c r="AG58" s="13" t="n">
        <v>163.72</v>
      </c>
      <c r="AH58" s="13" t="n">
        <v>162.67</v>
      </c>
      <c r="AI58" s="13" t="n">
        <v>163.23</v>
      </c>
      <c r="AJ58" s="13" t="n">
        <v>164.05</v>
      </c>
      <c r="AK58" s="13" t="n">
        <v>164.97</v>
      </c>
      <c r="AL58" s="13" t="n">
        <v>164.19</v>
      </c>
      <c r="AM58" s="13" t="n">
        <v>164.02</v>
      </c>
      <c r="AN58" s="13" t="n">
        <v>165.02</v>
      </c>
      <c r="AO58" s="13" t="n">
        <v>166.72</v>
      </c>
      <c r="AP58" s="13" t="n">
        <v>166.32</v>
      </c>
      <c r="AQ58" s="13" t="n">
        <v>168.61</v>
      </c>
      <c r="AR58" s="13" t="n">
        <v>167.84</v>
      </c>
      <c r="AS58" s="13" t="n">
        <v>167.72</v>
      </c>
      <c r="AT58" s="13" t="n">
        <v>169.05</v>
      </c>
    </row>
    <row r="59" customFormat="false" ht="15" hidden="true" customHeight="false" outlineLevel="0" collapsed="false">
      <c r="A59" s="13" t="s">
        <v>169</v>
      </c>
      <c r="B59" s="13" t="s">
        <v>271</v>
      </c>
      <c r="C59" s="13" t="s">
        <v>29</v>
      </c>
      <c r="D59" s="13" t="n">
        <v>1</v>
      </c>
      <c r="E59" s="13" t="n">
        <v>58.77</v>
      </c>
      <c r="F59" s="13" t="n">
        <v>46.71</v>
      </c>
      <c r="G59" s="13" t="n">
        <v>44.9</v>
      </c>
      <c r="H59" s="13" t="n">
        <v>45.18</v>
      </c>
      <c r="I59" s="13" t="n">
        <v>45.17</v>
      </c>
      <c r="J59" s="13" t="n">
        <v>45.35</v>
      </c>
      <c r="K59" s="13" t="n">
        <v>45.47</v>
      </c>
      <c r="L59" s="13" t="n">
        <v>50.01</v>
      </c>
      <c r="M59" s="13" t="n">
        <v>56.46</v>
      </c>
      <c r="N59" s="13" t="n">
        <v>65.23</v>
      </c>
      <c r="O59" s="13" t="n">
        <v>76.77</v>
      </c>
      <c r="P59" s="13" t="n">
        <v>86.13</v>
      </c>
      <c r="Q59" s="13" t="n">
        <v>95.43</v>
      </c>
      <c r="R59" s="13" t="n">
        <v>104.45</v>
      </c>
      <c r="S59" s="13" t="n">
        <v>117.58</v>
      </c>
      <c r="T59" s="13" t="n">
        <v>125.32</v>
      </c>
      <c r="U59" s="13" t="n">
        <v>132.81</v>
      </c>
      <c r="V59" s="13" t="n">
        <v>139.38</v>
      </c>
      <c r="W59" s="13" t="n">
        <v>145.41</v>
      </c>
      <c r="X59" s="13" t="n">
        <v>146.41</v>
      </c>
      <c r="Y59" s="13" t="n">
        <v>148.85</v>
      </c>
      <c r="Z59" s="13" t="n">
        <v>150.97</v>
      </c>
      <c r="AA59" s="13" t="n">
        <v>151.77</v>
      </c>
      <c r="AB59" s="13" t="n">
        <v>154</v>
      </c>
      <c r="AC59" s="13" t="n">
        <v>153.71</v>
      </c>
      <c r="AD59" s="13" t="n">
        <v>154.39</v>
      </c>
      <c r="AE59" s="13" t="n">
        <v>155.03</v>
      </c>
      <c r="AF59" s="13" t="n">
        <v>156.49</v>
      </c>
      <c r="AG59" s="13" t="n">
        <v>157.81</v>
      </c>
      <c r="AH59" s="13" t="n">
        <v>156.81</v>
      </c>
      <c r="AI59" s="13" t="n">
        <v>157.84</v>
      </c>
      <c r="AJ59" s="13" t="n">
        <v>158.75</v>
      </c>
      <c r="AK59" s="13" t="n">
        <v>160.05</v>
      </c>
      <c r="AL59" s="13" t="n">
        <v>159.55</v>
      </c>
      <c r="AM59" s="13" t="n">
        <v>159.73</v>
      </c>
      <c r="AN59" s="13" t="n">
        <v>160.42</v>
      </c>
      <c r="AO59" s="13" t="n">
        <v>160.84</v>
      </c>
      <c r="AP59" s="13" t="n">
        <v>161.51</v>
      </c>
      <c r="AQ59" s="13" t="n">
        <v>163.67</v>
      </c>
      <c r="AR59" s="13" t="n">
        <v>162.99</v>
      </c>
      <c r="AS59" s="13" t="n">
        <v>162.91</v>
      </c>
      <c r="AT59" s="13" t="n">
        <v>164.29</v>
      </c>
    </row>
    <row r="60" customFormat="false" ht="15" hidden="true" customHeight="false" outlineLevel="0" collapsed="false">
      <c r="A60" s="13" t="s">
        <v>177</v>
      </c>
      <c r="B60" s="13" t="s">
        <v>271</v>
      </c>
      <c r="C60" s="13" t="s">
        <v>29</v>
      </c>
      <c r="D60" s="13" t="n">
        <v>1</v>
      </c>
      <c r="E60" s="13" t="n">
        <v>64.43</v>
      </c>
      <c r="F60" s="13" t="n">
        <v>48.96</v>
      </c>
      <c r="G60" s="13" t="n">
        <v>47.12</v>
      </c>
      <c r="H60" s="13" t="n">
        <v>47.33</v>
      </c>
      <c r="I60" s="13" t="n">
        <v>47.34</v>
      </c>
      <c r="J60" s="13" t="n">
        <v>47.49</v>
      </c>
      <c r="K60" s="13" t="n">
        <v>47.66</v>
      </c>
      <c r="L60" s="13" t="n">
        <v>51.91</v>
      </c>
      <c r="M60" s="13" t="n">
        <v>59</v>
      </c>
      <c r="N60" s="13" t="n">
        <v>66.83</v>
      </c>
      <c r="O60" s="13" t="n">
        <v>77.67</v>
      </c>
      <c r="P60" s="13" t="n">
        <v>87.86</v>
      </c>
      <c r="Q60" s="13" t="n">
        <v>95.69</v>
      </c>
      <c r="R60" s="13" t="n">
        <v>105.7</v>
      </c>
      <c r="S60" s="13" t="n">
        <v>118.18</v>
      </c>
      <c r="T60" s="13" t="n">
        <v>123.38</v>
      </c>
      <c r="U60" s="13" t="n">
        <v>130.94</v>
      </c>
      <c r="V60" s="13" t="n">
        <v>140.07</v>
      </c>
      <c r="W60" s="13" t="n">
        <v>145.28</v>
      </c>
      <c r="X60" s="13" t="n">
        <v>146.56</v>
      </c>
      <c r="Y60" s="13" t="n">
        <v>149.13</v>
      </c>
      <c r="Z60" s="13" t="n">
        <v>151.14</v>
      </c>
      <c r="AA60" s="13" t="n">
        <v>152.27</v>
      </c>
      <c r="AB60" s="13" t="n">
        <v>154.72</v>
      </c>
      <c r="AC60" s="13" t="n">
        <v>154.03</v>
      </c>
      <c r="AD60" s="13" t="n">
        <v>155.28</v>
      </c>
      <c r="AE60" s="13" t="n">
        <v>155.99</v>
      </c>
      <c r="AF60" s="13" t="n">
        <v>156.73</v>
      </c>
      <c r="AG60" s="13" t="n">
        <v>158.61</v>
      </c>
      <c r="AH60" s="13" t="n">
        <v>157.29</v>
      </c>
      <c r="AI60" s="13" t="n">
        <v>158.17</v>
      </c>
      <c r="AJ60" s="13" t="n">
        <v>158.78</v>
      </c>
      <c r="AK60" s="13" t="n">
        <v>160.03</v>
      </c>
      <c r="AL60" s="13" t="n">
        <v>159.49</v>
      </c>
      <c r="AM60" s="13" t="n">
        <v>159.79</v>
      </c>
      <c r="AN60" s="13" t="n">
        <v>160.63</v>
      </c>
      <c r="AO60" s="13" t="n">
        <v>160.95</v>
      </c>
      <c r="AP60" s="13" t="n">
        <v>162.1</v>
      </c>
      <c r="AQ60" s="13" t="n">
        <v>163.9</v>
      </c>
      <c r="AR60" s="13" t="n">
        <v>163.58</v>
      </c>
      <c r="AS60" s="13" t="n">
        <v>163.54</v>
      </c>
      <c r="AT60" s="13" t="n">
        <v>164.17</v>
      </c>
    </row>
    <row r="61" customFormat="false" ht="15" hidden="true" customHeight="false" outlineLevel="0" collapsed="false">
      <c r="A61" s="13" t="s">
        <v>185</v>
      </c>
      <c r="B61" s="13" t="s">
        <v>271</v>
      </c>
      <c r="C61" s="13" t="s">
        <v>29</v>
      </c>
      <c r="D61" s="13" t="n">
        <v>1</v>
      </c>
      <c r="E61" s="13" t="n">
        <v>62.45</v>
      </c>
      <c r="F61" s="13" t="n">
        <v>49.81</v>
      </c>
      <c r="G61" s="13" t="n">
        <v>47.13</v>
      </c>
      <c r="H61" s="13" t="n">
        <v>46.75</v>
      </c>
      <c r="I61" s="13" t="n">
        <v>45.89</v>
      </c>
      <c r="J61" s="13" t="n">
        <v>45.39</v>
      </c>
      <c r="K61" s="13" t="n">
        <v>45.18</v>
      </c>
      <c r="L61" s="13" t="n">
        <v>49.56</v>
      </c>
      <c r="M61" s="13" t="n">
        <v>56.08</v>
      </c>
      <c r="N61" s="13" t="n">
        <v>64.79</v>
      </c>
      <c r="O61" s="13" t="n">
        <v>75.2</v>
      </c>
      <c r="P61" s="13" t="n">
        <v>86.14</v>
      </c>
      <c r="Q61" s="13" t="n">
        <v>93.84</v>
      </c>
      <c r="R61" s="13" t="n">
        <v>103.94</v>
      </c>
      <c r="S61" s="13" t="n">
        <v>114.34</v>
      </c>
      <c r="T61" s="13" t="n">
        <v>121.82</v>
      </c>
      <c r="U61" s="13" t="n">
        <v>128.21</v>
      </c>
      <c r="V61" s="13" t="n">
        <v>133.41</v>
      </c>
      <c r="W61" s="13" t="n">
        <v>138.2</v>
      </c>
      <c r="X61" s="13" t="n">
        <v>136.07</v>
      </c>
      <c r="Y61" s="13" t="n">
        <v>137.56</v>
      </c>
      <c r="Z61" s="13" t="n">
        <v>138.82</v>
      </c>
      <c r="AA61" s="13" t="n">
        <v>140.24</v>
      </c>
      <c r="AB61" s="13" t="n">
        <v>141.49</v>
      </c>
      <c r="AC61" s="13" t="n">
        <v>142.54</v>
      </c>
      <c r="AD61" s="13" t="n">
        <v>141.82</v>
      </c>
      <c r="AE61" s="13" t="n">
        <v>142.14</v>
      </c>
      <c r="AF61" s="13" t="n">
        <v>144.72</v>
      </c>
      <c r="AG61" s="13" t="n">
        <v>146.64</v>
      </c>
      <c r="AH61" s="13" t="n">
        <v>143.87</v>
      </c>
      <c r="AI61" s="13" t="n">
        <v>143.71</v>
      </c>
      <c r="AJ61" s="13" t="n">
        <v>144.76</v>
      </c>
      <c r="AK61" s="13" t="n">
        <v>146.91</v>
      </c>
      <c r="AL61" s="13" t="n">
        <v>146.29</v>
      </c>
      <c r="AM61" s="13" t="n">
        <v>146.68</v>
      </c>
      <c r="AN61" s="13" t="n">
        <v>146.53</v>
      </c>
      <c r="AO61" s="13" t="n">
        <v>147.25</v>
      </c>
      <c r="AP61" s="13" t="n">
        <v>148.17</v>
      </c>
      <c r="AQ61" s="13" t="n">
        <v>149.52</v>
      </c>
      <c r="AR61" s="13" t="n">
        <v>147.12</v>
      </c>
      <c r="AS61" s="13" t="n">
        <v>147.96</v>
      </c>
      <c r="AT61" s="13" t="n">
        <v>147.5</v>
      </c>
    </row>
    <row r="62" customFormat="false" ht="15" hidden="true" customHeight="false" outlineLevel="0" collapsed="false">
      <c r="A62" s="13" t="s">
        <v>79</v>
      </c>
      <c r="B62" s="13" t="s">
        <v>271</v>
      </c>
      <c r="C62" s="13" t="s">
        <v>33</v>
      </c>
      <c r="D62" s="13" t="n">
        <v>1</v>
      </c>
      <c r="E62" s="13" t="n">
        <v>60.73</v>
      </c>
      <c r="F62" s="13" t="n">
        <v>54.41</v>
      </c>
      <c r="G62" s="13" t="n">
        <v>52.43</v>
      </c>
      <c r="H62" s="13" t="n">
        <v>52.26</v>
      </c>
      <c r="I62" s="13" t="n">
        <v>51.25</v>
      </c>
      <c r="J62" s="13" t="n">
        <v>50.04</v>
      </c>
      <c r="K62" s="13" t="n">
        <v>49.41</v>
      </c>
      <c r="L62" s="13" t="n">
        <v>52.94</v>
      </c>
      <c r="M62" s="13" t="n">
        <v>59.09</v>
      </c>
      <c r="N62" s="13" t="n">
        <v>68.16</v>
      </c>
      <c r="O62" s="13" t="n">
        <v>78.41</v>
      </c>
      <c r="P62" s="13" t="n">
        <v>88.95</v>
      </c>
      <c r="Q62" s="13" t="n">
        <v>94.43</v>
      </c>
      <c r="R62" s="13" t="n">
        <v>104.14</v>
      </c>
      <c r="S62" s="13" t="n">
        <v>115.07</v>
      </c>
      <c r="T62" s="13" t="n">
        <v>121.3</v>
      </c>
      <c r="U62" s="13" t="n">
        <v>127.08</v>
      </c>
      <c r="V62" s="13" t="n">
        <v>131.27</v>
      </c>
      <c r="W62" s="13" t="n">
        <v>135.27</v>
      </c>
      <c r="X62" s="13" t="n">
        <v>135.04</v>
      </c>
      <c r="Y62" s="13" t="n">
        <v>136.49</v>
      </c>
      <c r="Z62" s="13" t="n">
        <v>137.99</v>
      </c>
      <c r="AA62" s="13" t="n">
        <v>138.56</v>
      </c>
      <c r="AB62" s="13" t="n">
        <v>141.6</v>
      </c>
      <c r="AC62" s="13" t="n">
        <v>141.01</v>
      </c>
      <c r="AD62" s="13" t="n">
        <v>141.46</v>
      </c>
      <c r="AE62" s="13" t="n">
        <v>142.81</v>
      </c>
      <c r="AF62" s="13" t="n">
        <v>143.24</v>
      </c>
      <c r="AG62" s="13" t="n">
        <v>144.42</v>
      </c>
      <c r="AH62" s="13" t="n">
        <v>144.11</v>
      </c>
      <c r="AI62" s="13" t="n">
        <v>143.45</v>
      </c>
      <c r="AJ62" s="13" t="n">
        <v>143.97</v>
      </c>
      <c r="AK62" s="13" t="n">
        <v>147.61</v>
      </c>
      <c r="AL62" s="13" t="n">
        <v>145.52</v>
      </c>
      <c r="AM62" s="13" t="n">
        <v>145.49</v>
      </c>
      <c r="AN62" s="13" t="n">
        <v>145.43</v>
      </c>
      <c r="AO62" s="13" t="n">
        <v>145.25</v>
      </c>
      <c r="AP62" s="13" t="n">
        <v>145.89</v>
      </c>
      <c r="AQ62" s="13" t="n">
        <v>147.8</v>
      </c>
      <c r="AR62" s="13" t="n">
        <v>146.61</v>
      </c>
      <c r="AS62" s="13" t="n">
        <v>147.2</v>
      </c>
      <c r="AT62" s="13" t="n">
        <v>147.57</v>
      </c>
    </row>
    <row r="63" customFormat="false" ht="15" hidden="true" customHeight="false" outlineLevel="0" collapsed="false">
      <c r="A63" s="13" t="s">
        <v>100</v>
      </c>
      <c r="B63" s="13" t="s">
        <v>271</v>
      </c>
      <c r="C63" s="13" t="s">
        <v>33</v>
      </c>
      <c r="D63" s="13" t="n">
        <v>1</v>
      </c>
      <c r="E63" s="13" t="n">
        <v>58.44</v>
      </c>
      <c r="F63" s="13" t="n">
        <v>48.57</v>
      </c>
      <c r="G63" s="13" t="n">
        <v>47.05</v>
      </c>
      <c r="H63" s="13" t="n">
        <v>47.39</v>
      </c>
      <c r="I63" s="13" t="n">
        <v>46.67</v>
      </c>
      <c r="J63" s="13" t="n">
        <v>46.06</v>
      </c>
      <c r="K63" s="13" t="n">
        <v>46.07</v>
      </c>
      <c r="L63" s="13" t="n">
        <v>49.66</v>
      </c>
      <c r="M63" s="13" t="n">
        <v>54.58</v>
      </c>
      <c r="N63" s="13" t="n">
        <v>62.97</v>
      </c>
      <c r="O63" s="13" t="n">
        <v>73.11</v>
      </c>
      <c r="P63" s="13" t="n">
        <v>81.94</v>
      </c>
      <c r="Q63" s="13" t="n">
        <v>89.15</v>
      </c>
      <c r="R63" s="13" t="n">
        <v>98.48</v>
      </c>
      <c r="S63" s="13" t="n">
        <v>109.94</v>
      </c>
      <c r="T63" s="13" t="n">
        <v>116.43</v>
      </c>
      <c r="U63" s="13" t="n">
        <v>125.76</v>
      </c>
      <c r="V63" s="13" t="n">
        <v>131.89</v>
      </c>
      <c r="W63" s="13" t="n">
        <v>137.02</v>
      </c>
      <c r="X63" s="13" t="n">
        <v>138.63</v>
      </c>
      <c r="Y63" s="13" t="n">
        <v>140.36</v>
      </c>
      <c r="Z63" s="13" t="n">
        <v>143.03</v>
      </c>
      <c r="AA63" s="13" t="n">
        <v>143.84</v>
      </c>
      <c r="AB63" s="13" t="n">
        <v>145.74</v>
      </c>
      <c r="AC63" s="13" t="n">
        <v>146.06</v>
      </c>
      <c r="AD63" s="13" t="n">
        <v>146.14</v>
      </c>
      <c r="AE63" s="13" t="n">
        <v>146.77</v>
      </c>
      <c r="AF63" s="13" t="n">
        <v>148.64</v>
      </c>
      <c r="AG63" s="13" t="n">
        <v>149.42</v>
      </c>
      <c r="AH63" s="13" t="n">
        <v>148.53</v>
      </c>
      <c r="AI63" s="13" t="n">
        <v>149.25</v>
      </c>
      <c r="AJ63" s="13" t="n">
        <v>149.68</v>
      </c>
      <c r="AK63" s="13" t="n">
        <v>150.7</v>
      </c>
      <c r="AL63" s="13" t="n">
        <v>150.15</v>
      </c>
      <c r="AM63" s="13" t="n">
        <v>150.5</v>
      </c>
      <c r="AN63" s="13" t="n">
        <v>150.34</v>
      </c>
      <c r="AO63" s="13" t="n">
        <v>151.65</v>
      </c>
      <c r="AP63" s="13" t="n">
        <v>151.82</v>
      </c>
      <c r="AQ63" s="13" t="n">
        <v>153.94</v>
      </c>
      <c r="AR63" s="13" t="n">
        <v>152.94</v>
      </c>
      <c r="AS63" s="13" t="n">
        <v>152.99</v>
      </c>
      <c r="AT63" s="13" t="n">
        <v>153.78</v>
      </c>
    </row>
    <row r="64" customFormat="false" ht="15" hidden="true" customHeight="false" outlineLevel="0" collapsed="false">
      <c r="A64" s="13" t="s">
        <v>114</v>
      </c>
      <c r="B64" s="13" t="s">
        <v>271</v>
      </c>
      <c r="C64" s="13" t="s">
        <v>33</v>
      </c>
      <c r="D64" s="13" t="n">
        <v>1</v>
      </c>
      <c r="E64" s="13" t="n">
        <v>55.86</v>
      </c>
      <c r="F64" s="13" t="n">
        <v>47.05</v>
      </c>
      <c r="G64" s="13" t="n">
        <v>45.6</v>
      </c>
      <c r="H64" s="13" t="n">
        <v>46.02</v>
      </c>
      <c r="I64" s="13" t="n">
        <v>46.07</v>
      </c>
      <c r="J64" s="13" t="n">
        <v>46.35</v>
      </c>
      <c r="K64" s="13" t="n">
        <v>46.47</v>
      </c>
      <c r="L64" s="13" t="n">
        <v>50.37</v>
      </c>
      <c r="M64" s="13" t="n">
        <v>55.77</v>
      </c>
      <c r="N64" s="13" t="n">
        <v>64.58</v>
      </c>
      <c r="O64" s="13" t="n">
        <v>75.54</v>
      </c>
      <c r="P64" s="13" t="n">
        <v>84.38</v>
      </c>
      <c r="Q64" s="13" t="n">
        <v>91.26</v>
      </c>
      <c r="R64" s="13" t="n">
        <v>100.43</v>
      </c>
      <c r="S64" s="13" t="n">
        <v>111.77</v>
      </c>
      <c r="T64" s="13" t="n">
        <v>119.08</v>
      </c>
      <c r="U64" s="13" t="n">
        <v>132.33</v>
      </c>
      <c r="V64" s="13" t="n">
        <v>137.13</v>
      </c>
      <c r="W64" s="13" t="n">
        <v>143.11</v>
      </c>
      <c r="X64" s="13" t="n">
        <v>144.55</v>
      </c>
      <c r="Y64" s="13" t="n">
        <v>145.97</v>
      </c>
      <c r="Z64" s="13" t="n">
        <v>148.49</v>
      </c>
      <c r="AA64" s="13" t="n">
        <v>149.56</v>
      </c>
      <c r="AB64" s="13" t="n">
        <v>151.98</v>
      </c>
      <c r="AC64" s="13" t="n">
        <v>151.42</v>
      </c>
      <c r="AD64" s="13" t="n">
        <v>152.42</v>
      </c>
      <c r="AE64" s="13" t="n">
        <v>153.11</v>
      </c>
      <c r="AF64" s="13" t="n">
        <v>155.09</v>
      </c>
      <c r="AG64" s="13" t="n">
        <v>155.77</v>
      </c>
      <c r="AH64" s="13" t="n">
        <v>154.7</v>
      </c>
      <c r="AI64" s="13" t="n">
        <v>155.51</v>
      </c>
      <c r="AJ64" s="13" t="n">
        <v>156.11</v>
      </c>
      <c r="AK64" s="13" t="n">
        <v>157.55</v>
      </c>
      <c r="AL64" s="13" t="n">
        <v>157.43</v>
      </c>
      <c r="AM64" s="13" t="n">
        <v>157.12</v>
      </c>
      <c r="AN64" s="13" t="n">
        <v>158.05</v>
      </c>
      <c r="AO64" s="13" t="n">
        <v>158.11</v>
      </c>
      <c r="AP64" s="13" t="n">
        <v>159.32</v>
      </c>
      <c r="AQ64" s="13" t="n">
        <v>161.31</v>
      </c>
      <c r="AR64" s="13" t="n">
        <v>160.38</v>
      </c>
      <c r="AS64" s="13" t="n">
        <v>160.79</v>
      </c>
      <c r="AT64" s="13" t="n">
        <v>161.46</v>
      </c>
    </row>
    <row r="65" customFormat="false" ht="15" hidden="true" customHeight="false" outlineLevel="0" collapsed="false">
      <c r="A65" s="13" t="s">
        <v>122</v>
      </c>
      <c r="B65" s="13" t="s">
        <v>271</v>
      </c>
      <c r="C65" s="13" t="s">
        <v>34</v>
      </c>
      <c r="D65" s="13" t="n">
        <v>1</v>
      </c>
      <c r="E65" s="13" t="n">
        <v>52.79</v>
      </c>
      <c r="F65" s="13" t="n">
        <v>46.65</v>
      </c>
      <c r="G65" s="13" t="n">
        <v>44.97</v>
      </c>
      <c r="H65" s="13" t="n">
        <v>44.92</v>
      </c>
      <c r="I65" s="13" t="n">
        <v>44.62</v>
      </c>
      <c r="J65" s="13" t="n">
        <v>44.49</v>
      </c>
      <c r="K65" s="13" t="n">
        <v>44.62</v>
      </c>
      <c r="L65" s="13" t="n">
        <v>48.22</v>
      </c>
      <c r="M65" s="13" t="n">
        <v>54.62</v>
      </c>
      <c r="N65" s="13" t="n">
        <v>61.98</v>
      </c>
      <c r="O65" s="13" t="n">
        <v>85.66</v>
      </c>
      <c r="P65" s="13" t="n">
        <v>86.36</v>
      </c>
      <c r="Q65" s="13" t="n">
        <v>94.09</v>
      </c>
      <c r="R65" s="13" t="n">
        <v>102.47</v>
      </c>
      <c r="S65" s="13" t="n">
        <v>111.8</v>
      </c>
      <c r="T65" s="13" t="n">
        <v>122.03</v>
      </c>
      <c r="U65" s="13" t="n">
        <v>128.87</v>
      </c>
      <c r="V65" s="13" t="n">
        <v>135.21</v>
      </c>
      <c r="W65" s="13" t="n">
        <v>140.92</v>
      </c>
      <c r="X65" s="13" t="n">
        <v>142.96</v>
      </c>
      <c r="Y65" s="13" t="n">
        <v>145.36</v>
      </c>
      <c r="Z65" s="13" t="n">
        <v>146.89</v>
      </c>
      <c r="AA65" s="13" t="n">
        <v>148.11</v>
      </c>
      <c r="AB65" s="13" t="n">
        <v>150.38</v>
      </c>
      <c r="AC65" s="13" t="n">
        <v>149.96</v>
      </c>
      <c r="AD65" s="13" t="n">
        <v>150.35</v>
      </c>
      <c r="AE65" s="13" t="n">
        <v>151.39</v>
      </c>
      <c r="AF65" s="13" t="n">
        <v>152.89</v>
      </c>
      <c r="AG65" s="13" t="n">
        <v>153.9</v>
      </c>
      <c r="AH65" s="13" t="n">
        <v>152.86</v>
      </c>
      <c r="AI65" s="13" t="n">
        <v>153.56</v>
      </c>
      <c r="AJ65" s="13" t="n">
        <v>154.32</v>
      </c>
      <c r="AK65" s="13" t="n">
        <v>155.65</v>
      </c>
      <c r="AL65" s="13" t="n">
        <v>154.8</v>
      </c>
      <c r="AM65" s="13" t="n">
        <v>155.15</v>
      </c>
      <c r="AN65" s="13" t="n">
        <v>155.36</v>
      </c>
      <c r="AO65" s="13" t="n">
        <v>156.49</v>
      </c>
      <c r="AP65" s="13" t="n">
        <v>156.99</v>
      </c>
      <c r="AQ65" s="13" t="n">
        <v>159.29</v>
      </c>
      <c r="AR65" s="13" t="n">
        <v>157.68</v>
      </c>
      <c r="AS65" s="13" t="n">
        <v>157.8</v>
      </c>
      <c r="AT65" s="13" t="n">
        <v>158.6</v>
      </c>
    </row>
    <row r="66" customFormat="false" ht="15" hidden="true" customHeight="false" outlineLevel="0" collapsed="false">
      <c r="A66" s="13" t="s">
        <v>130</v>
      </c>
      <c r="B66" s="13" t="s">
        <v>271</v>
      </c>
      <c r="C66" s="13" t="s">
        <v>34</v>
      </c>
      <c r="D66" s="13" t="n">
        <v>1</v>
      </c>
      <c r="E66" s="13" t="n">
        <v>54.69</v>
      </c>
      <c r="F66" s="13" t="n">
        <v>47.66</v>
      </c>
      <c r="G66" s="13" t="n">
        <v>46.23</v>
      </c>
      <c r="H66" s="13" t="n">
        <v>46.31</v>
      </c>
      <c r="I66" s="13" t="n">
        <v>46.06</v>
      </c>
      <c r="J66" s="13" t="n">
        <v>46.11</v>
      </c>
      <c r="K66" s="13" t="n">
        <v>45.96</v>
      </c>
      <c r="L66" s="13" t="n">
        <v>49.92</v>
      </c>
      <c r="M66" s="13" t="n">
        <v>55.93</v>
      </c>
      <c r="N66" s="13" t="n">
        <v>63.2</v>
      </c>
      <c r="O66" s="13" t="n">
        <v>74.68</v>
      </c>
      <c r="P66" s="13" t="n">
        <v>83.08</v>
      </c>
      <c r="Q66" s="13" t="n">
        <v>95.74</v>
      </c>
      <c r="R66" s="13" t="n">
        <v>102.18</v>
      </c>
      <c r="S66" s="13" t="n">
        <v>114.51</v>
      </c>
      <c r="T66" s="13" t="n">
        <v>122.71</v>
      </c>
      <c r="U66" s="13" t="n">
        <v>129.75</v>
      </c>
      <c r="V66" s="13" t="n">
        <v>134.61</v>
      </c>
      <c r="W66" s="13" t="n">
        <v>141.64</v>
      </c>
      <c r="X66" s="13" t="n">
        <v>143.68</v>
      </c>
      <c r="Y66" s="13" t="n">
        <v>146.03</v>
      </c>
      <c r="Z66" s="13" t="n">
        <v>148.62</v>
      </c>
      <c r="AA66" s="13" t="n">
        <v>149.43</v>
      </c>
      <c r="AB66" s="13" t="n">
        <v>151.67</v>
      </c>
      <c r="AC66" s="13" t="n">
        <v>151.37</v>
      </c>
      <c r="AD66" s="13" t="n">
        <v>152.74</v>
      </c>
      <c r="AE66" s="13" t="n">
        <v>153.36</v>
      </c>
      <c r="AF66" s="13" t="n">
        <v>154.05</v>
      </c>
      <c r="AG66" s="13" t="n">
        <v>155.59</v>
      </c>
      <c r="AH66" s="13" t="n">
        <v>154.42</v>
      </c>
      <c r="AI66" s="13" t="n">
        <v>155.38</v>
      </c>
      <c r="AJ66" s="13" t="n">
        <v>155.99</v>
      </c>
      <c r="AK66" s="13" t="n">
        <v>157.66</v>
      </c>
      <c r="AL66" s="13" t="n">
        <v>157.19</v>
      </c>
      <c r="AM66" s="13" t="n">
        <v>156.99</v>
      </c>
      <c r="AN66" s="13" t="n">
        <v>157.69</v>
      </c>
      <c r="AO66" s="13" t="n">
        <v>158.06</v>
      </c>
      <c r="AP66" s="13" t="n">
        <v>158.53</v>
      </c>
      <c r="AQ66" s="13" t="n">
        <v>161.03</v>
      </c>
      <c r="AR66" s="13" t="n">
        <v>159.71</v>
      </c>
      <c r="AS66" s="13" t="n">
        <v>159.96</v>
      </c>
      <c r="AT66" s="13" t="n">
        <v>160.54</v>
      </c>
    </row>
    <row r="67" customFormat="false" ht="15" hidden="true" customHeight="false" outlineLevel="0" collapsed="false">
      <c r="A67" s="13" t="s">
        <v>138</v>
      </c>
      <c r="B67" s="13" t="s">
        <v>271</v>
      </c>
      <c r="C67" s="13" t="s">
        <v>34</v>
      </c>
      <c r="D67" s="13" t="n">
        <v>1</v>
      </c>
      <c r="E67" s="13" t="n">
        <v>48.56</v>
      </c>
      <c r="F67" s="13" t="n">
        <v>45.04</v>
      </c>
      <c r="G67" s="13" t="n">
        <v>43.67</v>
      </c>
      <c r="H67" s="13" t="n">
        <v>44.11</v>
      </c>
      <c r="I67" s="13" t="n">
        <v>44.36</v>
      </c>
      <c r="J67" s="13" t="n">
        <v>44.81</v>
      </c>
      <c r="K67" s="13" t="n">
        <v>45.13</v>
      </c>
      <c r="L67" s="13" t="n">
        <v>48.6</v>
      </c>
      <c r="M67" s="13" t="n">
        <v>54.51</v>
      </c>
      <c r="N67" s="13" t="n">
        <v>61.45</v>
      </c>
      <c r="O67" s="13" t="n">
        <v>74.02</v>
      </c>
      <c r="P67" s="13" t="n">
        <v>82.07</v>
      </c>
      <c r="Q67" s="13" t="n">
        <v>90.51</v>
      </c>
      <c r="R67" s="13" t="n">
        <v>99.37</v>
      </c>
      <c r="S67" s="13" t="n">
        <v>115.09</v>
      </c>
      <c r="T67" s="13" t="n">
        <v>124</v>
      </c>
      <c r="U67" s="13" t="n">
        <v>130.94</v>
      </c>
      <c r="V67" s="13" t="n">
        <v>136.66</v>
      </c>
      <c r="W67" s="13" t="n">
        <v>143.7</v>
      </c>
      <c r="X67" s="13" t="n">
        <v>145.88</v>
      </c>
      <c r="Y67" s="13" t="n">
        <v>148.39</v>
      </c>
      <c r="Z67" s="13" t="n">
        <v>150.9</v>
      </c>
      <c r="AA67" s="13" t="n">
        <v>152.27</v>
      </c>
      <c r="AB67" s="13" t="n">
        <v>154.72</v>
      </c>
      <c r="AC67" s="13" t="n">
        <v>154.77</v>
      </c>
      <c r="AD67" s="13" t="n">
        <v>155.18</v>
      </c>
      <c r="AE67" s="13" t="n">
        <v>156.73</v>
      </c>
      <c r="AF67" s="13" t="n">
        <v>158.82</v>
      </c>
      <c r="AG67" s="13" t="n">
        <v>160.29</v>
      </c>
      <c r="AH67" s="13" t="n">
        <v>158.66</v>
      </c>
      <c r="AI67" s="13" t="n">
        <v>160.09</v>
      </c>
      <c r="AJ67" s="13" t="n">
        <v>160.93</v>
      </c>
      <c r="AK67" s="13" t="n">
        <v>162.76</v>
      </c>
      <c r="AL67" s="13" t="n">
        <v>161.31</v>
      </c>
      <c r="AM67" s="13" t="n">
        <v>161.45</v>
      </c>
      <c r="AN67" s="13" t="n">
        <v>162.35</v>
      </c>
      <c r="AO67" s="13" t="n">
        <v>162.86</v>
      </c>
      <c r="AP67" s="13" t="n">
        <v>163.06</v>
      </c>
      <c r="AQ67" s="13" t="n">
        <v>165.69</v>
      </c>
      <c r="AR67" s="13" t="n">
        <v>165.01</v>
      </c>
      <c r="AS67" s="13" t="n">
        <v>165.06</v>
      </c>
      <c r="AT67" s="13" t="n">
        <v>165.98</v>
      </c>
    </row>
    <row r="68" customFormat="false" ht="15" hidden="true" customHeight="false" outlineLevel="0" collapsed="false">
      <c r="A68" s="13" t="s">
        <v>146</v>
      </c>
      <c r="B68" s="13" t="s">
        <v>271</v>
      </c>
      <c r="C68" s="13" t="s">
        <v>35</v>
      </c>
      <c r="D68" s="13" t="n">
        <v>1</v>
      </c>
      <c r="E68" s="13" t="n">
        <v>56.51</v>
      </c>
      <c r="F68" s="13" t="n">
        <v>46.76</v>
      </c>
      <c r="G68" s="13" t="n">
        <v>43.93</v>
      </c>
      <c r="H68" s="13" t="n">
        <v>44.36</v>
      </c>
      <c r="I68" s="13" t="n">
        <v>44.6</v>
      </c>
      <c r="J68" s="13" t="n">
        <v>45.04</v>
      </c>
      <c r="K68" s="13" t="n">
        <v>45.07</v>
      </c>
      <c r="L68" s="13" t="n">
        <v>48.69</v>
      </c>
      <c r="M68" s="13" t="n">
        <v>54.51</v>
      </c>
      <c r="N68" s="13" t="n">
        <v>61.83</v>
      </c>
      <c r="O68" s="13" t="n">
        <v>74.91</v>
      </c>
      <c r="P68" s="13" t="n">
        <v>82.49</v>
      </c>
      <c r="Q68" s="13" t="n">
        <v>90.96</v>
      </c>
      <c r="R68" s="13" t="n">
        <v>108.69</v>
      </c>
      <c r="S68" s="13" t="n">
        <v>111.48</v>
      </c>
      <c r="T68" s="13" t="n">
        <v>119.31</v>
      </c>
      <c r="U68" s="13" t="n">
        <v>127.06</v>
      </c>
      <c r="V68" s="13" t="n">
        <v>131.86</v>
      </c>
      <c r="W68" s="13" t="n">
        <v>138.39</v>
      </c>
      <c r="X68" s="13" t="n">
        <v>140.38</v>
      </c>
      <c r="Y68" s="13" t="n">
        <v>143.39</v>
      </c>
      <c r="Z68" s="13" t="n">
        <v>145.42</v>
      </c>
      <c r="AA68" s="13" t="n">
        <v>146.84</v>
      </c>
      <c r="AB68" s="13" t="n">
        <v>149.03</v>
      </c>
      <c r="AC68" s="13" t="n">
        <v>149.31</v>
      </c>
      <c r="AD68" s="13" t="n">
        <v>150.17</v>
      </c>
      <c r="AE68" s="13" t="n">
        <v>150.48</v>
      </c>
      <c r="AF68" s="13" t="n">
        <v>152.28</v>
      </c>
      <c r="AG68" s="13" t="n">
        <v>153.78</v>
      </c>
      <c r="AH68" s="13" t="n">
        <v>152.32</v>
      </c>
      <c r="AI68" s="13" t="n">
        <v>153.1</v>
      </c>
      <c r="AJ68" s="13" t="n">
        <v>154.24</v>
      </c>
      <c r="AK68" s="13" t="n">
        <v>155.74</v>
      </c>
      <c r="AL68" s="13" t="n">
        <v>154.72</v>
      </c>
      <c r="AM68" s="13" t="n">
        <v>154.68</v>
      </c>
      <c r="AN68" s="13" t="n">
        <v>155.32</v>
      </c>
      <c r="AO68" s="13" t="n">
        <v>155.73</v>
      </c>
      <c r="AP68" s="13" t="n">
        <v>156.44</v>
      </c>
      <c r="AQ68" s="13" t="n">
        <v>159.13</v>
      </c>
      <c r="AR68" s="13" t="n">
        <v>158.04</v>
      </c>
      <c r="AS68" s="13" t="n">
        <v>157.72</v>
      </c>
      <c r="AT68" s="13" t="n">
        <v>158.32</v>
      </c>
    </row>
    <row r="69" customFormat="false" ht="15" hidden="true" customHeight="false" outlineLevel="0" collapsed="false">
      <c r="A69" s="13" t="s">
        <v>154</v>
      </c>
      <c r="B69" s="13" t="s">
        <v>271</v>
      </c>
      <c r="C69" s="13" t="s">
        <v>35</v>
      </c>
      <c r="D69" s="13" t="n">
        <v>1</v>
      </c>
      <c r="E69" s="13" t="n">
        <v>53.64</v>
      </c>
      <c r="F69" s="13" t="n">
        <v>44.26</v>
      </c>
      <c r="G69" s="13" t="n">
        <v>42.32</v>
      </c>
      <c r="H69" s="13" t="n">
        <v>42.72</v>
      </c>
      <c r="I69" s="13" t="n">
        <v>42.88</v>
      </c>
      <c r="J69" s="13" t="n">
        <v>43.4</v>
      </c>
      <c r="K69" s="13" t="n">
        <v>43.52</v>
      </c>
      <c r="L69" s="13" t="n">
        <v>47.06</v>
      </c>
      <c r="M69" s="13" t="n">
        <v>53.02</v>
      </c>
      <c r="N69" s="13" t="n">
        <v>59.89</v>
      </c>
      <c r="O69" s="13" t="n">
        <v>71.75</v>
      </c>
      <c r="P69" s="13" t="n">
        <v>80.18</v>
      </c>
      <c r="Q69" s="13" t="n">
        <v>90.36</v>
      </c>
      <c r="R69" s="13" t="n">
        <v>103.54</v>
      </c>
      <c r="S69" s="13" t="n">
        <v>113.28</v>
      </c>
      <c r="T69" s="13" t="n">
        <v>118.08</v>
      </c>
      <c r="U69" s="13" t="n">
        <v>125.95</v>
      </c>
      <c r="V69" s="13" t="n">
        <v>131.83</v>
      </c>
      <c r="W69" s="13" t="n">
        <v>137.6</v>
      </c>
      <c r="X69" s="13" t="n">
        <v>140.44</v>
      </c>
      <c r="Y69" s="13" t="n">
        <v>142.62</v>
      </c>
      <c r="Z69" s="13" t="n">
        <v>144.99</v>
      </c>
      <c r="AA69" s="13" t="n">
        <v>146.38</v>
      </c>
      <c r="AB69" s="13" t="n">
        <v>148.82</v>
      </c>
      <c r="AC69" s="13" t="n">
        <v>149.29</v>
      </c>
      <c r="AD69" s="13" t="n">
        <v>149.6</v>
      </c>
      <c r="AE69" s="13" t="n">
        <v>150.75</v>
      </c>
      <c r="AF69" s="13" t="n">
        <v>152.07</v>
      </c>
      <c r="AG69" s="13" t="n">
        <v>152.97</v>
      </c>
      <c r="AH69" s="13" t="n">
        <v>152.48</v>
      </c>
      <c r="AI69" s="13" t="n">
        <v>153.34</v>
      </c>
      <c r="AJ69" s="13" t="n">
        <v>153.5</v>
      </c>
      <c r="AK69" s="13" t="n">
        <v>155.32</v>
      </c>
      <c r="AL69" s="13" t="n">
        <v>154.63</v>
      </c>
      <c r="AM69" s="13" t="n">
        <v>154.91</v>
      </c>
      <c r="AN69" s="13" t="n">
        <v>155.71</v>
      </c>
      <c r="AO69" s="13" t="n">
        <v>155.7</v>
      </c>
      <c r="AP69" s="13" t="n">
        <v>156.61</v>
      </c>
      <c r="AQ69" s="13" t="n">
        <v>158.58</v>
      </c>
      <c r="AR69" s="13" t="n">
        <v>158</v>
      </c>
      <c r="AS69" s="13" t="n">
        <v>157.82</v>
      </c>
      <c r="AT69" s="13" t="n">
        <v>158.77</v>
      </c>
    </row>
    <row r="70" customFormat="false" ht="15" hidden="true" customHeight="false" outlineLevel="0" collapsed="false">
      <c r="A70" s="13" t="s">
        <v>162</v>
      </c>
      <c r="B70" s="13" t="s">
        <v>271</v>
      </c>
      <c r="C70" s="13" t="s">
        <v>35</v>
      </c>
      <c r="D70" s="13" t="n">
        <v>1</v>
      </c>
      <c r="E70" s="13" t="n">
        <v>56.33</v>
      </c>
      <c r="F70" s="13" t="n">
        <v>46.66</v>
      </c>
      <c r="G70" s="13" t="n">
        <v>45.32</v>
      </c>
      <c r="H70" s="13" t="n">
        <v>45.49</v>
      </c>
      <c r="I70" s="13" t="n">
        <v>45.75</v>
      </c>
      <c r="J70" s="13" t="n">
        <v>46.16</v>
      </c>
      <c r="K70" s="13" t="n">
        <v>46.76</v>
      </c>
      <c r="L70" s="13" t="n">
        <v>50.22</v>
      </c>
      <c r="M70" s="13" t="n">
        <v>55.18</v>
      </c>
      <c r="N70" s="13" t="n">
        <v>61.48</v>
      </c>
      <c r="O70" s="13" t="n">
        <v>74.48</v>
      </c>
      <c r="P70" s="13" t="n">
        <v>82.93</v>
      </c>
      <c r="Q70" s="13" t="n">
        <v>98.01</v>
      </c>
      <c r="R70" s="13" t="n">
        <v>109.32</v>
      </c>
      <c r="S70" s="13" t="n">
        <v>112.13</v>
      </c>
      <c r="T70" s="13" t="n">
        <v>119.35</v>
      </c>
      <c r="U70" s="13" t="n">
        <v>127.6</v>
      </c>
      <c r="V70" s="13" t="n">
        <v>133.57</v>
      </c>
      <c r="W70" s="13" t="n">
        <v>140.04</v>
      </c>
      <c r="X70" s="13" t="n">
        <v>141.69</v>
      </c>
      <c r="Y70" s="13" t="n">
        <v>144.56</v>
      </c>
      <c r="Z70" s="13" t="n">
        <v>146.99</v>
      </c>
      <c r="AA70" s="13" t="n">
        <v>148.26</v>
      </c>
      <c r="AB70" s="13" t="n">
        <v>150.77</v>
      </c>
      <c r="AC70" s="13" t="n">
        <v>151.17</v>
      </c>
      <c r="AD70" s="13" t="n">
        <v>152.15</v>
      </c>
      <c r="AE70" s="13" t="n">
        <v>153.04</v>
      </c>
      <c r="AF70" s="13" t="n">
        <v>154.45</v>
      </c>
      <c r="AG70" s="13" t="n">
        <v>156.35</v>
      </c>
      <c r="AH70" s="13" t="n">
        <v>154.48</v>
      </c>
      <c r="AI70" s="13" t="n">
        <v>155.91</v>
      </c>
      <c r="AJ70" s="13" t="n">
        <v>156.77</v>
      </c>
      <c r="AK70" s="13" t="n">
        <v>158.47</v>
      </c>
      <c r="AL70" s="13" t="n">
        <v>157.51</v>
      </c>
      <c r="AM70" s="13" t="n">
        <v>157.92</v>
      </c>
      <c r="AN70" s="13" t="n">
        <v>158.18</v>
      </c>
      <c r="AO70" s="13" t="n">
        <v>159.31</v>
      </c>
      <c r="AP70" s="13" t="n">
        <v>159.69</v>
      </c>
      <c r="AQ70" s="13" t="n">
        <v>162.25</v>
      </c>
      <c r="AR70" s="13" t="n">
        <v>160.74</v>
      </c>
      <c r="AS70" s="13" t="n">
        <v>161.42</v>
      </c>
      <c r="AT70" s="13" t="n">
        <v>162.1</v>
      </c>
    </row>
    <row r="71" customFormat="false" ht="15" hidden="true" customHeight="false" outlineLevel="0" collapsed="false">
      <c r="A71" s="13" t="s">
        <v>170</v>
      </c>
      <c r="B71" s="13" t="s">
        <v>271</v>
      </c>
      <c r="C71" s="13" t="s">
        <v>36</v>
      </c>
      <c r="D71" s="13" t="n">
        <v>1</v>
      </c>
      <c r="E71" s="13" t="n">
        <v>57.77</v>
      </c>
      <c r="F71" s="13" t="n">
        <v>43.22</v>
      </c>
      <c r="G71" s="13" t="n">
        <v>41.86</v>
      </c>
      <c r="H71" s="13" t="n">
        <v>42.5</v>
      </c>
      <c r="I71" s="13" t="n">
        <v>43.07</v>
      </c>
      <c r="J71" s="13" t="n">
        <v>44.1</v>
      </c>
      <c r="K71" s="13" t="n">
        <v>44.6</v>
      </c>
      <c r="L71" s="13" t="n">
        <v>48.68</v>
      </c>
      <c r="M71" s="13" t="n">
        <v>54.42</v>
      </c>
      <c r="N71" s="13" t="n">
        <v>63.45</v>
      </c>
      <c r="O71" s="13" t="n">
        <v>82.73</v>
      </c>
      <c r="P71" s="13" t="n">
        <v>87.85</v>
      </c>
      <c r="Q71" s="13" t="n">
        <v>92.62</v>
      </c>
      <c r="R71" s="13" t="n">
        <v>103.65</v>
      </c>
      <c r="S71" s="13" t="n">
        <v>114.3</v>
      </c>
      <c r="T71" s="13" t="n">
        <v>119.35</v>
      </c>
      <c r="U71" s="13" t="n">
        <v>128.16</v>
      </c>
      <c r="V71" s="13" t="n">
        <v>132.17</v>
      </c>
      <c r="W71" s="13" t="n">
        <v>139.35</v>
      </c>
      <c r="X71" s="13" t="n">
        <v>140.58</v>
      </c>
      <c r="Y71" s="13" t="n">
        <v>143.15</v>
      </c>
      <c r="Z71" s="13" t="n">
        <v>145.28</v>
      </c>
      <c r="AA71" s="13" t="n">
        <v>146.2</v>
      </c>
      <c r="AB71" s="13" t="n">
        <v>148.57</v>
      </c>
      <c r="AC71" s="13" t="n">
        <v>149.07</v>
      </c>
      <c r="AD71" s="13" t="n">
        <v>149.8</v>
      </c>
      <c r="AE71" s="13" t="n">
        <v>150.75</v>
      </c>
      <c r="AF71" s="13" t="n">
        <v>152.41</v>
      </c>
      <c r="AG71" s="13" t="n">
        <v>153.74</v>
      </c>
      <c r="AH71" s="13" t="n">
        <v>152.35</v>
      </c>
      <c r="AI71" s="13" t="n">
        <v>153.46</v>
      </c>
      <c r="AJ71" s="13" t="n">
        <v>153.55</v>
      </c>
      <c r="AK71" s="13" t="n">
        <v>155.6</v>
      </c>
      <c r="AL71" s="13" t="n">
        <v>155.11</v>
      </c>
      <c r="AM71" s="13" t="n">
        <v>155.33</v>
      </c>
      <c r="AN71" s="13" t="n">
        <v>155.54</v>
      </c>
      <c r="AO71" s="13" t="n">
        <v>156.31</v>
      </c>
      <c r="AP71" s="13" t="n">
        <v>157.07</v>
      </c>
      <c r="AQ71" s="13" t="n">
        <v>159.43</v>
      </c>
      <c r="AR71" s="13" t="n">
        <v>158.58</v>
      </c>
      <c r="AS71" s="13" t="n">
        <v>159.57</v>
      </c>
      <c r="AT71" s="13" t="n">
        <v>159.54</v>
      </c>
    </row>
    <row r="72" customFormat="false" ht="15" hidden="true" customHeight="false" outlineLevel="0" collapsed="false">
      <c r="A72" s="13" t="s">
        <v>178</v>
      </c>
      <c r="B72" s="13" t="s">
        <v>271</v>
      </c>
      <c r="C72" s="13" t="s">
        <v>36</v>
      </c>
      <c r="D72" s="13" t="n">
        <v>1</v>
      </c>
      <c r="E72" s="13" t="n">
        <v>57.26</v>
      </c>
      <c r="F72" s="13" t="n">
        <v>43.37</v>
      </c>
      <c r="G72" s="13" t="n">
        <v>42.3</v>
      </c>
      <c r="H72" s="13" t="n">
        <v>43.27</v>
      </c>
      <c r="I72" s="13" t="n">
        <v>44.02</v>
      </c>
      <c r="J72" s="13" t="n">
        <v>44.85</v>
      </c>
      <c r="K72" s="13" t="n">
        <v>45.65</v>
      </c>
      <c r="L72" s="13" t="n">
        <v>49.49</v>
      </c>
      <c r="M72" s="13" t="n">
        <v>55.69</v>
      </c>
      <c r="N72" s="13" t="n">
        <v>72.05</v>
      </c>
      <c r="O72" s="13" t="n">
        <v>83.98</v>
      </c>
      <c r="P72" s="13" t="n">
        <v>87.77</v>
      </c>
      <c r="Q72" s="13" t="n">
        <v>93.82</v>
      </c>
      <c r="R72" s="13" t="n">
        <v>103.1</v>
      </c>
      <c r="S72" s="13" t="n">
        <v>113.7</v>
      </c>
      <c r="T72" s="13" t="n">
        <v>120.76</v>
      </c>
      <c r="U72" s="13" t="n">
        <v>128.07</v>
      </c>
      <c r="V72" s="13" t="n">
        <v>134.43</v>
      </c>
      <c r="W72" s="13" t="n">
        <v>140.01</v>
      </c>
      <c r="X72" s="13" t="n">
        <v>142.09</v>
      </c>
      <c r="Y72" s="13" t="n">
        <v>144.49</v>
      </c>
      <c r="Z72" s="13" t="n">
        <v>146.49</v>
      </c>
      <c r="AA72" s="13" t="n">
        <v>148</v>
      </c>
      <c r="AB72" s="13" t="n">
        <v>151.02</v>
      </c>
      <c r="AC72" s="13" t="n">
        <v>151.38</v>
      </c>
      <c r="AD72" s="13" t="n">
        <v>151.63</v>
      </c>
      <c r="AE72" s="13" t="n">
        <v>153.28</v>
      </c>
      <c r="AF72" s="13" t="n">
        <v>154.74</v>
      </c>
      <c r="AG72" s="13" t="n">
        <v>156.13</v>
      </c>
      <c r="AH72" s="13" t="n">
        <v>154.7</v>
      </c>
      <c r="AI72" s="13" t="n">
        <v>155.77</v>
      </c>
      <c r="AJ72" s="13" t="n">
        <v>156.48</v>
      </c>
      <c r="AK72" s="13" t="n">
        <v>158.12</v>
      </c>
      <c r="AL72" s="13" t="n">
        <v>157.13</v>
      </c>
      <c r="AM72" s="13" t="n">
        <v>157.23</v>
      </c>
      <c r="AN72" s="13" t="n">
        <v>157.76</v>
      </c>
      <c r="AO72" s="13" t="n">
        <v>158.79</v>
      </c>
      <c r="AP72" s="13" t="n">
        <v>159.02</v>
      </c>
      <c r="AQ72" s="13" t="n">
        <v>161.55</v>
      </c>
      <c r="AR72" s="13" t="n">
        <v>159.91</v>
      </c>
      <c r="AS72" s="13" t="n">
        <v>161.51</v>
      </c>
      <c r="AT72" s="13" t="n">
        <v>161.88</v>
      </c>
    </row>
    <row r="73" customFormat="false" ht="15" hidden="true" customHeight="false" outlineLevel="0" collapsed="false">
      <c r="A73" s="13" t="s">
        <v>186</v>
      </c>
      <c r="B73" s="13" t="s">
        <v>271</v>
      </c>
      <c r="C73" s="13" t="s">
        <v>36</v>
      </c>
      <c r="D73" s="13" t="n">
        <v>1</v>
      </c>
      <c r="E73" s="13" t="n">
        <v>61.66</v>
      </c>
      <c r="F73" s="13" t="n">
        <v>43.34</v>
      </c>
      <c r="G73" s="13" t="n">
        <v>42.06</v>
      </c>
      <c r="H73" s="13" t="n">
        <v>42.91</v>
      </c>
      <c r="I73" s="13" t="n">
        <v>43.37</v>
      </c>
      <c r="J73" s="13" t="n">
        <v>43.96</v>
      </c>
      <c r="K73" s="13" t="n">
        <v>44.9</v>
      </c>
      <c r="L73" s="13" t="n">
        <v>49.16</v>
      </c>
      <c r="M73" s="13" t="n">
        <v>54.48</v>
      </c>
      <c r="N73" s="13" t="n">
        <v>62.35</v>
      </c>
      <c r="O73" s="13" t="n">
        <v>73.85</v>
      </c>
      <c r="P73" s="13" t="n">
        <v>83.27</v>
      </c>
      <c r="Q73" s="13" t="n">
        <v>90.18</v>
      </c>
      <c r="R73" s="13" t="n">
        <v>99.09</v>
      </c>
      <c r="S73" s="13" t="n">
        <v>110.05</v>
      </c>
      <c r="T73" s="13" t="n">
        <v>117.88</v>
      </c>
      <c r="U73" s="13" t="n">
        <v>123.93</v>
      </c>
      <c r="V73" s="13" t="n">
        <v>127.65</v>
      </c>
      <c r="W73" s="13" t="n">
        <v>131.87</v>
      </c>
      <c r="X73" s="13" t="n">
        <v>131.84</v>
      </c>
      <c r="Y73" s="13" t="n">
        <v>133.42</v>
      </c>
      <c r="Z73" s="13" t="n">
        <v>134.66</v>
      </c>
      <c r="AA73" s="13" t="n">
        <v>136.33</v>
      </c>
      <c r="AB73" s="13" t="n">
        <v>138.09</v>
      </c>
      <c r="AC73" s="13" t="n">
        <v>138.44</v>
      </c>
      <c r="AD73" s="13" t="n">
        <v>138.69</v>
      </c>
      <c r="AE73" s="13" t="n">
        <v>140.62</v>
      </c>
      <c r="AF73" s="13" t="n">
        <v>142.57</v>
      </c>
      <c r="AG73" s="13" t="n">
        <v>144.18</v>
      </c>
      <c r="AH73" s="13" t="n">
        <v>143.04</v>
      </c>
      <c r="AI73" s="13" t="n">
        <v>143.85</v>
      </c>
      <c r="AJ73" s="13" t="n">
        <v>144.39</v>
      </c>
      <c r="AK73" s="13" t="n">
        <v>146.06</v>
      </c>
      <c r="AL73" s="13" t="n">
        <v>145.84</v>
      </c>
      <c r="AM73" s="13" t="n">
        <v>146.41</v>
      </c>
      <c r="AN73" s="13" t="n">
        <v>147.15</v>
      </c>
      <c r="AO73" s="13" t="n">
        <v>147.45</v>
      </c>
      <c r="AP73" s="13" t="n">
        <v>147.38</v>
      </c>
      <c r="AQ73" s="13" t="n">
        <v>149.24</v>
      </c>
      <c r="AR73" s="13" t="n">
        <v>147.38</v>
      </c>
      <c r="AS73" s="13" t="n">
        <v>148.01</v>
      </c>
      <c r="AT73" s="13" t="n">
        <v>148.43</v>
      </c>
    </row>
    <row r="74" customFormat="false" ht="15" hidden="true" customHeight="false" outlineLevel="0" collapsed="false">
      <c r="A74" s="13" t="s">
        <v>82</v>
      </c>
      <c r="B74" s="13" t="s">
        <v>271</v>
      </c>
      <c r="C74" s="13" t="s">
        <v>40</v>
      </c>
      <c r="D74" s="13" t="n">
        <v>1</v>
      </c>
      <c r="E74" s="13" t="n">
        <v>59.15</v>
      </c>
      <c r="F74" s="13" t="n">
        <v>50.6</v>
      </c>
      <c r="G74" s="13" t="n">
        <v>47.87</v>
      </c>
      <c r="H74" s="13" t="n">
        <v>46.98</v>
      </c>
      <c r="I74" s="13" t="n">
        <v>46.02</v>
      </c>
      <c r="J74" s="13" t="n">
        <v>45.67</v>
      </c>
      <c r="K74" s="13" t="n">
        <v>45.67</v>
      </c>
      <c r="L74" s="13" t="n">
        <v>49.07</v>
      </c>
      <c r="M74" s="13" t="n">
        <v>54.57</v>
      </c>
      <c r="N74" s="13" t="n">
        <v>60.21</v>
      </c>
      <c r="O74" s="13" t="n">
        <v>71.13</v>
      </c>
      <c r="P74" s="13" t="n">
        <v>76.17</v>
      </c>
      <c r="Q74" s="13" t="n">
        <v>85.39</v>
      </c>
      <c r="R74" s="13" t="n">
        <v>94.28</v>
      </c>
      <c r="S74" s="13" t="n">
        <v>98.12</v>
      </c>
      <c r="T74" s="13" t="n">
        <v>104.68</v>
      </c>
      <c r="U74" s="13" t="n">
        <v>109.94</v>
      </c>
      <c r="V74" s="13" t="n">
        <v>113.83</v>
      </c>
      <c r="W74" s="13" t="n">
        <v>119.02</v>
      </c>
      <c r="X74" s="13" t="n">
        <v>120.51</v>
      </c>
      <c r="Y74" s="13" t="n">
        <v>123.17</v>
      </c>
      <c r="Z74" s="13" t="n">
        <v>126.1</v>
      </c>
      <c r="AA74" s="13" t="n">
        <v>128.18</v>
      </c>
      <c r="AB74" s="13" t="n">
        <v>131.28</v>
      </c>
      <c r="AC74" s="13" t="n">
        <v>131.68</v>
      </c>
      <c r="AD74" s="13" t="n">
        <v>133.1</v>
      </c>
      <c r="AE74" s="13" t="n">
        <v>133.75</v>
      </c>
      <c r="AF74" s="13" t="n">
        <v>135.57</v>
      </c>
      <c r="AG74" s="13" t="n">
        <v>136.52</v>
      </c>
      <c r="AH74" s="13" t="n">
        <v>135.69</v>
      </c>
      <c r="AI74" s="13" t="n">
        <v>136.96</v>
      </c>
      <c r="AJ74" s="13" t="n">
        <v>137.36</v>
      </c>
      <c r="AK74" s="13" t="n">
        <v>138.27</v>
      </c>
      <c r="AL74" s="13" t="n">
        <v>137.65</v>
      </c>
      <c r="AM74" s="13" t="n">
        <v>138.43</v>
      </c>
      <c r="AN74" s="13" t="n">
        <v>138.96</v>
      </c>
      <c r="AO74" s="13" t="n">
        <v>139.52</v>
      </c>
      <c r="AP74" s="13" t="n">
        <v>140.04</v>
      </c>
      <c r="AQ74" s="13" t="n">
        <v>142.26</v>
      </c>
      <c r="AR74" s="13" t="n">
        <v>140.66</v>
      </c>
      <c r="AS74" s="13" t="n">
        <v>141.39</v>
      </c>
      <c r="AT74" s="13" t="n">
        <v>141.73</v>
      </c>
    </row>
    <row r="75" customFormat="false" ht="15" hidden="true" customHeight="false" outlineLevel="0" collapsed="false">
      <c r="A75" s="13" t="s">
        <v>101</v>
      </c>
      <c r="B75" s="13" t="s">
        <v>271</v>
      </c>
      <c r="C75" s="13" t="s">
        <v>40</v>
      </c>
      <c r="D75" s="13" t="n">
        <v>1</v>
      </c>
      <c r="E75" s="13" t="n">
        <v>53.92</v>
      </c>
      <c r="F75" s="13" t="n">
        <v>45.53</v>
      </c>
      <c r="G75" s="13" t="n">
        <v>44.18</v>
      </c>
      <c r="H75" s="13" t="n">
        <v>44.33</v>
      </c>
      <c r="I75" s="13" t="n">
        <v>44.23</v>
      </c>
      <c r="J75" s="13" t="n">
        <v>44.62</v>
      </c>
      <c r="K75" s="13" t="n">
        <v>45.36</v>
      </c>
      <c r="L75" s="13" t="n">
        <v>49.2</v>
      </c>
      <c r="M75" s="13" t="n">
        <v>54.49</v>
      </c>
      <c r="N75" s="13" t="n">
        <v>60.3</v>
      </c>
      <c r="O75" s="13" t="n">
        <v>70.18</v>
      </c>
      <c r="P75" s="13" t="n">
        <v>75.99</v>
      </c>
      <c r="Q75" s="13" t="n">
        <v>84.87</v>
      </c>
      <c r="R75" s="13" t="n">
        <v>96.45</v>
      </c>
      <c r="S75" s="13" t="n">
        <v>102.53</v>
      </c>
      <c r="T75" s="13" t="n">
        <v>108.85</v>
      </c>
      <c r="U75" s="13" t="n">
        <v>114.34</v>
      </c>
      <c r="V75" s="13" t="n">
        <v>118.35</v>
      </c>
      <c r="W75" s="13" t="n">
        <v>124.05</v>
      </c>
      <c r="X75" s="13" t="n">
        <v>125.84</v>
      </c>
      <c r="Y75" s="13" t="n">
        <v>128.28</v>
      </c>
      <c r="Z75" s="13" t="n">
        <v>131.85</v>
      </c>
      <c r="AA75" s="13" t="n">
        <v>134.53</v>
      </c>
      <c r="AB75" s="13" t="n">
        <v>137.65</v>
      </c>
      <c r="AC75" s="13" t="n">
        <v>138.23</v>
      </c>
      <c r="AD75" s="13" t="n">
        <v>139.47</v>
      </c>
      <c r="AE75" s="13" t="n">
        <v>140.28</v>
      </c>
      <c r="AF75" s="13" t="n">
        <v>142.26</v>
      </c>
      <c r="AG75" s="13" t="n">
        <v>143.53</v>
      </c>
      <c r="AH75" s="13" t="n">
        <v>142.52</v>
      </c>
      <c r="AI75" s="13" t="n">
        <v>143.51</v>
      </c>
      <c r="AJ75" s="13" t="n">
        <v>144.5</v>
      </c>
      <c r="AK75" s="13" t="n">
        <v>145.7</v>
      </c>
      <c r="AL75" s="13" t="n">
        <v>145.12</v>
      </c>
      <c r="AM75" s="13" t="n">
        <v>145.96</v>
      </c>
      <c r="AN75" s="13" t="n">
        <v>146.31</v>
      </c>
      <c r="AO75" s="13" t="n">
        <v>146.49</v>
      </c>
      <c r="AP75" s="13" t="n">
        <v>147.35</v>
      </c>
      <c r="AQ75" s="13" t="n">
        <v>149.4</v>
      </c>
      <c r="AR75" s="13" t="n">
        <v>148.57</v>
      </c>
      <c r="AS75" s="13" t="n">
        <v>148.07</v>
      </c>
      <c r="AT75" s="13" t="n">
        <v>148.83</v>
      </c>
    </row>
    <row r="76" customFormat="false" ht="15" hidden="true" customHeight="false" outlineLevel="0" collapsed="false">
      <c r="A76" s="13" t="s">
        <v>115</v>
      </c>
      <c r="B76" s="13" t="s">
        <v>271</v>
      </c>
      <c r="C76" s="13" t="s">
        <v>40</v>
      </c>
      <c r="D76" s="13" t="n">
        <v>1</v>
      </c>
      <c r="E76" s="13" t="n">
        <v>52.36</v>
      </c>
      <c r="F76" s="13" t="n">
        <v>44.24</v>
      </c>
      <c r="G76" s="13" t="n">
        <v>43.17</v>
      </c>
      <c r="H76" s="13" t="n">
        <v>43.46</v>
      </c>
      <c r="I76" s="13" t="n">
        <v>43.54</v>
      </c>
      <c r="J76" s="13" t="n">
        <v>44.18</v>
      </c>
      <c r="K76" s="13" t="n">
        <v>45.16</v>
      </c>
      <c r="L76" s="13" t="n">
        <v>49.52</v>
      </c>
      <c r="M76" s="13" t="n">
        <v>54.75</v>
      </c>
      <c r="N76" s="13" t="n">
        <v>61.11</v>
      </c>
      <c r="O76" s="13" t="n">
        <v>71.12</v>
      </c>
      <c r="P76" s="13" t="n">
        <v>76.13</v>
      </c>
      <c r="Q76" s="13" t="n">
        <v>85.88</v>
      </c>
      <c r="R76" s="13" t="n">
        <v>94.53</v>
      </c>
      <c r="S76" s="13" t="n">
        <v>99.15</v>
      </c>
      <c r="T76" s="13" t="n">
        <v>105.23</v>
      </c>
      <c r="U76" s="13" t="n">
        <v>110.35</v>
      </c>
      <c r="V76" s="13" t="n">
        <v>113.6</v>
      </c>
      <c r="W76" s="13" t="n">
        <v>118.65</v>
      </c>
      <c r="X76" s="13" t="n">
        <v>119.98</v>
      </c>
      <c r="Y76" s="13" t="n">
        <v>123.36</v>
      </c>
      <c r="Z76" s="13" t="n">
        <v>126.64</v>
      </c>
      <c r="AA76" s="13" t="n">
        <v>127.97</v>
      </c>
      <c r="AB76" s="13" t="n">
        <v>131.02</v>
      </c>
      <c r="AC76" s="13" t="n">
        <v>132.46</v>
      </c>
      <c r="AD76" s="13" t="n">
        <v>132.6</v>
      </c>
      <c r="AE76" s="13" t="n">
        <v>134.23</v>
      </c>
      <c r="AF76" s="13" t="n">
        <v>135.88</v>
      </c>
      <c r="AG76" s="13" t="n">
        <v>136.2</v>
      </c>
      <c r="AH76" s="13" t="n">
        <v>136.49</v>
      </c>
      <c r="AI76" s="13" t="n">
        <v>136.08</v>
      </c>
      <c r="AJ76" s="13" t="n">
        <v>137.45</v>
      </c>
      <c r="AK76" s="13" t="n">
        <v>138.69</v>
      </c>
      <c r="AL76" s="13" t="n">
        <v>137.68</v>
      </c>
      <c r="AM76" s="13" t="n">
        <v>138.12</v>
      </c>
      <c r="AN76" s="13" t="n">
        <v>138.19</v>
      </c>
      <c r="AO76" s="13" t="n">
        <v>138.81</v>
      </c>
      <c r="AP76" s="13" t="n">
        <v>139.21</v>
      </c>
      <c r="AQ76" s="13" t="n">
        <v>141.7</v>
      </c>
      <c r="AR76" s="13" t="n">
        <v>139.79</v>
      </c>
      <c r="AS76" s="13" t="n">
        <v>139.64</v>
      </c>
      <c r="AT76" s="13" t="n">
        <v>140.61</v>
      </c>
    </row>
    <row r="77" customFormat="false" ht="15" hidden="true" customHeight="false" outlineLevel="0" collapsed="false">
      <c r="A77" s="13" t="s">
        <v>123</v>
      </c>
      <c r="B77" s="13" t="s">
        <v>271</v>
      </c>
      <c r="C77" s="13" t="s">
        <v>41</v>
      </c>
      <c r="D77" s="13" t="n">
        <v>1</v>
      </c>
      <c r="E77" s="13" t="n">
        <v>53.11</v>
      </c>
      <c r="F77" s="13" t="n">
        <v>45.38</v>
      </c>
      <c r="G77" s="13" t="n">
        <v>43.75</v>
      </c>
      <c r="H77" s="13" t="n">
        <v>44.39</v>
      </c>
      <c r="I77" s="13" t="n">
        <v>44.5</v>
      </c>
      <c r="J77" s="13" t="n">
        <v>44.87</v>
      </c>
      <c r="K77" s="13" t="n">
        <v>44.83</v>
      </c>
      <c r="L77" s="13" t="n">
        <v>48.71</v>
      </c>
      <c r="M77" s="13" t="n">
        <v>54.91</v>
      </c>
      <c r="N77" s="13" t="n">
        <v>61.86</v>
      </c>
      <c r="O77" s="13" t="n">
        <v>72.98</v>
      </c>
      <c r="P77" s="13" t="n">
        <v>81.74</v>
      </c>
      <c r="Q77" s="13" t="n">
        <v>91.07</v>
      </c>
      <c r="R77" s="13" t="n">
        <v>102.34</v>
      </c>
      <c r="S77" s="13" t="n">
        <v>113.87</v>
      </c>
      <c r="T77" s="13" t="n">
        <v>120.65</v>
      </c>
      <c r="U77" s="13" t="n">
        <v>127.89</v>
      </c>
      <c r="V77" s="13" t="n">
        <v>132.65</v>
      </c>
      <c r="W77" s="13" t="n">
        <v>138.63</v>
      </c>
      <c r="X77" s="13" t="n">
        <v>140.04</v>
      </c>
      <c r="Y77" s="13" t="n">
        <v>143.03</v>
      </c>
      <c r="Z77" s="13" t="n">
        <v>144.97</v>
      </c>
      <c r="AA77" s="13" t="n">
        <v>146.45</v>
      </c>
      <c r="AB77" s="13" t="n">
        <v>148.69</v>
      </c>
      <c r="AC77" s="13" t="n">
        <v>148.09</v>
      </c>
      <c r="AD77" s="13" t="n">
        <v>148.95</v>
      </c>
      <c r="AE77" s="13" t="n">
        <v>150.04</v>
      </c>
      <c r="AF77" s="13" t="n">
        <v>151.4</v>
      </c>
      <c r="AG77" s="13" t="n">
        <v>152.94</v>
      </c>
      <c r="AH77" s="13" t="n">
        <v>152.07</v>
      </c>
      <c r="AI77" s="13" t="n">
        <v>152.5</v>
      </c>
      <c r="AJ77" s="13" t="n">
        <v>153.49</v>
      </c>
      <c r="AK77" s="13" t="n">
        <v>155.12</v>
      </c>
      <c r="AL77" s="13" t="n">
        <v>154.22</v>
      </c>
      <c r="AM77" s="13" t="n">
        <v>154.85</v>
      </c>
      <c r="AN77" s="13" t="n">
        <v>155.36</v>
      </c>
      <c r="AO77" s="13" t="n">
        <v>155.9</v>
      </c>
      <c r="AP77" s="13" t="n">
        <v>156.72</v>
      </c>
      <c r="AQ77" s="13" t="n">
        <v>159.5</v>
      </c>
      <c r="AR77" s="13" t="n">
        <v>157.42</v>
      </c>
      <c r="AS77" s="13" t="n">
        <v>157.76</v>
      </c>
      <c r="AT77" s="13" t="n">
        <v>158.98</v>
      </c>
    </row>
    <row r="78" customFormat="false" ht="15" hidden="true" customHeight="false" outlineLevel="0" collapsed="false">
      <c r="A78" s="13" t="s">
        <v>131</v>
      </c>
      <c r="B78" s="13" t="s">
        <v>271</v>
      </c>
      <c r="C78" s="13" t="s">
        <v>41</v>
      </c>
      <c r="D78" s="13" t="n">
        <v>1</v>
      </c>
      <c r="E78" s="13" t="n">
        <v>52.72</v>
      </c>
      <c r="F78" s="13" t="n">
        <v>45.49</v>
      </c>
      <c r="G78" s="13" t="n">
        <v>43.81</v>
      </c>
      <c r="H78" s="13" t="n">
        <v>44.7</v>
      </c>
      <c r="I78" s="13" t="n">
        <v>45.09</v>
      </c>
      <c r="J78" s="13" t="n">
        <v>45.23</v>
      </c>
      <c r="K78" s="13" t="n">
        <v>45.52</v>
      </c>
      <c r="L78" s="13" t="n">
        <v>49.54</v>
      </c>
      <c r="M78" s="13" t="n">
        <v>55.29</v>
      </c>
      <c r="N78" s="13" t="n">
        <v>62.87</v>
      </c>
      <c r="O78" s="13" t="n">
        <v>73.89</v>
      </c>
      <c r="P78" s="13" t="n">
        <v>82.58</v>
      </c>
      <c r="Q78" s="13" t="n">
        <v>90.56</v>
      </c>
      <c r="R78" s="13" t="n">
        <v>101.26</v>
      </c>
      <c r="S78" s="13" t="n">
        <v>113.02</v>
      </c>
      <c r="T78" s="13" t="n">
        <v>119.78</v>
      </c>
      <c r="U78" s="13" t="n">
        <v>126.66</v>
      </c>
      <c r="V78" s="13" t="n">
        <v>133.23</v>
      </c>
      <c r="W78" s="13" t="n">
        <v>138.87</v>
      </c>
      <c r="X78" s="13" t="n">
        <v>140.3</v>
      </c>
      <c r="Y78" s="13" t="n">
        <v>142.29</v>
      </c>
      <c r="Z78" s="13" t="n">
        <v>144.74</v>
      </c>
      <c r="AA78" s="13" t="n">
        <v>145.85</v>
      </c>
      <c r="AB78" s="13" t="n">
        <v>148.45</v>
      </c>
      <c r="AC78" s="13" t="n">
        <v>147.79</v>
      </c>
      <c r="AD78" s="13" t="n">
        <v>148.38</v>
      </c>
      <c r="AE78" s="13" t="n">
        <v>149.81</v>
      </c>
      <c r="AF78" s="13" t="n">
        <v>151.35</v>
      </c>
      <c r="AG78" s="13" t="n">
        <v>152.15</v>
      </c>
      <c r="AH78" s="13" t="n">
        <v>151.18</v>
      </c>
      <c r="AI78" s="13" t="n">
        <v>151.96</v>
      </c>
      <c r="AJ78" s="13" t="n">
        <v>153.08</v>
      </c>
      <c r="AK78" s="13" t="n">
        <v>154.42</v>
      </c>
      <c r="AL78" s="13" t="n">
        <v>153.48</v>
      </c>
      <c r="AM78" s="13" t="n">
        <v>153.64</v>
      </c>
      <c r="AN78" s="13" t="n">
        <v>154.38</v>
      </c>
      <c r="AO78" s="13" t="n">
        <v>154.76</v>
      </c>
      <c r="AP78" s="13" t="n">
        <v>155.27</v>
      </c>
      <c r="AQ78" s="13" t="n">
        <v>157.56</v>
      </c>
      <c r="AR78" s="13" t="n">
        <v>156.61</v>
      </c>
      <c r="AS78" s="13" t="n">
        <v>156.22</v>
      </c>
      <c r="AT78" s="13" t="n">
        <v>157.98</v>
      </c>
    </row>
    <row r="79" customFormat="false" ht="15" hidden="true" customHeight="false" outlineLevel="0" collapsed="false">
      <c r="A79" s="13" t="s">
        <v>139</v>
      </c>
      <c r="B79" s="13" t="s">
        <v>271</v>
      </c>
      <c r="C79" s="13" t="s">
        <v>41</v>
      </c>
      <c r="D79" s="13" t="n">
        <v>1</v>
      </c>
      <c r="E79" s="13" t="n">
        <v>51.17</v>
      </c>
      <c r="F79" s="13" t="n">
        <v>43.45</v>
      </c>
      <c r="G79" s="13" t="n">
        <v>41.98</v>
      </c>
      <c r="H79" s="13" t="n">
        <v>42.93</v>
      </c>
      <c r="I79" s="13" t="n">
        <v>43.48</v>
      </c>
      <c r="J79" s="13" t="n">
        <v>43.95</v>
      </c>
      <c r="K79" s="13" t="n">
        <v>44.5</v>
      </c>
      <c r="L79" s="13" t="n">
        <v>48.94</v>
      </c>
      <c r="M79" s="13" t="n">
        <v>54.69</v>
      </c>
      <c r="N79" s="13" t="n">
        <v>66.24</v>
      </c>
      <c r="O79" s="13" t="n">
        <v>78.38</v>
      </c>
      <c r="P79" s="13" t="n">
        <v>92.91</v>
      </c>
      <c r="Q79" s="13" t="n">
        <v>96.68</v>
      </c>
      <c r="R79" s="13" t="n">
        <v>102.53</v>
      </c>
      <c r="S79" s="13" t="n">
        <v>113.74</v>
      </c>
      <c r="T79" s="13" t="n">
        <v>120.49</v>
      </c>
      <c r="U79" s="13" t="n">
        <v>128.62</v>
      </c>
      <c r="V79" s="13" t="n">
        <v>135.03</v>
      </c>
      <c r="W79" s="13" t="n">
        <v>140.46</v>
      </c>
      <c r="X79" s="13" t="n">
        <v>141.99</v>
      </c>
      <c r="Y79" s="13" t="n">
        <v>144.94</v>
      </c>
      <c r="Z79" s="13" t="n">
        <v>147.24</v>
      </c>
      <c r="AA79" s="13" t="n">
        <v>148.44</v>
      </c>
      <c r="AB79" s="13" t="n">
        <v>151.16</v>
      </c>
      <c r="AC79" s="13" t="n">
        <v>150.85</v>
      </c>
      <c r="AD79" s="13" t="n">
        <v>151.95</v>
      </c>
      <c r="AE79" s="13" t="n">
        <v>153.89</v>
      </c>
      <c r="AF79" s="13" t="n">
        <v>155.73</v>
      </c>
      <c r="AG79" s="13" t="n">
        <v>156.34</v>
      </c>
      <c r="AH79" s="13" t="n">
        <v>155.3</v>
      </c>
      <c r="AI79" s="13" t="n">
        <v>156.12</v>
      </c>
      <c r="AJ79" s="13" t="n">
        <v>157.1</v>
      </c>
      <c r="AK79" s="13" t="n">
        <v>158.59</v>
      </c>
      <c r="AL79" s="13" t="n">
        <v>157.81</v>
      </c>
      <c r="AM79" s="13" t="n">
        <v>158.45</v>
      </c>
      <c r="AN79" s="13" t="n">
        <v>159.29</v>
      </c>
      <c r="AO79" s="13" t="n">
        <v>159.13</v>
      </c>
      <c r="AP79" s="13" t="n">
        <v>160.11</v>
      </c>
      <c r="AQ79" s="13" t="n">
        <v>162.89</v>
      </c>
      <c r="AR79" s="13" t="n">
        <v>161.17</v>
      </c>
      <c r="AS79" s="13" t="n">
        <v>160.97</v>
      </c>
      <c r="AT79" s="13" t="n">
        <v>162.14</v>
      </c>
    </row>
    <row r="80" customFormat="false" ht="15" hidden="true" customHeight="false" outlineLevel="0" collapsed="false">
      <c r="A80" s="13" t="s">
        <v>147</v>
      </c>
      <c r="B80" s="13" t="s">
        <v>271</v>
      </c>
      <c r="C80" s="13" t="s">
        <v>42</v>
      </c>
      <c r="D80" s="13" t="n">
        <v>1</v>
      </c>
      <c r="E80" s="13" t="n">
        <v>55.06</v>
      </c>
      <c r="F80" s="13" t="n">
        <v>43.06</v>
      </c>
      <c r="G80" s="13" t="n">
        <v>41.72</v>
      </c>
      <c r="H80" s="13" t="n">
        <v>42.39</v>
      </c>
      <c r="I80" s="13" t="n">
        <v>43.01</v>
      </c>
      <c r="J80" s="13" t="n">
        <v>44.69</v>
      </c>
      <c r="K80" s="13" t="n">
        <v>45.65</v>
      </c>
      <c r="L80" s="13" t="n">
        <v>47.9</v>
      </c>
      <c r="M80" s="13" t="n">
        <v>51.6</v>
      </c>
      <c r="N80" s="13" t="n">
        <v>56.09</v>
      </c>
      <c r="O80" s="13" t="n">
        <v>62.22</v>
      </c>
      <c r="P80" s="13" t="n">
        <v>68.35</v>
      </c>
      <c r="Q80" s="13" t="n">
        <v>79.44</v>
      </c>
      <c r="R80" s="13" t="n">
        <v>93.88</v>
      </c>
      <c r="S80" s="13" t="n">
        <v>110.52</v>
      </c>
      <c r="T80" s="13" t="n">
        <v>115</v>
      </c>
      <c r="U80" s="13" t="n">
        <v>118.7</v>
      </c>
      <c r="V80" s="13" t="n">
        <v>119.5</v>
      </c>
      <c r="W80" s="13" t="n">
        <v>123.51</v>
      </c>
      <c r="X80" s="13" t="n">
        <v>121.97</v>
      </c>
      <c r="Y80" s="13" t="n">
        <v>123.16</v>
      </c>
      <c r="Z80" s="13" t="n">
        <v>124.9</v>
      </c>
      <c r="AA80" s="13" t="n">
        <v>126.69</v>
      </c>
      <c r="AB80" s="13" t="n">
        <v>127.04</v>
      </c>
      <c r="AC80" s="13" t="n">
        <v>126.13</v>
      </c>
      <c r="AD80" s="13" t="n">
        <v>126.74</v>
      </c>
      <c r="AE80" s="13" t="n">
        <v>127.39</v>
      </c>
      <c r="AF80" s="13" t="n">
        <v>128.92</v>
      </c>
      <c r="AG80" s="13" t="n">
        <v>130.02</v>
      </c>
      <c r="AH80" s="13" t="n">
        <v>128.16</v>
      </c>
      <c r="AI80" s="13" t="n">
        <v>129.21</v>
      </c>
      <c r="AJ80" s="13" t="n">
        <v>129.1</v>
      </c>
      <c r="AK80" s="13" t="n">
        <v>129.53</v>
      </c>
      <c r="AL80" s="13" t="n">
        <v>128.48</v>
      </c>
      <c r="AM80" s="13" t="n">
        <v>129</v>
      </c>
      <c r="AN80" s="13" t="n">
        <v>128.85</v>
      </c>
      <c r="AO80" s="13" t="n">
        <v>128.91</v>
      </c>
      <c r="AP80" s="13" t="n">
        <v>128.91</v>
      </c>
      <c r="AQ80" s="13" t="n">
        <v>130.58</v>
      </c>
      <c r="AR80" s="13" t="n">
        <v>129.33</v>
      </c>
      <c r="AS80" s="13" t="n">
        <v>129.06</v>
      </c>
      <c r="AT80" s="13" t="n">
        <v>130.26</v>
      </c>
    </row>
    <row r="81" customFormat="false" ht="15" hidden="true" customHeight="false" outlineLevel="0" collapsed="false">
      <c r="A81" s="13" t="s">
        <v>155</v>
      </c>
      <c r="B81" s="13" t="s">
        <v>271</v>
      </c>
      <c r="C81" s="13" t="s">
        <v>42</v>
      </c>
      <c r="D81" s="13" t="n">
        <v>1</v>
      </c>
      <c r="E81" s="13" t="n">
        <v>54.33</v>
      </c>
      <c r="F81" s="13" t="n">
        <v>42.73</v>
      </c>
      <c r="G81" s="13" t="n">
        <v>41.53</v>
      </c>
      <c r="H81" s="13" t="n">
        <v>41.94</v>
      </c>
      <c r="I81" s="13" t="n">
        <v>42.66</v>
      </c>
      <c r="J81" s="13" t="n">
        <v>44.3</v>
      </c>
      <c r="K81" s="13" t="n">
        <v>45.54</v>
      </c>
      <c r="L81" s="13" t="n">
        <v>47.65</v>
      </c>
      <c r="M81" s="13" t="n">
        <v>51.34</v>
      </c>
      <c r="N81" s="13" t="n">
        <v>55.67</v>
      </c>
      <c r="O81" s="13" t="n">
        <v>60.72</v>
      </c>
      <c r="P81" s="13" t="n">
        <v>67.47</v>
      </c>
      <c r="Q81" s="13" t="n">
        <v>77.88</v>
      </c>
      <c r="R81" s="13" t="n">
        <v>92.62</v>
      </c>
      <c r="S81" s="13" t="n">
        <v>109.37</v>
      </c>
      <c r="T81" s="13" t="n">
        <v>112.47</v>
      </c>
      <c r="U81" s="13" t="n">
        <v>117.5</v>
      </c>
      <c r="V81" s="13" t="n">
        <v>118.73</v>
      </c>
      <c r="W81" s="13" t="n">
        <v>120.59</v>
      </c>
      <c r="X81" s="13" t="n">
        <v>120.42</v>
      </c>
      <c r="Y81" s="13" t="n">
        <v>121.97</v>
      </c>
      <c r="Z81" s="13" t="n">
        <v>123.04</v>
      </c>
      <c r="AA81" s="13" t="n">
        <v>124.65</v>
      </c>
      <c r="AB81" s="13" t="n">
        <v>126.36</v>
      </c>
      <c r="AC81" s="13" t="n">
        <v>125.51</v>
      </c>
      <c r="AD81" s="13" t="n">
        <v>126.62</v>
      </c>
      <c r="AE81" s="13" t="n">
        <v>126.21</v>
      </c>
      <c r="AF81" s="13" t="n">
        <v>127.39</v>
      </c>
      <c r="AG81" s="13" t="n">
        <v>128.03</v>
      </c>
      <c r="AH81" s="13" t="n">
        <v>126.97</v>
      </c>
      <c r="AI81" s="13" t="n">
        <v>127.54</v>
      </c>
      <c r="AJ81" s="13" t="n">
        <v>127.89</v>
      </c>
      <c r="AK81" s="13" t="n">
        <v>128.78</v>
      </c>
      <c r="AL81" s="13" t="n">
        <v>127.44</v>
      </c>
      <c r="AM81" s="13" t="n">
        <v>128.07</v>
      </c>
      <c r="AN81" s="13" t="n">
        <v>128.04</v>
      </c>
      <c r="AO81" s="13" t="n">
        <v>127.48</v>
      </c>
      <c r="AP81" s="13" t="n">
        <v>127.32</v>
      </c>
      <c r="AQ81" s="13" t="n">
        <v>129.68</v>
      </c>
      <c r="AR81" s="13" t="n">
        <v>128.31</v>
      </c>
      <c r="AS81" s="13" t="n">
        <v>129.06</v>
      </c>
      <c r="AT81" s="13" t="n">
        <v>128.69</v>
      </c>
    </row>
    <row r="82" customFormat="false" ht="15" hidden="true" customHeight="false" outlineLevel="0" collapsed="false">
      <c r="A82" s="13" t="s">
        <v>163</v>
      </c>
      <c r="B82" s="13" t="s">
        <v>271</v>
      </c>
      <c r="C82" s="13" t="s">
        <v>42</v>
      </c>
      <c r="D82" s="13" t="n">
        <v>1</v>
      </c>
      <c r="E82" s="13" t="n">
        <v>53.9</v>
      </c>
      <c r="F82" s="13" t="n">
        <v>43.39</v>
      </c>
      <c r="G82" s="13" t="n">
        <v>42.14</v>
      </c>
      <c r="H82" s="13" t="n">
        <v>42.85</v>
      </c>
      <c r="I82" s="13" t="n">
        <v>43.8</v>
      </c>
      <c r="J82" s="13" t="n">
        <v>45.27</v>
      </c>
      <c r="K82" s="13" t="n">
        <v>46.42</v>
      </c>
      <c r="L82" s="13" t="n">
        <v>49.17</v>
      </c>
      <c r="M82" s="13" t="n">
        <v>54.16</v>
      </c>
      <c r="N82" s="13" t="n">
        <v>58.76</v>
      </c>
      <c r="O82" s="13" t="n">
        <v>65.74</v>
      </c>
      <c r="P82" s="13" t="n">
        <v>88.15</v>
      </c>
      <c r="Q82" s="13" t="n">
        <v>88.11</v>
      </c>
      <c r="R82" s="13" t="n">
        <v>101.08</v>
      </c>
      <c r="S82" s="13" t="n">
        <v>116.76</v>
      </c>
      <c r="T82" s="13" t="n">
        <v>120.54</v>
      </c>
      <c r="U82" s="13" t="n">
        <v>125.32</v>
      </c>
      <c r="V82" s="13" t="n">
        <v>125.67</v>
      </c>
      <c r="W82" s="13" t="n">
        <v>128.72</v>
      </c>
      <c r="X82" s="13" t="n">
        <v>128.98</v>
      </c>
      <c r="Y82" s="13" t="n">
        <v>130.61</v>
      </c>
      <c r="Z82" s="13" t="n">
        <v>132.25</v>
      </c>
      <c r="AA82" s="13" t="n">
        <v>133.21</v>
      </c>
      <c r="AB82" s="13" t="n">
        <v>135.75</v>
      </c>
      <c r="AC82" s="13" t="n">
        <v>135.07</v>
      </c>
      <c r="AD82" s="13" t="n">
        <v>135.63</v>
      </c>
      <c r="AE82" s="13" t="n">
        <v>136.19</v>
      </c>
      <c r="AF82" s="13" t="n">
        <v>137.16</v>
      </c>
      <c r="AG82" s="13" t="n">
        <v>138.13</v>
      </c>
      <c r="AH82" s="13" t="n">
        <v>136.63</v>
      </c>
      <c r="AI82" s="13" t="n">
        <v>137.16</v>
      </c>
      <c r="AJ82" s="13" t="n">
        <v>137.45</v>
      </c>
      <c r="AK82" s="13" t="n">
        <v>139.08</v>
      </c>
      <c r="AL82" s="13" t="n">
        <v>137.57</v>
      </c>
      <c r="AM82" s="13" t="n">
        <v>137.57</v>
      </c>
      <c r="AN82" s="13" t="n">
        <v>137.95</v>
      </c>
      <c r="AO82" s="13" t="n">
        <v>138.37</v>
      </c>
      <c r="AP82" s="13" t="n">
        <v>138.93</v>
      </c>
      <c r="AQ82" s="13" t="n">
        <v>140.74</v>
      </c>
      <c r="AR82" s="13" t="n">
        <v>140</v>
      </c>
      <c r="AS82" s="13" t="n">
        <v>139.16</v>
      </c>
      <c r="AT82" s="13" t="n">
        <v>140.8</v>
      </c>
    </row>
    <row r="83" customFormat="false" ht="15" hidden="true" customHeight="false" outlineLevel="0" collapsed="false">
      <c r="A83" s="13" t="s">
        <v>171</v>
      </c>
      <c r="B83" s="13" t="s">
        <v>271</v>
      </c>
      <c r="C83" s="13" t="s">
        <v>43</v>
      </c>
      <c r="D83" s="13" t="n">
        <v>1</v>
      </c>
      <c r="E83" s="13" t="n">
        <v>58.22</v>
      </c>
      <c r="F83" s="13" t="n">
        <v>43.89</v>
      </c>
      <c r="G83" s="13" t="n">
        <v>42.56</v>
      </c>
      <c r="H83" s="13" t="n">
        <v>43.03</v>
      </c>
      <c r="I83" s="13" t="n">
        <v>43.29</v>
      </c>
      <c r="J83" s="13" t="n">
        <v>43.97</v>
      </c>
      <c r="K83" s="13" t="n">
        <v>44.87</v>
      </c>
      <c r="L83" s="13" t="n">
        <v>48.62</v>
      </c>
      <c r="M83" s="13" t="n">
        <v>53.96</v>
      </c>
      <c r="N83" s="13" t="n">
        <v>59.7</v>
      </c>
      <c r="O83" s="13" t="n">
        <v>78.46</v>
      </c>
      <c r="P83" s="13" t="n">
        <v>81.91</v>
      </c>
      <c r="Q83" s="13" t="n">
        <v>91.28</v>
      </c>
      <c r="R83" s="13" t="n">
        <v>103.71</v>
      </c>
      <c r="S83" s="13" t="n">
        <v>114.65</v>
      </c>
      <c r="T83" s="13" t="n">
        <v>120.24</v>
      </c>
      <c r="U83" s="13" t="n">
        <v>128.13</v>
      </c>
      <c r="V83" s="13" t="n">
        <v>133.6</v>
      </c>
      <c r="W83" s="13" t="n">
        <v>139</v>
      </c>
      <c r="X83" s="13" t="n">
        <v>140.33</v>
      </c>
      <c r="Y83" s="13" t="n">
        <v>143.02</v>
      </c>
      <c r="Z83" s="13" t="n">
        <v>144.68</v>
      </c>
      <c r="AA83" s="13" t="n">
        <v>145.98</v>
      </c>
      <c r="AB83" s="13" t="n">
        <v>148.66</v>
      </c>
      <c r="AC83" s="13" t="n">
        <v>148.03</v>
      </c>
      <c r="AD83" s="13" t="n">
        <v>148.26</v>
      </c>
      <c r="AE83" s="13" t="n">
        <v>149.45</v>
      </c>
      <c r="AF83" s="13" t="n">
        <v>151.14</v>
      </c>
      <c r="AG83" s="13" t="n">
        <v>152.17</v>
      </c>
      <c r="AH83" s="13" t="n">
        <v>151.32</v>
      </c>
      <c r="AI83" s="13" t="n">
        <v>151.68</v>
      </c>
      <c r="AJ83" s="13" t="n">
        <v>152.3</v>
      </c>
      <c r="AK83" s="13" t="n">
        <v>153.77</v>
      </c>
      <c r="AL83" s="13" t="n">
        <v>152.83</v>
      </c>
      <c r="AM83" s="13" t="n">
        <v>153.36</v>
      </c>
      <c r="AN83" s="13" t="n">
        <v>153.4</v>
      </c>
      <c r="AO83" s="13" t="n">
        <v>153.98</v>
      </c>
      <c r="AP83" s="13" t="n">
        <v>154.52</v>
      </c>
      <c r="AQ83" s="13" t="n">
        <v>156.97</v>
      </c>
      <c r="AR83" s="13" t="n">
        <v>155.49</v>
      </c>
      <c r="AS83" s="13" t="n">
        <v>155.4</v>
      </c>
      <c r="AT83" s="13" t="n">
        <v>156.82</v>
      </c>
    </row>
    <row r="84" customFormat="false" ht="15" hidden="true" customHeight="false" outlineLevel="0" collapsed="false">
      <c r="A84" s="13" t="s">
        <v>179</v>
      </c>
      <c r="B84" s="13" t="s">
        <v>271</v>
      </c>
      <c r="C84" s="13" t="s">
        <v>43</v>
      </c>
      <c r="D84" s="13" t="n">
        <v>1</v>
      </c>
      <c r="E84" s="13" t="n">
        <v>59.3</v>
      </c>
      <c r="F84" s="13" t="n">
        <v>43.37</v>
      </c>
      <c r="G84" s="13" t="n">
        <v>42.14</v>
      </c>
      <c r="H84" s="13" t="n">
        <v>42.85</v>
      </c>
      <c r="I84" s="13" t="n">
        <v>43.27</v>
      </c>
      <c r="J84" s="13" t="n">
        <v>44.09</v>
      </c>
      <c r="K84" s="13" t="n">
        <v>45.13</v>
      </c>
      <c r="L84" s="13" t="n">
        <v>49.09</v>
      </c>
      <c r="M84" s="13" t="n">
        <v>55.21</v>
      </c>
      <c r="N84" s="13" t="n">
        <v>61.53</v>
      </c>
      <c r="O84" s="13" t="n">
        <v>72.48</v>
      </c>
      <c r="P84" s="13" t="n">
        <v>78.26</v>
      </c>
      <c r="Q84" s="13" t="n">
        <v>92.38</v>
      </c>
      <c r="R84" s="13" t="n">
        <v>105.73</v>
      </c>
      <c r="S84" s="13" t="n">
        <v>117.44</v>
      </c>
      <c r="T84" s="13" t="n">
        <v>123.44</v>
      </c>
      <c r="U84" s="13" t="n">
        <v>131.08</v>
      </c>
      <c r="V84" s="13" t="n">
        <v>135.27</v>
      </c>
      <c r="W84" s="13" t="n">
        <v>141.03</v>
      </c>
      <c r="X84" s="13" t="n">
        <v>141.83</v>
      </c>
      <c r="Y84" s="13" t="n">
        <v>143.61</v>
      </c>
      <c r="Z84" s="13" t="n">
        <v>145.52</v>
      </c>
      <c r="AA84" s="13" t="n">
        <v>147.11</v>
      </c>
      <c r="AB84" s="13" t="n">
        <v>150.03</v>
      </c>
      <c r="AC84" s="13" t="n">
        <v>149.38</v>
      </c>
      <c r="AD84" s="13" t="n">
        <v>150.02</v>
      </c>
      <c r="AE84" s="13" t="n">
        <v>150.75</v>
      </c>
      <c r="AF84" s="13" t="n">
        <v>152.5</v>
      </c>
      <c r="AG84" s="13" t="n">
        <v>153.48</v>
      </c>
      <c r="AH84" s="13" t="n">
        <v>152.44</v>
      </c>
      <c r="AI84" s="13" t="n">
        <v>153.45</v>
      </c>
      <c r="AJ84" s="13" t="n">
        <v>154.24</v>
      </c>
      <c r="AK84" s="13" t="n">
        <v>155.2</v>
      </c>
      <c r="AL84" s="13" t="n">
        <v>154.31</v>
      </c>
      <c r="AM84" s="13" t="n">
        <v>154.49</v>
      </c>
      <c r="AN84" s="13" t="n">
        <v>155.06</v>
      </c>
      <c r="AO84" s="13" t="n">
        <v>155.53</v>
      </c>
      <c r="AP84" s="13" t="n">
        <v>155.62</v>
      </c>
      <c r="AQ84" s="13" t="n">
        <v>158.94</v>
      </c>
      <c r="AR84" s="13" t="n">
        <v>157.33</v>
      </c>
      <c r="AS84" s="13" t="n">
        <v>157.19</v>
      </c>
      <c r="AT84" s="13" t="n">
        <v>159.33</v>
      </c>
    </row>
    <row r="85" customFormat="false" ht="15" hidden="true" customHeight="false" outlineLevel="0" collapsed="false">
      <c r="A85" s="13" t="s">
        <v>187</v>
      </c>
      <c r="B85" s="13" t="s">
        <v>271</v>
      </c>
      <c r="C85" s="13" t="s">
        <v>43</v>
      </c>
      <c r="D85" s="13" t="n">
        <v>1</v>
      </c>
      <c r="E85" s="13" t="n">
        <v>62.12</v>
      </c>
      <c r="F85" s="13" t="n">
        <v>46.1</v>
      </c>
      <c r="G85" s="13" t="n">
        <v>44.1</v>
      </c>
      <c r="H85" s="13" t="n">
        <v>44.19</v>
      </c>
      <c r="I85" s="13" t="n">
        <v>44.04</v>
      </c>
      <c r="J85" s="13" t="n">
        <v>44.22</v>
      </c>
      <c r="K85" s="13" t="n">
        <v>45.29</v>
      </c>
      <c r="L85" s="13" t="n">
        <v>48.75</v>
      </c>
      <c r="M85" s="13" t="n">
        <v>54.16</v>
      </c>
      <c r="N85" s="13" t="n">
        <v>59.84</v>
      </c>
      <c r="O85" s="13" t="n">
        <v>69.74</v>
      </c>
      <c r="P85" s="13" t="n">
        <v>76.73</v>
      </c>
      <c r="Q85" s="13" t="n">
        <v>89.1</v>
      </c>
      <c r="R85" s="13" t="n">
        <v>101.47</v>
      </c>
      <c r="S85" s="13" t="n">
        <v>114.98</v>
      </c>
      <c r="T85" s="13" t="n">
        <v>120.11</v>
      </c>
      <c r="U85" s="13" t="n">
        <v>125</v>
      </c>
      <c r="V85" s="13" t="n">
        <v>130.04</v>
      </c>
      <c r="W85" s="13" t="n">
        <v>135.16</v>
      </c>
      <c r="X85" s="13" t="n">
        <v>135.8</v>
      </c>
      <c r="Y85" s="13" t="n">
        <v>137.23</v>
      </c>
      <c r="Z85" s="13" t="n">
        <v>139.46</v>
      </c>
      <c r="AA85" s="13" t="n">
        <v>140.5</v>
      </c>
      <c r="AB85" s="13" t="n">
        <v>143.57</v>
      </c>
      <c r="AC85" s="13" t="n">
        <v>142.73</v>
      </c>
      <c r="AD85" s="13" t="n">
        <v>143.27</v>
      </c>
      <c r="AE85" s="13" t="n">
        <v>144.56</v>
      </c>
      <c r="AF85" s="13" t="n">
        <v>145.95</v>
      </c>
      <c r="AG85" s="13" t="n">
        <v>146.55</v>
      </c>
      <c r="AH85" s="13" t="n">
        <v>145.24</v>
      </c>
      <c r="AI85" s="13" t="n">
        <v>146.29</v>
      </c>
      <c r="AJ85" s="13" t="n">
        <v>147.15</v>
      </c>
      <c r="AK85" s="13" t="n">
        <v>148.07</v>
      </c>
      <c r="AL85" s="13" t="n">
        <v>147.11</v>
      </c>
      <c r="AM85" s="13" t="n">
        <v>147.87</v>
      </c>
      <c r="AN85" s="13" t="n">
        <v>147.81</v>
      </c>
      <c r="AO85" s="13" t="n">
        <v>148.4</v>
      </c>
      <c r="AP85" s="13" t="n">
        <v>148.82</v>
      </c>
      <c r="AQ85" s="13" t="n">
        <v>151.6</v>
      </c>
      <c r="AR85" s="13" t="n">
        <v>149.63</v>
      </c>
      <c r="AS85" s="13" t="n">
        <v>149.84</v>
      </c>
      <c r="AT85" s="13" t="n">
        <v>151.41</v>
      </c>
    </row>
    <row r="86" customFormat="false" ht="15" hidden="true" customHeight="false" outlineLevel="0" collapsed="false">
      <c r="A86" s="13" t="s">
        <v>85</v>
      </c>
      <c r="B86" s="13" t="s">
        <v>271</v>
      </c>
      <c r="C86" s="13" t="s">
        <v>47</v>
      </c>
      <c r="D86" s="13" t="n">
        <v>1</v>
      </c>
      <c r="E86" s="13" t="n">
        <v>59.22</v>
      </c>
      <c r="F86" s="13" t="n">
        <v>52.52</v>
      </c>
      <c r="G86" s="13" t="n">
        <v>50.53</v>
      </c>
      <c r="H86" s="13" t="n">
        <v>50.47</v>
      </c>
      <c r="I86" s="13" t="n">
        <v>49.92</v>
      </c>
      <c r="J86" s="13" t="n">
        <v>48.91</v>
      </c>
      <c r="K86" s="13" t="n">
        <v>49.1</v>
      </c>
      <c r="L86" s="13" t="n">
        <v>53.06</v>
      </c>
      <c r="M86" s="13" t="n">
        <v>59.76</v>
      </c>
      <c r="N86" s="13" t="n">
        <v>70.47</v>
      </c>
      <c r="O86" s="13" t="n">
        <v>79.86</v>
      </c>
      <c r="P86" s="13" t="n">
        <v>86.24</v>
      </c>
      <c r="Q86" s="13" t="n">
        <v>97.5</v>
      </c>
      <c r="R86" s="13" t="n">
        <v>110.78</v>
      </c>
      <c r="S86" s="13" t="n">
        <v>121.67</v>
      </c>
      <c r="T86" s="13" t="n">
        <v>126.98</v>
      </c>
      <c r="U86" s="13" t="n">
        <v>134.39</v>
      </c>
      <c r="V86" s="13" t="n">
        <v>136.57</v>
      </c>
      <c r="W86" s="13" t="n">
        <v>138.72</v>
      </c>
      <c r="X86" s="13" t="n">
        <v>139.43</v>
      </c>
      <c r="Y86" s="13" t="n">
        <v>137.41</v>
      </c>
      <c r="Z86" s="13" t="n">
        <v>138.89</v>
      </c>
      <c r="AA86" s="13" t="n">
        <v>137.61</v>
      </c>
      <c r="AB86" s="13" t="n">
        <v>138.77</v>
      </c>
      <c r="AC86" s="13" t="n">
        <v>139.12</v>
      </c>
      <c r="AD86" s="13" t="n">
        <v>139.7</v>
      </c>
      <c r="AE86" s="13" t="n">
        <v>138.33</v>
      </c>
      <c r="AF86" s="13" t="n">
        <v>139.84</v>
      </c>
      <c r="AG86" s="13" t="n">
        <v>140.45</v>
      </c>
      <c r="AH86" s="13" t="n">
        <v>139.53</v>
      </c>
      <c r="AI86" s="13" t="n">
        <v>139.72</v>
      </c>
      <c r="AJ86" s="13" t="n">
        <v>140.54</v>
      </c>
      <c r="AK86" s="13" t="n">
        <v>141.14</v>
      </c>
      <c r="AL86" s="13" t="n">
        <v>140.07</v>
      </c>
      <c r="AM86" s="13" t="n">
        <v>140.07</v>
      </c>
      <c r="AN86" s="13" t="n">
        <v>140.53</v>
      </c>
      <c r="AO86" s="13" t="n">
        <v>141.46</v>
      </c>
      <c r="AP86" s="13" t="n">
        <v>141.8</v>
      </c>
      <c r="AQ86" s="13" t="n">
        <v>144.4</v>
      </c>
      <c r="AR86" s="13" t="n">
        <v>141.66</v>
      </c>
      <c r="AS86" s="13" t="n">
        <v>142.78</v>
      </c>
      <c r="AT86" s="13" t="n">
        <v>144.48</v>
      </c>
    </row>
    <row r="87" customFormat="false" ht="15" hidden="true" customHeight="false" outlineLevel="0" collapsed="false">
      <c r="A87" s="13" t="s">
        <v>104</v>
      </c>
      <c r="B87" s="13" t="s">
        <v>271</v>
      </c>
      <c r="C87" s="13" t="s">
        <v>47</v>
      </c>
      <c r="D87" s="13" t="n">
        <v>1</v>
      </c>
      <c r="E87" s="13" t="n">
        <v>55.41</v>
      </c>
      <c r="F87" s="13" t="n">
        <v>50.89</v>
      </c>
      <c r="G87" s="13" t="n">
        <v>49.27</v>
      </c>
      <c r="H87" s="13" t="n">
        <v>49.48</v>
      </c>
      <c r="I87" s="13" t="n">
        <v>49.15</v>
      </c>
      <c r="J87" s="13" t="n">
        <v>48.22</v>
      </c>
      <c r="K87" s="13" t="n">
        <v>48.34</v>
      </c>
      <c r="L87" s="13" t="n">
        <v>52.89</v>
      </c>
      <c r="M87" s="13" t="n">
        <v>60.02</v>
      </c>
      <c r="N87" s="13" t="n">
        <v>70.65</v>
      </c>
      <c r="O87" s="13" t="n">
        <v>79.59</v>
      </c>
      <c r="P87" s="13" t="n">
        <v>86.14</v>
      </c>
      <c r="Q87" s="13" t="n">
        <v>96.52</v>
      </c>
      <c r="R87" s="13" t="n">
        <v>111.99</v>
      </c>
      <c r="S87" s="13" t="n">
        <v>122.44</v>
      </c>
      <c r="T87" s="13" t="n">
        <v>127.54</v>
      </c>
      <c r="U87" s="13" t="n">
        <v>135.01</v>
      </c>
      <c r="V87" s="13" t="n">
        <v>137.42</v>
      </c>
      <c r="W87" s="13" t="n">
        <v>139.12</v>
      </c>
      <c r="X87" s="13" t="n">
        <v>137.85</v>
      </c>
      <c r="Y87" s="13" t="n">
        <v>137.62</v>
      </c>
      <c r="Z87" s="13" t="n">
        <v>137.36</v>
      </c>
      <c r="AA87" s="13" t="n">
        <v>136.74</v>
      </c>
      <c r="AB87" s="13" t="n">
        <v>140.54</v>
      </c>
      <c r="AC87" s="13" t="n">
        <v>138.03</v>
      </c>
      <c r="AD87" s="13" t="n">
        <v>137.77</v>
      </c>
      <c r="AE87" s="13" t="n">
        <v>139.53</v>
      </c>
      <c r="AF87" s="13" t="n">
        <v>140.28</v>
      </c>
      <c r="AG87" s="13" t="n">
        <v>140.02</v>
      </c>
      <c r="AH87" s="13" t="n">
        <v>139.16</v>
      </c>
      <c r="AI87" s="13" t="n">
        <v>139.99</v>
      </c>
      <c r="AJ87" s="13" t="n">
        <v>140.68</v>
      </c>
      <c r="AK87" s="13" t="n">
        <v>140.51</v>
      </c>
      <c r="AL87" s="13" t="n">
        <v>139.73</v>
      </c>
      <c r="AM87" s="13" t="n">
        <v>139.04</v>
      </c>
      <c r="AN87" s="13" t="n">
        <v>140.32</v>
      </c>
      <c r="AO87" s="13" t="n">
        <v>139.47</v>
      </c>
      <c r="AP87" s="13" t="n">
        <v>140.1</v>
      </c>
      <c r="AQ87" s="13" t="n">
        <v>142.97</v>
      </c>
      <c r="AR87" s="13" t="n">
        <v>140.95</v>
      </c>
      <c r="AS87" s="13" t="n">
        <v>141.16</v>
      </c>
      <c r="AT87" s="13" t="n">
        <v>143.01</v>
      </c>
    </row>
    <row r="88" customFormat="false" ht="15" hidden="true" customHeight="false" outlineLevel="0" collapsed="false">
      <c r="A88" s="13" t="s">
        <v>116</v>
      </c>
      <c r="B88" s="13" t="s">
        <v>271</v>
      </c>
      <c r="C88" s="13" t="s">
        <v>47</v>
      </c>
      <c r="D88" s="13" t="n">
        <v>1</v>
      </c>
      <c r="E88" s="13" t="n">
        <v>56.22</v>
      </c>
      <c r="F88" s="13" t="n">
        <v>51.02</v>
      </c>
      <c r="G88" s="13" t="n">
        <v>49.22</v>
      </c>
      <c r="H88" s="13" t="n">
        <v>49.28</v>
      </c>
      <c r="I88" s="13" t="n">
        <v>48.52</v>
      </c>
      <c r="J88" s="13" t="n">
        <v>47.92</v>
      </c>
      <c r="K88" s="13" t="n">
        <v>47.83</v>
      </c>
      <c r="L88" s="13" t="n">
        <v>52.22</v>
      </c>
      <c r="M88" s="13" t="n">
        <v>59.17</v>
      </c>
      <c r="N88" s="13" t="n">
        <v>70.38</v>
      </c>
      <c r="O88" s="13" t="n">
        <v>80.11</v>
      </c>
      <c r="P88" s="13" t="n">
        <v>87.76</v>
      </c>
      <c r="Q88" s="13" t="n">
        <v>100.1</v>
      </c>
      <c r="R88" s="13" t="n">
        <v>113.29</v>
      </c>
      <c r="S88" s="13" t="n">
        <v>124.14</v>
      </c>
      <c r="T88" s="13" t="n">
        <v>129.84</v>
      </c>
      <c r="U88" s="13" t="n">
        <v>136.45</v>
      </c>
      <c r="V88" s="13" t="n">
        <v>138.86</v>
      </c>
      <c r="W88" s="13" t="n">
        <v>140.56</v>
      </c>
      <c r="X88" s="13" t="n">
        <v>139.6</v>
      </c>
      <c r="Y88" s="13" t="n">
        <v>139.72</v>
      </c>
      <c r="Z88" s="13" t="n">
        <v>140.3</v>
      </c>
      <c r="AA88" s="13" t="n">
        <v>140.82</v>
      </c>
      <c r="AB88" s="13" t="n">
        <v>142.03</v>
      </c>
      <c r="AC88" s="13" t="n">
        <v>140.56</v>
      </c>
      <c r="AD88" s="13" t="n">
        <v>140.61</v>
      </c>
      <c r="AE88" s="13" t="n">
        <v>141.4</v>
      </c>
      <c r="AF88" s="13" t="n">
        <v>140.79</v>
      </c>
      <c r="AG88" s="13" t="n">
        <v>142.68</v>
      </c>
      <c r="AH88" s="13" t="n">
        <v>140.35</v>
      </c>
      <c r="AI88" s="13" t="n">
        <v>141.51</v>
      </c>
      <c r="AJ88" s="13" t="n">
        <v>141.1</v>
      </c>
      <c r="AK88" s="13" t="n">
        <v>142.33</v>
      </c>
      <c r="AL88" s="13" t="n">
        <v>140.78</v>
      </c>
      <c r="AM88" s="13" t="n">
        <v>140.73</v>
      </c>
      <c r="AN88" s="13" t="n">
        <v>142.12</v>
      </c>
      <c r="AO88" s="13" t="n">
        <v>142.41</v>
      </c>
      <c r="AP88" s="13" t="n">
        <v>142.56</v>
      </c>
      <c r="AQ88" s="13" t="n">
        <v>144.44</v>
      </c>
      <c r="AR88" s="13" t="n">
        <v>142.71</v>
      </c>
      <c r="AS88" s="13" t="n">
        <v>141.95</v>
      </c>
      <c r="AT88" s="13" t="n">
        <v>144.07</v>
      </c>
    </row>
    <row r="89" customFormat="false" ht="15" hidden="true" customHeight="false" outlineLevel="0" collapsed="false">
      <c r="A89" s="13" t="s">
        <v>88</v>
      </c>
      <c r="B89" s="13" t="s">
        <v>271</v>
      </c>
      <c r="C89" s="13" t="s">
        <v>51</v>
      </c>
      <c r="D89" s="13" t="n">
        <v>1</v>
      </c>
      <c r="E89" s="13" t="n">
        <v>148.24</v>
      </c>
      <c r="F89" s="13" t="n">
        <v>146.31</v>
      </c>
      <c r="G89" s="13" t="n">
        <v>144.48</v>
      </c>
      <c r="H89" s="13" t="n">
        <v>146.5</v>
      </c>
      <c r="I89" s="13" t="n">
        <v>146.37</v>
      </c>
      <c r="J89" s="13" t="n">
        <v>145.87</v>
      </c>
      <c r="K89" s="13" t="n">
        <v>144.94</v>
      </c>
      <c r="L89" s="13" t="n">
        <v>147.38</v>
      </c>
      <c r="M89" s="13" t="n">
        <v>150.87</v>
      </c>
      <c r="N89" s="13" t="n">
        <v>150.39</v>
      </c>
      <c r="O89" s="13" t="n">
        <v>154.47</v>
      </c>
      <c r="P89" s="13" t="n">
        <v>153.16</v>
      </c>
      <c r="Q89" s="13" t="n">
        <v>153.65</v>
      </c>
      <c r="R89" s="13" t="n">
        <v>153.34</v>
      </c>
      <c r="S89" s="13" t="n">
        <v>154.85</v>
      </c>
      <c r="T89" s="13" t="n">
        <v>154.07</v>
      </c>
      <c r="U89" s="13" t="n">
        <v>155.98</v>
      </c>
      <c r="V89" s="13" t="n">
        <v>154.7</v>
      </c>
      <c r="W89" s="13" t="n">
        <v>155.66</v>
      </c>
      <c r="X89" s="13" t="n">
        <v>154.64</v>
      </c>
      <c r="Y89" s="13" t="n">
        <v>153.69</v>
      </c>
      <c r="Z89" s="13" t="n">
        <v>155.2</v>
      </c>
      <c r="AA89" s="13" t="n">
        <v>155.71</v>
      </c>
      <c r="AB89" s="13" t="n">
        <v>157.37</v>
      </c>
      <c r="AC89" s="13" t="n">
        <v>156.56</v>
      </c>
      <c r="AD89" s="13" t="n">
        <v>156.64</v>
      </c>
      <c r="AE89" s="13" t="n">
        <v>157.23</v>
      </c>
      <c r="AF89" s="13" t="n">
        <v>159.51</v>
      </c>
      <c r="AG89" s="13" t="n">
        <v>159.92</v>
      </c>
      <c r="AH89" s="13" t="n">
        <v>158.44</v>
      </c>
      <c r="AI89" s="13" t="n">
        <v>159.54</v>
      </c>
      <c r="AJ89" s="13" t="n">
        <v>160.38</v>
      </c>
      <c r="AK89" s="13" t="n">
        <v>161.92</v>
      </c>
      <c r="AL89" s="13" t="n">
        <v>160.14</v>
      </c>
      <c r="AM89" s="13" t="n">
        <v>160.43</v>
      </c>
      <c r="AN89" s="13" t="n">
        <v>161.22</v>
      </c>
      <c r="AO89" s="13" t="n">
        <v>161.48</v>
      </c>
      <c r="AP89" s="13" t="n">
        <v>162.32</v>
      </c>
      <c r="AQ89" s="13" t="n">
        <v>164.78</v>
      </c>
      <c r="AR89" s="13" t="n">
        <v>163.47</v>
      </c>
      <c r="AS89" s="13" t="n">
        <v>163.44</v>
      </c>
      <c r="AT89" s="13" t="n">
        <v>164.69</v>
      </c>
    </row>
    <row r="90" customFormat="false" ht="15" hidden="true" customHeight="false" outlineLevel="0" collapsed="false">
      <c r="A90" s="13" t="s">
        <v>107</v>
      </c>
      <c r="B90" s="13" t="s">
        <v>271</v>
      </c>
      <c r="C90" s="13" t="s">
        <v>52</v>
      </c>
      <c r="D90" s="13" t="n">
        <v>1</v>
      </c>
      <c r="E90" s="13" t="n">
        <v>94.31</v>
      </c>
      <c r="F90" s="13" t="n">
        <v>87.82</v>
      </c>
      <c r="G90" s="13" t="n">
        <v>92.18</v>
      </c>
      <c r="H90" s="13" t="n">
        <v>109.73</v>
      </c>
      <c r="I90" s="13" t="n">
        <v>115.54</v>
      </c>
      <c r="J90" s="13" t="n">
        <v>120.76</v>
      </c>
      <c r="K90" s="13" t="n">
        <v>122.77</v>
      </c>
      <c r="L90" s="13" t="n">
        <v>128.03</v>
      </c>
      <c r="M90" s="13" t="n">
        <v>133.89</v>
      </c>
      <c r="N90" s="13" t="n">
        <v>135.56</v>
      </c>
      <c r="O90" s="13" t="n">
        <v>139.77</v>
      </c>
      <c r="P90" s="13" t="n">
        <v>140.63</v>
      </c>
      <c r="Q90" s="13" t="n">
        <v>142.46</v>
      </c>
      <c r="R90" s="13" t="n">
        <v>143.97</v>
      </c>
      <c r="S90" s="13" t="n">
        <v>145.8</v>
      </c>
      <c r="T90" s="13" t="n">
        <v>145.31</v>
      </c>
      <c r="U90" s="13" t="n">
        <v>147.43</v>
      </c>
      <c r="V90" s="13" t="n">
        <v>147.02</v>
      </c>
      <c r="W90" s="13" t="n">
        <v>148.1</v>
      </c>
      <c r="X90" s="13" t="n">
        <v>147.14</v>
      </c>
      <c r="Y90" s="13" t="n">
        <v>146.71</v>
      </c>
      <c r="Z90" s="13" t="n">
        <v>147.59</v>
      </c>
      <c r="AA90" s="13" t="n">
        <v>147.78</v>
      </c>
      <c r="AB90" s="13" t="n">
        <v>149.88</v>
      </c>
      <c r="AC90" s="13" t="n">
        <v>148.91</v>
      </c>
      <c r="AD90" s="13" t="n">
        <v>148.81</v>
      </c>
      <c r="AE90" s="13" t="n">
        <v>149.64</v>
      </c>
      <c r="AF90" s="13" t="n">
        <v>151.38</v>
      </c>
      <c r="AG90" s="13" t="n">
        <v>152.12</v>
      </c>
      <c r="AH90" s="13" t="n">
        <v>150.71</v>
      </c>
      <c r="AI90" s="13" t="n">
        <v>151.3</v>
      </c>
      <c r="AJ90" s="13" t="n">
        <v>152.15</v>
      </c>
      <c r="AK90" s="13" t="n">
        <v>154.49</v>
      </c>
      <c r="AL90" s="13" t="n">
        <v>152.37</v>
      </c>
      <c r="AM90" s="13" t="n">
        <v>153.3</v>
      </c>
      <c r="AN90" s="13" t="n">
        <v>153.53</v>
      </c>
      <c r="AO90" s="13" t="n">
        <v>153.63</v>
      </c>
      <c r="AP90" s="13" t="n">
        <v>153.8</v>
      </c>
      <c r="AQ90" s="13" t="n">
        <v>155.91</v>
      </c>
      <c r="AR90" s="13" t="n">
        <v>154.78</v>
      </c>
      <c r="AS90" s="13" t="n">
        <v>154.29</v>
      </c>
      <c r="AT90" s="13" t="n">
        <v>156.48</v>
      </c>
    </row>
    <row r="91" customFormat="false" ht="15" hidden="true" customHeight="false" outlineLevel="0" collapsed="false">
      <c r="A91" s="13" t="s">
        <v>117</v>
      </c>
      <c r="B91" s="13" t="s">
        <v>271</v>
      </c>
      <c r="C91" s="13" t="s">
        <v>53</v>
      </c>
      <c r="D91" s="13" t="n">
        <v>1</v>
      </c>
      <c r="E91" s="13" t="n">
        <v>67.03</v>
      </c>
      <c r="F91" s="13" t="n">
        <v>62.75</v>
      </c>
      <c r="G91" s="13" t="n">
        <v>66.11</v>
      </c>
      <c r="H91" s="13" t="n">
        <v>72.05</v>
      </c>
      <c r="I91" s="13" t="n">
        <v>76.13</v>
      </c>
      <c r="J91" s="13" t="n">
        <v>94.17</v>
      </c>
      <c r="K91" s="13" t="n">
        <v>113.99</v>
      </c>
      <c r="L91" s="13" t="n">
        <v>123.64</v>
      </c>
      <c r="M91" s="13" t="n">
        <v>128.9</v>
      </c>
      <c r="N91" s="13" t="n">
        <v>131.93</v>
      </c>
      <c r="O91" s="13" t="n">
        <v>136.89</v>
      </c>
      <c r="P91" s="13" t="n">
        <v>138.29</v>
      </c>
      <c r="Q91" s="13" t="n">
        <v>140.89</v>
      </c>
      <c r="R91" s="13" t="n">
        <v>142.86</v>
      </c>
      <c r="S91" s="13" t="n">
        <v>145.31</v>
      </c>
      <c r="T91" s="13" t="n">
        <v>146.04</v>
      </c>
      <c r="U91" s="13" t="n">
        <v>148.48</v>
      </c>
      <c r="V91" s="13" t="n">
        <v>147.49</v>
      </c>
      <c r="W91" s="13" t="n">
        <v>148.99</v>
      </c>
      <c r="X91" s="13" t="n">
        <v>147.64</v>
      </c>
      <c r="Y91" s="13" t="n">
        <v>147.27</v>
      </c>
      <c r="Z91" s="13" t="n">
        <v>147.88</v>
      </c>
      <c r="AA91" s="13" t="n">
        <v>148.25</v>
      </c>
      <c r="AB91" s="13" t="n">
        <v>149.74</v>
      </c>
      <c r="AC91" s="13" t="n">
        <v>148.06</v>
      </c>
      <c r="AD91" s="13" t="n">
        <v>148.16</v>
      </c>
      <c r="AE91" s="13" t="n">
        <v>149.24</v>
      </c>
      <c r="AF91" s="13" t="n">
        <v>150.21</v>
      </c>
      <c r="AG91" s="13" t="n">
        <v>151.15</v>
      </c>
      <c r="AH91" s="13" t="n">
        <v>149.48</v>
      </c>
      <c r="AI91" s="13" t="n">
        <v>149.88</v>
      </c>
      <c r="AJ91" s="13" t="n">
        <v>150.56</v>
      </c>
      <c r="AK91" s="13" t="n">
        <v>152.36</v>
      </c>
      <c r="AL91" s="13" t="n">
        <v>151.11</v>
      </c>
      <c r="AM91" s="13" t="n">
        <v>151.09</v>
      </c>
      <c r="AN91" s="13" t="n">
        <v>151.66</v>
      </c>
      <c r="AO91" s="13" t="n">
        <v>151.87</v>
      </c>
      <c r="AP91" s="13" t="n">
        <v>152.86</v>
      </c>
      <c r="AQ91" s="13" t="n">
        <v>155.05</v>
      </c>
      <c r="AR91" s="13" t="n">
        <v>153.91</v>
      </c>
      <c r="AS91" s="13" t="n">
        <v>153.9</v>
      </c>
      <c r="AT91" s="13" t="n">
        <v>156.25</v>
      </c>
    </row>
    <row r="92" customFormat="false" ht="15" hidden="true" customHeight="false" outlineLevel="0" collapsed="false">
      <c r="A92" s="13" t="s">
        <v>125</v>
      </c>
      <c r="B92" s="13" t="s">
        <v>271</v>
      </c>
      <c r="C92" s="13" t="s">
        <v>54</v>
      </c>
      <c r="D92" s="13" t="n">
        <v>1</v>
      </c>
      <c r="E92" s="13" t="n">
        <v>58.33</v>
      </c>
      <c r="F92" s="13" t="n">
        <v>52.28</v>
      </c>
      <c r="G92" s="13" t="n">
        <v>53.14</v>
      </c>
      <c r="H92" s="13" t="n">
        <v>56.18</v>
      </c>
      <c r="I92" s="13" t="n">
        <v>60.33</v>
      </c>
      <c r="J92" s="13" t="n">
        <v>68.37</v>
      </c>
      <c r="K92" s="13" t="n">
        <v>88.21</v>
      </c>
      <c r="L92" s="13" t="n">
        <v>94.64</v>
      </c>
      <c r="M92" s="13" t="n">
        <v>114.49</v>
      </c>
      <c r="N92" s="13" t="n">
        <v>124.49</v>
      </c>
      <c r="O92" s="13" t="n">
        <v>133.29</v>
      </c>
      <c r="P92" s="13" t="n">
        <v>137.54</v>
      </c>
      <c r="Q92" s="13" t="n">
        <v>140.78</v>
      </c>
      <c r="R92" s="13" t="n">
        <v>144.46</v>
      </c>
      <c r="S92" s="13" t="n">
        <v>147.97</v>
      </c>
      <c r="T92" s="13" t="n">
        <v>149.32</v>
      </c>
      <c r="U92" s="13" t="n">
        <v>153</v>
      </c>
      <c r="V92" s="13" t="n">
        <v>151.88</v>
      </c>
      <c r="W92" s="13" t="n">
        <v>153.87</v>
      </c>
      <c r="X92" s="13" t="n">
        <v>153.75</v>
      </c>
      <c r="Y92" s="13" t="n">
        <v>152.96</v>
      </c>
      <c r="Z92" s="13" t="n">
        <v>154.02</v>
      </c>
      <c r="AA92" s="13" t="n">
        <v>154.52</v>
      </c>
      <c r="AB92" s="13" t="n">
        <v>156.57</v>
      </c>
      <c r="AC92" s="13" t="n">
        <v>154.86</v>
      </c>
      <c r="AD92" s="13" t="n">
        <v>155.66</v>
      </c>
      <c r="AE92" s="13" t="n">
        <v>155.89</v>
      </c>
      <c r="AF92" s="13" t="n">
        <v>157.74</v>
      </c>
      <c r="AG92" s="13" t="n">
        <v>158.44</v>
      </c>
      <c r="AH92" s="13" t="n">
        <v>156.68</v>
      </c>
      <c r="AI92" s="13" t="n">
        <v>157.64</v>
      </c>
      <c r="AJ92" s="13" t="n">
        <v>158.27</v>
      </c>
      <c r="AK92" s="13" t="n">
        <v>159.76</v>
      </c>
      <c r="AL92" s="13" t="n">
        <v>158.46</v>
      </c>
      <c r="AM92" s="13" t="n">
        <v>159.52</v>
      </c>
      <c r="AN92" s="13" t="n">
        <v>159.99</v>
      </c>
      <c r="AO92" s="13" t="n">
        <v>159.66</v>
      </c>
      <c r="AP92" s="13" t="n">
        <v>160.45</v>
      </c>
      <c r="AQ92" s="13" t="n">
        <v>163.08</v>
      </c>
      <c r="AR92" s="13" t="n">
        <v>161.85</v>
      </c>
      <c r="AS92" s="13" t="n">
        <v>162.03</v>
      </c>
      <c r="AT92" s="13" t="n">
        <v>163.47</v>
      </c>
    </row>
    <row r="93" customFormat="false" ht="15" hidden="true" customHeight="false" outlineLevel="0" collapsed="false">
      <c r="A93" s="13" t="s">
        <v>133</v>
      </c>
      <c r="B93" s="13" t="s">
        <v>272</v>
      </c>
      <c r="C93" s="13" t="s">
        <v>55</v>
      </c>
      <c r="D93" s="13" t="n">
        <v>1</v>
      </c>
      <c r="E93" s="13" t="n">
        <v>53.78</v>
      </c>
      <c r="F93" s="13" t="n">
        <v>49.59</v>
      </c>
      <c r="G93" s="13" t="n">
        <v>48.44</v>
      </c>
      <c r="H93" s="13" t="n">
        <v>48.83</v>
      </c>
      <c r="I93" s="13" t="n">
        <v>48.61</v>
      </c>
      <c r="J93" s="13" t="n">
        <v>48.55</v>
      </c>
      <c r="K93" s="13" t="n">
        <v>47.56</v>
      </c>
      <c r="L93" s="13" t="n">
        <v>48.21</v>
      </c>
      <c r="M93" s="13" t="n">
        <v>48.95</v>
      </c>
      <c r="N93" s="13" t="n">
        <v>48.74</v>
      </c>
      <c r="O93" s="13" t="n">
        <v>49.52</v>
      </c>
      <c r="P93" s="13" t="n">
        <v>49.03</v>
      </c>
      <c r="Q93" s="13" t="n">
        <v>48.85</v>
      </c>
      <c r="R93" s="13" t="n">
        <v>48.45</v>
      </c>
      <c r="S93" s="13" t="n">
        <v>48.7</v>
      </c>
      <c r="T93" s="13" t="n">
        <v>47.98</v>
      </c>
      <c r="U93" s="13" t="n">
        <v>48.48</v>
      </c>
      <c r="V93" s="13" t="n">
        <v>47.86</v>
      </c>
      <c r="W93" s="13" t="n">
        <v>48.11</v>
      </c>
      <c r="X93" s="13" t="n">
        <v>47.13</v>
      </c>
      <c r="Y93" s="13" t="n">
        <v>46.74</v>
      </c>
      <c r="Z93" s="13" t="n">
        <v>47.01</v>
      </c>
      <c r="AA93" s="13" t="n">
        <v>46.91</v>
      </c>
      <c r="AB93" s="13" t="n">
        <v>47.12</v>
      </c>
      <c r="AC93" s="13" t="n">
        <v>46.38</v>
      </c>
      <c r="AD93" s="13" t="n">
        <v>46.3</v>
      </c>
      <c r="AE93" s="13" t="n">
        <v>46.27</v>
      </c>
      <c r="AF93" s="13" t="n">
        <v>46.3</v>
      </c>
      <c r="AG93" s="13" t="n">
        <v>46.56</v>
      </c>
      <c r="AH93" s="13" t="n">
        <v>45.59</v>
      </c>
      <c r="AI93" s="13" t="n">
        <v>45.6</v>
      </c>
      <c r="AJ93" s="13" t="n">
        <v>45.68</v>
      </c>
      <c r="AK93" s="13" t="n">
        <v>45.81</v>
      </c>
      <c r="AL93" s="13" t="n">
        <v>44.99</v>
      </c>
      <c r="AM93" s="13" t="n">
        <v>45.02</v>
      </c>
      <c r="AN93" s="13" t="n">
        <v>44.77</v>
      </c>
      <c r="AO93" s="13" t="n">
        <v>44.81</v>
      </c>
      <c r="AP93" s="13" t="n">
        <v>44.65</v>
      </c>
      <c r="AQ93" s="13" t="n">
        <v>44.93</v>
      </c>
      <c r="AR93" s="13" t="n">
        <v>44.13</v>
      </c>
      <c r="AS93" s="13" t="n">
        <v>43.66</v>
      </c>
      <c r="AT93" s="13" t="n">
        <v>43.9</v>
      </c>
    </row>
    <row r="94" customFormat="false" ht="15" hidden="true" customHeight="false" outlineLevel="0" collapsed="false">
      <c r="A94" s="13" t="s">
        <v>141</v>
      </c>
      <c r="B94" s="13" t="s">
        <v>271</v>
      </c>
      <c r="C94" s="13" t="s">
        <v>56</v>
      </c>
      <c r="D94" s="13" t="n">
        <v>1</v>
      </c>
      <c r="E94" s="13" t="n">
        <v>145.8</v>
      </c>
      <c r="F94" s="13" t="n">
        <v>149.27</v>
      </c>
      <c r="G94" s="13" t="n">
        <v>147.71</v>
      </c>
      <c r="H94" s="13" t="n">
        <v>149.36</v>
      </c>
      <c r="I94" s="13" t="n">
        <v>149.52</v>
      </c>
      <c r="J94" s="13" t="n">
        <v>150.01</v>
      </c>
      <c r="K94" s="13" t="n">
        <v>148.43</v>
      </c>
      <c r="L94" s="13" t="n">
        <v>150.98</v>
      </c>
      <c r="M94" s="13" t="n">
        <v>154.39</v>
      </c>
      <c r="N94" s="13" t="n">
        <v>155.04</v>
      </c>
      <c r="O94" s="13" t="n">
        <v>158.1</v>
      </c>
      <c r="P94" s="13" t="n">
        <v>157.68</v>
      </c>
      <c r="Q94" s="13" t="n">
        <v>158.48</v>
      </c>
      <c r="R94" s="13" t="n">
        <v>158.42</v>
      </c>
      <c r="S94" s="13" t="n">
        <v>159.66</v>
      </c>
      <c r="T94" s="13" t="n">
        <v>161.02</v>
      </c>
      <c r="U94" s="13" t="n">
        <v>160.8</v>
      </c>
      <c r="V94" s="13" t="n">
        <v>160.48</v>
      </c>
      <c r="W94" s="13" t="n">
        <v>163.37</v>
      </c>
      <c r="X94" s="13" t="n">
        <v>159.8</v>
      </c>
      <c r="Y94" s="13" t="n">
        <v>160.92</v>
      </c>
      <c r="Z94" s="13" t="n">
        <v>161.87</v>
      </c>
      <c r="AA94" s="13" t="n">
        <v>162.73</v>
      </c>
      <c r="AB94" s="13" t="n">
        <v>166.63</v>
      </c>
      <c r="AC94" s="13" t="n">
        <v>164.28</v>
      </c>
      <c r="AD94" s="13" t="n">
        <v>164.36</v>
      </c>
      <c r="AE94" s="13" t="n">
        <v>168.79</v>
      </c>
      <c r="AF94" s="13" t="n">
        <v>166.36</v>
      </c>
      <c r="AG94" s="13" t="n">
        <v>168.66</v>
      </c>
      <c r="AH94" s="13" t="n">
        <v>169.16</v>
      </c>
      <c r="AI94" s="13" t="n">
        <v>168.11</v>
      </c>
      <c r="AJ94" s="13" t="n">
        <v>167.66</v>
      </c>
      <c r="AK94" s="13" t="n">
        <v>168.95</v>
      </c>
      <c r="AL94" s="13" t="n">
        <v>168.67</v>
      </c>
      <c r="AM94" s="13" t="n">
        <v>174.1</v>
      </c>
      <c r="AN94" s="13" t="n">
        <v>169.31</v>
      </c>
      <c r="AO94" s="13" t="n">
        <v>167.33</v>
      </c>
      <c r="AP94" s="13" t="n">
        <v>174.28</v>
      </c>
      <c r="AQ94" s="13" t="n">
        <v>176.07</v>
      </c>
      <c r="AR94" s="13" t="n">
        <v>173.34</v>
      </c>
      <c r="AS94" s="13" t="n">
        <v>174.96</v>
      </c>
      <c r="AT94" s="13" t="n">
        <v>172.92</v>
      </c>
    </row>
    <row r="95" customFormat="false" ht="15" hidden="true" customHeight="false" outlineLevel="0" collapsed="false">
      <c r="A95" s="13" t="s">
        <v>70</v>
      </c>
      <c r="B95" s="13" t="s">
        <v>271</v>
      </c>
      <c r="C95" s="13" t="s">
        <v>8</v>
      </c>
      <c r="D95" s="13" t="n">
        <v>2</v>
      </c>
      <c r="E95" s="13" t="n">
        <v>347.5</v>
      </c>
      <c r="F95" s="13" t="n">
        <v>315.78</v>
      </c>
      <c r="G95" s="13" t="n">
        <v>296.22</v>
      </c>
      <c r="H95" s="13" t="n">
        <v>283.74</v>
      </c>
      <c r="I95" s="13" t="n">
        <v>271.74</v>
      </c>
      <c r="J95" s="13" t="n">
        <v>267.07</v>
      </c>
      <c r="K95" s="13" t="n">
        <v>267.36</v>
      </c>
      <c r="L95" s="13" t="n">
        <v>283.22</v>
      </c>
      <c r="M95" s="13" t="n">
        <v>315.47</v>
      </c>
      <c r="N95" s="13" t="n">
        <v>360.33</v>
      </c>
      <c r="O95" s="13" t="n">
        <v>411.83</v>
      </c>
      <c r="P95" s="13" t="n">
        <v>477.92</v>
      </c>
      <c r="Q95" s="13" t="n">
        <v>561.99</v>
      </c>
      <c r="R95" s="13" t="n">
        <v>619.63</v>
      </c>
      <c r="S95" s="13" t="n">
        <v>670.92</v>
      </c>
      <c r="T95" s="13" t="n">
        <v>708.35</v>
      </c>
      <c r="U95" s="13" t="n">
        <v>726.14</v>
      </c>
      <c r="V95" s="13" t="n">
        <v>738.29</v>
      </c>
      <c r="W95" s="13" t="n">
        <v>779.17</v>
      </c>
      <c r="X95" s="13" t="n">
        <v>756.92</v>
      </c>
      <c r="Y95" s="13" t="n">
        <v>760.08</v>
      </c>
      <c r="Z95" s="13" t="n">
        <v>742.74</v>
      </c>
      <c r="AA95" s="13" t="n">
        <v>732.57</v>
      </c>
      <c r="AB95" s="13" t="n">
        <v>766.91</v>
      </c>
      <c r="AC95" s="13" t="n">
        <v>740.83</v>
      </c>
      <c r="AD95" s="13" t="n">
        <v>737.48</v>
      </c>
      <c r="AE95" s="13" t="n">
        <v>732.2</v>
      </c>
      <c r="AF95" s="13" t="n">
        <v>769.01</v>
      </c>
      <c r="AG95" s="13" t="n">
        <v>761.87</v>
      </c>
      <c r="AH95" s="13" t="n">
        <v>751.8</v>
      </c>
      <c r="AI95" s="13" t="n">
        <v>766.22</v>
      </c>
      <c r="AJ95" s="13" t="n">
        <v>746.92</v>
      </c>
      <c r="AK95" s="13" t="n">
        <v>769.58</v>
      </c>
      <c r="AL95" s="13" t="n">
        <v>757.12</v>
      </c>
      <c r="AM95" s="13" t="n">
        <v>746.52</v>
      </c>
      <c r="AN95" s="13" t="n">
        <v>761.73</v>
      </c>
      <c r="AO95" s="13" t="n">
        <v>759.73</v>
      </c>
      <c r="AP95" s="13" t="n">
        <v>769.52</v>
      </c>
      <c r="AQ95" s="13" t="n">
        <v>784.59</v>
      </c>
      <c r="AR95" s="13" t="n">
        <v>763.15</v>
      </c>
      <c r="AS95" s="13" t="n">
        <v>768.05</v>
      </c>
      <c r="AT95" s="13" t="n">
        <v>771.94</v>
      </c>
    </row>
    <row r="96" customFormat="false" ht="15" hidden="true" customHeight="false" outlineLevel="0" collapsed="false">
      <c r="A96" s="13" t="s">
        <v>94</v>
      </c>
      <c r="B96" s="13" t="s">
        <v>271</v>
      </c>
      <c r="C96" s="13" t="s">
        <v>8</v>
      </c>
      <c r="D96" s="13" t="n">
        <v>2</v>
      </c>
      <c r="E96" s="13" t="n">
        <v>336.37</v>
      </c>
      <c r="F96" s="13" t="n">
        <v>290.89</v>
      </c>
      <c r="G96" s="13" t="n">
        <v>277.71</v>
      </c>
      <c r="H96" s="13" t="n">
        <v>266.23</v>
      </c>
      <c r="I96" s="13" t="n">
        <v>257.94</v>
      </c>
      <c r="J96" s="13" t="n">
        <v>256.85</v>
      </c>
      <c r="K96" s="13" t="n">
        <v>258.45</v>
      </c>
      <c r="L96" s="13" t="n">
        <v>276.76</v>
      </c>
      <c r="M96" s="13" t="n">
        <v>306.19</v>
      </c>
      <c r="N96" s="13" t="n">
        <v>352.03</v>
      </c>
      <c r="O96" s="13" t="n">
        <v>391.74</v>
      </c>
      <c r="P96" s="13" t="n">
        <v>463.21</v>
      </c>
      <c r="Q96" s="13" t="n">
        <v>546.91</v>
      </c>
      <c r="R96" s="13" t="n">
        <v>589.13</v>
      </c>
      <c r="S96" s="13" t="n">
        <v>647.75</v>
      </c>
      <c r="T96" s="13" t="n">
        <v>670.71</v>
      </c>
      <c r="U96" s="13" t="n">
        <v>697.29</v>
      </c>
      <c r="V96" s="13" t="n">
        <v>712.13</v>
      </c>
      <c r="W96" s="13" t="n">
        <v>731.81</v>
      </c>
      <c r="X96" s="13" t="n">
        <v>728.04</v>
      </c>
      <c r="Y96" s="13" t="n">
        <v>718.82</v>
      </c>
      <c r="Z96" s="13" t="n">
        <v>722.27</v>
      </c>
      <c r="AA96" s="13" t="n">
        <v>724.53</v>
      </c>
      <c r="AB96" s="13" t="n">
        <v>729.1</v>
      </c>
      <c r="AC96" s="13" t="n">
        <v>724.93</v>
      </c>
      <c r="AD96" s="13" t="n">
        <v>717.53</v>
      </c>
      <c r="AE96" s="13" t="n">
        <v>718.1</v>
      </c>
      <c r="AF96" s="13" t="n">
        <v>733.44</v>
      </c>
      <c r="AG96" s="13" t="n">
        <v>733.9</v>
      </c>
      <c r="AH96" s="13" t="n">
        <v>727.95</v>
      </c>
      <c r="AI96" s="13" t="n">
        <v>736.24</v>
      </c>
      <c r="AJ96" s="13" t="n">
        <v>735.1</v>
      </c>
      <c r="AK96" s="13" t="n">
        <v>736.36</v>
      </c>
      <c r="AL96" s="13" t="n">
        <v>735.66</v>
      </c>
      <c r="AM96" s="13" t="n">
        <v>733.84</v>
      </c>
      <c r="AN96" s="13" t="n">
        <v>732.36</v>
      </c>
      <c r="AO96" s="13" t="n">
        <v>735.06</v>
      </c>
      <c r="AP96" s="13" t="n">
        <v>734.7</v>
      </c>
      <c r="AQ96" s="13" t="n">
        <v>750.34</v>
      </c>
      <c r="AR96" s="13" t="n">
        <v>747.71</v>
      </c>
      <c r="AS96" s="13" t="n">
        <v>739.21</v>
      </c>
      <c r="AT96" s="13" t="n">
        <v>750.72</v>
      </c>
    </row>
    <row r="97" customFormat="false" ht="15" hidden="true" customHeight="false" outlineLevel="0" collapsed="false">
      <c r="A97" s="13" t="s">
        <v>111</v>
      </c>
      <c r="B97" s="13" t="s">
        <v>271</v>
      </c>
      <c r="C97" s="13" t="s">
        <v>8</v>
      </c>
      <c r="D97" s="13" t="n">
        <v>2</v>
      </c>
      <c r="E97" s="13" t="n">
        <v>310.07</v>
      </c>
      <c r="F97" s="13" t="n">
        <v>287.28</v>
      </c>
      <c r="G97" s="13" t="n">
        <v>275.78</v>
      </c>
      <c r="H97" s="13" t="n">
        <v>272.21</v>
      </c>
      <c r="I97" s="13" t="n">
        <v>267.11</v>
      </c>
      <c r="J97" s="13" t="n">
        <v>266.34</v>
      </c>
      <c r="K97" s="13" t="n">
        <v>267.48</v>
      </c>
      <c r="L97" s="13" t="n">
        <v>287.35</v>
      </c>
      <c r="M97" s="13" t="n">
        <v>320.98</v>
      </c>
      <c r="N97" s="13" t="n">
        <v>370.07</v>
      </c>
      <c r="O97" s="13" t="n">
        <v>415.22</v>
      </c>
      <c r="P97" s="13" t="n">
        <v>489.59</v>
      </c>
      <c r="Q97" s="13" t="n">
        <v>575.49</v>
      </c>
      <c r="R97" s="13" t="n">
        <v>615.04</v>
      </c>
      <c r="S97" s="13" t="n">
        <v>680.91</v>
      </c>
      <c r="T97" s="13" t="n">
        <v>710.56</v>
      </c>
      <c r="U97" s="13" t="n">
        <v>734.91</v>
      </c>
      <c r="V97" s="13" t="n">
        <v>742.07</v>
      </c>
      <c r="W97" s="13" t="n">
        <v>759.05</v>
      </c>
      <c r="X97" s="13" t="n">
        <v>758.59</v>
      </c>
      <c r="Y97" s="13" t="n">
        <v>761.34</v>
      </c>
      <c r="Z97" s="13" t="n">
        <v>774.95</v>
      </c>
      <c r="AA97" s="13" t="n">
        <v>759.19</v>
      </c>
      <c r="AB97" s="13" t="n">
        <v>766.88</v>
      </c>
      <c r="AC97" s="13" t="n">
        <v>761.98</v>
      </c>
      <c r="AD97" s="13" t="n">
        <v>757.8</v>
      </c>
      <c r="AE97" s="13" t="n">
        <v>763.26</v>
      </c>
      <c r="AF97" s="13" t="n">
        <v>775.29</v>
      </c>
      <c r="AG97" s="13" t="n">
        <v>774.58</v>
      </c>
      <c r="AH97" s="13" t="n">
        <v>763.29</v>
      </c>
      <c r="AI97" s="13" t="n">
        <v>769.59</v>
      </c>
      <c r="AJ97" s="13" t="n">
        <v>774.81</v>
      </c>
      <c r="AK97" s="13" t="n">
        <v>782.82</v>
      </c>
      <c r="AL97" s="13" t="n">
        <v>772.37</v>
      </c>
      <c r="AM97" s="13" t="n">
        <v>777.61</v>
      </c>
      <c r="AN97" s="13" t="n">
        <v>778.99</v>
      </c>
      <c r="AO97" s="13" t="n">
        <v>783.34</v>
      </c>
      <c r="AP97" s="13" t="n">
        <v>792.25</v>
      </c>
      <c r="AQ97" s="13" t="n">
        <v>807.23</v>
      </c>
      <c r="AR97" s="13" t="n">
        <v>793.37</v>
      </c>
      <c r="AS97" s="13" t="n">
        <v>797.95</v>
      </c>
      <c r="AT97" s="13" t="n">
        <v>811.2</v>
      </c>
    </row>
    <row r="98" customFormat="false" ht="15" hidden="true" customHeight="false" outlineLevel="0" collapsed="false">
      <c r="A98" s="13" t="s">
        <v>119</v>
      </c>
      <c r="B98" s="13" t="s">
        <v>271</v>
      </c>
      <c r="C98" s="13" t="s">
        <v>11</v>
      </c>
      <c r="D98" s="13" t="n">
        <v>2</v>
      </c>
      <c r="E98" s="13" t="n">
        <v>312.05</v>
      </c>
      <c r="F98" s="13" t="n">
        <v>263.44</v>
      </c>
      <c r="G98" s="13" t="n">
        <v>252.91</v>
      </c>
      <c r="H98" s="13" t="n">
        <v>253.15</v>
      </c>
      <c r="I98" s="13" t="n">
        <v>250.25</v>
      </c>
      <c r="J98" s="13" t="n">
        <v>249.82</v>
      </c>
      <c r="K98" s="13" t="n">
        <v>251.65</v>
      </c>
      <c r="L98" s="13" t="n">
        <v>272.13</v>
      </c>
      <c r="M98" s="13" t="n">
        <v>305.37</v>
      </c>
      <c r="N98" s="13" t="n">
        <v>359.48</v>
      </c>
      <c r="O98" s="13" t="n">
        <v>407.14</v>
      </c>
      <c r="P98" s="13" t="n">
        <v>467.15</v>
      </c>
      <c r="Q98" s="13" t="n">
        <v>526.65</v>
      </c>
      <c r="R98" s="13" t="n">
        <v>573.4</v>
      </c>
      <c r="S98" s="13" t="n">
        <v>638.56</v>
      </c>
      <c r="T98" s="13" t="n">
        <v>677.31</v>
      </c>
      <c r="U98" s="13" t="n">
        <v>714.26</v>
      </c>
      <c r="V98" s="13" t="n">
        <v>737.65</v>
      </c>
      <c r="W98" s="13" t="n">
        <v>757.58</v>
      </c>
      <c r="X98" s="13" t="n">
        <v>761.75</v>
      </c>
      <c r="Y98" s="13" t="n">
        <v>757.25</v>
      </c>
      <c r="Z98" s="13" t="n">
        <v>765.77</v>
      </c>
      <c r="AA98" s="13" t="n">
        <v>774.42</v>
      </c>
      <c r="AB98" s="13" t="n">
        <v>779.28</v>
      </c>
      <c r="AC98" s="13" t="n">
        <v>780.58</v>
      </c>
      <c r="AD98" s="13" t="n">
        <v>785.83</v>
      </c>
      <c r="AE98" s="13" t="n">
        <v>800.66</v>
      </c>
      <c r="AF98" s="13" t="n">
        <v>809.45</v>
      </c>
      <c r="AG98" s="13" t="n">
        <v>813.1</v>
      </c>
      <c r="AH98" s="13" t="n">
        <v>815.88</v>
      </c>
      <c r="AI98" s="13" t="n">
        <v>815.43</v>
      </c>
      <c r="AJ98" s="13" t="n">
        <v>827.25</v>
      </c>
      <c r="AK98" s="13" t="n">
        <v>838.98</v>
      </c>
      <c r="AL98" s="13" t="n">
        <v>833.47</v>
      </c>
      <c r="AM98" s="13" t="n">
        <v>845.31</v>
      </c>
      <c r="AN98" s="13" t="n">
        <v>854.7</v>
      </c>
      <c r="AO98" s="13" t="n">
        <v>849</v>
      </c>
      <c r="AP98" s="13" t="n">
        <v>863.98</v>
      </c>
      <c r="AQ98" s="13" t="n">
        <v>885.78</v>
      </c>
      <c r="AR98" s="13" t="n">
        <v>877.2</v>
      </c>
      <c r="AS98" s="13" t="n">
        <v>888.05</v>
      </c>
      <c r="AT98" s="13" t="n">
        <v>901.24</v>
      </c>
    </row>
    <row r="99" customFormat="false" ht="15" hidden="true" customHeight="false" outlineLevel="0" collapsed="false">
      <c r="A99" s="13" t="s">
        <v>127</v>
      </c>
      <c r="B99" s="13" t="s">
        <v>271</v>
      </c>
      <c r="C99" s="13" t="s">
        <v>11</v>
      </c>
      <c r="D99" s="13" t="n">
        <v>2</v>
      </c>
      <c r="E99" s="13" t="n">
        <v>319.25</v>
      </c>
      <c r="F99" s="13" t="n">
        <v>278.84</v>
      </c>
      <c r="G99" s="13" t="n">
        <v>269.01</v>
      </c>
      <c r="H99" s="13" t="n">
        <v>269.31</v>
      </c>
      <c r="I99" s="13" t="n">
        <v>264.17</v>
      </c>
      <c r="J99" s="13" t="n">
        <v>262.87</v>
      </c>
      <c r="K99" s="13" t="n">
        <v>263.11</v>
      </c>
      <c r="L99" s="13" t="n">
        <v>284.31</v>
      </c>
      <c r="M99" s="13" t="n">
        <v>320.68</v>
      </c>
      <c r="N99" s="13" t="n">
        <v>368.52</v>
      </c>
      <c r="O99" s="13" t="n">
        <v>419.47</v>
      </c>
      <c r="P99" s="13" t="n">
        <v>474.61</v>
      </c>
      <c r="Q99" s="13" t="n">
        <v>531</v>
      </c>
      <c r="R99" s="13" t="n">
        <v>583.58</v>
      </c>
      <c r="S99" s="13" t="n">
        <v>639.46</v>
      </c>
      <c r="T99" s="13" t="n">
        <v>673.73</v>
      </c>
      <c r="U99" s="13" t="n">
        <v>706.64</v>
      </c>
      <c r="V99" s="13" t="n">
        <v>758.45</v>
      </c>
      <c r="W99" s="13" t="n">
        <v>788.85</v>
      </c>
      <c r="X99" s="13" t="n">
        <v>798.04</v>
      </c>
      <c r="Y99" s="13" t="n">
        <v>804.79</v>
      </c>
      <c r="Z99" s="13" t="n">
        <v>811.53</v>
      </c>
      <c r="AA99" s="13" t="n">
        <v>818.76</v>
      </c>
      <c r="AB99" s="13" t="n">
        <v>833.47</v>
      </c>
      <c r="AC99" s="13" t="n">
        <v>832.55</v>
      </c>
      <c r="AD99" s="13" t="n">
        <v>831.82</v>
      </c>
      <c r="AE99" s="13" t="n">
        <v>836.44</v>
      </c>
      <c r="AF99" s="13" t="n">
        <v>846.92</v>
      </c>
      <c r="AG99" s="13" t="n">
        <v>848.56</v>
      </c>
      <c r="AH99" s="13" t="n">
        <v>842.14</v>
      </c>
      <c r="AI99" s="13" t="n">
        <v>849.17</v>
      </c>
      <c r="AJ99" s="13" t="n">
        <v>855.46</v>
      </c>
      <c r="AK99" s="13" t="n">
        <v>861.11</v>
      </c>
      <c r="AL99" s="13" t="n">
        <v>853.99</v>
      </c>
      <c r="AM99" s="13" t="n">
        <v>862.89</v>
      </c>
      <c r="AN99" s="13" t="n">
        <v>865.84</v>
      </c>
      <c r="AO99" s="13" t="n">
        <v>865.31</v>
      </c>
      <c r="AP99" s="13" t="n">
        <v>869.41</v>
      </c>
      <c r="AQ99" s="13" t="n">
        <v>883.38</v>
      </c>
      <c r="AR99" s="13" t="n">
        <v>874.28</v>
      </c>
      <c r="AS99" s="13" t="n">
        <v>872.71</v>
      </c>
      <c r="AT99" s="13" t="n">
        <v>884.93</v>
      </c>
    </row>
    <row r="100" customFormat="false" ht="15" hidden="true" customHeight="false" outlineLevel="0" collapsed="false">
      <c r="A100" s="13" t="s">
        <v>135</v>
      </c>
      <c r="B100" s="13" t="s">
        <v>271</v>
      </c>
      <c r="C100" s="13" t="s">
        <v>11</v>
      </c>
      <c r="D100" s="13" t="n">
        <v>2</v>
      </c>
      <c r="E100" s="13" t="n">
        <v>315.6</v>
      </c>
      <c r="F100" s="13" t="n">
        <v>276.57</v>
      </c>
      <c r="G100" s="13" t="n">
        <v>266.7</v>
      </c>
      <c r="H100" s="13" t="n">
        <v>267.83</v>
      </c>
      <c r="I100" s="13" t="n">
        <v>262.92</v>
      </c>
      <c r="J100" s="13" t="n">
        <v>262.63</v>
      </c>
      <c r="K100" s="13" t="n">
        <v>263.04</v>
      </c>
      <c r="L100" s="13" t="n">
        <v>284.32</v>
      </c>
      <c r="M100" s="13" t="n">
        <v>318.72</v>
      </c>
      <c r="N100" s="13" t="n">
        <v>374.27</v>
      </c>
      <c r="O100" s="13" t="n">
        <v>418.89</v>
      </c>
      <c r="P100" s="13" t="n">
        <v>475.97</v>
      </c>
      <c r="Q100" s="13" t="n">
        <v>535.47</v>
      </c>
      <c r="R100" s="13" t="n">
        <v>594.05</v>
      </c>
      <c r="S100" s="13" t="n">
        <v>643.6</v>
      </c>
      <c r="T100" s="13" t="n">
        <v>672.39</v>
      </c>
      <c r="U100" s="13" t="n">
        <v>723.09</v>
      </c>
      <c r="V100" s="13" t="n">
        <v>741.25</v>
      </c>
      <c r="W100" s="13" t="n">
        <v>764.52</v>
      </c>
      <c r="X100" s="13" t="n">
        <v>778.36</v>
      </c>
      <c r="Y100" s="13" t="n">
        <v>752</v>
      </c>
      <c r="Z100" s="13" t="n">
        <v>757</v>
      </c>
      <c r="AA100" s="13" t="n">
        <v>764.09</v>
      </c>
      <c r="AB100" s="13" t="n">
        <v>815.41</v>
      </c>
      <c r="AC100" s="13" t="n">
        <v>769.18</v>
      </c>
      <c r="AD100" s="13" t="n">
        <v>780.4</v>
      </c>
      <c r="AE100" s="13" t="n">
        <v>798.61</v>
      </c>
      <c r="AF100" s="13" t="n">
        <v>827.32</v>
      </c>
      <c r="AG100" s="13" t="n">
        <v>808.43</v>
      </c>
      <c r="AH100" s="13" t="n">
        <v>807.34</v>
      </c>
      <c r="AI100" s="13" t="n">
        <v>815.78</v>
      </c>
      <c r="AJ100" s="13" t="n">
        <v>834.37</v>
      </c>
      <c r="AK100" s="13" t="n">
        <v>841.39</v>
      </c>
      <c r="AL100" s="13" t="n">
        <v>837.75</v>
      </c>
      <c r="AM100" s="13" t="n">
        <v>861.46</v>
      </c>
      <c r="AN100" s="13" t="n">
        <v>864.67</v>
      </c>
      <c r="AO100" s="13" t="n">
        <v>876.05</v>
      </c>
      <c r="AP100" s="13" t="n">
        <v>902.31</v>
      </c>
      <c r="AQ100" s="13" t="n">
        <v>889.12</v>
      </c>
      <c r="AR100" s="13" t="n">
        <v>868.73</v>
      </c>
      <c r="AS100" s="13" t="n">
        <v>897.71</v>
      </c>
      <c r="AT100" s="13" t="n">
        <v>897.24</v>
      </c>
    </row>
    <row r="101" customFormat="false" ht="15" hidden="true" customHeight="false" outlineLevel="0" collapsed="false">
      <c r="A101" s="13" t="s">
        <v>143</v>
      </c>
      <c r="B101" s="13" t="s">
        <v>271</v>
      </c>
      <c r="C101" s="13" t="s">
        <v>12</v>
      </c>
      <c r="D101" s="13" t="n">
        <v>2</v>
      </c>
      <c r="E101" s="13" t="n">
        <v>350.78</v>
      </c>
      <c r="F101" s="13" t="n">
        <v>317.14</v>
      </c>
      <c r="G101" s="13" t="n">
        <v>304.63</v>
      </c>
      <c r="H101" s="13" t="n">
        <v>300.23</v>
      </c>
      <c r="I101" s="13" t="n">
        <v>294.49</v>
      </c>
      <c r="J101" s="13" t="n">
        <v>292.8</v>
      </c>
      <c r="K101" s="13" t="n">
        <v>289.85</v>
      </c>
      <c r="L101" s="13" t="n">
        <v>297.33</v>
      </c>
      <c r="M101" s="13" t="n">
        <v>310.21</v>
      </c>
      <c r="N101" s="13" t="n">
        <v>323.26</v>
      </c>
      <c r="O101" s="13" t="n">
        <v>350.28</v>
      </c>
      <c r="P101" s="13" t="n">
        <v>391.54</v>
      </c>
      <c r="Q101" s="13" t="n">
        <v>464.07</v>
      </c>
      <c r="R101" s="13" t="n">
        <v>584.27</v>
      </c>
      <c r="S101" s="13" t="n">
        <v>653.01</v>
      </c>
      <c r="T101" s="13" t="n">
        <v>709.39</v>
      </c>
      <c r="U101" s="13" t="n">
        <v>759.87</v>
      </c>
      <c r="V101" s="13" t="n">
        <v>763.24</v>
      </c>
      <c r="W101" s="13" t="n">
        <v>790.01</v>
      </c>
      <c r="X101" s="13" t="n">
        <v>797.63</v>
      </c>
      <c r="Y101" s="13" t="n">
        <v>794.79</v>
      </c>
      <c r="Z101" s="13" t="n">
        <v>806.55</v>
      </c>
      <c r="AA101" s="13" t="n">
        <v>802.59</v>
      </c>
      <c r="AB101" s="13" t="n">
        <v>816.08</v>
      </c>
      <c r="AC101" s="13" t="n">
        <v>802.12</v>
      </c>
      <c r="AD101" s="13" t="n">
        <v>801.02</v>
      </c>
      <c r="AE101" s="13" t="n">
        <v>799.75</v>
      </c>
      <c r="AF101" s="13" t="n">
        <v>809.16</v>
      </c>
      <c r="AG101" s="13" t="n">
        <v>818.31</v>
      </c>
      <c r="AH101" s="13" t="n">
        <v>795.86</v>
      </c>
      <c r="AI101" s="13" t="n">
        <v>798.1</v>
      </c>
      <c r="AJ101" s="13" t="n">
        <v>789.54</v>
      </c>
      <c r="AK101" s="13" t="n">
        <v>795.56</v>
      </c>
      <c r="AL101" s="13" t="n">
        <v>781.93</v>
      </c>
      <c r="AM101" s="13" t="n">
        <v>787.37</v>
      </c>
      <c r="AN101" s="13" t="n">
        <v>788.61</v>
      </c>
      <c r="AO101" s="13" t="n">
        <v>785.92</v>
      </c>
      <c r="AP101" s="13" t="n">
        <v>788.63</v>
      </c>
      <c r="AQ101" s="13" t="n">
        <v>796.43</v>
      </c>
      <c r="AR101" s="13" t="n">
        <v>786.34</v>
      </c>
      <c r="AS101" s="13" t="n">
        <v>784.66</v>
      </c>
      <c r="AT101" s="13" t="n">
        <v>794.37</v>
      </c>
    </row>
    <row r="102" customFormat="false" ht="15" hidden="true" customHeight="false" outlineLevel="0" collapsed="false">
      <c r="A102" s="13" t="s">
        <v>151</v>
      </c>
      <c r="B102" s="13" t="s">
        <v>271</v>
      </c>
      <c r="C102" s="13" t="s">
        <v>12</v>
      </c>
      <c r="D102" s="13" t="n">
        <v>2</v>
      </c>
      <c r="E102" s="13" t="n">
        <v>343.33</v>
      </c>
      <c r="F102" s="13" t="n">
        <v>310.66</v>
      </c>
      <c r="G102" s="13" t="n">
        <v>297.34</v>
      </c>
      <c r="H102" s="13" t="n">
        <v>293.76</v>
      </c>
      <c r="I102" s="13" t="n">
        <v>287.62</v>
      </c>
      <c r="J102" s="13" t="n">
        <v>287.27</v>
      </c>
      <c r="K102" s="13" t="n">
        <v>284.46</v>
      </c>
      <c r="L102" s="13" t="n">
        <v>290.59</v>
      </c>
      <c r="M102" s="13" t="n">
        <v>304.09</v>
      </c>
      <c r="N102" s="13" t="n">
        <v>315.2</v>
      </c>
      <c r="O102" s="13" t="n">
        <v>346.15</v>
      </c>
      <c r="P102" s="13" t="n">
        <v>392.58</v>
      </c>
      <c r="Q102" s="13" t="n">
        <v>455.64</v>
      </c>
      <c r="R102" s="13" t="n">
        <v>569.24</v>
      </c>
      <c r="S102" s="13" t="n">
        <v>654.68</v>
      </c>
      <c r="T102" s="13" t="n">
        <v>706.55</v>
      </c>
      <c r="U102" s="13" t="n">
        <v>756.3</v>
      </c>
      <c r="V102" s="13" t="n">
        <v>757.92</v>
      </c>
      <c r="W102" s="13" t="n">
        <v>783.09</v>
      </c>
      <c r="X102" s="13" t="n">
        <v>793.97</v>
      </c>
      <c r="Y102" s="13" t="n">
        <v>788.18</v>
      </c>
      <c r="Z102" s="13" t="n">
        <v>803.27</v>
      </c>
      <c r="AA102" s="13" t="n">
        <v>800.16</v>
      </c>
      <c r="AB102" s="13" t="n">
        <v>812.01</v>
      </c>
      <c r="AC102" s="13" t="n">
        <v>805.95</v>
      </c>
      <c r="AD102" s="13" t="n">
        <v>799.23</v>
      </c>
      <c r="AE102" s="13" t="n">
        <v>801.59</v>
      </c>
      <c r="AF102" s="13" t="n">
        <v>802.23</v>
      </c>
      <c r="AG102" s="13" t="n">
        <v>807.99</v>
      </c>
      <c r="AH102" s="13" t="n">
        <v>792.11</v>
      </c>
      <c r="AI102" s="13" t="n">
        <v>787.45</v>
      </c>
      <c r="AJ102" s="13" t="n">
        <v>787.25</v>
      </c>
      <c r="AK102" s="13" t="n">
        <v>796.55</v>
      </c>
      <c r="AL102" s="13" t="n">
        <v>783.24</v>
      </c>
      <c r="AM102" s="13" t="n">
        <v>780.03</v>
      </c>
      <c r="AN102" s="13" t="n">
        <v>781.43</v>
      </c>
      <c r="AO102" s="13" t="n">
        <v>782.97</v>
      </c>
      <c r="AP102" s="13" t="n">
        <v>782.09</v>
      </c>
      <c r="AQ102" s="13" t="n">
        <v>790.82</v>
      </c>
      <c r="AR102" s="13" t="n">
        <v>785.01</v>
      </c>
      <c r="AS102" s="13" t="n">
        <v>782.56</v>
      </c>
      <c r="AT102" s="13" t="n">
        <v>793.21</v>
      </c>
    </row>
    <row r="103" customFormat="false" ht="15" hidden="true" customHeight="false" outlineLevel="0" collapsed="false">
      <c r="A103" s="13" t="s">
        <v>159</v>
      </c>
      <c r="B103" s="13" t="s">
        <v>271</v>
      </c>
      <c r="C103" s="13" t="s">
        <v>12</v>
      </c>
      <c r="D103" s="13" t="n">
        <v>2</v>
      </c>
      <c r="E103" s="13" t="n">
        <v>318.59</v>
      </c>
      <c r="F103" s="13" t="n">
        <v>290.41</v>
      </c>
      <c r="G103" s="13" t="n">
        <v>274.11</v>
      </c>
      <c r="H103" s="13" t="n">
        <v>275.58</v>
      </c>
      <c r="I103" s="13" t="n">
        <v>273.77</v>
      </c>
      <c r="J103" s="13" t="n">
        <v>278.59</v>
      </c>
      <c r="K103" s="13" t="n">
        <v>281.24</v>
      </c>
      <c r="L103" s="13" t="n">
        <v>292.38</v>
      </c>
      <c r="M103" s="13" t="n">
        <v>305.76</v>
      </c>
      <c r="N103" s="13" t="n">
        <v>320.89</v>
      </c>
      <c r="O103" s="13" t="n">
        <v>346.14</v>
      </c>
      <c r="P103" s="13" t="n">
        <v>391</v>
      </c>
      <c r="Q103" s="13" t="n">
        <v>454.19</v>
      </c>
      <c r="R103" s="13" t="n">
        <v>575.45</v>
      </c>
      <c r="S103" s="13" t="n">
        <v>660.98</v>
      </c>
      <c r="T103" s="13" t="n">
        <v>708.13</v>
      </c>
      <c r="U103" s="13" t="n">
        <v>757.13</v>
      </c>
      <c r="V103" s="13" t="n">
        <v>751.07</v>
      </c>
      <c r="W103" s="13" t="n">
        <v>781.38</v>
      </c>
      <c r="X103" s="13" t="n">
        <v>794.32</v>
      </c>
      <c r="Y103" s="13" t="n">
        <v>795.22</v>
      </c>
      <c r="Z103" s="13" t="n">
        <v>808.12</v>
      </c>
      <c r="AA103" s="13" t="n">
        <v>807.67</v>
      </c>
      <c r="AB103" s="13" t="n">
        <v>814.25</v>
      </c>
      <c r="AC103" s="13" t="n">
        <v>803.7</v>
      </c>
      <c r="AD103" s="13" t="n">
        <v>797.98</v>
      </c>
      <c r="AE103" s="13" t="n">
        <v>797.98</v>
      </c>
      <c r="AF103" s="13" t="n">
        <v>801.82</v>
      </c>
      <c r="AG103" s="13" t="n">
        <v>802.72</v>
      </c>
      <c r="AH103" s="13" t="n">
        <v>792.53</v>
      </c>
      <c r="AI103" s="13" t="n">
        <v>792.67</v>
      </c>
      <c r="AJ103" s="13" t="n">
        <v>791.51</v>
      </c>
      <c r="AK103" s="13" t="n">
        <v>790.22</v>
      </c>
      <c r="AL103" s="13" t="n">
        <v>784.75</v>
      </c>
      <c r="AM103" s="13" t="n">
        <v>788.8</v>
      </c>
      <c r="AN103" s="13" t="n">
        <v>786.64</v>
      </c>
      <c r="AO103" s="13" t="n">
        <v>782.73</v>
      </c>
      <c r="AP103" s="13" t="n">
        <v>787.75</v>
      </c>
      <c r="AQ103" s="13" t="n">
        <v>797.15</v>
      </c>
      <c r="AR103" s="13" t="n">
        <v>792.16</v>
      </c>
      <c r="AS103" s="13" t="n">
        <v>786.88</v>
      </c>
      <c r="AT103" s="13" t="n">
        <v>796.99</v>
      </c>
    </row>
    <row r="104" customFormat="false" ht="15" hidden="true" customHeight="false" outlineLevel="0" collapsed="false">
      <c r="A104" s="13" t="s">
        <v>167</v>
      </c>
      <c r="B104" s="13" t="s">
        <v>271</v>
      </c>
      <c r="C104" s="13" t="s">
        <v>13</v>
      </c>
      <c r="D104" s="13" t="n">
        <v>2</v>
      </c>
      <c r="E104" s="13" t="n">
        <v>327.31</v>
      </c>
      <c r="F104" s="13" t="n">
        <v>256.08</v>
      </c>
      <c r="G104" s="13" t="n">
        <v>245.59</v>
      </c>
      <c r="H104" s="13" t="n">
        <v>246.16</v>
      </c>
      <c r="I104" s="13" t="n">
        <v>244.05</v>
      </c>
      <c r="J104" s="13" t="n">
        <v>242.81</v>
      </c>
      <c r="K104" s="13" t="n">
        <v>241.53</v>
      </c>
      <c r="L104" s="13" t="n">
        <v>257.13</v>
      </c>
      <c r="M104" s="13" t="n">
        <v>286.02</v>
      </c>
      <c r="N104" s="13" t="n">
        <v>324.46</v>
      </c>
      <c r="O104" s="13" t="n">
        <v>388.81</v>
      </c>
      <c r="P104" s="13" t="n">
        <v>428.35</v>
      </c>
      <c r="Q104" s="13" t="n">
        <v>479.08</v>
      </c>
      <c r="R104" s="13" t="n">
        <v>556.54</v>
      </c>
      <c r="S104" s="13" t="n">
        <v>595.04</v>
      </c>
      <c r="T104" s="13" t="n">
        <v>656.01</v>
      </c>
      <c r="U104" s="13" t="n">
        <v>686.46</v>
      </c>
      <c r="V104" s="13" t="n">
        <v>719.86</v>
      </c>
      <c r="W104" s="13" t="n">
        <v>760.9</v>
      </c>
      <c r="X104" s="13" t="n">
        <v>777.57</v>
      </c>
      <c r="Y104" s="13" t="n">
        <v>784.3</v>
      </c>
      <c r="Z104" s="13" t="n">
        <v>799.75</v>
      </c>
      <c r="AA104" s="13" t="n">
        <v>809.58</v>
      </c>
      <c r="AB104" s="13" t="n">
        <v>824.41</v>
      </c>
      <c r="AC104" s="13" t="n">
        <v>822.71</v>
      </c>
      <c r="AD104" s="13" t="n">
        <v>824.93</v>
      </c>
      <c r="AE104" s="13" t="n">
        <v>829.17</v>
      </c>
      <c r="AF104" s="13" t="n">
        <v>840.51</v>
      </c>
      <c r="AG104" s="13" t="n">
        <v>846.59</v>
      </c>
      <c r="AH104" s="13" t="n">
        <v>842.12</v>
      </c>
      <c r="AI104" s="13" t="n">
        <v>847.88</v>
      </c>
      <c r="AJ104" s="13" t="n">
        <v>849.19</v>
      </c>
      <c r="AK104" s="13" t="n">
        <v>859.79</v>
      </c>
      <c r="AL104" s="13" t="n">
        <v>853.24</v>
      </c>
      <c r="AM104" s="13" t="n">
        <v>855.69</v>
      </c>
      <c r="AN104" s="13" t="n">
        <v>858.45</v>
      </c>
      <c r="AO104" s="13" t="n">
        <v>856.61</v>
      </c>
      <c r="AP104" s="13" t="n">
        <v>866.5</v>
      </c>
      <c r="AQ104" s="13" t="n">
        <v>877.07</v>
      </c>
      <c r="AR104" s="13" t="n">
        <v>868.23</v>
      </c>
      <c r="AS104" s="13" t="n">
        <v>869.28</v>
      </c>
      <c r="AT104" s="13" t="n">
        <v>880.26</v>
      </c>
    </row>
    <row r="105" customFormat="false" ht="15" hidden="true" customHeight="false" outlineLevel="0" collapsed="false">
      <c r="A105" s="13" t="s">
        <v>175</v>
      </c>
      <c r="B105" s="13" t="s">
        <v>271</v>
      </c>
      <c r="C105" s="13" t="s">
        <v>13</v>
      </c>
      <c r="D105" s="13" t="n">
        <v>2</v>
      </c>
      <c r="E105" s="13" t="n">
        <v>363.24</v>
      </c>
      <c r="F105" s="13" t="n">
        <v>298.8</v>
      </c>
      <c r="G105" s="13" t="n">
        <v>281.09</v>
      </c>
      <c r="H105" s="13" t="n">
        <v>276.45</v>
      </c>
      <c r="I105" s="13" t="n">
        <v>266.67</v>
      </c>
      <c r="J105" s="13" t="n">
        <v>260.47</v>
      </c>
      <c r="K105" s="13" t="n">
        <v>255.89</v>
      </c>
      <c r="L105" s="13" t="n">
        <v>271.28</v>
      </c>
      <c r="M105" s="13" t="n">
        <v>301.66</v>
      </c>
      <c r="N105" s="13" t="n">
        <v>335.65</v>
      </c>
      <c r="O105" s="13" t="n">
        <v>395.83</v>
      </c>
      <c r="P105" s="13" t="n">
        <v>443.64</v>
      </c>
      <c r="Q105" s="13" t="n">
        <v>495.55</v>
      </c>
      <c r="R105" s="13" t="n">
        <v>534.64</v>
      </c>
      <c r="S105" s="13" t="n">
        <v>611.47</v>
      </c>
      <c r="T105" s="13" t="n">
        <v>651.53</v>
      </c>
      <c r="U105" s="13" t="n">
        <v>695.01</v>
      </c>
      <c r="V105" s="13" t="n">
        <v>714.23</v>
      </c>
      <c r="W105" s="13" t="n">
        <v>742</v>
      </c>
      <c r="X105" s="13" t="n">
        <v>758.04</v>
      </c>
      <c r="Y105" s="13" t="n">
        <v>752.3</v>
      </c>
      <c r="Z105" s="13" t="n">
        <v>772.75</v>
      </c>
      <c r="AA105" s="13" t="n">
        <v>767.73</v>
      </c>
      <c r="AB105" s="13" t="n">
        <v>785.17</v>
      </c>
      <c r="AC105" s="13" t="n">
        <v>793.52</v>
      </c>
      <c r="AD105" s="13" t="n">
        <v>783.65</v>
      </c>
      <c r="AE105" s="13" t="n">
        <v>792.28</v>
      </c>
      <c r="AF105" s="13" t="n">
        <v>803.71</v>
      </c>
      <c r="AG105" s="13" t="n">
        <v>813.74</v>
      </c>
      <c r="AH105" s="13" t="n">
        <v>803.7</v>
      </c>
      <c r="AI105" s="13" t="n">
        <v>801.21</v>
      </c>
      <c r="AJ105" s="13" t="n">
        <v>809.66</v>
      </c>
      <c r="AK105" s="13" t="n">
        <v>826.04</v>
      </c>
      <c r="AL105" s="13" t="n">
        <v>816.95</v>
      </c>
      <c r="AM105" s="13" t="n">
        <v>815.24</v>
      </c>
      <c r="AN105" s="13" t="n">
        <v>823.69</v>
      </c>
      <c r="AO105" s="13" t="n">
        <v>820.42</v>
      </c>
      <c r="AP105" s="13" t="n">
        <v>825.78</v>
      </c>
      <c r="AQ105" s="13" t="n">
        <v>841.58</v>
      </c>
      <c r="AR105" s="13" t="n">
        <v>830.28</v>
      </c>
      <c r="AS105" s="13" t="n">
        <v>835.25</v>
      </c>
      <c r="AT105" s="13" t="n">
        <v>848.8</v>
      </c>
    </row>
    <row r="106" customFormat="false" ht="15" hidden="true" customHeight="false" outlineLevel="0" collapsed="false">
      <c r="A106" s="13" t="s">
        <v>183</v>
      </c>
      <c r="B106" s="13" t="s">
        <v>271</v>
      </c>
      <c r="C106" s="13" t="s">
        <v>13</v>
      </c>
      <c r="D106" s="13" t="n">
        <v>2</v>
      </c>
      <c r="E106" s="13" t="n">
        <v>364.49</v>
      </c>
      <c r="F106" s="13" t="n">
        <v>263.28</v>
      </c>
      <c r="G106" s="13" t="n">
        <v>251.57</v>
      </c>
      <c r="H106" s="13" t="n">
        <v>251.39</v>
      </c>
      <c r="I106" s="13" t="n">
        <v>247.68</v>
      </c>
      <c r="J106" s="13" t="n">
        <v>244.66</v>
      </c>
      <c r="K106" s="13" t="n">
        <v>241.48</v>
      </c>
      <c r="L106" s="13" t="n">
        <v>258.17</v>
      </c>
      <c r="M106" s="13" t="n">
        <v>289.89</v>
      </c>
      <c r="N106" s="13" t="n">
        <v>325.06</v>
      </c>
      <c r="O106" s="13" t="n">
        <v>378.8</v>
      </c>
      <c r="P106" s="13" t="n">
        <v>423.13</v>
      </c>
      <c r="Q106" s="13" t="n">
        <v>465.82</v>
      </c>
      <c r="R106" s="13" t="n">
        <v>517.99</v>
      </c>
      <c r="S106" s="13" t="n">
        <v>584.04</v>
      </c>
      <c r="T106" s="13" t="n">
        <v>651.6</v>
      </c>
      <c r="U106" s="13" t="n">
        <v>690.61</v>
      </c>
      <c r="V106" s="13" t="n">
        <v>713.84</v>
      </c>
      <c r="W106" s="13" t="n">
        <v>749.99</v>
      </c>
      <c r="X106" s="13" t="n">
        <v>759.42</v>
      </c>
      <c r="Y106" s="13" t="n">
        <v>767.73</v>
      </c>
      <c r="Z106" s="13" t="n">
        <v>780.51</v>
      </c>
      <c r="AA106" s="13" t="n">
        <v>785.32</v>
      </c>
      <c r="AB106" s="13" t="n">
        <v>802.11</v>
      </c>
      <c r="AC106" s="13" t="n">
        <v>800.7</v>
      </c>
      <c r="AD106" s="13" t="n">
        <v>803.47</v>
      </c>
      <c r="AE106" s="13" t="n">
        <v>810.06</v>
      </c>
      <c r="AF106" s="13" t="n">
        <v>817.8</v>
      </c>
      <c r="AG106" s="13" t="n">
        <v>822.61</v>
      </c>
      <c r="AH106" s="13" t="n">
        <v>816.58</v>
      </c>
      <c r="AI106" s="13" t="n">
        <v>818.36</v>
      </c>
      <c r="AJ106" s="13" t="n">
        <v>823.68</v>
      </c>
      <c r="AK106" s="13" t="n">
        <v>831.97</v>
      </c>
      <c r="AL106" s="13" t="n">
        <v>824.34</v>
      </c>
      <c r="AM106" s="13" t="n">
        <v>827.24</v>
      </c>
      <c r="AN106" s="13" t="n">
        <v>830.24</v>
      </c>
      <c r="AO106" s="13" t="n">
        <v>832.71</v>
      </c>
      <c r="AP106" s="13" t="n">
        <v>837.34</v>
      </c>
      <c r="AQ106" s="13" t="n">
        <v>850.87</v>
      </c>
      <c r="AR106" s="13" t="n">
        <v>842.5</v>
      </c>
      <c r="AS106" s="13" t="n">
        <v>838.57</v>
      </c>
      <c r="AT106" s="13" t="n">
        <v>854.64</v>
      </c>
    </row>
    <row r="107" customFormat="false" ht="15" hidden="true" customHeight="false" outlineLevel="0" collapsed="false">
      <c r="A107" s="13" t="s">
        <v>73</v>
      </c>
      <c r="B107" s="13" t="s">
        <v>271</v>
      </c>
      <c r="C107" s="13" t="s">
        <v>18</v>
      </c>
      <c r="D107" s="13" t="n">
        <v>2</v>
      </c>
      <c r="E107" s="13" t="n">
        <v>338.45</v>
      </c>
      <c r="F107" s="13" t="n">
        <v>280.61</v>
      </c>
      <c r="G107" s="13" t="n">
        <v>266.04</v>
      </c>
      <c r="H107" s="13" t="n">
        <v>263.08</v>
      </c>
      <c r="I107" s="13" t="n">
        <v>255.8</v>
      </c>
      <c r="J107" s="13" t="n">
        <v>251.07</v>
      </c>
      <c r="K107" s="13" t="n">
        <v>250.63</v>
      </c>
      <c r="L107" s="13" t="n">
        <v>271.24</v>
      </c>
      <c r="M107" s="13" t="n">
        <v>305.58</v>
      </c>
      <c r="N107" s="13" t="n">
        <v>356.42</v>
      </c>
      <c r="O107" s="13" t="n">
        <v>404.62</v>
      </c>
      <c r="P107" s="13" t="n">
        <v>467.33</v>
      </c>
      <c r="Q107" s="13" t="n">
        <v>500.04</v>
      </c>
      <c r="R107" s="13" t="n">
        <v>536.02</v>
      </c>
      <c r="S107" s="13" t="n">
        <v>595.99</v>
      </c>
      <c r="T107" s="13" t="n">
        <v>622.88</v>
      </c>
      <c r="U107" s="13" t="n">
        <v>658.25</v>
      </c>
      <c r="V107" s="13" t="n">
        <v>675.38</v>
      </c>
      <c r="W107" s="13" t="n">
        <v>702.88</v>
      </c>
      <c r="X107" s="13" t="n">
        <v>702.65</v>
      </c>
      <c r="Y107" s="13" t="n">
        <v>704.67</v>
      </c>
      <c r="Z107" s="13" t="n">
        <v>710.9</v>
      </c>
      <c r="AA107" s="13" t="n">
        <v>714.12</v>
      </c>
      <c r="AB107" s="13" t="n">
        <v>730.07</v>
      </c>
      <c r="AC107" s="13" t="n">
        <v>727.66</v>
      </c>
      <c r="AD107" s="13" t="n">
        <v>734.7</v>
      </c>
      <c r="AE107" s="13" t="n">
        <v>737.85</v>
      </c>
      <c r="AF107" s="13" t="n">
        <v>752.89</v>
      </c>
      <c r="AG107" s="13" t="n">
        <v>757.68</v>
      </c>
      <c r="AH107" s="13" t="n">
        <v>746.46</v>
      </c>
      <c r="AI107" s="13" t="n">
        <v>751.77</v>
      </c>
      <c r="AJ107" s="13" t="n">
        <v>764.71</v>
      </c>
      <c r="AK107" s="13" t="n">
        <v>773.01</v>
      </c>
      <c r="AL107" s="13" t="n">
        <v>763.2</v>
      </c>
      <c r="AM107" s="13" t="n">
        <v>769.16</v>
      </c>
      <c r="AN107" s="13" t="n">
        <v>772.33</v>
      </c>
      <c r="AO107" s="13" t="n">
        <v>768.38</v>
      </c>
      <c r="AP107" s="13" t="n">
        <v>783.75</v>
      </c>
      <c r="AQ107" s="13" t="n">
        <v>788.34</v>
      </c>
      <c r="AR107" s="13" t="n">
        <v>780.44</v>
      </c>
      <c r="AS107" s="13" t="n">
        <v>783.24</v>
      </c>
      <c r="AT107" s="13" t="n">
        <v>788.23</v>
      </c>
    </row>
    <row r="108" customFormat="false" ht="15" hidden="true" customHeight="false" outlineLevel="0" collapsed="false">
      <c r="A108" s="13" t="s">
        <v>96</v>
      </c>
      <c r="B108" s="13" t="s">
        <v>271</v>
      </c>
      <c r="C108" s="13" t="s">
        <v>18</v>
      </c>
      <c r="D108" s="13" t="n">
        <v>2</v>
      </c>
      <c r="E108" s="13" t="n">
        <v>307.73</v>
      </c>
      <c r="F108" s="13" t="n">
        <v>251.53</v>
      </c>
      <c r="G108" s="13" t="n">
        <v>242.74</v>
      </c>
      <c r="H108" s="13" t="n">
        <v>244.97</v>
      </c>
      <c r="I108" s="13" t="n">
        <v>243.77</v>
      </c>
      <c r="J108" s="13" t="n">
        <v>243.26</v>
      </c>
      <c r="K108" s="13" t="n">
        <v>245.41</v>
      </c>
      <c r="L108" s="13" t="n">
        <v>266.34</v>
      </c>
      <c r="M108" s="13" t="n">
        <v>297.17</v>
      </c>
      <c r="N108" s="13" t="n">
        <v>345.53</v>
      </c>
      <c r="O108" s="13" t="n">
        <v>400.86</v>
      </c>
      <c r="P108" s="13" t="n">
        <v>455.04</v>
      </c>
      <c r="Q108" s="13" t="n">
        <v>486.36</v>
      </c>
      <c r="R108" s="13" t="n">
        <v>524.99</v>
      </c>
      <c r="S108" s="13" t="n">
        <v>611.95</v>
      </c>
      <c r="T108" s="13" t="n">
        <v>636.75</v>
      </c>
      <c r="U108" s="13" t="n">
        <v>675.55</v>
      </c>
      <c r="V108" s="13" t="n">
        <v>703.97</v>
      </c>
      <c r="W108" s="13" t="n">
        <v>736.55</v>
      </c>
      <c r="X108" s="13" t="n">
        <v>749.89</v>
      </c>
      <c r="Y108" s="13" t="n">
        <v>751.53</v>
      </c>
      <c r="Z108" s="13" t="n">
        <v>765.22</v>
      </c>
      <c r="AA108" s="13" t="n">
        <v>771.86</v>
      </c>
      <c r="AB108" s="13" t="n">
        <v>785.68</v>
      </c>
      <c r="AC108" s="13" t="n">
        <v>782.8</v>
      </c>
      <c r="AD108" s="13" t="n">
        <v>784.16</v>
      </c>
      <c r="AE108" s="13" t="n">
        <v>790.53</v>
      </c>
      <c r="AF108" s="13" t="n">
        <v>801.66</v>
      </c>
      <c r="AG108" s="13" t="n">
        <v>805.28</v>
      </c>
      <c r="AH108" s="13" t="n">
        <v>803.09</v>
      </c>
      <c r="AI108" s="13" t="n">
        <v>805.41</v>
      </c>
      <c r="AJ108" s="13" t="n">
        <v>810.23</v>
      </c>
      <c r="AK108" s="13" t="n">
        <v>818.79</v>
      </c>
      <c r="AL108" s="13" t="n">
        <v>816.01</v>
      </c>
      <c r="AM108" s="13" t="n">
        <v>814.6</v>
      </c>
      <c r="AN108" s="13" t="n">
        <v>816.27</v>
      </c>
      <c r="AO108" s="13" t="n">
        <v>820.54</v>
      </c>
      <c r="AP108" s="13" t="n">
        <v>824.6</v>
      </c>
      <c r="AQ108" s="13" t="n">
        <v>835.91</v>
      </c>
      <c r="AR108" s="13" t="n">
        <v>828.95</v>
      </c>
      <c r="AS108" s="13" t="n">
        <v>827.69</v>
      </c>
      <c r="AT108" s="13" t="n">
        <v>841.75</v>
      </c>
    </row>
    <row r="109" customFormat="false" ht="15" hidden="true" customHeight="false" outlineLevel="0" collapsed="false">
      <c r="A109" s="13" t="s">
        <v>112</v>
      </c>
      <c r="B109" s="13" t="s">
        <v>271</v>
      </c>
      <c r="C109" s="13" t="s">
        <v>18</v>
      </c>
      <c r="D109" s="13" t="n">
        <v>2</v>
      </c>
      <c r="E109" s="13" t="n">
        <v>296.96</v>
      </c>
      <c r="F109" s="13" t="n">
        <v>254.07</v>
      </c>
      <c r="G109" s="13" t="n">
        <v>246.02</v>
      </c>
      <c r="H109" s="13" t="n">
        <v>248.47</v>
      </c>
      <c r="I109" s="13" t="n">
        <v>249.27</v>
      </c>
      <c r="J109" s="13" t="n">
        <v>249.22</v>
      </c>
      <c r="K109" s="13" t="n">
        <v>250.34</v>
      </c>
      <c r="L109" s="13" t="n">
        <v>269.09</v>
      </c>
      <c r="M109" s="13" t="n">
        <v>306.74</v>
      </c>
      <c r="N109" s="13" t="n">
        <v>350.86</v>
      </c>
      <c r="O109" s="13" t="n">
        <v>412.54</v>
      </c>
      <c r="P109" s="13" t="n">
        <v>463.38</v>
      </c>
      <c r="Q109" s="13" t="n">
        <v>507.75</v>
      </c>
      <c r="R109" s="13" t="n">
        <v>542.96</v>
      </c>
      <c r="S109" s="13" t="n">
        <v>622.99</v>
      </c>
      <c r="T109" s="13" t="n">
        <v>660.54</v>
      </c>
      <c r="U109" s="13" t="n">
        <v>693.85</v>
      </c>
      <c r="V109" s="13" t="n">
        <v>720.96</v>
      </c>
      <c r="W109" s="13" t="n">
        <v>755.86</v>
      </c>
      <c r="X109" s="13" t="n">
        <v>768.68</v>
      </c>
      <c r="Y109" s="13" t="n">
        <v>772.01</v>
      </c>
      <c r="Z109" s="13" t="n">
        <v>785.8</v>
      </c>
      <c r="AA109" s="13" t="n">
        <v>790.37</v>
      </c>
      <c r="AB109" s="13" t="n">
        <v>809.32</v>
      </c>
      <c r="AC109" s="13" t="n">
        <v>804.04</v>
      </c>
      <c r="AD109" s="13" t="n">
        <v>807.65</v>
      </c>
      <c r="AE109" s="13" t="n">
        <v>813.6</v>
      </c>
      <c r="AF109" s="13" t="n">
        <v>830.2</v>
      </c>
      <c r="AG109" s="13" t="n">
        <v>830.2</v>
      </c>
      <c r="AH109" s="13" t="n">
        <v>830.75</v>
      </c>
      <c r="AI109" s="13" t="n">
        <v>831.65</v>
      </c>
      <c r="AJ109" s="13" t="n">
        <v>833.14</v>
      </c>
      <c r="AK109" s="13" t="n">
        <v>846.84</v>
      </c>
      <c r="AL109" s="13" t="n">
        <v>840.89</v>
      </c>
      <c r="AM109" s="13" t="n">
        <v>842.55</v>
      </c>
      <c r="AN109" s="13" t="n">
        <v>845.42</v>
      </c>
      <c r="AO109" s="13" t="n">
        <v>847.35</v>
      </c>
      <c r="AP109" s="13" t="n">
        <v>853.87</v>
      </c>
      <c r="AQ109" s="13" t="n">
        <v>866.69</v>
      </c>
      <c r="AR109" s="13" t="n">
        <v>860.94</v>
      </c>
      <c r="AS109" s="13" t="n">
        <v>856.43</v>
      </c>
      <c r="AT109" s="13" t="n">
        <v>874.09</v>
      </c>
    </row>
    <row r="110" customFormat="false" ht="15" hidden="true" customHeight="false" outlineLevel="0" collapsed="false">
      <c r="A110" s="13" t="s">
        <v>120</v>
      </c>
      <c r="B110" s="13" t="s">
        <v>271</v>
      </c>
      <c r="C110" s="13" t="s">
        <v>19</v>
      </c>
      <c r="D110" s="13" t="n">
        <v>2</v>
      </c>
      <c r="E110" s="13" t="n">
        <v>285.17</v>
      </c>
      <c r="F110" s="13" t="n">
        <v>267.28</v>
      </c>
      <c r="G110" s="13" t="n">
        <v>257.74</v>
      </c>
      <c r="H110" s="13" t="n">
        <v>259.51</v>
      </c>
      <c r="I110" s="13" t="n">
        <v>258.03</v>
      </c>
      <c r="J110" s="13" t="n">
        <v>258.64</v>
      </c>
      <c r="K110" s="13" t="n">
        <v>257.77</v>
      </c>
      <c r="L110" s="13" t="n">
        <v>273.67</v>
      </c>
      <c r="M110" s="13" t="n">
        <v>302.12</v>
      </c>
      <c r="N110" s="13" t="n">
        <v>345.56</v>
      </c>
      <c r="O110" s="13" t="n">
        <v>406.99</v>
      </c>
      <c r="P110" s="13" t="n">
        <v>449.7</v>
      </c>
      <c r="Q110" s="13" t="n">
        <v>491.39</v>
      </c>
      <c r="R110" s="13" t="n">
        <v>546.31</v>
      </c>
      <c r="S110" s="13" t="n">
        <v>606.06</v>
      </c>
      <c r="T110" s="13" t="n">
        <v>644.19</v>
      </c>
      <c r="U110" s="13" t="n">
        <v>672.97</v>
      </c>
      <c r="V110" s="13" t="n">
        <v>699.32</v>
      </c>
      <c r="W110" s="13" t="n">
        <v>730.45</v>
      </c>
      <c r="X110" s="13" t="n">
        <v>738.58</v>
      </c>
      <c r="Y110" s="13" t="n">
        <v>730.97</v>
      </c>
      <c r="Z110" s="13" t="n">
        <v>742.54</v>
      </c>
      <c r="AA110" s="13" t="n">
        <v>737.9</v>
      </c>
      <c r="AB110" s="13" t="n">
        <v>762.05</v>
      </c>
      <c r="AC110" s="13" t="n">
        <v>758.39</v>
      </c>
      <c r="AD110" s="13" t="n">
        <v>758.16</v>
      </c>
      <c r="AE110" s="13" t="n">
        <v>766.92</v>
      </c>
      <c r="AF110" s="13" t="n">
        <v>781.25</v>
      </c>
      <c r="AG110" s="13" t="n">
        <v>779.45</v>
      </c>
      <c r="AH110" s="13" t="n">
        <v>780.3</v>
      </c>
      <c r="AI110" s="13" t="n">
        <v>783.98</v>
      </c>
      <c r="AJ110" s="13" t="n">
        <v>782.92</v>
      </c>
      <c r="AK110" s="13" t="n">
        <v>795.14</v>
      </c>
      <c r="AL110" s="13" t="n">
        <v>787.87</v>
      </c>
      <c r="AM110" s="13" t="n">
        <v>795.71</v>
      </c>
      <c r="AN110" s="13" t="n">
        <v>801.76</v>
      </c>
      <c r="AO110" s="13" t="n">
        <v>808.01</v>
      </c>
      <c r="AP110" s="13" t="n">
        <v>808.39</v>
      </c>
      <c r="AQ110" s="13" t="n">
        <v>827.15</v>
      </c>
      <c r="AR110" s="13" t="n">
        <v>818.01</v>
      </c>
      <c r="AS110" s="13" t="n">
        <v>819.59</v>
      </c>
      <c r="AT110" s="13" t="n">
        <v>834.51</v>
      </c>
    </row>
    <row r="111" customFormat="false" ht="15" hidden="true" customHeight="false" outlineLevel="0" collapsed="false">
      <c r="A111" s="13" t="s">
        <v>128</v>
      </c>
      <c r="B111" s="13" t="s">
        <v>271</v>
      </c>
      <c r="C111" s="13" t="s">
        <v>19</v>
      </c>
      <c r="D111" s="13" t="n">
        <v>2</v>
      </c>
      <c r="E111" s="13" t="n">
        <v>347.43</v>
      </c>
      <c r="F111" s="13" t="n">
        <v>328.01</v>
      </c>
      <c r="G111" s="13" t="n">
        <v>318.15</v>
      </c>
      <c r="H111" s="13" t="n">
        <v>320.75</v>
      </c>
      <c r="I111" s="13" t="n">
        <v>318.27</v>
      </c>
      <c r="J111" s="13" t="n">
        <v>315.99</v>
      </c>
      <c r="K111" s="13" t="n">
        <v>315.46</v>
      </c>
      <c r="L111" s="13" t="n">
        <v>333.07</v>
      </c>
      <c r="M111" s="13" t="n">
        <v>362.6</v>
      </c>
      <c r="N111" s="13" t="n">
        <v>402.81</v>
      </c>
      <c r="O111" s="13" t="n">
        <v>458.32</v>
      </c>
      <c r="P111" s="13" t="n">
        <v>508.74</v>
      </c>
      <c r="Q111" s="13" t="n">
        <v>553.13</v>
      </c>
      <c r="R111" s="13" t="n">
        <v>595.99</v>
      </c>
      <c r="S111" s="13" t="n">
        <v>659.15</v>
      </c>
      <c r="T111" s="13" t="n">
        <v>692.26</v>
      </c>
      <c r="U111" s="13" t="n">
        <v>742.44</v>
      </c>
      <c r="V111" s="13" t="n">
        <v>769.93</v>
      </c>
      <c r="W111" s="13" t="n">
        <v>806.26</v>
      </c>
      <c r="X111" s="13" t="n">
        <v>817.97</v>
      </c>
      <c r="Y111" s="13" t="n">
        <v>822.85</v>
      </c>
      <c r="Z111" s="13" t="n">
        <v>832.12</v>
      </c>
      <c r="AA111" s="13" t="n">
        <v>841.98</v>
      </c>
      <c r="AB111" s="13" t="n">
        <v>854.32</v>
      </c>
      <c r="AC111" s="13" t="n">
        <v>850.65</v>
      </c>
      <c r="AD111" s="13" t="n">
        <v>851.73</v>
      </c>
      <c r="AE111" s="13" t="n">
        <v>857.61</v>
      </c>
      <c r="AF111" s="13" t="n">
        <v>869.73</v>
      </c>
      <c r="AG111" s="13" t="n">
        <v>870.77</v>
      </c>
      <c r="AH111" s="13" t="n">
        <v>866.09</v>
      </c>
      <c r="AI111" s="13" t="n">
        <v>870.99</v>
      </c>
      <c r="AJ111" s="13" t="n">
        <v>873.06</v>
      </c>
      <c r="AK111" s="13" t="n">
        <v>883.52</v>
      </c>
      <c r="AL111" s="13" t="n">
        <v>877.67</v>
      </c>
      <c r="AM111" s="13" t="n">
        <v>878.23</v>
      </c>
      <c r="AN111" s="13" t="n">
        <v>882.39</v>
      </c>
      <c r="AO111" s="13" t="n">
        <v>882.24</v>
      </c>
      <c r="AP111" s="13" t="n">
        <v>889.81</v>
      </c>
      <c r="AQ111" s="13" t="n">
        <v>901.83</v>
      </c>
      <c r="AR111" s="13" t="n">
        <v>890.28</v>
      </c>
      <c r="AS111" s="13" t="n">
        <v>892.84</v>
      </c>
      <c r="AT111" s="13" t="n">
        <v>906.81</v>
      </c>
    </row>
    <row r="112" customFormat="false" ht="15" hidden="true" customHeight="false" outlineLevel="0" collapsed="false">
      <c r="A112" s="13" t="s">
        <v>136</v>
      </c>
      <c r="B112" s="13" t="s">
        <v>271</v>
      </c>
      <c r="C112" s="13" t="s">
        <v>19</v>
      </c>
      <c r="D112" s="13" t="n">
        <v>2</v>
      </c>
      <c r="E112" s="13" t="n">
        <v>302.91</v>
      </c>
      <c r="F112" s="13" t="n">
        <v>282.68</v>
      </c>
      <c r="G112" s="13" t="n">
        <v>272.76</v>
      </c>
      <c r="H112" s="13" t="n">
        <v>273.35</v>
      </c>
      <c r="I112" s="13" t="n">
        <v>270.45</v>
      </c>
      <c r="J112" s="13" t="n">
        <v>268.48</v>
      </c>
      <c r="K112" s="13" t="n">
        <v>266.96</v>
      </c>
      <c r="L112" s="13" t="n">
        <v>281.49</v>
      </c>
      <c r="M112" s="13" t="n">
        <v>312.83</v>
      </c>
      <c r="N112" s="13" t="n">
        <v>353.31</v>
      </c>
      <c r="O112" s="13" t="n">
        <v>410.37</v>
      </c>
      <c r="P112" s="13" t="n">
        <v>464.43</v>
      </c>
      <c r="Q112" s="13" t="n">
        <v>518.07</v>
      </c>
      <c r="R112" s="13" t="n">
        <v>552.4</v>
      </c>
      <c r="S112" s="13" t="n">
        <v>616.82</v>
      </c>
      <c r="T112" s="13" t="n">
        <v>672.61</v>
      </c>
      <c r="U112" s="13" t="n">
        <v>712.84</v>
      </c>
      <c r="V112" s="13" t="n">
        <v>742.42</v>
      </c>
      <c r="W112" s="13" t="n">
        <v>779.77</v>
      </c>
      <c r="X112" s="13" t="n">
        <v>793.44</v>
      </c>
      <c r="Y112" s="13" t="n">
        <v>797.42</v>
      </c>
      <c r="Z112" s="13" t="n">
        <v>813.56</v>
      </c>
      <c r="AA112" s="13" t="n">
        <v>819.46</v>
      </c>
      <c r="AB112" s="13" t="n">
        <v>834.04</v>
      </c>
      <c r="AC112" s="13" t="n">
        <v>831.34</v>
      </c>
      <c r="AD112" s="13" t="n">
        <v>834.61</v>
      </c>
      <c r="AE112" s="13" t="n">
        <v>839.71</v>
      </c>
      <c r="AF112" s="13" t="n">
        <v>853.29</v>
      </c>
      <c r="AG112" s="13" t="n">
        <v>859.17</v>
      </c>
      <c r="AH112" s="13" t="n">
        <v>854.85</v>
      </c>
      <c r="AI112" s="13" t="n">
        <v>856.42</v>
      </c>
      <c r="AJ112" s="13" t="n">
        <v>861.05</v>
      </c>
      <c r="AK112" s="13" t="n">
        <v>872.4</v>
      </c>
      <c r="AL112" s="13" t="n">
        <v>864.95</v>
      </c>
      <c r="AM112" s="13" t="n">
        <v>866.33</v>
      </c>
      <c r="AN112" s="13" t="n">
        <v>873.5</v>
      </c>
      <c r="AO112" s="13" t="n">
        <v>873.69</v>
      </c>
      <c r="AP112" s="13" t="n">
        <v>878.23</v>
      </c>
      <c r="AQ112" s="13" t="n">
        <v>889.12</v>
      </c>
      <c r="AR112" s="13" t="n">
        <v>881.85</v>
      </c>
      <c r="AS112" s="13" t="n">
        <v>882.33</v>
      </c>
      <c r="AT112" s="13" t="n">
        <v>896.86</v>
      </c>
    </row>
    <row r="113" customFormat="false" ht="15" hidden="true" customHeight="false" outlineLevel="0" collapsed="false">
      <c r="A113" s="13" t="s">
        <v>144</v>
      </c>
      <c r="B113" s="13" t="s">
        <v>271</v>
      </c>
      <c r="C113" s="13" t="s">
        <v>20</v>
      </c>
      <c r="D113" s="13" t="n">
        <v>2</v>
      </c>
      <c r="E113" s="13" t="n">
        <v>304.01</v>
      </c>
      <c r="F113" s="13" t="n">
        <v>258.79</v>
      </c>
      <c r="G113" s="13" t="n">
        <v>251.76</v>
      </c>
      <c r="H113" s="13" t="n">
        <v>252.48</v>
      </c>
      <c r="I113" s="13" t="n">
        <v>250.22</v>
      </c>
      <c r="J113" s="13" t="n">
        <v>252.05</v>
      </c>
      <c r="K113" s="13" t="n">
        <v>256.93</v>
      </c>
      <c r="L113" s="13" t="n">
        <v>284.04</v>
      </c>
      <c r="M113" s="13" t="n">
        <v>329.15</v>
      </c>
      <c r="N113" s="13" t="n">
        <v>375.28</v>
      </c>
      <c r="O113" s="13" t="n">
        <v>417.56</v>
      </c>
      <c r="P113" s="13" t="n">
        <v>519.59</v>
      </c>
      <c r="Q113" s="13" t="n">
        <v>560.86</v>
      </c>
      <c r="R113" s="13" t="n">
        <v>567.86</v>
      </c>
      <c r="S113" s="13" t="n">
        <v>622.57</v>
      </c>
      <c r="T113" s="13" t="n">
        <v>651.04</v>
      </c>
      <c r="U113" s="13" t="n">
        <v>692</v>
      </c>
      <c r="V113" s="13" t="n">
        <v>718.44</v>
      </c>
      <c r="W113" s="13" t="n">
        <v>752.76</v>
      </c>
      <c r="X113" s="13" t="n">
        <v>776.14</v>
      </c>
      <c r="Y113" s="13" t="n">
        <v>782.24</v>
      </c>
      <c r="Z113" s="13" t="n">
        <v>800.82</v>
      </c>
      <c r="AA113" s="13" t="n">
        <v>813.6</v>
      </c>
      <c r="AB113" s="13" t="n">
        <v>834.73</v>
      </c>
      <c r="AC113" s="13" t="n">
        <v>838.83</v>
      </c>
      <c r="AD113" s="13" t="n">
        <v>842.27</v>
      </c>
      <c r="AE113" s="13" t="n">
        <v>853.56</v>
      </c>
      <c r="AF113" s="13" t="n">
        <v>869.46</v>
      </c>
      <c r="AG113" s="13" t="n">
        <v>877.41</v>
      </c>
      <c r="AH113" s="13" t="n">
        <v>879.73</v>
      </c>
      <c r="AI113" s="13" t="n">
        <v>884.77</v>
      </c>
      <c r="AJ113" s="13" t="n">
        <v>893.58</v>
      </c>
      <c r="AK113" s="13" t="n">
        <v>905.38</v>
      </c>
      <c r="AL113" s="13" t="n">
        <v>903.57</v>
      </c>
      <c r="AM113" s="13" t="n">
        <v>907.8</v>
      </c>
      <c r="AN113" s="13" t="n">
        <v>913.36</v>
      </c>
      <c r="AO113" s="13" t="n">
        <v>919.38</v>
      </c>
      <c r="AP113" s="13" t="n">
        <v>927.75</v>
      </c>
      <c r="AQ113" s="13" t="n">
        <v>942.98</v>
      </c>
      <c r="AR113" s="13" t="n">
        <v>935.02</v>
      </c>
      <c r="AS113" s="13" t="n">
        <v>936.18</v>
      </c>
      <c r="AT113" s="13" t="n">
        <v>948.36</v>
      </c>
    </row>
    <row r="114" customFormat="false" ht="15" hidden="true" customHeight="false" outlineLevel="0" collapsed="false">
      <c r="A114" s="13" t="s">
        <v>152</v>
      </c>
      <c r="B114" s="13" t="s">
        <v>271</v>
      </c>
      <c r="C114" s="13" t="s">
        <v>20</v>
      </c>
      <c r="D114" s="13" t="n">
        <v>2</v>
      </c>
      <c r="E114" s="13" t="n">
        <v>309.94</v>
      </c>
      <c r="F114" s="13" t="n">
        <v>255.91</v>
      </c>
      <c r="G114" s="13" t="n">
        <v>248.43</v>
      </c>
      <c r="H114" s="13" t="n">
        <v>248.81</v>
      </c>
      <c r="I114" s="13" t="n">
        <v>245.72</v>
      </c>
      <c r="J114" s="13" t="n">
        <v>248.23</v>
      </c>
      <c r="K114" s="13" t="n">
        <v>254.07</v>
      </c>
      <c r="L114" s="13" t="n">
        <v>280.62</v>
      </c>
      <c r="M114" s="13" t="n">
        <v>325.61</v>
      </c>
      <c r="N114" s="13" t="n">
        <v>370.18</v>
      </c>
      <c r="O114" s="13" t="n">
        <v>414.12</v>
      </c>
      <c r="P114" s="13" t="n">
        <v>492.29</v>
      </c>
      <c r="Q114" s="13" t="n">
        <v>539.73</v>
      </c>
      <c r="R114" s="13" t="n">
        <v>545.47</v>
      </c>
      <c r="S114" s="13" t="n">
        <v>590.67</v>
      </c>
      <c r="T114" s="13" t="n">
        <v>618.29</v>
      </c>
      <c r="U114" s="13" t="n">
        <v>653.59</v>
      </c>
      <c r="V114" s="13" t="n">
        <v>671.42</v>
      </c>
      <c r="W114" s="13" t="n">
        <v>697.04</v>
      </c>
      <c r="X114" s="13" t="n">
        <v>715.41</v>
      </c>
      <c r="Y114" s="13" t="n">
        <v>711.92</v>
      </c>
      <c r="Z114" s="13" t="n">
        <v>731.99</v>
      </c>
      <c r="AA114" s="13" t="n">
        <v>748.48</v>
      </c>
      <c r="AB114" s="13" t="n">
        <v>759.91</v>
      </c>
      <c r="AC114" s="13" t="n">
        <v>764.29</v>
      </c>
      <c r="AD114" s="13" t="n">
        <v>771.4</v>
      </c>
      <c r="AE114" s="13" t="n">
        <v>778.58</v>
      </c>
      <c r="AF114" s="13" t="n">
        <v>791.09</v>
      </c>
      <c r="AG114" s="13" t="n">
        <v>801.26</v>
      </c>
      <c r="AH114" s="13" t="n">
        <v>796.37</v>
      </c>
      <c r="AI114" s="13" t="n">
        <v>802.13</v>
      </c>
      <c r="AJ114" s="13" t="n">
        <v>805.68</v>
      </c>
      <c r="AK114" s="13" t="n">
        <v>818.32</v>
      </c>
      <c r="AL114" s="13" t="n">
        <v>813.86</v>
      </c>
      <c r="AM114" s="13" t="n">
        <v>815.49</v>
      </c>
      <c r="AN114" s="13" t="n">
        <v>821.91</v>
      </c>
      <c r="AO114" s="13" t="n">
        <v>823.49</v>
      </c>
      <c r="AP114" s="13" t="n">
        <v>828.73</v>
      </c>
      <c r="AQ114" s="13" t="n">
        <v>845.6</v>
      </c>
      <c r="AR114" s="13" t="n">
        <v>838.16</v>
      </c>
      <c r="AS114" s="13" t="n">
        <v>837.02</v>
      </c>
      <c r="AT114" s="13" t="n">
        <v>850.36</v>
      </c>
    </row>
    <row r="115" customFormat="false" ht="15" hidden="true" customHeight="false" outlineLevel="0" collapsed="false">
      <c r="A115" s="13" t="s">
        <v>160</v>
      </c>
      <c r="B115" s="13" t="s">
        <v>271</v>
      </c>
      <c r="C115" s="13" t="s">
        <v>20</v>
      </c>
      <c r="D115" s="13" t="n">
        <v>2</v>
      </c>
      <c r="E115" s="13" t="n">
        <v>312.89</v>
      </c>
      <c r="F115" s="13" t="n">
        <v>262.66</v>
      </c>
      <c r="G115" s="13" t="n">
        <v>254.9</v>
      </c>
      <c r="H115" s="13" t="n">
        <v>255.59</v>
      </c>
      <c r="I115" s="13" t="n">
        <v>253.42</v>
      </c>
      <c r="J115" s="13" t="n">
        <v>256.43</v>
      </c>
      <c r="K115" s="13" t="n">
        <v>264.39</v>
      </c>
      <c r="L115" s="13" t="n">
        <v>287.72</v>
      </c>
      <c r="M115" s="13" t="n">
        <v>334.61</v>
      </c>
      <c r="N115" s="13" t="n">
        <v>380.67</v>
      </c>
      <c r="O115" s="13" t="n">
        <v>424.34</v>
      </c>
      <c r="P115" s="13" t="n">
        <v>504.77</v>
      </c>
      <c r="Q115" s="13" t="n">
        <v>552.7</v>
      </c>
      <c r="R115" s="13" t="n">
        <v>585.75</v>
      </c>
      <c r="S115" s="13" t="n">
        <v>622.38</v>
      </c>
      <c r="T115" s="13" t="n">
        <v>651.28</v>
      </c>
      <c r="U115" s="13" t="n">
        <v>688.09</v>
      </c>
      <c r="V115" s="13" t="n">
        <v>709.08</v>
      </c>
      <c r="W115" s="13" t="n">
        <v>740.1</v>
      </c>
      <c r="X115" s="13" t="n">
        <v>753.76</v>
      </c>
      <c r="Y115" s="13" t="n">
        <v>759.13</v>
      </c>
      <c r="Z115" s="13" t="n">
        <v>774.32</v>
      </c>
      <c r="AA115" s="13" t="n">
        <v>788.28</v>
      </c>
      <c r="AB115" s="13" t="n">
        <v>808.05</v>
      </c>
      <c r="AC115" s="13" t="n">
        <v>808.91</v>
      </c>
      <c r="AD115" s="13" t="n">
        <v>815.44</v>
      </c>
      <c r="AE115" s="13" t="n">
        <v>824.85</v>
      </c>
      <c r="AF115" s="13" t="n">
        <v>840.07</v>
      </c>
      <c r="AG115" s="13" t="n">
        <v>845.2</v>
      </c>
      <c r="AH115" s="13" t="n">
        <v>842.42</v>
      </c>
      <c r="AI115" s="13" t="n">
        <v>849.41</v>
      </c>
      <c r="AJ115" s="13" t="n">
        <v>854.53</v>
      </c>
      <c r="AK115" s="13" t="n">
        <v>866.51</v>
      </c>
      <c r="AL115" s="13" t="n">
        <v>859.59</v>
      </c>
      <c r="AM115" s="13" t="n">
        <v>864.14</v>
      </c>
      <c r="AN115" s="13" t="n">
        <v>867.07</v>
      </c>
      <c r="AO115" s="13" t="n">
        <v>871.83</v>
      </c>
      <c r="AP115" s="13" t="n">
        <v>876.66</v>
      </c>
      <c r="AQ115" s="13" t="n">
        <v>889.86</v>
      </c>
      <c r="AR115" s="13" t="n">
        <v>880.67</v>
      </c>
      <c r="AS115" s="13" t="n">
        <v>878.29</v>
      </c>
      <c r="AT115" s="13" t="n">
        <v>894.66</v>
      </c>
    </row>
    <row r="116" customFormat="false" ht="15" hidden="true" customHeight="false" outlineLevel="0" collapsed="false">
      <c r="A116" s="13" t="s">
        <v>168</v>
      </c>
      <c r="B116" s="13" t="s">
        <v>271</v>
      </c>
      <c r="C116" s="13" t="s">
        <v>21</v>
      </c>
      <c r="D116" s="13" t="n">
        <v>2</v>
      </c>
      <c r="E116" s="13" t="n">
        <v>302.99</v>
      </c>
      <c r="F116" s="13" t="n">
        <v>277.44</v>
      </c>
      <c r="G116" s="13" t="n">
        <v>266.81</v>
      </c>
      <c r="H116" s="13" t="n">
        <v>261.68</v>
      </c>
      <c r="I116" s="13" t="n">
        <v>257.08</v>
      </c>
      <c r="J116" s="13" t="n">
        <v>253.81</v>
      </c>
      <c r="K116" s="13" t="n">
        <v>245.35</v>
      </c>
      <c r="L116" s="13" t="n">
        <v>257.13</v>
      </c>
      <c r="M116" s="13" t="n">
        <v>283.44</v>
      </c>
      <c r="N116" s="13" t="n">
        <v>314.79</v>
      </c>
      <c r="O116" s="13" t="n">
        <v>373.13</v>
      </c>
      <c r="P116" s="13" t="n">
        <v>407.15</v>
      </c>
      <c r="Q116" s="13" t="n">
        <v>477.45</v>
      </c>
      <c r="R116" s="13" t="n">
        <v>519.37</v>
      </c>
      <c r="S116" s="13" t="n">
        <v>558.54</v>
      </c>
      <c r="T116" s="13" t="n">
        <v>616.29</v>
      </c>
      <c r="U116" s="13" t="n">
        <v>670.6</v>
      </c>
      <c r="V116" s="13" t="n">
        <v>689.49</v>
      </c>
      <c r="W116" s="13" t="n">
        <v>722.21</v>
      </c>
      <c r="X116" s="13" t="n">
        <v>745.47</v>
      </c>
      <c r="Y116" s="13" t="n">
        <v>756.15</v>
      </c>
      <c r="Z116" s="13" t="n">
        <v>775.66</v>
      </c>
      <c r="AA116" s="13" t="n">
        <v>785.55</v>
      </c>
      <c r="AB116" s="13" t="n">
        <v>804.46</v>
      </c>
      <c r="AC116" s="13" t="n">
        <v>806.08</v>
      </c>
      <c r="AD116" s="13" t="n">
        <v>806.13</v>
      </c>
      <c r="AE116" s="13" t="n">
        <v>816.64</v>
      </c>
      <c r="AF116" s="13" t="n">
        <v>826.62</v>
      </c>
      <c r="AG116" s="13" t="n">
        <v>836.57</v>
      </c>
      <c r="AH116" s="13" t="n">
        <v>832.02</v>
      </c>
      <c r="AI116" s="13" t="n">
        <v>836.61</v>
      </c>
      <c r="AJ116" s="13" t="n">
        <v>840.51</v>
      </c>
      <c r="AK116" s="13" t="n">
        <v>851.94</v>
      </c>
      <c r="AL116" s="13" t="n">
        <v>844.21</v>
      </c>
      <c r="AM116" s="13" t="n">
        <v>844.67</v>
      </c>
      <c r="AN116" s="13" t="n">
        <v>848.37</v>
      </c>
      <c r="AO116" s="13" t="n">
        <v>849.82</v>
      </c>
      <c r="AP116" s="13" t="n">
        <v>854.92</v>
      </c>
      <c r="AQ116" s="13" t="n">
        <v>867.55</v>
      </c>
      <c r="AR116" s="13" t="n">
        <v>856.57</v>
      </c>
      <c r="AS116" s="13" t="n">
        <v>855.08</v>
      </c>
      <c r="AT116" s="13" t="n">
        <v>870.46</v>
      </c>
    </row>
    <row r="117" customFormat="false" ht="15" hidden="true" customHeight="false" outlineLevel="0" collapsed="false">
      <c r="A117" s="13" t="s">
        <v>176</v>
      </c>
      <c r="B117" s="13" t="s">
        <v>271</v>
      </c>
      <c r="C117" s="13" t="s">
        <v>21</v>
      </c>
      <c r="D117" s="13" t="n">
        <v>2</v>
      </c>
      <c r="E117" s="13" t="n">
        <v>354.97</v>
      </c>
      <c r="F117" s="13" t="n">
        <v>306.35</v>
      </c>
      <c r="G117" s="13" t="n">
        <v>290.27</v>
      </c>
      <c r="H117" s="13" t="n">
        <v>284.52</v>
      </c>
      <c r="I117" s="13" t="n">
        <v>275.6</v>
      </c>
      <c r="J117" s="13" t="n">
        <v>267.08</v>
      </c>
      <c r="K117" s="13" t="n">
        <v>258.99</v>
      </c>
      <c r="L117" s="13" t="n">
        <v>271.09</v>
      </c>
      <c r="M117" s="13" t="n">
        <v>298.87</v>
      </c>
      <c r="N117" s="13" t="n">
        <v>335.35</v>
      </c>
      <c r="O117" s="13" t="n">
        <v>394</v>
      </c>
      <c r="P117" s="13" t="n">
        <v>432.5</v>
      </c>
      <c r="Q117" s="13" t="n">
        <v>484.53</v>
      </c>
      <c r="R117" s="13" t="n">
        <v>551.08</v>
      </c>
      <c r="S117" s="13" t="n">
        <v>582.09</v>
      </c>
      <c r="T117" s="13" t="n">
        <v>627.17</v>
      </c>
      <c r="U117" s="13" t="n">
        <v>670.73</v>
      </c>
      <c r="V117" s="13" t="n">
        <v>695.36</v>
      </c>
      <c r="W117" s="13" t="n">
        <v>720.4</v>
      </c>
      <c r="X117" s="13" t="n">
        <v>730.8</v>
      </c>
      <c r="Y117" s="13" t="n">
        <v>733.79</v>
      </c>
      <c r="Z117" s="13" t="n">
        <v>757.57</v>
      </c>
      <c r="AA117" s="13" t="n">
        <v>757.35</v>
      </c>
      <c r="AB117" s="13" t="n">
        <v>769.38</v>
      </c>
      <c r="AC117" s="13" t="n">
        <v>769.97</v>
      </c>
      <c r="AD117" s="13" t="n">
        <v>772.53</v>
      </c>
      <c r="AE117" s="13" t="n">
        <v>775.6</v>
      </c>
      <c r="AF117" s="13" t="n">
        <v>789.91</v>
      </c>
      <c r="AG117" s="13" t="n">
        <v>794.74</v>
      </c>
      <c r="AH117" s="13" t="n">
        <v>784.28</v>
      </c>
      <c r="AI117" s="13" t="n">
        <v>795.83</v>
      </c>
      <c r="AJ117" s="13" t="n">
        <v>797.45</v>
      </c>
      <c r="AK117" s="13" t="n">
        <v>804.37</v>
      </c>
      <c r="AL117" s="13" t="n">
        <v>801.65</v>
      </c>
      <c r="AM117" s="13" t="n">
        <v>804.3</v>
      </c>
      <c r="AN117" s="13" t="n">
        <v>802.71</v>
      </c>
      <c r="AO117" s="13" t="n">
        <v>806.69</v>
      </c>
      <c r="AP117" s="13" t="n">
        <v>811.32</v>
      </c>
      <c r="AQ117" s="13" t="n">
        <v>826.95</v>
      </c>
      <c r="AR117" s="13" t="n">
        <v>816.85</v>
      </c>
      <c r="AS117" s="13" t="n">
        <v>821.5</v>
      </c>
      <c r="AT117" s="13" t="n">
        <v>835.86</v>
      </c>
    </row>
    <row r="118" customFormat="false" ht="15" hidden="true" customHeight="false" outlineLevel="0" collapsed="false">
      <c r="A118" s="13" t="s">
        <v>184</v>
      </c>
      <c r="B118" s="13" t="s">
        <v>271</v>
      </c>
      <c r="C118" s="13" t="s">
        <v>21</v>
      </c>
      <c r="D118" s="13" t="n">
        <v>2</v>
      </c>
      <c r="E118" s="13" t="n">
        <v>308.34</v>
      </c>
      <c r="F118" s="13" t="n">
        <v>292.23</v>
      </c>
      <c r="G118" s="13" t="n">
        <v>275.18</v>
      </c>
      <c r="H118" s="13" t="n">
        <v>269.01</v>
      </c>
      <c r="I118" s="13" t="n">
        <v>261</v>
      </c>
      <c r="J118" s="13" t="n">
        <v>253.52</v>
      </c>
      <c r="K118" s="13" t="n">
        <v>248.36</v>
      </c>
      <c r="L118" s="13" t="n">
        <v>262.91</v>
      </c>
      <c r="M118" s="13" t="n">
        <v>293.32</v>
      </c>
      <c r="N118" s="13" t="n">
        <v>326.66</v>
      </c>
      <c r="O118" s="13" t="n">
        <v>383.5</v>
      </c>
      <c r="P118" s="13" t="n">
        <v>426.72</v>
      </c>
      <c r="Q118" s="13" t="n">
        <v>476.7</v>
      </c>
      <c r="R118" s="13" t="n">
        <v>557.64</v>
      </c>
      <c r="S118" s="13" t="n">
        <v>583.71</v>
      </c>
      <c r="T118" s="13" t="n">
        <v>632.22</v>
      </c>
      <c r="U118" s="13" t="n">
        <v>676.4</v>
      </c>
      <c r="V118" s="13" t="n">
        <v>689.33</v>
      </c>
      <c r="W118" s="13" t="n">
        <v>723.09</v>
      </c>
      <c r="X118" s="13" t="n">
        <v>742.2</v>
      </c>
      <c r="Y118" s="13" t="n">
        <v>741.43</v>
      </c>
      <c r="Z118" s="13" t="n">
        <v>754.72</v>
      </c>
      <c r="AA118" s="13" t="n">
        <v>765.33</v>
      </c>
      <c r="AB118" s="13" t="n">
        <v>768.56</v>
      </c>
      <c r="AC118" s="13" t="n">
        <v>770.94</v>
      </c>
      <c r="AD118" s="13" t="n">
        <v>773.49</v>
      </c>
      <c r="AE118" s="13" t="n">
        <v>778.71</v>
      </c>
      <c r="AF118" s="13" t="n">
        <v>804.4</v>
      </c>
      <c r="AG118" s="13" t="n">
        <v>801.94</v>
      </c>
      <c r="AH118" s="13" t="n">
        <v>790.36</v>
      </c>
      <c r="AI118" s="13" t="n">
        <v>794.18</v>
      </c>
      <c r="AJ118" s="13" t="n">
        <v>807.32</v>
      </c>
      <c r="AK118" s="13" t="n">
        <v>811.22</v>
      </c>
      <c r="AL118" s="13" t="n">
        <v>811.96</v>
      </c>
      <c r="AM118" s="13" t="n">
        <v>808.05</v>
      </c>
      <c r="AN118" s="13" t="n">
        <v>813.56</v>
      </c>
      <c r="AO118" s="13" t="n">
        <v>810.19</v>
      </c>
      <c r="AP118" s="13" t="n">
        <v>821.39</v>
      </c>
      <c r="AQ118" s="13" t="n">
        <v>833.2</v>
      </c>
      <c r="AR118" s="13" t="n">
        <v>827.26</v>
      </c>
      <c r="AS118" s="13" t="n">
        <v>826.71</v>
      </c>
      <c r="AT118" s="13" t="n">
        <v>839.8</v>
      </c>
    </row>
    <row r="119" customFormat="false" ht="15" hidden="true" customHeight="false" outlineLevel="0" collapsed="false">
      <c r="A119" s="13" t="s">
        <v>76</v>
      </c>
      <c r="B119" s="13" t="s">
        <v>271</v>
      </c>
      <c r="C119" s="13" t="s">
        <v>26</v>
      </c>
      <c r="D119" s="13" t="n">
        <v>2</v>
      </c>
      <c r="E119" s="13" t="n">
        <v>319.29</v>
      </c>
      <c r="F119" s="13" t="n">
        <v>272.57</v>
      </c>
      <c r="G119" s="13" t="n">
        <v>260.11</v>
      </c>
      <c r="H119" s="13" t="n">
        <v>260.63</v>
      </c>
      <c r="I119" s="13" t="n">
        <v>257.2</v>
      </c>
      <c r="J119" s="13" t="n">
        <v>255.62</v>
      </c>
      <c r="K119" s="13" t="n">
        <v>257.71</v>
      </c>
      <c r="L119" s="13" t="n">
        <v>275</v>
      </c>
      <c r="M119" s="13" t="n">
        <v>312.17</v>
      </c>
      <c r="N119" s="13" t="n">
        <v>365.87</v>
      </c>
      <c r="O119" s="13" t="n">
        <v>408.61</v>
      </c>
      <c r="P119" s="13" t="n">
        <v>470.14</v>
      </c>
      <c r="Q119" s="13" t="n">
        <v>517.95</v>
      </c>
      <c r="R119" s="13" t="n">
        <v>559.78</v>
      </c>
      <c r="S119" s="13" t="n">
        <v>618.21</v>
      </c>
      <c r="T119" s="13" t="n">
        <v>646.61</v>
      </c>
      <c r="U119" s="13" t="n">
        <v>684.39</v>
      </c>
      <c r="V119" s="13" t="n">
        <v>700.43</v>
      </c>
      <c r="W119" s="13" t="n">
        <v>719.5</v>
      </c>
      <c r="X119" s="13" t="n">
        <v>727.36</v>
      </c>
      <c r="Y119" s="13" t="n">
        <v>725.16</v>
      </c>
      <c r="Z119" s="13" t="n">
        <v>727.28</v>
      </c>
      <c r="AA119" s="13" t="n">
        <v>736.32</v>
      </c>
      <c r="AB119" s="13" t="n">
        <v>748.49</v>
      </c>
      <c r="AC119" s="13" t="n">
        <v>743.26</v>
      </c>
      <c r="AD119" s="13" t="n">
        <v>741.63</v>
      </c>
      <c r="AE119" s="13" t="n">
        <v>743.03</v>
      </c>
      <c r="AF119" s="13" t="n">
        <v>757.09</v>
      </c>
      <c r="AG119" s="13" t="n">
        <v>757.37</v>
      </c>
      <c r="AH119" s="13" t="n">
        <v>753.64</v>
      </c>
      <c r="AI119" s="13" t="n">
        <v>754.22</v>
      </c>
      <c r="AJ119" s="13" t="n">
        <v>757.65</v>
      </c>
      <c r="AK119" s="13" t="n">
        <v>767.01</v>
      </c>
      <c r="AL119" s="13" t="n">
        <v>758.05</v>
      </c>
      <c r="AM119" s="13" t="n">
        <v>760.87</v>
      </c>
      <c r="AN119" s="13" t="n">
        <v>763.49</v>
      </c>
      <c r="AO119" s="13" t="n">
        <v>761.26</v>
      </c>
      <c r="AP119" s="13" t="n">
        <v>765.75</v>
      </c>
      <c r="AQ119" s="13" t="n">
        <v>780.35</v>
      </c>
      <c r="AR119" s="13" t="n">
        <v>768.64</v>
      </c>
      <c r="AS119" s="13" t="n">
        <v>770.76</v>
      </c>
      <c r="AT119" s="13" t="n">
        <v>780.3</v>
      </c>
    </row>
    <row r="120" customFormat="false" ht="15" hidden="true" customHeight="false" outlineLevel="0" collapsed="false">
      <c r="A120" s="13" t="s">
        <v>98</v>
      </c>
      <c r="B120" s="13" t="s">
        <v>271</v>
      </c>
      <c r="C120" s="13" t="s">
        <v>26</v>
      </c>
      <c r="D120" s="13" t="n">
        <v>2</v>
      </c>
      <c r="E120" s="13" t="n">
        <v>310.59</v>
      </c>
      <c r="F120" s="13" t="n">
        <v>267.37</v>
      </c>
      <c r="G120" s="13" t="n">
        <v>254.65</v>
      </c>
      <c r="H120" s="13" t="n">
        <v>256.07</v>
      </c>
      <c r="I120" s="13" t="n">
        <v>251.8</v>
      </c>
      <c r="J120" s="13" t="n">
        <v>250.6</v>
      </c>
      <c r="K120" s="13" t="n">
        <v>252.6</v>
      </c>
      <c r="L120" s="13" t="n">
        <v>272.74</v>
      </c>
      <c r="M120" s="13" t="n">
        <v>308.43</v>
      </c>
      <c r="N120" s="13" t="n">
        <v>357.34</v>
      </c>
      <c r="O120" s="13" t="n">
        <v>401.98</v>
      </c>
      <c r="P120" s="13" t="n">
        <v>461.8</v>
      </c>
      <c r="Q120" s="13" t="n">
        <v>507.67</v>
      </c>
      <c r="R120" s="13" t="n">
        <v>555.46</v>
      </c>
      <c r="S120" s="13" t="n">
        <v>611.08</v>
      </c>
      <c r="T120" s="13" t="n">
        <v>642.24</v>
      </c>
      <c r="U120" s="13" t="n">
        <v>679.75</v>
      </c>
      <c r="V120" s="13" t="n">
        <v>698.41</v>
      </c>
      <c r="W120" s="13" t="n">
        <v>716.3</v>
      </c>
      <c r="X120" s="13" t="n">
        <v>723.57</v>
      </c>
      <c r="Y120" s="13" t="n">
        <v>720.77</v>
      </c>
      <c r="Z120" s="13" t="n">
        <v>734.47</v>
      </c>
      <c r="AA120" s="13" t="n">
        <v>732.93</v>
      </c>
      <c r="AB120" s="13" t="n">
        <v>747.57</v>
      </c>
      <c r="AC120" s="13" t="n">
        <v>743.56</v>
      </c>
      <c r="AD120" s="13" t="n">
        <v>740.54</v>
      </c>
      <c r="AE120" s="13" t="n">
        <v>743.52</v>
      </c>
      <c r="AF120" s="13" t="n">
        <v>753.77</v>
      </c>
      <c r="AG120" s="13" t="n">
        <v>757.99</v>
      </c>
      <c r="AH120" s="13" t="n">
        <v>756.96</v>
      </c>
      <c r="AI120" s="13" t="n">
        <v>752.86</v>
      </c>
      <c r="AJ120" s="13" t="n">
        <v>752.98</v>
      </c>
      <c r="AK120" s="13" t="n">
        <v>768.14</v>
      </c>
      <c r="AL120" s="13" t="n">
        <v>754.14</v>
      </c>
      <c r="AM120" s="13" t="n">
        <v>757.83</v>
      </c>
      <c r="AN120" s="13" t="n">
        <v>763.65</v>
      </c>
      <c r="AO120" s="13" t="n">
        <v>762.56</v>
      </c>
      <c r="AP120" s="13" t="n">
        <v>769.31</v>
      </c>
      <c r="AQ120" s="13" t="n">
        <v>778.39</v>
      </c>
      <c r="AR120" s="13" t="n">
        <v>771.58</v>
      </c>
      <c r="AS120" s="13" t="n">
        <v>771.17</v>
      </c>
      <c r="AT120" s="13" t="n">
        <v>786.59</v>
      </c>
    </row>
    <row r="121" customFormat="false" ht="15" hidden="true" customHeight="false" outlineLevel="0" collapsed="false">
      <c r="A121" s="13" t="s">
        <v>113</v>
      </c>
      <c r="B121" s="13" t="s">
        <v>271</v>
      </c>
      <c r="C121" s="13" t="s">
        <v>26</v>
      </c>
      <c r="D121" s="13" t="n">
        <v>2</v>
      </c>
      <c r="E121" s="13" t="n">
        <v>306.23</v>
      </c>
      <c r="F121" s="13" t="n">
        <v>248.21</v>
      </c>
      <c r="G121" s="13" t="n">
        <v>239.39</v>
      </c>
      <c r="H121" s="13" t="n">
        <v>243.91</v>
      </c>
      <c r="I121" s="13" t="n">
        <v>244.41</v>
      </c>
      <c r="J121" s="13" t="n">
        <v>245.3</v>
      </c>
      <c r="K121" s="13" t="n">
        <v>248.81</v>
      </c>
      <c r="L121" s="13" t="n">
        <v>270.7</v>
      </c>
      <c r="M121" s="13" t="n">
        <v>306.43</v>
      </c>
      <c r="N121" s="13" t="n">
        <v>357.33</v>
      </c>
      <c r="O121" s="13" t="n">
        <v>404.77</v>
      </c>
      <c r="P121" s="13" t="n">
        <v>456.48</v>
      </c>
      <c r="Q121" s="13" t="n">
        <v>500.27</v>
      </c>
      <c r="R121" s="13" t="n">
        <v>549.47</v>
      </c>
      <c r="S121" s="13" t="n">
        <v>607.04</v>
      </c>
      <c r="T121" s="13" t="n">
        <v>639.45</v>
      </c>
      <c r="U121" s="13" t="n">
        <v>674.58</v>
      </c>
      <c r="V121" s="13" t="n">
        <v>698.56</v>
      </c>
      <c r="W121" s="13" t="n">
        <v>717.86</v>
      </c>
      <c r="X121" s="13" t="n">
        <v>726.89</v>
      </c>
      <c r="Y121" s="13" t="n">
        <v>726.85</v>
      </c>
      <c r="Z121" s="13" t="n">
        <v>734.41</v>
      </c>
      <c r="AA121" s="13" t="n">
        <v>734.25</v>
      </c>
      <c r="AB121" s="13" t="n">
        <v>747.51</v>
      </c>
      <c r="AC121" s="13" t="n">
        <v>740.39</v>
      </c>
      <c r="AD121" s="13" t="n">
        <v>742.27</v>
      </c>
      <c r="AE121" s="13" t="n">
        <v>748.49</v>
      </c>
      <c r="AF121" s="13" t="n">
        <v>768.4</v>
      </c>
      <c r="AG121" s="13" t="n">
        <v>768.46</v>
      </c>
      <c r="AH121" s="13" t="n">
        <v>762.23</v>
      </c>
      <c r="AI121" s="13" t="n">
        <v>769.8</v>
      </c>
      <c r="AJ121" s="13" t="n">
        <v>772.88</v>
      </c>
      <c r="AK121" s="13" t="n">
        <v>777.96</v>
      </c>
      <c r="AL121" s="13" t="n">
        <v>770.04</v>
      </c>
      <c r="AM121" s="13" t="n">
        <v>776.58</v>
      </c>
      <c r="AN121" s="13" t="n">
        <v>775.59</v>
      </c>
      <c r="AO121" s="13" t="n">
        <v>777.1</v>
      </c>
      <c r="AP121" s="13" t="n">
        <v>775.42</v>
      </c>
      <c r="AQ121" s="13" t="n">
        <v>792.41</v>
      </c>
      <c r="AR121" s="13" t="n">
        <v>782.57</v>
      </c>
      <c r="AS121" s="13" t="n">
        <v>780.8</v>
      </c>
      <c r="AT121" s="13" t="n">
        <v>793.49</v>
      </c>
    </row>
    <row r="122" customFormat="false" ht="15" hidden="true" customHeight="false" outlineLevel="0" collapsed="false">
      <c r="A122" s="13" t="s">
        <v>121</v>
      </c>
      <c r="B122" s="13" t="s">
        <v>271</v>
      </c>
      <c r="C122" s="13" t="s">
        <v>27</v>
      </c>
      <c r="D122" s="13" t="n">
        <v>2</v>
      </c>
      <c r="E122" s="13" t="n">
        <v>280.63</v>
      </c>
      <c r="F122" s="13" t="n">
        <v>256.09</v>
      </c>
      <c r="G122" s="13" t="n">
        <v>246.87</v>
      </c>
      <c r="H122" s="13" t="n">
        <v>249.43</v>
      </c>
      <c r="I122" s="13" t="n">
        <v>248.95</v>
      </c>
      <c r="J122" s="13" t="n">
        <v>246.19</v>
      </c>
      <c r="K122" s="13" t="n">
        <v>245.53</v>
      </c>
      <c r="L122" s="13" t="n">
        <v>262.92</v>
      </c>
      <c r="M122" s="13" t="n">
        <v>298.46</v>
      </c>
      <c r="N122" s="13" t="n">
        <v>344.87</v>
      </c>
      <c r="O122" s="13" t="n">
        <v>397.03</v>
      </c>
      <c r="P122" s="13" t="n">
        <v>455.69</v>
      </c>
      <c r="Q122" s="13" t="n">
        <v>492.88</v>
      </c>
      <c r="R122" s="13" t="n">
        <v>547.98</v>
      </c>
      <c r="S122" s="13" t="n">
        <v>599.39</v>
      </c>
      <c r="T122" s="13" t="n">
        <v>665.72</v>
      </c>
      <c r="U122" s="13" t="n">
        <v>695.78</v>
      </c>
      <c r="V122" s="13" t="n">
        <v>739.97</v>
      </c>
      <c r="W122" s="13" t="n">
        <v>772.96</v>
      </c>
      <c r="X122" s="13" t="n">
        <v>790.78</v>
      </c>
      <c r="Y122" s="13" t="n">
        <v>791.16</v>
      </c>
      <c r="Z122" s="13" t="n">
        <v>802.2</v>
      </c>
      <c r="AA122" s="13" t="n">
        <v>808.21</v>
      </c>
      <c r="AB122" s="13" t="n">
        <v>820.75</v>
      </c>
      <c r="AC122" s="13" t="n">
        <v>815.4</v>
      </c>
      <c r="AD122" s="13" t="n">
        <v>817.15</v>
      </c>
      <c r="AE122" s="13" t="n">
        <v>822.69</v>
      </c>
      <c r="AF122" s="13" t="n">
        <v>833.76</v>
      </c>
      <c r="AG122" s="13" t="n">
        <v>835.6</v>
      </c>
      <c r="AH122" s="13" t="n">
        <v>833.75</v>
      </c>
      <c r="AI122" s="13" t="n">
        <v>834.27</v>
      </c>
      <c r="AJ122" s="13" t="n">
        <v>841.16</v>
      </c>
      <c r="AK122" s="13" t="n">
        <v>849.92</v>
      </c>
      <c r="AL122" s="13" t="n">
        <v>843.7</v>
      </c>
      <c r="AM122" s="13" t="n">
        <v>839.54</v>
      </c>
      <c r="AN122" s="13" t="n">
        <v>849.16</v>
      </c>
      <c r="AO122" s="13" t="n">
        <v>847.43</v>
      </c>
      <c r="AP122" s="13" t="n">
        <v>853.43</v>
      </c>
      <c r="AQ122" s="13" t="n">
        <v>868.92</v>
      </c>
      <c r="AR122" s="13" t="n">
        <v>861.46</v>
      </c>
      <c r="AS122" s="13" t="n">
        <v>858.11</v>
      </c>
      <c r="AT122" s="13" t="n">
        <v>875.17</v>
      </c>
    </row>
    <row r="123" customFormat="false" ht="15" hidden="true" customHeight="false" outlineLevel="0" collapsed="false">
      <c r="A123" s="13" t="s">
        <v>129</v>
      </c>
      <c r="B123" s="13" t="s">
        <v>271</v>
      </c>
      <c r="C123" s="13" t="s">
        <v>27</v>
      </c>
      <c r="D123" s="13" t="n">
        <v>2</v>
      </c>
      <c r="E123" s="13" t="n">
        <v>290.13</v>
      </c>
      <c r="F123" s="13" t="n">
        <v>264.36</v>
      </c>
      <c r="G123" s="13" t="n">
        <v>255.39</v>
      </c>
      <c r="H123" s="13" t="n">
        <v>261.95</v>
      </c>
      <c r="I123" s="13" t="n">
        <v>257.51</v>
      </c>
      <c r="J123" s="13" t="n">
        <v>255.31</v>
      </c>
      <c r="K123" s="13" t="n">
        <v>256.1</v>
      </c>
      <c r="L123" s="13" t="n">
        <v>275.68</v>
      </c>
      <c r="M123" s="13" t="n">
        <v>310.73</v>
      </c>
      <c r="N123" s="13" t="n">
        <v>358.06</v>
      </c>
      <c r="O123" s="13" t="n">
        <v>412.51</v>
      </c>
      <c r="P123" s="13" t="n">
        <v>471.31</v>
      </c>
      <c r="Q123" s="13" t="n">
        <v>507.64</v>
      </c>
      <c r="R123" s="13" t="n">
        <v>553.23</v>
      </c>
      <c r="S123" s="13" t="n">
        <v>616.95</v>
      </c>
      <c r="T123" s="13" t="n">
        <v>647.3</v>
      </c>
      <c r="U123" s="13" t="n">
        <v>684.95</v>
      </c>
      <c r="V123" s="13" t="n">
        <v>714.8</v>
      </c>
      <c r="W123" s="13" t="n">
        <v>739.5</v>
      </c>
      <c r="X123" s="13" t="n">
        <v>763.21</v>
      </c>
      <c r="Y123" s="13" t="n">
        <v>767.61</v>
      </c>
      <c r="Z123" s="13" t="n">
        <v>783.21</v>
      </c>
      <c r="AA123" s="13" t="n">
        <v>797.61</v>
      </c>
      <c r="AB123" s="13" t="n">
        <v>806.68</v>
      </c>
      <c r="AC123" s="13" t="n">
        <v>801.85</v>
      </c>
      <c r="AD123" s="13" t="n">
        <v>802.11</v>
      </c>
      <c r="AE123" s="13" t="n">
        <v>806.86</v>
      </c>
      <c r="AF123" s="13" t="n">
        <v>823.61</v>
      </c>
      <c r="AG123" s="13" t="n">
        <v>821.88</v>
      </c>
      <c r="AH123" s="13" t="n">
        <v>818.07</v>
      </c>
      <c r="AI123" s="13" t="n">
        <v>821</v>
      </c>
      <c r="AJ123" s="13" t="n">
        <v>825.29</v>
      </c>
      <c r="AK123" s="13" t="n">
        <v>836.17</v>
      </c>
      <c r="AL123" s="13" t="n">
        <v>835.91</v>
      </c>
      <c r="AM123" s="13" t="n">
        <v>835.18</v>
      </c>
      <c r="AN123" s="13" t="n">
        <v>837.42</v>
      </c>
      <c r="AO123" s="13" t="n">
        <v>837.67</v>
      </c>
      <c r="AP123" s="13" t="n">
        <v>846.05</v>
      </c>
      <c r="AQ123" s="13" t="n">
        <v>855.65</v>
      </c>
      <c r="AR123" s="13" t="n">
        <v>846.55</v>
      </c>
      <c r="AS123" s="13" t="n">
        <v>846.86</v>
      </c>
      <c r="AT123" s="13" t="n">
        <v>856.9</v>
      </c>
    </row>
    <row r="124" customFormat="false" ht="15" hidden="true" customHeight="false" outlineLevel="0" collapsed="false">
      <c r="A124" s="13" t="s">
        <v>137</v>
      </c>
      <c r="B124" s="13" t="s">
        <v>271</v>
      </c>
      <c r="C124" s="13" t="s">
        <v>27</v>
      </c>
      <c r="D124" s="13" t="n">
        <v>2</v>
      </c>
      <c r="E124" s="13" t="n">
        <v>283.47</v>
      </c>
      <c r="F124" s="13" t="n">
        <v>255.59</v>
      </c>
      <c r="G124" s="13" t="n">
        <v>247.68</v>
      </c>
      <c r="H124" s="13" t="n">
        <v>251.41</v>
      </c>
      <c r="I124" s="13" t="n">
        <v>251.49</v>
      </c>
      <c r="J124" s="13" t="n">
        <v>249.98</v>
      </c>
      <c r="K124" s="13" t="n">
        <v>250.3</v>
      </c>
      <c r="L124" s="13" t="n">
        <v>268.32</v>
      </c>
      <c r="M124" s="13" t="n">
        <v>303.97</v>
      </c>
      <c r="N124" s="13" t="n">
        <v>352.72</v>
      </c>
      <c r="O124" s="13" t="n">
        <v>423.04</v>
      </c>
      <c r="P124" s="13" t="n">
        <v>470.16</v>
      </c>
      <c r="Q124" s="13" t="n">
        <v>506.94</v>
      </c>
      <c r="R124" s="13" t="n">
        <v>573.96</v>
      </c>
      <c r="S124" s="13" t="n">
        <v>632.99</v>
      </c>
      <c r="T124" s="13" t="n">
        <v>684.65</v>
      </c>
      <c r="U124" s="13" t="n">
        <v>727.67</v>
      </c>
      <c r="V124" s="13" t="n">
        <v>760.69</v>
      </c>
      <c r="W124" s="13" t="n">
        <v>789.34</v>
      </c>
      <c r="X124" s="13" t="n">
        <v>807.97</v>
      </c>
      <c r="Y124" s="13" t="n">
        <v>809.62</v>
      </c>
      <c r="Z124" s="13" t="n">
        <v>819.32</v>
      </c>
      <c r="AA124" s="13" t="n">
        <v>827.05</v>
      </c>
      <c r="AB124" s="13" t="n">
        <v>840.33</v>
      </c>
      <c r="AC124" s="13" t="n">
        <v>837.14</v>
      </c>
      <c r="AD124" s="13" t="n">
        <v>840.72</v>
      </c>
      <c r="AE124" s="13" t="n">
        <v>844.12</v>
      </c>
      <c r="AF124" s="13" t="n">
        <v>856.76</v>
      </c>
      <c r="AG124" s="13" t="n">
        <v>860.02</v>
      </c>
      <c r="AH124" s="13" t="n">
        <v>859.81</v>
      </c>
      <c r="AI124" s="13" t="n">
        <v>857.87</v>
      </c>
      <c r="AJ124" s="13" t="n">
        <v>861.3</v>
      </c>
      <c r="AK124" s="13" t="n">
        <v>871.01</v>
      </c>
      <c r="AL124" s="13" t="n">
        <v>863.33</v>
      </c>
      <c r="AM124" s="13" t="n">
        <v>864.82</v>
      </c>
      <c r="AN124" s="13" t="n">
        <v>870.73</v>
      </c>
      <c r="AO124" s="13" t="n">
        <v>873.49</v>
      </c>
      <c r="AP124" s="13" t="n">
        <v>878.81</v>
      </c>
      <c r="AQ124" s="13" t="n">
        <v>890.24</v>
      </c>
      <c r="AR124" s="13" t="n">
        <v>884.59</v>
      </c>
      <c r="AS124" s="13" t="n">
        <v>883.42</v>
      </c>
      <c r="AT124" s="13" t="n">
        <v>899.3</v>
      </c>
    </row>
    <row r="125" customFormat="false" ht="15" hidden="true" customHeight="false" outlineLevel="0" collapsed="false">
      <c r="A125" s="13" t="s">
        <v>145</v>
      </c>
      <c r="B125" s="13" t="s">
        <v>271</v>
      </c>
      <c r="C125" s="13" t="s">
        <v>28</v>
      </c>
      <c r="D125" s="13" t="n">
        <v>2</v>
      </c>
      <c r="E125" s="13" t="n">
        <v>296.6</v>
      </c>
      <c r="F125" s="13" t="n">
        <v>253.6</v>
      </c>
      <c r="G125" s="13" t="n">
        <v>241.93</v>
      </c>
      <c r="H125" s="13" t="n">
        <v>245.12</v>
      </c>
      <c r="I125" s="13" t="n">
        <v>244.85</v>
      </c>
      <c r="J125" s="13" t="n">
        <v>246.25</v>
      </c>
      <c r="K125" s="13" t="n">
        <v>245.4</v>
      </c>
      <c r="L125" s="13" t="n">
        <v>262.52</v>
      </c>
      <c r="M125" s="13" t="n">
        <v>293.39</v>
      </c>
      <c r="N125" s="13" t="n">
        <v>336.73</v>
      </c>
      <c r="O125" s="13" t="n">
        <v>403.77</v>
      </c>
      <c r="P125" s="13" t="n">
        <v>448.92</v>
      </c>
      <c r="Q125" s="13" t="n">
        <v>479.55</v>
      </c>
      <c r="R125" s="13" t="n">
        <v>578.48</v>
      </c>
      <c r="S125" s="13" t="n">
        <v>607.62</v>
      </c>
      <c r="T125" s="13" t="n">
        <v>654.73</v>
      </c>
      <c r="U125" s="13" t="n">
        <v>692.3</v>
      </c>
      <c r="V125" s="13" t="n">
        <v>713.91</v>
      </c>
      <c r="W125" s="13" t="n">
        <v>746.31</v>
      </c>
      <c r="X125" s="13" t="n">
        <v>757.35</v>
      </c>
      <c r="Y125" s="13" t="n">
        <v>762.21</v>
      </c>
      <c r="Z125" s="13" t="n">
        <v>768.84</v>
      </c>
      <c r="AA125" s="13" t="n">
        <v>775.83</v>
      </c>
      <c r="AB125" s="13" t="n">
        <v>789.16</v>
      </c>
      <c r="AC125" s="13" t="n">
        <v>787</v>
      </c>
      <c r="AD125" s="13" t="n">
        <v>789.63</v>
      </c>
      <c r="AE125" s="13" t="n">
        <v>792.49</v>
      </c>
      <c r="AF125" s="13" t="n">
        <v>801.28</v>
      </c>
      <c r="AG125" s="13" t="n">
        <v>805.15</v>
      </c>
      <c r="AH125" s="13" t="n">
        <v>805.74</v>
      </c>
      <c r="AI125" s="13" t="n">
        <v>806.75</v>
      </c>
      <c r="AJ125" s="13" t="n">
        <v>804.3</v>
      </c>
      <c r="AK125" s="13" t="n">
        <v>813.21</v>
      </c>
      <c r="AL125" s="13" t="n">
        <v>810.46</v>
      </c>
      <c r="AM125" s="13" t="n">
        <v>814.04</v>
      </c>
      <c r="AN125" s="13" t="n">
        <v>818.05</v>
      </c>
      <c r="AO125" s="13" t="n">
        <v>817.96</v>
      </c>
      <c r="AP125" s="13" t="n">
        <v>820.02</v>
      </c>
      <c r="AQ125" s="13" t="n">
        <v>833.83</v>
      </c>
      <c r="AR125" s="13" t="n">
        <v>825.68</v>
      </c>
      <c r="AS125" s="13" t="n">
        <v>828.49</v>
      </c>
      <c r="AT125" s="13" t="n">
        <v>840.57</v>
      </c>
    </row>
    <row r="126" customFormat="false" ht="15" hidden="true" customHeight="false" outlineLevel="0" collapsed="false">
      <c r="A126" s="13" t="s">
        <v>153</v>
      </c>
      <c r="B126" s="13" t="s">
        <v>271</v>
      </c>
      <c r="C126" s="13" t="s">
        <v>28</v>
      </c>
      <c r="D126" s="13" t="n">
        <v>2</v>
      </c>
      <c r="E126" s="13" t="n">
        <v>295.38</v>
      </c>
      <c r="F126" s="13" t="n">
        <v>249.02</v>
      </c>
      <c r="G126" s="13" t="n">
        <v>239.9</v>
      </c>
      <c r="H126" s="13" t="n">
        <v>241.63</v>
      </c>
      <c r="I126" s="13" t="n">
        <v>241.24</v>
      </c>
      <c r="J126" s="13" t="n">
        <v>241.72</v>
      </c>
      <c r="K126" s="13" t="n">
        <v>237.2</v>
      </c>
      <c r="L126" s="13" t="n">
        <v>256.72</v>
      </c>
      <c r="M126" s="13" t="n">
        <v>288.73</v>
      </c>
      <c r="N126" s="13" t="n">
        <v>335.23</v>
      </c>
      <c r="O126" s="13" t="n">
        <v>397.75</v>
      </c>
      <c r="P126" s="13" t="n">
        <v>446.35</v>
      </c>
      <c r="Q126" s="13" t="n">
        <v>480.65</v>
      </c>
      <c r="R126" s="13" t="n">
        <v>530.89</v>
      </c>
      <c r="S126" s="13" t="n">
        <v>597.43</v>
      </c>
      <c r="T126" s="13" t="n">
        <v>644.6</v>
      </c>
      <c r="U126" s="13" t="n">
        <v>680.76</v>
      </c>
      <c r="V126" s="13" t="n">
        <v>702.51</v>
      </c>
      <c r="W126" s="13" t="n">
        <v>736.48</v>
      </c>
      <c r="X126" s="13" t="n">
        <v>744.76</v>
      </c>
      <c r="Y126" s="13" t="n">
        <v>744.62</v>
      </c>
      <c r="Z126" s="13" t="n">
        <v>752.65</v>
      </c>
      <c r="AA126" s="13" t="n">
        <v>761.26</v>
      </c>
      <c r="AB126" s="13" t="n">
        <v>774.05</v>
      </c>
      <c r="AC126" s="13" t="n">
        <v>768.96</v>
      </c>
      <c r="AD126" s="13" t="n">
        <v>769.28</v>
      </c>
      <c r="AE126" s="13" t="n">
        <v>776.36</v>
      </c>
      <c r="AF126" s="13" t="n">
        <v>783</v>
      </c>
      <c r="AG126" s="13" t="n">
        <v>781.87</v>
      </c>
      <c r="AH126" s="13" t="n">
        <v>785.64</v>
      </c>
      <c r="AI126" s="13" t="n">
        <v>782.1</v>
      </c>
      <c r="AJ126" s="13" t="n">
        <v>785.31</v>
      </c>
      <c r="AK126" s="13" t="n">
        <v>796.26</v>
      </c>
      <c r="AL126" s="13" t="n">
        <v>785.54</v>
      </c>
      <c r="AM126" s="13" t="n">
        <v>787.45</v>
      </c>
      <c r="AN126" s="13" t="n">
        <v>794.79</v>
      </c>
      <c r="AO126" s="13" t="n">
        <v>792.3</v>
      </c>
      <c r="AP126" s="13" t="n">
        <v>802.25</v>
      </c>
      <c r="AQ126" s="13" t="n">
        <v>810.06</v>
      </c>
      <c r="AR126" s="13" t="n">
        <v>801.4</v>
      </c>
      <c r="AS126" s="13" t="n">
        <v>800.23</v>
      </c>
      <c r="AT126" s="13" t="n">
        <v>815.98</v>
      </c>
    </row>
    <row r="127" customFormat="false" ht="15" hidden="true" customHeight="false" outlineLevel="0" collapsed="false">
      <c r="A127" s="13" t="s">
        <v>161</v>
      </c>
      <c r="B127" s="13" t="s">
        <v>271</v>
      </c>
      <c r="C127" s="13" t="s">
        <v>28</v>
      </c>
      <c r="D127" s="13" t="n">
        <v>2</v>
      </c>
      <c r="E127" s="13" t="n">
        <v>294.59</v>
      </c>
      <c r="F127" s="13" t="n">
        <v>251.11</v>
      </c>
      <c r="G127" s="13" t="n">
        <v>242.58</v>
      </c>
      <c r="H127" s="13" t="n">
        <v>246.56</v>
      </c>
      <c r="I127" s="13" t="n">
        <v>247.97</v>
      </c>
      <c r="J127" s="13" t="n">
        <v>250.49</v>
      </c>
      <c r="K127" s="13" t="n">
        <v>250.43</v>
      </c>
      <c r="L127" s="13" t="n">
        <v>267.08</v>
      </c>
      <c r="M127" s="13" t="n">
        <v>304</v>
      </c>
      <c r="N127" s="13" t="n">
        <v>350.73</v>
      </c>
      <c r="O127" s="13" t="n">
        <v>413.7</v>
      </c>
      <c r="P127" s="13" t="n">
        <v>465.57</v>
      </c>
      <c r="Q127" s="13" t="n">
        <v>498.83</v>
      </c>
      <c r="R127" s="13" t="n">
        <v>551.81</v>
      </c>
      <c r="S127" s="13" t="n">
        <v>620.79</v>
      </c>
      <c r="T127" s="13" t="n">
        <v>663.12</v>
      </c>
      <c r="U127" s="13" t="n">
        <v>711.37</v>
      </c>
      <c r="V127" s="13" t="n">
        <v>752.02</v>
      </c>
      <c r="W127" s="13" t="n">
        <v>789.3</v>
      </c>
      <c r="X127" s="13" t="n">
        <v>813.34</v>
      </c>
      <c r="Y127" s="13" t="n">
        <v>816.77</v>
      </c>
      <c r="Z127" s="13" t="n">
        <v>828.04</v>
      </c>
      <c r="AA127" s="13" t="n">
        <v>837.01</v>
      </c>
      <c r="AB127" s="13" t="n">
        <v>848.97</v>
      </c>
      <c r="AC127" s="13" t="n">
        <v>847.1</v>
      </c>
      <c r="AD127" s="13" t="n">
        <v>849.45</v>
      </c>
      <c r="AE127" s="13" t="n">
        <v>854.18</v>
      </c>
      <c r="AF127" s="13" t="n">
        <v>865.57</v>
      </c>
      <c r="AG127" s="13" t="n">
        <v>868.56</v>
      </c>
      <c r="AH127" s="13" t="n">
        <v>867.85</v>
      </c>
      <c r="AI127" s="13" t="n">
        <v>866.68</v>
      </c>
      <c r="AJ127" s="13" t="n">
        <v>869.15</v>
      </c>
      <c r="AK127" s="13" t="n">
        <v>878.04</v>
      </c>
      <c r="AL127" s="13" t="n">
        <v>871.72</v>
      </c>
      <c r="AM127" s="13" t="n">
        <v>874.33</v>
      </c>
      <c r="AN127" s="13" t="n">
        <v>878.07</v>
      </c>
      <c r="AO127" s="13" t="n">
        <v>875.92</v>
      </c>
      <c r="AP127" s="13" t="n">
        <v>883.91</v>
      </c>
      <c r="AQ127" s="13" t="n">
        <v>897.77</v>
      </c>
      <c r="AR127" s="13" t="n">
        <v>888.75</v>
      </c>
      <c r="AS127" s="13" t="n">
        <v>891.71</v>
      </c>
      <c r="AT127" s="13" t="n">
        <v>906.04</v>
      </c>
    </row>
    <row r="128" customFormat="false" ht="15" hidden="true" customHeight="false" outlineLevel="0" collapsed="false">
      <c r="A128" s="13" t="s">
        <v>169</v>
      </c>
      <c r="B128" s="13" t="s">
        <v>271</v>
      </c>
      <c r="C128" s="13" t="s">
        <v>29</v>
      </c>
      <c r="D128" s="13" t="n">
        <v>2</v>
      </c>
      <c r="E128" s="13" t="n">
        <v>291.97</v>
      </c>
      <c r="F128" s="13" t="n">
        <v>245.96</v>
      </c>
      <c r="G128" s="13" t="n">
        <v>236.85</v>
      </c>
      <c r="H128" s="13" t="n">
        <v>239.94</v>
      </c>
      <c r="I128" s="13" t="n">
        <v>239.84</v>
      </c>
      <c r="J128" s="13" t="n">
        <v>240.41</v>
      </c>
      <c r="K128" s="13" t="n">
        <v>243.18</v>
      </c>
      <c r="L128" s="13" t="n">
        <v>267.05</v>
      </c>
      <c r="M128" s="13" t="n">
        <v>305.07</v>
      </c>
      <c r="N128" s="13" t="n">
        <v>355.37</v>
      </c>
      <c r="O128" s="13" t="n">
        <v>409.57</v>
      </c>
      <c r="P128" s="13" t="n">
        <v>469.59</v>
      </c>
      <c r="Q128" s="13" t="n">
        <v>521.65</v>
      </c>
      <c r="R128" s="13" t="n">
        <v>565.76</v>
      </c>
      <c r="S128" s="13" t="n">
        <v>626.6</v>
      </c>
      <c r="T128" s="13" t="n">
        <v>667.43</v>
      </c>
      <c r="U128" s="13" t="n">
        <v>710.8</v>
      </c>
      <c r="V128" s="13" t="n">
        <v>736.73</v>
      </c>
      <c r="W128" s="13" t="n">
        <v>771.08</v>
      </c>
      <c r="X128" s="13" t="n">
        <v>786.02</v>
      </c>
      <c r="Y128" s="13" t="n">
        <v>789.93</v>
      </c>
      <c r="Z128" s="13" t="n">
        <v>799.42</v>
      </c>
      <c r="AA128" s="13" t="n">
        <v>805.59</v>
      </c>
      <c r="AB128" s="13" t="n">
        <v>822.37</v>
      </c>
      <c r="AC128" s="13" t="n">
        <v>818.41</v>
      </c>
      <c r="AD128" s="13" t="n">
        <v>819.17</v>
      </c>
      <c r="AE128" s="13" t="n">
        <v>825.56</v>
      </c>
      <c r="AF128" s="13" t="n">
        <v>833.71</v>
      </c>
      <c r="AG128" s="13" t="n">
        <v>838.48</v>
      </c>
      <c r="AH128" s="13" t="n">
        <v>840.58</v>
      </c>
      <c r="AI128" s="13" t="n">
        <v>837.8</v>
      </c>
      <c r="AJ128" s="13" t="n">
        <v>840.96</v>
      </c>
      <c r="AK128" s="13" t="n">
        <v>853.09</v>
      </c>
      <c r="AL128" s="13" t="n">
        <v>846.37</v>
      </c>
      <c r="AM128" s="13" t="n">
        <v>849.65</v>
      </c>
      <c r="AN128" s="13" t="n">
        <v>853.83</v>
      </c>
      <c r="AO128" s="13" t="n">
        <v>854.18</v>
      </c>
      <c r="AP128" s="13" t="n">
        <v>860.28</v>
      </c>
      <c r="AQ128" s="13" t="n">
        <v>872.23</v>
      </c>
      <c r="AR128" s="13" t="n">
        <v>864.98</v>
      </c>
      <c r="AS128" s="13" t="n">
        <v>866.99</v>
      </c>
      <c r="AT128" s="13" t="n">
        <v>880.09</v>
      </c>
    </row>
    <row r="129" customFormat="false" ht="15" hidden="true" customHeight="false" outlineLevel="0" collapsed="false">
      <c r="A129" s="13" t="s">
        <v>177</v>
      </c>
      <c r="B129" s="13" t="s">
        <v>271</v>
      </c>
      <c r="C129" s="13" t="s">
        <v>29</v>
      </c>
      <c r="D129" s="13" t="n">
        <v>2</v>
      </c>
      <c r="E129" s="13" t="n">
        <v>328.52</v>
      </c>
      <c r="F129" s="13" t="n">
        <v>257.65</v>
      </c>
      <c r="G129" s="13" t="n">
        <v>248.79</v>
      </c>
      <c r="H129" s="13" t="n">
        <v>251.36</v>
      </c>
      <c r="I129" s="13" t="n">
        <v>251.14</v>
      </c>
      <c r="J129" s="13" t="n">
        <v>251.66</v>
      </c>
      <c r="K129" s="13" t="n">
        <v>253.56</v>
      </c>
      <c r="L129" s="13" t="n">
        <v>277.66</v>
      </c>
      <c r="M129" s="13" t="n">
        <v>314.19</v>
      </c>
      <c r="N129" s="13" t="n">
        <v>367.78</v>
      </c>
      <c r="O129" s="13" t="n">
        <v>420.49</v>
      </c>
      <c r="P129" s="13" t="n">
        <v>478.39</v>
      </c>
      <c r="Q129" s="13" t="n">
        <v>519.92</v>
      </c>
      <c r="R129" s="13" t="n">
        <v>560.83</v>
      </c>
      <c r="S129" s="13" t="n">
        <v>628.97</v>
      </c>
      <c r="T129" s="13" t="n">
        <v>660.71</v>
      </c>
      <c r="U129" s="13" t="n">
        <v>705.42</v>
      </c>
      <c r="V129" s="13" t="n">
        <v>744.56</v>
      </c>
      <c r="W129" s="13" t="n">
        <v>774.61</v>
      </c>
      <c r="X129" s="13" t="n">
        <v>794.25</v>
      </c>
      <c r="Y129" s="13" t="n">
        <v>795.82</v>
      </c>
      <c r="Z129" s="13" t="n">
        <v>803.83</v>
      </c>
      <c r="AA129" s="13" t="n">
        <v>808.87</v>
      </c>
      <c r="AB129" s="13" t="n">
        <v>825.6</v>
      </c>
      <c r="AC129" s="13" t="n">
        <v>823.12</v>
      </c>
      <c r="AD129" s="13" t="n">
        <v>824.15</v>
      </c>
      <c r="AE129" s="13" t="n">
        <v>828.79</v>
      </c>
      <c r="AF129" s="13" t="n">
        <v>841.1</v>
      </c>
      <c r="AG129" s="13" t="n">
        <v>844.73</v>
      </c>
      <c r="AH129" s="13" t="n">
        <v>841.76</v>
      </c>
      <c r="AI129" s="13" t="n">
        <v>840.92</v>
      </c>
      <c r="AJ129" s="13" t="n">
        <v>843.21</v>
      </c>
      <c r="AK129" s="13" t="n">
        <v>852.19</v>
      </c>
      <c r="AL129" s="13" t="n">
        <v>847.99</v>
      </c>
      <c r="AM129" s="13" t="n">
        <v>850.79</v>
      </c>
      <c r="AN129" s="13" t="n">
        <v>855.91</v>
      </c>
      <c r="AO129" s="13" t="n">
        <v>856.35</v>
      </c>
      <c r="AP129" s="13" t="n">
        <v>860.6</v>
      </c>
      <c r="AQ129" s="13" t="n">
        <v>876.38</v>
      </c>
      <c r="AR129" s="13" t="n">
        <v>868.01</v>
      </c>
      <c r="AS129" s="13" t="n">
        <v>867.43</v>
      </c>
      <c r="AT129" s="13" t="n">
        <v>881.76</v>
      </c>
    </row>
    <row r="130" customFormat="false" ht="15" hidden="true" customHeight="false" outlineLevel="0" collapsed="false">
      <c r="A130" s="13" t="s">
        <v>185</v>
      </c>
      <c r="B130" s="13" t="s">
        <v>271</v>
      </c>
      <c r="C130" s="13" t="s">
        <v>29</v>
      </c>
      <c r="D130" s="13" t="n">
        <v>2</v>
      </c>
      <c r="E130" s="13" t="n">
        <v>330.67</v>
      </c>
      <c r="F130" s="13" t="n">
        <v>261.16</v>
      </c>
      <c r="G130" s="13" t="n">
        <v>248.77</v>
      </c>
      <c r="H130" s="13" t="n">
        <v>246.97</v>
      </c>
      <c r="I130" s="13" t="n">
        <v>243.19</v>
      </c>
      <c r="J130" s="13" t="n">
        <v>241.27</v>
      </c>
      <c r="K130" s="13" t="n">
        <v>241.51</v>
      </c>
      <c r="L130" s="13" t="n">
        <v>264.56</v>
      </c>
      <c r="M130" s="13" t="n">
        <v>302.94</v>
      </c>
      <c r="N130" s="13" t="n">
        <v>354.21</v>
      </c>
      <c r="O130" s="13" t="n">
        <v>402.01</v>
      </c>
      <c r="P130" s="13" t="n">
        <v>463.97</v>
      </c>
      <c r="Q130" s="13" t="n">
        <v>518.64</v>
      </c>
      <c r="R130" s="13" t="n">
        <v>562.83</v>
      </c>
      <c r="S130" s="13" t="n">
        <v>615.03</v>
      </c>
      <c r="T130" s="13" t="n">
        <v>651.59</v>
      </c>
      <c r="U130" s="13" t="n">
        <v>688.03</v>
      </c>
      <c r="V130" s="13" t="n">
        <v>706.62</v>
      </c>
      <c r="W130" s="13" t="n">
        <v>727.04</v>
      </c>
      <c r="X130" s="13" t="n">
        <v>731.55</v>
      </c>
      <c r="Y130" s="13" t="n">
        <v>729.14</v>
      </c>
      <c r="Z130" s="13" t="n">
        <v>739.58</v>
      </c>
      <c r="AA130" s="13" t="n">
        <v>733.76</v>
      </c>
      <c r="AB130" s="13" t="n">
        <v>764.05</v>
      </c>
      <c r="AC130" s="13" t="n">
        <v>753.33</v>
      </c>
      <c r="AD130" s="13" t="n">
        <v>752.88</v>
      </c>
      <c r="AE130" s="13" t="n">
        <v>759.94</v>
      </c>
      <c r="AF130" s="13" t="n">
        <v>774.8</v>
      </c>
      <c r="AG130" s="13" t="n">
        <v>771.87</v>
      </c>
      <c r="AH130" s="13" t="n">
        <v>771.9</v>
      </c>
      <c r="AI130" s="13" t="n">
        <v>766.45</v>
      </c>
      <c r="AJ130" s="13" t="n">
        <v>776.89</v>
      </c>
      <c r="AK130" s="13" t="n">
        <v>780.11</v>
      </c>
      <c r="AL130" s="13" t="n">
        <v>773.39</v>
      </c>
      <c r="AM130" s="13" t="n">
        <v>778.24</v>
      </c>
      <c r="AN130" s="13" t="n">
        <v>778.75</v>
      </c>
      <c r="AO130" s="13" t="n">
        <v>781.53</v>
      </c>
      <c r="AP130" s="13" t="n">
        <v>782.24</v>
      </c>
      <c r="AQ130" s="13" t="n">
        <v>794.4</v>
      </c>
      <c r="AR130" s="13" t="n">
        <v>781.9</v>
      </c>
      <c r="AS130" s="13" t="n">
        <v>785.8</v>
      </c>
      <c r="AT130" s="13" t="n">
        <v>794.46</v>
      </c>
    </row>
    <row r="131" customFormat="false" ht="15" hidden="true" customHeight="false" outlineLevel="0" collapsed="false">
      <c r="A131" s="13" t="s">
        <v>79</v>
      </c>
      <c r="B131" s="13" t="s">
        <v>271</v>
      </c>
      <c r="C131" s="13" t="s">
        <v>33</v>
      </c>
      <c r="D131" s="13" t="n">
        <v>2</v>
      </c>
      <c r="E131" s="13" t="n">
        <v>320.53</v>
      </c>
      <c r="F131" s="13" t="n">
        <v>287.42</v>
      </c>
      <c r="G131" s="13" t="n">
        <v>277.59</v>
      </c>
      <c r="H131" s="13" t="n">
        <v>276.7</v>
      </c>
      <c r="I131" s="13" t="n">
        <v>271.75</v>
      </c>
      <c r="J131" s="13" t="n">
        <v>264.08</v>
      </c>
      <c r="K131" s="13" t="n">
        <v>263.77</v>
      </c>
      <c r="L131" s="13" t="n">
        <v>282.81</v>
      </c>
      <c r="M131" s="13" t="n">
        <v>319.45</v>
      </c>
      <c r="N131" s="13" t="n">
        <v>371.24</v>
      </c>
      <c r="O131" s="13" t="n">
        <v>418.37</v>
      </c>
      <c r="P131" s="13" t="n">
        <v>480.59</v>
      </c>
      <c r="Q131" s="13" t="n">
        <v>514.73</v>
      </c>
      <c r="R131" s="13" t="n">
        <v>559.78</v>
      </c>
      <c r="S131" s="13" t="n">
        <v>618.24</v>
      </c>
      <c r="T131" s="13" t="n">
        <v>646.03</v>
      </c>
      <c r="U131" s="13" t="n">
        <v>685.45</v>
      </c>
      <c r="V131" s="13" t="n">
        <v>705.15</v>
      </c>
      <c r="W131" s="13" t="n">
        <v>716.94</v>
      </c>
      <c r="X131" s="13" t="n">
        <v>725.47</v>
      </c>
      <c r="Y131" s="13" t="n">
        <v>721.96</v>
      </c>
      <c r="Z131" s="13" t="n">
        <v>731.38</v>
      </c>
      <c r="AA131" s="13" t="n">
        <v>743.68</v>
      </c>
      <c r="AB131" s="13" t="n">
        <v>754.92</v>
      </c>
      <c r="AC131" s="13" t="n">
        <v>750.37</v>
      </c>
      <c r="AD131" s="13" t="n">
        <v>751.72</v>
      </c>
      <c r="AE131" s="13" t="n">
        <v>755.78</v>
      </c>
      <c r="AF131" s="13" t="n">
        <v>767.05</v>
      </c>
      <c r="AG131" s="13" t="n">
        <v>769.45</v>
      </c>
      <c r="AH131" s="13" t="n">
        <v>766.38</v>
      </c>
      <c r="AI131" s="13" t="n">
        <v>768.96</v>
      </c>
      <c r="AJ131" s="13" t="n">
        <v>763.28</v>
      </c>
      <c r="AK131" s="13" t="n">
        <v>778.5</v>
      </c>
      <c r="AL131" s="13" t="n">
        <v>771.89</v>
      </c>
      <c r="AM131" s="13" t="n">
        <v>768.24</v>
      </c>
      <c r="AN131" s="13" t="n">
        <v>777.9</v>
      </c>
      <c r="AO131" s="13" t="n">
        <v>780.53</v>
      </c>
      <c r="AP131" s="13" t="n">
        <v>774.33</v>
      </c>
      <c r="AQ131" s="13" t="n">
        <v>791.47</v>
      </c>
      <c r="AR131" s="13" t="n">
        <v>782.06</v>
      </c>
      <c r="AS131" s="13" t="n">
        <v>781.09</v>
      </c>
      <c r="AT131" s="13" t="n">
        <v>792.82</v>
      </c>
    </row>
    <row r="132" customFormat="false" ht="15" hidden="true" customHeight="false" outlineLevel="0" collapsed="false">
      <c r="A132" s="13" t="s">
        <v>100</v>
      </c>
      <c r="B132" s="13" t="s">
        <v>271</v>
      </c>
      <c r="C132" s="13" t="s">
        <v>33</v>
      </c>
      <c r="D132" s="13" t="n">
        <v>2</v>
      </c>
      <c r="E132" s="13" t="n">
        <v>282.23</v>
      </c>
      <c r="F132" s="13" t="n">
        <v>256.01</v>
      </c>
      <c r="G132" s="13" t="n">
        <v>249.04</v>
      </c>
      <c r="H132" s="13" t="n">
        <v>250.88</v>
      </c>
      <c r="I132" s="13" t="n">
        <v>246.86</v>
      </c>
      <c r="J132" s="13" t="n">
        <v>243.71</v>
      </c>
      <c r="K132" s="13" t="n">
        <v>245.74</v>
      </c>
      <c r="L132" s="13" t="n">
        <v>264.89</v>
      </c>
      <c r="M132" s="13" t="n">
        <v>296.42</v>
      </c>
      <c r="N132" s="13" t="n">
        <v>346.85</v>
      </c>
      <c r="O132" s="13" t="n">
        <v>389.93</v>
      </c>
      <c r="P132" s="13" t="n">
        <v>451.28</v>
      </c>
      <c r="Q132" s="13" t="n">
        <v>487.11</v>
      </c>
      <c r="R132" s="13" t="n">
        <v>536.23</v>
      </c>
      <c r="S132" s="13" t="n">
        <v>589.35</v>
      </c>
      <c r="T132" s="13" t="n">
        <v>620.1</v>
      </c>
      <c r="U132" s="13" t="n">
        <v>682.94</v>
      </c>
      <c r="V132" s="13" t="n">
        <v>699.51</v>
      </c>
      <c r="W132" s="13" t="n">
        <v>728.31</v>
      </c>
      <c r="X132" s="13" t="n">
        <v>745.82</v>
      </c>
      <c r="Y132" s="13" t="n">
        <v>746.8</v>
      </c>
      <c r="Z132" s="13" t="n">
        <v>758.95</v>
      </c>
      <c r="AA132" s="13" t="n">
        <v>764.33</v>
      </c>
      <c r="AB132" s="13" t="n">
        <v>778.05</v>
      </c>
      <c r="AC132" s="13" t="n">
        <v>774.13</v>
      </c>
      <c r="AD132" s="13" t="n">
        <v>776.51</v>
      </c>
      <c r="AE132" s="13" t="n">
        <v>780.08</v>
      </c>
      <c r="AF132" s="13" t="n">
        <v>791.27</v>
      </c>
      <c r="AG132" s="13" t="n">
        <v>794.34</v>
      </c>
      <c r="AH132" s="13" t="n">
        <v>793.4</v>
      </c>
      <c r="AI132" s="13" t="n">
        <v>792.7</v>
      </c>
      <c r="AJ132" s="13" t="n">
        <v>794.4</v>
      </c>
      <c r="AK132" s="13" t="n">
        <v>803.96</v>
      </c>
      <c r="AL132" s="13" t="n">
        <v>798.2</v>
      </c>
      <c r="AM132" s="13" t="n">
        <v>800.41</v>
      </c>
      <c r="AN132" s="13" t="n">
        <v>801.51</v>
      </c>
      <c r="AO132" s="13" t="n">
        <v>803.65</v>
      </c>
      <c r="AP132" s="13" t="n">
        <v>806.61</v>
      </c>
      <c r="AQ132" s="13" t="n">
        <v>821.5</v>
      </c>
      <c r="AR132" s="13" t="n">
        <v>813.98</v>
      </c>
      <c r="AS132" s="13" t="n">
        <v>809.18</v>
      </c>
      <c r="AT132" s="13" t="n">
        <v>823.28</v>
      </c>
    </row>
    <row r="133" customFormat="false" ht="15" hidden="true" customHeight="false" outlineLevel="0" collapsed="false">
      <c r="A133" s="13" t="s">
        <v>114</v>
      </c>
      <c r="B133" s="13" t="s">
        <v>271</v>
      </c>
      <c r="C133" s="13" t="s">
        <v>33</v>
      </c>
      <c r="D133" s="13" t="n">
        <v>2</v>
      </c>
      <c r="E133" s="13" t="n">
        <v>284.17</v>
      </c>
      <c r="F133" s="13" t="n">
        <v>248.59</v>
      </c>
      <c r="G133" s="13" t="n">
        <v>241.22</v>
      </c>
      <c r="H133" s="13" t="n">
        <v>245.49</v>
      </c>
      <c r="I133" s="13" t="n">
        <v>245</v>
      </c>
      <c r="J133" s="13" t="n">
        <v>244.89</v>
      </c>
      <c r="K133" s="13" t="n">
        <v>248.38</v>
      </c>
      <c r="L133" s="13" t="n">
        <v>268.6</v>
      </c>
      <c r="M133" s="13" t="n">
        <v>300.82</v>
      </c>
      <c r="N133" s="13" t="n">
        <v>354.24</v>
      </c>
      <c r="O133" s="13" t="n">
        <v>402.16</v>
      </c>
      <c r="P133" s="13" t="n">
        <v>460.73</v>
      </c>
      <c r="Q133" s="13" t="n">
        <v>497.68</v>
      </c>
      <c r="R133" s="13" t="n">
        <v>540.46</v>
      </c>
      <c r="S133" s="13" t="n">
        <v>604.44</v>
      </c>
      <c r="T133" s="13" t="n">
        <v>642.06</v>
      </c>
      <c r="U133" s="13" t="n">
        <v>705.84</v>
      </c>
      <c r="V133" s="13" t="n">
        <v>727.02</v>
      </c>
      <c r="W133" s="13" t="n">
        <v>758.91</v>
      </c>
      <c r="X133" s="13" t="n">
        <v>777.33</v>
      </c>
      <c r="Y133" s="13" t="n">
        <v>777.7</v>
      </c>
      <c r="Z133" s="13" t="n">
        <v>789.36</v>
      </c>
      <c r="AA133" s="13" t="n">
        <v>795</v>
      </c>
      <c r="AB133" s="13" t="n">
        <v>811.39</v>
      </c>
      <c r="AC133" s="13" t="n">
        <v>805.86</v>
      </c>
      <c r="AD133" s="13" t="n">
        <v>805.84</v>
      </c>
      <c r="AE133" s="13" t="n">
        <v>813.63</v>
      </c>
      <c r="AF133" s="13" t="n">
        <v>825.1</v>
      </c>
      <c r="AG133" s="13" t="n">
        <v>828.71</v>
      </c>
      <c r="AH133" s="13" t="n">
        <v>827.16</v>
      </c>
      <c r="AI133" s="13" t="n">
        <v>826.2</v>
      </c>
      <c r="AJ133" s="13" t="n">
        <v>830.69</v>
      </c>
      <c r="AK133" s="13" t="n">
        <v>839.37</v>
      </c>
      <c r="AL133" s="13" t="n">
        <v>836.11</v>
      </c>
      <c r="AM133" s="13" t="n">
        <v>834.47</v>
      </c>
      <c r="AN133" s="13" t="n">
        <v>840.5</v>
      </c>
      <c r="AO133" s="13" t="n">
        <v>837.42</v>
      </c>
      <c r="AP133" s="13" t="n">
        <v>847.7</v>
      </c>
      <c r="AQ133" s="13" t="n">
        <v>858.62</v>
      </c>
      <c r="AR133" s="13" t="n">
        <v>852.63</v>
      </c>
      <c r="AS133" s="13" t="n">
        <v>850.18</v>
      </c>
      <c r="AT133" s="13" t="n">
        <v>865.49</v>
      </c>
    </row>
    <row r="134" customFormat="false" ht="15" hidden="true" customHeight="false" outlineLevel="0" collapsed="false">
      <c r="A134" s="13" t="s">
        <v>122</v>
      </c>
      <c r="B134" s="13" t="s">
        <v>271</v>
      </c>
      <c r="C134" s="13" t="s">
        <v>34</v>
      </c>
      <c r="D134" s="13" t="n">
        <v>2</v>
      </c>
      <c r="E134" s="13" t="n">
        <v>277.5</v>
      </c>
      <c r="F134" s="13" t="n">
        <v>246.26</v>
      </c>
      <c r="G134" s="13" t="n">
        <v>237.93</v>
      </c>
      <c r="H134" s="13" t="n">
        <v>238.64</v>
      </c>
      <c r="I134" s="13" t="n">
        <v>236.32</v>
      </c>
      <c r="J134" s="13" t="n">
        <v>236.33</v>
      </c>
      <c r="K134" s="13" t="n">
        <v>237.32</v>
      </c>
      <c r="L134" s="13" t="n">
        <v>257.51</v>
      </c>
      <c r="M134" s="13" t="n">
        <v>293.82</v>
      </c>
      <c r="N134" s="13" t="n">
        <v>337.12</v>
      </c>
      <c r="O134" s="13" t="n">
        <v>462.8</v>
      </c>
      <c r="P134" s="13" t="n">
        <v>477.64</v>
      </c>
      <c r="Q134" s="13" t="n">
        <v>510.28</v>
      </c>
      <c r="R134" s="13" t="n">
        <v>552.26</v>
      </c>
      <c r="S134" s="13" t="n">
        <v>610.83</v>
      </c>
      <c r="T134" s="13" t="n">
        <v>646.01</v>
      </c>
      <c r="U134" s="13" t="n">
        <v>689.58</v>
      </c>
      <c r="V134" s="13" t="n">
        <v>714.84</v>
      </c>
      <c r="W134" s="13" t="n">
        <v>747.33</v>
      </c>
      <c r="X134" s="13" t="n">
        <v>765.07</v>
      </c>
      <c r="Y134" s="13" t="n">
        <v>769.06</v>
      </c>
      <c r="Z134" s="13" t="n">
        <v>782.8</v>
      </c>
      <c r="AA134" s="13" t="n">
        <v>787.23</v>
      </c>
      <c r="AB134" s="13" t="n">
        <v>802.21</v>
      </c>
      <c r="AC134" s="13" t="n">
        <v>796.44</v>
      </c>
      <c r="AD134" s="13" t="n">
        <v>799.9</v>
      </c>
      <c r="AE134" s="13" t="n">
        <v>805.44</v>
      </c>
      <c r="AF134" s="13" t="n">
        <v>814.97</v>
      </c>
      <c r="AG134" s="13" t="n">
        <v>818.97</v>
      </c>
      <c r="AH134" s="13" t="n">
        <v>817.52</v>
      </c>
      <c r="AI134" s="13" t="n">
        <v>814.07</v>
      </c>
      <c r="AJ134" s="13" t="n">
        <v>818.45</v>
      </c>
      <c r="AK134" s="13" t="n">
        <v>830.1</v>
      </c>
      <c r="AL134" s="13" t="n">
        <v>825.03</v>
      </c>
      <c r="AM134" s="13" t="n">
        <v>823.74</v>
      </c>
      <c r="AN134" s="13" t="n">
        <v>829.95</v>
      </c>
      <c r="AO134" s="13" t="n">
        <v>829.03</v>
      </c>
      <c r="AP134" s="13" t="n">
        <v>835.13</v>
      </c>
      <c r="AQ134" s="13" t="n">
        <v>846</v>
      </c>
      <c r="AR134" s="13" t="n">
        <v>837.42</v>
      </c>
      <c r="AS134" s="13" t="n">
        <v>836.38</v>
      </c>
      <c r="AT134" s="13" t="n">
        <v>851.86</v>
      </c>
    </row>
    <row r="135" customFormat="false" ht="15" hidden="true" customHeight="false" outlineLevel="0" collapsed="false">
      <c r="A135" s="13" t="s">
        <v>130</v>
      </c>
      <c r="B135" s="13" t="s">
        <v>271</v>
      </c>
      <c r="C135" s="13" t="s">
        <v>34</v>
      </c>
      <c r="D135" s="13" t="n">
        <v>2</v>
      </c>
      <c r="E135" s="13" t="n">
        <v>288.59</v>
      </c>
      <c r="F135" s="13" t="n">
        <v>252.57</v>
      </c>
      <c r="G135" s="13" t="n">
        <v>245.41</v>
      </c>
      <c r="H135" s="13" t="n">
        <v>245.79</v>
      </c>
      <c r="I135" s="13" t="n">
        <v>244.66</v>
      </c>
      <c r="J135" s="13" t="n">
        <v>244.95</v>
      </c>
      <c r="K135" s="13" t="n">
        <v>244.77</v>
      </c>
      <c r="L135" s="13" t="n">
        <v>265.85</v>
      </c>
      <c r="M135" s="13" t="n">
        <v>300.76</v>
      </c>
      <c r="N135" s="13" t="n">
        <v>345.1</v>
      </c>
      <c r="O135" s="13" t="n">
        <v>400.1</v>
      </c>
      <c r="P135" s="13" t="n">
        <v>452.35</v>
      </c>
      <c r="Q135" s="13" t="n">
        <v>520.65</v>
      </c>
      <c r="R135" s="13" t="n">
        <v>556.36</v>
      </c>
      <c r="S135" s="13" t="n">
        <v>615.51</v>
      </c>
      <c r="T135" s="13" t="n">
        <v>649.33</v>
      </c>
      <c r="U135" s="13" t="n">
        <v>691.31</v>
      </c>
      <c r="V135" s="13" t="n">
        <v>719.04</v>
      </c>
      <c r="W135" s="13" t="n">
        <v>754.07</v>
      </c>
      <c r="X135" s="13" t="n">
        <v>773.42</v>
      </c>
      <c r="Y135" s="13" t="n">
        <v>777.81</v>
      </c>
      <c r="Z135" s="13" t="n">
        <v>786.54</v>
      </c>
      <c r="AA135" s="13" t="n">
        <v>796.13</v>
      </c>
      <c r="AB135" s="13" t="n">
        <v>807.84</v>
      </c>
      <c r="AC135" s="13" t="n">
        <v>804.47</v>
      </c>
      <c r="AD135" s="13" t="n">
        <v>805.08</v>
      </c>
      <c r="AE135" s="13" t="n">
        <v>812.67</v>
      </c>
      <c r="AF135" s="13" t="n">
        <v>823.23</v>
      </c>
      <c r="AG135" s="13" t="n">
        <v>827.88</v>
      </c>
      <c r="AH135" s="13" t="n">
        <v>826.48</v>
      </c>
      <c r="AI135" s="13" t="n">
        <v>826.49</v>
      </c>
      <c r="AJ135" s="13" t="n">
        <v>830.27</v>
      </c>
      <c r="AK135" s="13" t="n">
        <v>838.74</v>
      </c>
      <c r="AL135" s="13" t="n">
        <v>835.56</v>
      </c>
      <c r="AM135" s="13" t="n">
        <v>835.64</v>
      </c>
      <c r="AN135" s="13" t="n">
        <v>839.82</v>
      </c>
      <c r="AO135" s="13" t="n">
        <v>839.45</v>
      </c>
      <c r="AP135" s="13" t="n">
        <v>844.48</v>
      </c>
      <c r="AQ135" s="13" t="n">
        <v>858.28</v>
      </c>
      <c r="AR135" s="13" t="n">
        <v>849.65</v>
      </c>
      <c r="AS135" s="13" t="n">
        <v>849.06</v>
      </c>
      <c r="AT135" s="13" t="n">
        <v>863</v>
      </c>
    </row>
    <row r="136" customFormat="false" ht="15" hidden="true" customHeight="false" outlineLevel="0" collapsed="false">
      <c r="A136" s="13" t="s">
        <v>138</v>
      </c>
      <c r="B136" s="13" t="s">
        <v>271</v>
      </c>
      <c r="C136" s="13" t="s">
        <v>34</v>
      </c>
      <c r="D136" s="13" t="n">
        <v>2</v>
      </c>
      <c r="E136" s="13" t="n">
        <v>257.8</v>
      </c>
      <c r="F136" s="13" t="n">
        <v>237.85</v>
      </c>
      <c r="G136" s="13" t="n">
        <v>231.39</v>
      </c>
      <c r="H136" s="13" t="n">
        <v>234.41</v>
      </c>
      <c r="I136" s="13" t="n">
        <v>235.47</v>
      </c>
      <c r="J136" s="13" t="n">
        <v>237.83</v>
      </c>
      <c r="K136" s="13" t="n">
        <v>239</v>
      </c>
      <c r="L136" s="13" t="n">
        <v>258.83</v>
      </c>
      <c r="M136" s="13" t="n">
        <v>295.13</v>
      </c>
      <c r="N136" s="13" t="n">
        <v>336.63</v>
      </c>
      <c r="O136" s="13" t="n">
        <v>396.52</v>
      </c>
      <c r="P136" s="13" t="n">
        <v>447.58</v>
      </c>
      <c r="Q136" s="13" t="n">
        <v>487.17</v>
      </c>
      <c r="R136" s="13" t="n">
        <v>565.46</v>
      </c>
      <c r="S136" s="13" t="n">
        <v>620.84</v>
      </c>
      <c r="T136" s="13" t="n">
        <v>655.95</v>
      </c>
      <c r="U136" s="13" t="n">
        <v>703.19</v>
      </c>
      <c r="V136" s="13" t="n">
        <v>731.13</v>
      </c>
      <c r="W136" s="13" t="n">
        <v>764.96</v>
      </c>
      <c r="X136" s="13" t="n">
        <v>784.91</v>
      </c>
      <c r="Y136" s="13" t="n">
        <v>790.15</v>
      </c>
      <c r="Z136" s="13" t="n">
        <v>805.4</v>
      </c>
      <c r="AA136" s="13" t="n">
        <v>808.61</v>
      </c>
      <c r="AB136" s="13" t="n">
        <v>824.98</v>
      </c>
      <c r="AC136" s="13" t="n">
        <v>821.33</v>
      </c>
      <c r="AD136" s="13" t="n">
        <v>826.81</v>
      </c>
      <c r="AE136" s="13" t="n">
        <v>831.71</v>
      </c>
      <c r="AF136" s="13" t="n">
        <v>846.26</v>
      </c>
      <c r="AG136" s="13" t="n">
        <v>850.06</v>
      </c>
      <c r="AH136" s="13" t="n">
        <v>852.35</v>
      </c>
      <c r="AI136" s="13" t="n">
        <v>850.32</v>
      </c>
      <c r="AJ136" s="13" t="n">
        <v>855.92</v>
      </c>
      <c r="AK136" s="13" t="n">
        <v>861.39</v>
      </c>
      <c r="AL136" s="13" t="n">
        <v>856.17</v>
      </c>
      <c r="AM136" s="13" t="n">
        <v>864.49</v>
      </c>
      <c r="AN136" s="13" t="n">
        <v>864.48</v>
      </c>
      <c r="AO136" s="13" t="n">
        <v>869.38</v>
      </c>
      <c r="AP136" s="13" t="n">
        <v>870.03</v>
      </c>
      <c r="AQ136" s="13" t="n">
        <v>881.43</v>
      </c>
      <c r="AR136" s="13" t="n">
        <v>874.32</v>
      </c>
      <c r="AS136" s="13" t="n">
        <v>874.87</v>
      </c>
      <c r="AT136" s="13" t="n">
        <v>888.93</v>
      </c>
    </row>
    <row r="137" customFormat="false" ht="15" hidden="true" customHeight="false" outlineLevel="0" collapsed="false">
      <c r="A137" s="13" t="s">
        <v>146</v>
      </c>
      <c r="B137" s="13" t="s">
        <v>271</v>
      </c>
      <c r="C137" s="13" t="s">
        <v>35</v>
      </c>
      <c r="D137" s="13" t="n">
        <v>2</v>
      </c>
      <c r="E137" s="13" t="n">
        <v>289.39</v>
      </c>
      <c r="F137" s="13" t="n">
        <v>238.99</v>
      </c>
      <c r="G137" s="13" t="n">
        <v>232.47</v>
      </c>
      <c r="H137" s="13" t="n">
        <v>235.71</v>
      </c>
      <c r="I137" s="13" t="n">
        <v>236.82</v>
      </c>
      <c r="J137" s="13" t="n">
        <v>238.27</v>
      </c>
      <c r="K137" s="13" t="n">
        <v>241.21</v>
      </c>
      <c r="L137" s="13" t="n">
        <v>261.64</v>
      </c>
      <c r="M137" s="13" t="n">
        <v>294.83</v>
      </c>
      <c r="N137" s="13" t="n">
        <v>338.99</v>
      </c>
      <c r="O137" s="13" t="n">
        <v>403.51</v>
      </c>
      <c r="P137" s="13" t="n">
        <v>451.02</v>
      </c>
      <c r="Q137" s="13" t="n">
        <v>487.79</v>
      </c>
      <c r="R137" s="13" t="n">
        <v>541.25</v>
      </c>
      <c r="S137" s="13" t="n">
        <v>594.7</v>
      </c>
      <c r="T137" s="13" t="n">
        <v>635.56</v>
      </c>
      <c r="U137" s="13" t="n">
        <v>678.97</v>
      </c>
      <c r="V137" s="13" t="n">
        <v>701.77</v>
      </c>
      <c r="W137" s="13" t="n">
        <v>735.61</v>
      </c>
      <c r="X137" s="13" t="n">
        <v>757.14</v>
      </c>
      <c r="Y137" s="13" t="n">
        <v>762.31</v>
      </c>
      <c r="Z137" s="13" t="n">
        <v>775.48</v>
      </c>
      <c r="AA137" s="13" t="n">
        <v>782.73</v>
      </c>
      <c r="AB137" s="13" t="n">
        <v>795.49</v>
      </c>
      <c r="AC137" s="13" t="n">
        <v>792.07</v>
      </c>
      <c r="AD137" s="13" t="n">
        <v>796.02</v>
      </c>
      <c r="AE137" s="13" t="n">
        <v>800.99</v>
      </c>
      <c r="AF137" s="13" t="n">
        <v>812.05</v>
      </c>
      <c r="AG137" s="13" t="n">
        <v>817.92</v>
      </c>
      <c r="AH137" s="13" t="n">
        <v>815.56</v>
      </c>
      <c r="AI137" s="13" t="n">
        <v>813.05</v>
      </c>
      <c r="AJ137" s="13" t="n">
        <v>819.53</v>
      </c>
      <c r="AK137" s="13" t="n">
        <v>826.11</v>
      </c>
      <c r="AL137" s="13" t="n">
        <v>823.8</v>
      </c>
      <c r="AM137" s="13" t="n">
        <v>823.26</v>
      </c>
      <c r="AN137" s="13" t="n">
        <v>823.58</v>
      </c>
      <c r="AO137" s="13" t="n">
        <v>826.79</v>
      </c>
      <c r="AP137" s="13" t="n">
        <v>830.57</v>
      </c>
      <c r="AQ137" s="13" t="n">
        <v>846.39</v>
      </c>
      <c r="AR137" s="13" t="n">
        <v>837.15</v>
      </c>
      <c r="AS137" s="13" t="n">
        <v>834.87</v>
      </c>
      <c r="AT137" s="13" t="n">
        <v>851.36</v>
      </c>
    </row>
    <row r="138" customFormat="false" ht="15" hidden="true" customHeight="false" outlineLevel="0" collapsed="false">
      <c r="A138" s="13" t="s">
        <v>154</v>
      </c>
      <c r="B138" s="13" t="s">
        <v>271</v>
      </c>
      <c r="C138" s="13" t="s">
        <v>35</v>
      </c>
      <c r="D138" s="13" t="n">
        <v>2</v>
      </c>
      <c r="E138" s="13" t="n">
        <v>278.05</v>
      </c>
      <c r="F138" s="13" t="n">
        <v>230.08</v>
      </c>
      <c r="G138" s="13" t="n">
        <v>224.41</v>
      </c>
      <c r="H138" s="13" t="n">
        <v>226.91</v>
      </c>
      <c r="I138" s="13" t="n">
        <v>228.02</v>
      </c>
      <c r="J138" s="13" t="n">
        <v>230.54</v>
      </c>
      <c r="K138" s="13" t="n">
        <v>231.98</v>
      </c>
      <c r="L138" s="13" t="n">
        <v>252.38</v>
      </c>
      <c r="M138" s="13" t="n">
        <v>285.28</v>
      </c>
      <c r="N138" s="13" t="n">
        <v>326.27</v>
      </c>
      <c r="O138" s="13" t="n">
        <v>384.08</v>
      </c>
      <c r="P138" s="13" t="n">
        <v>432.66</v>
      </c>
      <c r="Q138" s="13" t="n">
        <v>484.51</v>
      </c>
      <c r="R138" s="13" t="n">
        <v>514.17</v>
      </c>
      <c r="S138" s="13" t="n">
        <v>609.29</v>
      </c>
      <c r="T138" s="13" t="n">
        <v>632.99</v>
      </c>
      <c r="U138" s="13" t="n">
        <v>675.03</v>
      </c>
      <c r="V138" s="13" t="n">
        <v>701.38</v>
      </c>
      <c r="W138" s="13" t="n">
        <v>734.97</v>
      </c>
      <c r="X138" s="13" t="n">
        <v>754.31</v>
      </c>
      <c r="Y138" s="13" t="n">
        <v>757.81</v>
      </c>
      <c r="Z138" s="13" t="n">
        <v>769.37</v>
      </c>
      <c r="AA138" s="13" t="n">
        <v>781.49</v>
      </c>
      <c r="AB138" s="13" t="n">
        <v>792.99</v>
      </c>
      <c r="AC138" s="13" t="n">
        <v>788.83</v>
      </c>
      <c r="AD138" s="13" t="n">
        <v>793.64</v>
      </c>
      <c r="AE138" s="13" t="n">
        <v>799.51</v>
      </c>
      <c r="AF138" s="13" t="n">
        <v>812.01</v>
      </c>
      <c r="AG138" s="13" t="n">
        <v>814.72</v>
      </c>
      <c r="AH138" s="13" t="n">
        <v>813.18</v>
      </c>
      <c r="AI138" s="13" t="n">
        <v>815.66</v>
      </c>
      <c r="AJ138" s="13" t="n">
        <v>817.3</v>
      </c>
      <c r="AK138" s="13" t="n">
        <v>826.13</v>
      </c>
      <c r="AL138" s="13" t="n">
        <v>824.57</v>
      </c>
      <c r="AM138" s="13" t="n">
        <v>823.89</v>
      </c>
      <c r="AN138" s="13" t="n">
        <v>828.38</v>
      </c>
      <c r="AO138" s="13" t="n">
        <v>826.68</v>
      </c>
      <c r="AP138" s="13" t="n">
        <v>832.96</v>
      </c>
      <c r="AQ138" s="13" t="n">
        <v>847.4</v>
      </c>
      <c r="AR138" s="13" t="n">
        <v>840.83</v>
      </c>
      <c r="AS138" s="13" t="n">
        <v>838.21</v>
      </c>
      <c r="AT138" s="13" t="n">
        <v>851.11</v>
      </c>
    </row>
    <row r="139" customFormat="false" ht="15" hidden="true" customHeight="false" outlineLevel="0" collapsed="false">
      <c r="A139" s="13" t="s">
        <v>162</v>
      </c>
      <c r="B139" s="13" t="s">
        <v>271</v>
      </c>
      <c r="C139" s="13" t="s">
        <v>35</v>
      </c>
      <c r="D139" s="13" t="n">
        <v>2</v>
      </c>
      <c r="E139" s="13" t="n">
        <v>290.08</v>
      </c>
      <c r="F139" s="13" t="n">
        <v>246.11</v>
      </c>
      <c r="G139" s="13" t="n">
        <v>239.58</v>
      </c>
      <c r="H139" s="13" t="n">
        <v>242.02</v>
      </c>
      <c r="I139" s="13" t="n">
        <v>243.11</v>
      </c>
      <c r="J139" s="13" t="n">
        <v>245.83</v>
      </c>
      <c r="K139" s="13" t="n">
        <v>248.62</v>
      </c>
      <c r="L139" s="13" t="n">
        <v>266.16</v>
      </c>
      <c r="M139" s="13" t="n">
        <v>296.34</v>
      </c>
      <c r="N139" s="13" t="n">
        <v>335.46</v>
      </c>
      <c r="O139" s="13" t="n">
        <v>402.09</v>
      </c>
      <c r="P139" s="13" t="n">
        <v>454.82</v>
      </c>
      <c r="Q139" s="13" t="n">
        <v>522.77</v>
      </c>
      <c r="R139" s="13" t="n">
        <v>551.15</v>
      </c>
      <c r="S139" s="13" t="n">
        <v>598.46</v>
      </c>
      <c r="T139" s="13" t="n">
        <v>643.2</v>
      </c>
      <c r="U139" s="13" t="n">
        <v>680.38</v>
      </c>
      <c r="V139" s="13" t="n">
        <v>705.31</v>
      </c>
      <c r="W139" s="13" t="n">
        <v>743.97</v>
      </c>
      <c r="X139" s="13" t="n">
        <v>765.73</v>
      </c>
      <c r="Y139" s="13" t="n">
        <v>766.91</v>
      </c>
      <c r="Z139" s="13" t="n">
        <v>782.21</v>
      </c>
      <c r="AA139" s="13" t="n">
        <v>789.04</v>
      </c>
      <c r="AB139" s="13" t="n">
        <v>804.79</v>
      </c>
      <c r="AC139" s="13" t="n">
        <v>802.49</v>
      </c>
      <c r="AD139" s="13" t="n">
        <v>806.39</v>
      </c>
      <c r="AE139" s="13" t="n">
        <v>810.95</v>
      </c>
      <c r="AF139" s="13" t="n">
        <v>826.72</v>
      </c>
      <c r="AG139" s="13" t="n">
        <v>828.44</v>
      </c>
      <c r="AH139" s="13" t="n">
        <v>829.49</v>
      </c>
      <c r="AI139" s="13" t="n">
        <v>828.96</v>
      </c>
      <c r="AJ139" s="13" t="n">
        <v>834.26</v>
      </c>
      <c r="AK139" s="13" t="n">
        <v>844.63</v>
      </c>
      <c r="AL139" s="13" t="n">
        <v>837.3</v>
      </c>
      <c r="AM139" s="13" t="n">
        <v>839.59</v>
      </c>
      <c r="AN139" s="13" t="n">
        <v>842.71</v>
      </c>
      <c r="AO139" s="13" t="n">
        <v>845.33</v>
      </c>
      <c r="AP139" s="13" t="n">
        <v>848.06</v>
      </c>
      <c r="AQ139" s="13" t="n">
        <v>861.44</v>
      </c>
      <c r="AR139" s="13" t="n">
        <v>857.29</v>
      </c>
      <c r="AS139" s="13" t="n">
        <v>855.26</v>
      </c>
      <c r="AT139" s="13" t="n">
        <v>871.71</v>
      </c>
    </row>
    <row r="140" customFormat="false" ht="15" hidden="true" customHeight="false" outlineLevel="0" collapsed="false">
      <c r="A140" s="13" t="s">
        <v>170</v>
      </c>
      <c r="B140" s="13" t="s">
        <v>271</v>
      </c>
      <c r="C140" s="13" t="s">
        <v>36</v>
      </c>
      <c r="D140" s="13" t="n">
        <v>2</v>
      </c>
      <c r="E140" s="13" t="n">
        <v>288.41</v>
      </c>
      <c r="F140" s="13" t="n">
        <v>226.48</v>
      </c>
      <c r="G140" s="13" t="n">
        <v>221.45</v>
      </c>
      <c r="H140" s="13" t="n">
        <v>226.94</v>
      </c>
      <c r="I140" s="13" t="n">
        <v>230.34</v>
      </c>
      <c r="J140" s="13" t="n">
        <v>235.33</v>
      </c>
      <c r="K140" s="13" t="n">
        <v>239.25</v>
      </c>
      <c r="L140" s="13" t="n">
        <v>259.97</v>
      </c>
      <c r="M140" s="13" t="n">
        <v>295.43</v>
      </c>
      <c r="N140" s="13" t="n">
        <v>379.42</v>
      </c>
      <c r="O140" s="13" t="n">
        <v>441</v>
      </c>
      <c r="P140" s="13" t="n">
        <v>471.68</v>
      </c>
      <c r="Q140" s="13" t="n">
        <v>498.98</v>
      </c>
      <c r="R140" s="13" t="n">
        <v>549.04</v>
      </c>
      <c r="S140" s="13" t="n">
        <v>608.25</v>
      </c>
      <c r="T140" s="13" t="n">
        <v>640.35</v>
      </c>
      <c r="U140" s="13" t="n">
        <v>681.19</v>
      </c>
      <c r="V140" s="13" t="n">
        <v>708.42</v>
      </c>
      <c r="W140" s="13" t="n">
        <v>737.57</v>
      </c>
      <c r="X140" s="13" t="n">
        <v>754.15</v>
      </c>
      <c r="Y140" s="13" t="n">
        <v>759.79</v>
      </c>
      <c r="Z140" s="13" t="n">
        <v>770.01</v>
      </c>
      <c r="AA140" s="13" t="n">
        <v>780.84</v>
      </c>
      <c r="AB140" s="13" t="n">
        <v>794.83</v>
      </c>
      <c r="AC140" s="13" t="n">
        <v>790.03</v>
      </c>
      <c r="AD140" s="13" t="n">
        <v>795.97</v>
      </c>
      <c r="AE140" s="13" t="n">
        <v>798.88</v>
      </c>
      <c r="AF140" s="13" t="n">
        <v>813.59</v>
      </c>
      <c r="AG140" s="13" t="n">
        <v>815.06</v>
      </c>
      <c r="AH140" s="13" t="n">
        <v>814.18</v>
      </c>
      <c r="AI140" s="13" t="n">
        <v>816.11</v>
      </c>
      <c r="AJ140" s="13" t="n">
        <v>818.94</v>
      </c>
      <c r="AK140" s="13" t="n">
        <v>829.9</v>
      </c>
      <c r="AL140" s="13" t="n">
        <v>823.96</v>
      </c>
      <c r="AM140" s="13" t="n">
        <v>822.74</v>
      </c>
      <c r="AN140" s="13" t="n">
        <v>828.63</v>
      </c>
      <c r="AO140" s="13" t="n">
        <v>828.24</v>
      </c>
      <c r="AP140" s="13" t="n">
        <v>836.46</v>
      </c>
      <c r="AQ140" s="13" t="n">
        <v>848.76</v>
      </c>
      <c r="AR140" s="13" t="n">
        <v>841.65</v>
      </c>
      <c r="AS140" s="13" t="n">
        <v>840.94</v>
      </c>
      <c r="AT140" s="13" t="n">
        <v>854.88</v>
      </c>
    </row>
    <row r="141" customFormat="false" ht="15" hidden="true" customHeight="false" outlineLevel="0" collapsed="false">
      <c r="A141" s="13" t="s">
        <v>178</v>
      </c>
      <c r="B141" s="13" t="s">
        <v>271</v>
      </c>
      <c r="C141" s="13" t="s">
        <v>36</v>
      </c>
      <c r="D141" s="13" t="n">
        <v>2</v>
      </c>
      <c r="E141" s="13" t="n">
        <v>283.44</v>
      </c>
      <c r="F141" s="13" t="n">
        <v>229.39</v>
      </c>
      <c r="G141" s="13" t="n">
        <v>224.33</v>
      </c>
      <c r="H141" s="13" t="n">
        <v>230.69</v>
      </c>
      <c r="I141" s="13" t="n">
        <v>234.54</v>
      </c>
      <c r="J141" s="13" t="n">
        <v>238.6</v>
      </c>
      <c r="K141" s="13" t="n">
        <v>243.8</v>
      </c>
      <c r="L141" s="13" t="n">
        <v>264.2</v>
      </c>
      <c r="M141" s="13" t="n">
        <v>302.73</v>
      </c>
      <c r="N141" s="13" t="n">
        <v>393.53</v>
      </c>
      <c r="O141" s="13" t="n">
        <v>442.62</v>
      </c>
      <c r="P141" s="13" t="n">
        <v>473.2</v>
      </c>
      <c r="Q141" s="13" t="n">
        <v>495.22</v>
      </c>
      <c r="R141" s="13" t="n">
        <v>549.44</v>
      </c>
      <c r="S141" s="13" t="n">
        <v>611.54</v>
      </c>
      <c r="T141" s="13" t="n">
        <v>641.7</v>
      </c>
      <c r="U141" s="13" t="n">
        <v>681.4</v>
      </c>
      <c r="V141" s="13" t="n">
        <v>714.72</v>
      </c>
      <c r="W141" s="13" t="n">
        <v>746.12</v>
      </c>
      <c r="X141" s="13" t="n">
        <v>763.31</v>
      </c>
      <c r="Y141" s="13" t="n">
        <v>766.6</v>
      </c>
      <c r="Z141" s="13" t="n">
        <v>780.8</v>
      </c>
      <c r="AA141" s="13" t="n">
        <v>787.69</v>
      </c>
      <c r="AB141" s="13" t="n">
        <v>805.33</v>
      </c>
      <c r="AC141" s="13" t="n">
        <v>803.05</v>
      </c>
      <c r="AD141" s="13" t="n">
        <v>806.78</v>
      </c>
      <c r="AE141" s="13" t="n">
        <v>809.97</v>
      </c>
      <c r="AF141" s="13" t="n">
        <v>826.15</v>
      </c>
      <c r="AG141" s="13" t="n">
        <v>830.6</v>
      </c>
      <c r="AH141" s="13" t="n">
        <v>829.08</v>
      </c>
      <c r="AI141" s="13" t="n">
        <v>826.59</v>
      </c>
      <c r="AJ141" s="13" t="n">
        <v>833.44</v>
      </c>
      <c r="AK141" s="13" t="n">
        <v>843.99</v>
      </c>
      <c r="AL141" s="13" t="n">
        <v>838.62</v>
      </c>
      <c r="AM141" s="13" t="n">
        <v>836.2</v>
      </c>
      <c r="AN141" s="13" t="n">
        <v>841.06</v>
      </c>
      <c r="AO141" s="13" t="n">
        <v>841.62</v>
      </c>
      <c r="AP141" s="13" t="n">
        <v>848.84</v>
      </c>
      <c r="AQ141" s="13" t="n">
        <v>862.01</v>
      </c>
      <c r="AR141" s="13" t="n">
        <v>855.03</v>
      </c>
      <c r="AS141" s="13" t="n">
        <v>849.88</v>
      </c>
      <c r="AT141" s="13" t="n">
        <v>862.51</v>
      </c>
    </row>
    <row r="142" customFormat="false" ht="15" hidden="true" customHeight="false" outlineLevel="0" collapsed="false">
      <c r="A142" s="13" t="s">
        <v>186</v>
      </c>
      <c r="B142" s="13" t="s">
        <v>271</v>
      </c>
      <c r="C142" s="13" t="s">
        <v>36</v>
      </c>
      <c r="D142" s="13" t="n">
        <v>2</v>
      </c>
      <c r="E142" s="13" t="n">
        <v>311.36</v>
      </c>
      <c r="F142" s="13" t="n">
        <v>227.67</v>
      </c>
      <c r="G142" s="13" t="n">
        <v>222.67</v>
      </c>
      <c r="H142" s="13" t="n">
        <v>228.79</v>
      </c>
      <c r="I142" s="13" t="n">
        <v>231.21</v>
      </c>
      <c r="J142" s="13" t="n">
        <v>234.03</v>
      </c>
      <c r="K142" s="13" t="n">
        <v>239.79</v>
      </c>
      <c r="L142" s="13" t="n">
        <v>262.57</v>
      </c>
      <c r="M142" s="13" t="n">
        <v>295.77</v>
      </c>
      <c r="N142" s="13" t="n">
        <v>339.81</v>
      </c>
      <c r="O142" s="13" t="n">
        <v>392.83</v>
      </c>
      <c r="P142" s="13" t="n">
        <v>452.07</v>
      </c>
      <c r="Q142" s="13" t="n">
        <v>490.51</v>
      </c>
      <c r="R142" s="13" t="n">
        <v>534.73</v>
      </c>
      <c r="S142" s="13" t="n">
        <v>589.6</v>
      </c>
      <c r="T142" s="13" t="n">
        <v>619.97</v>
      </c>
      <c r="U142" s="13" t="n">
        <v>654.69</v>
      </c>
      <c r="V142" s="13" t="n">
        <v>678.21</v>
      </c>
      <c r="W142" s="13" t="n">
        <v>697.32</v>
      </c>
      <c r="X142" s="13" t="n">
        <v>704.69</v>
      </c>
      <c r="Y142" s="13" t="n">
        <v>710.34</v>
      </c>
      <c r="Z142" s="13" t="n">
        <v>715.29</v>
      </c>
      <c r="AA142" s="13" t="n">
        <v>723.94</v>
      </c>
      <c r="AB142" s="13" t="n">
        <v>744.25</v>
      </c>
      <c r="AC142" s="13" t="n">
        <v>739.87</v>
      </c>
      <c r="AD142" s="13" t="n">
        <v>743.53</v>
      </c>
      <c r="AE142" s="13" t="n">
        <v>747.3</v>
      </c>
      <c r="AF142" s="13" t="n">
        <v>757.65</v>
      </c>
      <c r="AG142" s="13" t="n">
        <v>762.85</v>
      </c>
      <c r="AH142" s="13" t="n">
        <v>759.82</v>
      </c>
      <c r="AI142" s="13" t="n">
        <v>760.21</v>
      </c>
      <c r="AJ142" s="13" t="n">
        <v>773.59</v>
      </c>
      <c r="AK142" s="13" t="n">
        <v>778.94</v>
      </c>
      <c r="AL142" s="13" t="n">
        <v>779.7</v>
      </c>
      <c r="AM142" s="13" t="n">
        <v>768.67</v>
      </c>
      <c r="AN142" s="13" t="n">
        <v>771.64</v>
      </c>
      <c r="AO142" s="13" t="n">
        <v>779.65</v>
      </c>
      <c r="AP142" s="13" t="n">
        <v>788.09</v>
      </c>
      <c r="AQ142" s="13" t="n">
        <v>792.69</v>
      </c>
      <c r="AR142" s="13" t="n">
        <v>790.83</v>
      </c>
      <c r="AS142" s="13" t="n">
        <v>786.83</v>
      </c>
      <c r="AT142" s="13" t="n">
        <v>799.8</v>
      </c>
    </row>
    <row r="143" customFormat="false" ht="15" hidden="true" customHeight="false" outlineLevel="0" collapsed="false">
      <c r="A143" s="13" t="s">
        <v>82</v>
      </c>
      <c r="B143" s="13" t="s">
        <v>271</v>
      </c>
      <c r="C143" s="13" t="s">
        <v>40</v>
      </c>
      <c r="D143" s="13" t="n">
        <v>2</v>
      </c>
      <c r="E143" s="13" t="n">
        <v>311.16</v>
      </c>
      <c r="F143" s="13" t="n">
        <v>266.66</v>
      </c>
      <c r="G143" s="13" t="n">
        <v>251.86</v>
      </c>
      <c r="H143" s="13" t="n">
        <v>249.51</v>
      </c>
      <c r="I143" s="13" t="n">
        <v>243.61</v>
      </c>
      <c r="J143" s="13" t="n">
        <v>242.42</v>
      </c>
      <c r="K143" s="13" t="n">
        <v>244.12</v>
      </c>
      <c r="L143" s="13" t="n">
        <v>263.21</v>
      </c>
      <c r="M143" s="13" t="n">
        <v>294</v>
      </c>
      <c r="N143" s="13" t="n">
        <v>329.58</v>
      </c>
      <c r="O143" s="13" t="n">
        <v>379.11</v>
      </c>
      <c r="P143" s="13" t="n">
        <v>407.75</v>
      </c>
      <c r="Q143" s="13" t="n">
        <v>466.27</v>
      </c>
      <c r="R143" s="13" t="n">
        <v>509.91</v>
      </c>
      <c r="S143" s="13" t="n">
        <v>531.62</v>
      </c>
      <c r="T143" s="13" t="n">
        <v>558.02</v>
      </c>
      <c r="U143" s="13" t="n">
        <v>589.44</v>
      </c>
      <c r="V143" s="13" t="n">
        <v>603.24</v>
      </c>
      <c r="W143" s="13" t="n">
        <v>628.31</v>
      </c>
      <c r="X143" s="13" t="n">
        <v>648.3</v>
      </c>
      <c r="Y143" s="13" t="n">
        <v>656.65</v>
      </c>
      <c r="Z143" s="13" t="n">
        <v>671.11</v>
      </c>
      <c r="AA143" s="13" t="n">
        <v>682.9</v>
      </c>
      <c r="AB143" s="13" t="n">
        <v>702.95</v>
      </c>
      <c r="AC143" s="13" t="n">
        <v>699.9</v>
      </c>
      <c r="AD143" s="13" t="n">
        <v>703.47</v>
      </c>
      <c r="AE143" s="13" t="n">
        <v>713.4</v>
      </c>
      <c r="AF143" s="13" t="n">
        <v>724.81</v>
      </c>
      <c r="AG143" s="13" t="n">
        <v>726.68</v>
      </c>
      <c r="AH143" s="13" t="n">
        <v>726.48</v>
      </c>
      <c r="AI143" s="13" t="n">
        <v>724.43</v>
      </c>
      <c r="AJ143" s="13" t="n">
        <v>726.04</v>
      </c>
      <c r="AK143" s="13" t="n">
        <v>738.25</v>
      </c>
      <c r="AL143" s="13" t="n">
        <v>733.82</v>
      </c>
      <c r="AM143" s="13" t="n">
        <v>734.02</v>
      </c>
      <c r="AN143" s="13" t="n">
        <v>737.62</v>
      </c>
      <c r="AO143" s="13" t="n">
        <v>736.77</v>
      </c>
      <c r="AP143" s="13" t="n">
        <v>745.18</v>
      </c>
      <c r="AQ143" s="13" t="n">
        <v>757.26</v>
      </c>
      <c r="AR143" s="13" t="n">
        <v>745.82</v>
      </c>
      <c r="AS143" s="13" t="n">
        <v>744.93</v>
      </c>
      <c r="AT143" s="13" t="n">
        <v>761.55</v>
      </c>
    </row>
    <row r="144" customFormat="false" ht="15" hidden="true" customHeight="false" outlineLevel="0" collapsed="false">
      <c r="A144" s="13" t="s">
        <v>101</v>
      </c>
      <c r="B144" s="13" t="s">
        <v>271</v>
      </c>
      <c r="C144" s="13" t="s">
        <v>40</v>
      </c>
      <c r="D144" s="13" t="n">
        <v>2</v>
      </c>
      <c r="E144" s="13" t="n">
        <v>280.65</v>
      </c>
      <c r="F144" s="13" t="n">
        <v>239.87</v>
      </c>
      <c r="G144" s="13" t="n">
        <v>232.68</v>
      </c>
      <c r="H144" s="13" t="n">
        <v>234.78</v>
      </c>
      <c r="I144" s="13" t="n">
        <v>234.32</v>
      </c>
      <c r="J144" s="13" t="n">
        <v>236.81</v>
      </c>
      <c r="K144" s="13" t="n">
        <v>241.72</v>
      </c>
      <c r="L144" s="13" t="n">
        <v>261.72</v>
      </c>
      <c r="M144" s="13" t="n">
        <v>292.61</v>
      </c>
      <c r="N144" s="13" t="n">
        <v>324.49</v>
      </c>
      <c r="O144" s="13" t="n">
        <v>380.07</v>
      </c>
      <c r="P144" s="13" t="n">
        <v>406.06</v>
      </c>
      <c r="Q144" s="13" t="n">
        <v>462.95</v>
      </c>
      <c r="R144" s="13" t="n">
        <v>524.66</v>
      </c>
      <c r="S144" s="13" t="n">
        <v>536.86</v>
      </c>
      <c r="T144" s="13" t="n">
        <v>577.1</v>
      </c>
      <c r="U144" s="13" t="n">
        <v>609.83</v>
      </c>
      <c r="V144" s="13" t="n">
        <v>630.6</v>
      </c>
      <c r="W144" s="13" t="n">
        <v>656.45</v>
      </c>
      <c r="X144" s="13" t="n">
        <v>675.19</v>
      </c>
      <c r="Y144" s="13" t="n">
        <v>687.63</v>
      </c>
      <c r="Z144" s="13" t="n">
        <v>703.1</v>
      </c>
      <c r="AA144" s="13" t="n">
        <v>715.16</v>
      </c>
      <c r="AB144" s="13" t="n">
        <v>734.06</v>
      </c>
      <c r="AC144" s="13" t="n">
        <v>734.95</v>
      </c>
      <c r="AD144" s="13" t="n">
        <v>740.46</v>
      </c>
      <c r="AE144" s="13" t="n">
        <v>747.16</v>
      </c>
      <c r="AF144" s="13" t="n">
        <v>758.9</v>
      </c>
      <c r="AG144" s="13" t="n">
        <v>763.08</v>
      </c>
      <c r="AH144" s="13" t="n">
        <v>764.27</v>
      </c>
      <c r="AI144" s="13" t="n">
        <v>761.38</v>
      </c>
      <c r="AJ144" s="13" t="n">
        <v>769.47</v>
      </c>
      <c r="AK144" s="13" t="n">
        <v>778.82</v>
      </c>
      <c r="AL144" s="13" t="n">
        <v>774.09</v>
      </c>
      <c r="AM144" s="13" t="n">
        <v>773.83</v>
      </c>
      <c r="AN144" s="13" t="n">
        <v>777.82</v>
      </c>
      <c r="AO144" s="13" t="n">
        <v>777.73</v>
      </c>
      <c r="AP144" s="13" t="n">
        <v>783.79</v>
      </c>
      <c r="AQ144" s="13" t="n">
        <v>797.49</v>
      </c>
      <c r="AR144" s="13" t="n">
        <v>785.58</v>
      </c>
      <c r="AS144" s="13" t="n">
        <v>787.66</v>
      </c>
      <c r="AT144" s="13" t="n">
        <v>801.21</v>
      </c>
    </row>
    <row r="145" customFormat="false" ht="15" hidden="true" customHeight="false" outlineLevel="0" collapsed="false">
      <c r="A145" s="13" t="s">
        <v>115</v>
      </c>
      <c r="B145" s="13" t="s">
        <v>271</v>
      </c>
      <c r="C145" s="13" t="s">
        <v>40</v>
      </c>
      <c r="D145" s="13" t="n">
        <v>2</v>
      </c>
      <c r="E145" s="13" t="n">
        <v>275.99</v>
      </c>
      <c r="F145" s="13" t="n">
        <v>234.44</v>
      </c>
      <c r="G145" s="13" t="n">
        <v>227.9</v>
      </c>
      <c r="H145" s="13" t="n">
        <v>230.21</v>
      </c>
      <c r="I145" s="13" t="n">
        <v>231.18</v>
      </c>
      <c r="J145" s="13" t="n">
        <v>234.34</v>
      </c>
      <c r="K145" s="13" t="n">
        <v>241.67</v>
      </c>
      <c r="L145" s="13" t="n">
        <v>265.1</v>
      </c>
      <c r="M145" s="13" t="n">
        <v>294.72</v>
      </c>
      <c r="N145" s="13" t="n">
        <v>331.82</v>
      </c>
      <c r="O145" s="13" t="n">
        <v>383.22</v>
      </c>
      <c r="P145" s="13" t="n">
        <v>416.96</v>
      </c>
      <c r="Q145" s="13" t="n">
        <v>467.14</v>
      </c>
      <c r="R145" s="13" t="n">
        <v>516.3</v>
      </c>
      <c r="S145" s="13" t="n">
        <v>535.27</v>
      </c>
      <c r="T145" s="13" t="n">
        <v>556.61</v>
      </c>
      <c r="U145" s="13" t="n">
        <v>586.96</v>
      </c>
      <c r="V145" s="13" t="n">
        <v>609.21</v>
      </c>
      <c r="W145" s="13" t="n">
        <v>628.48</v>
      </c>
      <c r="X145" s="13" t="n">
        <v>649.03</v>
      </c>
      <c r="Y145" s="13" t="n">
        <v>653.52</v>
      </c>
      <c r="Z145" s="13" t="n">
        <v>670.64</v>
      </c>
      <c r="AA145" s="13" t="n">
        <v>682.21</v>
      </c>
      <c r="AB145" s="13" t="n">
        <v>704.4</v>
      </c>
      <c r="AC145" s="13" t="n">
        <v>700.8</v>
      </c>
      <c r="AD145" s="13" t="n">
        <v>705.32</v>
      </c>
      <c r="AE145" s="13" t="n">
        <v>712.43</v>
      </c>
      <c r="AF145" s="13" t="n">
        <v>725.02</v>
      </c>
      <c r="AG145" s="13" t="n">
        <v>724.62</v>
      </c>
      <c r="AH145" s="13" t="n">
        <v>727.9</v>
      </c>
      <c r="AI145" s="13" t="n">
        <v>726.09</v>
      </c>
      <c r="AJ145" s="13" t="n">
        <v>727.98</v>
      </c>
      <c r="AK145" s="13" t="n">
        <v>737.52</v>
      </c>
      <c r="AL145" s="13" t="n">
        <v>730.3</v>
      </c>
      <c r="AM145" s="13" t="n">
        <v>733.46</v>
      </c>
      <c r="AN145" s="13" t="n">
        <v>736.73</v>
      </c>
      <c r="AO145" s="13" t="n">
        <v>738.04</v>
      </c>
      <c r="AP145" s="13" t="n">
        <v>739.98</v>
      </c>
      <c r="AQ145" s="13" t="n">
        <v>749.8</v>
      </c>
      <c r="AR145" s="13" t="n">
        <v>742.85</v>
      </c>
      <c r="AS145" s="13" t="n">
        <v>743.42</v>
      </c>
      <c r="AT145" s="13" t="n">
        <v>751.51</v>
      </c>
    </row>
    <row r="146" customFormat="false" ht="15" hidden="true" customHeight="false" outlineLevel="0" collapsed="false">
      <c r="A146" s="13" t="s">
        <v>123</v>
      </c>
      <c r="B146" s="13" t="s">
        <v>271</v>
      </c>
      <c r="C146" s="13" t="s">
        <v>41</v>
      </c>
      <c r="D146" s="13" t="n">
        <v>2</v>
      </c>
      <c r="E146" s="13" t="n">
        <v>277.16</v>
      </c>
      <c r="F146" s="13" t="n">
        <v>238.88</v>
      </c>
      <c r="G146" s="13" t="n">
        <v>231.36</v>
      </c>
      <c r="H146" s="13" t="n">
        <v>235.4</v>
      </c>
      <c r="I146" s="13" t="n">
        <v>236.61</v>
      </c>
      <c r="J146" s="13" t="n">
        <v>235.92</v>
      </c>
      <c r="K146" s="13" t="n">
        <v>239.31</v>
      </c>
      <c r="L146" s="13" t="n">
        <v>261.02</v>
      </c>
      <c r="M146" s="13" t="n">
        <v>293.55</v>
      </c>
      <c r="N146" s="13" t="n">
        <v>339.06</v>
      </c>
      <c r="O146" s="13" t="n">
        <v>392.72</v>
      </c>
      <c r="P146" s="13" t="n">
        <v>448.89</v>
      </c>
      <c r="Q146" s="13" t="n">
        <v>492.66</v>
      </c>
      <c r="R146" s="13" t="n">
        <v>568.73</v>
      </c>
      <c r="S146" s="13" t="n">
        <v>608.22</v>
      </c>
      <c r="T146" s="13" t="n">
        <v>639.91</v>
      </c>
      <c r="U146" s="13" t="n">
        <v>680.3</v>
      </c>
      <c r="V146" s="13" t="n">
        <v>709.75</v>
      </c>
      <c r="W146" s="13" t="n">
        <v>737.6</v>
      </c>
      <c r="X146" s="13" t="n">
        <v>755.47</v>
      </c>
      <c r="Y146" s="13" t="n">
        <v>758.9</v>
      </c>
      <c r="Z146" s="13" t="n">
        <v>769.56</v>
      </c>
      <c r="AA146" s="13" t="n">
        <v>775.25</v>
      </c>
      <c r="AB146" s="13" t="n">
        <v>791.97</v>
      </c>
      <c r="AC146" s="13" t="n">
        <v>788.75</v>
      </c>
      <c r="AD146" s="13" t="n">
        <v>790.93</v>
      </c>
      <c r="AE146" s="13" t="n">
        <v>799.26</v>
      </c>
      <c r="AF146" s="13" t="n">
        <v>808.95</v>
      </c>
      <c r="AG146" s="13" t="n">
        <v>813.65</v>
      </c>
      <c r="AH146" s="13" t="n">
        <v>813.88</v>
      </c>
      <c r="AI146" s="13" t="n">
        <v>811.53</v>
      </c>
      <c r="AJ146" s="13" t="n">
        <v>818.07</v>
      </c>
      <c r="AK146" s="13" t="n">
        <v>827.29</v>
      </c>
      <c r="AL146" s="13" t="n">
        <v>821.27</v>
      </c>
      <c r="AM146" s="13" t="n">
        <v>819.52</v>
      </c>
      <c r="AN146" s="13" t="n">
        <v>826.3</v>
      </c>
      <c r="AO146" s="13" t="n">
        <v>829.46</v>
      </c>
      <c r="AP146" s="13" t="n">
        <v>833.07</v>
      </c>
      <c r="AQ146" s="13" t="n">
        <v>844.87</v>
      </c>
      <c r="AR146" s="13" t="n">
        <v>837.25</v>
      </c>
      <c r="AS146" s="13" t="n">
        <v>837.6</v>
      </c>
      <c r="AT146" s="13" t="n">
        <v>853.82</v>
      </c>
    </row>
    <row r="147" customFormat="false" ht="15" hidden="true" customHeight="false" outlineLevel="0" collapsed="false">
      <c r="A147" s="13" t="s">
        <v>131</v>
      </c>
      <c r="B147" s="13" t="s">
        <v>271</v>
      </c>
      <c r="C147" s="13" t="s">
        <v>41</v>
      </c>
      <c r="D147" s="13" t="n">
        <v>2</v>
      </c>
      <c r="E147" s="13" t="n">
        <v>276.52</v>
      </c>
      <c r="F147" s="13" t="n">
        <v>238.62</v>
      </c>
      <c r="G147" s="13" t="n">
        <v>232.4</v>
      </c>
      <c r="H147" s="13" t="n">
        <v>236.69</v>
      </c>
      <c r="I147" s="13" t="n">
        <v>239.55</v>
      </c>
      <c r="J147" s="13" t="n">
        <v>238.76</v>
      </c>
      <c r="K147" s="13" t="n">
        <v>243.11</v>
      </c>
      <c r="L147" s="13" t="n">
        <v>265.36</v>
      </c>
      <c r="M147" s="13" t="n">
        <v>296.58</v>
      </c>
      <c r="N147" s="13" t="n">
        <v>344.39</v>
      </c>
      <c r="O147" s="13" t="n">
        <v>400.89</v>
      </c>
      <c r="P147" s="13" t="n">
        <v>450.05</v>
      </c>
      <c r="Q147" s="13" t="n">
        <v>492.99</v>
      </c>
      <c r="R147" s="13" t="n">
        <v>552.89</v>
      </c>
      <c r="S147" s="13" t="n">
        <v>606.27</v>
      </c>
      <c r="T147" s="13" t="n">
        <v>642.82</v>
      </c>
      <c r="U147" s="13" t="n">
        <v>678.61</v>
      </c>
      <c r="V147" s="13" t="n">
        <v>705.17</v>
      </c>
      <c r="W147" s="13" t="n">
        <v>735.48</v>
      </c>
      <c r="X147" s="13" t="n">
        <v>754.67</v>
      </c>
      <c r="Y147" s="13" t="n">
        <v>758.07</v>
      </c>
      <c r="Z147" s="13" t="n">
        <v>769.3</v>
      </c>
      <c r="AA147" s="13" t="n">
        <v>774.11</v>
      </c>
      <c r="AB147" s="13" t="n">
        <v>790.06</v>
      </c>
      <c r="AC147" s="13" t="n">
        <v>786.24</v>
      </c>
      <c r="AD147" s="13" t="n">
        <v>787.47</v>
      </c>
      <c r="AE147" s="13" t="n">
        <v>794.53</v>
      </c>
      <c r="AF147" s="13" t="n">
        <v>806.15</v>
      </c>
      <c r="AG147" s="13" t="n">
        <v>808.54</v>
      </c>
      <c r="AH147" s="13" t="n">
        <v>810.2</v>
      </c>
      <c r="AI147" s="13" t="n">
        <v>805.98</v>
      </c>
      <c r="AJ147" s="13" t="n">
        <v>811.47</v>
      </c>
      <c r="AK147" s="13" t="n">
        <v>821.14</v>
      </c>
      <c r="AL147" s="13" t="n">
        <v>816.39</v>
      </c>
      <c r="AM147" s="13" t="n">
        <v>818.09</v>
      </c>
      <c r="AN147" s="13" t="n">
        <v>820.48</v>
      </c>
      <c r="AO147" s="13" t="n">
        <v>821.72</v>
      </c>
      <c r="AP147" s="13" t="n">
        <v>829.22</v>
      </c>
      <c r="AQ147" s="13" t="n">
        <v>842.1</v>
      </c>
      <c r="AR147" s="13" t="n">
        <v>831.72</v>
      </c>
      <c r="AS147" s="13" t="n">
        <v>834.35</v>
      </c>
      <c r="AT147" s="13" t="n">
        <v>845.9</v>
      </c>
    </row>
    <row r="148" customFormat="false" ht="15" hidden="true" customHeight="false" outlineLevel="0" collapsed="false">
      <c r="A148" s="13" t="s">
        <v>139</v>
      </c>
      <c r="B148" s="13" t="s">
        <v>271</v>
      </c>
      <c r="C148" s="13" t="s">
        <v>41</v>
      </c>
      <c r="D148" s="13" t="n">
        <v>2</v>
      </c>
      <c r="E148" s="13" t="n">
        <v>267.37</v>
      </c>
      <c r="F148" s="13" t="n">
        <v>228.14</v>
      </c>
      <c r="G148" s="13" t="n">
        <v>222.2</v>
      </c>
      <c r="H148" s="13" t="n">
        <v>227.85</v>
      </c>
      <c r="I148" s="13" t="n">
        <v>231.07</v>
      </c>
      <c r="J148" s="13" t="n">
        <v>233.03</v>
      </c>
      <c r="K148" s="13" t="n">
        <v>238.04</v>
      </c>
      <c r="L148" s="13" t="n">
        <v>260.35</v>
      </c>
      <c r="M148" s="13" t="n">
        <v>297.76</v>
      </c>
      <c r="N148" s="13" t="n">
        <v>365.88</v>
      </c>
      <c r="O148" s="13" t="n">
        <v>422.9</v>
      </c>
      <c r="P148" s="13" t="n">
        <v>499.12</v>
      </c>
      <c r="Q148" s="13" t="n">
        <v>527.29</v>
      </c>
      <c r="R148" s="13" t="n">
        <v>550.83</v>
      </c>
      <c r="S148" s="13" t="n">
        <v>606.75</v>
      </c>
      <c r="T148" s="13" t="n">
        <v>642.25</v>
      </c>
      <c r="U148" s="13" t="n">
        <v>684.03</v>
      </c>
      <c r="V148" s="13" t="n">
        <v>715.25</v>
      </c>
      <c r="W148" s="13" t="n">
        <v>744.15</v>
      </c>
      <c r="X148" s="13" t="n">
        <v>764.49</v>
      </c>
      <c r="Y148" s="13" t="n">
        <v>768.75</v>
      </c>
      <c r="Z148" s="13" t="n">
        <v>780.86</v>
      </c>
      <c r="AA148" s="13" t="n">
        <v>788.38</v>
      </c>
      <c r="AB148" s="13" t="n">
        <v>807.07</v>
      </c>
      <c r="AC148" s="13" t="n">
        <v>804.59</v>
      </c>
      <c r="AD148" s="13" t="n">
        <v>808.24</v>
      </c>
      <c r="AE148" s="13" t="n">
        <v>814.88</v>
      </c>
      <c r="AF148" s="13" t="n">
        <v>828.86</v>
      </c>
      <c r="AG148" s="13" t="n">
        <v>832.93</v>
      </c>
      <c r="AH148" s="13" t="n">
        <v>834.3</v>
      </c>
      <c r="AI148" s="13" t="n">
        <v>830.84</v>
      </c>
      <c r="AJ148" s="13" t="n">
        <v>833.76</v>
      </c>
      <c r="AK148" s="13" t="n">
        <v>843.36</v>
      </c>
      <c r="AL148" s="13" t="n">
        <v>840.23</v>
      </c>
      <c r="AM148" s="13" t="n">
        <v>840.73</v>
      </c>
      <c r="AN148" s="13" t="n">
        <v>845.32</v>
      </c>
      <c r="AO148" s="13" t="n">
        <v>844.48</v>
      </c>
      <c r="AP148" s="13" t="n">
        <v>850.27</v>
      </c>
      <c r="AQ148" s="13" t="n">
        <v>860.88</v>
      </c>
      <c r="AR148" s="13" t="n">
        <v>852.86</v>
      </c>
      <c r="AS148" s="13" t="n">
        <v>852.84</v>
      </c>
      <c r="AT148" s="13" t="n">
        <v>868.29</v>
      </c>
    </row>
    <row r="149" customFormat="false" ht="15" hidden="true" customHeight="false" outlineLevel="0" collapsed="false">
      <c r="A149" s="13" t="s">
        <v>147</v>
      </c>
      <c r="B149" s="13" t="s">
        <v>271</v>
      </c>
      <c r="C149" s="13" t="s">
        <v>42</v>
      </c>
      <c r="D149" s="13" t="n">
        <v>2</v>
      </c>
      <c r="E149" s="13" t="n">
        <v>278.63</v>
      </c>
      <c r="F149" s="13" t="n">
        <v>226.61</v>
      </c>
      <c r="G149" s="13" t="n">
        <v>220.64</v>
      </c>
      <c r="H149" s="13" t="n">
        <v>223.63</v>
      </c>
      <c r="I149" s="13" t="n">
        <v>229.6</v>
      </c>
      <c r="J149" s="13" t="n">
        <v>237.65</v>
      </c>
      <c r="K149" s="13" t="n">
        <v>243.23</v>
      </c>
      <c r="L149" s="13" t="n">
        <v>255.11</v>
      </c>
      <c r="M149" s="13" t="n">
        <v>278.54</v>
      </c>
      <c r="N149" s="13" t="n">
        <v>300.47</v>
      </c>
      <c r="O149" s="13" t="n">
        <v>334.74</v>
      </c>
      <c r="P149" s="13" t="n">
        <v>369.58</v>
      </c>
      <c r="Q149" s="13" t="n">
        <v>428.53</v>
      </c>
      <c r="R149" s="13" t="n">
        <v>505.81</v>
      </c>
      <c r="S149" s="13" t="n">
        <v>591.93</v>
      </c>
      <c r="T149" s="13" t="n">
        <v>609.49</v>
      </c>
      <c r="U149" s="13" t="n">
        <v>639.61</v>
      </c>
      <c r="V149" s="13" t="n">
        <v>637.23</v>
      </c>
      <c r="W149" s="13" t="n">
        <v>652.51</v>
      </c>
      <c r="X149" s="13" t="n">
        <v>656.86</v>
      </c>
      <c r="Y149" s="13" t="n">
        <v>649.4</v>
      </c>
      <c r="Z149" s="13" t="n">
        <v>662.14</v>
      </c>
      <c r="AA149" s="13" t="n">
        <v>665.4</v>
      </c>
      <c r="AB149" s="13" t="n">
        <v>678.91</v>
      </c>
      <c r="AC149" s="13" t="n">
        <v>674.34</v>
      </c>
      <c r="AD149" s="13" t="n">
        <v>679.98</v>
      </c>
      <c r="AE149" s="13" t="n">
        <v>678.92</v>
      </c>
      <c r="AF149" s="13" t="n">
        <v>685.88</v>
      </c>
      <c r="AG149" s="13" t="n">
        <v>688.21</v>
      </c>
      <c r="AH149" s="13" t="n">
        <v>686.1</v>
      </c>
      <c r="AI149" s="13" t="n">
        <v>681.32</v>
      </c>
      <c r="AJ149" s="13" t="n">
        <v>685.79</v>
      </c>
      <c r="AK149" s="13" t="n">
        <v>694.96</v>
      </c>
      <c r="AL149" s="13" t="n">
        <v>685</v>
      </c>
      <c r="AM149" s="13" t="n">
        <v>684.93</v>
      </c>
      <c r="AN149" s="13" t="n">
        <v>685.07</v>
      </c>
      <c r="AO149" s="13" t="n">
        <v>684.53</v>
      </c>
      <c r="AP149" s="13" t="n">
        <v>684.73</v>
      </c>
      <c r="AQ149" s="13" t="n">
        <v>694.74</v>
      </c>
      <c r="AR149" s="13" t="n">
        <v>689.01</v>
      </c>
      <c r="AS149" s="13" t="n">
        <v>683.97</v>
      </c>
      <c r="AT149" s="13" t="n">
        <v>698.46</v>
      </c>
    </row>
    <row r="150" customFormat="false" ht="15" hidden="true" customHeight="false" outlineLevel="0" collapsed="false">
      <c r="A150" s="13" t="s">
        <v>155</v>
      </c>
      <c r="B150" s="13" t="s">
        <v>271</v>
      </c>
      <c r="C150" s="13" t="s">
        <v>42</v>
      </c>
      <c r="D150" s="13" t="n">
        <v>2</v>
      </c>
      <c r="E150" s="13" t="n">
        <v>277.96</v>
      </c>
      <c r="F150" s="13" t="n">
        <v>224.61</v>
      </c>
      <c r="G150" s="13" t="n">
        <v>218.51</v>
      </c>
      <c r="H150" s="13" t="n">
        <v>221.77</v>
      </c>
      <c r="I150" s="13" t="n">
        <v>227.94</v>
      </c>
      <c r="J150" s="13" t="n">
        <v>235.59</v>
      </c>
      <c r="K150" s="13" t="n">
        <v>242.2</v>
      </c>
      <c r="L150" s="13" t="n">
        <v>255.3</v>
      </c>
      <c r="M150" s="13" t="n">
        <v>276.41</v>
      </c>
      <c r="N150" s="13" t="n">
        <v>302.05</v>
      </c>
      <c r="O150" s="13" t="n">
        <v>329.83</v>
      </c>
      <c r="P150" s="13" t="n">
        <v>369.26</v>
      </c>
      <c r="Q150" s="13" t="n">
        <v>427.99</v>
      </c>
      <c r="R150" s="13" t="n">
        <v>509.87</v>
      </c>
      <c r="S150" s="13" t="n">
        <v>577.35</v>
      </c>
      <c r="T150" s="13" t="n">
        <v>600.28</v>
      </c>
      <c r="U150" s="13" t="n">
        <v>629.02</v>
      </c>
      <c r="V150" s="13" t="n">
        <v>627.31</v>
      </c>
      <c r="W150" s="13" t="n">
        <v>638.58</v>
      </c>
      <c r="X150" s="13" t="n">
        <v>653.89</v>
      </c>
      <c r="Y150" s="13" t="n">
        <v>643.91</v>
      </c>
      <c r="Z150" s="13" t="n">
        <v>657.97</v>
      </c>
      <c r="AA150" s="13" t="n">
        <v>659.89</v>
      </c>
      <c r="AB150" s="13" t="n">
        <v>672.16</v>
      </c>
      <c r="AC150" s="13" t="n">
        <v>666.15</v>
      </c>
      <c r="AD150" s="13" t="n">
        <v>669.54</v>
      </c>
      <c r="AE150" s="13" t="n">
        <v>670.24</v>
      </c>
      <c r="AF150" s="13" t="n">
        <v>679.4</v>
      </c>
      <c r="AG150" s="13" t="n">
        <v>678.98</v>
      </c>
      <c r="AH150" s="13" t="n">
        <v>680.44</v>
      </c>
      <c r="AI150" s="13" t="n">
        <v>675.9</v>
      </c>
      <c r="AJ150" s="13" t="n">
        <v>677.48</v>
      </c>
      <c r="AK150" s="13" t="n">
        <v>685.14</v>
      </c>
      <c r="AL150" s="13" t="n">
        <v>678.14</v>
      </c>
      <c r="AM150" s="13" t="n">
        <v>675.22</v>
      </c>
      <c r="AN150" s="13" t="n">
        <v>677.78</v>
      </c>
      <c r="AO150" s="13" t="n">
        <v>679.79</v>
      </c>
      <c r="AP150" s="13" t="n">
        <v>688.38</v>
      </c>
      <c r="AQ150" s="13" t="n">
        <v>689.44</v>
      </c>
      <c r="AR150" s="13" t="n">
        <v>677.19</v>
      </c>
      <c r="AS150" s="13" t="n">
        <v>680.11</v>
      </c>
      <c r="AT150" s="13" t="n">
        <v>692.38</v>
      </c>
    </row>
    <row r="151" customFormat="false" ht="15" hidden="true" customHeight="false" outlineLevel="0" collapsed="false">
      <c r="A151" s="13" t="s">
        <v>163</v>
      </c>
      <c r="B151" s="13" t="s">
        <v>271</v>
      </c>
      <c r="C151" s="13" t="s">
        <v>42</v>
      </c>
      <c r="D151" s="13" t="n">
        <v>2</v>
      </c>
      <c r="E151" s="13" t="n">
        <v>276.4</v>
      </c>
      <c r="F151" s="13" t="n">
        <v>229.13</v>
      </c>
      <c r="G151" s="13" t="n">
        <v>223.14</v>
      </c>
      <c r="H151" s="13" t="n">
        <v>227.36</v>
      </c>
      <c r="I151" s="13" t="n">
        <v>232.7</v>
      </c>
      <c r="J151" s="13" t="n">
        <v>240.92</v>
      </c>
      <c r="K151" s="13" t="n">
        <v>248.33</v>
      </c>
      <c r="L151" s="13" t="n">
        <v>259.78</v>
      </c>
      <c r="M151" s="13" t="n">
        <v>292.09</v>
      </c>
      <c r="N151" s="13" t="n">
        <v>318.07</v>
      </c>
      <c r="O151" s="13" t="n">
        <v>357.07</v>
      </c>
      <c r="P151" s="13" t="n">
        <v>469.21</v>
      </c>
      <c r="Q151" s="13" t="n">
        <v>483.07</v>
      </c>
      <c r="R151" s="13" t="n">
        <v>554.16</v>
      </c>
      <c r="S151" s="13" t="n">
        <v>614.54</v>
      </c>
      <c r="T151" s="13" t="n">
        <v>643.69</v>
      </c>
      <c r="U151" s="13" t="n">
        <v>665.44</v>
      </c>
      <c r="V151" s="13" t="n">
        <v>664.92</v>
      </c>
      <c r="W151" s="13" t="n">
        <v>681.84</v>
      </c>
      <c r="X151" s="13" t="n">
        <v>695.35</v>
      </c>
      <c r="Y151" s="13" t="n">
        <v>692.93</v>
      </c>
      <c r="Z151" s="13" t="n">
        <v>705.24</v>
      </c>
      <c r="AA151" s="13" t="n">
        <v>711.53</v>
      </c>
      <c r="AB151" s="13" t="n">
        <v>725.68</v>
      </c>
      <c r="AC151" s="13" t="n">
        <v>718.71</v>
      </c>
      <c r="AD151" s="13" t="n">
        <v>717.5</v>
      </c>
      <c r="AE151" s="13" t="n">
        <v>721.84</v>
      </c>
      <c r="AF151" s="13" t="n">
        <v>728.73</v>
      </c>
      <c r="AG151" s="13" t="n">
        <v>732.74</v>
      </c>
      <c r="AH151" s="13" t="n">
        <v>731.82</v>
      </c>
      <c r="AI151" s="13" t="n">
        <v>728.55</v>
      </c>
      <c r="AJ151" s="13" t="n">
        <v>731.3</v>
      </c>
      <c r="AK151" s="13" t="n">
        <v>739.71</v>
      </c>
      <c r="AL151" s="13" t="n">
        <v>731.88</v>
      </c>
      <c r="AM151" s="13" t="n">
        <v>733.48</v>
      </c>
      <c r="AN151" s="13" t="n">
        <v>733.9</v>
      </c>
      <c r="AO151" s="13" t="n">
        <v>734.43</v>
      </c>
      <c r="AP151" s="13" t="n">
        <v>736.99</v>
      </c>
      <c r="AQ151" s="13" t="n">
        <v>748.83</v>
      </c>
      <c r="AR151" s="13" t="n">
        <v>741.51</v>
      </c>
      <c r="AS151" s="13" t="n">
        <v>738.32</v>
      </c>
      <c r="AT151" s="13" t="n">
        <v>753.25</v>
      </c>
    </row>
    <row r="152" customFormat="false" ht="15" hidden="true" customHeight="false" outlineLevel="0" collapsed="false">
      <c r="A152" s="13" t="s">
        <v>171</v>
      </c>
      <c r="B152" s="13" t="s">
        <v>271</v>
      </c>
      <c r="C152" s="13" t="s">
        <v>43</v>
      </c>
      <c r="D152" s="13" t="n">
        <v>2</v>
      </c>
      <c r="E152" s="13" t="n">
        <v>294.36</v>
      </c>
      <c r="F152" s="13" t="n">
        <v>231.63</v>
      </c>
      <c r="G152" s="13" t="n">
        <v>225.02</v>
      </c>
      <c r="H152" s="13" t="n">
        <v>227.74</v>
      </c>
      <c r="I152" s="13" t="n">
        <v>230.47</v>
      </c>
      <c r="J152" s="13" t="n">
        <v>234.41</v>
      </c>
      <c r="K152" s="13" t="n">
        <v>240.09</v>
      </c>
      <c r="L152" s="13" t="n">
        <v>259.11</v>
      </c>
      <c r="M152" s="13" t="n">
        <v>290.36</v>
      </c>
      <c r="N152" s="13" t="n">
        <v>325.47</v>
      </c>
      <c r="O152" s="13" t="n">
        <v>415.15</v>
      </c>
      <c r="P152" s="13" t="n">
        <v>443.06</v>
      </c>
      <c r="Q152" s="13" t="n">
        <v>500.82</v>
      </c>
      <c r="R152" s="13" t="n">
        <v>558.52</v>
      </c>
      <c r="S152" s="13" t="n">
        <v>610.85</v>
      </c>
      <c r="T152" s="13" t="n">
        <v>646.07</v>
      </c>
      <c r="U152" s="13" t="n">
        <v>687.19</v>
      </c>
      <c r="V152" s="13" t="n">
        <v>710.05</v>
      </c>
      <c r="W152" s="13" t="n">
        <v>736.01</v>
      </c>
      <c r="X152" s="13" t="n">
        <v>758.72</v>
      </c>
      <c r="Y152" s="13" t="n">
        <v>759.19</v>
      </c>
      <c r="Z152" s="13" t="n">
        <v>772.02</v>
      </c>
      <c r="AA152" s="13" t="n">
        <v>778.77</v>
      </c>
      <c r="AB152" s="13" t="n">
        <v>788.37</v>
      </c>
      <c r="AC152" s="13" t="n">
        <v>787.49</v>
      </c>
      <c r="AD152" s="13" t="n">
        <v>789.98</v>
      </c>
      <c r="AE152" s="13" t="n">
        <v>792.73</v>
      </c>
      <c r="AF152" s="13" t="n">
        <v>805.1</v>
      </c>
      <c r="AG152" s="13" t="n">
        <v>807.39</v>
      </c>
      <c r="AH152" s="13" t="n">
        <v>809.13</v>
      </c>
      <c r="AI152" s="13" t="n">
        <v>805.41</v>
      </c>
      <c r="AJ152" s="13" t="n">
        <v>808.54</v>
      </c>
      <c r="AK152" s="13" t="n">
        <v>817.99</v>
      </c>
      <c r="AL152" s="13" t="n">
        <v>812.46</v>
      </c>
      <c r="AM152" s="13" t="n">
        <v>813.32</v>
      </c>
      <c r="AN152" s="13" t="n">
        <v>817.6</v>
      </c>
      <c r="AO152" s="13" t="n">
        <v>817.61</v>
      </c>
      <c r="AP152" s="13" t="n">
        <v>823.69</v>
      </c>
      <c r="AQ152" s="13" t="n">
        <v>836.24</v>
      </c>
      <c r="AR152" s="13" t="n">
        <v>826.35</v>
      </c>
      <c r="AS152" s="13" t="n">
        <v>823.74</v>
      </c>
      <c r="AT152" s="13" t="n">
        <v>838.41</v>
      </c>
    </row>
    <row r="153" customFormat="false" ht="15" hidden="true" customHeight="false" outlineLevel="0" collapsed="false">
      <c r="A153" s="13" t="s">
        <v>179</v>
      </c>
      <c r="B153" s="13" t="s">
        <v>271</v>
      </c>
      <c r="C153" s="13" t="s">
        <v>43</v>
      </c>
      <c r="D153" s="13" t="n">
        <v>2</v>
      </c>
      <c r="E153" s="13" t="n">
        <v>284.25</v>
      </c>
      <c r="F153" s="13" t="n">
        <v>229.11</v>
      </c>
      <c r="G153" s="13" t="n">
        <v>223.39</v>
      </c>
      <c r="H153" s="13" t="n">
        <v>226.49</v>
      </c>
      <c r="I153" s="13" t="n">
        <v>229.84</v>
      </c>
      <c r="J153" s="13" t="n">
        <v>234.9</v>
      </c>
      <c r="K153" s="13" t="n">
        <v>242.45</v>
      </c>
      <c r="L153" s="13" t="n">
        <v>263.4</v>
      </c>
      <c r="M153" s="13" t="n">
        <v>296.05</v>
      </c>
      <c r="N153" s="13" t="n">
        <v>334.11</v>
      </c>
      <c r="O153" s="13" t="n">
        <v>385.31</v>
      </c>
      <c r="P153" s="13" t="n">
        <v>429.66</v>
      </c>
      <c r="Q153" s="13" t="n">
        <v>496.64</v>
      </c>
      <c r="R153" s="13" t="n">
        <v>574.49</v>
      </c>
      <c r="S153" s="13" t="n">
        <v>632.64</v>
      </c>
      <c r="T153" s="13" t="n">
        <v>655.72</v>
      </c>
      <c r="U153" s="13" t="n">
        <v>694.66</v>
      </c>
      <c r="V153" s="13" t="n">
        <v>722.49</v>
      </c>
      <c r="W153" s="13" t="n">
        <v>745.2</v>
      </c>
      <c r="X153" s="13" t="n">
        <v>762.38</v>
      </c>
      <c r="Y153" s="13" t="n">
        <v>763.21</v>
      </c>
      <c r="Z153" s="13" t="n">
        <v>778.39</v>
      </c>
      <c r="AA153" s="13" t="n">
        <v>785.8</v>
      </c>
      <c r="AB153" s="13" t="n">
        <v>798.87</v>
      </c>
      <c r="AC153" s="13" t="n">
        <v>794.36</v>
      </c>
      <c r="AD153" s="13" t="n">
        <v>796.46</v>
      </c>
      <c r="AE153" s="13" t="n">
        <v>801.99</v>
      </c>
      <c r="AF153" s="13" t="n">
        <v>812.98</v>
      </c>
      <c r="AG153" s="13" t="n">
        <v>814.71</v>
      </c>
      <c r="AH153" s="13" t="n">
        <v>818.15</v>
      </c>
      <c r="AI153" s="13" t="n">
        <v>808.59</v>
      </c>
      <c r="AJ153" s="13" t="n">
        <v>817.56</v>
      </c>
      <c r="AK153" s="13" t="n">
        <v>827.66</v>
      </c>
      <c r="AL153" s="13" t="n">
        <v>822.07</v>
      </c>
      <c r="AM153" s="13" t="n">
        <v>819.81</v>
      </c>
      <c r="AN153" s="13" t="n">
        <v>827.24</v>
      </c>
      <c r="AO153" s="13" t="n">
        <v>824.21</v>
      </c>
      <c r="AP153" s="13" t="n">
        <v>830.87</v>
      </c>
      <c r="AQ153" s="13" t="n">
        <v>842.04</v>
      </c>
      <c r="AR153" s="13" t="n">
        <v>830.52</v>
      </c>
      <c r="AS153" s="13" t="n">
        <v>834.5</v>
      </c>
      <c r="AT153" s="13" t="n">
        <v>847.98</v>
      </c>
    </row>
    <row r="154" customFormat="false" ht="15" hidden="true" customHeight="false" outlineLevel="0" collapsed="false">
      <c r="A154" s="13" t="s">
        <v>187</v>
      </c>
      <c r="B154" s="13" t="s">
        <v>271</v>
      </c>
      <c r="C154" s="13" t="s">
        <v>43</v>
      </c>
      <c r="D154" s="13" t="n">
        <v>2</v>
      </c>
      <c r="E154" s="13" t="n">
        <v>326.1</v>
      </c>
      <c r="F154" s="13" t="n">
        <v>243.59</v>
      </c>
      <c r="G154" s="13" t="n">
        <v>233.51</v>
      </c>
      <c r="H154" s="13" t="n">
        <v>233.28</v>
      </c>
      <c r="I154" s="13" t="n">
        <v>233.3</v>
      </c>
      <c r="J154" s="13" t="n">
        <v>234.79</v>
      </c>
      <c r="K154" s="13" t="n">
        <v>241.29</v>
      </c>
      <c r="L154" s="13" t="n">
        <v>261.3</v>
      </c>
      <c r="M154" s="13" t="n">
        <v>291.47</v>
      </c>
      <c r="N154" s="13" t="n">
        <v>327.23</v>
      </c>
      <c r="O154" s="13" t="n">
        <v>373.92</v>
      </c>
      <c r="P154" s="13" t="n">
        <v>417.66</v>
      </c>
      <c r="Q154" s="13" t="n">
        <v>473.08</v>
      </c>
      <c r="R154" s="13" t="n">
        <v>546.38</v>
      </c>
      <c r="S154" s="13" t="n">
        <v>614.58</v>
      </c>
      <c r="T154" s="13" t="n">
        <v>639.89</v>
      </c>
      <c r="U154" s="13" t="n">
        <v>670.89</v>
      </c>
      <c r="V154" s="13" t="n">
        <v>693.17</v>
      </c>
      <c r="W154" s="13" t="n">
        <v>715.19</v>
      </c>
      <c r="X154" s="13" t="n">
        <v>733.09</v>
      </c>
      <c r="Y154" s="13" t="n">
        <v>728.82</v>
      </c>
      <c r="Z154" s="13" t="n">
        <v>742.45</v>
      </c>
      <c r="AA154" s="13" t="n">
        <v>745.06</v>
      </c>
      <c r="AB154" s="13" t="n">
        <v>762.01</v>
      </c>
      <c r="AC154" s="13" t="n">
        <v>760.46</v>
      </c>
      <c r="AD154" s="13" t="n">
        <v>759.02</v>
      </c>
      <c r="AE154" s="13" t="n">
        <v>768.7</v>
      </c>
      <c r="AF154" s="13" t="n">
        <v>776.28</v>
      </c>
      <c r="AG154" s="13" t="n">
        <v>778.67</v>
      </c>
      <c r="AH154" s="13" t="n">
        <v>780.13</v>
      </c>
      <c r="AI154" s="13" t="n">
        <v>776.55</v>
      </c>
      <c r="AJ154" s="13" t="n">
        <v>781.03</v>
      </c>
      <c r="AK154" s="13" t="n">
        <v>788</v>
      </c>
      <c r="AL154" s="13" t="n">
        <v>781.18</v>
      </c>
      <c r="AM154" s="13" t="n">
        <v>786.3</v>
      </c>
      <c r="AN154" s="13" t="n">
        <v>785.67</v>
      </c>
      <c r="AO154" s="13" t="n">
        <v>787.19</v>
      </c>
      <c r="AP154" s="13" t="n">
        <v>790.38</v>
      </c>
      <c r="AQ154" s="13" t="n">
        <v>805.83</v>
      </c>
      <c r="AR154" s="13" t="n">
        <v>793.03</v>
      </c>
      <c r="AS154" s="13" t="n">
        <v>796.05</v>
      </c>
      <c r="AT154" s="13" t="n">
        <v>810.38</v>
      </c>
    </row>
    <row r="155" customFormat="false" ht="15" hidden="true" customHeight="false" outlineLevel="0" collapsed="false">
      <c r="A155" s="13" t="s">
        <v>85</v>
      </c>
      <c r="B155" s="13" t="s">
        <v>271</v>
      </c>
      <c r="C155" s="13" t="s">
        <v>47</v>
      </c>
      <c r="D155" s="13" t="n">
        <v>2</v>
      </c>
      <c r="E155" s="13" t="n">
        <v>305.42</v>
      </c>
      <c r="F155" s="13" t="n">
        <v>279.26</v>
      </c>
      <c r="G155" s="13" t="n">
        <v>267.44</v>
      </c>
      <c r="H155" s="13" t="n">
        <v>266.99</v>
      </c>
      <c r="I155" s="13" t="n">
        <v>264.38</v>
      </c>
      <c r="J155" s="13" t="n">
        <v>259.05</v>
      </c>
      <c r="K155" s="13" t="n">
        <v>261.32</v>
      </c>
      <c r="L155" s="13" t="n">
        <v>283.58</v>
      </c>
      <c r="M155" s="13" t="n">
        <v>324.04</v>
      </c>
      <c r="N155" s="13" t="n">
        <v>385.27</v>
      </c>
      <c r="O155" s="13" t="n">
        <v>432.07</v>
      </c>
      <c r="P155" s="13" t="n">
        <v>470.76</v>
      </c>
      <c r="Q155" s="13" t="n">
        <v>540.36</v>
      </c>
      <c r="R155" s="13" t="n">
        <v>607.78</v>
      </c>
      <c r="S155" s="13" t="n">
        <v>649.77</v>
      </c>
      <c r="T155" s="13" t="n">
        <v>677.41</v>
      </c>
      <c r="U155" s="13" t="n">
        <v>718.55</v>
      </c>
      <c r="V155" s="13" t="n">
        <v>729.68</v>
      </c>
      <c r="W155" s="13" t="n">
        <v>734.61</v>
      </c>
      <c r="X155" s="13" t="n">
        <v>741.31</v>
      </c>
      <c r="Y155" s="13" t="n">
        <v>732.62</v>
      </c>
      <c r="Z155" s="13" t="n">
        <v>733.62</v>
      </c>
      <c r="AA155" s="13" t="n">
        <v>738.42</v>
      </c>
      <c r="AB155" s="13" t="n">
        <v>744.39</v>
      </c>
      <c r="AC155" s="13" t="n">
        <v>738.33</v>
      </c>
      <c r="AD155" s="13" t="n">
        <v>732.8</v>
      </c>
      <c r="AE155" s="13" t="n">
        <v>737.67</v>
      </c>
      <c r="AF155" s="13" t="n">
        <v>746.05</v>
      </c>
      <c r="AG155" s="13" t="n">
        <v>745.87</v>
      </c>
      <c r="AH155" s="13" t="n">
        <v>744.89</v>
      </c>
      <c r="AI155" s="13" t="n">
        <v>746.31</v>
      </c>
      <c r="AJ155" s="13" t="n">
        <v>741.6</v>
      </c>
      <c r="AK155" s="13" t="n">
        <v>758.12</v>
      </c>
      <c r="AL155" s="13" t="n">
        <v>748.22</v>
      </c>
      <c r="AM155" s="13" t="n">
        <v>745.62</v>
      </c>
      <c r="AN155" s="13" t="n">
        <v>744.68</v>
      </c>
      <c r="AO155" s="13" t="n">
        <v>749.36</v>
      </c>
      <c r="AP155" s="13" t="n">
        <v>750.11</v>
      </c>
      <c r="AQ155" s="13" t="n">
        <v>765.6</v>
      </c>
      <c r="AR155" s="13" t="n">
        <v>757.1</v>
      </c>
      <c r="AS155" s="13" t="n">
        <v>756.36</v>
      </c>
      <c r="AT155" s="13" t="n">
        <v>775.53</v>
      </c>
    </row>
    <row r="156" customFormat="false" ht="15" hidden="true" customHeight="false" outlineLevel="0" collapsed="false">
      <c r="A156" s="13" t="s">
        <v>104</v>
      </c>
      <c r="B156" s="13" t="s">
        <v>271</v>
      </c>
      <c r="C156" s="13" t="s">
        <v>47</v>
      </c>
      <c r="D156" s="13" t="n">
        <v>2</v>
      </c>
      <c r="E156" s="13" t="n">
        <v>285.92</v>
      </c>
      <c r="F156" s="13" t="n">
        <v>269.57</v>
      </c>
      <c r="G156" s="13" t="n">
        <v>260.37</v>
      </c>
      <c r="H156" s="13" t="n">
        <v>261.53</v>
      </c>
      <c r="I156" s="13" t="n">
        <v>259.77</v>
      </c>
      <c r="J156" s="13" t="n">
        <v>256.23</v>
      </c>
      <c r="K156" s="13" t="n">
        <v>259.72</v>
      </c>
      <c r="L156" s="13" t="n">
        <v>283.81</v>
      </c>
      <c r="M156" s="13" t="n">
        <v>324.19</v>
      </c>
      <c r="N156" s="13" t="n">
        <v>385.43</v>
      </c>
      <c r="O156" s="13" t="n">
        <v>427.34</v>
      </c>
      <c r="P156" s="13" t="n">
        <v>470.21</v>
      </c>
      <c r="Q156" s="13" t="n">
        <v>544.02</v>
      </c>
      <c r="R156" s="13" t="n">
        <v>602.88</v>
      </c>
      <c r="S156" s="13" t="n">
        <v>649.4</v>
      </c>
      <c r="T156" s="13" t="n">
        <v>675.19</v>
      </c>
      <c r="U156" s="13" t="n">
        <v>721.52</v>
      </c>
      <c r="V156" s="13" t="n">
        <v>728.24</v>
      </c>
      <c r="W156" s="13" t="n">
        <v>730.69</v>
      </c>
      <c r="X156" s="13" t="n">
        <v>736.7</v>
      </c>
      <c r="Y156" s="13" t="n">
        <v>727.52</v>
      </c>
      <c r="Z156" s="13" t="n">
        <v>730.36</v>
      </c>
      <c r="AA156" s="13" t="n">
        <v>719.48</v>
      </c>
      <c r="AB156" s="13" t="n">
        <v>755.94</v>
      </c>
      <c r="AC156" s="13" t="n">
        <v>735.17</v>
      </c>
      <c r="AD156" s="13" t="n">
        <v>741.52</v>
      </c>
      <c r="AE156" s="13" t="n">
        <v>746.12</v>
      </c>
      <c r="AF156" s="13" t="n">
        <v>748.88</v>
      </c>
      <c r="AG156" s="13" t="n">
        <v>744.85</v>
      </c>
      <c r="AH156" s="13" t="n">
        <v>748.85</v>
      </c>
      <c r="AI156" s="13" t="n">
        <v>741.22</v>
      </c>
      <c r="AJ156" s="13" t="n">
        <v>739.99</v>
      </c>
      <c r="AK156" s="13" t="n">
        <v>747.39</v>
      </c>
      <c r="AL156" s="13" t="n">
        <v>745.25</v>
      </c>
      <c r="AM156" s="13" t="n">
        <v>738.44</v>
      </c>
      <c r="AN156" s="13" t="n">
        <v>742.45</v>
      </c>
      <c r="AO156" s="13" t="n">
        <v>745.19</v>
      </c>
      <c r="AP156" s="13" t="n">
        <v>744.42</v>
      </c>
      <c r="AQ156" s="13" t="n">
        <v>756.4</v>
      </c>
      <c r="AR156" s="13" t="n">
        <v>749.77</v>
      </c>
      <c r="AS156" s="13" t="n">
        <v>751.17</v>
      </c>
      <c r="AT156" s="13" t="n">
        <v>757.83</v>
      </c>
    </row>
    <row r="157" customFormat="false" ht="15" hidden="true" customHeight="false" outlineLevel="0" collapsed="false">
      <c r="A157" s="13" t="s">
        <v>116</v>
      </c>
      <c r="B157" s="13" t="s">
        <v>271</v>
      </c>
      <c r="C157" s="13" t="s">
        <v>47</v>
      </c>
      <c r="D157" s="13" t="n">
        <v>2</v>
      </c>
      <c r="E157" s="13" t="n">
        <v>288.63</v>
      </c>
      <c r="F157" s="13" t="n">
        <v>271.32</v>
      </c>
      <c r="G157" s="13" t="n">
        <v>260.38</v>
      </c>
      <c r="H157" s="13" t="n">
        <v>259.64</v>
      </c>
      <c r="I157" s="13" t="n">
        <v>257.74</v>
      </c>
      <c r="J157" s="13" t="n">
        <v>253.96</v>
      </c>
      <c r="K157" s="13" t="n">
        <v>255.45</v>
      </c>
      <c r="L157" s="13" t="n">
        <v>276.74</v>
      </c>
      <c r="M157" s="13" t="n">
        <v>319.73</v>
      </c>
      <c r="N157" s="13" t="n">
        <v>379.73</v>
      </c>
      <c r="O157" s="13" t="n">
        <v>430.15</v>
      </c>
      <c r="P157" s="13" t="n">
        <v>477.54</v>
      </c>
      <c r="Q157" s="13" t="n">
        <v>543.43</v>
      </c>
      <c r="R157" s="13" t="n">
        <v>613.05</v>
      </c>
      <c r="S157" s="13" t="n">
        <v>656.74</v>
      </c>
      <c r="T157" s="13" t="n">
        <v>691.1</v>
      </c>
      <c r="U157" s="13" t="n">
        <v>727.4</v>
      </c>
      <c r="V157" s="13" t="n">
        <v>733.64</v>
      </c>
      <c r="W157" s="13" t="n">
        <v>742.33</v>
      </c>
      <c r="X157" s="13" t="n">
        <v>747.12</v>
      </c>
      <c r="Y157" s="13" t="n">
        <v>737.16</v>
      </c>
      <c r="Z157" s="13" t="n">
        <v>743.15</v>
      </c>
      <c r="AA157" s="13" t="n">
        <v>739.77</v>
      </c>
      <c r="AB157" s="13" t="n">
        <v>752.73</v>
      </c>
      <c r="AC157" s="13" t="n">
        <v>745.01</v>
      </c>
      <c r="AD157" s="13" t="n">
        <v>739.66</v>
      </c>
      <c r="AE157" s="13" t="n">
        <v>748.29</v>
      </c>
      <c r="AF157" s="13" t="n">
        <v>756.48</v>
      </c>
      <c r="AG157" s="13" t="n">
        <v>754.66</v>
      </c>
      <c r="AH157" s="13" t="n">
        <v>754.11</v>
      </c>
      <c r="AI157" s="13" t="n">
        <v>748</v>
      </c>
      <c r="AJ157" s="13" t="n">
        <v>747.82</v>
      </c>
      <c r="AK157" s="13" t="n">
        <v>754.31</v>
      </c>
      <c r="AL157" s="13" t="n">
        <v>746.98</v>
      </c>
      <c r="AM157" s="13" t="n">
        <v>758.32</v>
      </c>
      <c r="AN157" s="13" t="n">
        <v>749.25</v>
      </c>
      <c r="AO157" s="13" t="n">
        <v>754.8</v>
      </c>
      <c r="AP157" s="13" t="n">
        <v>754.27</v>
      </c>
      <c r="AQ157" s="13" t="n">
        <v>766.22</v>
      </c>
      <c r="AR157" s="13" t="n">
        <v>755.36</v>
      </c>
      <c r="AS157" s="13" t="n">
        <v>758.57</v>
      </c>
      <c r="AT157" s="13" t="n">
        <v>769.44</v>
      </c>
    </row>
    <row r="158" customFormat="false" ht="15" hidden="true" customHeight="false" outlineLevel="0" collapsed="false">
      <c r="A158" s="13" t="s">
        <v>88</v>
      </c>
      <c r="B158" s="13" t="s">
        <v>271</v>
      </c>
      <c r="C158" s="13" t="s">
        <v>51</v>
      </c>
      <c r="D158" s="13" t="n">
        <v>2</v>
      </c>
      <c r="E158" s="13" t="n">
        <v>786.84</v>
      </c>
      <c r="F158" s="13" t="n">
        <v>771.94</v>
      </c>
      <c r="G158" s="13" t="n">
        <v>765.67</v>
      </c>
      <c r="H158" s="13" t="n">
        <v>773.08</v>
      </c>
      <c r="I158" s="13" t="n">
        <v>775.14</v>
      </c>
      <c r="J158" s="13" t="n">
        <v>772.63</v>
      </c>
      <c r="K158" s="13" t="n">
        <v>769.2</v>
      </c>
      <c r="L158" s="13" t="n">
        <v>779.7</v>
      </c>
      <c r="M158" s="13" t="n">
        <v>799.18</v>
      </c>
      <c r="N158" s="13" t="n">
        <v>809.12</v>
      </c>
      <c r="O158" s="13" t="n">
        <v>818.07</v>
      </c>
      <c r="P158" s="13" t="n">
        <v>819.1</v>
      </c>
      <c r="Q158" s="13" t="n">
        <v>821.75</v>
      </c>
      <c r="R158" s="13" t="n">
        <v>823.39</v>
      </c>
      <c r="S158" s="13" t="n">
        <v>823.19</v>
      </c>
      <c r="T158" s="13" t="n">
        <v>816.73</v>
      </c>
      <c r="U158" s="13" t="n">
        <v>828.51</v>
      </c>
      <c r="V158" s="13" t="n">
        <v>820.12</v>
      </c>
      <c r="W158" s="13" t="n">
        <v>822.69</v>
      </c>
      <c r="X158" s="13" t="n">
        <v>829.13</v>
      </c>
      <c r="Y158" s="13" t="n">
        <v>817.72</v>
      </c>
      <c r="Z158" s="13" t="n">
        <v>824.96</v>
      </c>
      <c r="AA158" s="13" t="n">
        <v>821.83</v>
      </c>
      <c r="AB158" s="13" t="n">
        <v>839.37</v>
      </c>
      <c r="AC158" s="13" t="n">
        <v>832.69</v>
      </c>
      <c r="AD158" s="13" t="n">
        <v>831.9</v>
      </c>
      <c r="AE158" s="13" t="n">
        <v>836.1</v>
      </c>
      <c r="AF158" s="13" t="n">
        <v>849.46</v>
      </c>
      <c r="AG158" s="13" t="n">
        <v>851.1</v>
      </c>
      <c r="AH158" s="13" t="n">
        <v>852.64</v>
      </c>
      <c r="AI158" s="13" t="n">
        <v>848.19</v>
      </c>
      <c r="AJ158" s="13" t="n">
        <v>853.46</v>
      </c>
      <c r="AK158" s="13" t="n">
        <v>860.47</v>
      </c>
      <c r="AL158" s="13" t="n">
        <v>852.84</v>
      </c>
      <c r="AM158" s="13" t="n">
        <v>850.87</v>
      </c>
      <c r="AN158" s="13" t="n">
        <v>859.25</v>
      </c>
      <c r="AO158" s="13" t="n">
        <v>859.33</v>
      </c>
      <c r="AP158" s="13" t="n">
        <v>865.12</v>
      </c>
      <c r="AQ158" s="13" t="n">
        <v>871.36</v>
      </c>
      <c r="AR158" s="13" t="n">
        <v>870.1</v>
      </c>
      <c r="AS158" s="13" t="n">
        <v>868.91</v>
      </c>
      <c r="AT158" s="13" t="n">
        <v>883.57</v>
      </c>
    </row>
    <row r="159" customFormat="false" ht="15" hidden="true" customHeight="false" outlineLevel="0" collapsed="false">
      <c r="A159" s="13" t="s">
        <v>107</v>
      </c>
      <c r="B159" s="13" t="s">
        <v>271</v>
      </c>
      <c r="C159" s="13" t="s">
        <v>52</v>
      </c>
      <c r="D159" s="13" t="n">
        <v>2</v>
      </c>
      <c r="E159" s="13" t="n">
        <v>497.35</v>
      </c>
      <c r="F159" s="13" t="n">
        <v>468.31</v>
      </c>
      <c r="G159" s="13" t="n">
        <v>473.54</v>
      </c>
      <c r="H159" s="13" t="n">
        <v>592.91</v>
      </c>
      <c r="I159" s="13" t="n">
        <v>616.92</v>
      </c>
      <c r="J159" s="13" t="n">
        <v>640.61</v>
      </c>
      <c r="K159" s="13" t="n">
        <v>652.64</v>
      </c>
      <c r="L159" s="13" t="n">
        <v>682.69</v>
      </c>
      <c r="M159" s="13" t="n">
        <v>715.23</v>
      </c>
      <c r="N159" s="13" t="n">
        <v>727.96</v>
      </c>
      <c r="O159" s="13" t="n">
        <v>746.69</v>
      </c>
      <c r="P159" s="13" t="n">
        <v>757.3</v>
      </c>
      <c r="Q159" s="13" t="n">
        <v>764.04</v>
      </c>
      <c r="R159" s="13" t="n">
        <v>772.88</v>
      </c>
      <c r="S159" s="13" t="n">
        <v>775.03</v>
      </c>
      <c r="T159" s="13" t="n">
        <v>769.86</v>
      </c>
      <c r="U159" s="13" t="n">
        <v>781.3</v>
      </c>
      <c r="V159" s="13" t="n">
        <v>777.29</v>
      </c>
      <c r="W159" s="13" t="n">
        <v>782.11</v>
      </c>
      <c r="X159" s="13" t="n">
        <v>787.87</v>
      </c>
      <c r="Y159" s="13" t="n">
        <v>780.78</v>
      </c>
      <c r="Z159" s="13" t="n">
        <v>784.7</v>
      </c>
      <c r="AA159" s="13" t="n">
        <v>784.95</v>
      </c>
      <c r="AB159" s="13" t="n">
        <v>797.86</v>
      </c>
      <c r="AC159" s="13" t="n">
        <v>790.08</v>
      </c>
      <c r="AD159" s="13" t="n">
        <v>792.1</v>
      </c>
      <c r="AE159" s="13" t="n">
        <v>795.42</v>
      </c>
      <c r="AF159" s="13" t="n">
        <v>805.93</v>
      </c>
      <c r="AG159" s="13" t="n">
        <v>807.68</v>
      </c>
      <c r="AH159" s="13" t="n">
        <v>811.8</v>
      </c>
      <c r="AI159" s="13" t="n">
        <v>804.71</v>
      </c>
      <c r="AJ159" s="13" t="n">
        <v>809.31</v>
      </c>
      <c r="AK159" s="13" t="n">
        <v>818.25</v>
      </c>
      <c r="AL159" s="13" t="n">
        <v>811.46</v>
      </c>
      <c r="AM159" s="13" t="n">
        <v>810.73</v>
      </c>
      <c r="AN159" s="13" t="n">
        <v>814.65</v>
      </c>
      <c r="AO159" s="13" t="n">
        <v>814.36</v>
      </c>
      <c r="AP159" s="13" t="n">
        <v>817.59</v>
      </c>
      <c r="AQ159" s="13" t="n">
        <v>829.7</v>
      </c>
      <c r="AR159" s="13" t="n">
        <v>820.51</v>
      </c>
      <c r="AS159" s="13" t="n">
        <v>820.66</v>
      </c>
      <c r="AT159" s="13" t="n">
        <v>834.44</v>
      </c>
    </row>
    <row r="160" customFormat="false" ht="15" hidden="true" customHeight="false" outlineLevel="0" collapsed="false">
      <c r="A160" s="13" t="s">
        <v>117</v>
      </c>
      <c r="B160" s="13" t="s">
        <v>271</v>
      </c>
      <c r="C160" s="13" t="s">
        <v>53</v>
      </c>
      <c r="D160" s="13" t="n">
        <v>2</v>
      </c>
      <c r="E160" s="13" t="n">
        <v>356.42</v>
      </c>
      <c r="F160" s="13" t="n">
        <v>333.93</v>
      </c>
      <c r="G160" s="13" t="n">
        <v>353.42</v>
      </c>
      <c r="H160" s="13" t="n">
        <v>386.98</v>
      </c>
      <c r="I160" s="13" t="n">
        <v>412.55</v>
      </c>
      <c r="J160" s="13" t="n">
        <v>518.85</v>
      </c>
      <c r="K160" s="13" t="n">
        <v>596.87</v>
      </c>
      <c r="L160" s="13" t="n">
        <v>648.13</v>
      </c>
      <c r="M160" s="13" t="n">
        <v>687.38</v>
      </c>
      <c r="N160" s="13" t="n">
        <v>703.09</v>
      </c>
      <c r="O160" s="13" t="n">
        <v>726.29</v>
      </c>
      <c r="P160" s="13" t="n">
        <v>744.74</v>
      </c>
      <c r="Q160" s="13" t="n">
        <v>756.91</v>
      </c>
      <c r="R160" s="13" t="n">
        <v>768.05</v>
      </c>
      <c r="S160" s="13" t="n">
        <v>775.02</v>
      </c>
      <c r="T160" s="13" t="n">
        <v>775.14</v>
      </c>
      <c r="U160" s="13" t="n">
        <v>790.38</v>
      </c>
      <c r="V160" s="13" t="n">
        <v>780.82</v>
      </c>
      <c r="W160" s="13" t="n">
        <v>785.74</v>
      </c>
      <c r="X160" s="13" t="n">
        <v>788.68</v>
      </c>
      <c r="Y160" s="13" t="n">
        <v>778.87</v>
      </c>
      <c r="Z160" s="13" t="n">
        <v>784.16</v>
      </c>
      <c r="AA160" s="13" t="n">
        <v>785.44</v>
      </c>
      <c r="AB160" s="13" t="n">
        <v>796.56</v>
      </c>
      <c r="AC160" s="13" t="n">
        <v>789.58</v>
      </c>
      <c r="AD160" s="13" t="n">
        <v>790.75</v>
      </c>
      <c r="AE160" s="13" t="n">
        <v>787.58</v>
      </c>
      <c r="AF160" s="13" t="n">
        <v>798.95</v>
      </c>
      <c r="AG160" s="13" t="n">
        <v>802.24</v>
      </c>
      <c r="AH160" s="13" t="n">
        <v>802.39</v>
      </c>
      <c r="AI160" s="13" t="n">
        <v>798.54</v>
      </c>
      <c r="AJ160" s="13" t="n">
        <v>800.75</v>
      </c>
      <c r="AK160" s="13" t="n">
        <v>810.11</v>
      </c>
      <c r="AL160" s="13" t="n">
        <v>802.81</v>
      </c>
      <c r="AM160" s="13" t="n">
        <v>803.9</v>
      </c>
      <c r="AN160" s="13" t="n">
        <v>806.83</v>
      </c>
      <c r="AO160" s="13" t="n">
        <v>806.86</v>
      </c>
      <c r="AP160" s="13" t="n">
        <v>811.93</v>
      </c>
      <c r="AQ160" s="13" t="n">
        <v>823.15</v>
      </c>
      <c r="AR160" s="13" t="n">
        <v>819</v>
      </c>
      <c r="AS160" s="13" t="n">
        <v>817.36</v>
      </c>
      <c r="AT160" s="13" t="n">
        <v>832.83</v>
      </c>
    </row>
    <row r="161" customFormat="false" ht="15" hidden="true" customHeight="false" outlineLevel="0" collapsed="false">
      <c r="A161" s="13" t="s">
        <v>125</v>
      </c>
      <c r="B161" s="13" t="s">
        <v>271</v>
      </c>
      <c r="C161" s="13" t="s">
        <v>54</v>
      </c>
      <c r="D161" s="13" t="n">
        <v>2</v>
      </c>
      <c r="E161" s="13" t="n">
        <v>302.24</v>
      </c>
      <c r="F161" s="13" t="n">
        <v>277.54</v>
      </c>
      <c r="G161" s="13" t="n">
        <v>283.15</v>
      </c>
      <c r="H161" s="13" t="n">
        <v>297.99</v>
      </c>
      <c r="I161" s="13" t="n">
        <v>325.72</v>
      </c>
      <c r="J161" s="13" t="n">
        <v>368.68</v>
      </c>
      <c r="K161" s="13" t="n">
        <v>469.33</v>
      </c>
      <c r="L161" s="13" t="n">
        <v>509.71</v>
      </c>
      <c r="M161" s="13" t="n">
        <v>625.36</v>
      </c>
      <c r="N161" s="13" t="n">
        <v>670.41</v>
      </c>
      <c r="O161" s="13" t="n">
        <v>712.8</v>
      </c>
      <c r="P161" s="13" t="n">
        <v>735.04</v>
      </c>
      <c r="Q161" s="13" t="n">
        <v>754.46</v>
      </c>
      <c r="R161" s="13" t="n">
        <v>777.41</v>
      </c>
      <c r="S161" s="13" t="n">
        <v>781.06</v>
      </c>
      <c r="T161" s="13" t="n">
        <v>792.85</v>
      </c>
      <c r="U161" s="13" t="n">
        <v>807.35</v>
      </c>
      <c r="V161" s="13" t="n">
        <v>808.78</v>
      </c>
      <c r="W161" s="13" t="n">
        <v>813.62</v>
      </c>
      <c r="X161" s="13" t="n">
        <v>823.15</v>
      </c>
      <c r="Y161" s="13" t="n">
        <v>815.85</v>
      </c>
      <c r="Z161" s="13" t="n">
        <v>818.36</v>
      </c>
      <c r="AA161" s="13" t="n">
        <v>822.34</v>
      </c>
      <c r="AB161" s="13" t="n">
        <v>835.53</v>
      </c>
      <c r="AC161" s="13" t="n">
        <v>826.55</v>
      </c>
      <c r="AD161" s="13" t="n">
        <v>824.89</v>
      </c>
      <c r="AE161" s="13" t="n">
        <v>828.59</v>
      </c>
      <c r="AF161" s="13" t="n">
        <v>840.4</v>
      </c>
      <c r="AG161" s="13" t="n">
        <v>843.1</v>
      </c>
      <c r="AH161" s="13" t="n">
        <v>841.95</v>
      </c>
      <c r="AI161" s="13" t="n">
        <v>837.57</v>
      </c>
      <c r="AJ161" s="13" t="n">
        <v>840.43</v>
      </c>
      <c r="AK161" s="13" t="n">
        <v>850.7</v>
      </c>
      <c r="AL161" s="13" t="n">
        <v>842.78</v>
      </c>
      <c r="AM161" s="13" t="n">
        <v>845.91</v>
      </c>
      <c r="AN161" s="13" t="n">
        <v>850.67</v>
      </c>
      <c r="AO161" s="13" t="n">
        <v>848.95</v>
      </c>
      <c r="AP161" s="13" t="n">
        <v>854.2</v>
      </c>
      <c r="AQ161" s="13" t="n">
        <v>865.61</v>
      </c>
      <c r="AR161" s="13" t="n">
        <v>859.91</v>
      </c>
      <c r="AS161" s="13" t="n">
        <v>861.98</v>
      </c>
      <c r="AT161" s="13" t="n">
        <v>874.67</v>
      </c>
    </row>
    <row r="162" customFormat="false" ht="15" hidden="true" customHeight="false" outlineLevel="0" collapsed="false">
      <c r="A162" s="13" t="s">
        <v>133</v>
      </c>
      <c r="B162" s="13" t="s">
        <v>272</v>
      </c>
      <c r="C162" s="13" t="s">
        <v>55</v>
      </c>
      <c r="D162" s="13" t="n">
        <v>2</v>
      </c>
      <c r="E162" s="13" t="n">
        <v>273.72</v>
      </c>
      <c r="F162" s="13" t="n">
        <v>262.56</v>
      </c>
      <c r="G162" s="13" t="n">
        <v>255.8</v>
      </c>
      <c r="H162" s="13" t="n">
        <v>258.09</v>
      </c>
      <c r="I162" s="13" t="n">
        <v>257.62</v>
      </c>
      <c r="J162" s="13" t="n">
        <v>257.02</v>
      </c>
      <c r="K162" s="13" t="n">
        <v>252.21</v>
      </c>
      <c r="L162" s="13" t="n">
        <v>254.96</v>
      </c>
      <c r="M162" s="13" t="n">
        <v>261.3</v>
      </c>
      <c r="N162" s="13" t="n">
        <v>262.79</v>
      </c>
      <c r="O162" s="13" t="n">
        <v>263.58</v>
      </c>
      <c r="P162" s="13" t="n">
        <v>263.61</v>
      </c>
      <c r="Q162" s="13" t="n">
        <v>261.96</v>
      </c>
      <c r="R162" s="13" t="n">
        <v>260.09</v>
      </c>
      <c r="S162" s="13" t="n">
        <v>257.39</v>
      </c>
      <c r="T162" s="13" t="n">
        <v>255.33</v>
      </c>
      <c r="U162" s="13" t="n">
        <v>258.25</v>
      </c>
      <c r="V162" s="13" t="n">
        <v>254.05</v>
      </c>
      <c r="W162" s="13" t="n">
        <v>253.84</v>
      </c>
      <c r="X162" s="13" t="n">
        <v>253.14</v>
      </c>
      <c r="Y162" s="13" t="n">
        <v>250.04</v>
      </c>
      <c r="Z162" s="13" t="n">
        <v>249.01</v>
      </c>
      <c r="AA162" s="13" t="n">
        <v>248.66</v>
      </c>
      <c r="AB162" s="13" t="n">
        <v>251.3</v>
      </c>
      <c r="AC162" s="13" t="n">
        <v>247.07</v>
      </c>
      <c r="AD162" s="13" t="n">
        <v>244.87</v>
      </c>
      <c r="AE162" s="13" t="n">
        <v>245.19</v>
      </c>
      <c r="AF162" s="13" t="n">
        <v>247.31</v>
      </c>
      <c r="AG162" s="13" t="n">
        <v>246.65</v>
      </c>
      <c r="AH162" s="13" t="n">
        <v>245.87</v>
      </c>
      <c r="AI162" s="13" t="n">
        <v>243.32</v>
      </c>
      <c r="AJ162" s="13" t="n">
        <v>241.7</v>
      </c>
      <c r="AK162" s="13" t="n">
        <v>242.46</v>
      </c>
      <c r="AL162" s="13" t="n">
        <v>238.92</v>
      </c>
      <c r="AM162" s="13" t="n">
        <v>239.36</v>
      </c>
      <c r="AN162" s="13" t="n">
        <v>239.04</v>
      </c>
      <c r="AO162" s="13" t="n">
        <v>236.95</v>
      </c>
      <c r="AP162" s="13" t="n">
        <v>235.93</v>
      </c>
      <c r="AQ162" s="13" t="n">
        <v>238.92</v>
      </c>
      <c r="AR162" s="13" t="n">
        <v>233.99</v>
      </c>
      <c r="AS162" s="13" t="n">
        <v>231.96</v>
      </c>
      <c r="AT162" s="13" t="n">
        <v>234.75</v>
      </c>
    </row>
    <row r="163" customFormat="false" ht="15" hidden="true" customHeight="false" outlineLevel="0" collapsed="false">
      <c r="A163" s="13" t="s">
        <v>141</v>
      </c>
      <c r="B163" s="13" t="s">
        <v>271</v>
      </c>
      <c r="C163" s="13" t="s">
        <v>56</v>
      </c>
      <c r="D163" s="13" t="n">
        <v>2</v>
      </c>
      <c r="E163" s="13" t="n">
        <v>772.9</v>
      </c>
      <c r="F163" s="13" t="n">
        <v>795.39</v>
      </c>
      <c r="G163" s="13" t="n">
        <v>781.59</v>
      </c>
      <c r="H163" s="13" t="n">
        <v>791.32</v>
      </c>
      <c r="I163" s="13" t="n">
        <v>785.97</v>
      </c>
      <c r="J163" s="13" t="n">
        <v>796</v>
      </c>
      <c r="K163" s="13" t="n">
        <v>788.14</v>
      </c>
      <c r="L163" s="13" t="n">
        <v>798.92</v>
      </c>
      <c r="M163" s="13" t="n">
        <v>821.84</v>
      </c>
      <c r="N163" s="13" t="n">
        <v>830.06</v>
      </c>
      <c r="O163" s="13" t="n">
        <v>839.27</v>
      </c>
      <c r="P163" s="13" t="n">
        <v>842.08</v>
      </c>
      <c r="Q163" s="13" t="n">
        <v>848.46</v>
      </c>
      <c r="R163" s="13" t="n">
        <v>848.57</v>
      </c>
      <c r="S163" s="13" t="n">
        <v>845.84</v>
      </c>
      <c r="T163" s="13" t="n">
        <v>845.54</v>
      </c>
      <c r="U163" s="13" t="n">
        <v>854.2</v>
      </c>
      <c r="V163" s="13" t="n">
        <v>854.48</v>
      </c>
      <c r="W163" s="13" t="n">
        <v>850.13</v>
      </c>
      <c r="X163" s="13" t="n">
        <v>857.22</v>
      </c>
      <c r="Y163" s="13" t="n">
        <v>853.83</v>
      </c>
      <c r="Z163" s="13" t="n">
        <v>869.72</v>
      </c>
      <c r="AA163" s="13" t="n">
        <v>865.13</v>
      </c>
      <c r="AB163" s="13" t="n">
        <v>894.06</v>
      </c>
      <c r="AC163" s="13" t="n">
        <v>879.52</v>
      </c>
      <c r="AD163" s="13" t="n">
        <v>869.13</v>
      </c>
      <c r="AE163" s="13" t="n">
        <v>894.24</v>
      </c>
      <c r="AF163" s="13" t="n">
        <v>907.7</v>
      </c>
      <c r="AG163" s="13" t="n">
        <v>912.14</v>
      </c>
      <c r="AH163" s="13" t="n">
        <v>889.88</v>
      </c>
      <c r="AI163" s="13" t="n">
        <v>909.03</v>
      </c>
      <c r="AJ163" s="13" t="n">
        <v>899.91</v>
      </c>
      <c r="AK163" s="13" t="n">
        <v>923.6</v>
      </c>
      <c r="AL163" s="13" t="n">
        <v>907.61</v>
      </c>
      <c r="AM163" s="13" t="n">
        <v>914.38</v>
      </c>
      <c r="AN163" s="13" t="n">
        <v>896.97</v>
      </c>
      <c r="AO163" s="13" t="n">
        <v>922.66</v>
      </c>
      <c r="AP163" s="13" t="n">
        <v>902.7</v>
      </c>
      <c r="AQ163" s="13" t="n">
        <v>925.95</v>
      </c>
      <c r="AR163" s="13" t="n">
        <v>895.83</v>
      </c>
      <c r="AS163" s="13" t="n">
        <v>917.21</v>
      </c>
      <c r="AT163" s="13" t="n">
        <v>934.07</v>
      </c>
    </row>
    <row r="164" customFormat="false" ht="15" hidden="true" customHeight="false" outlineLevel="0" collapsed="false">
      <c r="A164" s="13" t="s">
        <v>70</v>
      </c>
      <c r="B164" s="13" t="s">
        <v>271</v>
      </c>
      <c r="C164" s="13" t="s">
        <v>8</v>
      </c>
      <c r="D164" s="13" t="n">
        <v>3</v>
      </c>
      <c r="E164" s="13" t="n">
        <v>0.36</v>
      </c>
      <c r="F164" s="13" t="n">
        <v>0.35</v>
      </c>
      <c r="G164" s="13" t="n">
        <v>0.38</v>
      </c>
      <c r="H164" s="13" t="n">
        <v>0.44</v>
      </c>
      <c r="I164" s="13" t="n">
        <v>0.55</v>
      </c>
      <c r="J164" s="13" t="n">
        <v>0.72</v>
      </c>
      <c r="K164" s="13" t="n">
        <v>0.98</v>
      </c>
      <c r="L164" s="13" t="n">
        <v>1.4</v>
      </c>
      <c r="M164" s="13" t="n">
        <v>1.98</v>
      </c>
      <c r="N164" s="13" t="n">
        <v>2.78</v>
      </c>
      <c r="O164" s="13" t="n">
        <v>3.8</v>
      </c>
      <c r="P164" s="13" t="n">
        <v>5.03</v>
      </c>
      <c r="Q164" s="13" t="n">
        <v>6.41</v>
      </c>
      <c r="R164" s="13" t="n">
        <v>7.79</v>
      </c>
      <c r="S164" s="13" t="n">
        <v>8.9</v>
      </c>
      <c r="T164" s="13" t="n">
        <v>9.49</v>
      </c>
      <c r="U164" s="13" t="n">
        <v>9.84</v>
      </c>
      <c r="V164" s="13" t="n">
        <v>10.01</v>
      </c>
      <c r="W164" s="13" t="n">
        <v>10.01</v>
      </c>
      <c r="X164" s="13" t="n">
        <v>9.87</v>
      </c>
      <c r="Y164" s="13" t="n">
        <v>9.7</v>
      </c>
      <c r="Z164" s="13" t="n">
        <v>9.57</v>
      </c>
      <c r="AA164" s="13" t="n">
        <v>9.44</v>
      </c>
      <c r="AB164" s="13" t="n">
        <v>9.23</v>
      </c>
      <c r="AC164" s="13" t="n">
        <v>9.18</v>
      </c>
      <c r="AD164" s="13" t="n">
        <v>9.18</v>
      </c>
      <c r="AE164" s="13" t="n">
        <v>9.18</v>
      </c>
      <c r="AF164" s="13" t="n">
        <v>9.16</v>
      </c>
      <c r="AG164" s="13" t="n">
        <v>9.04</v>
      </c>
      <c r="AH164" s="13" t="n">
        <v>9.15</v>
      </c>
      <c r="AI164" s="13" t="n">
        <v>9.24</v>
      </c>
      <c r="AJ164" s="13" t="n">
        <v>9.1</v>
      </c>
      <c r="AK164" s="13" t="n">
        <v>9.07</v>
      </c>
      <c r="AL164" s="13" t="n">
        <v>9.13</v>
      </c>
      <c r="AM164" s="13" t="n">
        <v>9.07</v>
      </c>
      <c r="AN164" s="13" t="n">
        <v>9.1</v>
      </c>
      <c r="AO164" s="13" t="n">
        <v>9.16</v>
      </c>
      <c r="AP164" s="13" t="n">
        <v>9.21</v>
      </c>
      <c r="AQ164" s="13" t="n">
        <v>9.06</v>
      </c>
      <c r="AR164" s="13" t="n">
        <v>9.18</v>
      </c>
      <c r="AS164" s="13" t="n">
        <v>9.13</v>
      </c>
    </row>
    <row r="165" customFormat="false" ht="15" hidden="true" customHeight="false" outlineLevel="0" collapsed="false">
      <c r="A165" s="13" t="s">
        <v>94</v>
      </c>
      <c r="B165" s="13" t="s">
        <v>271</v>
      </c>
      <c r="C165" s="13" t="s">
        <v>8</v>
      </c>
      <c r="D165" s="13" t="n">
        <v>3</v>
      </c>
      <c r="E165" s="13" t="n">
        <v>0.37</v>
      </c>
      <c r="F165" s="13" t="n">
        <v>0.36</v>
      </c>
      <c r="G165" s="13" t="n">
        <v>0.39</v>
      </c>
      <c r="H165" s="13" t="n">
        <v>0.45</v>
      </c>
      <c r="I165" s="13" t="n">
        <v>0.56</v>
      </c>
      <c r="J165" s="13" t="n">
        <v>0.73</v>
      </c>
      <c r="K165" s="13" t="n">
        <v>1</v>
      </c>
      <c r="L165" s="13" t="n">
        <v>1.42</v>
      </c>
      <c r="M165" s="13" t="n">
        <v>2.02</v>
      </c>
      <c r="N165" s="13" t="n">
        <v>2.84</v>
      </c>
      <c r="O165" s="13" t="n">
        <v>3.87</v>
      </c>
      <c r="P165" s="13" t="n">
        <v>5.14</v>
      </c>
      <c r="Q165" s="13" t="n">
        <v>6.62</v>
      </c>
      <c r="R165" s="13" t="n">
        <v>7.96</v>
      </c>
      <c r="S165" s="13" t="n">
        <v>9.02</v>
      </c>
      <c r="T165" s="13" t="n">
        <v>9.67</v>
      </c>
      <c r="U165" s="13" t="n">
        <v>9.93</v>
      </c>
      <c r="V165" s="13" t="n">
        <v>10.07</v>
      </c>
      <c r="W165" s="13" t="n">
        <v>10.07</v>
      </c>
      <c r="X165" s="13" t="n">
        <v>9.9</v>
      </c>
      <c r="Y165" s="13" t="n">
        <v>9.75</v>
      </c>
      <c r="Z165" s="13" t="n">
        <v>9.65</v>
      </c>
      <c r="AA165" s="13" t="n">
        <v>9.45</v>
      </c>
      <c r="AB165" s="13" t="n">
        <v>9.33</v>
      </c>
      <c r="AC165" s="13" t="n">
        <v>9.56</v>
      </c>
      <c r="AD165" s="13" t="n">
        <v>9.33</v>
      </c>
      <c r="AE165" s="13" t="n">
        <v>9.38</v>
      </c>
      <c r="AF165" s="13" t="n">
        <v>9.3</v>
      </c>
      <c r="AG165" s="13" t="n">
        <v>9.13</v>
      </c>
      <c r="AH165" s="13" t="n">
        <v>9.39</v>
      </c>
      <c r="AI165" s="13" t="n">
        <v>9.28</v>
      </c>
      <c r="AJ165" s="13" t="n">
        <v>9.15</v>
      </c>
      <c r="AK165" s="13" t="n">
        <v>9.11</v>
      </c>
      <c r="AL165" s="13" t="n">
        <v>9.05</v>
      </c>
      <c r="AM165" s="13" t="n">
        <v>9.16</v>
      </c>
      <c r="AN165" s="13" t="n">
        <v>9.22</v>
      </c>
      <c r="AO165" s="13" t="n">
        <v>9.08</v>
      </c>
      <c r="AP165" s="13" t="n">
        <v>9.16</v>
      </c>
      <c r="AQ165" s="13" t="n">
        <v>9.16</v>
      </c>
      <c r="AR165" s="13" t="n">
        <v>9.22</v>
      </c>
      <c r="AS165" s="13" t="n">
        <v>9.1</v>
      </c>
    </row>
    <row r="166" customFormat="false" ht="15" hidden="true" customHeight="false" outlineLevel="0" collapsed="false">
      <c r="A166" s="13" t="s">
        <v>111</v>
      </c>
      <c r="B166" s="13" t="s">
        <v>271</v>
      </c>
      <c r="C166" s="13" t="s">
        <v>8</v>
      </c>
      <c r="D166" s="13" t="n">
        <v>3</v>
      </c>
      <c r="E166" s="13" t="n">
        <v>0.38</v>
      </c>
      <c r="F166" s="13" t="n">
        <v>0.37</v>
      </c>
      <c r="G166" s="13" t="n">
        <v>0.4</v>
      </c>
      <c r="H166" s="13" t="n">
        <v>0.46</v>
      </c>
      <c r="I166" s="13" t="n">
        <v>0.57</v>
      </c>
      <c r="J166" s="13" t="n">
        <v>0.74</v>
      </c>
      <c r="K166" s="13" t="n">
        <v>1.03</v>
      </c>
      <c r="L166" s="13" t="n">
        <v>1.44</v>
      </c>
      <c r="M166" s="13" t="n">
        <v>2.06</v>
      </c>
      <c r="N166" s="13" t="n">
        <v>2.89</v>
      </c>
      <c r="O166" s="13" t="n">
        <v>3.93</v>
      </c>
      <c r="P166" s="13" t="n">
        <v>5.16</v>
      </c>
      <c r="Q166" s="13" t="n">
        <v>6.68</v>
      </c>
      <c r="R166" s="13" t="n">
        <v>8.07</v>
      </c>
      <c r="S166" s="13" t="n">
        <v>9.19</v>
      </c>
      <c r="T166" s="13" t="n">
        <v>9.82</v>
      </c>
      <c r="U166" s="13" t="n">
        <v>10.2</v>
      </c>
      <c r="V166" s="13" t="n">
        <v>10.28</v>
      </c>
      <c r="W166" s="13" t="n">
        <v>10.26</v>
      </c>
      <c r="X166" s="13" t="n">
        <v>10.14</v>
      </c>
      <c r="Y166" s="13" t="n">
        <v>10.06</v>
      </c>
      <c r="Z166" s="13" t="n">
        <v>9.88</v>
      </c>
      <c r="AA166" s="13" t="n">
        <v>9.77</v>
      </c>
      <c r="AB166" s="13" t="n">
        <v>9.7</v>
      </c>
      <c r="AC166" s="13" t="n">
        <v>9.62</v>
      </c>
      <c r="AD166" s="13" t="n">
        <v>9.57</v>
      </c>
      <c r="AE166" s="13" t="n">
        <v>9.51</v>
      </c>
      <c r="AF166" s="13" t="n">
        <v>9.48</v>
      </c>
      <c r="AG166" s="13" t="n">
        <v>9.45</v>
      </c>
      <c r="AH166" s="13" t="n">
        <v>9.42</v>
      </c>
      <c r="AI166" s="13" t="n">
        <v>9.5</v>
      </c>
      <c r="AJ166" s="13" t="n">
        <v>9.45</v>
      </c>
      <c r="AK166" s="13" t="n">
        <v>9.43</v>
      </c>
      <c r="AL166" s="13" t="n">
        <v>9.42</v>
      </c>
      <c r="AM166" s="13" t="n">
        <v>9.43</v>
      </c>
      <c r="AN166" s="13" t="n">
        <v>9.46</v>
      </c>
      <c r="AO166" s="13" t="n">
        <v>9.45</v>
      </c>
      <c r="AP166" s="13" t="n">
        <v>9.48</v>
      </c>
      <c r="AQ166" s="13" t="n">
        <v>9.5</v>
      </c>
      <c r="AR166" s="13" t="n">
        <v>9.59</v>
      </c>
      <c r="AS166" s="13" t="n">
        <v>9.51</v>
      </c>
    </row>
    <row r="167" customFormat="false" ht="15" hidden="true" customHeight="false" outlineLevel="0" collapsed="false">
      <c r="A167" s="13" t="s">
        <v>119</v>
      </c>
      <c r="B167" s="13" t="s">
        <v>271</v>
      </c>
      <c r="C167" s="13" t="s">
        <v>11</v>
      </c>
      <c r="D167" s="13" t="n">
        <v>3</v>
      </c>
      <c r="E167" s="13" t="n">
        <v>0.43</v>
      </c>
      <c r="F167" s="13" t="n">
        <v>0.43</v>
      </c>
      <c r="G167" s="13" t="n">
        <v>0.44</v>
      </c>
      <c r="H167" s="13" t="n">
        <v>0.52</v>
      </c>
      <c r="I167" s="13" t="n">
        <v>0.66</v>
      </c>
      <c r="J167" s="13" t="n">
        <v>0.86</v>
      </c>
      <c r="K167" s="13" t="n">
        <v>1.18</v>
      </c>
      <c r="L167" s="13" t="n">
        <v>1.67</v>
      </c>
      <c r="M167" s="13" t="n">
        <v>2.37</v>
      </c>
      <c r="N167" s="13" t="n">
        <v>3.37</v>
      </c>
      <c r="O167" s="13" t="n">
        <v>4.58</v>
      </c>
      <c r="P167" s="13" t="n">
        <v>6.01</v>
      </c>
      <c r="Q167" s="13" t="n">
        <v>7.73</v>
      </c>
      <c r="R167" s="13" t="n">
        <v>9.32</v>
      </c>
      <c r="S167" s="13" t="n">
        <v>10.43</v>
      </c>
      <c r="T167" s="13" t="n">
        <v>11.19</v>
      </c>
      <c r="U167" s="13" t="n">
        <v>11.42</v>
      </c>
      <c r="V167" s="13" t="n">
        <v>11.56</v>
      </c>
      <c r="W167" s="13" t="n">
        <v>11.5</v>
      </c>
      <c r="X167" s="13" t="n">
        <v>11.32</v>
      </c>
      <c r="Y167" s="13" t="n">
        <v>11.12</v>
      </c>
      <c r="Z167" s="13" t="n">
        <v>10.9</v>
      </c>
      <c r="AA167" s="13" t="n">
        <v>10.78</v>
      </c>
      <c r="AB167" s="13" t="n">
        <v>10.69</v>
      </c>
      <c r="AC167" s="13" t="n">
        <v>10.73</v>
      </c>
      <c r="AD167" s="13" t="n">
        <v>10.64</v>
      </c>
      <c r="AE167" s="13" t="n">
        <v>10.58</v>
      </c>
      <c r="AF167" s="13" t="n">
        <v>10.64</v>
      </c>
      <c r="AG167" s="13" t="n">
        <v>10.66</v>
      </c>
      <c r="AH167" s="13" t="n">
        <v>10.75</v>
      </c>
      <c r="AI167" s="13" t="n">
        <v>10.76</v>
      </c>
      <c r="AJ167" s="13" t="n">
        <v>10.64</v>
      </c>
      <c r="AK167" s="13" t="n">
        <v>10.58</v>
      </c>
      <c r="AL167" s="13" t="n">
        <v>10.69</v>
      </c>
      <c r="AM167" s="13" t="n">
        <v>10.69</v>
      </c>
      <c r="AN167" s="13" t="n">
        <v>10.53</v>
      </c>
      <c r="AO167" s="13" t="n">
        <v>10.7</v>
      </c>
      <c r="AP167" s="13" t="n">
        <v>10.8</v>
      </c>
      <c r="AQ167" s="13" t="n">
        <v>10.78</v>
      </c>
      <c r="AR167" s="13" t="n">
        <v>10.92</v>
      </c>
      <c r="AS167" s="13" t="n">
        <v>10.92</v>
      </c>
    </row>
    <row r="168" customFormat="false" ht="15" hidden="true" customHeight="false" outlineLevel="0" collapsed="false">
      <c r="A168" s="13" t="s">
        <v>127</v>
      </c>
      <c r="B168" s="13" t="s">
        <v>271</v>
      </c>
      <c r="C168" s="13" t="s">
        <v>11</v>
      </c>
      <c r="D168" s="13" t="n">
        <v>3</v>
      </c>
      <c r="E168" s="13" t="n">
        <v>0.44</v>
      </c>
      <c r="F168" s="13" t="n">
        <v>0.42</v>
      </c>
      <c r="G168" s="13" t="n">
        <v>0.44</v>
      </c>
      <c r="H168" s="13" t="n">
        <v>0.53</v>
      </c>
      <c r="I168" s="13" t="n">
        <v>0.65</v>
      </c>
      <c r="J168" s="13" t="n">
        <v>0.87</v>
      </c>
      <c r="K168" s="13" t="n">
        <v>1.19</v>
      </c>
      <c r="L168" s="13" t="n">
        <v>1.69</v>
      </c>
      <c r="M168" s="13" t="n">
        <v>2.4</v>
      </c>
      <c r="N168" s="13" t="n">
        <v>3.35</v>
      </c>
      <c r="O168" s="13" t="n">
        <v>4.56</v>
      </c>
      <c r="P168" s="13" t="n">
        <v>5.97</v>
      </c>
      <c r="Q168" s="13" t="n">
        <v>7.7</v>
      </c>
      <c r="R168" s="13" t="n">
        <v>9.2</v>
      </c>
      <c r="S168" s="13" t="n">
        <v>10.28</v>
      </c>
      <c r="T168" s="13" t="n">
        <v>10.96</v>
      </c>
      <c r="U168" s="13" t="n">
        <v>11.28</v>
      </c>
      <c r="V168" s="13" t="n">
        <v>11.49</v>
      </c>
      <c r="W168" s="13" t="n">
        <v>11.54</v>
      </c>
      <c r="X168" s="13" t="n">
        <v>11.51</v>
      </c>
      <c r="Y168" s="13" t="n">
        <v>11.43</v>
      </c>
      <c r="Z168" s="13" t="n">
        <v>11.31</v>
      </c>
      <c r="AA168" s="13" t="n">
        <v>11.22</v>
      </c>
      <c r="AB168" s="13" t="n">
        <v>11.13</v>
      </c>
      <c r="AC168" s="13" t="n">
        <v>11.03</v>
      </c>
      <c r="AD168" s="13" t="n">
        <v>10.99</v>
      </c>
      <c r="AE168" s="13" t="n">
        <v>10.93</v>
      </c>
      <c r="AF168" s="13" t="n">
        <v>10.9</v>
      </c>
      <c r="AG168" s="13" t="n">
        <v>10.8</v>
      </c>
      <c r="AH168" s="13" t="n">
        <v>10.87</v>
      </c>
      <c r="AI168" s="13" t="n">
        <v>10.8</v>
      </c>
      <c r="AJ168" s="13" t="n">
        <v>10.8</v>
      </c>
      <c r="AK168" s="13" t="n">
        <v>10.79</v>
      </c>
      <c r="AL168" s="13" t="n">
        <v>10.8</v>
      </c>
      <c r="AM168" s="13" t="n">
        <v>10.79</v>
      </c>
      <c r="AN168" s="13" t="n">
        <v>10.76</v>
      </c>
      <c r="AO168" s="13" t="n">
        <v>10.76</v>
      </c>
      <c r="AP168" s="13" t="n">
        <v>10.77</v>
      </c>
      <c r="AQ168" s="13" t="n">
        <v>10.82</v>
      </c>
      <c r="AR168" s="13" t="n">
        <v>10.93</v>
      </c>
      <c r="AS168" s="13" t="n">
        <v>10.83</v>
      </c>
    </row>
    <row r="169" customFormat="false" ht="15" hidden="true" customHeight="false" outlineLevel="0" collapsed="false">
      <c r="A169" s="13" t="s">
        <v>135</v>
      </c>
      <c r="B169" s="13" t="s">
        <v>271</v>
      </c>
      <c r="C169" s="13" t="s">
        <v>11</v>
      </c>
      <c r="D169" s="13" t="n">
        <v>3</v>
      </c>
      <c r="E169" s="13" t="n">
        <v>0.45</v>
      </c>
      <c r="F169" s="13" t="n">
        <v>0.43</v>
      </c>
      <c r="G169" s="13" t="n">
        <v>0.45</v>
      </c>
      <c r="H169" s="13" t="n">
        <v>0.52</v>
      </c>
      <c r="I169" s="13" t="n">
        <v>0.65</v>
      </c>
      <c r="J169" s="13" t="n">
        <v>0.86</v>
      </c>
      <c r="K169" s="13" t="n">
        <v>1.2</v>
      </c>
      <c r="L169" s="13" t="n">
        <v>1.7</v>
      </c>
      <c r="M169" s="13" t="n">
        <v>2.39</v>
      </c>
      <c r="N169" s="13" t="n">
        <v>3.37</v>
      </c>
      <c r="O169" s="13" t="n">
        <v>4.56</v>
      </c>
      <c r="P169" s="13" t="n">
        <v>5.97</v>
      </c>
      <c r="Q169" s="13" t="n">
        <v>7.68</v>
      </c>
      <c r="R169" s="13" t="n">
        <v>9.24</v>
      </c>
      <c r="S169" s="13" t="n">
        <v>10.39</v>
      </c>
      <c r="T169" s="13" t="n">
        <v>11.06</v>
      </c>
      <c r="U169" s="13" t="n">
        <v>11.42</v>
      </c>
      <c r="V169" s="13" t="n">
        <v>11.56</v>
      </c>
      <c r="W169" s="13" t="n">
        <v>11.49</v>
      </c>
      <c r="X169" s="13" t="n">
        <v>11.15</v>
      </c>
      <c r="Y169" s="13" t="n">
        <v>10.84</v>
      </c>
      <c r="Z169" s="13" t="n">
        <v>10.97</v>
      </c>
      <c r="AA169" s="13" t="n">
        <v>10.83</v>
      </c>
      <c r="AB169" s="13" t="n">
        <v>10.66</v>
      </c>
      <c r="AC169" s="13" t="n">
        <v>10.29</v>
      </c>
      <c r="AD169" s="13" t="n">
        <v>10.42</v>
      </c>
      <c r="AE169" s="13" t="n">
        <v>10.19</v>
      </c>
      <c r="AF169" s="13" t="n">
        <v>10.81</v>
      </c>
      <c r="AG169" s="13" t="n">
        <v>10.26</v>
      </c>
      <c r="AH169" s="13" t="n">
        <v>10.32</v>
      </c>
      <c r="AI169" s="13" t="n">
        <v>10.4</v>
      </c>
      <c r="AJ169" s="13" t="n">
        <v>10.57</v>
      </c>
      <c r="AK169" s="13" t="n">
        <v>10.51</v>
      </c>
      <c r="AL169" s="13" t="n">
        <v>10.54</v>
      </c>
      <c r="AM169" s="13" t="n">
        <v>10.72</v>
      </c>
      <c r="AN169" s="13" t="n">
        <v>10.74</v>
      </c>
      <c r="AO169" s="13" t="n">
        <v>10.57</v>
      </c>
      <c r="AP169" s="13" t="n">
        <v>10.8</v>
      </c>
      <c r="AQ169" s="13" t="n">
        <v>10.89</v>
      </c>
      <c r="AR169" s="13" t="n">
        <v>11.01</v>
      </c>
      <c r="AS169" s="13" t="n">
        <v>10.89</v>
      </c>
    </row>
    <row r="170" customFormat="false" ht="15" hidden="true" customHeight="false" outlineLevel="0" collapsed="false">
      <c r="A170" s="13" t="s">
        <v>143</v>
      </c>
      <c r="B170" s="13" t="s">
        <v>271</v>
      </c>
      <c r="C170" s="13" t="s">
        <v>12</v>
      </c>
      <c r="D170" s="13" t="n">
        <v>3</v>
      </c>
      <c r="E170" s="13" t="n">
        <v>0.26</v>
      </c>
      <c r="F170" s="13" t="n">
        <v>0.26</v>
      </c>
      <c r="G170" s="13" t="n">
        <v>0.26</v>
      </c>
      <c r="H170" s="13" t="n">
        <v>0.31</v>
      </c>
      <c r="I170" s="13" t="n">
        <v>0.37</v>
      </c>
      <c r="J170" s="13" t="n">
        <v>0.47</v>
      </c>
      <c r="K170" s="13" t="n">
        <v>0.63</v>
      </c>
      <c r="L170" s="13" t="n">
        <v>0.81</v>
      </c>
      <c r="M170" s="13" t="n">
        <v>1.13</v>
      </c>
      <c r="N170" s="13" t="n">
        <v>1.56</v>
      </c>
      <c r="O170" s="13" t="n">
        <v>2.11</v>
      </c>
      <c r="P170" s="13" t="n">
        <v>2.73</v>
      </c>
      <c r="Q170" s="13" t="n">
        <v>3.59</v>
      </c>
      <c r="R170" s="13" t="n">
        <v>4.44</v>
      </c>
      <c r="S170" s="13" t="n">
        <v>5.19</v>
      </c>
      <c r="T170" s="13" t="n">
        <v>5.74</v>
      </c>
      <c r="U170" s="13" t="n">
        <v>6.06</v>
      </c>
      <c r="V170" s="13" t="n">
        <v>6.26</v>
      </c>
      <c r="W170" s="13" t="n">
        <v>6.37</v>
      </c>
      <c r="X170" s="13" t="n">
        <v>6.37</v>
      </c>
      <c r="Y170" s="13" t="n">
        <v>6.29</v>
      </c>
      <c r="Z170" s="13" t="n">
        <v>6.2</v>
      </c>
      <c r="AA170" s="13" t="n">
        <v>6.15</v>
      </c>
      <c r="AB170" s="13" t="n">
        <v>6.04</v>
      </c>
      <c r="AC170" s="13" t="n">
        <v>6.06</v>
      </c>
      <c r="AD170" s="13" t="n">
        <v>5.98</v>
      </c>
      <c r="AE170" s="13" t="n">
        <v>5.97</v>
      </c>
      <c r="AF170" s="13" t="n">
        <v>5.91</v>
      </c>
      <c r="AG170" s="13" t="n">
        <v>5.91</v>
      </c>
      <c r="AH170" s="13" t="n">
        <v>5.89</v>
      </c>
      <c r="AI170" s="13" t="n">
        <v>5.89</v>
      </c>
      <c r="AJ170" s="13" t="n">
        <v>5.88</v>
      </c>
      <c r="AK170" s="13" t="n">
        <v>5.86</v>
      </c>
      <c r="AL170" s="13" t="n">
        <v>5.85</v>
      </c>
      <c r="AM170" s="13" t="n">
        <v>5.85</v>
      </c>
      <c r="AN170" s="13" t="n">
        <v>5.83</v>
      </c>
      <c r="AO170" s="13" t="n">
        <v>5.82</v>
      </c>
      <c r="AP170" s="13" t="n">
        <v>5.8</v>
      </c>
      <c r="AQ170" s="13" t="n">
        <v>5.83</v>
      </c>
      <c r="AR170" s="13" t="n">
        <v>5.85</v>
      </c>
      <c r="AS170" s="13" t="n">
        <v>5.79</v>
      </c>
    </row>
    <row r="171" customFormat="false" ht="15" hidden="true" customHeight="false" outlineLevel="0" collapsed="false">
      <c r="A171" s="13" t="s">
        <v>151</v>
      </c>
      <c r="B171" s="13" t="s">
        <v>271</v>
      </c>
      <c r="C171" s="13" t="s">
        <v>12</v>
      </c>
      <c r="D171" s="13" t="n">
        <v>3</v>
      </c>
      <c r="E171" s="13" t="n">
        <v>0.26</v>
      </c>
      <c r="F171" s="13" t="n">
        <v>0.24</v>
      </c>
      <c r="G171" s="13" t="n">
        <v>0.26</v>
      </c>
      <c r="H171" s="13" t="n">
        <v>0.3</v>
      </c>
      <c r="I171" s="13" t="n">
        <v>0.36</v>
      </c>
      <c r="J171" s="13" t="n">
        <v>0.47</v>
      </c>
      <c r="K171" s="13" t="n">
        <v>0.61</v>
      </c>
      <c r="L171" s="13" t="n">
        <v>0.82</v>
      </c>
      <c r="M171" s="13" t="n">
        <v>1.14</v>
      </c>
      <c r="N171" s="13" t="n">
        <v>1.57</v>
      </c>
      <c r="O171" s="13" t="n">
        <v>2.1</v>
      </c>
      <c r="P171" s="13" t="n">
        <v>2.76</v>
      </c>
      <c r="Q171" s="13" t="n">
        <v>3.58</v>
      </c>
      <c r="R171" s="13" t="n">
        <v>4.39</v>
      </c>
      <c r="S171" s="13" t="n">
        <v>5.12</v>
      </c>
      <c r="T171" s="13" t="n">
        <v>5.74</v>
      </c>
      <c r="U171" s="13" t="n">
        <v>6.11</v>
      </c>
      <c r="V171" s="13" t="n">
        <v>6.26</v>
      </c>
      <c r="W171" s="13" t="n">
        <v>6.32</v>
      </c>
      <c r="X171" s="13" t="n">
        <v>6.34</v>
      </c>
      <c r="Y171" s="13" t="n">
        <v>6.28</v>
      </c>
      <c r="Z171" s="13" t="n">
        <v>6.21</v>
      </c>
      <c r="AA171" s="13" t="n">
        <v>6.15</v>
      </c>
      <c r="AB171" s="13" t="n">
        <v>6.09</v>
      </c>
      <c r="AC171" s="13" t="n">
        <v>6.06</v>
      </c>
      <c r="AD171" s="13" t="n">
        <v>6.02</v>
      </c>
      <c r="AE171" s="13" t="n">
        <v>5.96</v>
      </c>
      <c r="AF171" s="13" t="n">
        <v>5.91</v>
      </c>
      <c r="AG171" s="13" t="n">
        <v>5.89</v>
      </c>
      <c r="AH171" s="13" t="n">
        <v>5.86</v>
      </c>
      <c r="AI171" s="13" t="n">
        <v>5.86</v>
      </c>
      <c r="AJ171" s="13" t="n">
        <v>5.86</v>
      </c>
      <c r="AK171" s="13" t="n">
        <v>5.82</v>
      </c>
      <c r="AL171" s="13" t="n">
        <v>5.82</v>
      </c>
      <c r="AM171" s="13" t="n">
        <v>5.83</v>
      </c>
      <c r="AN171" s="13" t="n">
        <v>5.82</v>
      </c>
      <c r="AO171" s="13" t="n">
        <v>5.8</v>
      </c>
      <c r="AP171" s="13" t="n">
        <v>5.8</v>
      </c>
      <c r="AQ171" s="13" t="n">
        <v>5.82</v>
      </c>
      <c r="AR171" s="13" t="n">
        <v>5.85</v>
      </c>
      <c r="AS171" s="13" t="n">
        <v>5.79</v>
      </c>
    </row>
    <row r="172" customFormat="false" ht="15" hidden="true" customHeight="false" outlineLevel="0" collapsed="false">
      <c r="A172" s="13" t="s">
        <v>159</v>
      </c>
      <c r="B172" s="13" t="s">
        <v>271</v>
      </c>
      <c r="C172" s="13" t="s">
        <v>12</v>
      </c>
      <c r="D172" s="13" t="n">
        <v>3</v>
      </c>
      <c r="E172" s="13" t="n">
        <v>0.25</v>
      </c>
      <c r="F172" s="13" t="n">
        <v>0.25</v>
      </c>
      <c r="G172" s="13" t="n">
        <v>0.27</v>
      </c>
      <c r="H172" s="13" t="n">
        <v>0.31</v>
      </c>
      <c r="I172" s="13" t="n">
        <v>0.36</v>
      </c>
      <c r="J172" s="13" t="n">
        <v>0.46</v>
      </c>
      <c r="K172" s="13" t="n">
        <v>0.62</v>
      </c>
      <c r="L172" s="13" t="n">
        <v>0.81</v>
      </c>
      <c r="M172" s="13" t="n">
        <v>1.1</v>
      </c>
      <c r="N172" s="13" t="n">
        <v>1.53</v>
      </c>
      <c r="O172" s="13" t="n">
        <v>2.06</v>
      </c>
      <c r="P172" s="13" t="n">
        <v>2.7</v>
      </c>
      <c r="Q172" s="13" t="n">
        <v>3.57</v>
      </c>
      <c r="R172" s="13" t="n">
        <v>4.42</v>
      </c>
      <c r="S172" s="13" t="n">
        <v>5.18</v>
      </c>
      <c r="T172" s="13" t="n">
        <v>5.77</v>
      </c>
      <c r="U172" s="13" t="n">
        <v>6.08</v>
      </c>
      <c r="V172" s="13" t="n">
        <v>6.26</v>
      </c>
      <c r="W172" s="13" t="n">
        <v>6.35</v>
      </c>
      <c r="X172" s="13" t="n">
        <v>6.35</v>
      </c>
      <c r="Y172" s="13" t="n">
        <v>6.29</v>
      </c>
      <c r="Z172" s="13" t="n">
        <v>6.2</v>
      </c>
      <c r="AA172" s="13" t="n">
        <v>6.19</v>
      </c>
      <c r="AB172" s="13" t="n">
        <v>6.12</v>
      </c>
      <c r="AC172" s="13" t="n">
        <v>6.06</v>
      </c>
      <c r="AD172" s="13" t="n">
        <v>6.02</v>
      </c>
      <c r="AE172" s="13" t="n">
        <v>5.97</v>
      </c>
      <c r="AF172" s="13" t="n">
        <v>5.96</v>
      </c>
      <c r="AG172" s="13" t="n">
        <v>5.93</v>
      </c>
      <c r="AH172" s="13" t="n">
        <v>5.91</v>
      </c>
      <c r="AI172" s="13" t="n">
        <v>5.88</v>
      </c>
      <c r="AJ172" s="13" t="n">
        <v>5.88</v>
      </c>
      <c r="AK172" s="13" t="n">
        <v>5.88</v>
      </c>
      <c r="AL172" s="13" t="n">
        <v>5.87</v>
      </c>
      <c r="AM172" s="13" t="n">
        <v>5.88</v>
      </c>
      <c r="AN172" s="13" t="n">
        <v>5.85</v>
      </c>
      <c r="AO172" s="13" t="n">
        <v>5.85</v>
      </c>
      <c r="AP172" s="13" t="n">
        <v>5.85</v>
      </c>
      <c r="AQ172" s="13" t="n">
        <v>5.87</v>
      </c>
      <c r="AR172" s="13" t="n">
        <v>5.9</v>
      </c>
      <c r="AS172" s="13" t="n">
        <v>5.87</v>
      </c>
    </row>
    <row r="173" customFormat="false" ht="15" hidden="true" customHeight="false" outlineLevel="0" collapsed="false">
      <c r="A173" s="13" t="s">
        <v>167</v>
      </c>
      <c r="B173" s="13" t="s">
        <v>271</v>
      </c>
      <c r="C173" s="13" t="s">
        <v>13</v>
      </c>
      <c r="D173" s="13" t="n">
        <v>3</v>
      </c>
      <c r="E173" s="13" t="n">
        <v>0.79</v>
      </c>
      <c r="F173" s="13" t="n">
        <v>0.73</v>
      </c>
      <c r="G173" s="13" t="n">
        <v>0.79</v>
      </c>
      <c r="H173" s="13" t="n">
        <v>0.95</v>
      </c>
      <c r="I173" s="13" t="n">
        <v>1.22</v>
      </c>
      <c r="J173" s="13" t="n">
        <v>1.6</v>
      </c>
      <c r="K173" s="13" t="n">
        <v>2.19</v>
      </c>
      <c r="L173" s="13" t="n">
        <v>3</v>
      </c>
      <c r="M173" s="13" t="n">
        <v>4.06</v>
      </c>
      <c r="N173" s="13" t="n">
        <v>5.41</v>
      </c>
      <c r="O173" s="13" t="n">
        <v>7.23</v>
      </c>
      <c r="P173" s="13" t="n">
        <v>9.41</v>
      </c>
      <c r="Q173" s="13" t="n">
        <v>12.11</v>
      </c>
      <c r="R173" s="13" t="n">
        <v>15.07</v>
      </c>
      <c r="S173" s="13" t="n">
        <v>18.11</v>
      </c>
      <c r="T173" s="13" t="n">
        <v>20.49</v>
      </c>
      <c r="U173" s="13" t="n">
        <v>22.12</v>
      </c>
      <c r="V173" s="13" t="n">
        <v>23.06</v>
      </c>
      <c r="W173" s="13" t="n">
        <v>23.74</v>
      </c>
      <c r="X173" s="13" t="n">
        <v>23.96</v>
      </c>
      <c r="Y173" s="13" t="n">
        <v>24.03</v>
      </c>
      <c r="Z173" s="13" t="n">
        <v>23.94</v>
      </c>
      <c r="AA173" s="13" t="n">
        <v>23.87</v>
      </c>
      <c r="AB173" s="13" t="n">
        <v>23.73</v>
      </c>
      <c r="AC173" s="13" t="n">
        <v>23.62</v>
      </c>
      <c r="AD173" s="13" t="n">
        <v>23.5</v>
      </c>
      <c r="AE173" s="13" t="n">
        <v>23.49</v>
      </c>
      <c r="AF173" s="13" t="n">
        <v>23.35</v>
      </c>
      <c r="AG173" s="13" t="n">
        <v>23.3</v>
      </c>
      <c r="AH173" s="13" t="n">
        <v>23.24</v>
      </c>
      <c r="AI173" s="13" t="n">
        <v>23.21</v>
      </c>
      <c r="AJ173" s="13" t="n">
        <v>23.24</v>
      </c>
      <c r="AK173" s="13" t="n">
        <v>23.23</v>
      </c>
      <c r="AL173" s="13" t="n">
        <v>23.21</v>
      </c>
      <c r="AM173" s="13" t="n">
        <v>23.21</v>
      </c>
      <c r="AN173" s="13" t="n">
        <v>23.27</v>
      </c>
      <c r="AO173" s="13" t="n">
        <v>23.24</v>
      </c>
      <c r="AP173" s="13" t="n">
        <v>23.26</v>
      </c>
      <c r="AQ173" s="13" t="n">
        <v>23.32</v>
      </c>
      <c r="AR173" s="13" t="n">
        <v>23.5</v>
      </c>
      <c r="AS173" s="13" t="n">
        <v>23.47</v>
      </c>
    </row>
    <row r="174" customFormat="false" ht="15" hidden="true" customHeight="false" outlineLevel="0" collapsed="false">
      <c r="A174" s="13" t="s">
        <v>175</v>
      </c>
      <c r="B174" s="13" t="s">
        <v>271</v>
      </c>
      <c r="C174" s="13" t="s">
        <v>13</v>
      </c>
      <c r="D174" s="13" t="n">
        <v>3</v>
      </c>
      <c r="E174" s="13" t="n">
        <v>0.79</v>
      </c>
      <c r="F174" s="13" t="n">
        <v>0.74</v>
      </c>
      <c r="G174" s="13" t="n">
        <v>0.79</v>
      </c>
      <c r="H174" s="13" t="n">
        <v>0.94</v>
      </c>
      <c r="I174" s="13" t="n">
        <v>1.21</v>
      </c>
      <c r="J174" s="13" t="n">
        <v>1.62</v>
      </c>
      <c r="K174" s="13" t="n">
        <v>2.18</v>
      </c>
      <c r="L174" s="13" t="n">
        <v>2.97</v>
      </c>
      <c r="M174" s="13" t="n">
        <v>4.05</v>
      </c>
      <c r="N174" s="13" t="n">
        <v>5.37</v>
      </c>
      <c r="O174" s="13" t="n">
        <v>7.11</v>
      </c>
      <c r="P174" s="13" t="n">
        <v>9.4</v>
      </c>
      <c r="Q174" s="13" t="n">
        <v>12.24</v>
      </c>
      <c r="R174" s="13" t="n">
        <v>15.41</v>
      </c>
      <c r="S174" s="13" t="n">
        <v>18.35</v>
      </c>
      <c r="T174" s="13" t="n">
        <v>20.32</v>
      </c>
      <c r="U174" s="13" t="n">
        <v>21.85</v>
      </c>
      <c r="V174" s="13" t="n">
        <v>22.64</v>
      </c>
      <c r="W174" s="13" t="n">
        <v>23.22</v>
      </c>
      <c r="X174" s="13" t="n">
        <v>23.14</v>
      </c>
      <c r="Y174" s="13" t="n">
        <v>22.99</v>
      </c>
      <c r="Z174" s="13" t="n">
        <v>22.67</v>
      </c>
      <c r="AA174" s="13" t="n">
        <v>22.56</v>
      </c>
      <c r="AB174" s="13" t="n">
        <v>22.38</v>
      </c>
      <c r="AC174" s="13" t="n">
        <v>22.29</v>
      </c>
      <c r="AD174" s="13" t="n">
        <v>22.32</v>
      </c>
      <c r="AE174" s="13" t="n">
        <v>22.03</v>
      </c>
      <c r="AF174" s="13" t="n">
        <v>21.91</v>
      </c>
      <c r="AG174" s="13" t="n">
        <v>22.11</v>
      </c>
      <c r="AH174" s="13" t="n">
        <v>22.02</v>
      </c>
      <c r="AI174" s="13" t="n">
        <v>21.97</v>
      </c>
      <c r="AJ174" s="13" t="n">
        <v>22.02</v>
      </c>
      <c r="AK174" s="13" t="n">
        <v>22.05</v>
      </c>
      <c r="AL174" s="13" t="n">
        <v>22.02</v>
      </c>
      <c r="AM174" s="13" t="n">
        <v>22</v>
      </c>
      <c r="AN174" s="13" t="n">
        <v>22.08</v>
      </c>
      <c r="AO174" s="13" t="n">
        <v>22.06</v>
      </c>
      <c r="AP174" s="13" t="n">
        <v>22.06</v>
      </c>
      <c r="AQ174" s="13" t="n">
        <v>22.12</v>
      </c>
      <c r="AR174" s="13" t="n">
        <v>22.37</v>
      </c>
      <c r="AS174" s="13" t="n">
        <v>22.32</v>
      </c>
    </row>
    <row r="175" customFormat="false" ht="15" hidden="true" customHeight="false" outlineLevel="0" collapsed="false">
      <c r="A175" s="13" t="s">
        <v>183</v>
      </c>
      <c r="B175" s="13" t="s">
        <v>271</v>
      </c>
      <c r="C175" s="13" t="s">
        <v>13</v>
      </c>
      <c r="D175" s="13" t="n">
        <v>3</v>
      </c>
      <c r="E175" s="13" t="n">
        <v>0.72</v>
      </c>
      <c r="F175" s="13" t="n">
        <v>0.71</v>
      </c>
      <c r="G175" s="13" t="n">
        <v>0.75</v>
      </c>
      <c r="H175" s="13" t="n">
        <v>0.91</v>
      </c>
      <c r="I175" s="13" t="n">
        <v>1.18</v>
      </c>
      <c r="J175" s="13" t="n">
        <v>1.57</v>
      </c>
      <c r="K175" s="13" t="n">
        <v>2.13</v>
      </c>
      <c r="L175" s="13" t="n">
        <v>2.92</v>
      </c>
      <c r="M175" s="13" t="n">
        <v>3.99</v>
      </c>
      <c r="N175" s="13" t="n">
        <v>5.27</v>
      </c>
      <c r="O175" s="13" t="n">
        <v>7.07</v>
      </c>
      <c r="P175" s="13" t="n">
        <v>9.29</v>
      </c>
      <c r="Q175" s="13" t="n">
        <v>12.11</v>
      </c>
      <c r="R175" s="13" t="n">
        <v>15.11</v>
      </c>
      <c r="S175" s="13" t="n">
        <v>17.91</v>
      </c>
      <c r="T175" s="13" t="n">
        <v>20.25</v>
      </c>
      <c r="U175" s="13" t="n">
        <v>21.6</v>
      </c>
      <c r="V175" s="13" t="n">
        <v>22.43</v>
      </c>
      <c r="W175" s="13" t="n">
        <v>23.01</v>
      </c>
      <c r="X175" s="13" t="n">
        <v>23.21</v>
      </c>
      <c r="Y175" s="13" t="n">
        <v>23.01</v>
      </c>
      <c r="Z175" s="13" t="n">
        <v>23.07</v>
      </c>
      <c r="AA175" s="13" t="n">
        <v>22.86</v>
      </c>
      <c r="AB175" s="13" t="n">
        <v>22.78</v>
      </c>
      <c r="AC175" s="13" t="n">
        <v>22.63</v>
      </c>
      <c r="AD175" s="13" t="n">
        <v>22.54</v>
      </c>
      <c r="AE175" s="13" t="n">
        <v>22.45</v>
      </c>
      <c r="AF175" s="13" t="n">
        <v>22.39</v>
      </c>
      <c r="AG175" s="13" t="n">
        <v>22.34</v>
      </c>
      <c r="AH175" s="13" t="n">
        <v>22.39</v>
      </c>
      <c r="AI175" s="13" t="n">
        <v>22.31</v>
      </c>
      <c r="AJ175" s="13" t="n">
        <v>22.33</v>
      </c>
      <c r="AK175" s="13" t="n">
        <v>22.27</v>
      </c>
      <c r="AL175" s="13" t="n">
        <v>22.31</v>
      </c>
      <c r="AM175" s="13" t="n">
        <v>22.31</v>
      </c>
      <c r="AN175" s="13" t="n">
        <v>22.27</v>
      </c>
      <c r="AO175" s="13" t="n">
        <v>22.3</v>
      </c>
      <c r="AP175" s="13" t="n">
        <v>22.24</v>
      </c>
      <c r="AQ175" s="13" t="n">
        <v>22.31</v>
      </c>
      <c r="AR175" s="13" t="n">
        <v>22.49</v>
      </c>
      <c r="AS175" s="13" t="n">
        <v>22.39</v>
      </c>
    </row>
    <row r="176" customFormat="false" ht="15" hidden="true" customHeight="false" outlineLevel="0" collapsed="false">
      <c r="A176" s="13" t="s">
        <v>73</v>
      </c>
      <c r="B176" s="13" t="s">
        <v>271</v>
      </c>
      <c r="C176" s="13" t="s">
        <v>18</v>
      </c>
      <c r="D176" s="13" t="n">
        <v>3</v>
      </c>
      <c r="E176" s="13" t="n">
        <v>0.8</v>
      </c>
      <c r="F176" s="13" t="n">
        <v>0.84</v>
      </c>
      <c r="G176" s="13" t="n">
        <v>0.93</v>
      </c>
      <c r="H176" s="13" t="n">
        <v>1.14</v>
      </c>
      <c r="I176" s="13" t="n">
        <v>1.51</v>
      </c>
      <c r="J176" s="13" t="n">
        <v>2.04</v>
      </c>
      <c r="K176" s="13" t="n">
        <v>2.79</v>
      </c>
      <c r="L176" s="13" t="n">
        <v>3.88</v>
      </c>
      <c r="M176" s="13" t="n">
        <v>5.21</v>
      </c>
      <c r="N176" s="13" t="n">
        <v>7.02</v>
      </c>
      <c r="O176" s="13" t="n">
        <v>9.36</v>
      </c>
      <c r="P176" s="13" t="n">
        <v>12.27</v>
      </c>
      <c r="Q176" s="13" t="n">
        <v>15.77</v>
      </c>
      <c r="R176" s="13" t="n">
        <v>19.44</v>
      </c>
      <c r="S176" s="13" t="n">
        <v>22.26</v>
      </c>
      <c r="T176" s="13" t="n">
        <v>24.03</v>
      </c>
      <c r="U176" s="13" t="n">
        <v>25.06</v>
      </c>
      <c r="V176" s="13" t="n">
        <v>25.39</v>
      </c>
      <c r="W176" s="13" t="n">
        <v>25.46</v>
      </c>
      <c r="X176" s="13" t="n">
        <v>25.03</v>
      </c>
      <c r="Y176" s="13" t="n">
        <v>24.57</v>
      </c>
      <c r="Z176" s="13" t="n">
        <v>24.23</v>
      </c>
      <c r="AA176" s="13" t="n">
        <v>24.08</v>
      </c>
      <c r="AB176" s="13" t="n">
        <v>23.68</v>
      </c>
      <c r="AC176" s="13" t="n">
        <v>23.72</v>
      </c>
      <c r="AD176" s="13" t="n">
        <v>23.45</v>
      </c>
      <c r="AE176" s="13" t="n">
        <v>23.48</v>
      </c>
      <c r="AF176" s="13" t="n">
        <v>23.57</v>
      </c>
      <c r="AG176" s="13" t="n">
        <v>23.63</v>
      </c>
      <c r="AH176" s="13" t="n">
        <v>23.86</v>
      </c>
      <c r="AI176" s="13" t="n">
        <v>23.34</v>
      </c>
      <c r="AJ176" s="13" t="n">
        <v>23.38</v>
      </c>
      <c r="AK176" s="13" t="n">
        <v>23.17</v>
      </c>
      <c r="AL176" s="13" t="n">
        <v>23.48</v>
      </c>
      <c r="AM176" s="13" t="n">
        <v>23.05</v>
      </c>
      <c r="AN176" s="13" t="n">
        <v>23.21</v>
      </c>
      <c r="AO176" s="13" t="n">
        <v>23.21</v>
      </c>
      <c r="AP176" s="13" t="n">
        <v>23.21</v>
      </c>
      <c r="AQ176" s="13" t="n">
        <v>23.12</v>
      </c>
      <c r="AR176" s="13" t="n">
        <v>23.45</v>
      </c>
      <c r="AS176" s="13" t="n">
        <v>23.4</v>
      </c>
    </row>
    <row r="177" customFormat="false" ht="15" hidden="true" customHeight="false" outlineLevel="0" collapsed="false">
      <c r="A177" s="13" t="s">
        <v>96</v>
      </c>
      <c r="B177" s="13" t="s">
        <v>271</v>
      </c>
      <c r="C177" s="13" t="s">
        <v>18</v>
      </c>
      <c r="D177" s="13" t="n">
        <v>3</v>
      </c>
      <c r="E177" s="13" t="n">
        <v>0.83</v>
      </c>
      <c r="F177" s="13" t="n">
        <v>0.85</v>
      </c>
      <c r="G177" s="13" t="n">
        <v>0.92</v>
      </c>
      <c r="H177" s="13" t="n">
        <v>1.14</v>
      </c>
      <c r="I177" s="13" t="n">
        <v>1.49</v>
      </c>
      <c r="J177" s="13" t="n">
        <v>2</v>
      </c>
      <c r="K177" s="13" t="n">
        <v>2.77</v>
      </c>
      <c r="L177" s="13" t="n">
        <v>3.83</v>
      </c>
      <c r="M177" s="13" t="n">
        <v>5.12</v>
      </c>
      <c r="N177" s="13" t="n">
        <v>6.84</v>
      </c>
      <c r="O177" s="13" t="n">
        <v>9.17</v>
      </c>
      <c r="P177" s="13" t="n">
        <v>12.09</v>
      </c>
      <c r="Q177" s="13" t="n">
        <v>15.7</v>
      </c>
      <c r="R177" s="13" t="n">
        <v>19.22</v>
      </c>
      <c r="S177" s="13" t="n">
        <v>22.44</v>
      </c>
      <c r="T177" s="13" t="n">
        <v>24.48</v>
      </c>
      <c r="U177" s="13" t="n">
        <v>25.63</v>
      </c>
      <c r="V177" s="13" t="n">
        <v>26.37</v>
      </c>
      <c r="W177" s="13" t="n">
        <v>26.63</v>
      </c>
      <c r="X177" s="13" t="n">
        <v>26.54</v>
      </c>
      <c r="Y177" s="13" t="n">
        <v>26.38</v>
      </c>
      <c r="Z177" s="13" t="n">
        <v>26.22</v>
      </c>
      <c r="AA177" s="13" t="n">
        <v>26.05</v>
      </c>
      <c r="AB177" s="13" t="n">
        <v>25.68</v>
      </c>
      <c r="AC177" s="13" t="n">
        <v>25.52</v>
      </c>
      <c r="AD177" s="13" t="n">
        <v>25.46</v>
      </c>
      <c r="AE177" s="13" t="n">
        <v>25.29</v>
      </c>
      <c r="AF177" s="13" t="n">
        <v>25.16</v>
      </c>
      <c r="AG177" s="13" t="n">
        <v>25.09</v>
      </c>
      <c r="AH177" s="13" t="n">
        <v>24.99</v>
      </c>
      <c r="AI177" s="13" t="n">
        <v>24.99</v>
      </c>
      <c r="AJ177" s="13" t="n">
        <v>24.96</v>
      </c>
      <c r="AK177" s="13" t="n">
        <v>24.83</v>
      </c>
      <c r="AL177" s="13" t="n">
        <v>24.88</v>
      </c>
      <c r="AM177" s="13" t="n">
        <v>24.91</v>
      </c>
      <c r="AN177" s="13" t="n">
        <v>24.88</v>
      </c>
      <c r="AO177" s="13" t="n">
        <v>24.88</v>
      </c>
      <c r="AP177" s="13" t="n">
        <v>24.8</v>
      </c>
      <c r="AQ177" s="13" t="n">
        <v>24.83</v>
      </c>
      <c r="AR177" s="13" t="n">
        <v>25.05</v>
      </c>
      <c r="AS177" s="13" t="n">
        <v>24.86</v>
      </c>
    </row>
    <row r="178" customFormat="false" ht="15" hidden="true" customHeight="false" outlineLevel="0" collapsed="false">
      <c r="A178" s="13" t="s">
        <v>112</v>
      </c>
      <c r="B178" s="13" t="s">
        <v>271</v>
      </c>
      <c r="C178" s="13" t="s">
        <v>18</v>
      </c>
      <c r="D178" s="13" t="n">
        <v>3</v>
      </c>
      <c r="E178" s="13" t="n">
        <v>0.9</v>
      </c>
      <c r="F178" s="13" t="n">
        <v>0.86</v>
      </c>
      <c r="G178" s="13" t="n">
        <v>0.95</v>
      </c>
      <c r="H178" s="13" t="n">
        <v>1.16</v>
      </c>
      <c r="I178" s="13" t="n">
        <v>1.52</v>
      </c>
      <c r="J178" s="13" t="n">
        <v>2.01</v>
      </c>
      <c r="K178" s="13" t="n">
        <v>2.73</v>
      </c>
      <c r="L178" s="13" t="n">
        <v>3.77</v>
      </c>
      <c r="M178" s="13" t="n">
        <v>5.07</v>
      </c>
      <c r="N178" s="13" t="n">
        <v>6.84</v>
      </c>
      <c r="O178" s="13" t="n">
        <v>9.17</v>
      </c>
      <c r="P178" s="13" t="n">
        <v>12.01</v>
      </c>
      <c r="Q178" s="13" t="n">
        <v>15.6</v>
      </c>
      <c r="R178" s="13" t="n">
        <v>19.4</v>
      </c>
      <c r="S178" s="13" t="n">
        <v>22.7</v>
      </c>
      <c r="T178" s="13" t="n">
        <v>24.91</v>
      </c>
      <c r="U178" s="13" t="n">
        <v>25.94</v>
      </c>
      <c r="V178" s="13" t="n">
        <v>26.77</v>
      </c>
      <c r="W178" s="13" t="n">
        <v>27.03</v>
      </c>
      <c r="X178" s="13" t="n">
        <v>27</v>
      </c>
      <c r="Y178" s="13" t="n">
        <v>26.84</v>
      </c>
      <c r="Z178" s="13" t="n">
        <v>26.67</v>
      </c>
      <c r="AA178" s="13" t="n">
        <v>26.48</v>
      </c>
      <c r="AB178" s="13" t="n">
        <v>26.31</v>
      </c>
      <c r="AC178" s="13" t="n">
        <v>26.15</v>
      </c>
      <c r="AD178" s="13" t="n">
        <v>25.98</v>
      </c>
      <c r="AE178" s="13" t="n">
        <v>25.8</v>
      </c>
      <c r="AF178" s="13" t="n">
        <v>25.69</v>
      </c>
      <c r="AG178" s="13" t="n">
        <v>25.66</v>
      </c>
      <c r="AH178" s="13" t="n">
        <v>25.59</v>
      </c>
      <c r="AI178" s="13" t="n">
        <v>25.55</v>
      </c>
      <c r="AJ178" s="13" t="n">
        <v>25.52</v>
      </c>
      <c r="AK178" s="13" t="n">
        <v>25.45</v>
      </c>
      <c r="AL178" s="13" t="n">
        <v>25.48</v>
      </c>
      <c r="AM178" s="13" t="n">
        <v>25.45</v>
      </c>
      <c r="AN178" s="13" t="n">
        <v>25.48</v>
      </c>
      <c r="AO178" s="13" t="n">
        <v>25.51</v>
      </c>
      <c r="AP178" s="13" t="n">
        <v>25.49</v>
      </c>
      <c r="AQ178" s="13" t="n">
        <v>25.54</v>
      </c>
      <c r="AR178" s="13" t="n">
        <v>25.83</v>
      </c>
      <c r="AS178" s="13" t="n">
        <v>25.66</v>
      </c>
    </row>
    <row r="179" customFormat="false" ht="15" hidden="true" customHeight="false" outlineLevel="0" collapsed="false">
      <c r="A179" s="13" t="s">
        <v>120</v>
      </c>
      <c r="B179" s="13" t="s">
        <v>271</v>
      </c>
      <c r="C179" s="13" t="s">
        <v>19</v>
      </c>
      <c r="D179" s="13" t="n">
        <v>3</v>
      </c>
      <c r="E179" s="13" t="n">
        <v>0.64</v>
      </c>
      <c r="F179" s="13" t="n">
        <v>0.64</v>
      </c>
      <c r="G179" s="13" t="n">
        <v>0.68</v>
      </c>
      <c r="H179" s="13" t="n">
        <v>0.84</v>
      </c>
      <c r="I179" s="13" t="n">
        <v>1.07</v>
      </c>
      <c r="J179" s="13" t="n">
        <v>1.39</v>
      </c>
      <c r="K179" s="13" t="n">
        <v>1.82</v>
      </c>
      <c r="L179" s="13" t="n">
        <v>2.44</v>
      </c>
      <c r="M179" s="13" t="n">
        <v>3.36</v>
      </c>
      <c r="N179" s="13" t="n">
        <v>4.54</v>
      </c>
      <c r="O179" s="13" t="n">
        <v>6.03</v>
      </c>
      <c r="P179" s="13" t="n">
        <v>7.85</v>
      </c>
      <c r="Q179" s="13" t="n">
        <v>10.38</v>
      </c>
      <c r="R179" s="13" t="n">
        <v>12.92</v>
      </c>
      <c r="S179" s="13" t="n">
        <v>15.23</v>
      </c>
      <c r="T179" s="13" t="n">
        <v>16.89</v>
      </c>
      <c r="U179" s="13" t="n">
        <v>17.88</v>
      </c>
      <c r="V179" s="13" t="n">
        <v>18.51</v>
      </c>
      <c r="W179" s="13" t="n">
        <v>18.68</v>
      </c>
      <c r="X179" s="13" t="n">
        <v>18.65</v>
      </c>
      <c r="Y179" s="13" t="n">
        <v>18.54</v>
      </c>
      <c r="Z179" s="13" t="n">
        <v>18.36</v>
      </c>
      <c r="AA179" s="13" t="n">
        <v>18.11</v>
      </c>
      <c r="AB179" s="13" t="n">
        <v>18.1</v>
      </c>
      <c r="AC179" s="13" t="n">
        <v>18.05</v>
      </c>
      <c r="AD179" s="13" t="n">
        <v>17.9</v>
      </c>
      <c r="AE179" s="13" t="n">
        <v>17.91</v>
      </c>
      <c r="AF179" s="13" t="n">
        <v>17.88</v>
      </c>
      <c r="AG179" s="13" t="n">
        <v>17.94</v>
      </c>
      <c r="AH179" s="13" t="n">
        <v>17.91</v>
      </c>
      <c r="AI179" s="13" t="n">
        <v>17.87</v>
      </c>
      <c r="AJ179" s="13" t="n">
        <v>18.02</v>
      </c>
      <c r="AK179" s="13" t="n">
        <v>17.94</v>
      </c>
      <c r="AL179" s="13" t="n">
        <v>18</v>
      </c>
      <c r="AM179" s="13" t="n">
        <v>18.08</v>
      </c>
      <c r="AN179" s="13" t="n">
        <v>18.25</v>
      </c>
      <c r="AO179" s="13" t="n">
        <v>18.13</v>
      </c>
      <c r="AP179" s="13" t="n">
        <v>18.14</v>
      </c>
      <c r="AQ179" s="13" t="n">
        <v>18.23</v>
      </c>
      <c r="AR179" s="13" t="n">
        <v>18.39</v>
      </c>
      <c r="AS179" s="13" t="n">
        <v>18.39</v>
      </c>
    </row>
    <row r="180" customFormat="false" ht="15" hidden="true" customHeight="false" outlineLevel="0" collapsed="false">
      <c r="A180" s="13" t="s">
        <v>128</v>
      </c>
      <c r="B180" s="13" t="s">
        <v>271</v>
      </c>
      <c r="C180" s="13" t="s">
        <v>19</v>
      </c>
      <c r="D180" s="13" t="n">
        <v>3</v>
      </c>
      <c r="E180" s="13" t="n">
        <v>0.66</v>
      </c>
      <c r="F180" s="13" t="n">
        <v>0.63</v>
      </c>
      <c r="G180" s="13" t="n">
        <v>0.68</v>
      </c>
      <c r="H180" s="13" t="n">
        <v>0.82</v>
      </c>
      <c r="I180" s="13" t="n">
        <v>1.04</v>
      </c>
      <c r="J180" s="13" t="n">
        <v>1.35</v>
      </c>
      <c r="K180" s="13" t="n">
        <v>1.79</v>
      </c>
      <c r="L180" s="13" t="n">
        <v>2.44</v>
      </c>
      <c r="M180" s="13" t="n">
        <v>3.32</v>
      </c>
      <c r="N180" s="13" t="n">
        <v>4.47</v>
      </c>
      <c r="O180" s="13" t="n">
        <v>5.91</v>
      </c>
      <c r="P180" s="13" t="n">
        <v>7.8</v>
      </c>
      <c r="Q180" s="13" t="n">
        <v>10.2</v>
      </c>
      <c r="R180" s="13" t="n">
        <v>12.74</v>
      </c>
      <c r="S180" s="13" t="n">
        <v>14.96</v>
      </c>
      <c r="T180" s="13" t="n">
        <v>16.66</v>
      </c>
      <c r="U180" s="13" t="n">
        <v>17.8</v>
      </c>
      <c r="V180" s="13" t="n">
        <v>18.6</v>
      </c>
      <c r="W180" s="13" t="n">
        <v>19.03</v>
      </c>
      <c r="X180" s="13" t="n">
        <v>19.15</v>
      </c>
      <c r="Y180" s="13" t="n">
        <v>19.13</v>
      </c>
      <c r="Z180" s="13" t="n">
        <v>19.04</v>
      </c>
      <c r="AA180" s="13" t="n">
        <v>18.95</v>
      </c>
      <c r="AB180" s="13" t="n">
        <v>18.83</v>
      </c>
      <c r="AC180" s="13" t="n">
        <v>18.77</v>
      </c>
      <c r="AD180" s="13" t="n">
        <v>18.74</v>
      </c>
      <c r="AE180" s="13" t="n">
        <v>18.61</v>
      </c>
      <c r="AF180" s="13" t="n">
        <v>18.54</v>
      </c>
      <c r="AG180" s="13" t="n">
        <v>18.55</v>
      </c>
      <c r="AH180" s="13" t="n">
        <v>18.51</v>
      </c>
      <c r="AI180" s="13" t="n">
        <v>18.52</v>
      </c>
      <c r="AJ180" s="13" t="n">
        <v>18.51</v>
      </c>
      <c r="AK180" s="13" t="n">
        <v>18.41</v>
      </c>
      <c r="AL180" s="13" t="n">
        <v>18.54</v>
      </c>
      <c r="AM180" s="13" t="n">
        <v>18.48</v>
      </c>
      <c r="AN180" s="13" t="n">
        <v>18.49</v>
      </c>
      <c r="AO180" s="13" t="n">
        <v>18.51</v>
      </c>
      <c r="AP180" s="13" t="n">
        <v>18.52</v>
      </c>
      <c r="AQ180" s="13" t="n">
        <v>18.54</v>
      </c>
      <c r="AR180" s="13" t="n">
        <v>18.66</v>
      </c>
      <c r="AS180" s="13" t="n">
        <v>18.57</v>
      </c>
    </row>
    <row r="181" customFormat="false" ht="15" hidden="true" customHeight="false" outlineLevel="0" collapsed="false">
      <c r="A181" s="13" t="s">
        <v>136</v>
      </c>
      <c r="B181" s="13" t="s">
        <v>271</v>
      </c>
      <c r="C181" s="13" t="s">
        <v>19</v>
      </c>
      <c r="D181" s="13" t="n">
        <v>3</v>
      </c>
      <c r="E181" s="13" t="n">
        <v>0.66</v>
      </c>
      <c r="F181" s="13" t="n">
        <v>0.64</v>
      </c>
      <c r="G181" s="13" t="n">
        <v>0.7</v>
      </c>
      <c r="H181" s="13" t="n">
        <v>0.83</v>
      </c>
      <c r="I181" s="13" t="n">
        <v>1.07</v>
      </c>
      <c r="J181" s="13" t="n">
        <v>1.39</v>
      </c>
      <c r="K181" s="13" t="n">
        <v>1.82</v>
      </c>
      <c r="L181" s="13" t="n">
        <v>2.44</v>
      </c>
      <c r="M181" s="13" t="n">
        <v>3.33</v>
      </c>
      <c r="N181" s="13" t="n">
        <v>4.49</v>
      </c>
      <c r="O181" s="13" t="n">
        <v>5.92</v>
      </c>
      <c r="P181" s="13" t="n">
        <v>7.86</v>
      </c>
      <c r="Q181" s="13" t="n">
        <v>10.27</v>
      </c>
      <c r="R181" s="13" t="n">
        <v>12.92</v>
      </c>
      <c r="S181" s="13" t="n">
        <v>15.14</v>
      </c>
      <c r="T181" s="13" t="n">
        <v>16.96</v>
      </c>
      <c r="U181" s="13" t="n">
        <v>18.07</v>
      </c>
      <c r="V181" s="13" t="n">
        <v>18.91</v>
      </c>
      <c r="W181" s="13" t="n">
        <v>19.43</v>
      </c>
      <c r="X181" s="13" t="n">
        <v>19.49</v>
      </c>
      <c r="Y181" s="13" t="n">
        <v>19.54</v>
      </c>
      <c r="Z181" s="13" t="n">
        <v>19.46</v>
      </c>
      <c r="AA181" s="13" t="n">
        <v>19.43</v>
      </c>
      <c r="AB181" s="13" t="n">
        <v>19.3</v>
      </c>
      <c r="AC181" s="13" t="n">
        <v>19.25</v>
      </c>
      <c r="AD181" s="13" t="n">
        <v>19.22</v>
      </c>
      <c r="AE181" s="13" t="n">
        <v>19.19</v>
      </c>
      <c r="AF181" s="13" t="n">
        <v>19.19</v>
      </c>
      <c r="AG181" s="13" t="n">
        <v>19.1</v>
      </c>
      <c r="AH181" s="13" t="n">
        <v>19.14</v>
      </c>
      <c r="AI181" s="13" t="n">
        <v>19.14</v>
      </c>
      <c r="AJ181" s="13" t="n">
        <v>19.17</v>
      </c>
      <c r="AK181" s="13" t="n">
        <v>19.13</v>
      </c>
      <c r="AL181" s="13" t="n">
        <v>19.23</v>
      </c>
      <c r="AM181" s="13" t="n">
        <v>19.22</v>
      </c>
      <c r="AN181" s="13" t="n">
        <v>19.25</v>
      </c>
      <c r="AO181" s="13" t="n">
        <v>19.23</v>
      </c>
      <c r="AP181" s="13" t="n">
        <v>19.31</v>
      </c>
      <c r="AQ181" s="13" t="n">
        <v>19.42</v>
      </c>
      <c r="AR181" s="13" t="n">
        <v>19.65</v>
      </c>
      <c r="AS181" s="13" t="n">
        <v>19.54</v>
      </c>
    </row>
    <row r="182" customFormat="false" ht="15" hidden="true" customHeight="false" outlineLevel="0" collapsed="false">
      <c r="A182" s="13" t="s">
        <v>144</v>
      </c>
      <c r="B182" s="13" t="s">
        <v>271</v>
      </c>
      <c r="C182" s="13" t="s">
        <v>20</v>
      </c>
      <c r="D182" s="13" t="n">
        <v>3</v>
      </c>
      <c r="E182" s="13" t="n">
        <v>0.87</v>
      </c>
      <c r="F182" s="13" t="n">
        <v>0.8</v>
      </c>
      <c r="G182" s="13" t="n">
        <v>0.85</v>
      </c>
      <c r="H182" s="13" t="n">
        <v>1</v>
      </c>
      <c r="I182" s="13" t="n">
        <v>1.28</v>
      </c>
      <c r="J182" s="13" t="n">
        <v>1.75</v>
      </c>
      <c r="K182" s="13" t="n">
        <v>2.42</v>
      </c>
      <c r="L182" s="13" t="n">
        <v>3.4</v>
      </c>
      <c r="M182" s="13" t="n">
        <v>4.68</v>
      </c>
      <c r="N182" s="13" t="n">
        <v>6.4</v>
      </c>
      <c r="O182" s="13" t="n">
        <v>8.64</v>
      </c>
      <c r="P182" s="13" t="n">
        <v>11.4</v>
      </c>
      <c r="Q182" s="13" t="n">
        <v>15.19</v>
      </c>
      <c r="R182" s="13" t="n">
        <v>18.73</v>
      </c>
      <c r="S182" s="13" t="n">
        <v>21.67</v>
      </c>
      <c r="T182" s="13" t="n">
        <v>23.76</v>
      </c>
      <c r="U182" s="13" t="n">
        <v>25.08</v>
      </c>
      <c r="V182" s="13" t="n">
        <v>25.94</v>
      </c>
      <c r="W182" s="13" t="n">
        <v>26.44</v>
      </c>
      <c r="X182" s="13" t="n">
        <v>26.45</v>
      </c>
      <c r="Y182" s="13" t="n">
        <v>26.53</v>
      </c>
      <c r="Z182" s="13" t="n">
        <v>26.5</v>
      </c>
      <c r="AA182" s="13" t="n">
        <v>26.38</v>
      </c>
      <c r="AB182" s="13" t="n">
        <v>26.19</v>
      </c>
      <c r="AC182" s="13" t="n">
        <v>26.12</v>
      </c>
      <c r="AD182" s="13" t="n">
        <v>26.03</v>
      </c>
      <c r="AE182" s="13" t="n">
        <v>25.84</v>
      </c>
      <c r="AF182" s="13" t="n">
        <v>25.77</v>
      </c>
      <c r="AG182" s="13" t="n">
        <v>25.77</v>
      </c>
      <c r="AH182" s="13" t="n">
        <v>25.66</v>
      </c>
      <c r="AI182" s="13" t="n">
        <v>25.69</v>
      </c>
      <c r="AJ182" s="13" t="n">
        <v>25.65</v>
      </c>
      <c r="AK182" s="13" t="n">
        <v>25.57</v>
      </c>
      <c r="AL182" s="13" t="n">
        <v>25.57</v>
      </c>
      <c r="AM182" s="13" t="n">
        <v>25.55</v>
      </c>
      <c r="AN182" s="13" t="n">
        <v>25.55</v>
      </c>
      <c r="AO182" s="13" t="n">
        <v>25.57</v>
      </c>
      <c r="AP182" s="13" t="n">
        <v>25.59</v>
      </c>
      <c r="AQ182" s="13" t="n">
        <v>25.65</v>
      </c>
      <c r="AR182" s="13" t="n">
        <v>25.92</v>
      </c>
      <c r="AS182" s="13" t="n">
        <v>25.83</v>
      </c>
    </row>
    <row r="183" customFormat="false" ht="15" hidden="true" customHeight="false" outlineLevel="0" collapsed="false">
      <c r="A183" s="13" t="s">
        <v>152</v>
      </c>
      <c r="B183" s="13" t="s">
        <v>271</v>
      </c>
      <c r="C183" s="13" t="s">
        <v>20</v>
      </c>
      <c r="D183" s="13" t="n">
        <v>3</v>
      </c>
      <c r="E183" s="13" t="n">
        <v>0.86</v>
      </c>
      <c r="F183" s="13" t="n">
        <v>0.82</v>
      </c>
      <c r="G183" s="13" t="n">
        <v>0.86</v>
      </c>
      <c r="H183" s="13" t="n">
        <v>1.03</v>
      </c>
      <c r="I183" s="13" t="n">
        <v>1.32</v>
      </c>
      <c r="J183" s="13" t="n">
        <v>1.79</v>
      </c>
      <c r="K183" s="13" t="n">
        <v>2.46</v>
      </c>
      <c r="L183" s="13" t="n">
        <v>3.45</v>
      </c>
      <c r="M183" s="13" t="n">
        <v>4.79</v>
      </c>
      <c r="N183" s="13" t="n">
        <v>6.51</v>
      </c>
      <c r="O183" s="13" t="n">
        <v>8.73</v>
      </c>
      <c r="P183" s="13" t="n">
        <v>11.47</v>
      </c>
      <c r="Q183" s="13" t="n">
        <v>15.15</v>
      </c>
      <c r="R183" s="13" t="n">
        <v>18.68</v>
      </c>
      <c r="S183" s="13" t="n">
        <v>21.25</v>
      </c>
      <c r="T183" s="13" t="n">
        <v>23.32</v>
      </c>
      <c r="U183" s="13" t="n">
        <v>24.34</v>
      </c>
      <c r="V183" s="13" t="n">
        <v>25.1</v>
      </c>
      <c r="W183" s="13" t="n">
        <v>25.2</v>
      </c>
      <c r="X183" s="13" t="n">
        <v>25.27</v>
      </c>
      <c r="Y183" s="13" t="n">
        <v>25.13</v>
      </c>
      <c r="Z183" s="13" t="n">
        <v>24.93</v>
      </c>
      <c r="AA183" s="13" t="n">
        <v>24.87</v>
      </c>
      <c r="AB183" s="13" t="n">
        <v>24.69</v>
      </c>
      <c r="AC183" s="13" t="n">
        <v>24.6</v>
      </c>
      <c r="AD183" s="13" t="n">
        <v>24.6</v>
      </c>
      <c r="AE183" s="13" t="n">
        <v>24.37</v>
      </c>
      <c r="AF183" s="13" t="n">
        <v>24.26</v>
      </c>
      <c r="AG183" s="13" t="n">
        <v>24.19</v>
      </c>
      <c r="AH183" s="13" t="n">
        <v>24.12</v>
      </c>
      <c r="AI183" s="13" t="n">
        <v>24.14</v>
      </c>
      <c r="AJ183" s="13" t="n">
        <v>24.09</v>
      </c>
      <c r="AK183" s="13" t="n">
        <v>24.02</v>
      </c>
      <c r="AL183" s="13" t="n">
        <v>24.06</v>
      </c>
      <c r="AM183" s="13" t="n">
        <v>24.02</v>
      </c>
      <c r="AN183" s="13" t="n">
        <v>24.17</v>
      </c>
      <c r="AO183" s="13" t="n">
        <v>24.05</v>
      </c>
      <c r="AP183" s="13" t="n">
        <v>24.06</v>
      </c>
      <c r="AQ183" s="13" t="n">
        <v>24.14</v>
      </c>
      <c r="AR183" s="13" t="n">
        <v>24.34</v>
      </c>
      <c r="AS183" s="13" t="n">
        <v>24.25</v>
      </c>
    </row>
    <row r="184" customFormat="false" ht="15" hidden="true" customHeight="false" outlineLevel="0" collapsed="false">
      <c r="A184" s="13" t="s">
        <v>160</v>
      </c>
      <c r="B184" s="13" t="s">
        <v>271</v>
      </c>
      <c r="C184" s="13" t="s">
        <v>20</v>
      </c>
      <c r="D184" s="13" t="n">
        <v>3</v>
      </c>
      <c r="E184" s="13" t="n">
        <v>0.9</v>
      </c>
      <c r="F184" s="13" t="n">
        <v>0.81</v>
      </c>
      <c r="G184" s="13" t="n">
        <v>0.86</v>
      </c>
      <c r="H184" s="13" t="n">
        <v>1.01</v>
      </c>
      <c r="I184" s="13" t="n">
        <v>1.37</v>
      </c>
      <c r="J184" s="13" t="n">
        <v>1.77</v>
      </c>
      <c r="K184" s="13" t="n">
        <v>2.47</v>
      </c>
      <c r="L184" s="13" t="n">
        <v>3.45</v>
      </c>
      <c r="M184" s="13" t="n">
        <v>4.74</v>
      </c>
      <c r="N184" s="13" t="n">
        <v>6.49</v>
      </c>
      <c r="O184" s="13" t="n">
        <v>8.78</v>
      </c>
      <c r="P184" s="13" t="n">
        <v>11.61</v>
      </c>
      <c r="Q184" s="13" t="n">
        <v>15.24</v>
      </c>
      <c r="R184" s="13" t="n">
        <v>18.89</v>
      </c>
      <c r="S184" s="13" t="n">
        <v>21.85</v>
      </c>
      <c r="T184" s="13" t="n">
        <v>23.75</v>
      </c>
      <c r="U184" s="13" t="n">
        <v>24.95</v>
      </c>
      <c r="V184" s="13" t="n">
        <v>25.74</v>
      </c>
      <c r="W184" s="13" t="n">
        <v>26.01</v>
      </c>
      <c r="X184" s="13" t="n">
        <v>26.01</v>
      </c>
      <c r="Y184" s="13" t="n">
        <v>26.01</v>
      </c>
      <c r="Z184" s="13" t="n">
        <v>25.84</v>
      </c>
      <c r="AA184" s="13" t="n">
        <v>25.72</v>
      </c>
      <c r="AB184" s="13" t="n">
        <v>25.51</v>
      </c>
      <c r="AC184" s="13" t="n">
        <v>25.45</v>
      </c>
      <c r="AD184" s="13" t="n">
        <v>25.28</v>
      </c>
      <c r="AE184" s="13" t="n">
        <v>25.18</v>
      </c>
      <c r="AF184" s="13" t="n">
        <v>25.07</v>
      </c>
      <c r="AG184" s="13" t="n">
        <v>25.04</v>
      </c>
      <c r="AH184" s="13" t="n">
        <v>24.95</v>
      </c>
      <c r="AI184" s="13" t="n">
        <v>24.92</v>
      </c>
      <c r="AJ184" s="13" t="n">
        <v>24.92</v>
      </c>
      <c r="AK184" s="13" t="n">
        <v>24.83</v>
      </c>
      <c r="AL184" s="13" t="n">
        <v>24.89</v>
      </c>
      <c r="AM184" s="13" t="n">
        <v>24.81</v>
      </c>
      <c r="AN184" s="13" t="n">
        <v>24.78</v>
      </c>
      <c r="AO184" s="13" t="n">
        <v>24.76</v>
      </c>
      <c r="AP184" s="13" t="n">
        <v>24.76</v>
      </c>
      <c r="AQ184" s="13" t="n">
        <v>24.84</v>
      </c>
      <c r="AR184" s="13" t="n">
        <v>25.07</v>
      </c>
      <c r="AS184" s="13" t="n">
        <v>24.92</v>
      </c>
    </row>
    <row r="185" customFormat="false" ht="15" hidden="true" customHeight="false" outlineLevel="0" collapsed="false">
      <c r="A185" s="13" t="s">
        <v>168</v>
      </c>
      <c r="B185" s="13" t="s">
        <v>271</v>
      </c>
      <c r="C185" s="13" t="s">
        <v>21</v>
      </c>
      <c r="D185" s="13" t="n">
        <v>3</v>
      </c>
      <c r="E185" s="13" t="n">
        <v>0.82</v>
      </c>
      <c r="F185" s="13" t="n">
        <v>0.81</v>
      </c>
      <c r="G185" s="13" t="n">
        <v>0.84</v>
      </c>
      <c r="H185" s="13" t="n">
        <v>1</v>
      </c>
      <c r="I185" s="13" t="n">
        <v>1.2</v>
      </c>
      <c r="J185" s="13" t="n">
        <v>1.53</v>
      </c>
      <c r="K185" s="13" t="n">
        <v>2.11</v>
      </c>
      <c r="L185" s="13" t="n">
        <v>2.93</v>
      </c>
      <c r="M185" s="13" t="n">
        <v>4</v>
      </c>
      <c r="N185" s="13" t="n">
        <v>5.4</v>
      </c>
      <c r="O185" s="13" t="n">
        <v>7.16</v>
      </c>
      <c r="P185" s="13" t="n">
        <v>9.43</v>
      </c>
      <c r="Q185" s="13" t="n">
        <v>12.27</v>
      </c>
      <c r="R185" s="13" t="n">
        <v>15.74</v>
      </c>
      <c r="S185" s="13" t="n">
        <v>18.9</v>
      </c>
      <c r="T185" s="13" t="n">
        <v>21.61</v>
      </c>
      <c r="U185" s="13" t="n">
        <v>23.61</v>
      </c>
      <c r="V185" s="13" t="n">
        <v>24.8</v>
      </c>
      <c r="W185" s="13" t="n">
        <v>25.48</v>
      </c>
      <c r="X185" s="13" t="n">
        <v>25.84</v>
      </c>
      <c r="Y185" s="13" t="n">
        <v>26.04</v>
      </c>
      <c r="Z185" s="13" t="n">
        <v>25.96</v>
      </c>
      <c r="AA185" s="13" t="n">
        <v>25.84</v>
      </c>
      <c r="AB185" s="13" t="n">
        <v>25.71</v>
      </c>
      <c r="AC185" s="13" t="n">
        <v>25.62</v>
      </c>
      <c r="AD185" s="13" t="n">
        <v>25.55</v>
      </c>
      <c r="AE185" s="13" t="n">
        <v>25.4</v>
      </c>
      <c r="AF185" s="13" t="n">
        <v>25.43</v>
      </c>
      <c r="AG185" s="13" t="n">
        <v>25.33</v>
      </c>
      <c r="AH185" s="13" t="n">
        <v>25.24</v>
      </c>
      <c r="AI185" s="13" t="n">
        <v>25.31</v>
      </c>
      <c r="AJ185" s="13" t="n">
        <v>25.31</v>
      </c>
      <c r="AK185" s="13" t="n">
        <v>25.13</v>
      </c>
      <c r="AL185" s="13" t="n">
        <v>25.21</v>
      </c>
      <c r="AM185" s="13" t="n">
        <v>25.16</v>
      </c>
      <c r="AN185" s="13" t="n">
        <v>25.18</v>
      </c>
      <c r="AO185" s="13" t="n">
        <v>25.24</v>
      </c>
      <c r="AP185" s="13" t="n">
        <v>25.24</v>
      </c>
      <c r="AQ185" s="13" t="n">
        <v>25.28</v>
      </c>
      <c r="AR185" s="13" t="n">
        <v>25.43</v>
      </c>
      <c r="AS185" s="13" t="n">
        <v>25.34</v>
      </c>
    </row>
    <row r="186" customFormat="false" ht="15" hidden="true" customHeight="false" outlineLevel="0" collapsed="false">
      <c r="A186" s="13" t="s">
        <v>176</v>
      </c>
      <c r="B186" s="13" t="s">
        <v>271</v>
      </c>
      <c r="C186" s="13" t="s">
        <v>21</v>
      </c>
      <c r="D186" s="13" t="n">
        <v>3</v>
      </c>
      <c r="E186" s="13" t="n">
        <v>0.82</v>
      </c>
      <c r="F186" s="13" t="n">
        <v>0.8</v>
      </c>
      <c r="G186" s="13" t="n">
        <v>0.88</v>
      </c>
      <c r="H186" s="13" t="n">
        <v>1.01</v>
      </c>
      <c r="I186" s="13" t="n">
        <v>1.24</v>
      </c>
      <c r="J186" s="13" t="n">
        <v>1.6</v>
      </c>
      <c r="K186" s="13" t="n">
        <v>2.24</v>
      </c>
      <c r="L186" s="13" t="n">
        <v>3.07</v>
      </c>
      <c r="M186" s="13" t="n">
        <v>4.22</v>
      </c>
      <c r="N186" s="13" t="n">
        <v>5.66</v>
      </c>
      <c r="O186" s="13" t="n">
        <v>7.54</v>
      </c>
      <c r="P186" s="13" t="n">
        <v>9.91</v>
      </c>
      <c r="Q186" s="13" t="n">
        <v>12.85</v>
      </c>
      <c r="R186" s="13" t="n">
        <v>16.32</v>
      </c>
      <c r="S186" s="13" t="n">
        <v>19.44</v>
      </c>
      <c r="T186" s="13" t="n">
        <v>21.94</v>
      </c>
      <c r="U186" s="13" t="n">
        <v>23.75</v>
      </c>
      <c r="V186" s="13" t="n">
        <v>24.69</v>
      </c>
      <c r="W186" s="13" t="n">
        <v>25.09</v>
      </c>
      <c r="X186" s="13" t="n">
        <v>25.03</v>
      </c>
      <c r="Y186" s="13" t="n">
        <v>25.1</v>
      </c>
      <c r="Z186" s="13" t="n">
        <v>24.81</v>
      </c>
      <c r="AA186" s="13" t="n">
        <v>24.71</v>
      </c>
      <c r="AB186" s="13" t="n">
        <v>24.33</v>
      </c>
      <c r="AC186" s="13" t="n">
        <v>24.12</v>
      </c>
      <c r="AD186" s="13" t="n">
        <v>24.18</v>
      </c>
      <c r="AE186" s="13" t="n">
        <v>24</v>
      </c>
      <c r="AF186" s="13" t="n">
        <v>24.07</v>
      </c>
      <c r="AG186" s="13" t="n">
        <v>23.84</v>
      </c>
      <c r="AH186" s="13" t="n">
        <v>23.65</v>
      </c>
      <c r="AI186" s="13" t="n">
        <v>23.86</v>
      </c>
      <c r="AJ186" s="13" t="n">
        <v>23.74</v>
      </c>
      <c r="AK186" s="13" t="n">
        <v>23.68</v>
      </c>
      <c r="AL186" s="13" t="n">
        <v>23.71</v>
      </c>
      <c r="AM186" s="13" t="n">
        <v>23.68</v>
      </c>
      <c r="AN186" s="13" t="n">
        <v>23.84</v>
      </c>
      <c r="AO186" s="13" t="n">
        <v>23.65</v>
      </c>
      <c r="AP186" s="13" t="n">
        <v>23.77</v>
      </c>
      <c r="AQ186" s="13" t="n">
        <v>23.71</v>
      </c>
      <c r="AR186" s="13" t="n">
        <v>24.04</v>
      </c>
      <c r="AS186" s="13" t="n">
        <v>23.84</v>
      </c>
    </row>
    <row r="187" customFormat="false" ht="15" hidden="true" customHeight="false" outlineLevel="0" collapsed="false">
      <c r="A187" s="13" t="s">
        <v>184</v>
      </c>
      <c r="B187" s="13" t="s">
        <v>271</v>
      </c>
      <c r="C187" s="13" t="s">
        <v>21</v>
      </c>
      <c r="D187" s="13" t="n">
        <v>3</v>
      </c>
      <c r="E187" s="13" t="n">
        <v>0.81</v>
      </c>
      <c r="F187" s="13" t="n">
        <v>0.81</v>
      </c>
      <c r="G187" s="13" t="n">
        <v>0.87</v>
      </c>
      <c r="H187" s="13" t="n">
        <v>1.01</v>
      </c>
      <c r="I187" s="13" t="n">
        <v>1.25</v>
      </c>
      <c r="J187" s="13" t="n">
        <v>1.63</v>
      </c>
      <c r="K187" s="13" t="n">
        <v>2.28</v>
      </c>
      <c r="L187" s="13" t="n">
        <v>3.15</v>
      </c>
      <c r="M187" s="13" t="n">
        <v>4.3</v>
      </c>
      <c r="N187" s="13" t="n">
        <v>5.78</v>
      </c>
      <c r="O187" s="13" t="n">
        <v>7.72</v>
      </c>
      <c r="P187" s="13" t="n">
        <v>10.15</v>
      </c>
      <c r="Q187" s="13" t="n">
        <v>13.16</v>
      </c>
      <c r="R187" s="13" t="n">
        <v>16.47</v>
      </c>
      <c r="S187" s="13" t="n">
        <v>19.6</v>
      </c>
      <c r="T187" s="13" t="n">
        <v>22.08</v>
      </c>
      <c r="U187" s="13" t="n">
        <v>23.61</v>
      </c>
      <c r="V187" s="13" t="n">
        <v>24.42</v>
      </c>
      <c r="W187" s="13" t="n">
        <v>24.95</v>
      </c>
      <c r="X187" s="13" t="n">
        <v>24.81</v>
      </c>
      <c r="Y187" s="13" t="n">
        <v>24.9</v>
      </c>
      <c r="Z187" s="13" t="n">
        <v>24.51</v>
      </c>
      <c r="AA187" s="13" t="n">
        <v>24.42</v>
      </c>
      <c r="AB187" s="13" t="n">
        <v>24.24</v>
      </c>
      <c r="AC187" s="13" t="n">
        <v>24.07</v>
      </c>
      <c r="AD187" s="13" t="n">
        <v>23.91</v>
      </c>
      <c r="AE187" s="13" t="n">
        <v>23.88</v>
      </c>
      <c r="AF187" s="13" t="n">
        <v>23.77</v>
      </c>
      <c r="AG187" s="13" t="n">
        <v>23.57</v>
      </c>
      <c r="AH187" s="13" t="n">
        <v>23.77</v>
      </c>
      <c r="AI187" s="13" t="n">
        <v>23.68</v>
      </c>
      <c r="AJ187" s="13" t="n">
        <v>23.59</v>
      </c>
      <c r="AK187" s="13" t="n">
        <v>23.5</v>
      </c>
      <c r="AL187" s="13" t="n">
        <v>23.64</v>
      </c>
      <c r="AM187" s="13" t="n">
        <v>23.71</v>
      </c>
      <c r="AN187" s="13" t="n">
        <v>23.8</v>
      </c>
      <c r="AO187" s="13" t="n">
        <v>23.65</v>
      </c>
      <c r="AP187" s="13" t="n">
        <v>23.61</v>
      </c>
      <c r="AQ187" s="13" t="n">
        <v>23.71</v>
      </c>
      <c r="AR187" s="13" t="n">
        <v>24</v>
      </c>
      <c r="AS187" s="13" t="n">
        <v>23.74</v>
      </c>
    </row>
    <row r="188" customFormat="false" ht="15" hidden="true" customHeight="false" outlineLevel="0" collapsed="false">
      <c r="A188" s="13" t="s">
        <v>76</v>
      </c>
      <c r="B188" s="13" t="s">
        <v>271</v>
      </c>
      <c r="C188" s="13" t="s">
        <v>26</v>
      </c>
      <c r="D188" s="13" t="n">
        <v>3</v>
      </c>
      <c r="E188" s="13" t="n">
        <v>0.77</v>
      </c>
      <c r="F188" s="13" t="n">
        <v>0.77</v>
      </c>
      <c r="G188" s="13" t="n">
        <v>0.83</v>
      </c>
      <c r="H188" s="13" t="n">
        <v>1.02</v>
      </c>
      <c r="I188" s="13" t="n">
        <v>1.29</v>
      </c>
      <c r="J188" s="13" t="n">
        <v>1.74</v>
      </c>
      <c r="K188" s="13" t="n">
        <v>2.35</v>
      </c>
      <c r="L188" s="13" t="n">
        <v>3.26</v>
      </c>
      <c r="M188" s="13" t="n">
        <v>4.43</v>
      </c>
      <c r="N188" s="13" t="n">
        <v>5.98</v>
      </c>
      <c r="O188" s="13" t="n">
        <v>7.95</v>
      </c>
      <c r="P188" s="13" t="n">
        <v>10.3</v>
      </c>
      <c r="Q188" s="13" t="n">
        <v>13.2</v>
      </c>
      <c r="R188" s="13" t="n">
        <v>15.86</v>
      </c>
      <c r="S188" s="13" t="n">
        <v>18.29</v>
      </c>
      <c r="T188" s="13" t="n">
        <v>19.84</v>
      </c>
      <c r="U188" s="13" t="n">
        <v>20.75</v>
      </c>
      <c r="V188" s="13" t="n">
        <v>21.39</v>
      </c>
      <c r="W188" s="13" t="n">
        <v>21.56</v>
      </c>
      <c r="X188" s="13" t="n">
        <v>21.36</v>
      </c>
      <c r="Y188" s="13" t="n">
        <v>21.04</v>
      </c>
      <c r="Z188" s="13" t="n">
        <v>20.78</v>
      </c>
      <c r="AA188" s="13" t="n">
        <v>20.72</v>
      </c>
      <c r="AB188" s="13" t="n">
        <v>20.49</v>
      </c>
      <c r="AC188" s="13" t="n">
        <v>20.33</v>
      </c>
      <c r="AD188" s="13" t="n">
        <v>20.24</v>
      </c>
      <c r="AE188" s="13" t="n">
        <v>20.26</v>
      </c>
      <c r="AF188" s="13" t="n">
        <v>20.04</v>
      </c>
      <c r="AG188" s="13" t="n">
        <v>20.03</v>
      </c>
      <c r="AH188" s="13" t="n">
        <v>19.99</v>
      </c>
      <c r="AI188" s="13" t="n">
        <v>20.1</v>
      </c>
      <c r="AJ188" s="13" t="n">
        <v>20.01</v>
      </c>
      <c r="AK188" s="13" t="n">
        <v>19.86</v>
      </c>
      <c r="AL188" s="13" t="n">
        <v>20.01</v>
      </c>
      <c r="AM188" s="13" t="n">
        <v>19.99</v>
      </c>
      <c r="AN188" s="13" t="n">
        <v>19.95</v>
      </c>
      <c r="AO188" s="13" t="n">
        <v>19.99</v>
      </c>
      <c r="AP188" s="13" t="n">
        <v>19.89</v>
      </c>
      <c r="AQ188" s="13" t="n">
        <v>19.92</v>
      </c>
      <c r="AR188" s="13" t="n">
        <v>20.07</v>
      </c>
      <c r="AS188" s="13" t="n">
        <v>19.96</v>
      </c>
    </row>
    <row r="189" customFormat="false" ht="15" hidden="true" customHeight="false" outlineLevel="0" collapsed="false">
      <c r="A189" s="13" t="s">
        <v>98</v>
      </c>
      <c r="B189" s="13" t="s">
        <v>271</v>
      </c>
      <c r="C189" s="13" t="s">
        <v>26</v>
      </c>
      <c r="D189" s="13" t="n">
        <v>3</v>
      </c>
      <c r="E189" s="13" t="n">
        <v>0.78</v>
      </c>
      <c r="F189" s="13" t="n">
        <v>0.78</v>
      </c>
      <c r="G189" s="13" t="n">
        <v>0.84</v>
      </c>
      <c r="H189" s="13" t="n">
        <v>1.01</v>
      </c>
      <c r="I189" s="13" t="n">
        <v>1.29</v>
      </c>
      <c r="J189" s="13" t="n">
        <v>1.75</v>
      </c>
      <c r="K189" s="13" t="n">
        <v>2.33</v>
      </c>
      <c r="L189" s="13" t="n">
        <v>3.25</v>
      </c>
      <c r="M189" s="13" t="n">
        <v>4.43</v>
      </c>
      <c r="N189" s="13" t="n">
        <v>5.92</v>
      </c>
      <c r="O189" s="13" t="n">
        <v>7.87</v>
      </c>
      <c r="P189" s="13" t="n">
        <v>10.18</v>
      </c>
      <c r="Q189" s="13" t="n">
        <v>13.05</v>
      </c>
      <c r="R189" s="13" t="n">
        <v>15.86</v>
      </c>
      <c r="S189" s="13" t="n">
        <v>18.35</v>
      </c>
      <c r="T189" s="13" t="n">
        <v>20.07</v>
      </c>
      <c r="U189" s="13" t="n">
        <v>21.06</v>
      </c>
      <c r="V189" s="13" t="n">
        <v>21.74</v>
      </c>
      <c r="W189" s="13" t="n">
        <v>21.91</v>
      </c>
      <c r="X189" s="13" t="n">
        <v>21.6</v>
      </c>
      <c r="Y189" s="13" t="n">
        <v>21.4</v>
      </c>
      <c r="Z189" s="13" t="n">
        <v>21.14</v>
      </c>
      <c r="AA189" s="13" t="n">
        <v>21.03</v>
      </c>
      <c r="AB189" s="13" t="n">
        <v>20.85</v>
      </c>
      <c r="AC189" s="13" t="n">
        <v>20.68</v>
      </c>
      <c r="AD189" s="13" t="n">
        <v>20.59</v>
      </c>
      <c r="AE189" s="13" t="n">
        <v>20.4</v>
      </c>
      <c r="AF189" s="13" t="n">
        <v>20.48</v>
      </c>
      <c r="AG189" s="13" t="n">
        <v>20.36</v>
      </c>
      <c r="AH189" s="13" t="n">
        <v>20.28</v>
      </c>
      <c r="AI189" s="13" t="n">
        <v>20.42</v>
      </c>
      <c r="AJ189" s="13" t="n">
        <v>20.25</v>
      </c>
      <c r="AK189" s="13" t="n">
        <v>20.3</v>
      </c>
      <c r="AL189" s="13" t="n">
        <v>20.22</v>
      </c>
      <c r="AM189" s="13" t="n">
        <v>20.31</v>
      </c>
      <c r="AN189" s="13" t="n">
        <v>20.17</v>
      </c>
      <c r="AO189" s="13" t="n">
        <v>20.28</v>
      </c>
      <c r="AP189" s="13" t="n">
        <v>20.25</v>
      </c>
      <c r="AQ189" s="13" t="n">
        <v>20.3</v>
      </c>
      <c r="AR189" s="13" t="n">
        <v>20.4</v>
      </c>
      <c r="AS189" s="13" t="n">
        <v>20.45</v>
      </c>
    </row>
    <row r="190" customFormat="false" ht="15" hidden="true" customHeight="false" outlineLevel="0" collapsed="false">
      <c r="A190" s="13" t="s">
        <v>113</v>
      </c>
      <c r="B190" s="13" t="s">
        <v>271</v>
      </c>
      <c r="C190" s="13" t="s">
        <v>26</v>
      </c>
      <c r="D190" s="13" t="n">
        <v>3</v>
      </c>
      <c r="E190" s="13" t="n">
        <v>0.82</v>
      </c>
      <c r="F190" s="13" t="n">
        <v>0.81</v>
      </c>
      <c r="G190" s="13" t="n">
        <v>0.85</v>
      </c>
      <c r="H190" s="13" t="n">
        <v>1.02</v>
      </c>
      <c r="I190" s="13" t="n">
        <v>1.31</v>
      </c>
      <c r="J190" s="13" t="n">
        <v>1.74</v>
      </c>
      <c r="K190" s="13" t="n">
        <v>2.34</v>
      </c>
      <c r="L190" s="13" t="n">
        <v>3.23</v>
      </c>
      <c r="M190" s="13" t="n">
        <v>4.39</v>
      </c>
      <c r="N190" s="13" t="n">
        <v>5.88</v>
      </c>
      <c r="O190" s="13" t="n">
        <v>7.85</v>
      </c>
      <c r="P190" s="13" t="n">
        <v>10.16</v>
      </c>
      <c r="Q190" s="13" t="n">
        <v>13.1</v>
      </c>
      <c r="R190" s="13" t="n">
        <v>15.94</v>
      </c>
      <c r="S190" s="13" t="n">
        <v>18.34</v>
      </c>
      <c r="T190" s="13" t="n">
        <v>20.14</v>
      </c>
      <c r="U190" s="13" t="n">
        <v>21.1</v>
      </c>
      <c r="V190" s="13" t="n">
        <v>21.87</v>
      </c>
      <c r="W190" s="13" t="n">
        <v>22.05</v>
      </c>
      <c r="X190" s="13" t="n">
        <v>21.88</v>
      </c>
      <c r="Y190" s="13" t="n">
        <v>21.64</v>
      </c>
      <c r="Z190" s="13" t="n">
        <v>21.45</v>
      </c>
      <c r="AA190" s="13" t="n">
        <v>21.21</v>
      </c>
      <c r="AB190" s="13" t="n">
        <v>20.95</v>
      </c>
      <c r="AC190" s="13" t="n">
        <v>20.81</v>
      </c>
      <c r="AD190" s="13" t="n">
        <v>20.69</v>
      </c>
      <c r="AE190" s="13" t="n">
        <v>21.02</v>
      </c>
      <c r="AF190" s="13" t="n">
        <v>20.73</v>
      </c>
      <c r="AG190" s="13" t="n">
        <v>20.63</v>
      </c>
      <c r="AH190" s="13" t="n">
        <v>20.52</v>
      </c>
      <c r="AI190" s="13" t="n">
        <v>20.7</v>
      </c>
      <c r="AJ190" s="13" t="n">
        <v>20.69</v>
      </c>
      <c r="AK190" s="13" t="n">
        <v>20.63</v>
      </c>
      <c r="AL190" s="13" t="n">
        <v>20.52</v>
      </c>
      <c r="AM190" s="13" t="n">
        <v>20.61</v>
      </c>
      <c r="AN190" s="13" t="n">
        <v>20.64</v>
      </c>
      <c r="AO190" s="13" t="n">
        <v>20.66</v>
      </c>
      <c r="AP190" s="13" t="n">
        <v>20.58</v>
      </c>
      <c r="AQ190" s="13" t="n">
        <v>20.6</v>
      </c>
      <c r="AR190" s="13" t="n">
        <v>20.63</v>
      </c>
      <c r="AS190" s="13" t="n">
        <v>20.66</v>
      </c>
    </row>
    <row r="191" customFormat="false" ht="15" hidden="true" customHeight="false" outlineLevel="0" collapsed="false">
      <c r="A191" s="13" t="s">
        <v>121</v>
      </c>
      <c r="B191" s="13" t="s">
        <v>271</v>
      </c>
      <c r="C191" s="13" t="s">
        <v>27</v>
      </c>
      <c r="D191" s="13" t="n">
        <v>3</v>
      </c>
      <c r="E191" s="13" t="n">
        <v>0.33</v>
      </c>
      <c r="F191" s="13" t="n">
        <v>0.31</v>
      </c>
      <c r="G191" s="13" t="n">
        <v>0.33</v>
      </c>
      <c r="H191" s="13" t="n">
        <v>0.39</v>
      </c>
      <c r="I191" s="13" t="n">
        <v>0.46</v>
      </c>
      <c r="J191" s="13" t="n">
        <v>0.62</v>
      </c>
      <c r="K191" s="13" t="n">
        <v>0.86</v>
      </c>
      <c r="L191" s="13" t="n">
        <v>1.23</v>
      </c>
      <c r="M191" s="13" t="n">
        <v>1.76</v>
      </c>
      <c r="N191" s="13" t="n">
        <v>2.5</v>
      </c>
      <c r="O191" s="13" t="n">
        <v>3.51</v>
      </c>
      <c r="P191" s="13" t="n">
        <v>4.68</v>
      </c>
      <c r="Q191" s="13" t="n">
        <v>6.08</v>
      </c>
      <c r="R191" s="13" t="n">
        <v>7.44</v>
      </c>
      <c r="S191" s="13" t="n">
        <v>8.54</v>
      </c>
      <c r="T191" s="13" t="n">
        <v>9.3</v>
      </c>
      <c r="U191" s="13" t="n">
        <v>9.59</v>
      </c>
      <c r="V191" s="13" t="n">
        <v>9.94</v>
      </c>
      <c r="W191" s="13" t="n">
        <v>10.02</v>
      </c>
      <c r="X191" s="13" t="n">
        <v>9.93</v>
      </c>
      <c r="Y191" s="13" t="n">
        <v>9.84</v>
      </c>
      <c r="Z191" s="13" t="n">
        <v>9.68</v>
      </c>
      <c r="AA191" s="13" t="n">
        <v>9.61</v>
      </c>
      <c r="AB191" s="13" t="n">
        <v>9.52</v>
      </c>
      <c r="AC191" s="13" t="n">
        <v>9.42</v>
      </c>
      <c r="AD191" s="13" t="n">
        <v>9.38</v>
      </c>
      <c r="AE191" s="13" t="n">
        <v>9.3</v>
      </c>
      <c r="AF191" s="13" t="n">
        <v>9.24</v>
      </c>
      <c r="AG191" s="13" t="n">
        <v>9.23</v>
      </c>
      <c r="AH191" s="13" t="n">
        <v>9.16</v>
      </c>
      <c r="AI191" s="13" t="n">
        <v>9.18</v>
      </c>
      <c r="AJ191" s="13" t="n">
        <v>9.15</v>
      </c>
      <c r="AK191" s="13" t="n">
        <v>9.09</v>
      </c>
      <c r="AL191" s="13" t="n">
        <v>9.12</v>
      </c>
      <c r="AM191" s="13" t="n">
        <v>9.1</v>
      </c>
      <c r="AN191" s="13" t="n">
        <v>9.09</v>
      </c>
      <c r="AO191" s="13" t="n">
        <v>9.06</v>
      </c>
      <c r="AP191" s="13" t="n">
        <v>9.09</v>
      </c>
      <c r="AQ191" s="13" t="n">
        <v>9.09</v>
      </c>
      <c r="AR191" s="13" t="n">
        <v>9.15</v>
      </c>
      <c r="AS191" s="13" t="n">
        <v>9.1</v>
      </c>
    </row>
    <row r="192" customFormat="false" ht="15" hidden="true" customHeight="false" outlineLevel="0" collapsed="false">
      <c r="A192" s="13" t="s">
        <v>129</v>
      </c>
      <c r="B192" s="13" t="s">
        <v>271</v>
      </c>
      <c r="C192" s="13" t="s">
        <v>27</v>
      </c>
      <c r="D192" s="13" t="n">
        <v>3</v>
      </c>
      <c r="E192" s="13" t="n">
        <v>0.32</v>
      </c>
      <c r="F192" s="13" t="n">
        <v>0.32</v>
      </c>
      <c r="G192" s="13" t="n">
        <v>0.34</v>
      </c>
      <c r="H192" s="13" t="n">
        <v>0.38</v>
      </c>
      <c r="I192" s="13" t="n">
        <v>0.47</v>
      </c>
      <c r="J192" s="13" t="n">
        <v>0.63</v>
      </c>
      <c r="K192" s="13" t="n">
        <v>0.89</v>
      </c>
      <c r="L192" s="13" t="n">
        <v>1.27</v>
      </c>
      <c r="M192" s="13" t="n">
        <v>1.83</v>
      </c>
      <c r="N192" s="13" t="n">
        <v>2.55</v>
      </c>
      <c r="O192" s="13" t="n">
        <v>3.57</v>
      </c>
      <c r="P192" s="13" t="n">
        <v>4.73</v>
      </c>
      <c r="Q192" s="13" t="n">
        <v>6.15</v>
      </c>
      <c r="R192" s="13" t="n">
        <v>7.5</v>
      </c>
      <c r="S192" s="13" t="n">
        <v>8.55</v>
      </c>
      <c r="T192" s="13" t="n">
        <v>9.18</v>
      </c>
      <c r="U192" s="13" t="n">
        <v>9.48</v>
      </c>
      <c r="V192" s="13" t="n">
        <v>9.59</v>
      </c>
      <c r="W192" s="13" t="n">
        <v>9.62</v>
      </c>
      <c r="X192" s="13" t="n">
        <v>9.57</v>
      </c>
      <c r="Y192" s="13" t="n">
        <v>9.5</v>
      </c>
      <c r="Z192" s="13" t="n">
        <v>9.42</v>
      </c>
      <c r="AA192" s="13" t="n">
        <v>9.36</v>
      </c>
      <c r="AB192" s="13" t="n">
        <v>9.27</v>
      </c>
      <c r="AC192" s="13" t="n">
        <v>9.24</v>
      </c>
      <c r="AD192" s="13" t="n">
        <v>9.16</v>
      </c>
      <c r="AE192" s="13" t="n">
        <v>9.02</v>
      </c>
      <c r="AF192" s="13" t="n">
        <v>9.1</v>
      </c>
      <c r="AG192" s="13" t="n">
        <v>9.01</v>
      </c>
      <c r="AH192" s="13" t="n">
        <v>8.95</v>
      </c>
      <c r="AI192" s="13" t="n">
        <v>8.99</v>
      </c>
      <c r="AJ192" s="13" t="n">
        <v>8.92</v>
      </c>
      <c r="AK192" s="13" t="n">
        <v>8.84</v>
      </c>
      <c r="AL192" s="13" t="n">
        <v>8.9</v>
      </c>
      <c r="AM192" s="13" t="n">
        <v>8.86</v>
      </c>
      <c r="AN192" s="13" t="n">
        <v>8.86</v>
      </c>
      <c r="AO192" s="13" t="n">
        <v>8.81</v>
      </c>
      <c r="AP192" s="13" t="n">
        <v>8.79</v>
      </c>
      <c r="AQ192" s="13" t="n">
        <v>8.79</v>
      </c>
      <c r="AR192" s="13" t="n">
        <v>8.76</v>
      </c>
      <c r="AS192" s="13" t="n">
        <v>8.79</v>
      </c>
    </row>
    <row r="193" customFormat="false" ht="15" hidden="true" customHeight="false" outlineLevel="0" collapsed="false">
      <c r="A193" s="13" t="s">
        <v>137</v>
      </c>
      <c r="B193" s="13" t="s">
        <v>271</v>
      </c>
      <c r="C193" s="13" t="s">
        <v>27</v>
      </c>
      <c r="D193" s="13" t="n">
        <v>3</v>
      </c>
      <c r="E193" s="13" t="n">
        <v>0.33</v>
      </c>
      <c r="F193" s="13" t="n">
        <v>0.32</v>
      </c>
      <c r="G193" s="13" t="n">
        <v>0.33</v>
      </c>
      <c r="H193" s="13" t="n">
        <v>0.38</v>
      </c>
      <c r="I193" s="13" t="n">
        <v>0.45</v>
      </c>
      <c r="J193" s="13" t="n">
        <v>0.61</v>
      </c>
      <c r="K193" s="13" t="n">
        <v>0.85</v>
      </c>
      <c r="L193" s="13" t="n">
        <v>1.22</v>
      </c>
      <c r="M193" s="13" t="n">
        <v>1.77</v>
      </c>
      <c r="N193" s="13" t="n">
        <v>2.51</v>
      </c>
      <c r="O193" s="13" t="n">
        <v>3.53</v>
      </c>
      <c r="P193" s="13" t="n">
        <v>4.71</v>
      </c>
      <c r="Q193" s="13" t="n">
        <v>6.11</v>
      </c>
      <c r="R193" s="13" t="n">
        <v>7.65</v>
      </c>
      <c r="S193" s="13" t="n">
        <v>8.61</v>
      </c>
      <c r="T193" s="13" t="n">
        <v>9.45</v>
      </c>
      <c r="U193" s="13" t="n">
        <v>9.84</v>
      </c>
      <c r="V193" s="13" t="n">
        <v>10.06</v>
      </c>
      <c r="W193" s="13" t="n">
        <v>10.12</v>
      </c>
      <c r="X193" s="13" t="n">
        <v>10.04</v>
      </c>
      <c r="Y193" s="13" t="n">
        <v>9.98</v>
      </c>
      <c r="Z193" s="13" t="n">
        <v>9.84</v>
      </c>
      <c r="AA193" s="13" t="n">
        <v>9.74</v>
      </c>
      <c r="AB193" s="13" t="n">
        <v>9.62</v>
      </c>
      <c r="AC193" s="13" t="n">
        <v>9.58</v>
      </c>
      <c r="AD193" s="13" t="n">
        <v>9.51</v>
      </c>
      <c r="AE193" s="13" t="n">
        <v>9.42</v>
      </c>
      <c r="AF193" s="13" t="n">
        <v>9.4</v>
      </c>
      <c r="AG193" s="13" t="n">
        <v>9.37</v>
      </c>
      <c r="AH193" s="13" t="n">
        <v>9.31</v>
      </c>
      <c r="AI193" s="13" t="n">
        <v>9.31</v>
      </c>
      <c r="AJ193" s="13" t="n">
        <v>9.28</v>
      </c>
      <c r="AK193" s="13" t="n">
        <v>9.23</v>
      </c>
      <c r="AL193" s="13" t="n">
        <v>9.23</v>
      </c>
      <c r="AM193" s="13" t="n">
        <v>9.26</v>
      </c>
      <c r="AN193" s="13" t="n">
        <v>9.23</v>
      </c>
      <c r="AO193" s="13" t="n">
        <v>9.23</v>
      </c>
      <c r="AP193" s="13" t="n">
        <v>9.23</v>
      </c>
      <c r="AQ193" s="13" t="n">
        <v>9.26</v>
      </c>
      <c r="AR193" s="13" t="n">
        <v>9.31</v>
      </c>
      <c r="AS193" s="13" t="n">
        <v>9.31</v>
      </c>
    </row>
    <row r="194" customFormat="false" ht="15" hidden="true" customHeight="false" outlineLevel="0" collapsed="false">
      <c r="A194" s="13" t="s">
        <v>145</v>
      </c>
      <c r="B194" s="13" t="s">
        <v>271</v>
      </c>
      <c r="C194" s="13" t="s">
        <v>28</v>
      </c>
      <c r="D194" s="13" t="n">
        <v>3</v>
      </c>
      <c r="E194" s="13" t="n">
        <v>0.39</v>
      </c>
      <c r="F194" s="13" t="n">
        <v>0.37</v>
      </c>
      <c r="G194" s="13" t="n">
        <v>0.37</v>
      </c>
      <c r="H194" s="13" t="n">
        <v>0.42</v>
      </c>
      <c r="I194" s="13" t="n">
        <v>0.51</v>
      </c>
      <c r="J194" s="13" t="n">
        <v>0.68</v>
      </c>
      <c r="K194" s="13" t="n">
        <v>0.94</v>
      </c>
      <c r="L194" s="13" t="n">
        <v>1.38</v>
      </c>
      <c r="M194" s="13" t="n">
        <v>1.99</v>
      </c>
      <c r="N194" s="13" t="n">
        <v>2.88</v>
      </c>
      <c r="O194" s="13" t="n">
        <v>4.06</v>
      </c>
      <c r="P194" s="13" t="n">
        <v>5.35</v>
      </c>
      <c r="Q194" s="13" t="n">
        <v>7.05</v>
      </c>
      <c r="R194" s="13" t="n">
        <v>8.73</v>
      </c>
      <c r="S194" s="13" t="n">
        <v>10.23</v>
      </c>
      <c r="T194" s="13" t="n">
        <v>11.27</v>
      </c>
      <c r="U194" s="13" t="n">
        <v>11.82</v>
      </c>
      <c r="V194" s="13" t="n">
        <v>12.03</v>
      </c>
      <c r="W194" s="13" t="n">
        <v>12.11</v>
      </c>
      <c r="X194" s="13" t="n">
        <v>11.97</v>
      </c>
      <c r="Y194" s="13" t="n">
        <v>11.86</v>
      </c>
      <c r="Z194" s="13" t="n">
        <v>11.63</v>
      </c>
      <c r="AA194" s="13" t="n">
        <v>11.51</v>
      </c>
      <c r="AB194" s="13" t="n">
        <v>11.35</v>
      </c>
      <c r="AC194" s="13" t="n">
        <v>11.19</v>
      </c>
      <c r="AD194" s="13" t="n">
        <v>11.19</v>
      </c>
      <c r="AE194" s="13" t="n">
        <v>11.06</v>
      </c>
      <c r="AF194" s="13" t="n">
        <v>10.93</v>
      </c>
      <c r="AG194" s="13" t="n">
        <v>10.92</v>
      </c>
      <c r="AH194" s="13" t="n">
        <v>10.9</v>
      </c>
      <c r="AI194" s="13" t="n">
        <v>10.89</v>
      </c>
      <c r="AJ194" s="13" t="n">
        <v>10.81</v>
      </c>
      <c r="AK194" s="13" t="n">
        <v>10.84</v>
      </c>
      <c r="AL194" s="13" t="n">
        <v>10.81</v>
      </c>
      <c r="AM194" s="13" t="n">
        <v>10.81</v>
      </c>
      <c r="AN194" s="13" t="n">
        <v>10.75</v>
      </c>
      <c r="AO194" s="13" t="n">
        <v>10.74</v>
      </c>
      <c r="AP194" s="13" t="n">
        <v>10.71</v>
      </c>
      <c r="AQ194" s="13" t="n">
        <v>10.72</v>
      </c>
      <c r="AR194" s="13" t="n">
        <v>10.8</v>
      </c>
      <c r="AS194" s="13" t="n">
        <v>10.77</v>
      </c>
    </row>
    <row r="195" customFormat="false" ht="15" hidden="true" customHeight="false" outlineLevel="0" collapsed="false">
      <c r="A195" s="13" t="s">
        <v>153</v>
      </c>
      <c r="B195" s="13" t="s">
        <v>271</v>
      </c>
      <c r="C195" s="13" t="s">
        <v>28</v>
      </c>
      <c r="D195" s="13" t="n">
        <v>3</v>
      </c>
      <c r="E195" s="13" t="n">
        <v>0.39</v>
      </c>
      <c r="F195" s="13" t="n">
        <v>0.37</v>
      </c>
      <c r="G195" s="13" t="n">
        <v>0.39</v>
      </c>
      <c r="H195" s="13" t="n">
        <v>0.42</v>
      </c>
      <c r="I195" s="13" t="n">
        <v>0.51</v>
      </c>
      <c r="J195" s="13" t="n">
        <v>0.69</v>
      </c>
      <c r="K195" s="13" t="n">
        <v>0.96</v>
      </c>
      <c r="L195" s="13" t="n">
        <v>1.4</v>
      </c>
      <c r="M195" s="13" t="n">
        <v>2.06</v>
      </c>
      <c r="N195" s="13" t="n">
        <v>2.97</v>
      </c>
      <c r="O195" s="13" t="n">
        <v>4.15</v>
      </c>
      <c r="P195" s="13" t="n">
        <v>5.5</v>
      </c>
      <c r="Q195" s="13" t="n">
        <v>7.13</v>
      </c>
      <c r="R195" s="13" t="n">
        <v>8.79</v>
      </c>
      <c r="S195" s="13" t="n">
        <v>10.28</v>
      </c>
      <c r="T195" s="13" t="n">
        <v>11.31</v>
      </c>
      <c r="U195" s="13" t="n">
        <v>11.75</v>
      </c>
      <c r="V195" s="13" t="n">
        <v>11.93</v>
      </c>
      <c r="W195" s="13" t="n">
        <v>11.98</v>
      </c>
      <c r="X195" s="13" t="n">
        <v>11.85</v>
      </c>
      <c r="Y195" s="13" t="n">
        <v>11.64</v>
      </c>
      <c r="Z195" s="13" t="n">
        <v>11.49</v>
      </c>
      <c r="AA195" s="13" t="n">
        <v>11.25</v>
      </c>
      <c r="AB195" s="13" t="n">
        <v>11.17</v>
      </c>
      <c r="AC195" s="13" t="n">
        <v>11.02</v>
      </c>
      <c r="AD195" s="13" t="n">
        <v>10.9</v>
      </c>
      <c r="AE195" s="13" t="n">
        <v>10.9</v>
      </c>
      <c r="AF195" s="13" t="n">
        <v>10.73</v>
      </c>
      <c r="AG195" s="13" t="n">
        <v>10.64</v>
      </c>
      <c r="AH195" s="13" t="n">
        <v>10.61</v>
      </c>
      <c r="AI195" s="13" t="n">
        <v>10.61</v>
      </c>
      <c r="AJ195" s="13" t="n">
        <v>10.56</v>
      </c>
      <c r="AK195" s="13" t="n">
        <v>10.56</v>
      </c>
      <c r="AL195" s="13" t="n">
        <v>10.53</v>
      </c>
      <c r="AM195" s="13" t="n">
        <v>10.5</v>
      </c>
      <c r="AN195" s="13" t="n">
        <v>10.55</v>
      </c>
      <c r="AO195" s="13" t="n">
        <v>10.49</v>
      </c>
      <c r="AP195" s="13" t="n">
        <v>10.44</v>
      </c>
      <c r="AQ195" s="13" t="n">
        <v>10.5</v>
      </c>
      <c r="AR195" s="13" t="n">
        <v>10.56</v>
      </c>
      <c r="AS195" s="13" t="n">
        <v>10.49</v>
      </c>
    </row>
    <row r="196" customFormat="false" ht="15" hidden="true" customHeight="false" outlineLevel="0" collapsed="false">
      <c r="A196" s="13" t="s">
        <v>161</v>
      </c>
      <c r="B196" s="13" t="s">
        <v>271</v>
      </c>
      <c r="C196" s="13" t="s">
        <v>28</v>
      </c>
      <c r="D196" s="13" t="n">
        <v>3</v>
      </c>
      <c r="E196" s="13" t="n">
        <v>0.38</v>
      </c>
      <c r="F196" s="13" t="n">
        <v>0.37</v>
      </c>
      <c r="G196" s="13" t="n">
        <v>0.38</v>
      </c>
      <c r="H196" s="13" t="n">
        <v>0.43</v>
      </c>
      <c r="I196" s="13" t="n">
        <v>0.52</v>
      </c>
      <c r="J196" s="13" t="n">
        <v>0.68</v>
      </c>
      <c r="K196" s="13" t="n">
        <v>0.97</v>
      </c>
      <c r="L196" s="13" t="n">
        <v>1.43</v>
      </c>
      <c r="M196" s="13" t="n">
        <v>2.11</v>
      </c>
      <c r="N196" s="13" t="n">
        <v>3.03</v>
      </c>
      <c r="O196" s="13" t="n">
        <v>4.23</v>
      </c>
      <c r="P196" s="13" t="n">
        <v>5.54</v>
      </c>
      <c r="Q196" s="13" t="n">
        <v>7.22</v>
      </c>
      <c r="R196" s="13" t="n">
        <v>8.89</v>
      </c>
      <c r="S196" s="13" t="n">
        <v>10.36</v>
      </c>
      <c r="T196" s="13" t="n">
        <v>11.41</v>
      </c>
      <c r="U196" s="13" t="n">
        <v>12</v>
      </c>
      <c r="V196" s="13" t="n">
        <v>12.33</v>
      </c>
      <c r="W196" s="13" t="n">
        <v>12.5</v>
      </c>
      <c r="X196" s="13" t="n">
        <v>12.42</v>
      </c>
      <c r="Y196" s="13" t="n">
        <v>12.3</v>
      </c>
      <c r="Z196" s="13" t="n">
        <v>12.21</v>
      </c>
      <c r="AA196" s="13" t="n">
        <v>12.1</v>
      </c>
      <c r="AB196" s="13" t="n">
        <v>11.95</v>
      </c>
      <c r="AC196" s="13" t="n">
        <v>11.88</v>
      </c>
      <c r="AD196" s="13" t="n">
        <v>11.76</v>
      </c>
      <c r="AE196" s="13" t="n">
        <v>11.7</v>
      </c>
      <c r="AF196" s="13" t="n">
        <v>11.62</v>
      </c>
      <c r="AG196" s="13" t="n">
        <v>11.59</v>
      </c>
      <c r="AH196" s="13" t="n">
        <v>11.57</v>
      </c>
      <c r="AI196" s="13" t="n">
        <v>11.53</v>
      </c>
      <c r="AJ196" s="13" t="n">
        <v>11.51</v>
      </c>
      <c r="AK196" s="13" t="n">
        <v>11.5</v>
      </c>
      <c r="AL196" s="13" t="n">
        <v>11.51</v>
      </c>
      <c r="AM196" s="13" t="n">
        <v>11.48</v>
      </c>
      <c r="AN196" s="13" t="n">
        <v>11.5</v>
      </c>
      <c r="AO196" s="13" t="n">
        <v>11.44</v>
      </c>
      <c r="AP196" s="13" t="n">
        <v>11.48</v>
      </c>
      <c r="AQ196" s="13" t="n">
        <v>11.47</v>
      </c>
      <c r="AR196" s="13" t="n">
        <v>11.6</v>
      </c>
      <c r="AS196" s="13" t="n">
        <v>11.53</v>
      </c>
    </row>
    <row r="197" customFormat="false" ht="15" hidden="true" customHeight="false" outlineLevel="0" collapsed="false">
      <c r="A197" s="13" t="s">
        <v>169</v>
      </c>
      <c r="B197" s="13" t="s">
        <v>271</v>
      </c>
      <c r="C197" s="13" t="s">
        <v>29</v>
      </c>
      <c r="D197" s="13" t="n">
        <v>3</v>
      </c>
      <c r="E197" s="13" t="n">
        <v>0.63</v>
      </c>
      <c r="F197" s="13" t="n">
        <v>0.65</v>
      </c>
      <c r="G197" s="13" t="n">
        <v>0.71</v>
      </c>
      <c r="H197" s="13" t="n">
        <v>0.86</v>
      </c>
      <c r="I197" s="13" t="n">
        <v>1.09</v>
      </c>
      <c r="J197" s="13" t="n">
        <v>1.45</v>
      </c>
      <c r="K197" s="13" t="n">
        <v>1.95</v>
      </c>
      <c r="L197" s="13" t="n">
        <v>2.69</v>
      </c>
      <c r="M197" s="13" t="n">
        <v>3.71</v>
      </c>
      <c r="N197" s="13" t="n">
        <v>4.92</v>
      </c>
      <c r="O197" s="13" t="n">
        <v>6.6</v>
      </c>
      <c r="P197" s="13" t="n">
        <v>8.54</v>
      </c>
      <c r="Q197" s="13" t="n">
        <v>11.05</v>
      </c>
      <c r="R197" s="13" t="n">
        <v>13.72</v>
      </c>
      <c r="S197" s="13" t="n">
        <v>16.12</v>
      </c>
      <c r="T197" s="13" t="n">
        <v>17.88</v>
      </c>
      <c r="U197" s="13" t="n">
        <v>18.94</v>
      </c>
      <c r="V197" s="13" t="n">
        <v>19.71</v>
      </c>
      <c r="W197" s="13" t="n">
        <v>20.11</v>
      </c>
      <c r="X197" s="13" t="n">
        <v>20.14</v>
      </c>
      <c r="Y197" s="13" t="n">
        <v>20.12</v>
      </c>
      <c r="Z197" s="13" t="n">
        <v>20</v>
      </c>
      <c r="AA197" s="13" t="n">
        <v>20</v>
      </c>
      <c r="AB197" s="13" t="n">
        <v>19.88</v>
      </c>
      <c r="AC197" s="13" t="n">
        <v>19.77</v>
      </c>
      <c r="AD197" s="13" t="n">
        <v>19.67</v>
      </c>
      <c r="AE197" s="13" t="n">
        <v>19.62</v>
      </c>
      <c r="AF197" s="13" t="n">
        <v>19.61</v>
      </c>
      <c r="AG197" s="13" t="n">
        <v>19.61</v>
      </c>
      <c r="AH197" s="13" t="n">
        <v>19.59</v>
      </c>
      <c r="AI197" s="13" t="n">
        <v>19.59</v>
      </c>
      <c r="AJ197" s="13" t="n">
        <v>19.61</v>
      </c>
      <c r="AK197" s="13" t="n">
        <v>19.55</v>
      </c>
      <c r="AL197" s="13" t="n">
        <v>19.61</v>
      </c>
      <c r="AM197" s="13" t="n">
        <v>19.61</v>
      </c>
      <c r="AN197" s="13" t="n">
        <v>19.58</v>
      </c>
      <c r="AO197" s="13" t="n">
        <v>19.61</v>
      </c>
      <c r="AP197" s="13" t="n">
        <v>19.62</v>
      </c>
      <c r="AQ197" s="13" t="n">
        <v>19.68</v>
      </c>
      <c r="AR197" s="13" t="n">
        <v>19.82</v>
      </c>
      <c r="AS197" s="13" t="n">
        <v>19.88</v>
      </c>
    </row>
    <row r="198" customFormat="false" ht="15" hidden="true" customHeight="false" outlineLevel="0" collapsed="false">
      <c r="A198" s="13" t="s">
        <v>177</v>
      </c>
      <c r="B198" s="13" t="s">
        <v>271</v>
      </c>
      <c r="C198" s="13" t="s">
        <v>29</v>
      </c>
      <c r="D198" s="13" t="n">
        <v>3</v>
      </c>
      <c r="E198" s="13" t="n">
        <v>0.66</v>
      </c>
      <c r="F198" s="13" t="n">
        <v>0.66</v>
      </c>
      <c r="G198" s="13" t="n">
        <v>0.72</v>
      </c>
      <c r="H198" s="13" t="n">
        <v>0.86</v>
      </c>
      <c r="I198" s="13" t="n">
        <v>1.11</v>
      </c>
      <c r="J198" s="13" t="n">
        <v>1.46</v>
      </c>
      <c r="K198" s="13" t="n">
        <v>1.94</v>
      </c>
      <c r="L198" s="13" t="n">
        <v>2.69</v>
      </c>
      <c r="M198" s="13" t="n">
        <v>3.67</v>
      </c>
      <c r="N198" s="13" t="n">
        <v>4.91</v>
      </c>
      <c r="O198" s="13" t="n">
        <v>6.62</v>
      </c>
      <c r="P198" s="13" t="n">
        <v>8.64</v>
      </c>
      <c r="Q198" s="13" t="n">
        <v>11.12</v>
      </c>
      <c r="R198" s="13" t="n">
        <v>13.57</v>
      </c>
      <c r="S198" s="13" t="n">
        <v>15.91</v>
      </c>
      <c r="T198" s="13" t="n">
        <v>17.55</v>
      </c>
      <c r="U198" s="13" t="n">
        <v>18.57</v>
      </c>
      <c r="V198" s="13" t="n">
        <v>19.34</v>
      </c>
      <c r="W198" s="13" t="n">
        <v>19.8</v>
      </c>
      <c r="X198" s="13" t="n">
        <v>19.81</v>
      </c>
      <c r="Y198" s="13" t="n">
        <v>19.86</v>
      </c>
      <c r="Z198" s="13" t="n">
        <v>19.72</v>
      </c>
      <c r="AA198" s="13" t="n">
        <v>19.63</v>
      </c>
      <c r="AB198" s="13" t="n">
        <v>19.57</v>
      </c>
      <c r="AC198" s="13" t="n">
        <v>19.47</v>
      </c>
      <c r="AD198" s="13" t="n">
        <v>19.48</v>
      </c>
      <c r="AE198" s="13" t="n">
        <v>19.39</v>
      </c>
      <c r="AF198" s="13" t="n">
        <v>19.34</v>
      </c>
      <c r="AG198" s="13" t="n">
        <v>19.34</v>
      </c>
      <c r="AH198" s="13" t="n">
        <v>19.31</v>
      </c>
      <c r="AI198" s="13" t="n">
        <v>19.33</v>
      </c>
      <c r="AJ198" s="13" t="n">
        <v>19.3</v>
      </c>
      <c r="AK198" s="13" t="n">
        <v>19.27</v>
      </c>
      <c r="AL198" s="13" t="n">
        <v>19.34</v>
      </c>
      <c r="AM198" s="13" t="n">
        <v>19.34</v>
      </c>
      <c r="AN198" s="13" t="n">
        <v>19.39</v>
      </c>
      <c r="AO198" s="13" t="n">
        <v>19.34</v>
      </c>
      <c r="AP198" s="13" t="n">
        <v>19.33</v>
      </c>
      <c r="AQ198" s="13" t="n">
        <v>19.41</v>
      </c>
      <c r="AR198" s="13" t="n">
        <v>19.63</v>
      </c>
      <c r="AS198" s="13" t="n">
        <v>19.56</v>
      </c>
    </row>
    <row r="199" customFormat="false" ht="15" hidden="true" customHeight="false" outlineLevel="0" collapsed="false">
      <c r="A199" s="13" t="s">
        <v>185</v>
      </c>
      <c r="B199" s="13" t="s">
        <v>271</v>
      </c>
      <c r="C199" s="13" t="s">
        <v>29</v>
      </c>
      <c r="D199" s="13" t="n">
        <v>3</v>
      </c>
      <c r="E199" s="13" t="n">
        <v>0.65</v>
      </c>
      <c r="F199" s="13" t="n">
        <v>0.64</v>
      </c>
      <c r="G199" s="13" t="n">
        <v>0.72</v>
      </c>
      <c r="H199" s="13" t="n">
        <v>0.85</v>
      </c>
      <c r="I199" s="13" t="n">
        <v>1.11</v>
      </c>
      <c r="J199" s="13" t="n">
        <v>1.47</v>
      </c>
      <c r="K199" s="13" t="n">
        <v>1.95</v>
      </c>
      <c r="L199" s="13" t="n">
        <v>2.69</v>
      </c>
      <c r="M199" s="13" t="n">
        <v>3.72</v>
      </c>
      <c r="N199" s="13" t="n">
        <v>4.97</v>
      </c>
      <c r="O199" s="13" t="n">
        <v>6.66</v>
      </c>
      <c r="P199" s="13" t="n">
        <v>8.71</v>
      </c>
      <c r="Q199" s="13" t="n">
        <v>11.22</v>
      </c>
      <c r="R199" s="13" t="n">
        <v>13.68</v>
      </c>
      <c r="S199" s="13" t="n">
        <v>15.91</v>
      </c>
      <c r="T199" s="13" t="n">
        <v>17.44</v>
      </c>
      <c r="U199" s="13" t="n">
        <v>18.27</v>
      </c>
      <c r="V199" s="13" t="n">
        <v>18.75</v>
      </c>
      <c r="W199" s="13" t="n">
        <v>18.92</v>
      </c>
      <c r="X199" s="13" t="n">
        <v>18.69</v>
      </c>
      <c r="Y199" s="13" t="n">
        <v>18.6</v>
      </c>
      <c r="Z199" s="13" t="n">
        <v>18.24</v>
      </c>
      <c r="AA199" s="13" t="n">
        <v>18.16</v>
      </c>
      <c r="AB199" s="13" t="n">
        <v>18.22</v>
      </c>
      <c r="AC199" s="13" t="n">
        <v>18</v>
      </c>
      <c r="AD199" s="13" t="n">
        <v>18.01</v>
      </c>
      <c r="AE199" s="13" t="n">
        <v>18</v>
      </c>
      <c r="AF199" s="13" t="n">
        <v>17.92</v>
      </c>
      <c r="AG199" s="13" t="n">
        <v>17.91</v>
      </c>
      <c r="AH199" s="13" t="n">
        <v>17.88</v>
      </c>
      <c r="AI199" s="13" t="n">
        <v>17.89</v>
      </c>
      <c r="AJ199" s="13" t="n">
        <v>18.03</v>
      </c>
      <c r="AK199" s="13" t="n">
        <v>17.82</v>
      </c>
      <c r="AL199" s="13" t="n">
        <v>17.97</v>
      </c>
      <c r="AM199" s="13" t="n">
        <v>17.89</v>
      </c>
      <c r="AN199" s="13" t="n">
        <v>18.07</v>
      </c>
      <c r="AO199" s="13" t="n">
        <v>17.92</v>
      </c>
      <c r="AP199" s="13" t="n">
        <v>17.95</v>
      </c>
      <c r="AQ199" s="13" t="n">
        <v>17.88</v>
      </c>
      <c r="AR199" s="13" t="n">
        <v>17.98</v>
      </c>
      <c r="AS199" s="13" t="n">
        <v>17.89</v>
      </c>
    </row>
    <row r="200" customFormat="false" ht="15" hidden="true" customHeight="false" outlineLevel="0" collapsed="false">
      <c r="A200" s="13" t="s">
        <v>79</v>
      </c>
      <c r="B200" s="13" t="s">
        <v>271</v>
      </c>
      <c r="C200" s="13" t="s">
        <v>33</v>
      </c>
      <c r="D200" s="13" t="n">
        <v>3</v>
      </c>
      <c r="E200" s="13" t="n">
        <v>0.64</v>
      </c>
      <c r="F200" s="13" t="n">
        <v>0.63</v>
      </c>
      <c r="G200" s="13" t="n">
        <v>0.7</v>
      </c>
      <c r="H200" s="13" t="n">
        <v>0.86</v>
      </c>
      <c r="I200" s="13" t="n">
        <v>1.13</v>
      </c>
      <c r="J200" s="13" t="n">
        <v>1.49</v>
      </c>
      <c r="K200" s="13" t="n">
        <v>2.01</v>
      </c>
      <c r="L200" s="13" t="n">
        <v>2.74</v>
      </c>
      <c r="M200" s="13" t="n">
        <v>3.77</v>
      </c>
      <c r="N200" s="13" t="n">
        <v>5.09</v>
      </c>
      <c r="O200" s="13" t="n">
        <v>6.83</v>
      </c>
      <c r="P200" s="13" t="n">
        <v>8.96</v>
      </c>
      <c r="Q200" s="13" t="n">
        <v>11.6</v>
      </c>
      <c r="R200" s="13" t="n">
        <v>14.21</v>
      </c>
      <c r="S200" s="13" t="n">
        <v>16.6</v>
      </c>
      <c r="T200" s="13" t="n">
        <v>18.24</v>
      </c>
      <c r="U200" s="13" t="n">
        <v>19.22</v>
      </c>
      <c r="V200" s="13" t="n">
        <v>19.65</v>
      </c>
      <c r="W200" s="13" t="n">
        <v>19.7</v>
      </c>
      <c r="X200" s="13" t="n">
        <v>19.61</v>
      </c>
      <c r="Y200" s="13" t="n">
        <v>19.48</v>
      </c>
      <c r="Z200" s="13" t="n">
        <v>19.15</v>
      </c>
      <c r="AA200" s="13" t="n">
        <v>18.99</v>
      </c>
      <c r="AB200" s="13" t="n">
        <v>18.95</v>
      </c>
      <c r="AC200" s="13" t="n">
        <v>18.92</v>
      </c>
      <c r="AD200" s="13" t="n">
        <v>18.84</v>
      </c>
      <c r="AE200" s="13" t="n">
        <v>18.66</v>
      </c>
      <c r="AF200" s="13" t="n">
        <v>18.52</v>
      </c>
      <c r="AG200" s="13" t="n">
        <v>18.36</v>
      </c>
      <c r="AH200" s="13" t="n">
        <v>18.64</v>
      </c>
      <c r="AI200" s="13" t="n">
        <v>18.58</v>
      </c>
      <c r="AJ200" s="13" t="n">
        <v>18.46</v>
      </c>
      <c r="AK200" s="13" t="n">
        <v>18.26</v>
      </c>
      <c r="AL200" s="13" t="n">
        <v>18.49</v>
      </c>
      <c r="AM200" s="13" t="n">
        <v>18.36</v>
      </c>
      <c r="AN200" s="13" t="n">
        <v>18.4</v>
      </c>
      <c r="AO200" s="13" t="n">
        <v>18.38</v>
      </c>
      <c r="AP200" s="13" t="n">
        <v>18.4</v>
      </c>
      <c r="AQ200" s="13" t="n">
        <v>18.3</v>
      </c>
      <c r="AR200" s="13" t="n">
        <v>18.56</v>
      </c>
      <c r="AS200" s="13" t="n">
        <v>18.58</v>
      </c>
    </row>
    <row r="201" customFormat="false" ht="15" hidden="true" customHeight="false" outlineLevel="0" collapsed="false">
      <c r="A201" s="13" t="s">
        <v>100</v>
      </c>
      <c r="B201" s="13" t="s">
        <v>271</v>
      </c>
      <c r="C201" s="13" t="s">
        <v>33</v>
      </c>
      <c r="D201" s="13" t="n">
        <v>3</v>
      </c>
      <c r="E201" s="13" t="n">
        <v>0.64</v>
      </c>
      <c r="F201" s="13" t="n">
        <v>0.62</v>
      </c>
      <c r="G201" s="13" t="n">
        <v>0.7</v>
      </c>
      <c r="H201" s="13" t="n">
        <v>0.85</v>
      </c>
      <c r="I201" s="13" t="n">
        <v>1.1</v>
      </c>
      <c r="J201" s="13" t="n">
        <v>1.46</v>
      </c>
      <c r="K201" s="13" t="n">
        <v>2</v>
      </c>
      <c r="L201" s="13" t="n">
        <v>2.72</v>
      </c>
      <c r="M201" s="13" t="n">
        <v>3.76</v>
      </c>
      <c r="N201" s="13" t="n">
        <v>5.06</v>
      </c>
      <c r="O201" s="13" t="n">
        <v>6.8</v>
      </c>
      <c r="P201" s="13" t="n">
        <v>8.91</v>
      </c>
      <c r="Q201" s="13" t="n">
        <v>11.56</v>
      </c>
      <c r="R201" s="13" t="n">
        <v>14.3</v>
      </c>
      <c r="S201" s="13" t="n">
        <v>16.61</v>
      </c>
      <c r="T201" s="13" t="n">
        <v>18.25</v>
      </c>
      <c r="U201" s="13" t="n">
        <v>19.49</v>
      </c>
      <c r="V201" s="13" t="n">
        <v>20.29</v>
      </c>
      <c r="W201" s="13" t="n">
        <v>20.63</v>
      </c>
      <c r="X201" s="13" t="n">
        <v>20.66</v>
      </c>
      <c r="Y201" s="13" t="n">
        <v>20.61</v>
      </c>
      <c r="Z201" s="13" t="n">
        <v>20.48</v>
      </c>
      <c r="AA201" s="13" t="n">
        <v>20.4</v>
      </c>
      <c r="AB201" s="13" t="n">
        <v>20.21</v>
      </c>
      <c r="AC201" s="13" t="n">
        <v>20.09</v>
      </c>
      <c r="AD201" s="13" t="n">
        <v>20.06</v>
      </c>
      <c r="AE201" s="13" t="n">
        <v>19.92</v>
      </c>
      <c r="AF201" s="13" t="n">
        <v>19.82</v>
      </c>
      <c r="AG201" s="13" t="n">
        <v>19.8</v>
      </c>
      <c r="AH201" s="13" t="n">
        <v>19.72</v>
      </c>
      <c r="AI201" s="13" t="n">
        <v>19.8</v>
      </c>
      <c r="AJ201" s="13" t="n">
        <v>19.71</v>
      </c>
      <c r="AK201" s="13" t="n">
        <v>19.65</v>
      </c>
      <c r="AL201" s="13" t="n">
        <v>19.68</v>
      </c>
      <c r="AM201" s="13" t="n">
        <v>19.68</v>
      </c>
      <c r="AN201" s="13" t="n">
        <v>19.71</v>
      </c>
      <c r="AO201" s="13" t="n">
        <v>19.62</v>
      </c>
      <c r="AP201" s="13" t="n">
        <v>19.65</v>
      </c>
      <c r="AQ201" s="13" t="n">
        <v>19.63</v>
      </c>
      <c r="AR201" s="13" t="n">
        <v>19.77</v>
      </c>
      <c r="AS201" s="13" t="n">
        <v>19.77</v>
      </c>
    </row>
    <row r="202" customFormat="false" ht="15" hidden="true" customHeight="false" outlineLevel="0" collapsed="false">
      <c r="A202" s="13" t="s">
        <v>114</v>
      </c>
      <c r="B202" s="13" t="s">
        <v>271</v>
      </c>
      <c r="C202" s="13" t="s">
        <v>33</v>
      </c>
      <c r="D202" s="13" t="n">
        <v>3</v>
      </c>
      <c r="E202" s="13" t="n">
        <v>0.65</v>
      </c>
      <c r="F202" s="13" t="n">
        <v>0.65</v>
      </c>
      <c r="G202" s="13" t="n">
        <v>0.69</v>
      </c>
      <c r="H202" s="13" t="n">
        <v>0.88</v>
      </c>
      <c r="I202" s="13" t="n">
        <v>1.14</v>
      </c>
      <c r="J202" s="13" t="n">
        <v>1.49</v>
      </c>
      <c r="K202" s="13" t="n">
        <v>2.02</v>
      </c>
      <c r="L202" s="13" t="n">
        <v>2.8</v>
      </c>
      <c r="M202" s="13" t="n">
        <v>3.84</v>
      </c>
      <c r="N202" s="13" t="n">
        <v>5.17</v>
      </c>
      <c r="O202" s="13" t="n">
        <v>6.86</v>
      </c>
      <c r="P202" s="13" t="n">
        <v>8.92</v>
      </c>
      <c r="Q202" s="13" t="n">
        <v>11.54</v>
      </c>
      <c r="R202" s="13" t="n">
        <v>14.26</v>
      </c>
      <c r="S202" s="13" t="n">
        <v>16.8</v>
      </c>
      <c r="T202" s="13" t="n">
        <v>18.46</v>
      </c>
      <c r="U202" s="13" t="n">
        <v>19.98</v>
      </c>
      <c r="V202" s="13" t="n">
        <v>20.76</v>
      </c>
      <c r="W202" s="13" t="n">
        <v>21.13</v>
      </c>
      <c r="X202" s="13" t="n">
        <v>21.17</v>
      </c>
      <c r="Y202" s="13" t="n">
        <v>21.13</v>
      </c>
      <c r="Z202" s="13" t="n">
        <v>21</v>
      </c>
      <c r="AA202" s="13" t="n">
        <v>20.91</v>
      </c>
      <c r="AB202" s="13" t="n">
        <v>20.8</v>
      </c>
      <c r="AC202" s="13" t="n">
        <v>20.62</v>
      </c>
      <c r="AD202" s="13" t="n">
        <v>20.58</v>
      </c>
      <c r="AE202" s="13" t="n">
        <v>20.45</v>
      </c>
      <c r="AF202" s="13" t="n">
        <v>20.41</v>
      </c>
      <c r="AG202" s="13" t="n">
        <v>20.38</v>
      </c>
      <c r="AH202" s="13" t="n">
        <v>20.35</v>
      </c>
      <c r="AI202" s="13" t="n">
        <v>20.39</v>
      </c>
      <c r="AJ202" s="13" t="n">
        <v>20.33</v>
      </c>
      <c r="AK202" s="13" t="n">
        <v>20.32</v>
      </c>
      <c r="AL202" s="13" t="n">
        <v>20.33</v>
      </c>
      <c r="AM202" s="13" t="n">
        <v>20.32</v>
      </c>
      <c r="AN202" s="13" t="n">
        <v>20.38</v>
      </c>
      <c r="AO202" s="13" t="n">
        <v>20.3</v>
      </c>
      <c r="AP202" s="13" t="n">
        <v>20.32</v>
      </c>
      <c r="AQ202" s="13" t="n">
        <v>20.36</v>
      </c>
      <c r="AR202" s="13" t="n">
        <v>20.54</v>
      </c>
      <c r="AS202" s="13" t="n">
        <v>20.54</v>
      </c>
    </row>
    <row r="203" customFormat="false" ht="15" hidden="true" customHeight="false" outlineLevel="0" collapsed="false">
      <c r="A203" s="13" t="s">
        <v>122</v>
      </c>
      <c r="B203" s="13" t="s">
        <v>271</v>
      </c>
      <c r="C203" s="13" t="s">
        <v>34</v>
      </c>
      <c r="D203" s="13" t="n">
        <v>3</v>
      </c>
      <c r="E203" s="13" t="n">
        <v>0.63</v>
      </c>
      <c r="F203" s="13" t="n">
        <v>0.63</v>
      </c>
      <c r="G203" s="13" t="n">
        <v>0.67</v>
      </c>
      <c r="H203" s="13" t="n">
        <v>0.81</v>
      </c>
      <c r="I203" s="13" t="n">
        <v>1.05</v>
      </c>
      <c r="J203" s="13" t="n">
        <v>1.41</v>
      </c>
      <c r="K203" s="13" t="n">
        <v>1.91</v>
      </c>
      <c r="L203" s="13" t="n">
        <v>2.63</v>
      </c>
      <c r="M203" s="13" t="n">
        <v>3.65</v>
      </c>
      <c r="N203" s="13" t="n">
        <v>4.9</v>
      </c>
      <c r="O203" s="13" t="n">
        <v>6.58</v>
      </c>
      <c r="P203" s="13" t="n">
        <v>8.7</v>
      </c>
      <c r="Q203" s="13" t="n">
        <v>11.41</v>
      </c>
      <c r="R203" s="13" t="n">
        <v>14.26</v>
      </c>
      <c r="S203" s="13" t="n">
        <v>16.75</v>
      </c>
      <c r="T203" s="13" t="n">
        <v>18.58</v>
      </c>
      <c r="U203" s="13" t="n">
        <v>19.79</v>
      </c>
      <c r="V203" s="13" t="n">
        <v>20.63</v>
      </c>
      <c r="W203" s="13" t="n">
        <v>21</v>
      </c>
      <c r="X203" s="13" t="n">
        <v>21.13</v>
      </c>
      <c r="Y203" s="13" t="n">
        <v>21.12</v>
      </c>
      <c r="Z203" s="13" t="n">
        <v>21</v>
      </c>
      <c r="AA203" s="13" t="n">
        <v>20.89</v>
      </c>
      <c r="AB203" s="13" t="n">
        <v>20.74</v>
      </c>
      <c r="AC203" s="13" t="n">
        <v>20.6</v>
      </c>
      <c r="AD203" s="13" t="n">
        <v>20.57</v>
      </c>
      <c r="AE203" s="13" t="n">
        <v>20.42</v>
      </c>
      <c r="AF203" s="13" t="n">
        <v>20.32</v>
      </c>
      <c r="AG203" s="13" t="n">
        <v>20.26</v>
      </c>
      <c r="AH203" s="13" t="n">
        <v>20.2</v>
      </c>
      <c r="AI203" s="13" t="n">
        <v>20.26</v>
      </c>
      <c r="AJ203" s="13" t="n">
        <v>20.25</v>
      </c>
      <c r="AK203" s="13" t="n">
        <v>20.13</v>
      </c>
      <c r="AL203" s="13" t="n">
        <v>20.19</v>
      </c>
      <c r="AM203" s="13" t="n">
        <v>20.17</v>
      </c>
      <c r="AN203" s="13" t="n">
        <v>20.14</v>
      </c>
      <c r="AO203" s="13" t="n">
        <v>20.17</v>
      </c>
      <c r="AP203" s="13" t="n">
        <v>20.19</v>
      </c>
      <c r="AQ203" s="13" t="n">
        <v>20.17</v>
      </c>
      <c r="AR203" s="13" t="n">
        <v>20.23</v>
      </c>
      <c r="AS203" s="13" t="n">
        <v>20.19</v>
      </c>
    </row>
    <row r="204" customFormat="false" ht="15" hidden="true" customHeight="false" outlineLevel="0" collapsed="false">
      <c r="A204" s="13" t="s">
        <v>130</v>
      </c>
      <c r="B204" s="13" t="s">
        <v>271</v>
      </c>
      <c r="C204" s="13" t="s">
        <v>34</v>
      </c>
      <c r="D204" s="13" t="n">
        <v>3</v>
      </c>
      <c r="E204" s="13" t="n">
        <v>0.62</v>
      </c>
      <c r="F204" s="13" t="n">
        <v>0.61</v>
      </c>
      <c r="G204" s="13" t="n">
        <v>0.65</v>
      </c>
      <c r="H204" s="13" t="n">
        <v>0.79</v>
      </c>
      <c r="I204" s="13" t="n">
        <v>1.02</v>
      </c>
      <c r="J204" s="13" t="n">
        <v>1.35</v>
      </c>
      <c r="K204" s="13" t="n">
        <v>1.84</v>
      </c>
      <c r="L204" s="13" t="n">
        <v>2.53</v>
      </c>
      <c r="M204" s="13" t="n">
        <v>3.52</v>
      </c>
      <c r="N204" s="13" t="n">
        <v>4.74</v>
      </c>
      <c r="O204" s="13" t="n">
        <v>6.4</v>
      </c>
      <c r="P204" s="13" t="n">
        <v>8.47</v>
      </c>
      <c r="Q204" s="13" t="n">
        <v>10.99</v>
      </c>
      <c r="R204" s="13" t="n">
        <v>14.01</v>
      </c>
      <c r="S204" s="13" t="n">
        <v>16.52</v>
      </c>
      <c r="T204" s="13" t="n">
        <v>18.41</v>
      </c>
      <c r="U204" s="13" t="n">
        <v>19.59</v>
      </c>
      <c r="V204" s="13" t="n">
        <v>20.38</v>
      </c>
      <c r="W204" s="13" t="n">
        <v>20.87</v>
      </c>
      <c r="X204" s="13" t="n">
        <v>21</v>
      </c>
      <c r="Y204" s="13" t="n">
        <v>20.93</v>
      </c>
      <c r="Z204" s="13" t="n">
        <v>20.88</v>
      </c>
      <c r="AA204" s="13" t="n">
        <v>20.71</v>
      </c>
      <c r="AB204" s="13" t="n">
        <v>20.58</v>
      </c>
      <c r="AC204" s="13" t="n">
        <v>20.52</v>
      </c>
      <c r="AD204" s="13" t="n">
        <v>20.42</v>
      </c>
      <c r="AE204" s="13" t="n">
        <v>20.33</v>
      </c>
      <c r="AF204" s="13" t="n">
        <v>20.21</v>
      </c>
      <c r="AG204" s="13" t="n">
        <v>20.21</v>
      </c>
      <c r="AH204" s="13" t="n">
        <v>20.15</v>
      </c>
      <c r="AI204" s="13" t="n">
        <v>20.2</v>
      </c>
      <c r="AJ204" s="13" t="n">
        <v>20.13</v>
      </c>
      <c r="AK204" s="13" t="n">
        <v>20.1</v>
      </c>
      <c r="AL204" s="13" t="n">
        <v>20.17</v>
      </c>
      <c r="AM204" s="13" t="n">
        <v>20.12</v>
      </c>
      <c r="AN204" s="13" t="n">
        <v>20.13</v>
      </c>
      <c r="AO204" s="13" t="n">
        <v>20.07</v>
      </c>
      <c r="AP204" s="13" t="n">
        <v>20.1</v>
      </c>
      <c r="AQ204" s="13" t="n">
        <v>20.15</v>
      </c>
      <c r="AR204" s="13" t="n">
        <v>20.26</v>
      </c>
      <c r="AS204" s="13" t="n">
        <v>20.27</v>
      </c>
    </row>
    <row r="205" customFormat="false" ht="15" hidden="true" customHeight="false" outlineLevel="0" collapsed="false">
      <c r="A205" s="13" t="s">
        <v>138</v>
      </c>
      <c r="B205" s="13" t="s">
        <v>271</v>
      </c>
      <c r="C205" s="13" t="s">
        <v>34</v>
      </c>
      <c r="D205" s="13" t="n">
        <v>3</v>
      </c>
      <c r="E205" s="13" t="n">
        <v>0.63</v>
      </c>
      <c r="F205" s="13" t="n">
        <v>0.62</v>
      </c>
      <c r="G205" s="13" t="n">
        <v>0.66</v>
      </c>
      <c r="H205" s="13" t="n">
        <v>0.8</v>
      </c>
      <c r="I205" s="13" t="n">
        <v>1.04</v>
      </c>
      <c r="J205" s="13" t="n">
        <v>1.36</v>
      </c>
      <c r="K205" s="13" t="n">
        <v>1.84</v>
      </c>
      <c r="L205" s="13" t="n">
        <v>2.52</v>
      </c>
      <c r="M205" s="13" t="n">
        <v>3.46</v>
      </c>
      <c r="N205" s="13" t="n">
        <v>4.7</v>
      </c>
      <c r="O205" s="13" t="n">
        <v>6.37</v>
      </c>
      <c r="P205" s="13" t="n">
        <v>8.44</v>
      </c>
      <c r="Q205" s="13" t="n">
        <v>11.1</v>
      </c>
      <c r="R205" s="13" t="n">
        <v>13.89</v>
      </c>
      <c r="S205" s="13" t="n">
        <v>16.63</v>
      </c>
      <c r="T205" s="13" t="n">
        <v>18.53</v>
      </c>
      <c r="U205" s="13" t="n">
        <v>19.81</v>
      </c>
      <c r="V205" s="13" t="n">
        <v>20.65</v>
      </c>
      <c r="W205" s="13" t="n">
        <v>21.18</v>
      </c>
      <c r="X205" s="13" t="n">
        <v>21.28</v>
      </c>
      <c r="Y205" s="13" t="n">
        <v>21.33</v>
      </c>
      <c r="Z205" s="13" t="n">
        <v>21.18</v>
      </c>
      <c r="AA205" s="13" t="n">
        <v>21.1</v>
      </c>
      <c r="AB205" s="13" t="n">
        <v>20.98</v>
      </c>
      <c r="AC205" s="13" t="n">
        <v>20.87</v>
      </c>
      <c r="AD205" s="13" t="n">
        <v>20.9</v>
      </c>
      <c r="AE205" s="13" t="n">
        <v>20.77</v>
      </c>
      <c r="AF205" s="13" t="n">
        <v>20.69</v>
      </c>
      <c r="AG205" s="13" t="n">
        <v>20.74</v>
      </c>
      <c r="AH205" s="13" t="n">
        <v>20.78</v>
      </c>
      <c r="AI205" s="13" t="n">
        <v>20.74</v>
      </c>
      <c r="AJ205" s="13" t="n">
        <v>20.8</v>
      </c>
      <c r="AK205" s="13" t="n">
        <v>20.78</v>
      </c>
      <c r="AL205" s="13" t="n">
        <v>20.89</v>
      </c>
      <c r="AM205" s="13" t="n">
        <v>20.86</v>
      </c>
      <c r="AN205" s="13" t="n">
        <v>20.9</v>
      </c>
      <c r="AO205" s="13" t="n">
        <v>20.95</v>
      </c>
      <c r="AP205" s="13" t="n">
        <v>21.01</v>
      </c>
      <c r="AQ205" s="13" t="n">
        <v>21.03</v>
      </c>
      <c r="AR205" s="13" t="n">
        <v>21.25</v>
      </c>
      <c r="AS205" s="13" t="n">
        <v>21.25</v>
      </c>
    </row>
    <row r="206" customFormat="false" ht="15" hidden="true" customHeight="false" outlineLevel="0" collapsed="false">
      <c r="A206" s="13" t="s">
        <v>146</v>
      </c>
      <c r="B206" s="13" t="s">
        <v>271</v>
      </c>
      <c r="C206" s="13" t="s">
        <v>35</v>
      </c>
      <c r="D206" s="13" t="n">
        <v>3</v>
      </c>
      <c r="E206" s="13" t="n">
        <v>0.77</v>
      </c>
      <c r="F206" s="13" t="n">
        <v>0.77</v>
      </c>
      <c r="G206" s="13" t="n">
        <v>0.81</v>
      </c>
      <c r="H206" s="13" t="n">
        <v>0.93</v>
      </c>
      <c r="I206" s="13" t="n">
        <v>1.16</v>
      </c>
      <c r="J206" s="13" t="n">
        <v>1.54</v>
      </c>
      <c r="K206" s="13" t="n">
        <v>2.07</v>
      </c>
      <c r="L206" s="13" t="n">
        <v>2.88</v>
      </c>
      <c r="M206" s="13" t="n">
        <v>3.96</v>
      </c>
      <c r="N206" s="13" t="n">
        <v>5.31</v>
      </c>
      <c r="O206" s="13" t="n">
        <v>7.18</v>
      </c>
      <c r="P206" s="13" t="n">
        <v>9.5</v>
      </c>
      <c r="Q206" s="13" t="n">
        <v>12.37</v>
      </c>
      <c r="R206" s="13" t="n">
        <v>15.66</v>
      </c>
      <c r="S206" s="13" t="n">
        <v>18.47</v>
      </c>
      <c r="T206" s="13" t="n">
        <v>20.7</v>
      </c>
      <c r="U206" s="13" t="n">
        <v>22.11</v>
      </c>
      <c r="V206" s="13" t="n">
        <v>23.02</v>
      </c>
      <c r="W206" s="13" t="n">
        <v>23.57</v>
      </c>
      <c r="X206" s="13" t="n">
        <v>23.81</v>
      </c>
      <c r="Y206" s="13" t="n">
        <v>23.75</v>
      </c>
      <c r="Z206" s="13" t="n">
        <v>23.62</v>
      </c>
      <c r="AA206" s="13" t="n">
        <v>23.54</v>
      </c>
      <c r="AB206" s="13" t="n">
        <v>23.34</v>
      </c>
      <c r="AC206" s="13" t="n">
        <v>23.22</v>
      </c>
      <c r="AD206" s="13" t="n">
        <v>23.1</v>
      </c>
      <c r="AE206" s="13" t="n">
        <v>22.96</v>
      </c>
      <c r="AF206" s="13" t="n">
        <v>22.87</v>
      </c>
      <c r="AG206" s="13" t="n">
        <v>22.83</v>
      </c>
      <c r="AH206" s="13" t="n">
        <v>22.75</v>
      </c>
      <c r="AI206" s="13" t="n">
        <v>22.75</v>
      </c>
      <c r="AJ206" s="13" t="n">
        <v>22.75</v>
      </c>
      <c r="AK206" s="13" t="n">
        <v>22.66</v>
      </c>
      <c r="AL206" s="13" t="n">
        <v>22.72</v>
      </c>
      <c r="AM206" s="13" t="n">
        <v>22.63</v>
      </c>
      <c r="AN206" s="13" t="n">
        <v>22.67</v>
      </c>
      <c r="AO206" s="13" t="n">
        <v>22.6</v>
      </c>
      <c r="AP206" s="13" t="n">
        <v>22.61</v>
      </c>
      <c r="AQ206" s="13" t="n">
        <v>22.67</v>
      </c>
      <c r="AR206" s="13" t="n">
        <v>22.8</v>
      </c>
      <c r="AS206" s="13" t="n">
        <v>22.77</v>
      </c>
    </row>
    <row r="207" customFormat="false" ht="15" hidden="true" customHeight="false" outlineLevel="0" collapsed="false">
      <c r="A207" s="13" t="s">
        <v>154</v>
      </c>
      <c r="B207" s="13" t="s">
        <v>271</v>
      </c>
      <c r="C207" s="13" t="s">
        <v>35</v>
      </c>
      <c r="D207" s="13" t="n">
        <v>3</v>
      </c>
      <c r="E207" s="13" t="n">
        <v>0.75</v>
      </c>
      <c r="F207" s="13" t="n">
        <v>0.75</v>
      </c>
      <c r="G207" s="13" t="n">
        <v>0.79</v>
      </c>
      <c r="H207" s="13" t="n">
        <v>0.93</v>
      </c>
      <c r="I207" s="13" t="n">
        <v>1.15</v>
      </c>
      <c r="J207" s="13" t="n">
        <v>1.52</v>
      </c>
      <c r="K207" s="13" t="n">
        <v>2.06</v>
      </c>
      <c r="L207" s="13" t="n">
        <v>2.85</v>
      </c>
      <c r="M207" s="13" t="n">
        <v>3.93</v>
      </c>
      <c r="N207" s="13" t="n">
        <v>5.24</v>
      </c>
      <c r="O207" s="13" t="n">
        <v>7.1</v>
      </c>
      <c r="P207" s="13" t="n">
        <v>9.44</v>
      </c>
      <c r="Q207" s="13" t="n">
        <v>12.18</v>
      </c>
      <c r="R207" s="13" t="n">
        <v>15.35</v>
      </c>
      <c r="S207" s="13" t="n">
        <v>18.34</v>
      </c>
      <c r="T207" s="13" t="n">
        <v>20.63</v>
      </c>
      <c r="U207" s="13" t="n">
        <v>22.15</v>
      </c>
      <c r="V207" s="13" t="n">
        <v>23.06</v>
      </c>
      <c r="W207" s="13" t="n">
        <v>23.65</v>
      </c>
      <c r="X207" s="13" t="n">
        <v>23.83</v>
      </c>
      <c r="Y207" s="13" t="n">
        <v>23.76</v>
      </c>
      <c r="Z207" s="13" t="n">
        <v>23.68</v>
      </c>
      <c r="AA207" s="13" t="n">
        <v>23.47</v>
      </c>
      <c r="AB207" s="13" t="n">
        <v>23.33</v>
      </c>
      <c r="AC207" s="13" t="n">
        <v>23.21</v>
      </c>
      <c r="AD207" s="13" t="n">
        <v>23.1</v>
      </c>
      <c r="AE207" s="13" t="n">
        <v>23.01</v>
      </c>
      <c r="AF207" s="13" t="n">
        <v>22.86</v>
      </c>
      <c r="AG207" s="13" t="n">
        <v>22.85</v>
      </c>
      <c r="AH207" s="13" t="n">
        <v>22.83</v>
      </c>
      <c r="AI207" s="13" t="n">
        <v>22.83</v>
      </c>
      <c r="AJ207" s="13" t="n">
        <v>22.8</v>
      </c>
      <c r="AK207" s="13" t="n">
        <v>22.76</v>
      </c>
      <c r="AL207" s="13" t="n">
        <v>22.8</v>
      </c>
      <c r="AM207" s="13" t="n">
        <v>22.74</v>
      </c>
      <c r="AN207" s="13" t="n">
        <v>22.76</v>
      </c>
      <c r="AO207" s="13" t="n">
        <v>22.72</v>
      </c>
      <c r="AP207" s="13" t="n">
        <v>22.76</v>
      </c>
      <c r="AQ207" s="13" t="n">
        <v>22.8</v>
      </c>
      <c r="AR207" s="13" t="n">
        <v>22.97</v>
      </c>
      <c r="AS207" s="13" t="n">
        <v>22.97</v>
      </c>
    </row>
    <row r="208" customFormat="false" ht="15" hidden="true" customHeight="false" outlineLevel="0" collapsed="false">
      <c r="A208" s="13" t="s">
        <v>162</v>
      </c>
      <c r="B208" s="13" t="s">
        <v>271</v>
      </c>
      <c r="C208" s="13" t="s">
        <v>35</v>
      </c>
      <c r="D208" s="13" t="n">
        <v>3</v>
      </c>
      <c r="E208" s="13" t="n">
        <v>0.76</v>
      </c>
      <c r="F208" s="13" t="n">
        <v>0.66</v>
      </c>
      <c r="G208" s="13" t="n">
        <v>0.77</v>
      </c>
      <c r="H208" s="13" t="n">
        <v>0.92</v>
      </c>
      <c r="I208" s="13" t="n">
        <v>1.18</v>
      </c>
      <c r="J208" s="13" t="n">
        <v>1.56</v>
      </c>
      <c r="K208" s="13" t="n">
        <v>2.1</v>
      </c>
      <c r="L208" s="13" t="n">
        <v>2.91</v>
      </c>
      <c r="M208" s="13" t="n">
        <v>3.97</v>
      </c>
      <c r="N208" s="13" t="n">
        <v>5.28</v>
      </c>
      <c r="O208" s="13" t="n">
        <v>7.16</v>
      </c>
      <c r="P208" s="13" t="n">
        <v>9.45</v>
      </c>
      <c r="Q208" s="13" t="n">
        <v>12.42</v>
      </c>
      <c r="R208" s="13" t="n">
        <v>15.73</v>
      </c>
      <c r="S208" s="13" t="n">
        <v>18.66</v>
      </c>
      <c r="T208" s="13" t="n">
        <v>20.84</v>
      </c>
      <c r="U208" s="13" t="n">
        <v>22.23</v>
      </c>
      <c r="V208" s="13" t="n">
        <v>23.15</v>
      </c>
      <c r="W208" s="13" t="n">
        <v>23.67</v>
      </c>
      <c r="X208" s="13" t="n">
        <v>23.82</v>
      </c>
      <c r="Y208" s="13" t="n">
        <v>23.87</v>
      </c>
      <c r="Z208" s="13" t="n">
        <v>23.79</v>
      </c>
      <c r="AA208" s="13" t="n">
        <v>23.58</v>
      </c>
      <c r="AB208" s="13" t="n">
        <v>23.41</v>
      </c>
      <c r="AC208" s="13" t="n">
        <v>23.29</v>
      </c>
      <c r="AD208" s="13" t="n">
        <v>23.23</v>
      </c>
      <c r="AE208" s="13" t="n">
        <v>23.15</v>
      </c>
      <c r="AF208" s="13" t="n">
        <v>23.02</v>
      </c>
      <c r="AG208" s="13" t="n">
        <v>23.02</v>
      </c>
      <c r="AH208" s="13" t="n">
        <v>22.96</v>
      </c>
      <c r="AI208" s="13" t="n">
        <v>22.99</v>
      </c>
      <c r="AJ208" s="13" t="n">
        <v>22.94</v>
      </c>
      <c r="AK208" s="13" t="n">
        <v>22.9</v>
      </c>
      <c r="AL208" s="13" t="n">
        <v>22.94</v>
      </c>
      <c r="AM208" s="13" t="n">
        <v>22.91</v>
      </c>
      <c r="AN208" s="13" t="n">
        <v>22.93</v>
      </c>
      <c r="AO208" s="13" t="n">
        <v>22.96</v>
      </c>
      <c r="AP208" s="13" t="n">
        <v>22.99</v>
      </c>
      <c r="AQ208" s="13" t="n">
        <v>23.05</v>
      </c>
      <c r="AR208" s="13" t="n">
        <v>23.23</v>
      </c>
      <c r="AS208" s="13" t="n">
        <v>23.18</v>
      </c>
    </row>
    <row r="209" customFormat="false" ht="15" hidden="true" customHeight="false" outlineLevel="0" collapsed="false">
      <c r="A209" s="13" t="s">
        <v>170</v>
      </c>
      <c r="B209" s="13" t="s">
        <v>271</v>
      </c>
      <c r="C209" s="13" t="s">
        <v>36</v>
      </c>
      <c r="D209" s="13" t="n">
        <v>3</v>
      </c>
      <c r="E209" s="13" t="n">
        <v>0.8</v>
      </c>
      <c r="F209" s="13" t="n">
        <v>0.81</v>
      </c>
      <c r="G209" s="13" t="n">
        <v>0.86</v>
      </c>
      <c r="H209" s="13" t="n">
        <v>1.07</v>
      </c>
      <c r="I209" s="13" t="n">
        <v>1.39</v>
      </c>
      <c r="J209" s="13" t="n">
        <v>1.84</v>
      </c>
      <c r="K209" s="13" t="n">
        <v>2.52</v>
      </c>
      <c r="L209" s="13" t="n">
        <v>3.5</v>
      </c>
      <c r="M209" s="13" t="n">
        <v>4.71</v>
      </c>
      <c r="N209" s="13" t="n">
        <v>6.27</v>
      </c>
      <c r="O209" s="13" t="n">
        <v>8.3</v>
      </c>
      <c r="P209" s="13" t="n">
        <v>10.73</v>
      </c>
      <c r="Q209" s="13" t="n">
        <v>13.95</v>
      </c>
      <c r="R209" s="13" t="n">
        <v>17.4</v>
      </c>
      <c r="S209" s="13" t="n">
        <v>20.5</v>
      </c>
      <c r="T209" s="13" t="n">
        <v>22.52</v>
      </c>
      <c r="U209" s="13" t="n">
        <v>23.72</v>
      </c>
      <c r="V209" s="13" t="n">
        <v>24.47</v>
      </c>
      <c r="W209" s="13" t="n">
        <v>24.82</v>
      </c>
      <c r="X209" s="13" t="n">
        <v>24.82</v>
      </c>
      <c r="Y209" s="13" t="n">
        <v>24.75</v>
      </c>
      <c r="Z209" s="13" t="n">
        <v>24.59</v>
      </c>
      <c r="AA209" s="13" t="n">
        <v>24.41</v>
      </c>
      <c r="AB209" s="13" t="n">
        <v>24.19</v>
      </c>
      <c r="AC209" s="13" t="n">
        <v>24.05</v>
      </c>
      <c r="AD209" s="13" t="n">
        <v>23.93</v>
      </c>
      <c r="AE209" s="13" t="n">
        <v>23.81</v>
      </c>
      <c r="AF209" s="13" t="n">
        <v>23.73</v>
      </c>
      <c r="AG209" s="13" t="n">
        <v>23.64</v>
      </c>
      <c r="AH209" s="13" t="n">
        <v>23.66</v>
      </c>
      <c r="AI209" s="13" t="n">
        <v>23.63</v>
      </c>
      <c r="AJ209" s="13" t="n">
        <v>23.63</v>
      </c>
      <c r="AK209" s="13" t="n">
        <v>23.49</v>
      </c>
      <c r="AL209" s="13" t="n">
        <v>23.54</v>
      </c>
      <c r="AM209" s="13" t="n">
        <v>23.49</v>
      </c>
      <c r="AN209" s="13" t="n">
        <v>23.52</v>
      </c>
      <c r="AO209" s="13" t="n">
        <v>23.49</v>
      </c>
      <c r="AP209" s="13" t="n">
        <v>23.51</v>
      </c>
      <c r="AQ209" s="13" t="n">
        <v>23.52</v>
      </c>
      <c r="AR209" s="13" t="n">
        <v>23.75</v>
      </c>
      <c r="AS209" s="13" t="n">
        <v>23.66</v>
      </c>
    </row>
    <row r="210" customFormat="false" ht="15" hidden="true" customHeight="false" outlineLevel="0" collapsed="false">
      <c r="A210" s="13" t="s">
        <v>178</v>
      </c>
      <c r="B210" s="13" t="s">
        <v>271</v>
      </c>
      <c r="C210" s="13" t="s">
        <v>36</v>
      </c>
      <c r="D210" s="13" t="n">
        <v>3</v>
      </c>
      <c r="E210" s="13" t="n">
        <v>0.79</v>
      </c>
      <c r="F210" s="13" t="n">
        <v>0.81</v>
      </c>
      <c r="G210" s="13" t="n">
        <v>0.87</v>
      </c>
      <c r="H210" s="13" t="n">
        <v>1.08</v>
      </c>
      <c r="I210" s="13" t="n">
        <v>1.39</v>
      </c>
      <c r="J210" s="13" t="n">
        <v>1.83</v>
      </c>
      <c r="K210" s="13" t="n">
        <v>2.5</v>
      </c>
      <c r="L210" s="13" t="n">
        <v>3.45</v>
      </c>
      <c r="M210" s="13" t="n">
        <v>4.64</v>
      </c>
      <c r="N210" s="13" t="n">
        <v>6.21</v>
      </c>
      <c r="O210" s="13" t="n">
        <v>8.34</v>
      </c>
      <c r="P210" s="13" t="n">
        <v>10.87</v>
      </c>
      <c r="Q210" s="13" t="n">
        <v>14.07</v>
      </c>
      <c r="R210" s="13" t="n">
        <v>17.5</v>
      </c>
      <c r="S210" s="13" t="n">
        <v>20.47</v>
      </c>
      <c r="T210" s="13" t="n">
        <v>22.39</v>
      </c>
      <c r="U210" s="13" t="n">
        <v>23.67</v>
      </c>
      <c r="V210" s="13" t="n">
        <v>24.32</v>
      </c>
      <c r="W210" s="13" t="n">
        <v>24.67</v>
      </c>
      <c r="X210" s="13" t="n">
        <v>24.76</v>
      </c>
      <c r="Y210" s="13" t="n">
        <v>24.66</v>
      </c>
      <c r="Z210" s="13" t="n">
        <v>24.52</v>
      </c>
      <c r="AA210" s="13" t="n">
        <v>24.35</v>
      </c>
      <c r="AB210" s="13" t="n">
        <v>24.25</v>
      </c>
      <c r="AC210" s="13" t="n">
        <v>24.11</v>
      </c>
      <c r="AD210" s="13" t="n">
        <v>24.02</v>
      </c>
      <c r="AE210" s="13" t="n">
        <v>23.81</v>
      </c>
      <c r="AF210" s="13" t="n">
        <v>23.81</v>
      </c>
      <c r="AG210" s="13" t="n">
        <v>23.75</v>
      </c>
      <c r="AH210" s="13" t="n">
        <v>23.7</v>
      </c>
      <c r="AI210" s="13" t="n">
        <v>23.77</v>
      </c>
      <c r="AJ210" s="13" t="n">
        <v>23.77</v>
      </c>
      <c r="AK210" s="13" t="n">
        <v>23.64</v>
      </c>
      <c r="AL210" s="13" t="n">
        <v>23.77</v>
      </c>
      <c r="AM210" s="13" t="n">
        <v>23.78</v>
      </c>
      <c r="AN210" s="13" t="n">
        <v>23.8</v>
      </c>
      <c r="AO210" s="13" t="n">
        <v>23.75</v>
      </c>
      <c r="AP210" s="13" t="n">
        <v>23.89</v>
      </c>
      <c r="AQ210" s="13" t="n">
        <v>23.81</v>
      </c>
      <c r="AR210" s="13" t="n">
        <v>24.02</v>
      </c>
      <c r="AS210" s="13" t="n">
        <v>24.07</v>
      </c>
    </row>
    <row r="211" customFormat="false" ht="15" hidden="true" customHeight="false" outlineLevel="0" collapsed="false">
      <c r="A211" s="13" t="s">
        <v>186</v>
      </c>
      <c r="B211" s="13" t="s">
        <v>271</v>
      </c>
      <c r="C211" s="13" t="s">
        <v>36</v>
      </c>
      <c r="D211" s="13" t="n">
        <v>3</v>
      </c>
      <c r="E211" s="13" t="n">
        <v>0.82</v>
      </c>
      <c r="F211" s="13" t="n">
        <v>0.8</v>
      </c>
      <c r="G211" s="13" t="n">
        <v>0.88</v>
      </c>
      <c r="H211" s="13" t="n">
        <v>1.07</v>
      </c>
      <c r="I211" s="13" t="n">
        <v>1.37</v>
      </c>
      <c r="J211" s="13" t="n">
        <v>1.86</v>
      </c>
      <c r="K211" s="13" t="n">
        <v>2.52</v>
      </c>
      <c r="L211" s="13" t="n">
        <v>3.48</v>
      </c>
      <c r="M211" s="13" t="n">
        <v>4.67</v>
      </c>
      <c r="N211" s="13" t="n">
        <v>6.29</v>
      </c>
      <c r="O211" s="13" t="n">
        <v>8.34</v>
      </c>
      <c r="P211" s="13" t="n">
        <v>10.84</v>
      </c>
      <c r="Q211" s="13" t="n">
        <v>14.05</v>
      </c>
      <c r="R211" s="13" t="n">
        <v>17.21</v>
      </c>
      <c r="S211" s="13" t="n">
        <v>19.83</v>
      </c>
      <c r="T211" s="13" t="n">
        <v>21.67</v>
      </c>
      <c r="U211" s="13" t="n">
        <v>22.77</v>
      </c>
      <c r="V211" s="13" t="n">
        <v>23.27</v>
      </c>
      <c r="W211" s="13" t="n">
        <v>23.42</v>
      </c>
      <c r="X211" s="13" t="n">
        <v>22.98</v>
      </c>
      <c r="Y211" s="13" t="n">
        <v>22.77</v>
      </c>
      <c r="Z211" s="13" t="n">
        <v>22.65</v>
      </c>
      <c r="AA211" s="13" t="n">
        <v>22.55</v>
      </c>
      <c r="AB211" s="13" t="n">
        <v>22.31</v>
      </c>
      <c r="AC211" s="13" t="n">
        <v>22.13</v>
      </c>
      <c r="AD211" s="13" t="n">
        <v>22.1</v>
      </c>
      <c r="AE211" s="13" t="n">
        <v>22.28</v>
      </c>
      <c r="AF211" s="13" t="n">
        <v>21.99</v>
      </c>
      <c r="AG211" s="13" t="n">
        <v>21.99</v>
      </c>
      <c r="AH211" s="13" t="n">
        <v>22.08</v>
      </c>
      <c r="AI211" s="13" t="n">
        <v>21.9</v>
      </c>
      <c r="AJ211" s="13" t="n">
        <v>21.91</v>
      </c>
      <c r="AK211" s="13" t="n">
        <v>21.69</v>
      </c>
      <c r="AL211" s="13" t="n">
        <v>21.79</v>
      </c>
      <c r="AM211" s="13" t="n">
        <v>21.84</v>
      </c>
      <c r="AN211" s="13" t="n">
        <v>21.91</v>
      </c>
      <c r="AO211" s="13" t="n">
        <v>21.88</v>
      </c>
      <c r="AP211" s="13" t="n">
        <v>21.7</v>
      </c>
      <c r="AQ211" s="13" t="n">
        <v>21.97</v>
      </c>
      <c r="AR211" s="13" t="n">
        <v>21.94</v>
      </c>
      <c r="AS211" s="13" t="n">
        <v>21.93</v>
      </c>
    </row>
    <row r="212" customFormat="false" ht="15" hidden="true" customHeight="false" outlineLevel="0" collapsed="false">
      <c r="A212" s="13" t="s">
        <v>82</v>
      </c>
      <c r="B212" s="13" t="s">
        <v>271</v>
      </c>
      <c r="C212" s="13" t="s">
        <v>40</v>
      </c>
      <c r="D212" s="13" t="n">
        <v>3</v>
      </c>
      <c r="E212" s="13" t="n">
        <v>0.94</v>
      </c>
      <c r="F212" s="13" t="n">
        <v>0.93</v>
      </c>
      <c r="G212" s="13" t="n">
        <v>1.02</v>
      </c>
      <c r="H212" s="13" t="n">
        <v>1.25</v>
      </c>
      <c r="I212" s="13" t="n">
        <v>1.63</v>
      </c>
      <c r="J212" s="13" t="n">
        <v>2.17</v>
      </c>
      <c r="K212" s="13" t="n">
        <v>2.98</v>
      </c>
      <c r="L212" s="13" t="n">
        <v>4.08</v>
      </c>
      <c r="M212" s="13" t="n">
        <v>5.51</v>
      </c>
      <c r="N212" s="13" t="n">
        <v>7.35</v>
      </c>
      <c r="O212" s="13" t="n">
        <v>9.72</v>
      </c>
      <c r="P212" s="13" t="n">
        <v>12.56</v>
      </c>
      <c r="Q212" s="13" t="n">
        <v>16.2</v>
      </c>
      <c r="R212" s="13" t="n">
        <v>20.37</v>
      </c>
      <c r="S212" s="13" t="n">
        <v>24.05</v>
      </c>
      <c r="T212" s="13" t="n">
        <v>26.77</v>
      </c>
      <c r="U212" s="13" t="n">
        <v>28.44</v>
      </c>
      <c r="V212" s="13" t="n">
        <v>29.53</v>
      </c>
      <c r="W212" s="13" t="n">
        <v>30.02</v>
      </c>
      <c r="X212" s="13" t="n">
        <v>30.07</v>
      </c>
      <c r="Y212" s="13" t="n">
        <v>30.04</v>
      </c>
      <c r="Z212" s="13" t="n">
        <v>29.9</v>
      </c>
      <c r="AA212" s="13" t="n">
        <v>29.69</v>
      </c>
      <c r="AB212" s="13" t="n">
        <v>29.47</v>
      </c>
      <c r="AC212" s="13" t="n">
        <v>29.29</v>
      </c>
      <c r="AD212" s="13" t="n">
        <v>29.01</v>
      </c>
      <c r="AE212" s="13" t="n">
        <v>28.86</v>
      </c>
      <c r="AF212" s="13" t="n">
        <v>28.64</v>
      </c>
      <c r="AG212" s="13" t="n">
        <v>28.49</v>
      </c>
      <c r="AH212" s="13" t="n">
        <v>28.28</v>
      </c>
      <c r="AI212" s="13" t="n">
        <v>28.32</v>
      </c>
      <c r="AJ212" s="13" t="n">
        <v>28.2</v>
      </c>
      <c r="AK212" s="13" t="n">
        <v>28.02</v>
      </c>
      <c r="AL212" s="13" t="n">
        <v>28.02</v>
      </c>
      <c r="AM212" s="13" t="n">
        <v>28.09</v>
      </c>
      <c r="AN212" s="13" t="n">
        <v>28.02</v>
      </c>
      <c r="AO212" s="13" t="n">
        <v>27.94</v>
      </c>
      <c r="AP212" s="13" t="n">
        <v>28</v>
      </c>
      <c r="AQ212" s="13" t="n">
        <v>28.17</v>
      </c>
      <c r="AR212" s="13" t="n">
        <v>28.2</v>
      </c>
      <c r="AS212" s="13" t="n">
        <v>28.08</v>
      </c>
    </row>
    <row r="213" customFormat="false" ht="15" hidden="true" customHeight="false" outlineLevel="0" collapsed="false">
      <c r="A213" s="13" t="s">
        <v>101</v>
      </c>
      <c r="B213" s="13" t="s">
        <v>271</v>
      </c>
      <c r="C213" s="13" t="s">
        <v>40</v>
      </c>
      <c r="D213" s="13" t="n">
        <v>3</v>
      </c>
      <c r="E213" s="13" t="n">
        <v>0.98</v>
      </c>
      <c r="F213" s="13" t="n">
        <v>0.95</v>
      </c>
      <c r="G213" s="13" t="n">
        <v>1.05</v>
      </c>
      <c r="H213" s="13" t="n">
        <v>1.26</v>
      </c>
      <c r="I213" s="13" t="n">
        <v>1.63</v>
      </c>
      <c r="J213" s="13" t="n">
        <v>2.16</v>
      </c>
      <c r="K213" s="13" t="n">
        <v>2.96</v>
      </c>
      <c r="L213" s="13" t="n">
        <v>4.04</v>
      </c>
      <c r="M213" s="13" t="n">
        <v>5.39</v>
      </c>
      <c r="N213" s="13" t="n">
        <v>7.27</v>
      </c>
      <c r="O213" s="13" t="n">
        <v>9.64</v>
      </c>
      <c r="P213" s="13" t="n">
        <v>12.58</v>
      </c>
      <c r="Q213" s="13" t="n">
        <v>16.25</v>
      </c>
      <c r="R213" s="13" t="n">
        <v>20.52</v>
      </c>
      <c r="S213" s="13" t="n">
        <v>24.31</v>
      </c>
      <c r="T213" s="13" t="n">
        <v>27.38</v>
      </c>
      <c r="U213" s="13" t="n">
        <v>29.21</v>
      </c>
      <c r="V213" s="13" t="n">
        <v>30.29</v>
      </c>
      <c r="W213" s="13" t="n">
        <v>30.89</v>
      </c>
      <c r="X213" s="13" t="n">
        <v>31.03</v>
      </c>
      <c r="Y213" s="13" t="n">
        <v>31.04</v>
      </c>
      <c r="Z213" s="13" t="n">
        <v>30.84</v>
      </c>
      <c r="AA213" s="13" t="n">
        <v>30.75</v>
      </c>
      <c r="AB213" s="13" t="n">
        <v>30.4</v>
      </c>
      <c r="AC213" s="13" t="n">
        <v>30.2</v>
      </c>
      <c r="AD213" s="13" t="n">
        <v>29.99</v>
      </c>
      <c r="AE213" s="13" t="n">
        <v>29.73</v>
      </c>
      <c r="AF213" s="13" t="n">
        <v>29.53</v>
      </c>
      <c r="AG213" s="13" t="n">
        <v>29.48</v>
      </c>
      <c r="AH213" s="13" t="n">
        <v>29.28</v>
      </c>
      <c r="AI213" s="13" t="n">
        <v>29.31</v>
      </c>
      <c r="AJ213" s="13" t="n">
        <v>29.16</v>
      </c>
      <c r="AK213" s="13" t="n">
        <v>29.08</v>
      </c>
      <c r="AL213" s="13" t="n">
        <v>29.1</v>
      </c>
      <c r="AM213" s="13" t="n">
        <v>29.08</v>
      </c>
      <c r="AN213" s="13" t="n">
        <v>29.02</v>
      </c>
      <c r="AO213" s="13" t="n">
        <v>28.93</v>
      </c>
      <c r="AP213" s="13" t="n">
        <v>28.98</v>
      </c>
      <c r="AQ213" s="13" t="n">
        <v>29.02</v>
      </c>
      <c r="AR213" s="13" t="n">
        <v>28.99</v>
      </c>
      <c r="AS213" s="13" t="n">
        <v>28.98</v>
      </c>
    </row>
    <row r="214" customFormat="false" ht="15" hidden="true" customHeight="false" outlineLevel="0" collapsed="false">
      <c r="A214" s="13" t="s">
        <v>115</v>
      </c>
      <c r="B214" s="13" t="s">
        <v>271</v>
      </c>
      <c r="C214" s="13" t="s">
        <v>40</v>
      </c>
      <c r="D214" s="13" t="n">
        <v>3</v>
      </c>
      <c r="E214" s="13" t="n">
        <v>1.06</v>
      </c>
      <c r="F214" s="13" t="n">
        <v>0.98</v>
      </c>
      <c r="G214" s="13" t="n">
        <v>1.07</v>
      </c>
      <c r="H214" s="13" t="n">
        <v>1.28</v>
      </c>
      <c r="I214" s="13" t="n">
        <v>1.65</v>
      </c>
      <c r="J214" s="13" t="n">
        <v>2.2</v>
      </c>
      <c r="K214" s="13" t="n">
        <v>3.03</v>
      </c>
      <c r="L214" s="13" t="n">
        <v>4.16</v>
      </c>
      <c r="M214" s="13" t="n">
        <v>5.56</v>
      </c>
      <c r="N214" s="13" t="n">
        <v>7.44</v>
      </c>
      <c r="O214" s="13" t="n">
        <v>9.87</v>
      </c>
      <c r="P214" s="13" t="n">
        <v>12.84</v>
      </c>
      <c r="Q214" s="13" t="n">
        <v>16.52</v>
      </c>
      <c r="R214" s="13" t="n">
        <v>20.74</v>
      </c>
      <c r="S214" s="13" t="n">
        <v>24.4</v>
      </c>
      <c r="T214" s="13" t="n">
        <v>27.05</v>
      </c>
      <c r="U214" s="13" t="n">
        <v>28.74</v>
      </c>
      <c r="V214" s="13" t="n">
        <v>29.79</v>
      </c>
      <c r="W214" s="13" t="n">
        <v>30.39</v>
      </c>
      <c r="X214" s="13" t="n">
        <v>30.31</v>
      </c>
      <c r="Y214" s="13" t="n">
        <v>30.28</v>
      </c>
      <c r="Z214" s="13" t="n">
        <v>30.05</v>
      </c>
      <c r="AA214" s="13" t="n">
        <v>29.73</v>
      </c>
      <c r="AB214" s="13" t="n">
        <v>29.72</v>
      </c>
      <c r="AC214" s="13" t="n">
        <v>29.44</v>
      </c>
      <c r="AD214" s="13" t="n">
        <v>29.09</v>
      </c>
      <c r="AE214" s="13" t="n">
        <v>28.95</v>
      </c>
      <c r="AF214" s="13" t="n">
        <v>28.66</v>
      </c>
      <c r="AG214" s="13" t="n">
        <v>28.48</v>
      </c>
      <c r="AH214" s="13" t="n">
        <v>28.3</v>
      </c>
      <c r="AI214" s="13" t="n">
        <v>28.36</v>
      </c>
      <c r="AJ214" s="13" t="n">
        <v>28.21</v>
      </c>
      <c r="AK214" s="13" t="n">
        <v>28.19</v>
      </c>
      <c r="AL214" s="13" t="n">
        <v>28.15</v>
      </c>
      <c r="AM214" s="13" t="n">
        <v>28.18</v>
      </c>
      <c r="AN214" s="13" t="n">
        <v>27.98</v>
      </c>
      <c r="AO214" s="13" t="n">
        <v>27.92</v>
      </c>
      <c r="AP214" s="13" t="n">
        <v>27.89</v>
      </c>
      <c r="AQ214" s="13" t="n">
        <v>28.01</v>
      </c>
      <c r="AR214" s="13" t="n">
        <v>27.99</v>
      </c>
      <c r="AS214" s="13" t="n">
        <v>27.98</v>
      </c>
    </row>
    <row r="215" customFormat="false" ht="15" hidden="true" customHeight="false" outlineLevel="0" collapsed="false">
      <c r="A215" s="13" t="s">
        <v>123</v>
      </c>
      <c r="B215" s="13" t="s">
        <v>271</v>
      </c>
      <c r="C215" s="13" t="s">
        <v>41</v>
      </c>
      <c r="D215" s="13" t="n">
        <v>3</v>
      </c>
      <c r="E215" s="13" t="n">
        <v>0.76</v>
      </c>
      <c r="F215" s="13" t="n">
        <v>0.73</v>
      </c>
      <c r="G215" s="13" t="n">
        <v>0.81</v>
      </c>
      <c r="H215" s="13" t="n">
        <v>0.97</v>
      </c>
      <c r="I215" s="13" t="n">
        <v>1.25</v>
      </c>
      <c r="J215" s="13" t="n">
        <v>1.66</v>
      </c>
      <c r="K215" s="13" t="n">
        <v>2.28</v>
      </c>
      <c r="L215" s="13" t="n">
        <v>3.18</v>
      </c>
      <c r="M215" s="13" t="n">
        <v>4.34</v>
      </c>
      <c r="N215" s="13" t="n">
        <v>5.84</v>
      </c>
      <c r="O215" s="13" t="n">
        <v>7.83</v>
      </c>
      <c r="P215" s="13" t="n">
        <v>10.24</v>
      </c>
      <c r="Q215" s="13" t="n">
        <v>13.31</v>
      </c>
      <c r="R215" s="13" t="n">
        <v>16.59</v>
      </c>
      <c r="S215" s="13" t="n">
        <v>19.71</v>
      </c>
      <c r="T215" s="13" t="n">
        <v>21.75</v>
      </c>
      <c r="U215" s="13" t="n">
        <v>23.02</v>
      </c>
      <c r="V215" s="13" t="n">
        <v>23.98</v>
      </c>
      <c r="W215" s="13" t="n">
        <v>24.41</v>
      </c>
      <c r="X215" s="13" t="n">
        <v>24.54</v>
      </c>
      <c r="Y215" s="13" t="n">
        <v>24.45</v>
      </c>
      <c r="Z215" s="13" t="n">
        <v>24.24</v>
      </c>
      <c r="AA215" s="13" t="n">
        <v>24.18</v>
      </c>
      <c r="AB215" s="13" t="n">
        <v>23.95</v>
      </c>
      <c r="AC215" s="13" t="n">
        <v>23.83</v>
      </c>
      <c r="AD215" s="13" t="n">
        <v>23.67</v>
      </c>
      <c r="AE215" s="13" t="n">
        <v>23.6</v>
      </c>
      <c r="AF215" s="13" t="n">
        <v>23.52</v>
      </c>
      <c r="AG215" s="13" t="n">
        <v>23.48</v>
      </c>
      <c r="AH215" s="13" t="n">
        <v>23.45</v>
      </c>
      <c r="AI215" s="13" t="n">
        <v>23.46</v>
      </c>
      <c r="AJ215" s="13" t="n">
        <v>23.43</v>
      </c>
      <c r="AK215" s="13" t="n">
        <v>23.35</v>
      </c>
      <c r="AL215" s="13" t="n">
        <v>23.34</v>
      </c>
      <c r="AM215" s="13" t="n">
        <v>23.37</v>
      </c>
      <c r="AN215" s="13" t="n">
        <v>23.37</v>
      </c>
      <c r="AO215" s="13" t="n">
        <v>23.4</v>
      </c>
      <c r="AP215" s="13" t="n">
        <v>23.38</v>
      </c>
      <c r="AQ215" s="13" t="n">
        <v>23.35</v>
      </c>
      <c r="AR215" s="13" t="n">
        <v>23.63</v>
      </c>
      <c r="AS215" s="13" t="n">
        <v>23.55</v>
      </c>
    </row>
    <row r="216" customFormat="false" ht="15" hidden="true" customHeight="false" outlineLevel="0" collapsed="false">
      <c r="A216" s="13" t="s">
        <v>131</v>
      </c>
      <c r="B216" s="13" t="s">
        <v>271</v>
      </c>
      <c r="C216" s="13" t="s">
        <v>41</v>
      </c>
      <c r="D216" s="13" t="n">
        <v>3</v>
      </c>
      <c r="E216" s="13" t="n">
        <v>0.76</v>
      </c>
      <c r="F216" s="13" t="n">
        <v>0.74</v>
      </c>
      <c r="G216" s="13" t="n">
        <v>0.8</v>
      </c>
      <c r="H216" s="13" t="n">
        <v>0.97</v>
      </c>
      <c r="I216" s="13" t="n">
        <v>1.24</v>
      </c>
      <c r="J216" s="13" t="n">
        <v>1.67</v>
      </c>
      <c r="K216" s="13" t="n">
        <v>2.29</v>
      </c>
      <c r="L216" s="13" t="n">
        <v>3.18</v>
      </c>
      <c r="M216" s="13" t="n">
        <v>4.35</v>
      </c>
      <c r="N216" s="13" t="n">
        <v>5.79</v>
      </c>
      <c r="O216" s="13" t="n">
        <v>7.82</v>
      </c>
      <c r="P216" s="13" t="n">
        <v>10.24</v>
      </c>
      <c r="Q216" s="13" t="n">
        <v>13.25</v>
      </c>
      <c r="R216" s="13" t="n">
        <v>16.6</v>
      </c>
      <c r="S216" s="13" t="n">
        <v>19.57</v>
      </c>
      <c r="T216" s="13" t="n">
        <v>21.65</v>
      </c>
      <c r="U216" s="13" t="n">
        <v>22.93</v>
      </c>
      <c r="V216" s="13" t="n">
        <v>23.84</v>
      </c>
      <c r="W216" s="13" t="n">
        <v>24.24</v>
      </c>
      <c r="X216" s="13" t="n">
        <v>24.38</v>
      </c>
      <c r="Y216" s="13" t="n">
        <v>24.29</v>
      </c>
      <c r="Z216" s="13" t="n">
        <v>24.1</v>
      </c>
      <c r="AA216" s="13" t="n">
        <v>24</v>
      </c>
      <c r="AB216" s="13" t="n">
        <v>23.86</v>
      </c>
      <c r="AC216" s="13" t="n">
        <v>23.65</v>
      </c>
      <c r="AD216" s="13" t="n">
        <v>23.56</v>
      </c>
      <c r="AE216" s="13" t="n">
        <v>23.46</v>
      </c>
      <c r="AF216" s="13" t="n">
        <v>23.37</v>
      </c>
      <c r="AG216" s="13" t="n">
        <v>23.33</v>
      </c>
      <c r="AH216" s="13" t="n">
        <v>23.28</v>
      </c>
      <c r="AI216" s="13" t="n">
        <v>23.27</v>
      </c>
      <c r="AJ216" s="13" t="n">
        <v>23.27</v>
      </c>
      <c r="AK216" s="13" t="n">
        <v>23.16</v>
      </c>
      <c r="AL216" s="13" t="n">
        <v>23.13</v>
      </c>
      <c r="AM216" s="13" t="n">
        <v>23.22</v>
      </c>
      <c r="AN216" s="13" t="n">
        <v>23.16</v>
      </c>
      <c r="AO216" s="13" t="n">
        <v>23.13</v>
      </c>
      <c r="AP216" s="13" t="n">
        <v>23.13</v>
      </c>
      <c r="AQ216" s="13" t="n">
        <v>23.22</v>
      </c>
      <c r="AR216" s="13" t="n">
        <v>23.43</v>
      </c>
      <c r="AS216" s="13" t="n">
        <v>23.3</v>
      </c>
    </row>
    <row r="217" customFormat="false" ht="15" hidden="true" customHeight="false" outlineLevel="0" collapsed="false">
      <c r="A217" s="13" t="s">
        <v>139</v>
      </c>
      <c r="B217" s="13" t="s">
        <v>271</v>
      </c>
      <c r="C217" s="13" t="s">
        <v>41</v>
      </c>
      <c r="D217" s="13" t="n">
        <v>3</v>
      </c>
      <c r="E217" s="13" t="n">
        <v>0.8</v>
      </c>
      <c r="F217" s="13" t="n">
        <v>0.8</v>
      </c>
      <c r="G217" s="13" t="n">
        <v>0.86</v>
      </c>
      <c r="H217" s="13" t="n">
        <v>1.02</v>
      </c>
      <c r="I217" s="13" t="n">
        <v>1.3</v>
      </c>
      <c r="J217" s="13" t="n">
        <v>1.74</v>
      </c>
      <c r="K217" s="13" t="n">
        <v>2.38</v>
      </c>
      <c r="L217" s="13" t="n">
        <v>3.32</v>
      </c>
      <c r="M217" s="13" t="n">
        <v>4.52</v>
      </c>
      <c r="N217" s="13" t="n">
        <v>6.02</v>
      </c>
      <c r="O217" s="13" t="n">
        <v>8.11</v>
      </c>
      <c r="P217" s="13" t="n">
        <v>10.72</v>
      </c>
      <c r="Q217" s="13" t="n">
        <v>13.99</v>
      </c>
      <c r="R217" s="13" t="n">
        <v>17.22</v>
      </c>
      <c r="S217" s="13" t="n">
        <v>20.05</v>
      </c>
      <c r="T217" s="13" t="n">
        <v>22.05</v>
      </c>
      <c r="U217" s="13" t="n">
        <v>23.27</v>
      </c>
      <c r="V217" s="13" t="n">
        <v>24.14</v>
      </c>
      <c r="W217" s="13" t="n">
        <v>24.52</v>
      </c>
      <c r="X217" s="13" t="n">
        <v>24.61</v>
      </c>
      <c r="Y217" s="13" t="n">
        <v>24.58</v>
      </c>
      <c r="Z217" s="13" t="n">
        <v>24.44</v>
      </c>
      <c r="AA217" s="13" t="n">
        <v>24.3</v>
      </c>
      <c r="AB217" s="13" t="n">
        <v>24.18</v>
      </c>
      <c r="AC217" s="13" t="n">
        <v>24.08</v>
      </c>
      <c r="AD217" s="13" t="n">
        <v>23.95</v>
      </c>
      <c r="AE217" s="13" t="n">
        <v>23.88</v>
      </c>
      <c r="AF217" s="13" t="n">
        <v>23.74</v>
      </c>
      <c r="AG217" s="13" t="n">
        <v>23.83</v>
      </c>
      <c r="AH217" s="13" t="n">
        <v>23.74</v>
      </c>
      <c r="AI217" s="13" t="n">
        <v>23.79</v>
      </c>
      <c r="AJ217" s="13" t="n">
        <v>23.71</v>
      </c>
      <c r="AK217" s="13" t="n">
        <v>23.68</v>
      </c>
      <c r="AL217" s="13" t="n">
        <v>23.68</v>
      </c>
      <c r="AM217" s="13" t="n">
        <v>23.79</v>
      </c>
      <c r="AN217" s="13" t="n">
        <v>23.74</v>
      </c>
      <c r="AO217" s="13" t="n">
        <v>23.79</v>
      </c>
      <c r="AP217" s="13" t="n">
        <v>23.77</v>
      </c>
      <c r="AQ217" s="13" t="n">
        <v>23.89</v>
      </c>
      <c r="AR217" s="13" t="n">
        <v>24.08</v>
      </c>
      <c r="AS217" s="13" t="n">
        <v>23.98</v>
      </c>
    </row>
    <row r="218" customFormat="false" ht="15" hidden="true" customHeight="false" outlineLevel="0" collapsed="false">
      <c r="A218" s="13" t="s">
        <v>147</v>
      </c>
      <c r="B218" s="13" t="s">
        <v>271</v>
      </c>
      <c r="C218" s="13" t="s">
        <v>42</v>
      </c>
      <c r="D218" s="13" t="n">
        <v>3</v>
      </c>
      <c r="E218" s="13" t="n">
        <v>0.96</v>
      </c>
      <c r="F218" s="13" t="n">
        <v>0.94</v>
      </c>
      <c r="G218" s="13" t="n">
        <v>1.02</v>
      </c>
      <c r="H218" s="13" t="n">
        <v>1.26</v>
      </c>
      <c r="I218" s="13" t="n">
        <v>1.6</v>
      </c>
      <c r="J218" s="13" t="n">
        <v>2.08</v>
      </c>
      <c r="K218" s="13" t="n">
        <v>2.79</v>
      </c>
      <c r="L218" s="13" t="n">
        <v>3.83</v>
      </c>
      <c r="M218" s="13" t="n">
        <v>5.13</v>
      </c>
      <c r="N218" s="13" t="n">
        <v>6.81</v>
      </c>
      <c r="O218" s="13" t="n">
        <v>8.91</v>
      </c>
      <c r="P218" s="13" t="n">
        <v>11.53</v>
      </c>
      <c r="Q218" s="13" t="n">
        <v>14.61</v>
      </c>
      <c r="R218" s="13" t="n">
        <v>18.42</v>
      </c>
      <c r="S218" s="13" t="n">
        <v>22.39</v>
      </c>
      <c r="T218" s="13" t="n">
        <v>25.56</v>
      </c>
      <c r="U218" s="13" t="n">
        <v>27.99</v>
      </c>
      <c r="V218" s="13" t="n">
        <v>29.51</v>
      </c>
      <c r="W218" s="13" t="n">
        <v>30.22</v>
      </c>
      <c r="X218" s="13" t="n">
        <v>30.54</v>
      </c>
      <c r="Y218" s="13" t="n">
        <v>30.6</v>
      </c>
      <c r="Z218" s="13" t="n">
        <v>30.25</v>
      </c>
      <c r="AA218" s="13" t="n">
        <v>30.09</v>
      </c>
      <c r="AB218" s="13" t="n">
        <v>29.74</v>
      </c>
      <c r="AC218" s="13" t="n">
        <v>29.39</v>
      </c>
      <c r="AD218" s="13" t="n">
        <v>29.27</v>
      </c>
      <c r="AE218" s="13" t="n">
        <v>29.05</v>
      </c>
      <c r="AF218" s="13" t="n">
        <v>28.77</v>
      </c>
      <c r="AG218" s="13" t="n">
        <v>28.71</v>
      </c>
      <c r="AH218" s="13" t="n">
        <v>28.51</v>
      </c>
      <c r="AI218" s="13" t="n">
        <v>28.48</v>
      </c>
      <c r="AJ218" s="13" t="n">
        <v>28.4</v>
      </c>
      <c r="AK218" s="13" t="n">
        <v>28.33</v>
      </c>
      <c r="AL218" s="13" t="n">
        <v>28.19</v>
      </c>
      <c r="AM218" s="13" t="n">
        <v>28.2</v>
      </c>
      <c r="AN218" s="13" t="n">
        <v>28.2</v>
      </c>
      <c r="AO218" s="13" t="n">
        <v>28.17</v>
      </c>
      <c r="AP218" s="13" t="n">
        <v>28.05</v>
      </c>
      <c r="AQ218" s="13" t="n">
        <v>28.14</v>
      </c>
      <c r="AR218" s="13" t="n">
        <v>28.14</v>
      </c>
      <c r="AS218" s="13" t="n">
        <v>28.13</v>
      </c>
    </row>
    <row r="219" customFormat="false" ht="15" hidden="true" customHeight="false" outlineLevel="0" collapsed="false">
      <c r="A219" s="13" t="s">
        <v>155</v>
      </c>
      <c r="B219" s="13" t="s">
        <v>271</v>
      </c>
      <c r="C219" s="13" t="s">
        <v>42</v>
      </c>
      <c r="D219" s="13" t="n">
        <v>3</v>
      </c>
      <c r="E219" s="13" t="n">
        <v>0.94</v>
      </c>
      <c r="F219" s="13" t="n">
        <v>0.94</v>
      </c>
      <c r="G219" s="13" t="n">
        <v>1.01</v>
      </c>
      <c r="H219" s="13" t="n">
        <v>1.23</v>
      </c>
      <c r="I219" s="13" t="n">
        <v>1.59</v>
      </c>
      <c r="J219" s="13" t="n">
        <v>2.06</v>
      </c>
      <c r="K219" s="13" t="n">
        <v>2.8</v>
      </c>
      <c r="L219" s="13" t="n">
        <v>3.83</v>
      </c>
      <c r="M219" s="13" t="n">
        <v>5.12</v>
      </c>
      <c r="N219" s="13" t="n">
        <v>6.78</v>
      </c>
      <c r="O219" s="13" t="n">
        <v>8.83</v>
      </c>
      <c r="P219" s="13" t="n">
        <v>11.48</v>
      </c>
      <c r="Q219" s="13" t="n">
        <v>14.6</v>
      </c>
      <c r="R219" s="13" t="n">
        <v>18.25</v>
      </c>
      <c r="S219" s="13" t="n">
        <v>22.34</v>
      </c>
      <c r="T219" s="13" t="n">
        <v>25.63</v>
      </c>
      <c r="U219" s="13" t="n">
        <v>27.93</v>
      </c>
      <c r="V219" s="13" t="n">
        <v>29.32</v>
      </c>
      <c r="W219" s="13" t="n">
        <v>29.91</v>
      </c>
      <c r="X219" s="13" t="n">
        <v>30.29</v>
      </c>
      <c r="Y219" s="13" t="n">
        <v>30.12</v>
      </c>
      <c r="Z219" s="13" t="n">
        <v>29.99</v>
      </c>
      <c r="AA219" s="13" t="n">
        <v>29.88</v>
      </c>
      <c r="AB219" s="13" t="n">
        <v>29.38</v>
      </c>
      <c r="AC219" s="13" t="n">
        <v>29.17</v>
      </c>
      <c r="AD219" s="13" t="n">
        <v>28.96</v>
      </c>
      <c r="AE219" s="13" t="n">
        <v>28.68</v>
      </c>
      <c r="AF219" s="13" t="n">
        <v>28.67</v>
      </c>
      <c r="AG219" s="13" t="n">
        <v>28.43</v>
      </c>
      <c r="AH219" s="13" t="n">
        <v>28.31</v>
      </c>
      <c r="AI219" s="13" t="n">
        <v>28.31</v>
      </c>
      <c r="AJ219" s="13" t="n">
        <v>28.15</v>
      </c>
      <c r="AK219" s="13" t="n">
        <v>28.09</v>
      </c>
      <c r="AL219" s="13" t="n">
        <v>27.93</v>
      </c>
      <c r="AM219" s="13" t="n">
        <v>28</v>
      </c>
      <c r="AN219" s="13" t="n">
        <v>27.85</v>
      </c>
      <c r="AO219" s="13" t="n">
        <v>27.78</v>
      </c>
      <c r="AP219" s="13" t="n">
        <v>27.76</v>
      </c>
      <c r="AQ219" s="13" t="n">
        <v>27.9</v>
      </c>
      <c r="AR219" s="13" t="n">
        <v>27.93</v>
      </c>
      <c r="AS219" s="13" t="n">
        <v>27.93</v>
      </c>
    </row>
    <row r="220" customFormat="false" ht="15" hidden="true" customHeight="false" outlineLevel="0" collapsed="false">
      <c r="A220" s="13" t="s">
        <v>163</v>
      </c>
      <c r="B220" s="13" t="s">
        <v>271</v>
      </c>
      <c r="C220" s="13" t="s">
        <v>42</v>
      </c>
      <c r="D220" s="13" t="n">
        <v>3</v>
      </c>
      <c r="E220" s="13" t="n">
        <v>0.93</v>
      </c>
      <c r="F220" s="13" t="n">
        <v>0.92</v>
      </c>
      <c r="G220" s="13" t="n">
        <v>1.01</v>
      </c>
      <c r="H220" s="13" t="n">
        <v>1.23</v>
      </c>
      <c r="I220" s="13" t="n">
        <v>1.58</v>
      </c>
      <c r="J220" s="13" t="n">
        <v>2.07</v>
      </c>
      <c r="K220" s="13" t="n">
        <v>2.79</v>
      </c>
      <c r="L220" s="13" t="n">
        <v>3.84</v>
      </c>
      <c r="M220" s="13" t="n">
        <v>5.05</v>
      </c>
      <c r="N220" s="13" t="n">
        <v>6.77</v>
      </c>
      <c r="O220" s="13" t="n">
        <v>8.87</v>
      </c>
      <c r="P220" s="13" t="n">
        <v>11.61</v>
      </c>
      <c r="Q220" s="13" t="n">
        <v>15.01</v>
      </c>
      <c r="R220" s="13" t="n">
        <v>18.88</v>
      </c>
      <c r="S220" s="13" t="n">
        <v>23.08</v>
      </c>
      <c r="T220" s="13" t="n">
        <v>26.52</v>
      </c>
      <c r="U220" s="13" t="n">
        <v>28.94</v>
      </c>
      <c r="V220" s="13" t="n">
        <v>30.42</v>
      </c>
      <c r="W220" s="13" t="n">
        <v>31.19</v>
      </c>
      <c r="X220" s="13" t="n">
        <v>31.46</v>
      </c>
      <c r="Y220" s="13" t="n">
        <v>31.54</v>
      </c>
      <c r="Z220" s="13" t="n">
        <v>31.33</v>
      </c>
      <c r="AA220" s="13" t="n">
        <v>31.16</v>
      </c>
      <c r="AB220" s="13" t="n">
        <v>30.84</v>
      </c>
      <c r="AC220" s="13" t="n">
        <v>30.66</v>
      </c>
      <c r="AD220" s="13" t="n">
        <v>30.33</v>
      </c>
      <c r="AE220" s="13" t="n">
        <v>30.15</v>
      </c>
      <c r="AF220" s="13" t="n">
        <v>29.9</v>
      </c>
      <c r="AG220" s="13" t="n">
        <v>29.84</v>
      </c>
      <c r="AH220" s="13" t="n">
        <v>29.75</v>
      </c>
      <c r="AI220" s="13" t="n">
        <v>29.75</v>
      </c>
      <c r="AJ220" s="13" t="n">
        <v>29.65</v>
      </c>
      <c r="AK220" s="13" t="n">
        <v>29.42</v>
      </c>
      <c r="AL220" s="13" t="n">
        <v>29.48</v>
      </c>
      <c r="AM220" s="13" t="n">
        <v>29.51</v>
      </c>
      <c r="AN220" s="13" t="n">
        <v>29.42</v>
      </c>
      <c r="AO220" s="13" t="n">
        <v>29.45</v>
      </c>
      <c r="AP220" s="13" t="n">
        <v>29.38</v>
      </c>
      <c r="AQ220" s="13" t="n">
        <v>29.56</v>
      </c>
      <c r="AR220" s="13" t="n">
        <v>29.59</v>
      </c>
      <c r="AS220" s="13" t="n">
        <v>29.51</v>
      </c>
    </row>
    <row r="221" customFormat="false" ht="15" hidden="true" customHeight="false" outlineLevel="0" collapsed="false">
      <c r="A221" s="13" t="s">
        <v>171</v>
      </c>
      <c r="B221" s="13" t="s">
        <v>271</v>
      </c>
      <c r="C221" s="13" t="s">
        <v>43</v>
      </c>
      <c r="D221" s="13" t="n">
        <v>3</v>
      </c>
      <c r="E221" s="13" t="n">
        <v>0.53</v>
      </c>
      <c r="F221" s="13" t="n">
        <v>0.53</v>
      </c>
      <c r="G221" s="13" t="n">
        <v>0.55</v>
      </c>
      <c r="H221" s="13" t="n">
        <v>0.63</v>
      </c>
      <c r="I221" s="13" t="n">
        <v>0.75</v>
      </c>
      <c r="J221" s="13" t="n">
        <v>0.96</v>
      </c>
      <c r="K221" s="13" t="n">
        <v>1.26</v>
      </c>
      <c r="L221" s="13" t="n">
        <v>1.73</v>
      </c>
      <c r="M221" s="13" t="n">
        <v>2.39</v>
      </c>
      <c r="N221" s="13" t="n">
        <v>3.36</v>
      </c>
      <c r="O221" s="13" t="n">
        <v>4.67</v>
      </c>
      <c r="P221" s="13" t="n">
        <v>6.26</v>
      </c>
      <c r="Q221" s="13" t="n">
        <v>8.17</v>
      </c>
      <c r="R221" s="13" t="n">
        <v>10.42</v>
      </c>
      <c r="S221" s="13" t="n">
        <v>12.33</v>
      </c>
      <c r="T221" s="13" t="n">
        <v>13.88</v>
      </c>
      <c r="U221" s="13" t="n">
        <v>15.07</v>
      </c>
      <c r="V221" s="13" t="n">
        <v>16.13</v>
      </c>
      <c r="W221" s="13" t="n">
        <v>16.69</v>
      </c>
      <c r="X221" s="13" t="n">
        <v>17.05</v>
      </c>
      <c r="Y221" s="13" t="n">
        <v>17.28</v>
      </c>
      <c r="Z221" s="13" t="n">
        <v>17.35</v>
      </c>
      <c r="AA221" s="13" t="n">
        <v>17.41</v>
      </c>
      <c r="AB221" s="13" t="n">
        <v>17.35</v>
      </c>
      <c r="AC221" s="13" t="n">
        <v>17.31</v>
      </c>
      <c r="AD221" s="13" t="n">
        <v>17.32</v>
      </c>
      <c r="AE221" s="13" t="n">
        <v>17.23</v>
      </c>
      <c r="AF221" s="13" t="n">
        <v>17.25</v>
      </c>
      <c r="AG221" s="13" t="n">
        <v>17.26</v>
      </c>
      <c r="AH221" s="13" t="n">
        <v>17.23</v>
      </c>
      <c r="AI221" s="13" t="n">
        <v>17.26</v>
      </c>
      <c r="AJ221" s="13" t="n">
        <v>17.29</v>
      </c>
      <c r="AK221" s="13" t="n">
        <v>17.19</v>
      </c>
      <c r="AL221" s="13" t="n">
        <v>17.25</v>
      </c>
      <c r="AM221" s="13" t="n">
        <v>17.26</v>
      </c>
      <c r="AN221" s="13" t="n">
        <v>17.23</v>
      </c>
      <c r="AO221" s="13" t="n">
        <v>17.25</v>
      </c>
      <c r="AP221" s="13" t="n">
        <v>17.31</v>
      </c>
      <c r="AQ221" s="13" t="n">
        <v>17.37</v>
      </c>
      <c r="AR221" s="13" t="n">
        <v>17.41</v>
      </c>
      <c r="AS221" s="13" t="n">
        <v>17.38</v>
      </c>
    </row>
    <row r="222" customFormat="false" ht="15" hidden="true" customHeight="false" outlineLevel="0" collapsed="false">
      <c r="A222" s="13" t="s">
        <v>179</v>
      </c>
      <c r="B222" s="13" t="s">
        <v>271</v>
      </c>
      <c r="C222" s="13" t="s">
        <v>43</v>
      </c>
      <c r="D222" s="13" t="n">
        <v>3</v>
      </c>
      <c r="E222" s="13" t="n">
        <v>0.51</v>
      </c>
      <c r="F222" s="13" t="n">
        <v>0.53</v>
      </c>
      <c r="G222" s="13" t="n">
        <v>0.55</v>
      </c>
      <c r="H222" s="13" t="n">
        <v>0.64</v>
      </c>
      <c r="I222" s="13" t="n">
        <v>0.77</v>
      </c>
      <c r="J222" s="13" t="n">
        <v>0.97</v>
      </c>
      <c r="K222" s="13" t="n">
        <v>1.28</v>
      </c>
      <c r="L222" s="13" t="n">
        <v>1.75</v>
      </c>
      <c r="M222" s="13" t="n">
        <v>2.43</v>
      </c>
      <c r="N222" s="13" t="n">
        <v>3.39</v>
      </c>
      <c r="O222" s="13" t="n">
        <v>4.61</v>
      </c>
      <c r="P222" s="13" t="n">
        <v>6.21</v>
      </c>
      <c r="Q222" s="13" t="n">
        <v>8.19</v>
      </c>
      <c r="R222" s="13" t="n">
        <v>10.4</v>
      </c>
      <c r="S222" s="13" t="n">
        <v>12.26</v>
      </c>
      <c r="T222" s="13" t="n">
        <v>13.76</v>
      </c>
      <c r="U222" s="13" t="n">
        <v>14.94</v>
      </c>
      <c r="V222" s="13" t="n">
        <v>15.96</v>
      </c>
      <c r="W222" s="13" t="n">
        <v>16.57</v>
      </c>
      <c r="X222" s="13" t="n">
        <v>16.94</v>
      </c>
      <c r="Y222" s="13" t="n">
        <v>17.09</v>
      </c>
      <c r="Z222" s="13" t="n">
        <v>17.21</v>
      </c>
      <c r="AA222" s="13" t="n">
        <v>17.2</v>
      </c>
      <c r="AB222" s="13" t="n">
        <v>17.18</v>
      </c>
      <c r="AC222" s="13" t="n">
        <v>17.17</v>
      </c>
      <c r="AD222" s="13" t="n">
        <v>17.14</v>
      </c>
      <c r="AE222" s="13" t="n">
        <v>17.15</v>
      </c>
      <c r="AF222" s="13" t="n">
        <v>17.11</v>
      </c>
      <c r="AG222" s="13" t="n">
        <v>17.15</v>
      </c>
      <c r="AH222" s="13" t="n">
        <v>17.15</v>
      </c>
      <c r="AI222" s="13" t="n">
        <v>17.21</v>
      </c>
      <c r="AJ222" s="13" t="n">
        <v>17.15</v>
      </c>
      <c r="AK222" s="13" t="n">
        <v>17.12</v>
      </c>
      <c r="AL222" s="13" t="n">
        <v>17.21</v>
      </c>
      <c r="AM222" s="13" t="n">
        <v>17.26</v>
      </c>
      <c r="AN222" s="13" t="n">
        <v>17.23</v>
      </c>
      <c r="AO222" s="13" t="n">
        <v>17.23</v>
      </c>
      <c r="AP222" s="13" t="n">
        <v>17.26</v>
      </c>
      <c r="AQ222" s="13" t="n">
        <v>17.38</v>
      </c>
      <c r="AR222" s="13" t="n">
        <v>17.53</v>
      </c>
      <c r="AS222" s="13" t="n">
        <v>17.46</v>
      </c>
    </row>
    <row r="223" customFormat="false" ht="15" hidden="true" customHeight="false" outlineLevel="0" collapsed="false">
      <c r="A223" s="13" t="s">
        <v>187</v>
      </c>
      <c r="B223" s="13" t="s">
        <v>271</v>
      </c>
      <c r="C223" s="13" t="s">
        <v>43</v>
      </c>
      <c r="D223" s="13" t="n">
        <v>3</v>
      </c>
      <c r="E223" s="13" t="n">
        <v>0.51</v>
      </c>
      <c r="F223" s="13" t="n">
        <v>0.51</v>
      </c>
      <c r="G223" s="13" t="n">
        <v>0.54</v>
      </c>
      <c r="H223" s="13" t="n">
        <v>0.63</v>
      </c>
      <c r="I223" s="13" t="n">
        <v>0.75</v>
      </c>
      <c r="J223" s="13" t="n">
        <v>0.96</v>
      </c>
      <c r="K223" s="13" t="n">
        <v>1.31</v>
      </c>
      <c r="L223" s="13" t="n">
        <v>1.76</v>
      </c>
      <c r="M223" s="13" t="n">
        <v>2.47</v>
      </c>
      <c r="N223" s="13" t="n">
        <v>3.46</v>
      </c>
      <c r="O223" s="13" t="n">
        <v>4.71</v>
      </c>
      <c r="P223" s="13" t="n">
        <v>6.21</v>
      </c>
      <c r="Q223" s="13" t="n">
        <v>8.17</v>
      </c>
      <c r="R223" s="13" t="n">
        <v>10.19</v>
      </c>
      <c r="S223" s="13" t="n">
        <v>11.98</v>
      </c>
      <c r="T223" s="13" t="n">
        <v>13.53</v>
      </c>
      <c r="U223" s="13" t="n">
        <v>14.6</v>
      </c>
      <c r="V223" s="13" t="n">
        <v>15.36</v>
      </c>
      <c r="W223" s="13" t="n">
        <v>15.89</v>
      </c>
      <c r="X223" s="13" t="n">
        <v>16.13</v>
      </c>
      <c r="Y223" s="13" t="n">
        <v>16.33</v>
      </c>
      <c r="Z223" s="13" t="n">
        <v>16.46</v>
      </c>
      <c r="AA223" s="13" t="n">
        <v>16.37</v>
      </c>
      <c r="AB223" s="13" t="n">
        <v>16.43</v>
      </c>
      <c r="AC223" s="13" t="n">
        <v>16.39</v>
      </c>
      <c r="AD223" s="13" t="n">
        <v>16.36</v>
      </c>
      <c r="AE223" s="13" t="n">
        <v>16.33</v>
      </c>
      <c r="AF223" s="13" t="n">
        <v>16.31</v>
      </c>
      <c r="AG223" s="13" t="n">
        <v>16.34</v>
      </c>
      <c r="AH223" s="13" t="n">
        <v>16.31</v>
      </c>
      <c r="AI223" s="13" t="n">
        <v>16.39</v>
      </c>
      <c r="AJ223" s="13" t="n">
        <v>16.33</v>
      </c>
      <c r="AK223" s="13" t="n">
        <v>16.28</v>
      </c>
      <c r="AL223" s="13" t="n">
        <v>16.33</v>
      </c>
      <c r="AM223" s="13" t="n">
        <v>16.45</v>
      </c>
      <c r="AN223" s="13" t="n">
        <v>16.4</v>
      </c>
      <c r="AO223" s="13" t="n">
        <v>16.39</v>
      </c>
      <c r="AP223" s="13" t="n">
        <v>16.4</v>
      </c>
      <c r="AQ223" s="13" t="n">
        <v>16.46</v>
      </c>
      <c r="AR223" s="13" t="n">
        <v>16.54</v>
      </c>
      <c r="AS223" s="13" t="n">
        <v>16.51</v>
      </c>
    </row>
    <row r="224" customFormat="false" ht="15" hidden="true" customHeight="false" outlineLevel="0" collapsed="false">
      <c r="A224" s="13" t="s">
        <v>85</v>
      </c>
      <c r="B224" s="13" t="s">
        <v>271</v>
      </c>
      <c r="C224" s="13" t="s">
        <v>47</v>
      </c>
      <c r="D224" s="13" t="n">
        <v>3</v>
      </c>
      <c r="E224" s="13" t="n">
        <v>0.02</v>
      </c>
      <c r="F224" s="13" t="n">
        <v>0.02</v>
      </c>
      <c r="G224" s="13" t="n">
        <v>0.04</v>
      </c>
      <c r="H224" s="13" t="n">
        <v>0.05</v>
      </c>
      <c r="I224" s="13" t="n">
        <v>0.04</v>
      </c>
      <c r="J224" s="13" t="n">
        <v>0.05</v>
      </c>
      <c r="K224" s="13" t="n">
        <v>0.07</v>
      </c>
      <c r="L224" s="13" t="n">
        <v>0.08</v>
      </c>
      <c r="M224" s="13" t="n">
        <v>0.08</v>
      </c>
      <c r="N224" s="13" t="n">
        <v>0.11</v>
      </c>
      <c r="O224" s="13" t="n">
        <v>0.13</v>
      </c>
      <c r="P224" s="13" t="n">
        <v>0.16</v>
      </c>
      <c r="Q224" s="13" t="n">
        <v>0.17</v>
      </c>
      <c r="R224" s="13" t="n">
        <v>0.17</v>
      </c>
      <c r="S224" s="13" t="n">
        <v>0.17</v>
      </c>
      <c r="T224" s="13" t="n">
        <v>0.17</v>
      </c>
      <c r="U224" s="13" t="n">
        <v>0.19</v>
      </c>
      <c r="V224" s="13" t="n">
        <v>0.19</v>
      </c>
      <c r="W224" s="13" t="n">
        <v>0.19</v>
      </c>
      <c r="X224" s="13" t="n">
        <v>0.19</v>
      </c>
      <c r="Y224" s="13" t="n">
        <v>0.19</v>
      </c>
      <c r="Z224" s="13" t="n">
        <v>0.2</v>
      </c>
      <c r="AA224" s="13" t="n">
        <v>0.19</v>
      </c>
      <c r="AB224" s="13" t="n">
        <v>0.2</v>
      </c>
      <c r="AC224" s="13" t="n">
        <v>0.2</v>
      </c>
      <c r="AD224" s="13" t="n">
        <v>0.2</v>
      </c>
      <c r="AE224" s="13" t="n">
        <v>0.2</v>
      </c>
      <c r="AF224" s="13" t="n">
        <v>0.19</v>
      </c>
      <c r="AG224" s="13" t="n">
        <v>0.2</v>
      </c>
      <c r="AH224" s="13" t="n">
        <v>0.2</v>
      </c>
      <c r="AI224" s="13" t="n">
        <v>0.22</v>
      </c>
      <c r="AJ224" s="13" t="n">
        <v>0.2</v>
      </c>
      <c r="AK224" s="13" t="n">
        <v>0.2</v>
      </c>
      <c r="AL224" s="13" t="n">
        <v>0.2</v>
      </c>
      <c r="AM224" s="13" t="n">
        <v>0.22</v>
      </c>
      <c r="AN224" s="13" t="n">
        <v>0.2</v>
      </c>
      <c r="AO224" s="13" t="n">
        <v>0.2</v>
      </c>
      <c r="AP224" s="13" t="n">
        <v>0.2</v>
      </c>
      <c r="AQ224" s="13" t="n">
        <v>0.2</v>
      </c>
      <c r="AR224" s="13" t="n">
        <v>0.22</v>
      </c>
      <c r="AS224" s="13" t="n">
        <v>0.22</v>
      </c>
    </row>
    <row r="225" customFormat="false" ht="15" hidden="true" customHeight="false" outlineLevel="0" collapsed="false">
      <c r="A225" s="13" t="s">
        <v>104</v>
      </c>
      <c r="B225" s="13" t="s">
        <v>271</v>
      </c>
      <c r="C225" s="13" t="s">
        <v>47</v>
      </c>
      <c r="D225" s="13" t="n">
        <v>3</v>
      </c>
      <c r="E225" s="13" t="n">
        <v>0.02</v>
      </c>
      <c r="F225" s="13" t="n">
        <v>0.02</v>
      </c>
      <c r="G225" s="13" t="n">
        <v>0.03</v>
      </c>
      <c r="H225" s="13" t="n">
        <v>0.05</v>
      </c>
      <c r="I225" s="13" t="n">
        <v>0.03</v>
      </c>
      <c r="J225" s="13" t="n">
        <v>0.05</v>
      </c>
      <c r="K225" s="13" t="n">
        <v>0.06</v>
      </c>
      <c r="L225" s="13" t="n">
        <v>0.08</v>
      </c>
      <c r="M225" s="13" t="n">
        <v>0.08</v>
      </c>
      <c r="N225" s="13" t="n">
        <v>0.11</v>
      </c>
      <c r="O225" s="13" t="n">
        <v>0.12</v>
      </c>
      <c r="P225" s="13" t="n">
        <v>0.15</v>
      </c>
      <c r="Q225" s="13" t="n">
        <v>0.17</v>
      </c>
      <c r="R225" s="13" t="n">
        <v>0.17</v>
      </c>
      <c r="S225" s="13" t="n">
        <v>0.17</v>
      </c>
      <c r="T225" s="13" t="n">
        <v>0.19</v>
      </c>
      <c r="U225" s="13" t="n">
        <v>0.19</v>
      </c>
      <c r="V225" s="13" t="n">
        <v>0.2</v>
      </c>
      <c r="W225" s="13" t="n">
        <v>0.19</v>
      </c>
      <c r="X225" s="13" t="n">
        <v>0.19</v>
      </c>
      <c r="Y225" s="13" t="n">
        <v>0.19</v>
      </c>
      <c r="Z225" s="13" t="n">
        <v>0.2</v>
      </c>
      <c r="AA225" s="13" t="n">
        <v>0.2</v>
      </c>
      <c r="AB225" s="13" t="n">
        <v>0.2</v>
      </c>
      <c r="AC225" s="13" t="n">
        <v>0.2</v>
      </c>
      <c r="AD225" s="13" t="n">
        <v>0.2</v>
      </c>
      <c r="AE225" s="13" t="n">
        <v>0.2</v>
      </c>
      <c r="AF225" s="13" t="n">
        <v>0.2</v>
      </c>
      <c r="AG225" s="13" t="n">
        <v>0.2</v>
      </c>
      <c r="AH225" s="13" t="n">
        <v>0.2</v>
      </c>
      <c r="AI225" s="13" t="n">
        <v>0.22</v>
      </c>
      <c r="AJ225" s="13" t="n">
        <v>0.22</v>
      </c>
      <c r="AK225" s="13" t="n">
        <v>0.2</v>
      </c>
      <c r="AL225" s="13" t="n">
        <v>0.22</v>
      </c>
      <c r="AM225" s="13" t="n">
        <v>0.22</v>
      </c>
      <c r="AN225" s="13" t="n">
        <v>0.2</v>
      </c>
      <c r="AO225" s="13" t="n">
        <v>0.2</v>
      </c>
      <c r="AP225" s="13" t="n">
        <v>0.22</v>
      </c>
      <c r="AQ225" s="13" t="n">
        <v>0.2</v>
      </c>
      <c r="AR225" s="13" t="n">
        <v>0.22</v>
      </c>
      <c r="AS225" s="13" t="n">
        <v>0.22</v>
      </c>
    </row>
    <row r="226" customFormat="false" ht="15" hidden="true" customHeight="false" outlineLevel="0" collapsed="false">
      <c r="A226" s="13" t="s">
        <v>116</v>
      </c>
      <c r="B226" s="13" t="s">
        <v>271</v>
      </c>
      <c r="C226" s="13" t="s">
        <v>47</v>
      </c>
      <c r="D226" s="13" t="n">
        <v>3</v>
      </c>
      <c r="E226" s="13" t="n">
        <v>0.01</v>
      </c>
      <c r="F226" s="13" t="n">
        <v>0.03</v>
      </c>
      <c r="G226" s="13" t="n">
        <v>0.03</v>
      </c>
      <c r="H226" s="13" t="n">
        <v>0.04</v>
      </c>
      <c r="I226" s="13" t="n">
        <v>0.03</v>
      </c>
      <c r="J226" s="13" t="n">
        <v>0.04</v>
      </c>
      <c r="K226" s="13" t="n">
        <v>0.06</v>
      </c>
      <c r="L226" s="13" t="n">
        <v>0.07</v>
      </c>
      <c r="M226" s="13" t="n">
        <v>0.09</v>
      </c>
      <c r="N226" s="13" t="n">
        <v>0.1</v>
      </c>
      <c r="O226" s="13" t="n">
        <v>0.12</v>
      </c>
      <c r="P226" s="13" t="n">
        <v>0.15</v>
      </c>
      <c r="Q226" s="13" t="n">
        <v>0.17</v>
      </c>
      <c r="R226" s="13" t="n">
        <v>0.17</v>
      </c>
      <c r="S226" s="13" t="n">
        <v>0.17</v>
      </c>
      <c r="T226" s="13" t="n">
        <v>0.18</v>
      </c>
      <c r="U226" s="13" t="n">
        <v>0.18</v>
      </c>
      <c r="V226" s="13" t="n">
        <v>0.2</v>
      </c>
      <c r="W226" s="13" t="n">
        <v>0.18</v>
      </c>
      <c r="X226" s="13" t="n">
        <v>0.18</v>
      </c>
      <c r="Y226" s="13" t="n">
        <v>0.2</v>
      </c>
      <c r="Z226" s="13" t="n">
        <v>0.2</v>
      </c>
      <c r="AA226" s="13" t="n">
        <v>0.2</v>
      </c>
      <c r="AB226" s="13" t="n">
        <v>0.2</v>
      </c>
      <c r="AC226" s="13" t="n">
        <v>0.2</v>
      </c>
      <c r="AD226" s="13" t="n">
        <v>0.2</v>
      </c>
      <c r="AE226" s="13" t="n">
        <v>0.2</v>
      </c>
      <c r="AF226" s="13" t="n">
        <v>0.2</v>
      </c>
      <c r="AG226" s="13" t="n">
        <v>0.2</v>
      </c>
      <c r="AH226" s="13" t="n">
        <v>0.2</v>
      </c>
      <c r="AI226" s="13" t="n">
        <v>0.21</v>
      </c>
      <c r="AJ226" s="13" t="n">
        <v>0.2</v>
      </c>
      <c r="AK226" s="13" t="n">
        <v>0.2</v>
      </c>
      <c r="AL226" s="13" t="n">
        <v>0.2</v>
      </c>
      <c r="AM226" s="13" t="n">
        <v>0.21</v>
      </c>
      <c r="AN226" s="13" t="n">
        <v>0.2</v>
      </c>
      <c r="AO226" s="13" t="n">
        <v>0.2</v>
      </c>
      <c r="AP226" s="13" t="n">
        <v>0.21</v>
      </c>
      <c r="AQ226" s="13" t="n">
        <v>0.2</v>
      </c>
      <c r="AR226" s="13" t="n">
        <v>0.21</v>
      </c>
      <c r="AS226" s="13" t="n">
        <v>0.2</v>
      </c>
    </row>
    <row r="227" customFormat="false" ht="15" hidden="true" customHeight="false" outlineLevel="0" collapsed="false">
      <c r="A227" s="13" t="s">
        <v>88</v>
      </c>
      <c r="B227" s="13" t="s">
        <v>271</v>
      </c>
      <c r="C227" s="13" t="s">
        <v>51</v>
      </c>
      <c r="D227" s="13" t="n">
        <v>3</v>
      </c>
      <c r="E227" s="13" t="n">
        <v>22.06</v>
      </c>
      <c r="F227" s="13" t="n">
        <v>21.78</v>
      </c>
      <c r="G227" s="13" t="n">
        <v>21.78</v>
      </c>
      <c r="H227" s="13" t="n">
        <v>21.74</v>
      </c>
      <c r="I227" s="13" t="n">
        <v>21.71</v>
      </c>
      <c r="J227" s="13" t="n">
        <v>21.84</v>
      </c>
      <c r="K227" s="13" t="n">
        <v>21.78</v>
      </c>
      <c r="L227" s="13" t="n">
        <v>21.86</v>
      </c>
      <c r="M227" s="13" t="n">
        <v>21.92</v>
      </c>
      <c r="N227" s="13" t="n">
        <v>21.97</v>
      </c>
      <c r="O227" s="13" t="n">
        <v>22.06</v>
      </c>
      <c r="P227" s="13" t="n">
        <v>22.09</v>
      </c>
      <c r="Q227" s="13" t="n">
        <v>22.1</v>
      </c>
      <c r="R227" s="13" t="n">
        <v>22.12</v>
      </c>
      <c r="S227" s="13" t="n">
        <v>22.3</v>
      </c>
      <c r="T227" s="13" t="n">
        <v>22.33</v>
      </c>
      <c r="U227" s="13" t="n">
        <v>22.32</v>
      </c>
      <c r="V227" s="13" t="n">
        <v>22.44</v>
      </c>
      <c r="W227" s="13" t="n">
        <v>22.52</v>
      </c>
      <c r="X227" s="13" t="n">
        <v>22.55</v>
      </c>
      <c r="Y227" s="13" t="n">
        <v>22.56</v>
      </c>
      <c r="Z227" s="13" t="n">
        <v>22.65</v>
      </c>
      <c r="AA227" s="13" t="n">
        <v>22.68</v>
      </c>
      <c r="AB227" s="13" t="n">
        <v>22.76</v>
      </c>
      <c r="AC227" s="13" t="n">
        <v>22.79</v>
      </c>
      <c r="AD227" s="13" t="n">
        <v>22.91</v>
      </c>
      <c r="AE227" s="13" t="n">
        <v>22.94</v>
      </c>
      <c r="AF227" s="13" t="n">
        <v>22.91</v>
      </c>
      <c r="AG227" s="13" t="n">
        <v>23.01</v>
      </c>
      <c r="AH227" s="13" t="n">
        <v>23.05</v>
      </c>
      <c r="AI227" s="13" t="n">
        <v>23.19</v>
      </c>
      <c r="AJ227" s="13" t="n">
        <v>23.26</v>
      </c>
      <c r="AK227" s="13" t="n">
        <v>23.3</v>
      </c>
      <c r="AL227" s="13" t="n">
        <v>23.33</v>
      </c>
      <c r="AM227" s="13" t="n">
        <v>23.46</v>
      </c>
      <c r="AN227" s="13" t="n">
        <v>23.51</v>
      </c>
      <c r="AO227" s="13" t="n">
        <v>23.6</v>
      </c>
      <c r="AP227" s="13" t="n">
        <v>23.65</v>
      </c>
      <c r="AQ227" s="13" t="n">
        <v>24.03</v>
      </c>
      <c r="AR227" s="13" t="n">
        <v>24.17</v>
      </c>
      <c r="AS227" s="13" t="n">
        <v>24.26</v>
      </c>
    </row>
    <row r="228" customFormat="false" ht="15" hidden="true" customHeight="false" outlineLevel="0" collapsed="false">
      <c r="A228" s="13" t="s">
        <v>107</v>
      </c>
      <c r="B228" s="13" t="s">
        <v>271</v>
      </c>
      <c r="C228" s="13" t="s">
        <v>52</v>
      </c>
      <c r="D228" s="13" t="n">
        <v>3</v>
      </c>
      <c r="E228" s="13" t="n">
        <v>12.69</v>
      </c>
      <c r="F228" s="13" t="n">
        <v>12.75</v>
      </c>
      <c r="G228" s="13" t="n">
        <v>13.8</v>
      </c>
      <c r="H228" s="13" t="n">
        <v>16.18</v>
      </c>
      <c r="I228" s="13" t="n">
        <v>18.65</v>
      </c>
      <c r="J228" s="13" t="n">
        <v>20.46</v>
      </c>
      <c r="K228" s="13" t="n">
        <v>21.68</v>
      </c>
      <c r="L228" s="13" t="n">
        <v>22.52</v>
      </c>
      <c r="M228" s="13" t="n">
        <v>23.02</v>
      </c>
      <c r="N228" s="13" t="n">
        <v>23.15</v>
      </c>
      <c r="O228" s="13" t="n">
        <v>23.28</v>
      </c>
      <c r="P228" s="13" t="n">
        <v>23.19</v>
      </c>
      <c r="Q228" s="13" t="n">
        <v>23.04</v>
      </c>
      <c r="R228" s="13" t="n">
        <v>22.89</v>
      </c>
      <c r="S228" s="13" t="n">
        <v>22.87</v>
      </c>
      <c r="T228" s="13" t="n">
        <v>22.75</v>
      </c>
      <c r="U228" s="13" t="n">
        <v>22.61</v>
      </c>
      <c r="V228" s="13" t="n">
        <v>22.63</v>
      </c>
      <c r="W228" s="13" t="n">
        <v>22.52</v>
      </c>
      <c r="X228" s="13" t="n">
        <v>22.4</v>
      </c>
      <c r="Y228" s="13" t="n">
        <v>22.37</v>
      </c>
      <c r="Z228" s="13" t="n">
        <v>22.32</v>
      </c>
      <c r="AA228" s="13" t="n">
        <v>22.37</v>
      </c>
      <c r="AB228" s="13" t="n">
        <v>22.35</v>
      </c>
      <c r="AC228" s="13" t="n">
        <v>22.31</v>
      </c>
      <c r="AD228" s="13" t="n">
        <v>22.29</v>
      </c>
      <c r="AE228" s="13" t="n">
        <v>22.35</v>
      </c>
      <c r="AF228" s="13" t="n">
        <v>22.31</v>
      </c>
      <c r="AG228" s="13" t="n">
        <v>22.41</v>
      </c>
      <c r="AH228" s="13" t="n">
        <v>22.37</v>
      </c>
      <c r="AI228" s="13" t="n">
        <v>22.43</v>
      </c>
      <c r="AJ228" s="13" t="n">
        <v>22.32</v>
      </c>
      <c r="AK228" s="13" t="n">
        <v>22.41</v>
      </c>
      <c r="AL228" s="13" t="n">
        <v>22.45</v>
      </c>
      <c r="AM228" s="13" t="n">
        <v>22.54</v>
      </c>
      <c r="AN228" s="13" t="n">
        <v>22.57</v>
      </c>
      <c r="AO228" s="13" t="n">
        <v>22.69</v>
      </c>
      <c r="AP228" s="13" t="n">
        <v>22.63</v>
      </c>
      <c r="AQ228" s="13" t="n">
        <v>22.75</v>
      </c>
      <c r="AR228" s="13" t="n">
        <v>22.98</v>
      </c>
      <c r="AS228" s="13" t="n">
        <v>22.86</v>
      </c>
    </row>
    <row r="229" customFormat="false" ht="15" hidden="true" customHeight="false" outlineLevel="0" collapsed="false">
      <c r="A229" s="13" t="s">
        <v>117</v>
      </c>
      <c r="B229" s="13" t="s">
        <v>271</v>
      </c>
      <c r="C229" s="13" t="s">
        <v>53</v>
      </c>
      <c r="D229" s="13" t="n">
        <v>3</v>
      </c>
      <c r="E229" s="13" t="n">
        <v>6.94</v>
      </c>
      <c r="F229" s="13" t="n">
        <v>7.06</v>
      </c>
      <c r="G229" s="13" t="n">
        <v>7.74</v>
      </c>
      <c r="H229" s="13" t="n">
        <v>9.19</v>
      </c>
      <c r="I229" s="13" t="n">
        <v>11.47</v>
      </c>
      <c r="J229" s="13" t="n">
        <v>13.94</v>
      </c>
      <c r="K229" s="13" t="n">
        <v>16.59</v>
      </c>
      <c r="L229" s="13" t="n">
        <v>19.19</v>
      </c>
      <c r="M229" s="13" t="n">
        <v>21.17</v>
      </c>
      <c r="N229" s="13" t="n">
        <v>22.45</v>
      </c>
      <c r="O229" s="13" t="n">
        <v>23.29</v>
      </c>
      <c r="P229" s="13" t="n">
        <v>23.55</v>
      </c>
      <c r="Q229" s="13" t="n">
        <v>23.67</v>
      </c>
      <c r="R229" s="13" t="n">
        <v>23.64</v>
      </c>
      <c r="S229" s="13" t="n">
        <v>23.47</v>
      </c>
      <c r="T229" s="13" t="n">
        <v>23.33</v>
      </c>
      <c r="U229" s="13" t="n">
        <v>23.2</v>
      </c>
      <c r="V229" s="13" t="n">
        <v>23.07</v>
      </c>
      <c r="W229" s="13" t="n">
        <v>23</v>
      </c>
      <c r="X229" s="13" t="n">
        <v>22.88</v>
      </c>
      <c r="Y229" s="13" t="n">
        <v>22.79</v>
      </c>
      <c r="Z229" s="13" t="n">
        <v>22.74</v>
      </c>
      <c r="AA229" s="13" t="n">
        <v>22.69</v>
      </c>
      <c r="AB229" s="13" t="n">
        <v>22.69</v>
      </c>
      <c r="AC229" s="13" t="n">
        <v>22.65</v>
      </c>
      <c r="AD229" s="13" t="n">
        <v>22.59</v>
      </c>
      <c r="AE229" s="13" t="n">
        <v>22.59</v>
      </c>
      <c r="AF229" s="13" t="n">
        <v>22.54</v>
      </c>
      <c r="AG229" s="13" t="n">
        <v>22.71</v>
      </c>
      <c r="AH229" s="13" t="n">
        <v>22.63</v>
      </c>
      <c r="AI229" s="13" t="n">
        <v>22.72</v>
      </c>
      <c r="AJ229" s="13" t="n">
        <v>22.72</v>
      </c>
      <c r="AK229" s="13" t="n">
        <v>22.69</v>
      </c>
      <c r="AL229" s="13" t="n">
        <v>22.77</v>
      </c>
      <c r="AM229" s="13" t="n">
        <v>22.8</v>
      </c>
      <c r="AN229" s="13" t="n">
        <v>22.86</v>
      </c>
      <c r="AO229" s="13" t="n">
        <v>22.88</v>
      </c>
      <c r="AP229" s="13" t="n">
        <v>22.92</v>
      </c>
      <c r="AQ229" s="13" t="n">
        <v>23.09</v>
      </c>
      <c r="AR229" s="13" t="n">
        <v>23.18</v>
      </c>
      <c r="AS229" s="13" t="n">
        <v>23.21</v>
      </c>
    </row>
    <row r="230" customFormat="false" ht="15" hidden="true" customHeight="false" outlineLevel="0" collapsed="false">
      <c r="A230" s="13" t="s">
        <v>125</v>
      </c>
      <c r="B230" s="13" t="s">
        <v>271</v>
      </c>
      <c r="C230" s="13" t="s">
        <v>54</v>
      </c>
      <c r="D230" s="13" t="n">
        <v>3</v>
      </c>
      <c r="E230" s="13" t="n">
        <v>3.88</v>
      </c>
      <c r="F230" s="13" t="n">
        <v>3.94</v>
      </c>
      <c r="G230" s="13" t="n">
        <v>4.38</v>
      </c>
      <c r="H230" s="13" t="n">
        <v>5.27</v>
      </c>
      <c r="I230" s="13" t="n">
        <v>6.71</v>
      </c>
      <c r="J230" s="13" t="n">
        <v>8.52</v>
      </c>
      <c r="K230" s="13" t="n">
        <v>11</v>
      </c>
      <c r="L230" s="13" t="n">
        <v>13.67</v>
      </c>
      <c r="M230" s="13" t="n">
        <v>16.53</v>
      </c>
      <c r="N230" s="13" t="n">
        <v>19.11</v>
      </c>
      <c r="O230" s="13" t="n">
        <v>21.22</v>
      </c>
      <c r="P230" s="13" t="n">
        <v>22.61</v>
      </c>
      <c r="Q230" s="13" t="n">
        <v>23.55</v>
      </c>
      <c r="R230" s="13" t="n">
        <v>23.94</v>
      </c>
      <c r="S230" s="13" t="n">
        <v>24.07</v>
      </c>
      <c r="T230" s="13" t="n">
        <v>23.98</v>
      </c>
      <c r="U230" s="13" t="n">
        <v>23.93</v>
      </c>
      <c r="V230" s="13" t="n">
        <v>23.76</v>
      </c>
      <c r="W230" s="13" t="n">
        <v>23.61</v>
      </c>
      <c r="X230" s="13" t="n">
        <v>23.37</v>
      </c>
      <c r="Y230" s="13" t="n">
        <v>23.29</v>
      </c>
      <c r="Z230" s="13" t="n">
        <v>23.23</v>
      </c>
      <c r="AA230" s="13" t="n">
        <v>23.17</v>
      </c>
      <c r="AB230" s="13" t="n">
        <v>23.12</v>
      </c>
      <c r="AC230" s="13" t="n">
        <v>23.02</v>
      </c>
      <c r="AD230" s="13" t="n">
        <v>23.02</v>
      </c>
      <c r="AE230" s="13" t="n">
        <v>23</v>
      </c>
      <c r="AF230" s="13" t="n">
        <v>22.97</v>
      </c>
      <c r="AG230" s="13" t="n">
        <v>23</v>
      </c>
      <c r="AH230" s="13" t="n">
        <v>22.99</v>
      </c>
      <c r="AI230" s="13" t="n">
        <v>23.05</v>
      </c>
      <c r="AJ230" s="13" t="n">
        <v>23.03</v>
      </c>
      <c r="AK230" s="13" t="n">
        <v>22.99</v>
      </c>
      <c r="AL230" s="13" t="n">
        <v>23.09</v>
      </c>
      <c r="AM230" s="13" t="n">
        <v>23.11</v>
      </c>
      <c r="AN230" s="13" t="n">
        <v>23.11</v>
      </c>
      <c r="AO230" s="13" t="n">
        <v>23.22</v>
      </c>
      <c r="AP230" s="13" t="n">
        <v>23.15</v>
      </c>
      <c r="AQ230" s="13" t="n">
        <v>23.37</v>
      </c>
      <c r="AR230" s="13" t="n">
        <v>23.5</v>
      </c>
      <c r="AS230" s="13" t="n">
        <v>23.46</v>
      </c>
    </row>
    <row r="231" customFormat="false" ht="15" hidden="true" customHeight="false" outlineLevel="0" collapsed="false">
      <c r="A231" s="13" t="s">
        <v>133</v>
      </c>
      <c r="B231" s="13" t="s">
        <v>272</v>
      </c>
      <c r="C231" s="13" t="s">
        <v>55</v>
      </c>
      <c r="D231" s="13" t="n">
        <v>3</v>
      </c>
      <c r="E231" s="13" t="n">
        <v>0</v>
      </c>
      <c r="F231" s="13" t="n">
        <v>0</v>
      </c>
      <c r="G231" s="13" t="n">
        <v>0.02</v>
      </c>
      <c r="H231" s="13" t="n">
        <v>0.02</v>
      </c>
      <c r="I231" s="13" t="n">
        <v>0.02</v>
      </c>
      <c r="J231" s="13" t="n">
        <v>0</v>
      </c>
      <c r="K231" s="13" t="n">
        <v>0.02</v>
      </c>
      <c r="L231" s="13" t="n">
        <v>0.02</v>
      </c>
      <c r="M231" s="13" t="n">
        <v>0.02</v>
      </c>
      <c r="N231" s="13" t="n">
        <v>0.02</v>
      </c>
      <c r="O231" s="13" t="n">
        <v>0</v>
      </c>
      <c r="P231" s="13" t="n">
        <v>0</v>
      </c>
      <c r="Q231" s="13" t="n">
        <v>0</v>
      </c>
      <c r="R231" s="13" t="n">
        <v>0</v>
      </c>
      <c r="S231" s="13" t="n">
        <v>0</v>
      </c>
      <c r="T231" s="13" t="n">
        <v>0</v>
      </c>
      <c r="U231" s="13" t="n">
        <v>0</v>
      </c>
      <c r="V231" s="13" t="n">
        <v>0.02</v>
      </c>
      <c r="W231" s="13" t="n">
        <v>0</v>
      </c>
      <c r="X231" s="13" t="n">
        <v>0</v>
      </c>
      <c r="Y231" s="13" t="n">
        <v>0.02</v>
      </c>
      <c r="Z231" s="13" t="n">
        <v>0</v>
      </c>
      <c r="AA231" s="13" t="n">
        <v>0</v>
      </c>
      <c r="AB231" s="13" t="n">
        <v>0.02</v>
      </c>
      <c r="AC231" s="13" t="n">
        <v>0.02</v>
      </c>
      <c r="AD231" s="13" t="n">
        <v>0.02</v>
      </c>
      <c r="AE231" s="13" t="n">
        <v>0</v>
      </c>
      <c r="AF231" s="13" t="n">
        <v>0</v>
      </c>
      <c r="AG231" s="13" t="n">
        <v>0</v>
      </c>
      <c r="AH231" s="13" t="n">
        <v>0.02</v>
      </c>
      <c r="AI231" s="13" t="n">
        <v>0.02</v>
      </c>
      <c r="AJ231" s="13" t="n">
        <v>0.02</v>
      </c>
      <c r="AK231" s="13" t="n">
        <v>0</v>
      </c>
      <c r="AL231" s="13" t="n">
        <v>0.02</v>
      </c>
      <c r="AM231" s="13" t="n">
        <v>0.02</v>
      </c>
      <c r="AN231" s="13" t="n">
        <v>0</v>
      </c>
      <c r="AO231" s="13" t="n">
        <v>0</v>
      </c>
      <c r="AP231" s="13" t="n">
        <v>0.02</v>
      </c>
      <c r="AQ231" s="13" t="n">
        <v>0</v>
      </c>
      <c r="AR231" s="13" t="n">
        <v>0</v>
      </c>
      <c r="AS231" s="13" t="n">
        <v>0</v>
      </c>
    </row>
    <row r="232" customFormat="false" ht="15" hidden="true" customHeight="false" outlineLevel="0" collapsed="false">
      <c r="A232" s="13" t="s">
        <v>141</v>
      </c>
      <c r="B232" s="13" t="s">
        <v>271</v>
      </c>
      <c r="C232" s="13" t="s">
        <v>56</v>
      </c>
      <c r="D232" s="13" t="n">
        <v>3</v>
      </c>
      <c r="E232" s="13" t="n">
        <v>20.68</v>
      </c>
      <c r="F232" s="13" t="n">
        <v>20.44</v>
      </c>
      <c r="G232" s="13" t="n">
        <v>20.51</v>
      </c>
      <c r="H232" s="13" t="n">
        <v>20.65</v>
      </c>
      <c r="I232" s="13" t="n">
        <v>20.74</v>
      </c>
      <c r="J232" s="13" t="n">
        <v>20.75</v>
      </c>
      <c r="K232" s="13" t="n">
        <v>20.81</v>
      </c>
      <c r="L232" s="13" t="n">
        <v>20.95</v>
      </c>
      <c r="M232" s="13" t="n">
        <v>21</v>
      </c>
      <c r="N232" s="13" t="n">
        <v>21.13</v>
      </c>
      <c r="O232" s="13" t="n">
        <v>21.13</v>
      </c>
      <c r="P232" s="13" t="n">
        <v>21.22</v>
      </c>
      <c r="Q232" s="13" t="n">
        <v>21.25</v>
      </c>
      <c r="R232" s="13" t="n">
        <v>21.31</v>
      </c>
      <c r="S232" s="13" t="n">
        <v>21.47</v>
      </c>
      <c r="T232" s="13" t="n">
        <v>21.54</v>
      </c>
      <c r="U232" s="13" t="n">
        <v>21.57</v>
      </c>
      <c r="V232" s="13" t="n">
        <v>21.68</v>
      </c>
      <c r="W232" s="13" t="n">
        <v>21.62</v>
      </c>
      <c r="X232" s="13" t="n">
        <v>21.68</v>
      </c>
      <c r="Y232" s="13" t="n">
        <v>21.81</v>
      </c>
      <c r="Z232" s="13" t="n">
        <v>21.86</v>
      </c>
      <c r="AA232" s="13" t="n">
        <v>21.84</v>
      </c>
      <c r="AB232" s="13" t="n">
        <v>21.94</v>
      </c>
      <c r="AC232" s="13" t="n">
        <v>22.09</v>
      </c>
      <c r="AD232" s="13" t="n">
        <v>22.1</v>
      </c>
      <c r="AE232" s="13" t="n">
        <v>22.18</v>
      </c>
      <c r="AF232" s="13" t="n">
        <v>22.18</v>
      </c>
      <c r="AG232" s="13" t="n">
        <v>22.33</v>
      </c>
      <c r="AH232" s="13" t="n">
        <v>22.47</v>
      </c>
      <c r="AI232" s="13" t="n">
        <v>22.3</v>
      </c>
      <c r="AJ232" s="13" t="n">
        <v>22.45</v>
      </c>
      <c r="AK232" s="13" t="n">
        <v>22.6</v>
      </c>
      <c r="AL232" s="13" t="n">
        <v>22.57</v>
      </c>
      <c r="AM232" s="13" t="n">
        <v>22.94</v>
      </c>
      <c r="AN232" s="13" t="n">
        <v>22.77</v>
      </c>
      <c r="AO232" s="13" t="n">
        <v>23.06</v>
      </c>
      <c r="AP232" s="13" t="n">
        <v>23.09</v>
      </c>
      <c r="AQ232" s="13" t="n">
        <v>23.5</v>
      </c>
      <c r="AR232" s="13" t="n">
        <v>23.71</v>
      </c>
      <c r="AS232" s="13" t="n">
        <v>23.65</v>
      </c>
    </row>
    <row r="233" customFormat="false" ht="15" hidden="true" customHeight="false" outlineLevel="0" collapsed="false">
      <c r="A233" s="13" t="s">
        <v>70</v>
      </c>
      <c r="B233" s="13" t="s">
        <v>271</v>
      </c>
      <c r="C233" s="13" t="s">
        <v>8</v>
      </c>
      <c r="D233" s="13" t="n">
        <v>4</v>
      </c>
      <c r="E233" s="13" t="n">
        <v>0.78</v>
      </c>
      <c r="F233" s="13" t="n">
        <v>0.76</v>
      </c>
      <c r="G233" s="13" t="n">
        <v>0.84</v>
      </c>
      <c r="H233" s="13" t="n">
        <v>1.01</v>
      </c>
      <c r="I233" s="13" t="n">
        <v>1.3</v>
      </c>
      <c r="J233" s="13" t="n">
        <v>1.78</v>
      </c>
      <c r="K233" s="13" t="n">
        <v>2.54</v>
      </c>
      <c r="L233" s="13" t="n">
        <v>3.74</v>
      </c>
      <c r="M233" s="13" t="n">
        <v>5.25</v>
      </c>
      <c r="N233" s="13" t="n">
        <v>7.18</v>
      </c>
      <c r="O233" s="13" t="n">
        <v>9.58</v>
      </c>
      <c r="P233" s="13" t="n">
        <v>12.65</v>
      </c>
      <c r="Q233" s="13" t="n">
        <v>16.06</v>
      </c>
      <c r="R233" s="13" t="n">
        <v>19.37</v>
      </c>
      <c r="S233" s="13" t="n">
        <v>21.82</v>
      </c>
      <c r="T233" s="13" t="n">
        <v>23.41</v>
      </c>
      <c r="U233" s="13" t="n">
        <v>24.3</v>
      </c>
      <c r="V233" s="13" t="n">
        <v>24.49</v>
      </c>
      <c r="W233" s="13" t="n">
        <v>24.27</v>
      </c>
      <c r="X233" s="13" t="n">
        <v>24.13</v>
      </c>
      <c r="Y233" s="13" t="n">
        <v>23.44</v>
      </c>
      <c r="Z233" s="13" t="n">
        <v>23.15</v>
      </c>
      <c r="AA233" s="13" t="n">
        <v>22.9</v>
      </c>
      <c r="AB233" s="13" t="n">
        <v>22.55</v>
      </c>
      <c r="AC233" s="13" t="n">
        <v>22.5</v>
      </c>
      <c r="AD233" s="13" t="n">
        <v>22.48</v>
      </c>
      <c r="AE233" s="13" t="n">
        <v>21.99</v>
      </c>
      <c r="AF233" s="13" t="n">
        <v>22.41</v>
      </c>
      <c r="AG233" s="13" t="n">
        <v>22.02</v>
      </c>
      <c r="AH233" s="13" t="n">
        <v>22.14</v>
      </c>
      <c r="AI233" s="13" t="n">
        <v>22.05</v>
      </c>
      <c r="AJ233" s="13" t="n">
        <v>22.28</v>
      </c>
      <c r="AK233" s="13" t="n">
        <v>22.04</v>
      </c>
      <c r="AL233" s="13" t="n">
        <v>22.01</v>
      </c>
      <c r="AM233" s="13" t="n">
        <v>22.11</v>
      </c>
      <c r="AN233" s="13" t="n">
        <v>22.16</v>
      </c>
      <c r="AO233" s="13" t="n">
        <v>22.05</v>
      </c>
      <c r="AP233" s="13" t="n">
        <v>22.34</v>
      </c>
      <c r="AQ233" s="13" t="n">
        <v>22.07</v>
      </c>
      <c r="AR233" s="13" t="n">
        <v>22.45</v>
      </c>
      <c r="AS233" s="13" t="n">
        <v>22.3</v>
      </c>
    </row>
    <row r="234" customFormat="false" ht="15" hidden="true" customHeight="false" outlineLevel="0" collapsed="false">
      <c r="A234" s="13" t="s">
        <v>94</v>
      </c>
      <c r="B234" s="13" t="s">
        <v>271</v>
      </c>
      <c r="C234" s="13" t="s">
        <v>8</v>
      </c>
      <c r="D234" s="13" t="n">
        <v>4</v>
      </c>
      <c r="E234" s="13" t="n">
        <v>0.82</v>
      </c>
      <c r="F234" s="13" t="n">
        <v>0.8</v>
      </c>
      <c r="G234" s="13" t="n">
        <v>0.85</v>
      </c>
      <c r="H234" s="13" t="n">
        <v>1.05</v>
      </c>
      <c r="I234" s="13" t="n">
        <v>1.34</v>
      </c>
      <c r="J234" s="13" t="n">
        <v>1.85</v>
      </c>
      <c r="K234" s="13" t="n">
        <v>2.64</v>
      </c>
      <c r="L234" s="13" t="n">
        <v>3.82</v>
      </c>
      <c r="M234" s="13" t="n">
        <v>5.34</v>
      </c>
      <c r="N234" s="13" t="n">
        <v>7.3</v>
      </c>
      <c r="O234" s="13" t="n">
        <v>9.81</v>
      </c>
      <c r="P234" s="13" t="n">
        <v>12.89</v>
      </c>
      <c r="Q234" s="13" t="n">
        <v>16.43</v>
      </c>
      <c r="R234" s="13" t="n">
        <v>19.7</v>
      </c>
      <c r="S234" s="13" t="n">
        <v>21.97</v>
      </c>
      <c r="T234" s="13" t="n">
        <v>23.49</v>
      </c>
      <c r="U234" s="13" t="n">
        <v>24.23</v>
      </c>
      <c r="V234" s="13" t="n">
        <v>24.89</v>
      </c>
      <c r="W234" s="13" t="n">
        <v>24.38</v>
      </c>
      <c r="X234" s="13" t="n">
        <v>24.1</v>
      </c>
      <c r="Y234" s="13" t="n">
        <v>23.54</v>
      </c>
      <c r="Z234" s="13" t="n">
        <v>23.3</v>
      </c>
      <c r="AA234" s="13" t="n">
        <v>23.15</v>
      </c>
      <c r="AB234" s="13" t="n">
        <v>22.63</v>
      </c>
      <c r="AC234" s="13" t="n">
        <v>22.55</v>
      </c>
      <c r="AD234" s="13" t="n">
        <v>22.43</v>
      </c>
      <c r="AE234" s="13" t="n">
        <v>22.57</v>
      </c>
      <c r="AF234" s="13" t="n">
        <v>22.53</v>
      </c>
      <c r="AG234" s="13" t="n">
        <v>22.57</v>
      </c>
      <c r="AH234" s="13" t="n">
        <v>22.3</v>
      </c>
      <c r="AI234" s="13" t="n">
        <v>22.04</v>
      </c>
      <c r="AJ234" s="13" t="n">
        <v>22.43</v>
      </c>
      <c r="AK234" s="13" t="n">
        <v>22.43</v>
      </c>
      <c r="AL234" s="13" t="n">
        <v>22.06</v>
      </c>
      <c r="AM234" s="13" t="n">
        <v>22.21</v>
      </c>
      <c r="AN234" s="13" t="n">
        <v>22.1</v>
      </c>
      <c r="AO234" s="13" t="n">
        <v>22.3</v>
      </c>
      <c r="AP234" s="13" t="n">
        <v>22.43</v>
      </c>
      <c r="AQ234" s="13" t="n">
        <v>22.09</v>
      </c>
      <c r="AR234" s="13" t="n">
        <v>22.37</v>
      </c>
      <c r="AS234" s="13" t="n">
        <v>22.13</v>
      </c>
    </row>
    <row r="235" customFormat="false" ht="15" hidden="true" customHeight="false" outlineLevel="0" collapsed="false">
      <c r="A235" s="13" t="s">
        <v>111</v>
      </c>
      <c r="B235" s="13" t="s">
        <v>271</v>
      </c>
      <c r="C235" s="13" t="s">
        <v>8</v>
      </c>
      <c r="D235" s="13" t="n">
        <v>4</v>
      </c>
      <c r="E235" s="13" t="n">
        <v>0.85</v>
      </c>
      <c r="F235" s="13" t="n">
        <v>0.81</v>
      </c>
      <c r="G235" s="13" t="n">
        <v>0.89</v>
      </c>
      <c r="H235" s="13" t="n">
        <v>1.08</v>
      </c>
      <c r="I235" s="13" t="n">
        <v>1.4</v>
      </c>
      <c r="J235" s="13" t="n">
        <v>1.89</v>
      </c>
      <c r="K235" s="13" t="n">
        <v>2.69</v>
      </c>
      <c r="L235" s="13" t="n">
        <v>3.92</v>
      </c>
      <c r="M235" s="13" t="n">
        <v>5.44</v>
      </c>
      <c r="N235" s="13" t="n">
        <v>7.44</v>
      </c>
      <c r="O235" s="13" t="n">
        <v>9.91</v>
      </c>
      <c r="P235" s="13" t="n">
        <v>13.06</v>
      </c>
      <c r="Q235" s="13" t="n">
        <v>16.64</v>
      </c>
      <c r="R235" s="13" t="n">
        <v>19.99</v>
      </c>
      <c r="S235" s="13" t="n">
        <v>22.59</v>
      </c>
      <c r="T235" s="13" t="n">
        <v>24.09</v>
      </c>
      <c r="U235" s="13" t="n">
        <v>24.71</v>
      </c>
      <c r="V235" s="13" t="n">
        <v>25.2</v>
      </c>
      <c r="W235" s="13" t="n">
        <v>24.97</v>
      </c>
      <c r="X235" s="13" t="n">
        <v>24.75</v>
      </c>
      <c r="Y235" s="13" t="n">
        <v>24.37</v>
      </c>
      <c r="Z235" s="13" t="n">
        <v>24.17</v>
      </c>
      <c r="AA235" s="13" t="n">
        <v>23.82</v>
      </c>
      <c r="AB235" s="13" t="n">
        <v>23.71</v>
      </c>
      <c r="AC235" s="13" t="n">
        <v>23.38</v>
      </c>
      <c r="AD235" s="13" t="n">
        <v>23.25</v>
      </c>
      <c r="AE235" s="13" t="n">
        <v>23.23</v>
      </c>
      <c r="AF235" s="13" t="n">
        <v>23.15</v>
      </c>
      <c r="AG235" s="13" t="n">
        <v>23.12</v>
      </c>
      <c r="AH235" s="13" t="n">
        <v>22.97</v>
      </c>
      <c r="AI235" s="13" t="n">
        <v>23</v>
      </c>
      <c r="AJ235" s="13" t="n">
        <v>22.91</v>
      </c>
      <c r="AK235" s="13" t="n">
        <v>23.17</v>
      </c>
      <c r="AL235" s="13" t="n">
        <v>22.99</v>
      </c>
      <c r="AM235" s="13" t="n">
        <v>23</v>
      </c>
      <c r="AN235" s="13" t="n">
        <v>23.11</v>
      </c>
      <c r="AO235" s="13" t="n">
        <v>22.94</v>
      </c>
      <c r="AP235" s="13" t="n">
        <v>23.03</v>
      </c>
      <c r="AQ235" s="13" t="n">
        <v>23.14</v>
      </c>
      <c r="AR235" s="13" t="n">
        <v>23.38</v>
      </c>
      <c r="AS235" s="13" t="n">
        <v>23.25</v>
      </c>
    </row>
    <row r="236" customFormat="false" ht="15" hidden="true" customHeight="false" outlineLevel="0" collapsed="false">
      <c r="A236" s="13" t="s">
        <v>119</v>
      </c>
      <c r="B236" s="13" t="s">
        <v>271</v>
      </c>
      <c r="C236" s="13" t="s">
        <v>11</v>
      </c>
      <c r="D236" s="13" t="n">
        <v>4</v>
      </c>
      <c r="E236" s="13" t="n">
        <v>0.98</v>
      </c>
      <c r="F236" s="13" t="n">
        <v>0.98</v>
      </c>
      <c r="G236" s="13" t="n">
        <v>1.04</v>
      </c>
      <c r="H236" s="13" t="n">
        <v>1.25</v>
      </c>
      <c r="I236" s="13" t="n">
        <v>1.64</v>
      </c>
      <c r="J236" s="13" t="n">
        <v>2.21</v>
      </c>
      <c r="K236" s="13" t="n">
        <v>3.16</v>
      </c>
      <c r="L236" s="13" t="n">
        <v>4.49</v>
      </c>
      <c r="M236" s="13" t="n">
        <v>6.24</v>
      </c>
      <c r="N236" s="13" t="n">
        <v>8.6</v>
      </c>
      <c r="O236" s="13" t="n">
        <v>11.55</v>
      </c>
      <c r="P236" s="13" t="n">
        <v>15.01</v>
      </c>
      <c r="Q236" s="13" t="n">
        <v>19.25</v>
      </c>
      <c r="R236" s="13" t="n">
        <v>22.93</v>
      </c>
      <c r="S236" s="13" t="n">
        <v>25.55</v>
      </c>
      <c r="T236" s="13" t="n">
        <v>27.18</v>
      </c>
      <c r="U236" s="13" t="n">
        <v>27.84</v>
      </c>
      <c r="V236" s="13" t="n">
        <v>28.31</v>
      </c>
      <c r="W236" s="13" t="n">
        <v>27.99</v>
      </c>
      <c r="X236" s="13" t="n">
        <v>27.35</v>
      </c>
      <c r="Y236" s="13" t="n">
        <v>27.16</v>
      </c>
      <c r="Z236" s="13" t="n">
        <v>26.49</v>
      </c>
      <c r="AA236" s="13" t="n">
        <v>26.2</v>
      </c>
      <c r="AB236" s="13" t="n">
        <v>26</v>
      </c>
      <c r="AC236" s="13" t="n">
        <v>25.87</v>
      </c>
      <c r="AD236" s="13" t="n">
        <v>25.6</v>
      </c>
      <c r="AE236" s="13" t="n">
        <v>25.72</v>
      </c>
      <c r="AF236" s="13" t="n">
        <v>26</v>
      </c>
      <c r="AG236" s="13" t="n">
        <v>25.95</v>
      </c>
      <c r="AH236" s="13" t="n">
        <v>25.75</v>
      </c>
      <c r="AI236" s="13" t="n">
        <v>25.8</v>
      </c>
      <c r="AJ236" s="13" t="n">
        <v>26.01</v>
      </c>
      <c r="AK236" s="13" t="n">
        <v>26</v>
      </c>
      <c r="AL236" s="13" t="n">
        <v>26.5</v>
      </c>
      <c r="AM236" s="13" t="n">
        <v>26.21</v>
      </c>
      <c r="AN236" s="13" t="n">
        <v>26.12</v>
      </c>
      <c r="AO236" s="13" t="n">
        <v>26.03</v>
      </c>
      <c r="AP236" s="13" t="n">
        <v>26.21</v>
      </c>
      <c r="AQ236" s="13" t="n">
        <v>26.41</v>
      </c>
      <c r="AR236" s="13" t="n">
        <v>26.66</v>
      </c>
      <c r="AS236" s="13" t="n">
        <v>26.46</v>
      </c>
    </row>
    <row r="237" customFormat="false" ht="15" hidden="true" customHeight="false" outlineLevel="0" collapsed="false">
      <c r="A237" s="13" t="s">
        <v>127</v>
      </c>
      <c r="B237" s="13" t="s">
        <v>271</v>
      </c>
      <c r="C237" s="13" t="s">
        <v>11</v>
      </c>
      <c r="D237" s="13" t="n">
        <v>4</v>
      </c>
      <c r="E237" s="13" t="n">
        <v>0.97</v>
      </c>
      <c r="F237" s="13" t="n">
        <v>0.96</v>
      </c>
      <c r="G237" s="13" t="n">
        <v>1.03</v>
      </c>
      <c r="H237" s="13" t="n">
        <v>1.26</v>
      </c>
      <c r="I237" s="13" t="n">
        <v>1.63</v>
      </c>
      <c r="J237" s="13" t="n">
        <v>2.21</v>
      </c>
      <c r="K237" s="13" t="n">
        <v>3.19</v>
      </c>
      <c r="L237" s="13" t="n">
        <v>4.53</v>
      </c>
      <c r="M237" s="13" t="n">
        <v>6.32</v>
      </c>
      <c r="N237" s="13" t="n">
        <v>8.52</v>
      </c>
      <c r="O237" s="13" t="n">
        <v>11.49</v>
      </c>
      <c r="P237" s="13" t="n">
        <v>15</v>
      </c>
      <c r="Q237" s="13" t="n">
        <v>19.17</v>
      </c>
      <c r="R237" s="13" t="n">
        <v>22.7</v>
      </c>
      <c r="S237" s="13" t="n">
        <v>25.23</v>
      </c>
      <c r="T237" s="13" t="n">
        <v>26.75</v>
      </c>
      <c r="U237" s="13" t="n">
        <v>27.62</v>
      </c>
      <c r="V237" s="13" t="n">
        <v>28.11</v>
      </c>
      <c r="W237" s="13" t="n">
        <v>28.45</v>
      </c>
      <c r="X237" s="13" t="n">
        <v>27.96</v>
      </c>
      <c r="Y237" s="13" t="n">
        <v>27.76</v>
      </c>
      <c r="Z237" s="13" t="n">
        <v>27.5</v>
      </c>
      <c r="AA237" s="13" t="n">
        <v>27.28</v>
      </c>
      <c r="AB237" s="13" t="n">
        <v>27.13</v>
      </c>
      <c r="AC237" s="13" t="n">
        <v>26.9</v>
      </c>
      <c r="AD237" s="13" t="n">
        <v>26.79</v>
      </c>
      <c r="AE237" s="13" t="n">
        <v>26.52</v>
      </c>
      <c r="AF237" s="13" t="n">
        <v>26.47</v>
      </c>
      <c r="AG237" s="13" t="n">
        <v>26.44</v>
      </c>
      <c r="AH237" s="13" t="n">
        <v>26.49</v>
      </c>
      <c r="AI237" s="13" t="n">
        <v>26.33</v>
      </c>
      <c r="AJ237" s="13" t="n">
        <v>26.26</v>
      </c>
      <c r="AK237" s="13" t="n">
        <v>26.33</v>
      </c>
      <c r="AL237" s="13" t="n">
        <v>26.35</v>
      </c>
      <c r="AM237" s="13" t="n">
        <v>26.3</v>
      </c>
      <c r="AN237" s="13" t="n">
        <v>26.24</v>
      </c>
      <c r="AO237" s="13" t="n">
        <v>26.13</v>
      </c>
      <c r="AP237" s="13" t="n">
        <v>26.29</v>
      </c>
      <c r="AQ237" s="13" t="n">
        <v>26.49</v>
      </c>
      <c r="AR237" s="13" t="n">
        <v>26.53</v>
      </c>
      <c r="AS237" s="13" t="n">
        <v>26.42</v>
      </c>
    </row>
    <row r="238" customFormat="false" ht="15" hidden="true" customHeight="false" outlineLevel="0" collapsed="false">
      <c r="A238" s="13" t="s">
        <v>135</v>
      </c>
      <c r="B238" s="13" t="s">
        <v>271</v>
      </c>
      <c r="C238" s="13" t="s">
        <v>11</v>
      </c>
      <c r="D238" s="13" t="n">
        <v>4</v>
      </c>
      <c r="E238" s="13" t="n">
        <v>1</v>
      </c>
      <c r="F238" s="13" t="n">
        <v>0.98</v>
      </c>
      <c r="G238" s="13" t="n">
        <v>1.06</v>
      </c>
      <c r="H238" s="13" t="n">
        <v>1.27</v>
      </c>
      <c r="I238" s="13" t="n">
        <v>1.66</v>
      </c>
      <c r="J238" s="13" t="n">
        <v>2.24</v>
      </c>
      <c r="K238" s="13" t="n">
        <v>3.2</v>
      </c>
      <c r="L238" s="13" t="n">
        <v>4.58</v>
      </c>
      <c r="M238" s="13" t="n">
        <v>6.3</v>
      </c>
      <c r="N238" s="13" t="n">
        <v>8.6</v>
      </c>
      <c r="O238" s="13" t="n">
        <v>11.47</v>
      </c>
      <c r="P238" s="13" t="n">
        <v>14.88</v>
      </c>
      <c r="Q238" s="13" t="n">
        <v>19.16</v>
      </c>
      <c r="R238" s="13" t="n">
        <v>22.98</v>
      </c>
      <c r="S238" s="13" t="n">
        <v>25.46</v>
      </c>
      <c r="T238" s="13" t="n">
        <v>27.14</v>
      </c>
      <c r="U238" s="13" t="n">
        <v>27.94</v>
      </c>
      <c r="V238" s="13" t="n">
        <v>28.14</v>
      </c>
      <c r="W238" s="13" t="n">
        <v>27.89</v>
      </c>
      <c r="X238" s="13" t="n">
        <v>27.4</v>
      </c>
      <c r="Y238" s="13" t="n">
        <v>26.65</v>
      </c>
      <c r="Z238" s="13" t="n">
        <v>27.69</v>
      </c>
      <c r="AA238" s="13" t="n">
        <v>25.32</v>
      </c>
      <c r="AB238" s="13" t="n">
        <v>26.47</v>
      </c>
      <c r="AC238" s="13" t="n">
        <v>25.49</v>
      </c>
      <c r="AD238" s="13" t="n">
        <v>25.34</v>
      </c>
      <c r="AE238" s="13" t="n">
        <v>24.83</v>
      </c>
      <c r="AF238" s="13" t="n">
        <v>24.19</v>
      </c>
      <c r="AG238" s="13" t="n">
        <v>24.92</v>
      </c>
      <c r="AH238" s="13" t="n">
        <v>25.14</v>
      </c>
      <c r="AI238" s="13" t="n">
        <v>25.28</v>
      </c>
      <c r="AJ238" s="13" t="n">
        <v>25.51</v>
      </c>
      <c r="AK238" s="13" t="n">
        <v>25.32</v>
      </c>
      <c r="AL238" s="13" t="n">
        <v>25.77</v>
      </c>
      <c r="AM238" s="13" t="n">
        <v>25.67</v>
      </c>
      <c r="AN238" s="13" t="n">
        <v>25.9</v>
      </c>
      <c r="AO238" s="13" t="n">
        <v>26.07</v>
      </c>
      <c r="AP238" s="13" t="n">
        <v>26.12</v>
      </c>
      <c r="AQ238" s="13" t="n">
        <v>26.65</v>
      </c>
      <c r="AR238" s="13" t="n">
        <v>26.76</v>
      </c>
      <c r="AS238" s="13" t="n">
        <v>27.08</v>
      </c>
    </row>
    <row r="239" customFormat="false" ht="15" hidden="true" customHeight="false" outlineLevel="0" collapsed="false">
      <c r="A239" s="13" t="s">
        <v>143</v>
      </c>
      <c r="B239" s="13" t="s">
        <v>271</v>
      </c>
      <c r="C239" s="13" t="s">
        <v>12</v>
      </c>
      <c r="D239" s="13" t="n">
        <v>4</v>
      </c>
      <c r="E239" s="13" t="n">
        <v>0.6</v>
      </c>
      <c r="F239" s="13" t="n">
        <v>0.58</v>
      </c>
      <c r="G239" s="13" t="n">
        <v>0.61</v>
      </c>
      <c r="H239" s="13" t="n">
        <v>0.7</v>
      </c>
      <c r="I239" s="13" t="n">
        <v>0.87</v>
      </c>
      <c r="J239" s="13" t="n">
        <v>1.11</v>
      </c>
      <c r="K239" s="13" t="n">
        <v>1.53</v>
      </c>
      <c r="L239" s="13" t="n">
        <v>2.14</v>
      </c>
      <c r="M239" s="13" t="n">
        <v>3.04</v>
      </c>
      <c r="N239" s="13" t="n">
        <v>4.23</v>
      </c>
      <c r="O239" s="13" t="n">
        <v>5.54</v>
      </c>
      <c r="P239" s="13" t="n">
        <v>7.1</v>
      </c>
      <c r="Q239" s="13" t="n">
        <v>9.13</v>
      </c>
      <c r="R239" s="13" t="n">
        <v>11.1</v>
      </c>
      <c r="S239" s="13" t="n">
        <v>12.9</v>
      </c>
      <c r="T239" s="13" t="n">
        <v>14.21</v>
      </c>
      <c r="U239" s="13" t="n">
        <v>14.97</v>
      </c>
      <c r="V239" s="13" t="n">
        <v>15.39</v>
      </c>
      <c r="W239" s="13" t="n">
        <v>15.58</v>
      </c>
      <c r="X239" s="13" t="n">
        <v>15.45</v>
      </c>
      <c r="Y239" s="13" t="n">
        <v>15.31</v>
      </c>
      <c r="Z239" s="13" t="n">
        <v>15.16</v>
      </c>
      <c r="AA239" s="13" t="n">
        <v>15.05</v>
      </c>
      <c r="AB239" s="13" t="n">
        <v>14.78</v>
      </c>
      <c r="AC239" s="13" t="n">
        <v>14.7</v>
      </c>
      <c r="AD239" s="13" t="n">
        <v>14.67</v>
      </c>
      <c r="AE239" s="13" t="n">
        <v>14.53</v>
      </c>
      <c r="AF239" s="13" t="n">
        <v>14.46</v>
      </c>
      <c r="AG239" s="13" t="n">
        <v>14.46</v>
      </c>
      <c r="AH239" s="13" t="n">
        <v>14.42</v>
      </c>
      <c r="AI239" s="13" t="n">
        <v>14.38</v>
      </c>
      <c r="AJ239" s="13" t="n">
        <v>14.39</v>
      </c>
      <c r="AK239" s="13" t="n">
        <v>14.29</v>
      </c>
      <c r="AL239" s="13" t="n">
        <v>14.32</v>
      </c>
      <c r="AM239" s="13" t="n">
        <v>14.26</v>
      </c>
      <c r="AN239" s="13" t="n">
        <v>14.23</v>
      </c>
      <c r="AO239" s="13" t="n">
        <v>14.26</v>
      </c>
      <c r="AP239" s="13" t="n">
        <v>14.23</v>
      </c>
      <c r="AQ239" s="13" t="n">
        <v>14.3</v>
      </c>
      <c r="AR239" s="13" t="n">
        <v>14.29</v>
      </c>
      <c r="AS239" s="13" t="n">
        <v>14.24</v>
      </c>
    </row>
    <row r="240" customFormat="false" ht="15" hidden="true" customHeight="false" outlineLevel="0" collapsed="false">
      <c r="A240" s="13" t="s">
        <v>151</v>
      </c>
      <c r="B240" s="13" t="s">
        <v>271</v>
      </c>
      <c r="C240" s="13" t="s">
        <v>12</v>
      </c>
      <c r="D240" s="13" t="n">
        <v>4</v>
      </c>
      <c r="E240" s="13" t="n">
        <v>0.58</v>
      </c>
      <c r="F240" s="13" t="n">
        <v>0.56</v>
      </c>
      <c r="G240" s="13" t="n">
        <v>0.61</v>
      </c>
      <c r="H240" s="13" t="n">
        <v>0.7</v>
      </c>
      <c r="I240" s="13" t="n">
        <v>0.87</v>
      </c>
      <c r="J240" s="13" t="n">
        <v>1.11</v>
      </c>
      <c r="K240" s="13" t="n">
        <v>1.51</v>
      </c>
      <c r="L240" s="13" t="n">
        <v>2.16</v>
      </c>
      <c r="M240" s="13" t="n">
        <v>3.06</v>
      </c>
      <c r="N240" s="13" t="n">
        <v>4.25</v>
      </c>
      <c r="O240" s="13" t="n">
        <v>5.54</v>
      </c>
      <c r="P240" s="13" t="n">
        <v>7.13</v>
      </c>
      <c r="Q240" s="13" t="n">
        <v>9.05</v>
      </c>
      <c r="R240" s="13" t="n">
        <v>10.91</v>
      </c>
      <c r="S240" s="13" t="n">
        <v>12.71</v>
      </c>
      <c r="T240" s="13" t="n">
        <v>14.17</v>
      </c>
      <c r="U240" s="13" t="n">
        <v>15.01</v>
      </c>
      <c r="V240" s="13" t="n">
        <v>15.39</v>
      </c>
      <c r="W240" s="13" t="n">
        <v>15.65</v>
      </c>
      <c r="X240" s="13" t="n">
        <v>15.42</v>
      </c>
      <c r="Y240" s="13" t="n">
        <v>15.31</v>
      </c>
      <c r="Z240" s="13" t="n">
        <v>15.22</v>
      </c>
      <c r="AA240" s="13" t="n">
        <v>14.98</v>
      </c>
      <c r="AB240" s="13" t="n">
        <v>14.84</v>
      </c>
      <c r="AC240" s="13" t="n">
        <v>14.79</v>
      </c>
      <c r="AD240" s="13" t="n">
        <v>14.67</v>
      </c>
      <c r="AE240" s="13" t="n">
        <v>14.6</v>
      </c>
      <c r="AF240" s="13" t="n">
        <v>14.5</v>
      </c>
      <c r="AG240" s="13" t="n">
        <v>14.47</v>
      </c>
      <c r="AH240" s="13" t="n">
        <v>14.43</v>
      </c>
      <c r="AI240" s="13" t="n">
        <v>14.32</v>
      </c>
      <c r="AJ240" s="13" t="n">
        <v>14.4</v>
      </c>
      <c r="AK240" s="13" t="n">
        <v>14.28</v>
      </c>
      <c r="AL240" s="13" t="n">
        <v>14.28</v>
      </c>
      <c r="AM240" s="13" t="n">
        <v>14.23</v>
      </c>
      <c r="AN240" s="13" t="n">
        <v>14.28</v>
      </c>
      <c r="AO240" s="13" t="n">
        <v>14.2</v>
      </c>
      <c r="AP240" s="13" t="n">
        <v>14.23</v>
      </c>
      <c r="AQ240" s="13" t="n">
        <v>14.26</v>
      </c>
      <c r="AR240" s="13" t="n">
        <v>14.29</v>
      </c>
      <c r="AS240" s="13" t="n">
        <v>14.23</v>
      </c>
    </row>
    <row r="241" customFormat="false" ht="15" hidden="true" customHeight="false" outlineLevel="0" collapsed="false">
      <c r="A241" s="13" t="s">
        <v>159</v>
      </c>
      <c r="B241" s="13" t="s">
        <v>271</v>
      </c>
      <c r="C241" s="13" t="s">
        <v>12</v>
      </c>
      <c r="D241" s="13" t="n">
        <v>4</v>
      </c>
      <c r="E241" s="13" t="n">
        <v>0.59</v>
      </c>
      <c r="F241" s="13" t="n">
        <v>0.59</v>
      </c>
      <c r="G241" s="13" t="n">
        <v>0.6</v>
      </c>
      <c r="H241" s="13" t="n">
        <v>0.69</v>
      </c>
      <c r="I241" s="13" t="n">
        <v>0.85</v>
      </c>
      <c r="J241" s="13" t="n">
        <v>1.12</v>
      </c>
      <c r="K241" s="13" t="n">
        <v>1.5</v>
      </c>
      <c r="L241" s="13" t="n">
        <v>2.12</v>
      </c>
      <c r="M241" s="13" t="n">
        <v>3.01</v>
      </c>
      <c r="N241" s="13" t="n">
        <v>4.16</v>
      </c>
      <c r="O241" s="13" t="n">
        <v>5.47</v>
      </c>
      <c r="P241" s="13" t="n">
        <v>7.01</v>
      </c>
      <c r="Q241" s="13" t="n">
        <v>9.03</v>
      </c>
      <c r="R241" s="13" t="n">
        <v>11.1</v>
      </c>
      <c r="S241" s="13" t="n">
        <v>12.91</v>
      </c>
      <c r="T241" s="13" t="n">
        <v>14.19</v>
      </c>
      <c r="U241" s="13" t="n">
        <v>14.99</v>
      </c>
      <c r="V241" s="13" t="n">
        <v>15.51</v>
      </c>
      <c r="W241" s="13" t="n">
        <v>15.65</v>
      </c>
      <c r="X241" s="13" t="n">
        <v>15.54</v>
      </c>
      <c r="Y241" s="13" t="n">
        <v>15.39</v>
      </c>
      <c r="Z241" s="13" t="n">
        <v>15.24</v>
      </c>
      <c r="AA241" s="13" t="n">
        <v>15.04</v>
      </c>
      <c r="AB241" s="13" t="n">
        <v>14.92</v>
      </c>
      <c r="AC241" s="13" t="n">
        <v>14.78</v>
      </c>
      <c r="AD241" s="13" t="n">
        <v>14.75</v>
      </c>
      <c r="AE241" s="13" t="n">
        <v>14.66</v>
      </c>
      <c r="AF241" s="13" t="n">
        <v>14.58</v>
      </c>
      <c r="AG241" s="13" t="n">
        <v>14.49</v>
      </c>
      <c r="AH241" s="13" t="n">
        <v>14.49</v>
      </c>
      <c r="AI241" s="13" t="n">
        <v>14.46</v>
      </c>
      <c r="AJ241" s="13" t="n">
        <v>14.48</v>
      </c>
      <c r="AK241" s="13" t="n">
        <v>14.38</v>
      </c>
      <c r="AL241" s="13" t="n">
        <v>14.43</v>
      </c>
      <c r="AM241" s="13" t="n">
        <v>14.43</v>
      </c>
      <c r="AN241" s="13" t="n">
        <v>14.34</v>
      </c>
      <c r="AO241" s="13" t="n">
        <v>14.35</v>
      </c>
      <c r="AP241" s="13" t="n">
        <v>14.35</v>
      </c>
      <c r="AQ241" s="13" t="n">
        <v>14.42</v>
      </c>
      <c r="AR241" s="13" t="n">
        <v>14.38</v>
      </c>
      <c r="AS241" s="13" t="n">
        <v>14.37</v>
      </c>
    </row>
    <row r="242" customFormat="false" ht="15" hidden="true" customHeight="false" outlineLevel="0" collapsed="false">
      <c r="A242" s="13" t="s">
        <v>167</v>
      </c>
      <c r="B242" s="13" t="s">
        <v>271</v>
      </c>
      <c r="C242" s="13" t="s">
        <v>13</v>
      </c>
      <c r="D242" s="13" t="n">
        <v>4</v>
      </c>
      <c r="E242" s="13" t="n">
        <v>1.92</v>
      </c>
      <c r="F242" s="13" t="n">
        <v>1.87</v>
      </c>
      <c r="G242" s="13" t="n">
        <v>2.04</v>
      </c>
      <c r="H242" s="13" t="n">
        <v>2.48</v>
      </c>
      <c r="I242" s="13" t="n">
        <v>3.3</v>
      </c>
      <c r="J242" s="13" t="n">
        <v>4.35</v>
      </c>
      <c r="K242" s="13" t="n">
        <v>5.76</v>
      </c>
      <c r="L242" s="13" t="n">
        <v>7.78</v>
      </c>
      <c r="M242" s="13" t="n">
        <v>10.29</v>
      </c>
      <c r="N242" s="13" t="n">
        <v>13.6</v>
      </c>
      <c r="O242" s="13" t="n">
        <v>18.14</v>
      </c>
      <c r="P242" s="13" t="n">
        <v>23.55</v>
      </c>
      <c r="Q242" s="13" t="n">
        <v>30.26</v>
      </c>
      <c r="R242" s="13" t="n">
        <v>37.58</v>
      </c>
      <c r="S242" s="13" t="n">
        <v>44.67</v>
      </c>
      <c r="T242" s="13" t="n">
        <v>50.41</v>
      </c>
      <c r="U242" s="13" t="n">
        <v>54.01</v>
      </c>
      <c r="V242" s="13" t="n">
        <v>56.29</v>
      </c>
      <c r="W242" s="13" t="n">
        <v>57.87</v>
      </c>
      <c r="X242" s="13" t="n">
        <v>58.33</v>
      </c>
      <c r="Y242" s="13" t="n">
        <v>58.31</v>
      </c>
      <c r="Z242" s="13" t="n">
        <v>58.22</v>
      </c>
      <c r="AA242" s="13" t="n">
        <v>58.01</v>
      </c>
      <c r="AB242" s="13" t="n">
        <v>57.58</v>
      </c>
      <c r="AC242" s="13" t="n">
        <v>57.33</v>
      </c>
      <c r="AD242" s="13" t="n">
        <v>57.16</v>
      </c>
      <c r="AE242" s="13" t="n">
        <v>56.7</v>
      </c>
      <c r="AF242" s="13" t="n">
        <v>56.7</v>
      </c>
      <c r="AG242" s="13" t="n">
        <v>56.66</v>
      </c>
      <c r="AH242" s="13" t="n">
        <v>56.57</v>
      </c>
      <c r="AI242" s="13" t="n">
        <v>56.51</v>
      </c>
      <c r="AJ242" s="13" t="n">
        <v>56.57</v>
      </c>
      <c r="AK242" s="13" t="n">
        <v>56.4</v>
      </c>
      <c r="AL242" s="13" t="n">
        <v>56.64</v>
      </c>
      <c r="AM242" s="13" t="n">
        <v>56.43</v>
      </c>
      <c r="AN242" s="13" t="n">
        <v>56.48</v>
      </c>
      <c r="AO242" s="13" t="n">
        <v>56.55</v>
      </c>
      <c r="AP242" s="13" t="n">
        <v>56.7</v>
      </c>
      <c r="AQ242" s="13" t="n">
        <v>56.92</v>
      </c>
      <c r="AR242" s="13" t="n">
        <v>57.1</v>
      </c>
      <c r="AS242" s="13" t="n">
        <v>57.05</v>
      </c>
    </row>
    <row r="243" customFormat="false" ht="15" hidden="true" customHeight="false" outlineLevel="0" collapsed="false">
      <c r="A243" s="13" t="s">
        <v>175</v>
      </c>
      <c r="B243" s="13" t="s">
        <v>271</v>
      </c>
      <c r="C243" s="13" t="s">
        <v>13</v>
      </c>
      <c r="D243" s="13" t="n">
        <v>4</v>
      </c>
      <c r="E243" s="13" t="n">
        <v>1.9</v>
      </c>
      <c r="F243" s="13" t="n">
        <v>1.9</v>
      </c>
      <c r="G243" s="13" t="n">
        <v>2.05</v>
      </c>
      <c r="H243" s="13" t="n">
        <v>2.52</v>
      </c>
      <c r="I243" s="13" t="n">
        <v>3.31</v>
      </c>
      <c r="J243" s="13" t="n">
        <v>4.34</v>
      </c>
      <c r="K243" s="13" t="n">
        <v>5.78</v>
      </c>
      <c r="L243" s="13" t="n">
        <v>7.69</v>
      </c>
      <c r="M243" s="13" t="n">
        <v>10.27</v>
      </c>
      <c r="N243" s="13" t="n">
        <v>13.48</v>
      </c>
      <c r="O243" s="13" t="n">
        <v>17.88</v>
      </c>
      <c r="P243" s="13" t="n">
        <v>23.67</v>
      </c>
      <c r="Q243" s="13" t="n">
        <v>30.48</v>
      </c>
      <c r="R243" s="13" t="n">
        <v>38</v>
      </c>
      <c r="S243" s="13" t="n">
        <v>44.84</v>
      </c>
      <c r="T243" s="13" t="n">
        <v>50.12</v>
      </c>
      <c r="U243" s="13" t="n">
        <v>53.6</v>
      </c>
      <c r="V243" s="13" t="n">
        <v>55.44</v>
      </c>
      <c r="W243" s="13" t="n">
        <v>56.42</v>
      </c>
      <c r="X243" s="13" t="n">
        <v>56.27</v>
      </c>
      <c r="Y243" s="13" t="n">
        <v>56.3</v>
      </c>
      <c r="Z243" s="13" t="n">
        <v>55.26</v>
      </c>
      <c r="AA243" s="13" t="n">
        <v>55.2</v>
      </c>
      <c r="AB243" s="13" t="n">
        <v>54.44</v>
      </c>
      <c r="AC243" s="13" t="n">
        <v>54.89</v>
      </c>
      <c r="AD243" s="13" t="n">
        <v>54.64</v>
      </c>
      <c r="AE243" s="13" t="n">
        <v>53.71</v>
      </c>
      <c r="AF243" s="13" t="n">
        <v>53.47</v>
      </c>
      <c r="AG243" s="13" t="n">
        <v>53.98</v>
      </c>
      <c r="AH243" s="13" t="n">
        <v>53.79</v>
      </c>
      <c r="AI243" s="13" t="n">
        <v>53.73</v>
      </c>
      <c r="AJ243" s="13" t="n">
        <v>53.6</v>
      </c>
      <c r="AK243" s="13" t="n">
        <v>53.48</v>
      </c>
      <c r="AL243" s="13" t="n">
        <v>53.92</v>
      </c>
      <c r="AM243" s="13" t="n">
        <v>53.47</v>
      </c>
      <c r="AN243" s="13" t="n">
        <v>53.47</v>
      </c>
      <c r="AO243" s="13" t="n">
        <v>53.66</v>
      </c>
      <c r="AP243" s="13" t="n">
        <v>53.83</v>
      </c>
      <c r="AQ243" s="13" t="n">
        <v>53.97</v>
      </c>
      <c r="AR243" s="13" t="n">
        <v>54.77</v>
      </c>
      <c r="AS243" s="13" t="n">
        <v>54.12</v>
      </c>
    </row>
    <row r="244" customFormat="false" ht="15" hidden="true" customHeight="false" outlineLevel="0" collapsed="false">
      <c r="A244" s="13" t="s">
        <v>183</v>
      </c>
      <c r="B244" s="13" t="s">
        <v>271</v>
      </c>
      <c r="C244" s="13" t="s">
        <v>13</v>
      </c>
      <c r="D244" s="13" t="n">
        <v>4</v>
      </c>
      <c r="E244" s="13" t="n">
        <v>1.83</v>
      </c>
      <c r="F244" s="13" t="n">
        <v>1.81</v>
      </c>
      <c r="G244" s="13" t="n">
        <v>1.97</v>
      </c>
      <c r="H244" s="13" t="n">
        <v>2.43</v>
      </c>
      <c r="I244" s="13" t="n">
        <v>3.21</v>
      </c>
      <c r="J244" s="13" t="n">
        <v>4.24</v>
      </c>
      <c r="K244" s="13" t="n">
        <v>5.64</v>
      </c>
      <c r="L244" s="13" t="n">
        <v>7.57</v>
      </c>
      <c r="M244" s="13" t="n">
        <v>10.11</v>
      </c>
      <c r="N244" s="13" t="n">
        <v>13.33</v>
      </c>
      <c r="O244" s="13" t="n">
        <v>17.76</v>
      </c>
      <c r="P244" s="13" t="n">
        <v>23.27</v>
      </c>
      <c r="Q244" s="13" t="n">
        <v>30.34</v>
      </c>
      <c r="R244" s="13" t="n">
        <v>37.44</v>
      </c>
      <c r="S244" s="13" t="n">
        <v>44.46</v>
      </c>
      <c r="T244" s="13" t="n">
        <v>49.61</v>
      </c>
      <c r="U244" s="13" t="n">
        <v>53.3</v>
      </c>
      <c r="V244" s="13" t="n">
        <v>54.92</v>
      </c>
      <c r="W244" s="13" t="n">
        <v>55.87</v>
      </c>
      <c r="X244" s="13" t="n">
        <v>56.6</v>
      </c>
      <c r="Y244" s="13" t="n">
        <v>56.15</v>
      </c>
      <c r="Z244" s="13" t="n">
        <v>55.75</v>
      </c>
      <c r="AA244" s="13" t="n">
        <v>55.5</v>
      </c>
      <c r="AB244" s="13" t="n">
        <v>55.18</v>
      </c>
      <c r="AC244" s="13" t="n">
        <v>54.97</v>
      </c>
      <c r="AD244" s="13" t="n">
        <v>54.71</v>
      </c>
      <c r="AE244" s="13" t="n">
        <v>54.5</v>
      </c>
      <c r="AF244" s="13" t="n">
        <v>54.39</v>
      </c>
      <c r="AG244" s="13" t="n">
        <v>54.41</v>
      </c>
      <c r="AH244" s="13" t="n">
        <v>54.33</v>
      </c>
      <c r="AI244" s="13" t="n">
        <v>54.27</v>
      </c>
      <c r="AJ244" s="13" t="n">
        <v>54.24</v>
      </c>
      <c r="AK244" s="13" t="n">
        <v>54.13</v>
      </c>
      <c r="AL244" s="13" t="n">
        <v>54.24</v>
      </c>
      <c r="AM244" s="13" t="n">
        <v>54.16</v>
      </c>
      <c r="AN244" s="13" t="n">
        <v>54.19</v>
      </c>
      <c r="AO244" s="13" t="n">
        <v>54.12</v>
      </c>
      <c r="AP244" s="13" t="n">
        <v>54.21</v>
      </c>
      <c r="AQ244" s="13" t="n">
        <v>54.39</v>
      </c>
      <c r="AR244" s="13" t="n">
        <v>54.74</v>
      </c>
      <c r="AS244" s="13" t="n">
        <v>54.5</v>
      </c>
    </row>
    <row r="245" customFormat="false" ht="15" hidden="true" customHeight="false" outlineLevel="0" collapsed="false">
      <c r="A245" s="13" t="s">
        <v>73</v>
      </c>
      <c r="B245" s="13" t="s">
        <v>271</v>
      </c>
      <c r="C245" s="13" t="s">
        <v>18</v>
      </c>
      <c r="D245" s="13" t="n">
        <v>4</v>
      </c>
      <c r="E245" s="13" t="n">
        <v>2.05</v>
      </c>
      <c r="F245" s="13" t="n">
        <v>2.08</v>
      </c>
      <c r="G245" s="13" t="n">
        <v>2.36</v>
      </c>
      <c r="H245" s="13" t="n">
        <v>3.02</v>
      </c>
      <c r="I245" s="13" t="n">
        <v>4.08</v>
      </c>
      <c r="J245" s="13" t="n">
        <v>5.35</v>
      </c>
      <c r="K245" s="13" t="n">
        <v>7.24</v>
      </c>
      <c r="L245" s="13" t="n">
        <v>9.76</v>
      </c>
      <c r="M245" s="13" t="n">
        <v>13.15</v>
      </c>
      <c r="N245" s="13" t="n">
        <v>17.6</v>
      </c>
      <c r="O245" s="13" t="n">
        <v>23.42</v>
      </c>
      <c r="P245" s="13" t="n">
        <v>30.53</v>
      </c>
      <c r="Q245" s="13" t="n">
        <v>39.25</v>
      </c>
      <c r="R245" s="13" t="n">
        <v>47.96</v>
      </c>
      <c r="S245" s="13" t="n">
        <v>54.66</v>
      </c>
      <c r="T245" s="13" t="n">
        <v>58.57</v>
      </c>
      <c r="U245" s="13" t="n">
        <v>60.89</v>
      </c>
      <c r="V245" s="13" t="n">
        <v>62.08</v>
      </c>
      <c r="W245" s="13" t="n">
        <v>61.77</v>
      </c>
      <c r="X245" s="13" t="n">
        <v>60.59</v>
      </c>
      <c r="Y245" s="13" t="n">
        <v>59.52</v>
      </c>
      <c r="Z245" s="13" t="n">
        <v>59.99</v>
      </c>
      <c r="AA245" s="13" t="n">
        <v>58</v>
      </c>
      <c r="AB245" s="13" t="n">
        <v>57.77</v>
      </c>
      <c r="AC245" s="13" t="n">
        <v>57.55</v>
      </c>
      <c r="AD245" s="13" t="n">
        <v>57</v>
      </c>
      <c r="AE245" s="13" t="n">
        <v>56.94</v>
      </c>
      <c r="AF245" s="13" t="n">
        <v>56.69</v>
      </c>
      <c r="AG245" s="13" t="n">
        <v>56.82</v>
      </c>
      <c r="AH245" s="13" t="n">
        <v>57.14</v>
      </c>
      <c r="AI245" s="13" t="n">
        <v>56.62</v>
      </c>
      <c r="AJ245" s="13" t="n">
        <v>56.48</v>
      </c>
      <c r="AK245" s="13" t="n">
        <v>56.8</v>
      </c>
      <c r="AL245" s="13" t="n">
        <v>56.48</v>
      </c>
      <c r="AM245" s="13" t="n">
        <v>57.23</v>
      </c>
      <c r="AN245" s="13" t="n">
        <v>56.11</v>
      </c>
      <c r="AO245" s="13" t="n">
        <v>56.52</v>
      </c>
      <c r="AP245" s="13" t="n">
        <v>56.68</v>
      </c>
      <c r="AQ245" s="13" t="n">
        <v>56.55</v>
      </c>
      <c r="AR245" s="13" t="n">
        <v>57.18</v>
      </c>
      <c r="AS245" s="13" t="n">
        <v>56.89</v>
      </c>
    </row>
    <row r="246" customFormat="false" ht="15" hidden="true" customHeight="false" outlineLevel="0" collapsed="false">
      <c r="A246" s="13" t="s">
        <v>96</v>
      </c>
      <c r="B246" s="13" t="s">
        <v>271</v>
      </c>
      <c r="C246" s="13" t="s">
        <v>18</v>
      </c>
      <c r="D246" s="13" t="n">
        <v>4</v>
      </c>
      <c r="E246" s="13" t="n">
        <v>2.12</v>
      </c>
      <c r="F246" s="13" t="n">
        <v>2.15</v>
      </c>
      <c r="G246" s="13" t="n">
        <v>2.38</v>
      </c>
      <c r="H246" s="13" t="n">
        <v>3.01</v>
      </c>
      <c r="I246" s="13" t="n">
        <v>4</v>
      </c>
      <c r="J246" s="13" t="n">
        <v>5.32</v>
      </c>
      <c r="K246" s="13" t="n">
        <v>7.16</v>
      </c>
      <c r="L246" s="13" t="n">
        <v>9.6</v>
      </c>
      <c r="M246" s="13" t="n">
        <v>12.86</v>
      </c>
      <c r="N246" s="13" t="n">
        <v>17.24</v>
      </c>
      <c r="O246" s="13" t="n">
        <v>23.07</v>
      </c>
      <c r="P246" s="13" t="n">
        <v>30.24</v>
      </c>
      <c r="Q246" s="13" t="n">
        <v>38.89</v>
      </c>
      <c r="R246" s="13" t="n">
        <v>47.68</v>
      </c>
      <c r="S246" s="13" t="n">
        <v>55.18</v>
      </c>
      <c r="T246" s="13" t="n">
        <v>59.71</v>
      </c>
      <c r="U246" s="13" t="n">
        <v>62.34</v>
      </c>
      <c r="V246" s="13" t="n">
        <v>64.03</v>
      </c>
      <c r="W246" s="13" t="n">
        <v>64.66</v>
      </c>
      <c r="X246" s="13" t="n">
        <v>64.66</v>
      </c>
      <c r="Y246" s="13" t="n">
        <v>64.11</v>
      </c>
      <c r="Z246" s="13" t="n">
        <v>63.57</v>
      </c>
      <c r="AA246" s="13" t="n">
        <v>62.88</v>
      </c>
      <c r="AB246" s="13" t="n">
        <v>62.45</v>
      </c>
      <c r="AC246" s="13" t="n">
        <v>61.99</v>
      </c>
      <c r="AD246" s="13" t="n">
        <v>61.67</v>
      </c>
      <c r="AE246" s="13" t="n">
        <v>61.3</v>
      </c>
      <c r="AF246" s="13" t="n">
        <v>60.97</v>
      </c>
      <c r="AG246" s="13" t="n">
        <v>60.91</v>
      </c>
      <c r="AH246" s="13" t="n">
        <v>60.74</v>
      </c>
      <c r="AI246" s="13" t="n">
        <v>60.57</v>
      </c>
      <c r="AJ246" s="13" t="n">
        <v>60.47</v>
      </c>
      <c r="AK246" s="13" t="n">
        <v>60.36</v>
      </c>
      <c r="AL246" s="13" t="n">
        <v>60.56</v>
      </c>
      <c r="AM246" s="13" t="n">
        <v>60.41</v>
      </c>
      <c r="AN246" s="13" t="n">
        <v>60.41</v>
      </c>
      <c r="AO246" s="13" t="n">
        <v>60.19</v>
      </c>
      <c r="AP246" s="13" t="n">
        <v>60.27</v>
      </c>
      <c r="AQ246" s="13" t="n">
        <v>60.42</v>
      </c>
      <c r="AR246" s="13" t="n">
        <v>60.71</v>
      </c>
      <c r="AS246" s="13" t="n">
        <v>60.54</v>
      </c>
    </row>
    <row r="247" customFormat="false" ht="15" hidden="true" customHeight="false" outlineLevel="0" collapsed="false">
      <c r="A247" s="13" t="s">
        <v>112</v>
      </c>
      <c r="B247" s="13" t="s">
        <v>271</v>
      </c>
      <c r="C247" s="13" t="s">
        <v>18</v>
      </c>
      <c r="D247" s="13" t="n">
        <v>4</v>
      </c>
      <c r="E247" s="13" t="n">
        <v>2.21</v>
      </c>
      <c r="F247" s="13" t="n">
        <v>2.19</v>
      </c>
      <c r="G247" s="13" t="n">
        <v>2.45</v>
      </c>
      <c r="H247" s="13" t="n">
        <v>3.06</v>
      </c>
      <c r="I247" s="13" t="n">
        <v>4.11</v>
      </c>
      <c r="J247" s="13" t="n">
        <v>5.3</v>
      </c>
      <c r="K247" s="13" t="n">
        <v>7.04</v>
      </c>
      <c r="L247" s="13" t="n">
        <v>9.55</v>
      </c>
      <c r="M247" s="13" t="n">
        <v>12.78</v>
      </c>
      <c r="N247" s="13" t="n">
        <v>17.16</v>
      </c>
      <c r="O247" s="13" t="n">
        <v>23.12</v>
      </c>
      <c r="P247" s="13" t="n">
        <v>29.99</v>
      </c>
      <c r="Q247" s="13" t="n">
        <v>39.04</v>
      </c>
      <c r="R247" s="13" t="n">
        <v>48.2</v>
      </c>
      <c r="S247" s="13" t="n">
        <v>55.67</v>
      </c>
      <c r="T247" s="13" t="n">
        <v>60.58</v>
      </c>
      <c r="U247" s="13" t="n">
        <v>63.48</v>
      </c>
      <c r="V247" s="13" t="n">
        <v>65.03</v>
      </c>
      <c r="W247" s="13" t="n">
        <v>65.76</v>
      </c>
      <c r="X247" s="13" t="n">
        <v>65.62</v>
      </c>
      <c r="Y247" s="13" t="n">
        <v>65.18</v>
      </c>
      <c r="Z247" s="13" t="n">
        <v>64.72</v>
      </c>
      <c r="AA247" s="13" t="n">
        <v>64.23</v>
      </c>
      <c r="AB247" s="13" t="n">
        <v>63.58</v>
      </c>
      <c r="AC247" s="13" t="n">
        <v>63.42</v>
      </c>
      <c r="AD247" s="13" t="n">
        <v>62.92</v>
      </c>
      <c r="AE247" s="13" t="n">
        <v>62.56</v>
      </c>
      <c r="AF247" s="13" t="n">
        <v>62.43</v>
      </c>
      <c r="AG247" s="13" t="n">
        <v>62.37</v>
      </c>
      <c r="AH247" s="13" t="n">
        <v>62.27</v>
      </c>
      <c r="AI247" s="13" t="n">
        <v>62.31</v>
      </c>
      <c r="AJ247" s="13" t="n">
        <v>61.94</v>
      </c>
      <c r="AK247" s="13" t="n">
        <v>61.81</v>
      </c>
      <c r="AL247" s="13" t="n">
        <v>62.02</v>
      </c>
      <c r="AM247" s="13" t="n">
        <v>62</v>
      </c>
      <c r="AN247" s="13" t="n">
        <v>61.94</v>
      </c>
      <c r="AO247" s="13" t="n">
        <v>61.79</v>
      </c>
      <c r="AP247" s="13" t="n">
        <v>62.1</v>
      </c>
      <c r="AQ247" s="13" t="n">
        <v>62.31</v>
      </c>
      <c r="AR247" s="13" t="n">
        <v>62.62</v>
      </c>
      <c r="AS247" s="13" t="n">
        <v>62.45</v>
      </c>
    </row>
    <row r="248" customFormat="false" ht="15" hidden="true" customHeight="false" outlineLevel="0" collapsed="false">
      <c r="A248" s="13" t="s">
        <v>120</v>
      </c>
      <c r="B248" s="13" t="s">
        <v>271</v>
      </c>
      <c r="C248" s="13" t="s">
        <v>19</v>
      </c>
      <c r="D248" s="13" t="n">
        <v>4</v>
      </c>
      <c r="E248" s="13" t="n">
        <v>1.54</v>
      </c>
      <c r="F248" s="13" t="n">
        <v>1.56</v>
      </c>
      <c r="G248" s="13" t="n">
        <v>1.72</v>
      </c>
      <c r="H248" s="13" t="n">
        <v>2.14</v>
      </c>
      <c r="I248" s="13" t="n">
        <v>2.8</v>
      </c>
      <c r="J248" s="13" t="n">
        <v>3.67</v>
      </c>
      <c r="K248" s="13" t="n">
        <v>4.85</v>
      </c>
      <c r="L248" s="13" t="n">
        <v>6.43</v>
      </c>
      <c r="M248" s="13" t="n">
        <v>8.52</v>
      </c>
      <c r="N248" s="13" t="n">
        <v>11.36</v>
      </c>
      <c r="O248" s="13" t="n">
        <v>15.02</v>
      </c>
      <c r="P248" s="13" t="n">
        <v>19.78</v>
      </c>
      <c r="Q248" s="13" t="n">
        <v>25.86</v>
      </c>
      <c r="R248" s="13" t="n">
        <v>31.97</v>
      </c>
      <c r="S248" s="13" t="n">
        <v>37.39</v>
      </c>
      <c r="T248" s="13" t="n">
        <v>41.42</v>
      </c>
      <c r="U248" s="13" t="n">
        <v>43.75</v>
      </c>
      <c r="V248" s="13" t="n">
        <v>45.25</v>
      </c>
      <c r="W248" s="13" t="n">
        <v>45.69</v>
      </c>
      <c r="X248" s="13" t="n">
        <v>45.8</v>
      </c>
      <c r="Y248" s="13" t="n">
        <v>44.97</v>
      </c>
      <c r="Z248" s="13" t="n">
        <v>44.96</v>
      </c>
      <c r="AA248" s="13" t="n">
        <v>43.89</v>
      </c>
      <c r="AB248" s="13" t="n">
        <v>43.78</v>
      </c>
      <c r="AC248" s="13" t="n">
        <v>43.93</v>
      </c>
      <c r="AD248" s="13" t="n">
        <v>43.92</v>
      </c>
      <c r="AE248" s="13" t="n">
        <v>43.63</v>
      </c>
      <c r="AF248" s="13" t="n">
        <v>43.29</v>
      </c>
      <c r="AG248" s="13" t="n">
        <v>43.72</v>
      </c>
      <c r="AH248" s="13" t="n">
        <v>43.47</v>
      </c>
      <c r="AI248" s="13" t="n">
        <v>43.47</v>
      </c>
      <c r="AJ248" s="13" t="n">
        <v>43.46</v>
      </c>
      <c r="AK248" s="13" t="n">
        <v>43.64</v>
      </c>
      <c r="AL248" s="13" t="n">
        <v>43.67</v>
      </c>
      <c r="AM248" s="13" t="n">
        <v>43.87</v>
      </c>
      <c r="AN248" s="13" t="n">
        <v>43.86</v>
      </c>
      <c r="AO248" s="13" t="n">
        <v>44.15</v>
      </c>
      <c r="AP248" s="13" t="n">
        <v>44.09</v>
      </c>
      <c r="AQ248" s="13" t="n">
        <v>44.41</v>
      </c>
      <c r="AR248" s="13" t="n">
        <v>44.82</v>
      </c>
      <c r="AS248" s="13" t="n">
        <v>44.82</v>
      </c>
    </row>
    <row r="249" customFormat="false" ht="15" hidden="true" customHeight="false" outlineLevel="0" collapsed="false">
      <c r="A249" s="13" t="s">
        <v>128</v>
      </c>
      <c r="B249" s="13" t="s">
        <v>271</v>
      </c>
      <c r="C249" s="13" t="s">
        <v>19</v>
      </c>
      <c r="D249" s="13" t="n">
        <v>4</v>
      </c>
      <c r="E249" s="13" t="n">
        <v>1.61</v>
      </c>
      <c r="F249" s="13" t="n">
        <v>1.55</v>
      </c>
      <c r="G249" s="13" t="n">
        <v>1.73</v>
      </c>
      <c r="H249" s="13" t="n">
        <v>2.1</v>
      </c>
      <c r="I249" s="13" t="n">
        <v>2.76</v>
      </c>
      <c r="J249" s="13" t="n">
        <v>3.63</v>
      </c>
      <c r="K249" s="13" t="n">
        <v>4.78</v>
      </c>
      <c r="L249" s="13" t="n">
        <v>6.37</v>
      </c>
      <c r="M249" s="13" t="n">
        <v>8.44</v>
      </c>
      <c r="N249" s="13" t="n">
        <v>11.24</v>
      </c>
      <c r="O249" s="13" t="n">
        <v>14.93</v>
      </c>
      <c r="P249" s="13" t="n">
        <v>19.59</v>
      </c>
      <c r="Q249" s="13" t="n">
        <v>25.37</v>
      </c>
      <c r="R249" s="13" t="n">
        <v>31.64</v>
      </c>
      <c r="S249" s="13" t="n">
        <v>37.01</v>
      </c>
      <c r="T249" s="13" t="n">
        <v>41</v>
      </c>
      <c r="U249" s="13" t="n">
        <v>43.55</v>
      </c>
      <c r="V249" s="13" t="n">
        <v>45.36</v>
      </c>
      <c r="W249" s="13" t="n">
        <v>46.23</v>
      </c>
      <c r="X249" s="13" t="n">
        <v>46.46</v>
      </c>
      <c r="Y249" s="13" t="n">
        <v>46.49</v>
      </c>
      <c r="Z249" s="13" t="n">
        <v>46.29</v>
      </c>
      <c r="AA249" s="13" t="n">
        <v>46.1</v>
      </c>
      <c r="AB249" s="13" t="n">
        <v>45.71</v>
      </c>
      <c r="AC249" s="13" t="n">
        <v>45.55</v>
      </c>
      <c r="AD249" s="13" t="n">
        <v>45.4</v>
      </c>
      <c r="AE249" s="13" t="n">
        <v>45.31</v>
      </c>
      <c r="AF249" s="13" t="n">
        <v>44.94</v>
      </c>
      <c r="AG249" s="13" t="n">
        <v>45.13</v>
      </c>
      <c r="AH249" s="13" t="n">
        <v>45.07</v>
      </c>
      <c r="AI249" s="13" t="n">
        <v>44.96</v>
      </c>
      <c r="AJ249" s="13" t="n">
        <v>45.02</v>
      </c>
      <c r="AK249" s="13" t="n">
        <v>44.87</v>
      </c>
      <c r="AL249" s="13" t="n">
        <v>45.08</v>
      </c>
      <c r="AM249" s="13" t="n">
        <v>45.07</v>
      </c>
      <c r="AN249" s="13" t="n">
        <v>45.03</v>
      </c>
      <c r="AO249" s="13" t="n">
        <v>44.84</v>
      </c>
      <c r="AP249" s="13" t="n">
        <v>44.97</v>
      </c>
      <c r="AQ249" s="13" t="n">
        <v>45.23</v>
      </c>
      <c r="AR249" s="13" t="n">
        <v>45.46</v>
      </c>
      <c r="AS249" s="13" t="n">
        <v>45.31</v>
      </c>
    </row>
    <row r="250" customFormat="false" ht="15" hidden="true" customHeight="false" outlineLevel="0" collapsed="false">
      <c r="A250" s="13" t="s">
        <v>136</v>
      </c>
      <c r="B250" s="13" t="s">
        <v>271</v>
      </c>
      <c r="C250" s="13" t="s">
        <v>19</v>
      </c>
      <c r="D250" s="13" t="n">
        <v>4</v>
      </c>
      <c r="E250" s="13" t="n">
        <v>1.57</v>
      </c>
      <c r="F250" s="13" t="n">
        <v>1.59</v>
      </c>
      <c r="G250" s="13" t="n">
        <v>1.76</v>
      </c>
      <c r="H250" s="13" t="n">
        <v>2.15</v>
      </c>
      <c r="I250" s="13" t="n">
        <v>2.86</v>
      </c>
      <c r="J250" s="13" t="n">
        <v>3.68</v>
      </c>
      <c r="K250" s="13" t="n">
        <v>4.87</v>
      </c>
      <c r="L250" s="13" t="n">
        <v>6.41</v>
      </c>
      <c r="M250" s="13" t="n">
        <v>8.5</v>
      </c>
      <c r="N250" s="13" t="n">
        <v>11.28</v>
      </c>
      <c r="O250" s="13" t="n">
        <v>14.95</v>
      </c>
      <c r="P250" s="13" t="n">
        <v>19.65</v>
      </c>
      <c r="Q250" s="13" t="n">
        <v>25.68</v>
      </c>
      <c r="R250" s="13" t="n">
        <v>31.84</v>
      </c>
      <c r="S250" s="13" t="n">
        <v>37.49</v>
      </c>
      <c r="T250" s="13" t="n">
        <v>41.55</v>
      </c>
      <c r="U250" s="13" t="n">
        <v>44.19</v>
      </c>
      <c r="V250" s="13" t="n">
        <v>46.04</v>
      </c>
      <c r="W250" s="13" t="n">
        <v>47.03</v>
      </c>
      <c r="X250" s="13" t="n">
        <v>47.48</v>
      </c>
      <c r="Y250" s="13" t="n">
        <v>47.52</v>
      </c>
      <c r="Z250" s="13" t="n">
        <v>47.32</v>
      </c>
      <c r="AA250" s="13" t="n">
        <v>47.02</v>
      </c>
      <c r="AB250" s="13" t="n">
        <v>46.88</v>
      </c>
      <c r="AC250" s="13" t="n">
        <v>46.82</v>
      </c>
      <c r="AD250" s="13" t="n">
        <v>46.64</v>
      </c>
      <c r="AE250" s="13" t="n">
        <v>46.53</v>
      </c>
      <c r="AF250" s="13" t="n">
        <v>46.42</v>
      </c>
      <c r="AG250" s="13" t="n">
        <v>46.41</v>
      </c>
      <c r="AH250" s="13" t="n">
        <v>46.5</v>
      </c>
      <c r="AI250" s="13" t="n">
        <v>46.51</v>
      </c>
      <c r="AJ250" s="13" t="n">
        <v>46.48</v>
      </c>
      <c r="AK250" s="13" t="n">
        <v>46.44</v>
      </c>
      <c r="AL250" s="13" t="n">
        <v>46.61</v>
      </c>
      <c r="AM250" s="13" t="n">
        <v>46.74</v>
      </c>
      <c r="AN250" s="13" t="n">
        <v>46.74</v>
      </c>
      <c r="AO250" s="13" t="n">
        <v>46.86</v>
      </c>
      <c r="AP250" s="13" t="n">
        <v>46.97</v>
      </c>
      <c r="AQ250" s="13" t="n">
        <v>47.35</v>
      </c>
      <c r="AR250" s="13" t="n">
        <v>47.72</v>
      </c>
      <c r="AS250" s="13" t="n">
        <v>47.52</v>
      </c>
    </row>
    <row r="251" customFormat="false" ht="15" hidden="true" customHeight="false" outlineLevel="0" collapsed="false">
      <c r="A251" s="13" t="s">
        <v>144</v>
      </c>
      <c r="B251" s="13" t="s">
        <v>271</v>
      </c>
      <c r="C251" s="13" t="s">
        <v>20</v>
      </c>
      <c r="D251" s="13" t="n">
        <v>4</v>
      </c>
      <c r="E251" s="13" t="n">
        <v>2.1</v>
      </c>
      <c r="F251" s="13" t="n">
        <v>2.04</v>
      </c>
      <c r="G251" s="13" t="n">
        <v>2.18</v>
      </c>
      <c r="H251" s="13" t="n">
        <v>2.66</v>
      </c>
      <c r="I251" s="13" t="n">
        <v>3.46</v>
      </c>
      <c r="J251" s="13" t="n">
        <v>4.69</v>
      </c>
      <c r="K251" s="13" t="n">
        <v>6.37</v>
      </c>
      <c r="L251" s="13" t="n">
        <v>8.7</v>
      </c>
      <c r="M251" s="13" t="n">
        <v>11.84</v>
      </c>
      <c r="N251" s="13" t="n">
        <v>16.11</v>
      </c>
      <c r="O251" s="13" t="n">
        <v>21.68</v>
      </c>
      <c r="P251" s="13" t="n">
        <v>28.59</v>
      </c>
      <c r="Q251" s="13" t="n">
        <v>37.85</v>
      </c>
      <c r="R251" s="13" t="n">
        <v>46.46</v>
      </c>
      <c r="S251" s="13" t="n">
        <v>53.44</v>
      </c>
      <c r="T251" s="13" t="n">
        <v>58.15</v>
      </c>
      <c r="U251" s="13" t="n">
        <v>61.2</v>
      </c>
      <c r="V251" s="13" t="n">
        <v>63.23</v>
      </c>
      <c r="W251" s="13" t="n">
        <v>64.2</v>
      </c>
      <c r="X251" s="13" t="n">
        <v>64.52</v>
      </c>
      <c r="Y251" s="13" t="n">
        <v>64.51</v>
      </c>
      <c r="Z251" s="13" t="n">
        <v>64.39</v>
      </c>
      <c r="AA251" s="13" t="n">
        <v>64.13</v>
      </c>
      <c r="AB251" s="13" t="n">
        <v>63.76</v>
      </c>
      <c r="AC251" s="13" t="n">
        <v>63.46</v>
      </c>
      <c r="AD251" s="13" t="n">
        <v>63.14</v>
      </c>
      <c r="AE251" s="13" t="n">
        <v>62.89</v>
      </c>
      <c r="AF251" s="13" t="n">
        <v>62.59</v>
      </c>
      <c r="AG251" s="13" t="n">
        <v>62.62</v>
      </c>
      <c r="AH251" s="13" t="n">
        <v>62.45</v>
      </c>
      <c r="AI251" s="13" t="n">
        <v>62.34</v>
      </c>
      <c r="AJ251" s="13" t="n">
        <v>62.15</v>
      </c>
      <c r="AK251" s="13" t="n">
        <v>62.22</v>
      </c>
      <c r="AL251" s="13" t="n">
        <v>62.33</v>
      </c>
      <c r="AM251" s="13" t="n">
        <v>62.16</v>
      </c>
      <c r="AN251" s="13" t="n">
        <v>62.22</v>
      </c>
      <c r="AO251" s="13" t="n">
        <v>62.15</v>
      </c>
      <c r="AP251" s="13" t="n">
        <v>62.22</v>
      </c>
      <c r="AQ251" s="13" t="n">
        <v>62.53</v>
      </c>
      <c r="AR251" s="13" t="n">
        <v>62.8</v>
      </c>
      <c r="AS251" s="13" t="n">
        <v>62.83</v>
      </c>
    </row>
    <row r="252" customFormat="false" ht="15" hidden="true" customHeight="false" outlineLevel="0" collapsed="false">
      <c r="A252" s="13" t="s">
        <v>152</v>
      </c>
      <c r="B252" s="13" t="s">
        <v>271</v>
      </c>
      <c r="C252" s="13" t="s">
        <v>20</v>
      </c>
      <c r="D252" s="13" t="n">
        <v>4</v>
      </c>
      <c r="E252" s="13" t="n">
        <v>2.11</v>
      </c>
      <c r="F252" s="13" t="n">
        <v>2.08</v>
      </c>
      <c r="G252" s="13" t="n">
        <v>2.25</v>
      </c>
      <c r="H252" s="13" t="n">
        <v>2.76</v>
      </c>
      <c r="I252" s="13" t="n">
        <v>3.61</v>
      </c>
      <c r="J252" s="13" t="n">
        <v>4.77</v>
      </c>
      <c r="K252" s="13" t="n">
        <v>6.46</v>
      </c>
      <c r="L252" s="13" t="n">
        <v>8.82</v>
      </c>
      <c r="M252" s="13" t="n">
        <v>12.03</v>
      </c>
      <c r="N252" s="13" t="n">
        <v>16.29</v>
      </c>
      <c r="O252" s="13" t="n">
        <v>21.99</v>
      </c>
      <c r="P252" s="13" t="n">
        <v>28.73</v>
      </c>
      <c r="Q252" s="13" t="n">
        <v>37.44</v>
      </c>
      <c r="R252" s="13" t="n">
        <v>45.99</v>
      </c>
      <c r="S252" s="13" t="n">
        <v>52.82</v>
      </c>
      <c r="T252" s="13" t="n">
        <v>56.94</v>
      </c>
      <c r="U252" s="13" t="n">
        <v>59.44</v>
      </c>
      <c r="V252" s="13" t="n">
        <v>60.95</v>
      </c>
      <c r="W252" s="13" t="n">
        <v>61.45</v>
      </c>
      <c r="X252" s="13" t="n">
        <v>61.64</v>
      </c>
      <c r="Y252" s="13" t="n">
        <v>60.85</v>
      </c>
      <c r="Z252" s="13" t="n">
        <v>60.79</v>
      </c>
      <c r="AA252" s="13" t="n">
        <v>60.28</v>
      </c>
      <c r="AB252" s="13" t="n">
        <v>59.97</v>
      </c>
      <c r="AC252" s="13" t="n">
        <v>59.79</v>
      </c>
      <c r="AD252" s="13" t="n">
        <v>59.3</v>
      </c>
      <c r="AE252" s="13" t="n">
        <v>59.15</v>
      </c>
      <c r="AF252" s="13" t="n">
        <v>58.83</v>
      </c>
      <c r="AG252" s="13" t="n">
        <v>58.8</v>
      </c>
      <c r="AH252" s="13" t="n">
        <v>58.63</v>
      </c>
      <c r="AI252" s="13" t="n">
        <v>58.57</v>
      </c>
      <c r="AJ252" s="13" t="n">
        <v>58.66</v>
      </c>
      <c r="AK252" s="13" t="n">
        <v>58.34</v>
      </c>
      <c r="AL252" s="13" t="n">
        <v>58.65</v>
      </c>
      <c r="AM252" s="13" t="n">
        <v>58.63</v>
      </c>
      <c r="AN252" s="13" t="n">
        <v>58.5</v>
      </c>
      <c r="AO252" s="13" t="n">
        <v>58.51</v>
      </c>
      <c r="AP252" s="13" t="n">
        <v>58.51</v>
      </c>
      <c r="AQ252" s="13" t="n">
        <v>58.74</v>
      </c>
      <c r="AR252" s="13" t="n">
        <v>59.01</v>
      </c>
      <c r="AS252" s="13" t="n">
        <v>58.81</v>
      </c>
    </row>
    <row r="253" customFormat="false" ht="15" hidden="true" customHeight="false" outlineLevel="0" collapsed="false">
      <c r="A253" s="13" t="s">
        <v>160</v>
      </c>
      <c r="B253" s="13" t="s">
        <v>271</v>
      </c>
      <c r="C253" s="13" t="s">
        <v>20</v>
      </c>
      <c r="D253" s="13" t="n">
        <v>4</v>
      </c>
      <c r="E253" s="13" t="n">
        <v>2.19</v>
      </c>
      <c r="F253" s="13" t="n">
        <v>2.07</v>
      </c>
      <c r="G253" s="13" t="n">
        <v>2.19</v>
      </c>
      <c r="H253" s="13" t="n">
        <v>2.71</v>
      </c>
      <c r="I253" s="13" t="n">
        <v>3.59</v>
      </c>
      <c r="J253" s="13" t="n">
        <v>4.76</v>
      </c>
      <c r="K253" s="13" t="n">
        <v>6.46</v>
      </c>
      <c r="L253" s="13" t="n">
        <v>8.75</v>
      </c>
      <c r="M253" s="13" t="n">
        <v>11.91</v>
      </c>
      <c r="N253" s="13" t="n">
        <v>16.36</v>
      </c>
      <c r="O253" s="13" t="n">
        <v>22.11</v>
      </c>
      <c r="P253" s="13" t="n">
        <v>29.12</v>
      </c>
      <c r="Q253" s="13" t="n">
        <v>38.13</v>
      </c>
      <c r="R253" s="13" t="n">
        <v>46.65</v>
      </c>
      <c r="S253" s="13" t="n">
        <v>53.4</v>
      </c>
      <c r="T253" s="13" t="n">
        <v>58.15</v>
      </c>
      <c r="U253" s="13" t="n">
        <v>60.96</v>
      </c>
      <c r="V253" s="13" t="n">
        <v>62.38</v>
      </c>
      <c r="W253" s="13" t="n">
        <v>63.27</v>
      </c>
      <c r="X253" s="13" t="n">
        <v>63.15</v>
      </c>
      <c r="Y253" s="13" t="n">
        <v>63.12</v>
      </c>
      <c r="Z253" s="13" t="n">
        <v>62.73</v>
      </c>
      <c r="AA253" s="13" t="n">
        <v>62.44</v>
      </c>
      <c r="AB253" s="13" t="n">
        <v>61.87</v>
      </c>
      <c r="AC253" s="13" t="n">
        <v>61.74</v>
      </c>
      <c r="AD253" s="13" t="n">
        <v>61.42</v>
      </c>
      <c r="AE253" s="13" t="n">
        <v>61.22</v>
      </c>
      <c r="AF253" s="13" t="n">
        <v>60.78</v>
      </c>
      <c r="AG253" s="13" t="n">
        <v>60.83</v>
      </c>
      <c r="AH253" s="13" t="n">
        <v>60.61</v>
      </c>
      <c r="AI253" s="13" t="n">
        <v>60.6</v>
      </c>
      <c r="AJ253" s="13" t="n">
        <v>60.48</v>
      </c>
      <c r="AK253" s="13" t="n">
        <v>60.37</v>
      </c>
      <c r="AL253" s="13" t="n">
        <v>60.43</v>
      </c>
      <c r="AM253" s="13" t="n">
        <v>60.33</v>
      </c>
      <c r="AN253" s="13" t="n">
        <v>60.39</v>
      </c>
      <c r="AO253" s="13" t="n">
        <v>60.19</v>
      </c>
      <c r="AP253" s="13" t="n">
        <v>60.43</v>
      </c>
      <c r="AQ253" s="13" t="n">
        <v>60.63</v>
      </c>
      <c r="AR253" s="13" t="n">
        <v>60.81</v>
      </c>
      <c r="AS253" s="13" t="n">
        <v>60.74</v>
      </c>
    </row>
    <row r="254" customFormat="false" ht="15" hidden="true" customHeight="false" outlineLevel="0" collapsed="false">
      <c r="A254" s="13" t="s">
        <v>168</v>
      </c>
      <c r="B254" s="13" t="s">
        <v>271</v>
      </c>
      <c r="C254" s="13" t="s">
        <v>21</v>
      </c>
      <c r="D254" s="13" t="n">
        <v>4</v>
      </c>
      <c r="E254" s="13" t="n">
        <v>2.09</v>
      </c>
      <c r="F254" s="13" t="n">
        <v>2.06</v>
      </c>
      <c r="G254" s="13" t="n">
        <v>2.23</v>
      </c>
      <c r="H254" s="13" t="n">
        <v>2.62</v>
      </c>
      <c r="I254" s="13" t="n">
        <v>3.22</v>
      </c>
      <c r="J254" s="13" t="n">
        <v>4.14</v>
      </c>
      <c r="K254" s="13" t="n">
        <v>5.6</v>
      </c>
      <c r="L254" s="13" t="n">
        <v>7.58</v>
      </c>
      <c r="M254" s="13" t="n">
        <v>10.18</v>
      </c>
      <c r="N254" s="13" t="n">
        <v>13.63</v>
      </c>
      <c r="O254" s="13" t="n">
        <v>17.94</v>
      </c>
      <c r="P254" s="13" t="n">
        <v>23.63</v>
      </c>
      <c r="Q254" s="13" t="n">
        <v>30.83</v>
      </c>
      <c r="R254" s="13" t="n">
        <v>38.85</v>
      </c>
      <c r="S254" s="13" t="n">
        <v>46.83</v>
      </c>
      <c r="T254" s="13" t="n">
        <v>52.96</v>
      </c>
      <c r="U254" s="13" t="n">
        <v>58.16</v>
      </c>
      <c r="V254" s="13" t="n">
        <v>60.4</v>
      </c>
      <c r="W254" s="13" t="n">
        <v>62.13</v>
      </c>
      <c r="X254" s="13" t="n">
        <v>62.94</v>
      </c>
      <c r="Y254" s="13" t="n">
        <v>63.1</v>
      </c>
      <c r="Z254" s="13" t="n">
        <v>63.07</v>
      </c>
      <c r="AA254" s="13" t="n">
        <v>63.09</v>
      </c>
      <c r="AB254" s="13" t="n">
        <v>62.6</v>
      </c>
      <c r="AC254" s="13" t="n">
        <v>62.13</v>
      </c>
      <c r="AD254" s="13" t="n">
        <v>62.01</v>
      </c>
      <c r="AE254" s="13" t="n">
        <v>61.78</v>
      </c>
      <c r="AF254" s="13" t="n">
        <v>61.6</v>
      </c>
      <c r="AG254" s="13" t="n">
        <v>61.6</v>
      </c>
      <c r="AH254" s="13" t="n">
        <v>61.48</v>
      </c>
      <c r="AI254" s="13" t="n">
        <v>61.31</v>
      </c>
      <c r="AJ254" s="13" t="n">
        <v>61.41</v>
      </c>
      <c r="AK254" s="13" t="n">
        <v>61.18</v>
      </c>
      <c r="AL254" s="13" t="n">
        <v>61.18</v>
      </c>
      <c r="AM254" s="13" t="n">
        <v>61.24</v>
      </c>
      <c r="AN254" s="13" t="n">
        <v>61.12</v>
      </c>
      <c r="AO254" s="13" t="n">
        <v>61.15</v>
      </c>
      <c r="AP254" s="13" t="n">
        <v>61.28</v>
      </c>
      <c r="AQ254" s="13" t="n">
        <v>61.53</v>
      </c>
      <c r="AR254" s="13" t="n">
        <v>61.83</v>
      </c>
      <c r="AS254" s="13" t="n">
        <v>61.62</v>
      </c>
    </row>
    <row r="255" customFormat="false" ht="15" hidden="true" customHeight="false" outlineLevel="0" collapsed="false">
      <c r="A255" s="13" t="s">
        <v>176</v>
      </c>
      <c r="B255" s="13" t="s">
        <v>271</v>
      </c>
      <c r="C255" s="13" t="s">
        <v>21</v>
      </c>
      <c r="D255" s="13" t="n">
        <v>4</v>
      </c>
      <c r="E255" s="13" t="n">
        <v>2.1</v>
      </c>
      <c r="F255" s="13" t="n">
        <v>2.07</v>
      </c>
      <c r="G255" s="13" t="n">
        <v>2.25</v>
      </c>
      <c r="H255" s="13" t="n">
        <v>2.69</v>
      </c>
      <c r="I255" s="13" t="n">
        <v>3.36</v>
      </c>
      <c r="J255" s="13" t="n">
        <v>4.4</v>
      </c>
      <c r="K255" s="13" t="n">
        <v>5.83</v>
      </c>
      <c r="L255" s="13" t="n">
        <v>7.96</v>
      </c>
      <c r="M255" s="13" t="n">
        <v>10.67</v>
      </c>
      <c r="N255" s="13" t="n">
        <v>14.35</v>
      </c>
      <c r="O255" s="13" t="n">
        <v>19</v>
      </c>
      <c r="P255" s="13" t="n">
        <v>24.84</v>
      </c>
      <c r="Q255" s="13" t="n">
        <v>32.28</v>
      </c>
      <c r="R255" s="13" t="n">
        <v>39.95</v>
      </c>
      <c r="S255" s="13" t="n">
        <v>47.92</v>
      </c>
      <c r="T255" s="13" t="n">
        <v>54.02</v>
      </c>
      <c r="U255" s="13" t="n">
        <v>57.71</v>
      </c>
      <c r="V255" s="13" t="n">
        <v>59.89</v>
      </c>
      <c r="W255" s="13" t="n">
        <v>60.97</v>
      </c>
      <c r="X255" s="13" t="n">
        <v>61.86</v>
      </c>
      <c r="Y255" s="13" t="n">
        <v>60.83</v>
      </c>
      <c r="Z255" s="13" t="n">
        <v>60.39</v>
      </c>
      <c r="AA255" s="13" t="n">
        <v>59.32</v>
      </c>
      <c r="AB255" s="13" t="n">
        <v>59.2</v>
      </c>
      <c r="AC255" s="13" t="n">
        <v>58.97</v>
      </c>
      <c r="AD255" s="13" t="n">
        <v>58.62</v>
      </c>
      <c r="AE255" s="13" t="n">
        <v>58.26</v>
      </c>
      <c r="AF255" s="13" t="n">
        <v>58.15</v>
      </c>
      <c r="AG255" s="13" t="n">
        <v>58.35</v>
      </c>
      <c r="AH255" s="13" t="n">
        <v>57.73</v>
      </c>
      <c r="AI255" s="13" t="n">
        <v>57.76</v>
      </c>
      <c r="AJ255" s="13" t="n">
        <v>57.61</v>
      </c>
      <c r="AK255" s="13" t="n">
        <v>57.59</v>
      </c>
      <c r="AL255" s="13" t="n">
        <v>57.62</v>
      </c>
      <c r="AM255" s="13" t="n">
        <v>57.8</v>
      </c>
      <c r="AN255" s="13" t="n">
        <v>57.65</v>
      </c>
      <c r="AO255" s="13" t="n">
        <v>57.65</v>
      </c>
      <c r="AP255" s="13" t="n">
        <v>57.76</v>
      </c>
      <c r="AQ255" s="13" t="n">
        <v>58</v>
      </c>
      <c r="AR255" s="13" t="n">
        <v>58.17</v>
      </c>
      <c r="AS255" s="13" t="n">
        <v>58.06</v>
      </c>
    </row>
    <row r="256" customFormat="false" ht="15" hidden="true" customHeight="false" outlineLevel="0" collapsed="false">
      <c r="A256" s="13" t="s">
        <v>184</v>
      </c>
      <c r="B256" s="13" t="s">
        <v>271</v>
      </c>
      <c r="C256" s="13" t="s">
        <v>21</v>
      </c>
      <c r="D256" s="13" t="n">
        <v>4</v>
      </c>
      <c r="E256" s="13" t="n">
        <v>2.08</v>
      </c>
      <c r="F256" s="13" t="n">
        <v>2.1</v>
      </c>
      <c r="G256" s="13" t="n">
        <v>2.29</v>
      </c>
      <c r="H256" s="13" t="n">
        <v>2.68</v>
      </c>
      <c r="I256" s="13" t="n">
        <v>3.38</v>
      </c>
      <c r="J256" s="13" t="n">
        <v>4.42</v>
      </c>
      <c r="K256" s="13" t="n">
        <v>5.98</v>
      </c>
      <c r="L256" s="13" t="n">
        <v>8.13</v>
      </c>
      <c r="M256" s="13" t="n">
        <v>10.86</v>
      </c>
      <c r="N256" s="13" t="n">
        <v>14.52</v>
      </c>
      <c r="O256" s="13" t="n">
        <v>19.4</v>
      </c>
      <c r="P256" s="13" t="n">
        <v>25.49</v>
      </c>
      <c r="Q256" s="13" t="n">
        <v>32.86</v>
      </c>
      <c r="R256" s="13" t="n">
        <v>41</v>
      </c>
      <c r="S256" s="13" t="n">
        <v>48.49</v>
      </c>
      <c r="T256" s="13" t="n">
        <v>53.78</v>
      </c>
      <c r="U256" s="13" t="n">
        <v>57.86</v>
      </c>
      <c r="V256" s="13" t="n">
        <v>59.41</v>
      </c>
      <c r="W256" s="13" t="n">
        <v>60.2</v>
      </c>
      <c r="X256" s="13" t="n">
        <v>60.43</v>
      </c>
      <c r="Y256" s="13" t="n">
        <v>59.93</v>
      </c>
      <c r="Z256" s="13" t="n">
        <v>59.82</v>
      </c>
      <c r="AA256" s="13" t="n">
        <v>59.6</v>
      </c>
      <c r="AB256" s="13" t="n">
        <v>58.58</v>
      </c>
      <c r="AC256" s="13" t="n">
        <v>58.46</v>
      </c>
      <c r="AD256" s="13" t="n">
        <v>58.02</v>
      </c>
      <c r="AE256" s="13" t="n">
        <v>57.83</v>
      </c>
      <c r="AF256" s="13" t="n">
        <v>57.33</v>
      </c>
      <c r="AG256" s="13" t="n">
        <v>57.72</v>
      </c>
      <c r="AH256" s="13" t="n">
        <v>57.37</v>
      </c>
      <c r="AI256" s="13" t="n">
        <v>57.28</v>
      </c>
      <c r="AJ256" s="13" t="n">
        <v>57.28</v>
      </c>
      <c r="AK256" s="13" t="n">
        <v>57.51</v>
      </c>
      <c r="AL256" s="13" t="n">
        <v>58.25</v>
      </c>
      <c r="AM256" s="13" t="n">
        <v>57.6</v>
      </c>
      <c r="AN256" s="13" t="n">
        <v>57.71</v>
      </c>
      <c r="AO256" s="13" t="n">
        <v>57.33</v>
      </c>
      <c r="AP256" s="13" t="n">
        <v>57.63</v>
      </c>
      <c r="AQ256" s="13" t="n">
        <v>57.89</v>
      </c>
      <c r="AR256" s="13" t="n">
        <v>58.18</v>
      </c>
      <c r="AS256" s="13" t="n">
        <v>58.1</v>
      </c>
    </row>
    <row r="257" customFormat="false" ht="15" hidden="true" customHeight="false" outlineLevel="0" collapsed="false">
      <c r="A257" s="13" t="s">
        <v>76</v>
      </c>
      <c r="B257" s="13" t="s">
        <v>271</v>
      </c>
      <c r="C257" s="13" t="s">
        <v>26</v>
      </c>
      <c r="D257" s="13" t="n">
        <v>4</v>
      </c>
      <c r="E257" s="13" t="n">
        <v>1.92</v>
      </c>
      <c r="F257" s="13" t="n">
        <v>1.92</v>
      </c>
      <c r="G257" s="13" t="n">
        <v>2.11</v>
      </c>
      <c r="H257" s="13" t="n">
        <v>2.63</v>
      </c>
      <c r="I257" s="13" t="n">
        <v>3.44</v>
      </c>
      <c r="J257" s="13" t="n">
        <v>4.63</v>
      </c>
      <c r="K257" s="13" t="n">
        <v>6.15</v>
      </c>
      <c r="L257" s="13" t="n">
        <v>8.33</v>
      </c>
      <c r="M257" s="13" t="n">
        <v>11.14</v>
      </c>
      <c r="N257" s="13" t="n">
        <v>15</v>
      </c>
      <c r="O257" s="13" t="n">
        <v>19.95</v>
      </c>
      <c r="P257" s="13" t="n">
        <v>25.74</v>
      </c>
      <c r="Q257" s="13" t="n">
        <v>32.69</v>
      </c>
      <c r="R257" s="13" t="n">
        <v>39.27</v>
      </c>
      <c r="S257" s="13" t="n">
        <v>44.68</v>
      </c>
      <c r="T257" s="13" t="n">
        <v>48.41</v>
      </c>
      <c r="U257" s="13" t="n">
        <v>50.73</v>
      </c>
      <c r="V257" s="13" t="n">
        <v>51.9</v>
      </c>
      <c r="W257" s="13" t="n">
        <v>52.22</v>
      </c>
      <c r="X257" s="13" t="n">
        <v>51.75</v>
      </c>
      <c r="Y257" s="13" t="n">
        <v>51.18</v>
      </c>
      <c r="Z257" s="13" t="n">
        <v>50.48</v>
      </c>
      <c r="AA257" s="13" t="n">
        <v>50.32</v>
      </c>
      <c r="AB257" s="13" t="n">
        <v>49.76</v>
      </c>
      <c r="AC257" s="13" t="n">
        <v>49.29</v>
      </c>
      <c r="AD257" s="13" t="n">
        <v>48.96</v>
      </c>
      <c r="AE257" s="13" t="n">
        <v>48.9</v>
      </c>
      <c r="AF257" s="13" t="n">
        <v>48.73</v>
      </c>
      <c r="AG257" s="13" t="n">
        <v>48.93</v>
      </c>
      <c r="AH257" s="13" t="n">
        <v>48.58</v>
      </c>
      <c r="AI257" s="13" t="n">
        <v>48.66</v>
      </c>
      <c r="AJ257" s="13" t="n">
        <v>48.41</v>
      </c>
      <c r="AK257" s="13" t="n">
        <v>48.23</v>
      </c>
      <c r="AL257" s="13" t="n">
        <v>48.47</v>
      </c>
      <c r="AM257" s="13" t="n">
        <v>48.96</v>
      </c>
      <c r="AN257" s="13" t="n">
        <v>48.33</v>
      </c>
      <c r="AO257" s="13" t="n">
        <v>48.23</v>
      </c>
      <c r="AP257" s="13" t="n">
        <v>48.29</v>
      </c>
      <c r="AQ257" s="13" t="n">
        <v>48.46</v>
      </c>
      <c r="AR257" s="13" t="n">
        <v>48.58</v>
      </c>
      <c r="AS257" s="13" t="n">
        <v>48.59</v>
      </c>
    </row>
    <row r="258" customFormat="false" ht="15" hidden="true" customHeight="false" outlineLevel="0" collapsed="false">
      <c r="A258" s="13" t="s">
        <v>98</v>
      </c>
      <c r="B258" s="13" t="s">
        <v>271</v>
      </c>
      <c r="C258" s="13" t="s">
        <v>26</v>
      </c>
      <c r="D258" s="13" t="n">
        <v>4</v>
      </c>
      <c r="E258" s="13" t="n">
        <v>1.91</v>
      </c>
      <c r="F258" s="13" t="n">
        <v>1.96</v>
      </c>
      <c r="G258" s="13" t="n">
        <v>2.13</v>
      </c>
      <c r="H258" s="13" t="n">
        <v>2.65</v>
      </c>
      <c r="I258" s="13" t="n">
        <v>3.51</v>
      </c>
      <c r="J258" s="13" t="n">
        <v>4.63</v>
      </c>
      <c r="K258" s="13" t="n">
        <v>6.12</v>
      </c>
      <c r="L258" s="13" t="n">
        <v>8.25</v>
      </c>
      <c r="M258" s="13" t="n">
        <v>11.07</v>
      </c>
      <c r="N258" s="13" t="n">
        <v>14.83</v>
      </c>
      <c r="O258" s="13" t="n">
        <v>19.67</v>
      </c>
      <c r="P258" s="13" t="n">
        <v>25.45</v>
      </c>
      <c r="Q258" s="13" t="n">
        <v>32.55</v>
      </c>
      <c r="R258" s="13" t="n">
        <v>39.49</v>
      </c>
      <c r="S258" s="13" t="n">
        <v>45.2</v>
      </c>
      <c r="T258" s="13" t="n">
        <v>49.11</v>
      </c>
      <c r="U258" s="13" t="n">
        <v>51.41</v>
      </c>
      <c r="V258" s="13" t="n">
        <v>52.85</v>
      </c>
      <c r="W258" s="13" t="n">
        <v>52.94</v>
      </c>
      <c r="X258" s="13" t="n">
        <v>52.47</v>
      </c>
      <c r="Y258" s="13" t="n">
        <v>51.86</v>
      </c>
      <c r="Z258" s="13" t="n">
        <v>51.41</v>
      </c>
      <c r="AA258" s="13" t="n">
        <v>51.01</v>
      </c>
      <c r="AB258" s="13" t="n">
        <v>51.04</v>
      </c>
      <c r="AC258" s="13" t="n">
        <v>50.35</v>
      </c>
      <c r="AD258" s="13" t="n">
        <v>50.12</v>
      </c>
      <c r="AE258" s="13" t="n">
        <v>49.98</v>
      </c>
      <c r="AF258" s="13" t="n">
        <v>49.48</v>
      </c>
      <c r="AG258" s="13" t="n">
        <v>49.62</v>
      </c>
      <c r="AH258" s="13" t="n">
        <v>49.78</v>
      </c>
      <c r="AI258" s="13" t="n">
        <v>49.37</v>
      </c>
      <c r="AJ258" s="13" t="n">
        <v>49.2</v>
      </c>
      <c r="AK258" s="13" t="n">
        <v>49.45</v>
      </c>
      <c r="AL258" s="13" t="n">
        <v>49.28</v>
      </c>
      <c r="AM258" s="13" t="n">
        <v>49.25</v>
      </c>
      <c r="AN258" s="13" t="n">
        <v>49.26</v>
      </c>
      <c r="AO258" s="13" t="n">
        <v>49.34</v>
      </c>
      <c r="AP258" s="13" t="n">
        <v>49.23</v>
      </c>
      <c r="AQ258" s="13" t="n">
        <v>49.51</v>
      </c>
      <c r="AR258" s="13" t="n">
        <v>49.52</v>
      </c>
      <c r="AS258" s="13" t="n">
        <v>49.74</v>
      </c>
    </row>
    <row r="259" customFormat="false" ht="15" hidden="true" customHeight="false" outlineLevel="0" collapsed="false">
      <c r="A259" s="13" t="s">
        <v>113</v>
      </c>
      <c r="B259" s="13" t="s">
        <v>271</v>
      </c>
      <c r="C259" s="13" t="s">
        <v>26</v>
      </c>
      <c r="D259" s="13" t="n">
        <v>4</v>
      </c>
      <c r="E259" s="13" t="n">
        <v>2.06</v>
      </c>
      <c r="F259" s="13" t="n">
        <v>2.06</v>
      </c>
      <c r="G259" s="13" t="n">
        <v>2.2</v>
      </c>
      <c r="H259" s="13" t="n">
        <v>2.69</v>
      </c>
      <c r="I259" s="13" t="n">
        <v>3.49</v>
      </c>
      <c r="J259" s="13" t="n">
        <v>4.62</v>
      </c>
      <c r="K259" s="13" t="n">
        <v>6.14</v>
      </c>
      <c r="L259" s="13" t="n">
        <v>8.23</v>
      </c>
      <c r="M259" s="13" t="n">
        <v>11.02</v>
      </c>
      <c r="N259" s="13" t="n">
        <v>14.82</v>
      </c>
      <c r="O259" s="13" t="n">
        <v>19.68</v>
      </c>
      <c r="P259" s="13" t="n">
        <v>25.48</v>
      </c>
      <c r="Q259" s="13" t="n">
        <v>32.33</v>
      </c>
      <c r="R259" s="13" t="n">
        <v>39.37</v>
      </c>
      <c r="S259" s="13" t="n">
        <v>45.19</v>
      </c>
      <c r="T259" s="13" t="n">
        <v>49.25</v>
      </c>
      <c r="U259" s="13" t="n">
        <v>51.77</v>
      </c>
      <c r="V259" s="13" t="n">
        <v>53.28</v>
      </c>
      <c r="W259" s="13" t="n">
        <v>53.48</v>
      </c>
      <c r="X259" s="13" t="n">
        <v>53.05</v>
      </c>
      <c r="Y259" s="13" t="n">
        <v>52.65</v>
      </c>
      <c r="Z259" s="13" t="n">
        <v>52.1</v>
      </c>
      <c r="AA259" s="13" t="n">
        <v>51.54</v>
      </c>
      <c r="AB259" s="13" t="n">
        <v>50.86</v>
      </c>
      <c r="AC259" s="13" t="n">
        <v>50.66</v>
      </c>
      <c r="AD259" s="13" t="n">
        <v>50.49</v>
      </c>
      <c r="AE259" s="13" t="n">
        <v>51.34</v>
      </c>
      <c r="AF259" s="13" t="n">
        <v>50.57</v>
      </c>
      <c r="AG259" s="13" t="n">
        <v>50.28</v>
      </c>
      <c r="AH259" s="13" t="n">
        <v>49.97</v>
      </c>
      <c r="AI259" s="13" t="n">
        <v>49.97</v>
      </c>
      <c r="AJ259" s="13" t="n">
        <v>50.26</v>
      </c>
      <c r="AK259" s="13" t="n">
        <v>50.08</v>
      </c>
      <c r="AL259" s="13" t="n">
        <v>50.19</v>
      </c>
      <c r="AM259" s="13" t="n">
        <v>50.42</v>
      </c>
      <c r="AN259" s="13" t="n">
        <v>50.13</v>
      </c>
      <c r="AO259" s="13" t="n">
        <v>49.94</v>
      </c>
      <c r="AP259" s="13" t="n">
        <v>50.14</v>
      </c>
      <c r="AQ259" s="13" t="n">
        <v>50.25</v>
      </c>
      <c r="AR259" s="13" t="n">
        <v>50.08</v>
      </c>
      <c r="AS259" s="13" t="n">
        <v>50.56</v>
      </c>
    </row>
    <row r="260" customFormat="false" ht="15" hidden="true" customHeight="false" outlineLevel="0" collapsed="false">
      <c r="A260" s="13" t="s">
        <v>121</v>
      </c>
      <c r="B260" s="13" t="s">
        <v>271</v>
      </c>
      <c r="C260" s="13" t="s">
        <v>27</v>
      </c>
      <c r="D260" s="13" t="n">
        <v>4</v>
      </c>
      <c r="E260" s="13" t="n">
        <v>0.75</v>
      </c>
      <c r="F260" s="13" t="n">
        <v>0.74</v>
      </c>
      <c r="G260" s="13" t="n">
        <v>0.74</v>
      </c>
      <c r="H260" s="13" t="n">
        <v>0.88</v>
      </c>
      <c r="I260" s="13" t="n">
        <v>1.12</v>
      </c>
      <c r="J260" s="13" t="n">
        <v>1.52</v>
      </c>
      <c r="K260" s="13" t="n">
        <v>2.21</v>
      </c>
      <c r="L260" s="13" t="n">
        <v>3.31</v>
      </c>
      <c r="M260" s="13" t="n">
        <v>4.78</v>
      </c>
      <c r="N260" s="13" t="n">
        <v>6.53</v>
      </c>
      <c r="O260" s="13" t="n">
        <v>8.9</v>
      </c>
      <c r="P260" s="13" t="n">
        <v>11.75</v>
      </c>
      <c r="Q260" s="13" t="n">
        <v>15.13</v>
      </c>
      <c r="R260" s="13" t="n">
        <v>18.49</v>
      </c>
      <c r="S260" s="13" t="n">
        <v>20.96</v>
      </c>
      <c r="T260" s="13" t="n">
        <v>22.81</v>
      </c>
      <c r="U260" s="13" t="n">
        <v>23.37</v>
      </c>
      <c r="V260" s="13" t="n">
        <v>24.21</v>
      </c>
      <c r="W260" s="13" t="n">
        <v>24.32</v>
      </c>
      <c r="X260" s="13" t="n">
        <v>24.12</v>
      </c>
      <c r="Y260" s="13" t="n">
        <v>23.91</v>
      </c>
      <c r="Z260" s="13" t="n">
        <v>23.65</v>
      </c>
      <c r="AA260" s="13" t="n">
        <v>23.4</v>
      </c>
      <c r="AB260" s="13" t="n">
        <v>23.08</v>
      </c>
      <c r="AC260" s="13" t="n">
        <v>22.94</v>
      </c>
      <c r="AD260" s="13" t="n">
        <v>22.74</v>
      </c>
      <c r="AE260" s="13" t="n">
        <v>22.68</v>
      </c>
      <c r="AF260" s="13" t="n">
        <v>22.53</v>
      </c>
      <c r="AG260" s="13" t="n">
        <v>22.48</v>
      </c>
      <c r="AH260" s="13" t="n">
        <v>22.38</v>
      </c>
      <c r="AI260" s="13" t="n">
        <v>22.32</v>
      </c>
      <c r="AJ260" s="13" t="n">
        <v>22.22</v>
      </c>
      <c r="AK260" s="13" t="n">
        <v>22.22</v>
      </c>
      <c r="AL260" s="13" t="n">
        <v>22.18</v>
      </c>
      <c r="AM260" s="13" t="n">
        <v>22.22</v>
      </c>
      <c r="AN260" s="13" t="n">
        <v>22.16</v>
      </c>
      <c r="AO260" s="13" t="n">
        <v>22.12</v>
      </c>
      <c r="AP260" s="13" t="n">
        <v>22.12</v>
      </c>
      <c r="AQ260" s="13" t="n">
        <v>22.16</v>
      </c>
      <c r="AR260" s="13" t="n">
        <v>22.32</v>
      </c>
      <c r="AS260" s="13" t="n">
        <v>22.19</v>
      </c>
    </row>
    <row r="261" customFormat="false" ht="15" hidden="true" customHeight="false" outlineLevel="0" collapsed="false">
      <c r="A261" s="13" t="s">
        <v>129</v>
      </c>
      <c r="B261" s="13" t="s">
        <v>271</v>
      </c>
      <c r="C261" s="13" t="s">
        <v>27</v>
      </c>
      <c r="D261" s="13" t="n">
        <v>4</v>
      </c>
      <c r="E261" s="13" t="n">
        <v>0.75</v>
      </c>
      <c r="F261" s="13" t="n">
        <v>0.73</v>
      </c>
      <c r="G261" s="13" t="n">
        <v>0.76</v>
      </c>
      <c r="H261" s="13" t="n">
        <v>0.89</v>
      </c>
      <c r="I261" s="13" t="n">
        <v>1.13</v>
      </c>
      <c r="J261" s="13" t="n">
        <v>1.56</v>
      </c>
      <c r="K261" s="13" t="n">
        <v>2.29</v>
      </c>
      <c r="L261" s="13" t="n">
        <v>3.42</v>
      </c>
      <c r="M261" s="13" t="n">
        <v>4.89</v>
      </c>
      <c r="N261" s="13" t="n">
        <v>6.7</v>
      </c>
      <c r="O261" s="13" t="n">
        <v>9.04</v>
      </c>
      <c r="P261" s="13" t="n">
        <v>11.91</v>
      </c>
      <c r="Q261" s="13" t="n">
        <v>15.34</v>
      </c>
      <c r="R261" s="13" t="n">
        <v>18.64</v>
      </c>
      <c r="S261" s="13" t="n">
        <v>20.96</v>
      </c>
      <c r="T261" s="13" t="n">
        <v>22.4</v>
      </c>
      <c r="U261" s="13" t="n">
        <v>23.13</v>
      </c>
      <c r="V261" s="13" t="n">
        <v>23.47</v>
      </c>
      <c r="W261" s="13" t="n">
        <v>23.3</v>
      </c>
      <c r="X261" s="13" t="n">
        <v>23.24</v>
      </c>
      <c r="Y261" s="13" t="n">
        <v>23.28</v>
      </c>
      <c r="Z261" s="13" t="n">
        <v>23.01</v>
      </c>
      <c r="AA261" s="13" t="n">
        <v>22.83</v>
      </c>
      <c r="AB261" s="13" t="n">
        <v>22.54</v>
      </c>
      <c r="AC261" s="13" t="n">
        <v>22.57</v>
      </c>
      <c r="AD261" s="13" t="n">
        <v>22.21</v>
      </c>
      <c r="AE261" s="13" t="n">
        <v>22.05</v>
      </c>
      <c r="AF261" s="13" t="n">
        <v>21.92</v>
      </c>
      <c r="AG261" s="13" t="n">
        <v>21.89</v>
      </c>
      <c r="AH261" s="13" t="n">
        <v>21.83</v>
      </c>
      <c r="AI261" s="13" t="n">
        <v>21.77</v>
      </c>
      <c r="AJ261" s="13" t="n">
        <v>21.74</v>
      </c>
      <c r="AK261" s="13" t="n">
        <v>21.6</v>
      </c>
      <c r="AL261" s="13" t="n">
        <v>21.62</v>
      </c>
      <c r="AM261" s="13" t="n">
        <v>21.63</v>
      </c>
      <c r="AN261" s="13" t="n">
        <v>21.56</v>
      </c>
      <c r="AO261" s="13" t="n">
        <v>21.5</v>
      </c>
      <c r="AP261" s="13" t="n">
        <v>21.47</v>
      </c>
      <c r="AQ261" s="13" t="n">
        <v>21.34</v>
      </c>
      <c r="AR261" s="13" t="n">
        <v>21.44</v>
      </c>
      <c r="AS261" s="13" t="n">
        <v>21.39</v>
      </c>
    </row>
    <row r="262" customFormat="false" ht="15" hidden="true" customHeight="false" outlineLevel="0" collapsed="false">
      <c r="A262" s="13" t="s">
        <v>137</v>
      </c>
      <c r="B262" s="13" t="s">
        <v>271</v>
      </c>
      <c r="C262" s="13" t="s">
        <v>27</v>
      </c>
      <c r="D262" s="13" t="n">
        <v>4</v>
      </c>
      <c r="E262" s="13" t="n">
        <v>0.76</v>
      </c>
      <c r="F262" s="13" t="n">
        <v>0.73</v>
      </c>
      <c r="G262" s="13" t="n">
        <v>0.76</v>
      </c>
      <c r="H262" s="13" t="n">
        <v>0.9</v>
      </c>
      <c r="I262" s="13" t="n">
        <v>1.13</v>
      </c>
      <c r="J262" s="13" t="n">
        <v>1.54</v>
      </c>
      <c r="K262" s="13" t="n">
        <v>2.22</v>
      </c>
      <c r="L262" s="13" t="n">
        <v>3.3</v>
      </c>
      <c r="M262" s="13" t="n">
        <v>4.77</v>
      </c>
      <c r="N262" s="13" t="n">
        <v>6.55</v>
      </c>
      <c r="O262" s="13" t="n">
        <v>8.93</v>
      </c>
      <c r="P262" s="13" t="n">
        <v>11.75</v>
      </c>
      <c r="Q262" s="13" t="n">
        <v>15.29</v>
      </c>
      <c r="R262" s="13" t="n">
        <v>18.82</v>
      </c>
      <c r="S262" s="13" t="n">
        <v>21.18</v>
      </c>
      <c r="T262" s="13" t="n">
        <v>23.13</v>
      </c>
      <c r="U262" s="13" t="n">
        <v>24.09</v>
      </c>
      <c r="V262" s="13" t="n">
        <v>24.51</v>
      </c>
      <c r="W262" s="13" t="n">
        <v>24.69</v>
      </c>
      <c r="X262" s="13" t="n">
        <v>24.51</v>
      </c>
      <c r="Y262" s="13" t="n">
        <v>24.26</v>
      </c>
      <c r="Z262" s="13" t="n">
        <v>23.94</v>
      </c>
      <c r="AA262" s="13" t="n">
        <v>23.67</v>
      </c>
      <c r="AB262" s="13" t="n">
        <v>23.41</v>
      </c>
      <c r="AC262" s="13" t="n">
        <v>23.23</v>
      </c>
      <c r="AD262" s="13" t="n">
        <v>23.06</v>
      </c>
      <c r="AE262" s="13" t="n">
        <v>22.92</v>
      </c>
      <c r="AF262" s="13" t="n">
        <v>22.81</v>
      </c>
      <c r="AG262" s="13" t="n">
        <v>22.8</v>
      </c>
      <c r="AH262" s="13" t="n">
        <v>22.68</v>
      </c>
      <c r="AI262" s="13" t="n">
        <v>22.66</v>
      </c>
      <c r="AJ262" s="13" t="n">
        <v>22.65</v>
      </c>
      <c r="AK262" s="13" t="n">
        <v>22.63</v>
      </c>
      <c r="AL262" s="13" t="n">
        <v>22.62</v>
      </c>
      <c r="AM262" s="13" t="n">
        <v>22.52</v>
      </c>
      <c r="AN262" s="13" t="n">
        <v>22.6</v>
      </c>
      <c r="AO262" s="13" t="n">
        <v>22.49</v>
      </c>
      <c r="AP262" s="13" t="n">
        <v>22.52</v>
      </c>
      <c r="AQ262" s="13" t="n">
        <v>22.68</v>
      </c>
      <c r="AR262" s="13" t="n">
        <v>22.77</v>
      </c>
      <c r="AS262" s="13" t="n">
        <v>22.75</v>
      </c>
    </row>
    <row r="263" customFormat="false" ht="15" hidden="true" customHeight="false" outlineLevel="0" collapsed="false">
      <c r="A263" s="13" t="s">
        <v>145</v>
      </c>
      <c r="B263" s="13" t="s">
        <v>271</v>
      </c>
      <c r="C263" s="13" t="s">
        <v>28</v>
      </c>
      <c r="D263" s="13" t="n">
        <v>4</v>
      </c>
      <c r="E263" s="13" t="n">
        <v>0.91</v>
      </c>
      <c r="F263" s="13" t="n">
        <v>0.86</v>
      </c>
      <c r="G263" s="13" t="n">
        <v>0.91</v>
      </c>
      <c r="H263" s="13" t="n">
        <v>1.01</v>
      </c>
      <c r="I263" s="13" t="n">
        <v>1.26</v>
      </c>
      <c r="J263" s="13" t="n">
        <v>1.74</v>
      </c>
      <c r="K263" s="13" t="n">
        <v>2.49</v>
      </c>
      <c r="L263" s="13" t="n">
        <v>3.71</v>
      </c>
      <c r="M263" s="13" t="n">
        <v>5.33</v>
      </c>
      <c r="N263" s="13" t="n">
        <v>7.5</v>
      </c>
      <c r="O263" s="13" t="n">
        <v>10.23</v>
      </c>
      <c r="P263" s="13" t="n">
        <v>13.57</v>
      </c>
      <c r="Q263" s="13" t="n">
        <v>17.61</v>
      </c>
      <c r="R263" s="13" t="n">
        <v>21.54</v>
      </c>
      <c r="S263" s="13" t="n">
        <v>25.27</v>
      </c>
      <c r="T263" s="13" t="n">
        <v>27.58</v>
      </c>
      <c r="U263" s="13" t="n">
        <v>28.91</v>
      </c>
      <c r="V263" s="13" t="n">
        <v>29.36</v>
      </c>
      <c r="W263" s="13" t="n">
        <v>29.38</v>
      </c>
      <c r="X263" s="13" t="n">
        <v>29.15</v>
      </c>
      <c r="Y263" s="13" t="n">
        <v>28.81</v>
      </c>
      <c r="Z263" s="13" t="n">
        <v>28.37</v>
      </c>
      <c r="AA263" s="13" t="n">
        <v>27.89</v>
      </c>
      <c r="AB263" s="13" t="n">
        <v>27.54</v>
      </c>
      <c r="AC263" s="13" t="n">
        <v>27.29</v>
      </c>
      <c r="AD263" s="13" t="n">
        <v>27.1</v>
      </c>
      <c r="AE263" s="13" t="n">
        <v>26.78</v>
      </c>
      <c r="AF263" s="13" t="n">
        <v>26.67</v>
      </c>
      <c r="AG263" s="13" t="n">
        <v>26.67</v>
      </c>
      <c r="AH263" s="13" t="n">
        <v>26.49</v>
      </c>
      <c r="AI263" s="13" t="n">
        <v>26.58</v>
      </c>
      <c r="AJ263" s="13" t="n">
        <v>26.44</v>
      </c>
      <c r="AK263" s="13" t="n">
        <v>26.36</v>
      </c>
      <c r="AL263" s="13" t="n">
        <v>26.32</v>
      </c>
      <c r="AM263" s="13" t="n">
        <v>26.24</v>
      </c>
      <c r="AN263" s="13" t="n">
        <v>26.26</v>
      </c>
      <c r="AO263" s="13" t="n">
        <v>26.18</v>
      </c>
      <c r="AP263" s="13" t="n">
        <v>26.27</v>
      </c>
      <c r="AQ263" s="13" t="n">
        <v>26.17</v>
      </c>
      <c r="AR263" s="13" t="n">
        <v>26.26</v>
      </c>
      <c r="AS263" s="13" t="n">
        <v>26.26</v>
      </c>
    </row>
    <row r="264" customFormat="false" ht="15" hidden="true" customHeight="false" outlineLevel="0" collapsed="false">
      <c r="A264" s="13" t="s">
        <v>153</v>
      </c>
      <c r="B264" s="13" t="s">
        <v>271</v>
      </c>
      <c r="C264" s="13" t="s">
        <v>28</v>
      </c>
      <c r="D264" s="13" t="n">
        <v>4</v>
      </c>
      <c r="E264" s="13" t="n">
        <v>0.9</v>
      </c>
      <c r="F264" s="13" t="n">
        <v>0.86</v>
      </c>
      <c r="G264" s="13" t="n">
        <v>0.9</v>
      </c>
      <c r="H264" s="13" t="n">
        <v>1.01</v>
      </c>
      <c r="I264" s="13" t="n">
        <v>1.28</v>
      </c>
      <c r="J264" s="13" t="n">
        <v>1.78</v>
      </c>
      <c r="K264" s="13" t="n">
        <v>2.59</v>
      </c>
      <c r="L264" s="13" t="n">
        <v>3.83</v>
      </c>
      <c r="M264" s="13" t="n">
        <v>5.5</v>
      </c>
      <c r="N264" s="13" t="n">
        <v>7.69</v>
      </c>
      <c r="O264" s="13" t="n">
        <v>10.47</v>
      </c>
      <c r="P264" s="13" t="n">
        <v>13.78</v>
      </c>
      <c r="Q264" s="13" t="n">
        <v>17.84</v>
      </c>
      <c r="R264" s="13" t="n">
        <v>21.97</v>
      </c>
      <c r="S264" s="13" t="n">
        <v>25.44</v>
      </c>
      <c r="T264" s="13" t="n">
        <v>27.53</v>
      </c>
      <c r="U264" s="13" t="n">
        <v>28.66</v>
      </c>
      <c r="V264" s="13" t="n">
        <v>29.14</v>
      </c>
      <c r="W264" s="13" t="n">
        <v>29.17</v>
      </c>
      <c r="X264" s="13" t="n">
        <v>28.84</v>
      </c>
      <c r="Y264" s="13" t="n">
        <v>28.26</v>
      </c>
      <c r="Z264" s="13" t="n">
        <v>27.87</v>
      </c>
      <c r="AA264" s="13" t="n">
        <v>27.43</v>
      </c>
      <c r="AB264" s="13" t="n">
        <v>27.4</v>
      </c>
      <c r="AC264" s="13" t="n">
        <v>26.8</v>
      </c>
      <c r="AD264" s="13" t="n">
        <v>26.68</v>
      </c>
      <c r="AE264" s="13" t="n">
        <v>26.44</v>
      </c>
      <c r="AF264" s="13" t="n">
        <v>26.27</v>
      </c>
      <c r="AG264" s="13" t="n">
        <v>26.06</v>
      </c>
      <c r="AH264" s="13" t="n">
        <v>26.04</v>
      </c>
      <c r="AI264" s="13" t="n">
        <v>25.91</v>
      </c>
      <c r="AJ264" s="13" t="n">
        <v>25.73</v>
      </c>
      <c r="AK264" s="13" t="n">
        <v>25.65</v>
      </c>
      <c r="AL264" s="13" t="n">
        <v>25.73</v>
      </c>
      <c r="AM264" s="13" t="n">
        <v>25.6</v>
      </c>
      <c r="AN264" s="13" t="n">
        <v>25.6</v>
      </c>
      <c r="AO264" s="13" t="n">
        <v>25.65</v>
      </c>
      <c r="AP264" s="13" t="n">
        <v>25.63</v>
      </c>
      <c r="AQ264" s="13" t="n">
        <v>25.62</v>
      </c>
      <c r="AR264" s="13" t="n">
        <v>25.8</v>
      </c>
      <c r="AS264" s="13" t="n">
        <v>25.63</v>
      </c>
    </row>
    <row r="265" customFormat="false" ht="15" hidden="true" customHeight="false" outlineLevel="0" collapsed="false">
      <c r="A265" s="13" t="s">
        <v>161</v>
      </c>
      <c r="B265" s="13" t="s">
        <v>271</v>
      </c>
      <c r="C265" s="13" t="s">
        <v>28</v>
      </c>
      <c r="D265" s="13" t="n">
        <v>4</v>
      </c>
      <c r="E265" s="13" t="n">
        <v>0.93</v>
      </c>
      <c r="F265" s="13" t="n">
        <v>0.88</v>
      </c>
      <c r="G265" s="13" t="n">
        <v>0.91</v>
      </c>
      <c r="H265" s="13" t="n">
        <v>1.02</v>
      </c>
      <c r="I265" s="13" t="n">
        <v>1.32</v>
      </c>
      <c r="J265" s="13" t="n">
        <v>1.79</v>
      </c>
      <c r="K265" s="13" t="n">
        <v>2.67</v>
      </c>
      <c r="L265" s="13" t="n">
        <v>3.9</v>
      </c>
      <c r="M265" s="13" t="n">
        <v>5.63</v>
      </c>
      <c r="N265" s="13" t="n">
        <v>7.83</v>
      </c>
      <c r="O265" s="13" t="n">
        <v>10.62</v>
      </c>
      <c r="P265" s="13" t="n">
        <v>14.02</v>
      </c>
      <c r="Q265" s="13" t="n">
        <v>17.96</v>
      </c>
      <c r="R265" s="13" t="n">
        <v>22.12</v>
      </c>
      <c r="S265" s="13" t="n">
        <v>25.68</v>
      </c>
      <c r="T265" s="13" t="n">
        <v>27.88</v>
      </c>
      <c r="U265" s="13" t="n">
        <v>29.5</v>
      </c>
      <c r="V265" s="13" t="n">
        <v>30.14</v>
      </c>
      <c r="W265" s="13" t="n">
        <v>30.4</v>
      </c>
      <c r="X265" s="13" t="n">
        <v>30.29</v>
      </c>
      <c r="Y265" s="13" t="n">
        <v>29.97</v>
      </c>
      <c r="Z265" s="13" t="n">
        <v>29.73</v>
      </c>
      <c r="AA265" s="13" t="n">
        <v>29.4</v>
      </c>
      <c r="AB265" s="13" t="n">
        <v>29.06</v>
      </c>
      <c r="AC265" s="13" t="n">
        <v>28.77</v>
      </c>
      <c r="AD265" s="13" t="n">
        <v>28.65</v>
      </c>
      <c r="AE265" s="13" t="n">
        <v>28.49</v>
      </c>
      <c r="AF265" s="13" t="n">
        <v>28.33</v>
      </c>
      <c r="AG265" s="13" t="n">
        <v>28.3</v>
      </c>
      <c r="AH265" s="13" t="n">
        <v>28.18</v>
      </c>
      <c r="AI265" s="13" t="n">
        <v>28.11</v>
      </c>
      <c r="AJ265" s="13" t="n">
        <v>28.03</v>
      </c>
      <c r="AK265" s="13" t="n">
        <v>28</v>
      </c>
      <c r="AL265" s="13" t="n">
        <v>28.06</v>
      </c>
      <c r="AM265" s="13" t="n">
        <v>28.08</v>
      </c>
      <c r="AN265" s="13" t="n">
        <v>27.94</v>
      </c>
      <c r="AO265" s="13" t="n">
        <v>27.91</v>
      </c>
      <c r="AP265" s="13" t="n">
        <v>27.97</v>
      </c>
      <c r="AQ265" s="13" t="n">
        <v>28.12</v>
      </c>
      <c r="AR265" s="13" t="n">
        <v>28.24</v>
      </c>
      <c r="AS265" s="13" t="n">
        <v>28.14</v>
      </c>
    </row>
    <row r="266" customFormat="false" ht="15" hidden="true" customHeight="false" outlineLevel="0" collapsed="false">
      <c r="A266" s="13" t="s">
        <v>169</v>
      </c>
      <c r="B266" s="13" t="s">
        <v>271</v>
      </c>
      <c r="C266" s="13" t="s">
        <v>29</v>
      </c>
      <c r="D266" s="13" t="n">
        <v>4</v>
      </c>
      <c r="E266" s="13" t="n">
        <v>1.65</v>
      </c>
      <c r="F266" s="13" t="n">
        <v>1.66</v>
      </c>
      <c r="G266" s="13" t="n">
        <v>1.85</v>
      </c>
      <c r="H266" s="13" t="n">
        <v>2.25</v>
      </c>
      <c r="I266" s="13" t="n">
        <v>3</v>
      </c>
      <c r="J266" s="13" t="n">
        <v>3.93</v>
      </c>
      <c r="K266" s="13" t="n">
        <v>5.21</v>
      </c>
      <c r="L266" s="13" t="n">
        <v>7.01</v>
      </c>
      <c r="M266" s="13" t="n">
        <v>9.36</v>
      </c>
      <c r="N266" s="13" t="n">
        <v>12.41</v>
      </c>
      <c r="O266" s="13" t="n">
        <v>16.56</v>
      </c>
      <c r="P266" s="13" t="n">
        <v>21.36</v>
      </c>
      <c r="Q266" s="13" t="n">
        <v>27.47</v>
      </c>
      <c r="R266" s="13" t="n">
        <v>33.96</v>
      </c>
      <c r="S266" s="13" t="n">
        <v>39.73</v>
      </c>
      <c r="T266" s="13" t="n">
        <v>43.7</v>
      </c>
      <c r="U266" s="13" t="n">
        <v>46.12</v>
      </c>
      <c r="V266" s="13" t="n">
        <v>48.11</v>
      </c>
      <c r="W266" s="13" t="n">
        <v>48.85</v>
      </c>
      <c r="X266" s="13" t="n">
        <v>49.01</v>
      </c>
      <c r="Y266" s="13" t="n">
        <v>49.01</v>
      </c>
      <c r="Z266" s="13" t="n">
        <v>48.71</v>
      </c>
      <c r="AA266" s="13" t="n">
        <v>48.59</v>
      </c>
      <c r="AB266" s="13" t="n">
        <v>48.21</v>
      </c>
      <c r="AC266" s="13" t="n">
        <v>48.03</v>
      </c>
      <c r="AD266" s="13" t="n">
        <v>47.82</v>
      </c>
      <c r="AE266" s="13" t="n">
        <v>47.85</v>
      </c>
      <c r="AF266" s="13" t="n">
        <v>47.5</v>
      </c>
      <c r="AG266" s="13" t="n">
        <v>47.65</v>
      </c>
      <c r="AH266" s="13" t="n">
        <v>47.59</v>
      </c>
      <c r="AI266" s="13" t="n">
        <v>47.53</v>
      </c>
      <c r="AJ266" s="13" t="n">
        <v>47.67</v>
      </c>
      <c r="AK266" s="13" t="n">
        <v>47.5</v>
      </c>
      <c r="AL266" s="13" t="n">
        <v>47.65</v>
      </c>
      <c r="AM266" s="13" t="n">
        <v>47.67</v>
      </c>
      <c r="AN266" s="13" t="n">
        <v>47.7</v>
      </c>
      <c r="AO266" s="13" t="n">
        <v>47.67</v>
      </c>
      <c r="AP266" s="13" t="n">
        <v>47.77</v>
      </c>
      <c r="AQ266" s="13" t="n">
        <v>47.97</v>
      </c>
      <c r="AR266" s="13" t="n">
        <v>48.3</v>
      </c>
      <c r="AS266" s="13" t="n">
        <v>48.14</v>
      </c>
    </row>
    <row r="267" customFormat="false" ht="15" hidden="true" customHeight="false" outlineLevel="0" collapsed="false">
      <c r="A267" s="13" t="s">
        <v>177</v>
      </c>
      <c r="B267" s="13" t="s">
        <v>271</v>
      </c>
      <c r="C267" s="13" t="s">
        <v>29</v>
      </c>
      <c r="D267" s="13" t="n">
        <v>4</v>
      </c>
      <c r="E267" s="13" t="n">
        <v>1.64</v>
      </c>
      <c r="F267" s="13" t="n">
        <v>1.67</v>
      </c>
      <c r="G267" s="13" t="n">
        <v>1.85</v>
      </c>
      <c r="H267" s="13" t="n">
        <v>2.28</v>
      </c>
      <c r="I267" s="13" t="n">
        <v>2.96</v>
      </c>
      <c r="J267" s="13" t="n">
        <v>3.94</v>
      </c>
      <c r="K267" s="13" t="n">
        <v>5.19</v>
      </c>
      <c r="L267" s="13" t="n">
        <v>6.92</v>
      </c>
      <c r="M267" s="13" t="n">
        <v>9.31</v>
      </c>
      <c r="N267" s="13" t="n">
        <v>12.42</v>
      </c>
      <c r="O267" s="13" t="n">
        <v>16.64</v>
      </c>
      <c r="P267" s="13" t="n">
        <v>21.64</v>
      </c>
      <c r="Q267" s="13" t="n">
        <v>27.78</v>
      </c>
      <c r="R267" s="13" t="n">
        <v>33.71</v>
      </c>
      <c r="S267" s="13" t="n">
        <v>39.1</v>
      </c>
      <c r="T267" s="13" t="n">
        <v>43.06</v>
      </c>
      <c r="U267" s="13" t="n">
        <v>45.15</v>
      </c>
      <c r="V267" s="13" t="n">
        <v>47.22</v>
      </c>
      <c r="W267" s="13" t="n">
        <v>48.16</v>
      </c>
      <c r="X267" s="13" t="n">
        <v>48.25</v>
      </c>
      <c r="Y267" s="13" t="n">
        <v>48.11</v>
      </c>
      <c r="Z267" s="13" t="n">
        <v>47.86</v>
      </c>
      <c r="AA267" s="13" t="n">
        <v>47.86</v>
      </c>
      <c r="AB267" s="13" t="n">
        <v>47.46</v>
      </c>
      <c r="AC267" s="13" t="n">
        <v>47.34</v>
      </c>
      <c r="AD267" s="13" t="n">
        <v>47.21</v>
      </c>
      <c r="AE267" s="13" t="n">
        <v>47.27</v>
      </c>
      <c r="AF267" s="13" t="n">
        <v>46.93</v>
      </c>
      <c r="AG267" s="13" t="n">
        <v>47.06</v>
      </c>
      <c r="AH267" s="13" t="n">
        <v>46.89</v>
      </c>
      <c r="AI267" s="13" t="n">
        <v>46.9</v>
      </c>
      <c r="AJ267" s="13" t="n">
        <v>47.03</v>
      </c>
      <c r="AK267" s="13" t="n">
        <v>47.04</v>
      </c>
      <c r="AL267" s="13" t="n">
        <v>47.03</v>
      </c>
      <c r="AM267" s="13" t="n">
        <v>47.15</v>
      </c>
      <c r="AN267" s="13" t="n">
        <v>47.1</v>
      </c>
      <c r="AO267" s="13" t="n">
        <v>47</v>
      </c>
      <c r="AP267" s="13" t="n">
        <v>47.16</v>
      </c>
      <c r="AQ267" s="13" t="n">
        <v>47.36</v>
      </c>
      <c r="AR267" s="13" t="n">
        <v>47.65</v>
      </c>
      <c r="AS267" s="13" t="n">
        <v>47.63</v>
      </c>
    </row>
    <row r="268" customFormat="false" ht="15" hidden="true" customHeight="false" outlineLevel="0" collapsed="false">
      <c r="A268" s="13" t="s">
        <v>185</v>
      </c>
      <c r="B268" s="13" t="s">
        <v>271</v>
      </c>
      <c r="C268" s="13" t="s">
        <v>29</v>
      </c>
      <c r="D268" s="13" t="n">
        <v>4</v>
      </c>
      <c r="E268" s="13" t="n">
        <v>1.64</v>
      </c>
      <c r="F268" s="13" t="n">
        <v>1.67</v>
      </c>
      <c r="G268" s="13" t="n">
        <v>1.86</v>
      </c>
      <c r="H268" s="13" t="n">
        <v>2.27</v>
      </c>
      <c r="I268" s="13" t="n">
        <v>2.99</v>
      </c>
      <c r="J268" s="13" t="n">
        <v>3.98</v>
      </c>
      <c r="K268" s="13" t="n">
        <v>5.21</v>
      </c>
      <c r="L268" s="13" t="n">
        <v>6.99</v>
      </c>
      <c r="M268" s="13" t="n">
        <v>9.42</v>
      </c>
      <c r="N268" s="13" t="n">
        <v>12.58</v>
      </c>
      <c r="O268" s="13" t="n">
        <v>16.76</v>
      </c>
      <c r="P268" s="13" t="n">
        <v>21.83</v>
      </c>
      <c r="Q268" s="13" t="n">
        <v>28.15</v>
      </c>
      <c r="R268" s="13" t="n">
        <v>33.97</v>
      </c>
      <c r="S268" s="13" t="n">
        <v>39.08</v>
      </c>
      <c r="T268" s="13" t="n">
        <v>42.55</v>
      </c>
      <c r="U268" s="13" t="n">
        <v>44.65</v>
      </c>
      <c r="V268" s="13" t="n">
        <v>45.8</v>
      </c>
      <c r="W268" s="13" t="n">
        <v>45.96</v>
      </c>
      <c r="X268" s="13" t="n">
        <v>45.41</v>
      </c>
      <c r="Y268" s="13" t="n">
        <v>45.25</v>
      </c>
      <c r="Z268" s="13" t="n">
        <v>44.17</v>
      </c>
      <c r="AA268" s="13" t="n">
        <v>44.12</v>
      </c>
      <c r="AB268" s="13" t="n">
        <v>44.29</v>
      </c>
      <c r="AC268" s="13" t="n">
        <v>43.9</v>
      </c>
      <c r="AD268" s="13" t="n">
        <v>44.18</v>
      </c>
      <c r="AE268" s="13" t="n">
        <v>43.61</v>
      </c>
      <c r="AF268" s="13" t="n">
        <v>43.82</v>
      </c>
      <c r="AG268" s="13" t="n">
        <v>43.75</v>
      </c>
      <c r="AH268" s="13" t="n">
        <v>43.84</v>
      </c>
      <c r="AI268" s="13" t="n">
        <v>43.4</v>
      </c>
      <c r="AJ268" s="13" t="n">
        <v>43.69</v>
      </c>
      <c r="AK268" s="13" t="n">
        <v>43.32</v>
      </c>
      <c r="AL268" s="13" t="n">
        <v>43.58</v>
      </c>
      <c r="AM268" s="13" t="n">
        <v>43.97</v>
      </c>
      <c r="AN268" s="13" t="n">
        <v>43.88</v>
      </c>
      <c r="AO268" s="13" t="n">
        <v>43.67</v>
      </c>
      <c r="AP268" s="13" t="n">
        <v>43.79</v>
      </c>
      <c r="AQ268" s="13" t="n">
        <v>43.76</v>
      </c>
      <c r="AR268" s="13" t="n">
        <v>43.84</v>
      </c>
      <c r="AS268" s="13" t="n">
        <v>43.59</v>
      </c>
    </row>
    <row r="269" customFormat="false" ht="15" hidden="true" customHeight="false" outlineLevel="0" collapsed="false">
      <c r="A269" s="13" t="s">
        <v>79</v>
      </c>
      <c r="B269" s="13" t="s">
        <v>271</v>
      </c>
      <c r="C269" s="13" t="s">
        <v>33</v>
      </c>
      <c r="D269" s="13" t="n">
        <v>4</v>
      </c>
      <c r="E269" s="13" t="n">
        <v>1.56</v>
      </c>
      <c r="F269" s="13" t="n">
        <v>1.52</v>
      </c>
      <c r="G269" s="13" t="n">
        <v>1.75</v>
      </c>
      <c r="H269" s="13" t="n">
        <v>2.18</v>
      </c>
      <c r="I269" s="13" t="n">
        <v>2.97</v>
      </c>
      <c r="J269" s="13" t="n">
        <v>3.94</v>
      </c>
      <c r="K269" s="13" t="n">
        <v>5.28</v>
      </c>
      <c r="L269" s="13" t="n">
        <v>7.07</v>
      </c>
      <c r="M269" s="13" t="n">
        <v>9.54</v>
      </c>
      <c r="N269" s="13" t="n">
        <v>12.83</v>
      </c>
      <c r="O269" s="13" t="n">
        <v>17.14</v>
      </c>
      <c r="P269" s="13" t="n">
        <v>22.31</v>
      </c>
      <c r="Q269" s="13" t="n">
        <v>28.89</v>
      </c>
      <c r="R269" s="13" t="n">
        <v>35.4</v>
      </c>
      <c r="S269" s="13" t="n">
        <v>40.63</v>
      </c>
      <c r="T269" s="13" t="n">
        <v>44.45</v>
      </c>
      <c r="U269" s="13" t="n">
        <v>46.68</v>
      </c>
      <c r="V269" s="13" t="n">
        <v>47.83</v>
      </c>
      <c r="W269" s="13" t="n">
        <v>47.93</v>
      </c>
      <c r="X269" s="13" t="n">
        <v>47.63</v>
      </c>
      <c r="Y269" s="13" t="n">
        <v>47.37</v>
      </c>
      <c r="Z269" s="13" t="n">
        <v>46.63</v>
      </c>
      <c r="AA269" s="13" t="n">
        <v>46.54</v>
      </c>
      <c r="AB269" s="13" t="n">
        <v>45.89</v>
      </c>
      <c r="AC269" s="13" t="n">
        <v>45.69</v>
      </c>
      <c r="AD269" s="13" t="n">
        <v>45.68</v>
      </c>
      <c r="AE269" s="13" t="n">
        <v>45.79</v>
      </c>
      <c r="AF269" s="13" t="n">
        <v>45.59</v>
      </c>
      <c r="AG269" s="13" t="n">
        <v>45.25</v>
      </c>
      <c r="AH269" s="13" t="n">
        <v>44.99</v>
      </c>
      <c r="AI269" s="13" t="n">
        <v>44.71</v>
      </c>
      <c r="AJ269" s="13" t="n">
        <v>45.06</v>
      </c>
      <c r="AK269" s="13" t="n">
        <v>44.79</v>
      </c>
      <c r="AL269" s="13" t="n">
        <v>44.88</v>
      </c>
      <c r="AM269" s="13" t="n">
        <v>44.8</v>
      </c>
      <c r="AN269" s="13" t="n">
        <v>44.83</v>
      </c>
      <c r="AO269" s="13" t="n">
        <v>44.88</v>
      </c>
      <c r="AP269" s="13" t="n">
        <v>44.48</v>
      </c>
      <c r="AQ269" s="13" t="n">
        <v>45.17</v>
      </c>
      <c r="AR269" s="13" t="n">
        <v>45.32</v>
      </c>
      <c r="AS269" s="13" t="n">
        <v>44.9</v>
      </c>
    </row>
    <row r="270" customFormat="false" ht="15" hidden="true" customHeight="false" outlineLevel="0" collapsed="false">
      <c r="A270" s="13" t="s">
        <v>100</v>
      </c>
      <c r="B270" s="13" t="s">
        <v>271</v>
      </c>
      <c r="C270" s="13" t="s">
        <v>33</v>
      </c>
      <c r="D270" s="13" t="n">
        <v>4</v>
      </c>
      <c r="E270" s="13" t="n">
        <v>1.56</v>
      </c>
      <c r="F270" s="13" t="n">
        <v>1.54</v>
      </c>
      <c r="G270" s="13" t="n">
        <v>1.74</v>
      </c>
      <c r="H270" s="13" t="n">
        <v>2.18</v>
      </c>
      <c r="I270" s="13" t="n">
        <v>2.97</v>
      </c>
      <c r="J270" s="13" t="n">
        <v>3.92</v>
      </c>
      <c r="K270" s="13" t="n">
        <v>5.25</v>
      </c>
      <c r="L270" s="13" t="n">
        <v>7.06</v>
      </c>
      <c r="M270" s="13" t="n">
        <v>9.49</v>
      </c>
      <c r="N270" s="13" t="n">
        <v>12.69</v>
      </c>
      <c r="O270" s="13" t="n">
        <v>17.01</v>
      </c>
      <c r="P270" s="13" t="n">
        <v>22.31</v>
      </c>
      <c r="Q270" s="13" t="n">
        <v>28.9</v>
      </c>
      <c r="R270" s="13" t="n">
        <v>35.37</v>
      </c>
      <c r="S270" s="13" t="n">
        <v>40.88</v>
      </c>
      <c r="T270" s="13" t="n">
        <v>44.59</v>
      </c>
      <c r="U270" s="13" t="n">
        <v>47.62</v>
      </c>
      <c r="V270" s="13" t="n">
        <v>49.44</v>
      </c>
      <c r="W270" s="13" t="n">
        <v>50.12</v>
      </c>
      <c r="X270" s="13" t="n">
        <v>50.24</v>
      </c>
      <c r="Y270" s="13" t="n">
        <v>50.06</v>
      </c>
      <c r="Z270" s="13" t="n">
        <v>49.8</v>
      </c>
      <c r="AA270" s="13" t="n">
        <v>49.58</v>
      </c>
      <c r="AB270" s="13" t="n">
        <v>49</v>
      </c>
      <c r="AC270" s="13" t="n">
        <v>48.79</v>
      </c>
      <c r="AD270" s="13" t="n">
        <v>48.49</v>
      </c>
      <c r="AE270" s="13" t="n">
        <v>48.43</v>
      </c>
      <c r="AF270" s="13" t="n">
        <v>48.25</v>
      </c>
      <c r="AG270" s="13" t="n">
        <v>48.13</v>
      </c>
      <c r="AH270" s="13" t="n">
        <v>48.11</v>
      </c>
      <c r="AI270" s="13" t="n">
        <v>47.96</v>
      </c>
      <c r="AJ270" s="13" t="n">
        <v>47.85</v>
      </c>
      <c r="AK270" s="13" t="n">
        <v>47.77</v>
      </c>
      <c r="AL270" s="13" t="n">
        <v>47.97</v>
      </c>
      <c r="AM270" s="13" t="n">
        <v>47.87</v>
      </c>
      <c r="AN270" s="13" t="n">
        <v>47.87</v>
      </c>
      <c r="AO270" s="13" t="n">
        <v>47.71</v>
      </c>
      <c r="AP270" s="13" t="n">
        <v>47.73</v>
      </c>
      <c r="AQ270" s="13" t="n">
        <v>47.87</v>
      </c>
      <c r="AR270" s="13" t="n">
        <v>47.99</v>
      </c>
      <c r="AS270" s="13" t="n">
        <v>47.82</v>
      </c>
    </row>
    <row r="271" customFormat="false" ht="15" hidden="true" customHeight="false" outlineLevel="0" collapsed="false">
      <c r="A271" s="13" t="s">
        <v>114</v>
      </c>
      <c r="B271" s="13" t="s">
        <v>271</v>
      </c>
      <c r="C271" s="13" t="s">
        <v>33</v>
      </c>
      <c r="D271" s="13" t="n">
        <v>4</v>
      </c>
      <c r="E271" s="13" t="n">
        <v>1.63</v>
      </c>
      <c r="F271" s="13" t="n">
        <v>1.63</v>
      </c>
      <c r="G271" s="13" t="n">
        <v>1.79</v>
      </c>
      <c r="H271" s="13" t="n">
        <v>2.25</v>
      </c>
      <c r="I271" s="13" t="n">
        <v>3</v>
      </c>
      <c r="J271" s="13" t="n">
        <v>4.01</v>
      </c>
      <c r="K271" s="13" t="n">
        <v>5.37</v>
      </c>
      <c r="L271" s="13" t="n">
        <v>7.22</v>
      </c>
      <c r="M271" s="13" t="n">
        <v>9.7</v>
      </c>
      <c r="N271" s="13" t="n">
        <v>12.99</v>
      </c>
      <c r="O271" s="13" t="n">
        <v>17.23</v>
      </c>
      <c r="P271" s="13" t="n">
        <v>22.27</v>
      </c>
      <c r="Q271" s="13" t="n">
        <v>28.77</v>
      </c>
      <c r="R271" s="13" t="n">
        <v>35.38</v>
      </c>
      <c r="S271" s="13" t="n">
        <v>41.41</v>
      </c>
      <c r="T271" s="13" t="n">
        <v>45.08</v>
      </c>
      <c r="U271" s="13" t="n">
        <v>48.76</v>
      </c>
      <c r="V271" s="13" t="n">
        <v>50.63</v>
      </c>
      <c r="W271" s="13" t="n">
        <v>51.39</v>
      </c>
      <c r="X271" s="13" t="n">
        <v>51.53</v>
      </c>
      <c r="Y271" s="13" t="n">
        <v>51.26</v>
      </c>
      <c r="Z271" s="13" t="n">
        <v>51</v>
      </c>
      <c r="AA271" s="13" t="n">
        <v>50.84</v>
      </c>
      <c r="AB271" s="13" t="n">
        <v>50.29</v>
      </c>
      <c r="AC271" s="13" t="n">
        <v>50.08</v>
      </c>
      <c r="AD271" s="13" t="n">
        <v>49.86</v>
      </c>
      <c r="AE271" s="13" t="n">
        <v>49.83</v>
      </c>
      <c r="AF271" s="13" t="n">
        <v>49.57</v>
      </c>
      <c r="AG271" s="13" t="n">
        <v>49.59</v>
      </c>
      <c r="AH271" s="13" t="n">
        <v>49.5</v>
      </c>
      <c r="AI271" s="13" t="n">
        <v>49.37</v>
      </c>
      <c r="AJ271" s="13" t="n">
        <v>49.37</v>
      </c>
      <c r="AK271" s="13" t="n">
        <v>49.4</v>
      </c>
      <c r="AL271" s="13" t="n">
        <v>49.39</v>
      </c>
      <c r="AM271" s="13" t="n">
        <v>49.42</v>
      </c>
      <c r="AN271" s="13" t="n">
        <v>49.36</v>
      </c>
      <c r="AO271" s="13" t="n">
        <v>49.21</v>
      </c>
      <c r="AP271" s="13" t="n">
        <v>49.5</v>
      </c>
      <c r="AQ271" s="13" t="n">
        <v>49.73</v>
      </c>
      <c r="AR271" s="13" t="n">
        <v>49.83</v>
      </c>
      <c r="AS271" s="13" t="n">
        <v>49.76</v>
      </c>
    </row>
    <row r="272" customFormat="false" ht="15" hidden="true" customHeight="false" outlineLevel="0" collapsed="false">
      <c r="A272" s="13" t="s">
        <v>122</v>
      </c>
      <c r="B272" s="13" t="s">
        <v>271</v>
      </c>
      <c r="C272" s="13" t="s">
        <v>34</v>
      </c>
      <c r="D272" s="13" t="n">
        <v>4</v>
      </c>
      <c r="E272" s="13" t="n">
        <v>1.56</v>
      </c>
      <c r="F272" s="13" t="n">
        <v>1.54</v>
      </c>
      <c r="G272" s="13" t="n">
        <v>1.7</v>
      </c>
      <c r="H272" s="13" t="n">
        <v>2.09</v>
      </c>
      <c r="I272" s="13" t="n">
        <v>2.78</v>
      </c>
      <c r="J272" s="13" t="n">
        <v>3.77</v>
      </c>
      <c r="K272" s="13" t="n">
        <v>5.07</v>
      </c>
      <c r="L272" s="13" t="n">
        <v>6.81</v>
      </c>
      <c r="M272" s="13" t="n">
        <v>9.22</v>
      </c>
      <c r="N272" s="13" t="n">
        <v>12.34</v>
      </c>
      <c r="O272" s="13" t="n">
        <v>16.6</v>
      </c>
      <c r="P272" s="13" t="n">
        <v>21.74</v>
      </c>
      <c r="Q272" s="13" t="n">
        <v>28.77</v>
      </c>
      <c r="R272" s="13" t="n">
        <v>35.3</v>
      </c>
      <c r="S272" s="13" t="n">
        <v>41.32</v>
      </c>
      <c r="T272" s="13" t="n">
        <v>45.56</v>
      </c>
      <c r="U272" s="13" t="n">
        <v>48.34</v>
      </c>
      <c r="V272" s="13" t="n">
        <v>50.28</v>
      </c>
      <c r="W272" s="13" t="n">
        <v>51.29</v>
      </c>
      <c r="X272" s="13" t="n">
        <v>51.4</v>
      </c>
      <c r="Y272" s="13" t="n">
        <v>51.21</v>
      </c>
      <c r="Z272" s="13" t="n">
        <v>51.08</v>
      </c>
      <c r="AA272" s="13" t="n">
        <v>50.66</v>
      </c>
      <c r="AB272" s="13" t="n">
        <v>50.24</v>
      </c>
      <c r="AC272" s="13" t="n">
        <v>49.99</v>
      </c>
      <c r="AD272" s="13" t="n">
        <v>49.81</v>
      </c>
      <c r="AE272" s="13" t="n">
        <v>49.66</v>
      </c>
      <c r="AF272" s="13" t="n">
        <v>49.44</v>
      </c>
      <c r="AG272" s="13" t="n">
        <v>49.33</v>
      </c>
      <c r="AH272" s="13" t="n">
        <v>49.21</v>
      </c>
      <c r="AI272" s="13" t="n">
        <v>49.18</v>
      </c>
      <c r="AJ272" s="13" t="n">
        <v>49.12</v>
      </c>
      <c r="AK272" s="13" t="n">
        <v>49.01</v>
      </c>
      <c r="AL272" s="13" t="n">
        <v>49.08</v>
      </c>
      <c r="AM272" s="13" t="n">
        <v>49.01</v>
      </c>
      <c r="AN272" s="13" t="n">
        <v>49.03</v>
      </c>
      <c r="AO272" s="13" t="n">
        <v>48.95</v>
      </c>
      <c r="AP272" s="13" t="n">
        <v>49.01</v>
      </c>
      <c r="AQ272" s="13" t="n">
        <v>49.17</v>
      </c>
      <c r="AR272" s="13" t="n">
        <v>49.27</v>
      </c>
      <c r="AS272" s="13" t="n">
        <v>49.27</v>
      </c>
    </row>
    <row r="273" customFormat="false" ht="15" hidden="true" customHeight="false" outlineLevel="0" collapsed="false">
      <c r="A273" s="13" t="s">
        <v>130</v>
      </c>
      <c r="B273" s="13" t="s">
        <v>271</v>
      </c>
      <c r="C273" s="13" t="s">
        <v>34</v>
      </c>
      <c r="D273" s="13" t="n">
        <v>4</v>
      </c>
      <c r="E273" s="13" t="n">
        <v>1.54</v>
      </c>
      <c r="F273" s="13" t="n">
        <v>1.52</v>
      </c>
      <c r="G273" s="13" t="n">
        <v>1.66</v>
      </c>
      <c r="H273" s="13" t="n">
        <v>2.06</v>
      </c>
      <c r="I273" s="13" t="n">
        <v>2.68</v>
      </c>
      <c r="J273" s="13" t="n">
        <v>3.61</v>
      </c>
      <c r="K273" s="13" t="n">
        <v>4.92</v>
      </c>
      <c r="L273" s="13" t="n">
        <v>6.58</v>
      </c>
      <c r="M273" s="13" t="n">
        <v>8.88</v>
      </c>
      <c r="N273" s="13" t="n">
        <v>11.93</v>
      </c>
      <c r="O273" s="13" t="n">
        <v>16.16</v>
      </c>
      <c r="P273" s="13" t="n">
        <v>21.16</v>
      </c>
      <c r="Q273" s="13" t="n">
        <v>27.59</v>
      </c>
      <c r="R273" s="13" t="n">
        <v>34.81</v>
      </c>
      <c r="S273" s="13" t="n">
        <v>40.74</v>
      </c>
      <c r="T273" s="13" t="n">
        <v>44.94</v>
      </c>
      <c r="U273" s="13" t="n">
        <v>47.85</v>
      </c>
      <c r="V273" s="13" t="n">
        <v>49.71</v>
      </c>
      <c r="W273" s="13" t="n">
        <v>50.91</v>
      </c>
      <c r="X273" s="13" t="n">
        <v>51</v>
      </c>
      <c r="Y273" s="13" t="n">
        <v>50.93</v>
      </c>
      <c r="Z273" s="13" t="n">
        <v>50.61</v>
      </c>
      <c r="AA273" s="13" t="n">
        <v>50.36</v>
      </c>
      <c r="AB273" s="13" t="n">
        <v>49.97</v>
      </c>
      <c r="AC273" s="13" t="n">
        <v>49.77</v>
      </c>
      <c r="AD273" s="13" t="n">
        <v>49.52</v>
      </c>
      <c r="AE273" s="13" t="n">
        <v>49.33</v>
      </c>
      <c r="AF273" s="13" t="n">
        <v>49.17</v>
      </c>
      <c r="AG273" s="13" t="n">
        <v>49.25</v>
      </c>
      <c r="AH273" s="13" t="n">
        <v>48.96</v>
      </c>
      <c r="AI273" s="13" t="n">
        <v>48.91</v>
      </c>
      <c r="AJ273" s="13" t="n">
        <v>49.01</v>
      </c>
      <c r="AK273" s="13" t="n">
        <v>48.76</v>
      </c>
      <c r="AL273" s="13" t="n">
        <v>48.84</v>
      </c>
      <c r="AM273" s="13" t="n">
        <v>48.88</v>
      </c>
      <c r="AN273" s="13" t="n">
        <v>48.82</v>
      </c>
      <c r="AO273" s="13" t="n">
        <v>48.58</v>
      </c>
      <c r="AP273" s="13" t="n">
        <v>48.96</v>
      </c>
      <c r="AQ273" s="13" t="n">
        <v>49.08</v>
      </c>
      <c r="AR273" s="13" t="n">
        <v>49.2</v>
      </c>
      <c r="AS273" s="13" t="n">
        <v>49.28</v>
      </c>
    </row>
    <row r="274" customFormat="false" ht="15" hidden="true" customHeight="false" outlineLevel="0" collapsed="false">
      <c r="A274" s="13" t="s">
        <v>138</v>
      </c>
      <c r="B274" s="13" t="s">
        <v>271</v>
      </c>
      <c r="C274" s="13" t="s">
        <v>34</v>
      </c>
      <c r="D274" s="13" t="n">
        <v>4</v>
      </c>
      <c r="E274" s="13" t="n">
        <v>1.55</v>
      </c>
      <c r="F274" s="13" t="n">
        <v>1.55</v>
      </c>
      <c r="G274" s="13" t="n">
        <v>1.7</v>
      </c>
      <c r="H274" s="13" t="n">
        <v>2.09</v>
      </c>
      <c r="I274" s="13" t="n">
        <v>2.72</v>
      </c>
      <c r="J274" s="13" t="n">
        <v>3.66</v>
      </c>
      <c r="K274" s="13" t="n">
        <v>4.89</v>
      </c>
      <c r="L274" s="13" t="n">
        <v>6.55</v>
      </c>
      <c r="M274" s="13" t="n">
        <v>8.79</v>
      </c>
      <c r="N274" s="13" t="n">
        <v>11.77</v>
      </c>
      <c r="O274" s="13" t="n">
        <v>16.05</v>
      </c>
      <c r="P274" s="13" t="n">
        <v>21.21</v>
      </c>
      <c r="Q274" s="13" t="n">
        <v>27.81</v>
      </c>
      <c r="R274" s="13" t="n">
        <v>34.75</v>
      </c>
      <c r="S274" s="13" t="n">
        <v>40.9</v>
      </c>
      <c r="T274" s="13" t="n">
        <v>45.41</v>
      </c>
      <c r="U274" s="13" t="n">
        <v>48.42</v>
      </c>
      <c r="V274" s="13" t="n">
        <v>50.43</v>
      </c>
      <c r="W274" s="13" t="n">
        <v>51.48</v>
      </c>
      <c r="X274" s="13" t="n">
        <v>51.68</v>
      </c>
      <c r="Y274" s="13" t="n">
        <v>51.89</v>
      </c>
      <c r="Z274" s="13" t="n">
        <v>51.6</v>
      </c>
      <c r="AA274" s="13" t="n">
        <v>51.3</v>
      </c>
      <c r="AB274" s="13" t="n">
        <v>50.85</v>
      </c>
      <c r="AC274" s="13" t="n">
        <v>50.69</v>
      </c>
      <c r="AD274" s="13" t="n">
        <v>50.73</v>
      </c>
      <c r="AE274" s="13" t="n">
        <v>50.49</v>
      </c>
      <c r="AF274" s="13" t="n">
        <v>50.49</v>
      </c>
      <c r="AG274" s="13" t="n">
        <v>50.52</v>
      </c>
      <c r="AH274" s="13" t="n">
        <v>50.4</v>
      </c>
      <c r="AI274" s="13" t="n">
        <v>50.55</v>
      </c>
      <c r="AJ274" s="13" t="n">
        <v>50.41</v>
      </c>
      <c r="AK274" s="13" t="n">
        <v>50.63</v>
      </c>
      <c r="AL274" s="13" t="n">
        <v>50.81</v>
      </c>
      <c r="AM274" s="13" t="n">
        <v>50.66</v>
      </c>
      <c r="AN274" s="13" t="n">
        <v>50.96</v>
      </c>
      <c r="AO274" s="13" t="n">
        <v>51.01</v>
      </c>
      <c r="AP274" s="13" t="n">
        <v>51.11</v>
      </c>
      <c r="AQ274" s="13" t="n">
        <v>51.3</v>
      </c>
      <c r="AR274" s="13" t="n">
        <v>51.59</v>
      </c>
      <c r="AS274" s="13" t="n">
        <v>51.45</v>
      </c>
    </row>
    <row r="275" customFormat="false" ht="15" hidden="true" customHeight="false" outlineLevel="0" collapsed="false">
      <c r="A275" s="13" t="s">
        <v>146</v>
      </c>
      <c r="B275" s="13" t="s">
        <v>271</v>
      </c>
      <c r="C275" s="13" t="s">
        <v>35</v>
      </c>
      <c r="D275" s="13" t="n">
        <v>4</v>
      </c>
      <c r="E275" s="13" t="n">
        <v>1.94</v>
      </c>
      <c r="F275" s="13" t="n">
        <v>1.9</v>
      </c>
      <c r="G275" s="13" t="n">
        <v>2.07</v>
      </c>
      <c r="H275" s="13" t="n">
        <v>2.45</v>
      </c>
      <c r="I275" s="13" t="n">
        <v>3.12</v>
      </c>
      <c r="J275" s="13" t="n">
        <v>4.12</v>
      </c>
      <c r="K275" s="13" t="n">
        <v>5.52</v>
      </c>
      <c r="L275" s="13" t="n">
        <v>7.45</v>
      </c>
      <c r="M275" s="13" t="n">
        <v>9.97</v>
      </c>
      <c r="N275" s="13" t="n">
        <v>13.36</v>
      </c>
      <c r="O275" s="13" t="n">
        <v>18.01</v>
      </c>
      <c r="P275" s="13" t="n">
        <v>23.71</v>
      </c>
      <c r="Q275" s="13" t="n">
        <v>30.74</v>
      </c>
      <c r="R275" s="13" t="n">
        <v>38.67</v>
      </c>
      <c r="S275" s="13" t="n">
        <v>45.54</v>
      </c>
      <c r="T275" s="13" t="n">
        <v>50.57</v>
      </c>
      <c r="U275" s="13" t="n">
        <v>53.97</v>
      </c>
      <c r="V275" s="13" t="n">
        <v>56.1</v>
      </c>
      <c r="W275" s="13" t="n">
        <v>57.35</v>
      </c>
      <c r="X275" s="13" t="n">
        <v>57.82</v>
      </c>
      <c r="Y275" s="13" t="n">
        <v>57.74</v>
      </c>
      <c r="Z275" s="13" t="n">
        <v>57.42</v>
      </c>
      <c r="AA275" s="13" t="n">
        <v>57.03</v>
      </c>
      <c r="AB275" s="13" t="n">
        <v>56.62</v>
      </c>
      <c r="AC275" s="13" t="n">
        <v>56.27</v>
      </c>
      <c r="AD275" s="13" t="n">
        <v>56.04</v>
      </c>
      <c r="AE275" s="13" t="n">
        <v>55.83</v>
      </c>
      <c r="AF275" s="13" t="n">
        <v>55.54</v>
      </c>
      <c r="AG275" s="13" t="n">
        <v>55.54</v>
      </c>
      <c r="AH275" s="13" t="n">
        <v>55.36</v>
      </c>
      <c r="AI275" s="13" t="n">
        <v>55.16</v>
      </c>
      <c r="AJ275" s="13" t="n">
        <v>55.13</v>
      </c>
      <c r="AK275" s="13" t="n">
        <v>54.98</v>
      </c>
      <c r="AL275" s="13" t="n">
        <v>55.11</v>
      </c>
      <c r="AM275" s="13" t="n">
        <v>54.99</v>
      </c>
      <c r="AN275" s="13" t="n">
        <v>55.02</v>
      </c>
      <c r="AO275" s="13" t="n">
        <v>54.84</v>
      </c>
      <c r="AP275" s="13" t="n">
        <v>55.1</v>
      </c>
      <c r="AQ275" s="13" t="n">
        <v>55.14</v>
      </c>
      <c r="AR275" s="13" t="n">
        <v>55.43</v>
      </c>
      <c r="AS275" s="13" t="n">
        <v>55.33</v>
      </c>
    </row>
    <row r="276" customFormat="false" ht="15" hidden="true" customHeight="false" outlineLevel="0" collapsed="false">
      <c r="A276" s="13" t="s">
        <v>154</v>
      </c>
      <c r="B276" s="13" t="s">
        <v>271</v>
      </c>
      <c r="C276" s="13" t="s">
        <v>35</v>
      </c>
      <c r="D276" s="13" t="n">
        <v>4</v>
      </c>
      <c r="E276" s="13" t="n">
        <v>1.9</v>
      </c>
      <c r="F276" s="13" t="n">
        <v>1.91</v>
      </c>
      <c r="G276" s="13" t="n">
        <v>2.08</v>
      </c>
      <c r="H276" s="13" t="n">
        <v>2.41</v>
      </c>
      <c r="I276" s="13" t="n">
        <v>3.13</v>
      </c>
      <c r="J276" s="13" t="n">
        <v>4.11</v>
      </c>
      <c r="K276" s="13" t="n">
        <v>5.51</v>
      </c>
      <c r="L276" s="13" t="n">
        <v>7.37</v>
      </c>
      <c r="M276" s="13" t="n">
        <v>9.92</v>
      </c>
      <c r="N276" s="13" t="n">
        <v>13.26</v>
      </c>
      <c r="O276" s="13" t="n">
        <v>17.92</v>
      </c>
      <c r="P276" s="13" t="n">
        <v>23.68</v>
      </c>
      <c r="Q276" s="13" t="n">
        <v>30.57</v>
      </c>
      <c r="R276" s="13" t="n">
        <v>38.11</v>
      </c>
      <c r="S276" s="13" t="n">
        <v>45.4</v>
      </c>
      <c r="T276" s="13" t="n">
        <v>50.7</v>
      </c>
      <c r="U276" s="13" t="n">
        <v>54.08</v>
      </c>
      <c r="V276" s="13" t="n">
        <v>56.25</v>
      </c>
      <c r="W276" s="13" t="n">
        <v>57.52</v>
      </c>
      <c r="X276" s="13" t="n">
        <v>57.87</v>
      </c>
      <c r="Y276" s="13" t="n">
        <v>57.7</v>
      </c>
      <c r="Z276" s="13" t="n">
        <v>57.51</v>
      </c>
      <c r="AA276" s="13" t="n">
        <v>57.05</v>
      </c>
      <c r="AB276" s="13" t="n">
        <v>56.64</v>
      </c>
      <c r="AC276" s="13" t="n">
        <v>56.26</v>
      </c>
      <c r="AD276" s="13" t="n">
        <v>56.01</v>
      </c>
      <c r="AE276" s="13" t="n">
        <v>55.88</v>
      </c>
      <c r="AF276" s="13" t="n">
        <v>55.61</v>
      </c>
      <c r="AG276" s="13" t="n">
        <v>55.69</v>
      </c>
      <c r="AH276" s="13" t="n">
        <v>55.57</v>
      </c>
      <c r="AI276" s="13" t="n">
        <v>55.37</v>
      </c>
      <c r="AJ276" s="13" t="n">
        <v>55.41</v>
      </c>
      <c r="AK276" s="13" t="n">
        <v>55.16</v>
      </c>
      <c r="AL276" s="13" t="n">
        <v>55.35</v>
      </c>
      <c r="AM276" s="13" t="n">
        <v>55.35</v>
      </c>
      <c r="AN276" s="13" t="n">
        <v>55.35</v>
      </c>
      <c r="AO276" s="13" t="n">
        <v>55.16</v>
      </c>
      <c r="AP276" s="13" t="n">
        <v>55.4</v>
      </c>
      <c r="AQ276" s="13" t="n">
        <v>55.61</v>
      </c>
      <c r="AR276" s="13" t="n">
        <v>55.73</v>
      </c>
      <c r="AS276" s="13" t="n">
        <v>55.9</v>
      </c>
    </row>
    <row r="277" customFormat="false" ht="15" hidden="true" customHeight="false" outlineLevel="0" collapsed="false">
      <c r="A277" s="13" t="s">
        <v>162</v>
      </c>
      <c r="B277" s="13" t="s">
        <v>271</v>
      </c>
      <c r="C277" s="13" t="s">
        <v>35</v>
      </c>
      <c r="D277" s="13" t="n">
        <v>4</v>
      </c>
      <c r="E277" s="13" t="n">
        <v>1.94</v>
      </c>
      <c r="F277" s="13" t="n">
        <v>1.86</v>
      </c>
      <c r="G277" s="13" t="n">
        <v>2.01</v>
      </c>
      <c r="H277" s="13" t="n">
        <v>2.41</v>
      </c>
      <c r="I277" s="13" t="n">
        <v>3.18</v>
      </c>
      <c r="J277" s="13" t="n">
        <v>4.15</v>
      </c>
      <c r="K277" s="13" t="n">
        <v>5.56</v>
      </c>
      <c r="L277" s="13" t="n">
        <v>7.49</v>
      </c>
      <c r="M277" s="13" t="n">
        <v>10.01</v>
      </c>
      <c r="N277" s="13" t="n">
        <v>13.34</v>
      </c>
      <c r="O277" s="13" t="n">
        <v>18.03</v>
      </c>
      <c r="P277" s="13" t="n">
        <v>23.79</v>
      </c>
      <c r="Q277" s="13" t="n">
        <v>31.09</v>
      </c>
      <c r="R277" s="13" t="n">
        <v>39.05</v>
      </c>
      <c r="S277" s="13" t="n">
        <v>45.79</v>
      </c>
      <c r="T277" s="13" t="n">
        <v>50.88</v>
      </c>
      <c r="U277" s="13" t="n">
        <v>54.21</v>
      </c>
      <c r="V277" s="13" t="n">
        <v>56.58</v>
      </c>
      <c r="W277" s="13" t="n">
        <v>57.65</v>
      </c>
      <c r="X277" s="13" t="n">
        <v>57.91</v>
      </c>
      <c r="Y277" s="13" t="n">
        <v>57.86</v>
      </c>
      <c r="Z277" s="13" t="n">
        <v>57.67</v>
      </c>
      <c r="AA277" s="13" t="n">
        <v>57.33</v>
      </c>
      <c r="AB277" s="13" t="n">
        <v>56.79</v>
      </c>
      <c r="AC277" s="13" t="n">
        <v>56.62</v>
      </c>
      <c r="AD277" s="13" t="n">
        <v>56.12</v>
      </c>
      <c r="AE277" s="13" t="n">
        <v>56.26</v>
      </c>
      <c r="AF277" s="13" t="n">
        <v>56.03</v>
      </c>
      <c r="AG277" s="13" t="n">
        <v>55.93</v>
      </c>
      <c r="AH277" s="13" t="n">
        <v>55.88</v>
      </c>
      <c r="AI277" s="13" t="n">
        <v>55.77</v>
      </c>
      <c r="AJ277" s="13" t="n">
        <v>55.79</v>
      </c>
      <c r="AK277" s="13" t="n">
        <v>55.64</v>
      </c>
      <c r="AL277" s="13" t="n">
        <v>55.83</v>
      </c>
      <c r="AM277" s="13" t="n">
        <v>55.73</v>
      </c>
      <c r="AN277" s="13" t="n">
        <v>55.83</v>
      </c>
      <c r="AO277" s="13" t="n">
        <v>55.67</v>
      </c>
      <c r="AP277" s="13" t="n">
        <v>55.97</v>
      </c>
      <c r="AQ277" s="13" t="n">
        <v>56.06</v>
      </c>
      <c r="AR277" s="13" t="n">
        <v>56.39</v>
      </c>
      <c r="AS277" s="13" t="n">
        <v>56.35</v>
      </c>
    </row>
    <row r="278" customFormat="false" ht="15" hidden="true" customHeight="false" outlineLevel="0" collapsed="false">
      <c r="A278" s="13" t="s">
        <v>170</v>
      </c>
      <c r="B278" s="13" t="s">
        <v>271</v>
      </c>
      <c r="C278" s="13" t="s">
        <v>36</v>
      </c>
      <c r="D278" s="13" t="n">
        <v>4</v>
      </c>
      <c r="E278" s="13" t="n">
        <v>2.04</v>
      </c>
      <c r="F278" s="13" t="n">
        <v>2.13</v>
      </c>
      <c r="G278" s="13" t="n">
        <v>2.29</v>
      </c>
      <c r="H278" s="13" t="n">
        <v>2.85</v>
      </c>
      <c r="I278" s="13" t="n">
        <v>3.76</v>
      </c>
      <c r="J278" s="13" t="n">
        <v>4.92</v>
      </c>
      <c r="K278" s="13" t="n">
        <v>6.63</v>
      </c>
      <c r="L278" s="13" t="n">
        <v>8.9</v>
      </c>
      <c r="M278" s="13" t="n">
        <v>11.88</v>
      </c>
      <c r="N278" s="13" t="n">
        <v>15.78</v>
      </c>
      <c r="O278" s="13" t="n">
        <v>20.9</v>
      </c>
      <c r="P278" s="13" t="n">
        <v>26.85</v>
      </c>
      <c r="Q278" s="13" t="n">
        <v>34.86</v>
      </c>
      <c r="R278" s="13" t="n">
        <v>42.98</v>
      </c>
      <c r="S278" s="13" t="n">
        <v>50.27</v>
      </c>
      <c r="T278" s="13" t="n">
        <v>54.97</v>
      </c>
      <c r="U278" s="13" t="n">
        <v>57.8</v>
      </c>
      <c r="V278" s="13" t="n">
        <v>59.7</v>
      </c>
      <c r="W278" s="13" t="n">
        <v>60.43</v>
      </c>
      <c r="X278" s="13" t="n">
        <v>60.44</v>
      </c>
      <c r="Y278" s="13" t="n">
        <v>60.14</v>
      </c>
      <c r="Z278" s="13" t="n">
        <v>59.76</v>
      </c>
      <c r="AA278" s="13" t="n">
        <v>59.32</v>
      </c>
      <c r="AB278" s="13" t="n">
        <v>58.67</v>
      </c>
      <c r="AC278" s="13" t="n">
        <v>58.43</v>
      </c>
      <c r="AD278" s="13" t="n">
        <v>57.93</v>
      </c>
      <c r="AE278" s="13" t="n">
        <v>58.01</v>
      </c>
      <c r="AF278" s="13" t="n">
        <v>57.8</v>
      </c>
      <c r="AG278" s="13" t="n">
        <v>57.52</v>
      </c>
      <c r="AH278" s="13" t="n">
        <v>57.4</v>
      </c>
      <c r="AI278" s="13" t="n">
        <v>57.33</v>
      </c>
      <c r="AJ278" s="13" t="n">
        <v>57.25</v>
      </c>
      <c r="AK278" s="13" t="n">
        <v>57.24</v>
      </c>
      <c r="AL278" s="13" t="n">
        <v>57.18</v>
      </c>
      <c r="AM278" s="13" t="n">
        <v>57.18</v>
      </c>
      <c r="AN278" s="13" t="n">
        <v>57.19</v>
      </c>
      <c r="AO278" s="13" t="n">
        <v>56.98</v>
      </c>
      <c r="AP278" s="13" t="n">
        <v>57.13</v>
      </c>
      <c r="AQ278" s="13" t="n">
        <v>57.4</v>
      </c>
      <c r="AR278" s="13" t="n">
        <v>57.77</v>
      </c>
      <c r="AS278" s="13" t="n">
        <v>57.71</v>
      </c>
    </row>
    <row r="279" customFormat="false" ht="15" hidden="true" customHeight="false" outlineLevel="0" collapsed="false">
      <c r="A279" s="13" t="s">
        <v>178</v>
      </c>
      <c r="B279" s="13" t="s">
        <v>271</v>
      </c>
      <c r="C279" s="13" t="s">
        <v>36</v>
      </c>
      <c r="D279" s="13" t="n">
        <v>4</v>
      </c>
      <c r="E279" s="13" t="n">
        <v>2.03</v>
      </c>
      <c r="F279" s="13" t="n">
        <v>2.12</v>
      </c>
      <c r="G279" s="13" t="n">
        <v>2.29</v>
      </c>
      <c r="H279" s="13" t="n">
        <v>2.87</v>
      </c>
      <c r="I279" s="13" t="n">
        <v>3.76</v>
      </c>
      <c r="J279" s="13" t="n">
        <v>4.93</v>
      </c>
      <c r="K279" s="13" t="n">
        <v>6.59</v>
      </c>
      <c r="L279" s="13" t="n">
        <v>8.81</v>
      </c>
      <c r="M279" s="13" t="n">
        <v>11.7</v>
      </c>
      <c r="N279" s="13" t="n">
        <v>15.66</v>
      </c>
      <c r="O279" s="13" t="n">
        <v>20.84</v>
      </c>
      <c r="P279" s="13" t="n">
        <v>27.21</v>
      </c>
      <c r="Q279" s="13" t="n">
        <v>35.12</v>
      </c>
      <c r="R279" s="13" t="n">
        <v>43.24</v>
      </c>
      <c r="S279" s="13" t="n">
        <v>50.32</v>
      </c>
      <c r="T279" s="13" t="n">
        <v>54.69</v>
      </c>
      <c r="U279" s="13" t="n">
        <v>57.7</v>
      </c>
      <c r="V279" s="13" t="n">
        <v>59.36</v>
      </c>
      <c r="W279" s="13" t="n">
        <v>60.02</v>
      </c>
      <c r="X279" s="13" t="n">
        <v>60.25</v>
      </c>
      <c r="Y279" s="13" t="n">
        <v>59.89</v>
      </c>
      <c r="Z279" s="13" t="n">
        <v>59.42</v>
      </c>
      <c r="AA279" s="13" t="n">
        <v>59.12</v>
      </c>
      <c r="AB279" s="13" t="n">
        <v>58.48</v>
      </c>
      <c r="AC279" s="13" t="n">
        <v>58.41</v>
      </c>
      <c r="AD279" s="13" t="n">
        <v>58.03</v>
      </c>
      <c r="AE279" s="13" t="n">
        <v>58.15</v>
      </c>
      <c r="AF279" s="13" t="n">
        <v>57.65</v>
      </c>
      <c r="AG279" s="13" t="n">
        <v>57.71</v>
      </c>
      <c r="AH279" s="13" t="n">
        <v>57.59</v>
      </c>
      <c r="AI279" s="13" t="n">
        <v>57.58</v>
      </c>
      <c r="AJ279" s="13" t="n">
        <v>57.71</v>
      </c>
      <c r="AK279" s="13" t="n">
        <v>57.68</v>
      </c>
      <c r="AL279" s="13" t="n">
        <v>57.79</v>
      </c>
      <c r="AM279" s="13" t="n">
        <v>57.79</v>
      </c>
      <c r="AN279" s="13" t="n">
        <v>57.91</v>
      </c>
      <c r="AO279" s="13" t="n">
        <v>57.76</v>
      </c>
      <c r="AP279" s="13" t="n">
        <v>57.79</v>
      </c>
      <c r="AQ279" s="13" t="n">
        <v>58.32</v>
      </c>
      <c r="AR279" s="13" t="n">
        <v>58.59</v>
      </c>
      <c r="AS279" s="13" t="n">
        <v>58.53</v>
      </c>
    </row>
    <row r="280" customFormat="false" ht="15" hidden="true" customHeight="false" outlineLevel="0" collapsed="false">
      <c r="A280" s="13" t="s">
        <v>186</v>
      </c>
      <c r="B280" s="13" t="s">
        <v>271</v>
      </c>
      <c r="C280" s="13" t="s">
        <v>36</v>
      </c>
      <c r="D280" s="13" t="n">
        <v>4</v>
      </c>
      <c r="E280" s="13" t="n">
        <v>2.02</v>
      </c>
      <c r="F280" s="13" t="n">
        <v>2.1</v>
      </c>
      <c r="G280" s="13" t="n">
        <v>2.32</v>
      </c>
      <c r="H280" s="13" t="n">
        <v>2.88</v>
      </c>
      <c r="I280" s="13" t="n">
        <v>3.82</v>
      </c>
      <c r="J280" s="13" t="n">
        <v>4.96</v>
      </c>
      <c r="K280" s="13" t="n">
        <v>6.62</v>
      </c>
      <c r="L280" s="13" t="n">
        <v>8.86</v>
      </c>
      <c r="M280" s="13" t="n">
        <v>11.8</v>
      </c>
      <c r="N280" s="13" t="n">
        <v>15.74</v>
      </c>
      <c r="O280" s="13" t="n">
        <v>20.95</v>
      </c>
      <c r="P280" s="13" t="n">
        <v>27.14</v>
      </c>
      <c r="Q280" s="13" t="n">
        <v>34.94</v>
      </c>
      <c r="R280" s="13" t="n">
        <v>42.44</v>
      </c>
      <c r="S280" s="13" t="n">
        <v>48.71</v>
      </c>
      <c r="T280" s="13" t="n">
        <v>53.02</v>
      </c>
      <c r="U280" s="13" t="n">
        <v>55.45</v>
      </c>
      <c r="V280" s="13" t="n">
        <v>56.65</v>
      </c>
      <c r="W280" s="13" t="n">
        <v>56.64</v>
      </c>
      <c r="X280" s="13" t="n">
        <v>56.65</v>
      </c>
      <c r="Y280" s="13" t="n">
        <v>55.52</v>
      </c>
      <c r="Z280" s="13" t="n">
        <v>55.58</v>
      </c>
      <c r="AA280" s="13" t="n">
        <v>54.66</v>
      </c>
      <c r="AB280" s="13" t="n">
        <v>53.82</v>
      </c>
      <c r="AC280" s="13" t="n">
        <v>54.2</v>
      </c>
      <c r="AD280" s="13" t="n">
        <v>53.31</v>
      </c>
      <c r="AE280" s="13" t="n">
        <v>53.25</v>
      </c>
      <c r="AF280" s="13" t="n">
        <v>53.1</v>
      </c>
      <c r="AG280" s="13" t="n">
        <v>53.35</v>
      </c>
      <c r="AH280" s="13" t="n">
        <v>53.53</v>
      </c>
      <c r="AI280" s="13" t="n">
        <v>53.35</v>
      </c>
      <c r="AJ280" s="13" t="n">
        <v>52.82</v>
      </c>
      <c r="AK280" s="13" t="n">
        <v>52.87</v>
      </c>
      <c r="AL280" s="13" t="n">
        <v>53.29</v>
      </c>
      <c r="AM280" s="13" t="n">
        <v>53</v>
      </c>
      <c r="AN280" s="13" t="n">
        <v>52.99</v>
      </c>
      <c r="AO280" s="13" t="n">
        <v>52.97</v>
      </c>
      <c r="AP280" s="13" t="n">
        <v>53.28</v>
      </c>
      <c r="AQ280" s="13" t="n">
        <v>53.16</v>
      </c>
      <c r="AR280" s="13" t="n">
        <v>53.4</v>
      </c>
      <c r="AS280" s="13" t="n">
        <v>53.16</v>
      </c>
    </row>
    <row r="281" customFormat="false" ht="15" hidden="true" customHeight="false" outlineLevel="0" collapsed="false">
      <c r="A281" s="13" t="s">
        <v>82</v>
      </c>
      <c r="B281" s="13" t="s">
        <v>271</v>
      </c>
      <c r="C281" s="13" t="s">
        <v>40</v>
      </c>
      <c r="D281" s="13" t="n">
        <v>4</v>
      </c>
      <c r="E281" s="13" t="n">
        <v>2.41</v>
      </c>
      <c r="F281" s="13" t="n">
        <v>2.4</v>
      </c>
      <c r="G281" s="13" t="n">
        <v>2.66</v>
      </c>
      <c r="H281" s="13" t="n">
        <v>3.32</v>
      </c>
      <c r="I281" s="13" t="n">
        <v>4.36</v>
      </c>
      <c r="J281" s="13" t="n">
        <v>5.71</v>
      </c>
      <c r="K281" s="13" t="n">
        <v>7.61</v>
      </c>
      <c r="L281" s="13" t="n">
        <v>10.21</v>
      </c>
      <c r="M281" s="13" t="n">
        <v>13.87</v>
      </c>
      <c r="N281" s="13" t="n">
        <v>18.33</v>
      </c>
      <c r="O281" s="13" t="n">
        <v>24.34</v>
      </c>
      <c r="P281" s="13" t="n">
        <v>31.39</v>
      </c>
      <c r="Q281" s="13" t="n">
        <v>40.18</v>
      </c>
      <c r="R281" s="13" t="n">
        <v>50.72</v>
      </c>
      <c r="S281" s="13" t="n">
        <v>59.07</v>
      </c>
      <c r="T281" s="13" t="n">
        <v>65.55</v>
      </c>
      <c r="U281" s="13" t="n">
        <v>69.43</v>
      </c>
      <c r="V281" s="13" t="n">
        <v>71.76</v>
      </c>
      <c r="W281" s="13" t="n">
        <v>72.95</v>
      </c>
      <c r="X281" s="13" t="n">
        <v>73.32</v>
      </c>
      <c r="Y281" s="13" t="n">
        <v>72.91</v>
      </c>
      <c r="Z281" s="13" t="n">
        <v>72.4</v>
      </c>
      <c r="AA281" s="13" t="n">
        <v>72.13</v>
      </c>
      <c r="AB281" s="13" t="n">
        <v>71.42</v>
      </c>
      <c r="AC281" s="13" t="n">
        <v>70.88</v>
      </c>
      <c r="AD281" s="13" t="n">
        <v>70.44</v>
      </c>
      <c r="AE281" s="13" t="n">
        <v>69.83</v>
      </c>
      <c r="AF281" s="13" t="n">
        <v>69.44</v>
      </c>
      <c r="AG281" s="13" t="n">
        <v>69.37</v>
      </c>
      <c r="AH281" s="13" t="n">
        <v>68.89</v>
      </c>
      <c r="AI281" s="13" t="n">
        <v>68.8</v>
      </c>
      <c r="AJ281" s="13" t="n">
        <v>68.6</v>
      </c>
      <c r="AK281" s="13" t="n">
        <v>68.37</v>
      </c>
      <c r="AL281" s="13" t="n">
        <v>68.33</v>
      </c>
      <c r="AM281" s="13" t="n">
        <v>68.37</v>
      </c>
      <c r="AN281" s="13" t="n">
        <v>68.16</v>
      </c>
      <c r="AO281" s="13" t="n">
        <v>67.77</v>
      </c>
      <c r="AP281" s="13" t="n">
        <v>67.82</v>
      </c>
      <c r="AQ281" s="13" t="n">
        <v>68.62</v>
      </c>
      <c r="AR281" s="13" t="n">
        <v>68.4</v>
      </c>
      <c r="AS281" s="13" t="n">
        <v>68.22</v>
      </c>
    </row>
    <row r="282" customFormat="false" ht="15" hidden="true" customHeight="false" outlineLevel="0" collapsed="false">
      <c r="A282" s="13" t="s">
        <v>101</v>
      </c>
      <c r="B282" s="13" t="s">
        <v>271</v>
      </c>
      <c r="C282" s="13" t="s">
        <v>40</v>
      </c>
      <c r="D282" s="13" t="n">
        <v>4</v>
      </c>
      <c r="E282" s="13" t="n">
        <v>2.36</v>
      </c>
      <c r="F282" s="13" t="n">
        <v>2.47</v>
      </c>
      <c r="G282" s="13" t="n">
        <v>2.71</v>
      </c>
      <c r="H282" s="13" t="n">
        <v>3.34</v>
      </c>
      <c r="I282" s="13" t="n">
        <v>4.32</v>
      </c>
      <c r="J282" s="13" t="n">
        <v>5.7</v>
      </c>
      <c r="K282" s="13" t="n">
        <v>7.58</v>
      </c>
      <c r="L282" s="13" t="n">
        <v>10.18</v>
      </c>
      <c r="M282" s="13" t="n">
        <v>13.57</v>
      </c>
      <c r="N282" s="13" t="n">
        <v>18.18</v>
      </c>
      <c r="O282" s="13" t="n">
        <v>24.14</v>
      </c>
      <c r="P282" s="13" t="n">
        <v>31.29</v>
      </c>
      <c r="Q282" s="13" t="n">
        <v>40.36</v>
      </c>
      <c r="R282" s="13" t="n">
        <v>51.02</v>
      </c>
      <c r="S282" s="13" t="n">
        <v>59.95</v>
      </c>
      <c r="T282" s="13" t="n">
        <v>67.06</v>
      </c>
      <c r="U282" s="13" t="n">
        <v>70.96</v>
      </c>
      <c r="V282" s="13" t="n">
        <v>73.73</v>
      </c>
      <c r="W282" s="13" t="n">
        <v>75.09</v>
      </c>
      <c r="X282" s="13" t="n">
        <v>75.4</v>
      </c>
      <c r="Y282" s="13" t="n">
        <v>75.23</v>
      </c>
      <c r="Z282" s="13" t="n">
        <v>74.94</v>
      </c>
      <c r="AA282" s="13" t="n">
        <v>74.45</v>
      </c>
      <c r="AB282" s="13" t="n">
        <v>73.88</v>
      </c>
      <c r="AC282" s="13" t="n">
        <v>73.38</v>
      </c>
      <c r="AD282" s="13" t="n">
        <v>72.66</v>
      </c>
      <c r="AE282" s="13" t="n">
        <v>72.26</v>
      </c>
      <c r="AF282" s="13" t="n">
        <v>71.77</v>
      </c>
      <c r="AG282" s="13" t="n">
        <v>71.51</v>
      </c>
      <c r="AH282" s="13" t="n">
        <v>71.22</v>
      </c>
      <c r="AI282" s="13" t="n">
        <v>71.1</v>
      </c>
      <c r="AJ282" s="13" t="n">
        <v>70.76</v>
      </c>
      <c r="AK282" s="13" t="n">
        <v>70.67</v>
      </c>
      <c r="AL282" s="13" t="n">
        <v>70.76</v>
      </c>
      <c r="AM282" s="13" t="n">
        <v>70.7</v>
      </c>
      <c r="AN282" s="13" t="n">
        <v>70.38</v>
      </c>
      <c r="AO282" s="13" t="n">
        <v>70.26</v>
      </c>
      <c r="AP282" s="13" t="n">
        <v>70.11</v>
      </c>
      <c r="AQ282" s="13" t="n">
        <v>70.43</v>
      </c>
      <c r="AR282" s="13" t="n">
        <v>70.41</v>
      </c>
      <c r="AS282" s="13" t="n">
        <v>70.49</v>
      </c>
    </row>
    <row r="283" customFormat="false" ht="15" hidden="true" customHeight="false" outlineLevel="0" collapsed="false">
      <c r="A283" s="13" t="s">
        <v>115</v>
      </c>
      <c r="B283" s="13" t="s">
        <v>271</v>
      </c>
      <c r="C283" s="13" t="s">
        <v>40</v>
      </c>
      <c r="D283" s="13" t="n">
        <v>4</v>
      </c>
      <c r="E283" s="13" t="n">
        <v>2.51</v>
      </c>
      <c r="F283" s="13" t="n">
        <v>2.55</v>
      </c>
      <c r="G283" s="13" t="n">
        <v>2.81</v>
      </c>
      <c r="H283" s="13" t="n">
        <v>3.42</v>
      </c>
      <c r="I283" s="13" t="n">
        <v>4.45</v>
      </c>
      <c r="J283" s="13" t="n">
        <v>5.84</v>
      </c>
      <c r="K283" s="13" t="n">
        <v>7.76</v>
      </c>
      <c r="L283" s="13" t="n">
        <v>10.4</v>
      </c>
      <c r="M283" s="13" t="n">
        <v>14</v>
      </c>
      <c r="N283" s="13" t="n">
        <v>18.56</v>
      </c>
      <c r="O283" s="13" t="n">
        <v>24.69</v>
      </c>
      <c r="P283" s="13" t="n">
        <v>31.96</v>
      </c>
      <c r="Q283" s="13" t="n">
        <v>41.02</v>
      </c>
      <c r="R283" s="13" t="n">
        <v>51.63</v>
      </c>
      <c r="S283" s="13" t="n">
        <v>60.08</v>
      </c>
      <c r="T283" s="13" t="n">
        <v>66.09</v>
      </c>
      <c r="U283" s="13" t="n">
        <v>70.17</v>
      </c>
      <c r="V283" s="13" t="n">
        <v>72.55</v>
      </c>
      <c r="W283" s="13" t="n">
        <v>73.39</v>
      </c>
      <c r="X283" s="13" t="n">
        <v>73.73</v>
      </c>
      <c r="Y283" s="13" t="n">
        <v>73.39</v>
      </c>
      <c r="Z283" s="13" t="n">
        <v>72.89</v>
      </c>
      <c r="AA283" s="13" t="n">
        <v>72.45</v>
      </c>
      <c r="AB283" s="13" t="n">
        <v>72.41</v>
      </c>
      <c r="AC283" s="13" t="n">
        <v>71.38</v>
      </c>
      <c r="AD283" s="13" t="n">
        <v>70.64</v>
      </c>
      <c r="AE283" s="13" t="n">
        <v>70.12</v>
      </c>
      <c r="AF283" s="13" t="n">
        <v>69.62</v>
      </c>
      <c r="AG283" s="13" t="n">
        <v>69.36</v>
      </c>
      <c r="AH283" s="13" t="n">
        <v>68.92</v>
      </c>
      <c r="AI283" s="13" t="n">
        <v>68.81</v>
      </c>
      <c r="AJ283" s="13" t="n">
        <v>68.6</v>
      </c>
      <c r="AK283" s="13" t="n">
        <v>68.54</v>
      </c>
      <c r="AL283" s="13" t="n">
        <v>68.29</v>
      </c>
      <c r="AM283" s="13" t="n">
        <v>68.29</v>
      </c>
      <c r="AN283" s="13" t="n">
        <v>68.03</v>
      </c>
      <c r="AO283" s="13" t="n">
        <v>67.6</v>
      </c>
      <c r="AP283" s="13" t="n">
        <v>67.77</v>
      </c>
      <c r="AQ283" s="13" t="n">
        <v>67.86</v>
      </c>
      <c r="AR283" s="13" t="n">
        <v>68.11</v>
      </c>
      <c r="AS283" s="13" t="n">
        <v>67.68</v>
      </c>
    </row>
    <row r="284" customFormat="false" ht="15" hidden="true" customHeight="false" outlineLevel="0" collapsed="false">
      <c r="A284" s="13" t="s">
        <v>123</v>
      </c>
      <c r="B284" s="13" t="s">
        <v>271</v>
      </c>
      <c r="C284" s="13" t="s">
        <v>41</v>
      </c>
      <c r="D284" s="13" t="n">
        <v>4</v>
      </c>
      <c r="E284" s="13" t="n">
        <v>1.81</v>
      </c>
      <c r="F284" s="13" t="n">
        <v>1.87</v>
      </c>
      <c r="G284" s="13" t="n">
        <v>2.06</v>
      </c>
      <c r="H284" s="13" t="n">
        <v>2.53</v>
      </c>
      <c r="I284" s="13" t="n">
        <v>3.34</v>
      </c>
      <c r="J284" s="13" t="n">
        <v>4.43</v>
      </c>
      <c r="K284" s="13" t="n">
        <v>6</v>
      </c>
      <c r="L284" s="13" t="n">
        <v>8.15</v>
      </c>
      <c r="M284" s="13" t="n">
        <v>10.91</v>
      </c>
      <c r="N284" s="13" t="n">
        <v>14.69</v>
      </c>
      <c r="O284" s="13" t="n">
        <v>19.57</v>
      </c>
      <c r="P284" s="13" t="n">
        <v>25.58</v>
      </c>
      <c r="Q284" s="13" t="n">
        <v>32.94</v>
      </c>
      <c r="R284" s="13" t="n">
        <v>41.37</v>
      </c>
      <c r="S284" s="13" t="n">
        <v>48.36</v>
      </c>
      <c r="T284" s="13" t="n">
        <v>53.4</v>
      </c>
      <c r="U284" s="13" t="n">
        <v>56.18</v>
      </c>
      <c r="V284" s="13" t="n">
        <v>58.3</v>
      </c>
      <c r="W284" s="13" t="n">
        <v>59.42</v>
      </c>
      <c r="X284" s="13" t="n">
        <v>59.41</v>
      </c>
      <c r="Y284" s="13" t="n">
        <v>59.15</v>
      </c>
      <c r="Z284" s="13" t="n">
        <v>58.91</v>
      </c>
      <c r="AA284" s="13" t="n">
        <v>58.63</v>
      </c>
      <c r="AB284" s="13" t="n">
        <v>58.11</v>
      </c>
      <c r="AC284" s="13" t="n">
        <v>57.72</v>
      </c>
      <c r="AD284" s="13" t="n">
        <v>57.52</v>
      </c>
      <c r="AE284" s="13" t="n">
        <v>57.26</v>
      </c>
      <c r="AF284" s="13" t="n">
        <v>57.14</v>
      </c>
      <c r="AG284" s="13" t="n">
        <v>57.08</v>
      </c>
      <c r="AH284" s="13" t="n">
        <v>56.99</v>
      </c>
      <c r="AI284" s="13" t="n">
        <v>56.97</v>
      </c>
      <c r="AJ284" s="13" t="n">
        <v>56.82</v>
      </c>
      <c r="AK284" s="13" t="n">
        <v>56.85</v>
      </c>
      <c r="AL284" s="13" t="n">
        <v>56.73</v>
      </c>
      <c r="AM284" s="13" t="n">
        <v>56.88</v>
      </c>
      <c r="AN284" s="13" t="n">
        <v>56.7</v>
      </c>
      <c r="AO284" s="13" t="n">
        <v>56.68</v>
      </c>
      <c r="AP284" s="13" t="n">
        <v>56.83</v>
      </c>
      <c r="AQ284" s="13" t="n">
        <v>57.08</v>
      </c>
      <c r="AR284" s="13" t="n">
        <v>57.4</v>
      </c>
      <c r="AS284" s="13" t="n">
        <v>57.18</v>
      </c>
    </row>
    <row r="285" customFormat="false" ht="15" hidden="true" customHeight="false" outlineLevel="0" collapsed="false">
      <c r="A285" s="13" t="s">
        <v>131</v>
      </c>
      <c r="B285" s="13" t="s">
        <v>271</v>
      </c>
      <c r="C285" s="13" t="s">
        <v>41</v>
      </c>
      <c r="D285" s="13" t="n">
        <v>4</v>
      </c>
      <c r="E285" s="13" t="n">
        <v>1.91</v>
      </c>
      <c r="F285" s="13" t="n">
        <v>1.87</v>
      </c>
      <c r="G285" s="13" t="n">
        <v>2.08</v>
      </c>
      <c r="H285" s="13" t="n">
        <v>2.54</v>
      </c>
      <c r="I285" s="13" t="n">
        <v>3.36</v>
      </c>
      <c r="J285" s="13" t="n">
        <v>4.48</v>
      </c>
      <c r="K285" s="13" t="n">
        <v>6.05</v>
      </c>
      <c r="L285" s="13" t="n">
        <v>8.12</v>
      </c>
      <c r="M285" s="13" t="n">
        <v>10.94</v>
      </c>
      <c r="N285" s="13" t="n">
        <v>14.73</v>
      </c>
      <c r="O285" s="13" t="n">
        <v>19.6</v>
      </c>
      <c r="P285" s="13" t="n">
        <v>25.53</v>
      </c>
      <c r="Q285" s="13" t="n">
        <v>33.02</v>
      </c>
      <c r="R285" s="13" t="n">
        <v>41.07</v>
      </c>
      <c r="S285" s="13" t="n">
        <v>48.26</v>
      </c>
      <c r="T285" s="13" t="n">
        <v>53.02</v>
      </c>
      <c r="U285" s="13" t="n">
        <v>55.94</v>
      </c>
      <c r="V285" s="13" t="n">
        <v>58.05</v>
      </c>
      <c r="W285" s="13" t="n">
        <v>58.99</v>
      </c>
      <c r="X285" s="13" t="n">
        <v>59.06</v>
      </c>
      <c r="Y285" s="13" t="n">
        <v>59.05</v>
      </c>
      <c r="Z285" s="13" t="n">
        <v>58.65</v>
      </c>
      <c r="AA285" s="13" t="n">
        <v>58.2</v>
      </c>
      <c r="AB285" s="13" t="n">
        <v>57.76</v>
      </c>
      <c r="AC285" s="13" t="n">
        <v>57.44</v>
      </c>
      <c r="AD285" s="13" t="n">
        <v>57.12</v>
      </c>
      <c r="AE285" s="13" t="n">
        <v>57.01</v>
      </c>
      <c r="AF285" s="13" t="n">
        <v>56.81</v>
      </c>
      <c r="AG285" s="13" t="n">
        <v>56.66</v>
      </c>
      <c r="AH285" s="13" t="n">
        <v>56.51</v>
      </c>
      <c r="AI285" s="13" t="n">
        <v>56.49</v>
      </c>
      <c r="AJ285" s="13" t="n">
        <v>56.36</v>
      </c>
      <c r="AK285" s="13" t="n">
        <v>56.29</v>
      </c>
      <c r="AL285" s="13" t="n">
        <v>56.34</v>
      </c>
      <c r="AM285" s="13" t="n">
        <v>56.39</v>
      </c>
      <c r="AN285" s="13" t="n">
        <v>56.37</v>
      </c>
      <c r="AO285" s="13" t="n">
        <v>56.29</v>
      </c>
      <c r="AP285" s="13" t="n">
        <v>56.28</v>
      </c>
      <c r="AQ285" s="13" t="n">
        <v>56.39</v>
      </c>
      <c r="AR285" s="13" t="n">
        <v>56.66</v>
      </c>
      <c r="AS285" s="13" t="n">
        <v>56.64</v>
      </c>
    </row>
    <row r="286" customFormat="false" ht="15" hidden="true" customHeight="false" outlineLevel="0" collapsed="false">
      <c r="A286" s="13" t="s">
        <v>139</v>
      </c>
      <c r="B286" s="13" t="s">
        <v>271</v>
      </c>
      <c r="C286" s="13" t="s">
        <v>41</v>
      </c>
      <c r="D286" s="13" t="n">
        <v>4</v>
      </c>
      <c r="E286" s="13" t="n">
        <v>2.03</v>
      </c>
      <c r="F286" s="13" t="n">
        <v>2.06</v>
      </c>
      <c r="G286" s="13" t="n">
        <v>2.22</v>
      </c>
      <c r="H286" s="13" t="n">
        <v>2.68</v>
      </c>
      <c r="I286" s="13" t="n">
        <v>3.55</v>
      </c>
      <c r="J286" s="13" t="n">
        <v>4.67</v>
      </c>
      <c r="K286" s="13" t="n">
        <v>6.22</v>
      </c>
      <c r="L286" s="13" t="n">
        <v>8.41</v>
      </c>
      <c r="M286" s="13" t="n">
        <v>11.33</v>
      </c>
      <c r="N286" s="13" t="n">
        <v>15.2</v>
      </c>
      <c r="O286" s="13" t="n">
        <v>20.53</v>
      </c>
      <c r="P286" s="13" t="n">
        <v>26.96</v>
      </c>
      <c r="Q286" s="13" t="n">
        <v>34.62</v>
      </c>
      <c r="R286" s="13" t="n">
        <v>42.78</v>
      </c>
      <c r="S286" s="13" t="n">
        <v>49.21</v>
      </c>
      <c r="T286" s="13" t="n">
        <v>53.83</v>
      </c>
      <c r="U286" s="13" t="n">
        <v>56.58</v>
      </c>
      <c r="V286" s="13" t="n">
        <v>58.75</v>
      </c>
      <c r="W286" s="13" t="n">
        <v>59.75</v>
      </c>
      <c r="X286" s="13" t="n">
        <v>59.91</v>
      </c>
      <c r="Y286" s="13" t="n">
        <v>59.75</v>
      </c>
      <c r="Z286" s="13" t="n">
        <v>59.36</v>
      </c>
      <c r="AA286" s="13" t="n">
        <v>59.13</v>
      </c>
      <c r="AB286" s="13" t="n">
        <v>58.6</v>
      </c>
      <c r="AC286" s="13" t="n">
        <v>58.37</v>
      </c>
      <c r="AD286" s="13" t="n">
        <v>58.28</v>
      </c>
      <c r="AE286" s="13" t="n">
        <v>57.95</v>
      </c>
      <c r="AF286" s="13" t="n">
        <v>57.9</v>
      </c>
      <c r="AG286" s="13" t="n">
        <v>57.95</v>
      </c>
      <c r="AH286" s="13" t="n">
        <v>57.6</v>
      </c>
      <c r="AI286" s="13" t="n">
        <v>57.75</v>
      </c>
      <c r="AJ286" s="13" t="n">
        <v>57.63</v>
      </c>
      <c r="AK286" s="13" t="n">
        <v>57.78</v>
      </c>
      <c r="AL286" s="13" t="n">
        <v>57.73</v>
      </c>
      <c r="AM286" s="13" t="n">
        <v>57.82</v>
      </c>
      <c r="AN286" s="13" t="n">
        <v>57.69</v>
      </c>
      <c r="AO286" s="13" t="n">
        <v>57.52</v>
      </c>
      <c r="AP286" s="13" t="n">
        <v>57.89</v>
      </c>
      <c r="AQ286" s="13" t="n">
        <v>58.2</v>
      </c>
      <c r="AR286" s="13" t="n">
        <v>58.33</v>
      </c>
      <c r="AS286" s="13" t="n">
        <v>58.45</v>
      </c>
    </row>
    <row r="287" customFormat="false" ht="15" hidden="true" customHeight="false" outlineLevel="0" collapsed="false">
      <c r="A287" s="13" t="s">
        <v>147</v>
      </c>
      <c r="B287" s="13" t="s">
        <v>271</v>
      </c>
      <c r="C287" s="13" t="s">
        <v>42</v>
      </c>
      <c r="D287" s="13" t="n">
        <v>4</v>
      </c>
      <c r="E287" s="13" t="n">
        <v>2.49</v>
      </c>
      <c r="F287" s="13" t="n">
        <v>2.44</v>
      </c>
      <c r="G287" s="13" t="n">
        <v>2.67</v>
      </c>
      <c r="H287" s="13" t="n">
        <v>3.31</v>
      </c>
      <c r="I287" s="13" t="n">
        <v>4.28</v>
      </c>
      <c r="J287" s="13" t="n">
        <v>5.52</v>
      </c>
      <c r="K287" s="13" t="n">
        <v>7.3</v>
      </c>
      <c r="L287" s="13" t="n">
        <v>9.61</v>
      </c>
      <c r="M287" s="13" t="n">
        <v>12.9</v>
      </c>
      <c r="N287" s="13" t="n">
        <v>17.07</v>
      </c>
      <c r="O287" s="13" t="n">
        <v>22.3</v>
      </c>
      <c r="P287" s="13" t="n">
        <v>28.74</v>
      </c>
      <c r="Q287" s="13" t="n">
        <v>36.44</v>
      </c>
      <c r="R287" s="13" t="n">
        <v>45.95</v>
      </c>
      <c r="S287" s="13" t="n">
        <v>55.66</v>
      </c>
      <c r="T287" s="13" t="n">
        <v>63.07</v>
      </c>
      <c r="U287" s="13" t="n">
        <v>68.6</v>
      </c>
      <c r="V287" s="13" t="n">
        <v>71.58</v>
      </c>
      <c r="W287" s="13" t="n">
        <v>73.6</v>
      </c>
      <c r="X287" s="13" t="n">
        <v>74.29</v>
      </c>
      <c r="Y287" s="13" t="n">
        <v>74.08</v>
      </c>
      <c r="Z287" s="13" t="n">
        <v>73.53</v>
      </c>
      <c r="AA287" s="13" t="n">
        <v>72.94</v>
      </c>
      <c r="AB287" s="13" t="n">
        <v>71.94</v>
      </c>
      <c r="AC287" s="13" t="n">
        <v>71.47</v>
      </c>
      <c r="AD287" s="13" t="n">
        <v>70.79</v>
      </c>
      <c r="AE287" s="13" t="n">
        <v>70.44</v>
      </c>
      <c r="AF287" s="13" t="n">
        <v>69.83</v>
      </c>
      <c r="AG287" s="13" t="n">
        <v>69.62</v>
      </c>
      <c r="AH287" s="13" t="n">
        <v>69.15</v>
      </c>
      <c r="AI287" s="13" t="n">
        <v>69.2</v>
      </c>
      <c r="AJ287" s="13" t="n">
        <v>69.13</v>
      </c>
      <c r="AK287" s="13" t="n">
        <v>68.91</v>
      </c>
      <c r="AL287" s="13" t="n">
        <v>68.54</v>
      </c>
      <c r="AM287" s="13" t="n">
        <v>68.47</v>
      </c>
      <c r="AN287" s="13" t="n">
        <v>68.3</v>
      </c>
      <c r="AO287" s="13" t="n">
        <v>68.19</v>
      </c>
      <c r="AP287" s="13" t="n">
        <v>68.15</v>
      </c>
      <c r="AQ287" s="13" t="n">
        <v>68.54</v>
      </c>
      <c r="AR287" s="13" t="n">
        <v>68.21</v>
      </c>
      <c r="AS287" s="13" t="n">
        <v>68.27</v>
      </c>
    </row>
    <row r="288" customFormat="false" ht="15" hidden="true" customHeight="false" outlineLevel="0" collapsed="false">
      <c r="A288" s="13" t="s">
        <v>155</v>
      </c>
      <c r="B288" s="13" t="s">
        <v>271</v>
      </c>
      <c r="C288" s="13" t="s">
        <v>42</v>
      </c>
      <c r="D288" s="13" t="n">
        <v>4</v>
      </c>
      <c r="E288" s="13" t="n">
        <v>2.47</v>
      </c>
      <c r="F288" s="13" t="n">
        <v>2.42</v>
      </c>
      <c r="G288" s="13" t="n">
        <v>2.65</v>
      </c>
      <c r="H288" s="13" t="n">
        <v>3.27</v>
      </c>
      <c r="I288" s="13" t="n">
        <v>4.25</v>
      </c>
      <c r="J288" s="13" t="n">
        <v>5.48</v>
      </c>
      <c r="K288" s="13" t="n">
        <v>7.25</v>
      </c>
      <c r="L288" s="13" t="n">
        <v>9.63</v>
      </c>
      <c r="M288" s="13" t="n">
        <v>12.9</v>
      </c>
      <c r="N288" s="13" t="n">
        <v>16.95</v>
      </c>
      <c r="O288" s="13" t="n">
        <v>22.23</v>
      </c>
      <c r="P288" s="13" t="n">
        <v>28.62</v>
      </c>
      <c r="Q288" s="13" t="n">
        <v>36.47</v>
      </c>
      <c r="R288" s="13" t="n">
        <v>45.66</v>
      </c>
      <c r="S288" s="13" t="n">
        <v>55.28</v>
      </c>
      <c r="T288" s="13" t="n">
        <v>62.85</v>
      </c>
      <c r="U288" s="13" t="n">
        <v>68.11</v>
      </c>
      <c r="V288" s="13" t="n">
        <v>71.4</v>
      </c>
      <c r="W288" s="13" t="n">
        <v>73.09</v>
      </c>
      <c r="X288" s="13" t="n">
        <v>73.46</v>
      </c>
      <c r="Y288" s="13" t="n">
        <v>73.32</v>
      </c>
      <c r="Z288" s="13" t="n">
        <v>73</v>
      </c>
      <c r="AA288" s="13" t="n">
        <v>72.12</v>
      </c>
      <c r="AB288" s="13" t="n">
        <v>71.26</v>
      </c>
      <c r="AC288" s="13" t="n">
        <v>70.93</v>
      </c>
      <c r="AD288" s="13" t="n">
        <v>70.02</v>
      </c>
      <c r="AE288" s="13" t="n">
        <v>69.7</v>
      </c>
      <c r="AF288" s="13" t="n">
        <v>69.22</v>
      </c>
      <c r="AG288" s="13" t="n">
        <v>69.14</v>
      </c>
      <c r="AH288" s="13" t="n">
        <v>68.64</v>
      </c>
      <c r="AI288" s="13" t="n">
        <v>68.59</v>
      </c>
      <c r="AJ288" s="13" t="n">
        <v>68.31</v>
      </c>
      <c r="AK288" s="13" t="n">
        <v>68.06</v>
      </c>
      <c r="AL288" s="13" t="n">
        <v>68.34</v>
      </c>
      <c r="AM288" s="13" t="n">
        <v>67.93</v>
      </c>
      <c r="AN288" s="13" t="n">
        <v>67.87</v>
      </c>
      <c r="AO288" s="13" t="n">
        <v>67.41</v>
      </c>
      <c r="AP288" s="13" t="n">
        <v>67.61</v>
      </c>
      <c r="AQ288" s="13" t="n">
        <v>68.28</v>
      </c>
      <c r="AR288" s="13" t="n">
        <v>67.84</v>
      </c>
      <c r="AS288" s="13" t="n">
        <v>67.47</v>
      </c>
    </row>
    <row r="289" customFormat="false" ht="15" hidden="true" customHeight="false" outlineLevel="0" collapsed="false">
      <c r="A289" s="13" t="s">
        <v>163</v>
      </c>
      <c r="B289" s="13" t="s">
        <v>271</v>
      </c>
      <c r="C289" s="13" t="s">
        <v>42</v>
      </c>
      <c r="D289" s="13" t="n">
        <v>4</v>
      </c>
      <c r="E289" s="13" t="n">
        <v>2.41</v>
      </c>
      <c r="F289" s="13" t="n">
        <v>2.41</v>
      </c>
      <c r="G289" s="13" t="n">
        <v>2.67</v>
      </c>
      <c r="H289" s="13" t="n">
        <v>3.34</v>
      </c>
      <c r="I289" s="13" t="n">
        <v>4.24</v>
      </c>
      <c r="J289" s="13" t="n">
        <v>5.51</v>
      </c>
      <c r="K289" s="13" t="n">
        <v>7.22</v>
      </c>
      <c r="L289" s="13" t="n">
        <v>9.64</v>
      </c>
      <c r="M289" s="13" t="n">
        <v>12.85</v>
      </c>
      <c r="N289" s="13" t="n">
        <v>16.95</v>
      </c>
      <c r="O289" s="13" t="n">
        <v>22.24</v>
      </c>
      <c r="P289" s="13" t="n">
        <v>29.03</v>
      </c>
      <c r="Q289" s="13" t="n">
        <v>37.1</v>
      </c>
      <c r="R289" s="13" t="n">
        <v>47.17</v>
      </c>
      <c r="S289" s="13" t="n">
        <v>57.11</v>
      </c>
      <c r="T289" s="13" t="n">
        <v>65.2</v>
      </c>
      <c r="U289" s="13" t="n">
        <v>70.63</v>
      </c>
      <c r="V289" s="13" t="n">
        <v>74.16</v>
      </c>
      <c r="W289" s="13" t="n">
        <v>75.87</v>
      </c>
      <c r="X289" s="13" t="n">
        <v>76.34</v>
      </c>
      <c r="Y289" s="13" t="n">
        <v>76.37</v>
      </c>
      <c r="Z289" s="13" t="n">
        <v>76.25</v>
      </c>
      <c r="AA289" s="13" t="n">
        <v>75.62</v>
      </c>
      <c r="AB289" s="13" t="n">
        <v>74.71</v>
      </c>
      <c r="AC289" s="13" t="n">
        <v>74.22</v>
      </c>
      <c r="AD289" s="13" t="n">
        <v>73.76</v>
      </c>
      <c r="AE289" s="13" t="n">
        <v>73.24</v>
      </c>
      <c r="AF289" s="13" t="n">
        <v>72.77</v>
      </c>
      <c r="AG289" s="13" t="n">
        <v>72.56</v>
      </c>
      <c r="AH289" s="13" t="n">
        <v>72.32</v>
      </c>
      <c r="AI289" s="13" t="n">
        <v>71.97</v>
      </c>
      <c r="AJ289" s="13" t="n">
        <v>71.88</v>
      </c>
      <c r="AK289" s="13" t="n">
        <v>71.81</v>
      </c>
      <c r="AL289" s="13" t="n">
        <v>71.75</v>
      </c>
      <c r="AM289" s="13" t="n">
        <v>71.75</v>
      </c>
      <c r="AN289" s="13" t="n">
        <v>71.58</v>
      </c>
      <c r="AO289" s="13" t="n">
        <v>71.38</v>
      </c>
      <c r="AP289" s="13" t="n">
        <v>71.52</v>
      </c>
      <c r="AQ289" s="13" t="n">
        <v>72</v>
      </c>
      <c r="AR289" s="13" t="n">
        <v>71.78</v>
      </c>
      <c r="AS289" s="13" t="n">
        <v>71.85</v>
      </c>
    </row>
    <row r="290" customFormat="false" ht="15" hidden="true" customHeight="false" outlineLevel="0" collapsed="false">
      <c r="A290" s="13" t="s">
        <v>171</v>
      </c>
      <c r="B290" s="13" t="s">
        <v>271</v>
      </c>
      <c r="C290" s="13" t="s">
        <v>43</v>
      </c>
      <c r="D290" s="13" t="n">
        <v>4</v>
      </c>
      <c r="E290" s="13" t="n">
        <v>1.32</v>
      </c>
      <c r="F290" s="13" t="n">
        <v>1.33</v>
      </c>
      <c r="G290" s="13" t="n">
        <v>1.4</v>
      </c>
      <c r="H290" s="13" t="n">
        <v>1.58</v>
      </c>
      <c r="I290" s="13" t="n">
        <v>1.95</v>
      </c>
      <c r="J290" s="13" t="n">
        <v>2.65</v>
      </c>
      <c r="K290" s="13" t="n">
        <v>3.45</v>
      </c>
      <c r="L290" s="13" t="n">
        <v>4.67</v>
      </c>
      <c r="M290" s="13" t="n">
        <v>6.33</v>
      </c>
      <c r="N290" s="13" t="n">
        <v>8.57</v>
      </c>
      <c r="O290" s="13" t="n">
        <v>11.84</v>
      </c>
      <c r="P290" s="13" t="n">
        <v>15.68</v>
      </c>
      <c r="Q290" s="13" t="n">
        <v>20.66</v>
      </c>
      <c r="R290" s="13" t="n">
        <v>25.93</v>
      </c>
      <c r="S290" s="13" t="n">
        <v>30.41</v>
      </c>
      <c r="T290" s="13" t="n">
        <v>34.06</v>
      </c>
      <c r="U290" s="13" t="n">
        <v>36.9</v>
      </c>
      <c r="V290" s="13" t="n">
        <v>39.35</v>
      </c>
      <c r="W290" s="13" t="n">
        <v>40.86</v>
      </c>
      <c r="X290" s="13" t="n">
        <v>41.7</v>
      </c>
      <c r="Y290" s="13" t="n">
        <v>41.97</v>
      </c>
      <c r="Z290" s="13" t="n">
        <v>42.29</v>
      </c>
      <c r="AA290" s="13" t="n">
        <v>42.29</v>
      </c>
      <c r="AB290" s="13" t="n">
        <v>42.17</v>
      </c>
      <c r="AC290" s="13" t="n">
        <v>42.17</v>
      </c>
      <c r="AD290" s="13" t="n">
        <v>41.99</v>
      </c>
      <c r="AE290" s="13" t="n">
        <v>42.05</v>
      </c>
      <c r="AF290" s="13" t="n">
        <v>41.97</v>
      </c>
      <c r="AG290" s="13" t="n">
        <v>41.94</v>
      </c>
      <c r="AH290" s="13" t="n">
        <v>41.84</v>
      </c>
      <c r="AI290" s="13" t="n">
        <v>42.01</v>
      </c>
      <c r="AJ290" s="13" t="n">
        <v>41.96</v>
      </c>
      <c r="AK290" s="13" t="n">
        <v>41.91</v>
      </c>
      <c r="AL290" s="13" t="n">
        <v>41.94</v>
      </c>
      <c r="AM290" s="13" t="n">
        <v>42.02</v>
      </c>
      <c r="AN290" s="13" t="n">
        <v>42.04</v>
      </c>
      <c r="AO290" s="13" t="n">
        <v>41.93</v>
      </c>
      <c r="AP290" s="13" t="n">
        <v>42.04</v>
      </c>
      <c r="AQ290" s="13" t="n">
        <v>42.34</v>
      </c>
      <c r="AR290" s="13" t="n">
        <v>42.47</v>
      </c>
      <c r="AS290" s="13" t="n">
        <v>42.43</v>
      </c>
    </row>
    <row r="291" customFormat="false" ht="15" hidden="true" customHeight="false" outlineLevel="0" collapsed="false">
      <c r="A291" s="13" t="s">
        <v>179</v>
      </c>
      <c r="B291" s="13" t="s">
        <v>271</v>
      </c>
      <c r="C291" s="13" t="s">
        <v>43</v>
      </c>
      <c r="D291" s="13" t="n">
        <v>4</v>
      </c>
      <c r="E291" s="13" t="n">
        <v>1.31</v>
      </c>
      <c r="F291" s="13" t="n">
        <v>1.31</v>
      </c>
      <c r="G291" s="13" t="n">
        <v>1.39</v>
      </c>
      <c r="H291" s="13" t="n">
        <v>1.62</v>
      </c>
      <c r="I291" s="13" t="n">
        <v>1.99</v>
      </c>
      <c r="J291" s="13" t="n">
        <v>2.59</v>
      </c>
      <c r="K291" s="13" t="n">
        <v>3.48</v>
      </c>
      <c r="L291" s="13" t="n">
        <v>4.7</v>
      </c>
      <c r="M291" s="13" t="n">
        <v>6.39</v>
      </c>
      <c r="N291" s="13" t="n">
        <v>8.67</v>
      </c>
      <c r="O291" s="13" t="n">
        <v>11.67</v>
      </c>
      <c r="P291" s="13" t="n">
        <v>15.48</v>
      </c>
      <c r="Q291" s="13" t="n">
        <v>20.4</v>
      </c>
      <c r="R291" s="13" t="n">
        <v>25.73</v>
      </c>
      <c r="S291" s="13" t="n">
        <v>30.3</v>
      </c>
      <c r="T291" s="13" t="n">
        <v>33.82</v>
      </c>
      <c r="U291" s="13" t="n">
        <v>36.67</v>
      </c>
      <c r="V291" s="13" t="n">
        <v>38.96</v>
      </c>
      <c r="W291" s="13" t="n">
        <v>40.49</v>
      </c>
      <c r="X291" s="13" t="n">
        <v>41.15</v>
      </c>
      <c r="Y291" s="13" t="n">
        <v>41.62</v>
      </c>
      <c r="Z291" s="13" t="n">
        <v>41.92</v>
      </c>
      <c r="AA291" s="13" t="n">
        <v>41.83</v>
      </c>
      <c r="AB291" s="13" t="n">
        <v>41.84</v>
      </c>
      <c r="AC291" s="13" t="n">
        <v>41.81</v>
      </c>
      <c r="AD291" s="13" t="n">
        <v>41.72</v>
      </c>
      <c r="AE291" s="13" t="n">
        <v>41.69</v>
      </c>
      <c r="AF291" s="13" t="n">
        <v>41.6</v>
      </c>
      <c r="AG291" s="13" t="n">
        <v>41.74</v>
      </c>
      <c r="AH291" s="13" t="n">
        <v>41.62</v>
      </c>
      <c r="AI291" s="13" t="n">
        <v>41.74</v>
      </c>
      <c r="AJ291" s="13" t="n">
        <v>41.75</v>
      </c>
      <c r="AK291" s="13" t="n">
        <v>41.68</v>
      </c>
      <c r="AL291" s="13" t="n">
        <v>41.8</v>
      </c>
      <c r="AM291" s="13" t="n">
        <v>42.01</v>
      </c>
      <c r="AN291" s="13" t="n">
        <v>42.08</v>
      </c>
      <c r="AO291" s="13" t="n">
        <v>42.02</v>
      </c>
      <c r="AP291" s="13" t="n">
        <v>42.05</v>
      </c>
      <c r="AQ291" s="13" t="n">
        <v>42.51</v>
      </c>
      <c r="AR291" s="13" t="n">
        <v>42.42</v>
      </c>
      <c r="AS291" s="13" t="n">
        <v>42.51</v>
      </c>
    </row>
    <row r="292" customFormat="false" ht="15" hidden="true" customHeight="false" outlineLevel="0" collapsed="false">
      <c r="A292" s="13" t="s">
        <v>187</v>
      </c>
      <c r="B292" s="13" t="s">
        <v>271</v>
      </c>
      <c r="C292" s="13" t="s">
        <v>43</v>
      </c>
      <c r="D292" s="13" t="n">
        <v>4</v>
      </c>
      <c r="E292" s="13" t="n">
        <v>1.31</v>
      </c>
      <c r="F292" s="13" t="n">
        <v>1.31</v>
      </c>
      <c r="G292" s="13" t="n">
        <v>1.37</v>
      </c>
      <c r="H292" s="13" t="n">
        <v>1.61</v>
      </c>
      <c r="I292" s="13" t="n">
        <v>2.02</v>
      </c>
      <c r="J292" s="13" t="n">
        <v>2.63</v>
      </c>
      <c r="K292" s="13" t="n">
        <v>3.54</v>
      </c>
      <c r="L292" s="13" t="n">
        <v>4.78</v>
      </c>
      <c r="M292" s="13" t="n">
        <v>6.48</v>
      </c>
      <c r="N292" s="13" t="n">
        <v>8.8</v>
      </c>
      <c r="O292" s="13" t="n">
        <v>11.95</v>
      </c>
      <c r="P292" s="13" t="n">
        <v>15.69</v>
      </c>
      <c r="Q292" s="13" t="n">
        <v>20.49</v>
      </c>
      <c r="R292" s="13" t="n">
        <v>25.37</v>
      </c>
      <c r="S292" s="13" t="n">
        <v>29.75</v>
      </c>
      <c r="T292" s="13" t="n">
        <v>33.06</v>
      </c>
      <c r="U292" s="13" t="n">
        <v>35.53</v>
      </c>
      <c r="V292" s="13" t="n">
        <v>37.48</v>
      </c>
      <c r="W292" s="13" t="n">
        <v>38.9</v>
      </c>
      <c r="X292" s="13" t="n">
        <v>39.39</v>
      </c>
      <c r="Y292" s="13" t="n">
        <v>39.56</v>
      </c>
      <c r="Z292" s="13" t="n">
        <v>40.07</v>
      </c>
      <c r="AA292" s="13" t="n">
        <v>39.74</v>
      </c>
      <c r="AB292" s="13" t="n">
        <v>39.92</v>
      </c>
      <c r="AC292" s="13" t="n">
        <v>39.83</v>
      </c>
      <c r="AD292" s="13" t="n">
        <v>39.72</v>
      </c>
      <c r="AE292" s="13" t="n">
        <v>39.78</v>
      </c>
      <c r="AF292" s="13" t="n">
        <v>39.74</v>
      </c>
      <c r="AG292" s="13" t="n">
        <v>39.66</v>
      </c>
      <c r="AH292" s="13" t="n">
        <v>39.65</v>
      </c>
      <c r="AI292" s="13" t="n">
        <v>39.69</v>
      </c>
      <c r="AJ292" s="13" t="n">
        <v>39.69</v>
      </c>
      <c r="AK292" s="13" t="n">
        <v>39.59</v>
      </c>
      <c r="AL292" s="13" t="n">
        <v>39.77</v>
      </c>
      <c r="AM292" s="13" t="n">
        <v>40</v>
      </c>
      <c r="AN292" s="13" t="n">
        <v>39.82</v>
      </c>
      <c r="AO292" s="13" t="n">
        <v>39.82</v>
      </c>
      <c r="AP292" s="13" t="n">
        <v>39.86</v>
      </c>
      <c r="AQ292" s="13" t="n">
        <v>40.19</v>
      </c>
      <c r="AR292" s="13" t="n">
        <v>40.09</v>
      </c>
      <c r="AS292" s="13" t="n">
        <v>40.19</v>
      </c>
    </row>
    <row r="293" customFormat="false" ht="15" hidden="true" customHeight="false" outlineLevel="0" collapsed="false">
      <c r="A293" s="13" t="s">
        <v>85</v>
      </c>
      <c r="B293" s="13" t="s">
        <v>271</v>
      </c>
      <c r="C293" s="13" t="s">
        <v>47</v>
      </c>
      <c r="D293" s="13" t="n">
        <v>4</v>
      </c>
      <c r="E293" s="13" t="n">
        <v>0.05</v>
      </c>
      <c r="F293" s="13" t="n">
        <v>0.07</v>
      </c>
      <c r="G293" s="13" t="n">
        <v>0.07</v>
      </c>
      <c r="H293" s="13" t="n">
        <v>0.07</v>
      </c>
      <c r="I293" s="13" t="n">
        <v>0.08</v>
      </c>
      <c r="J293" s="13" t="n">
        <v>0.1</v>
      </c>
      <c r="K293" s="13" t="n">
        <v>0.13</v>
      </c>
      <c r="L293" s="13" t="n">
        <v>0.16</v>
      </c>
      <c r="M293" s="13" t="n">
        <v>0.19</v>
      </c>
      <c r="N293" s="13" t="n">
        <v>0.24</v>
      </c>
      <c r="O293" s="13" t="n">
        <v>0.3</v>
      </c>
      <c r="P293" s="13" t="n">
        <v>0.34</v>
      </c>
      <c r="Q293" s="13" t="n">
        <v>0.39</v>
      </c>
      <c r="R293" s="13" t="n">
        <v>0.4</v>
      </c>
      <c r="S293" s="13" t="n">
        <v>0.4</v>
      </c>
      <c r="T293" s="13" t="n">
        <v>0.4</v>
      </c>
      <c r="U293" s="13" t="n">
        <v>0.42</v>
      </c>
      <c r="V293" s="13" t="n">
        <v>0.43</v>
      </c>
      <c r="W293" s="13" t="n">
        <v>0.43</v>
      </c>
      <c r="X293" s="13" t="n">
        <v>0.43</v>
      </c>
      <c r="Y293" s="13" t="n">
        <v>0.43</v>
      </c>
      <c r="Z293" s="13" t="n">
        <v>0.43</v>
      </c>
      <c r="AA293" s="13" t="n">
        <v>0.43</v>
      </c>
      <c r="AB293" s="13" t="n">
        <v>0.45</v>
      </c>
      <c r="AC293" s="13" t="n">
        <v>0.43</v>
      </c>
      <c r="AD293" s="13" t="n">
        <v>0.45</v>
      </c>
      <c r="AE293" s="13" t="n">
        <v>0.45</v>
      </c>
      <c r="AF293" s="13" t="n">
        <v>0.45</v>
      </c>
      <c r="AG293" s="13" t="n">
        <v>0.46</v>
      </c>
      <c r="AH293" s="13" t="n">
        <v>0.45</v>
      </c>
      <c r="AI293" s="13" t="n">
        <v>0.46</v>
      </c>
      <c r="AJ293" s="13" t="n">
        <v>0.46</v>
      </c>
      <c r="AK293" s="13" t="n">
        <v>0.46</v>
      </c>
      <c r="AL293" s="13" t="n">
        <v>0.46</v>
      </c>
      <c r="AM293" s="13" t="n">
        <v>0.46</v>
      </c>
      <c r="AN293" s="13" t="n">
        <v>0.46</v>
      </c>
      <c r="AO293" s="13" t="n">
        <v>0.46</v>
      </c>
      <c r="AP293" s="13" t="n">
        <v>0.46</v>
      </c>
      <c r="AQ293" s="13" t="n">
        <v>0.46</v>
      </c>
      <c r="AR293" s="13" t="n">
        <v>0.46</v>
      </c>
      <c r="AS293" s="13" t="n">
        <v>0.48</v>
      </c>
    </row>
    <row r="294" customFormat="false" ht="15" hidden="true" customHeight="false" outlineLevel="0" collapsed="false">
      <c r="A294" s="13" t="s">
        <v>104</v>
      </c>
      <c r="B294" s="13" t="s">
        <v>271</v>
      </c>
      <c r="C294" s="13" t="s">
        <v>47</v>
      </c>
      <c r="D294" s="13" t="n">
        <v>4</v>
      </c>
      <c r="E294" s="13" t="n">
        <v>0.05</v>
      </c>
      <c r="F294" s="13" t="n">
        <v>0.06</v>
      </c>
      <c r="G294" s="13" t="n">
        <v>0.06</v>
      </c>
      <c r="H294" s="13" t="n">
        <v>0.06</v>
      </c>
      <c r="I294" s="13" t="n">
        <v>0.09</v>
      </c>
      <c r="J294" s="13" t="n">
        <v>0.09</v>
      </c>
      <c r="K294" s="13" t="n">
        <v>0.12</v>
      </c>
      <c r="L294" s="13" t="n">
        <v>0.15</v>
      </c>
      <c r="M294" s="13" t="n">
        <v>0.19</v>
      </c>
      <c r="N294" s="13" t="n">
        <v>0.23</v>
      </c>
      <c r="O294" s="13" t="n">
        <v>0.29</v>
      </c>
      <c r="P294" s="13" t="n">
        <v>0.34</v>
      </c>
      <c r="Q294" s="13" t="n">
        <v>0.38</v>
      </c>
      <c r="R294" s="13" t="n">
        <v>0.38</v>
      </c>
      <c r="S294" s="13" t="n">
        <v>0.41</v>
      </c>
      <c r="T294" s="13" t="n">
        <v>0.41</v>
      </c>
      <c r="U294" s="13" t="n">
        <v>0.41</v>
      </c>
      <c r="V294" s="13" t="n">
        <v>0.43</v>
      </c>
      <c r="W294" s="13" t="n">
        <v>0.43</v>
      </c>
      <c r="X294" s="13" t="n">
        <v>0.43</v>
      </c>
      <c r="Y294" s="13" t="n">
        <v>0.43</v>
      </c>
      <c r="Z294" s="13" t="n">
        <v>0.44</v>
      </c>
      <c r="AA294" s="13" t="n">
        <v>0.44</v>
      </c>
      <c r="AB294" s="13" t="n">
        <v>0.43</v>
      </c>
      <c r="AC294" s="13" t="n">
        <v>0.44</v>
      </c>
      <c r="AD294" s="13" t="n">
        <v>0.46</v>
      </c>
      <c r="AE294" s="13" t="n">
        <v>0.44</v>
      </c>
      <c r="AF294" s="13" t="n">
        <v>0.44</v>
      </c>
      <c r="AG294" s="13" t="n">
        <v>0.46</v>
      </c>
      <c r="AH294" s="13" t="n">
        <v>0.44</v>
      </c>
      <c r="AI294" s="13" t="n">
        <v>0.46</v>
      </c>
      <c r="AJ294" s="13" t="n">
        <v>0.46</v>
      </c>
      <c r="AK294" s="13" t="n">
        <v>0.46</v>
      </c>
      <c r="AL294" s="13" t="n">
        <v>0.46</v>
      </c>
      <c r="AM294" s="13" t="n">
        <v>0.46</v>
      </c>
      <c r="AN294" s="13" t="n">
        <v>0.46</v>
      </c>
      <c r="AO294" s="13" t="n">
        <v>0.46</v>
      </c>
      <c r="AP294" s="13" t="n">
        <v>0.46</v>
      </c>
      <c r="AQ294" s="13" t="n">
        <v>0.46</v>
      </c>
      <c r="AR294" s="13" t="n">
        <v>0.46</v>
      </c>
      <c r="AS294" s="13" t="n">
        <v>0.46</v>
      </c>
    </row>
    <row r="295" customFormat="false" ht="15" hidden="true" customHeight="false" outlineLevel="0" collapsed="false">
      <c r="A295" s="13" t="s">
        <v>116</v>
      </c>
      <c r="B295" s="13" t="s">
        <v>271</v>
      </c>
      <c r="C295" s="13" t="s">
        <v>47</v>
      </c>
      <c r="D295" s="13" t="n">
        <v>4</v>
      </c>
      <c r="E295" s="13" t="n">
        <v>0.04</v>
      </c>
      <c r="F295" s="13" t="n">
        <v>0.06</v>
      </c>
      <c r="G295" s="13" t="n">
        <v>0.06</v>
      </c>
      <c r="H295" s="13" t="n">
        <v>0.07</v>
      </c>
      <c r="I295" s="13" t="n">
        <v>0.09</v>
      </c>
      <c r="J295" s="13" t="n">
        <v>0.09</v>
      </c>
      <c r="K295" s="13" t="n">
        <v>0.12</v>
      </c>
      <c r="L295" s="13" t="n">
        <v>0.15</v>
      </c>
      <c r="M295" s="13" t="n">
        <v>0.2</v>
      </c>
      <c r="N295" s="13" t="n">
        <v>0.23</v>
      </c>
      <c r="O295" s="13" t="n">
        <v>0.29</v>
      </c>
      <c r="P295" s="13" t="n">
        <v>0.33</v>
      </c>
      <c r="Q295" s="13" t="n">
        <v>0.39</v>
      </c>
      <c r="R295" s="13" t="n">
        <v>0.39</v>
      </c>
      <c r="S295" s="13" t="n">
        <v>0.39</v>
      </c>
      <c r="T295" s="13" t="n">
        <v>0.41</v>
      </c>
      <c r="U295" s="13" t="n">
        <v>0.43</v>
      </c>
      <c r="V295" s="13" t="n">
        <v>0.43</v>
      </c>
      <c r="W295" s="13" t="n">
        <v>0.43</v>
      </c>
      <c r="X295" s="13" t="n">
        <v>0.43</v>
      </c>
      <c r="Y295" s="13" t="n">
        <v>0.43</v>
      </c>
      <c r="Z295" s="13" t="n">
        <v>0.44</v>
      </c>
      <c r="AA295" s="13" t="n">
        <v>0.44</v>
      </c>
      <c r="AB295" s="13" t="n">
        <v>0.46</v>
      </c>
      <c r="AC295" s="13" t="n">
        <v>0.44</v>
      </c>
      <c r="AD295" s="13" t="n">
        <v>0.46</v>
      </c>
      <c r="AE295" s="13" t="n">
        <v>0.44</v>
      </c>
      <c r="AF295" s="13" t="n">
        <v>0.44</v>
      </c>
      <c r="AG295" s="13" t="n">
        <v>0.46</v>
      </c>
      <c r="AH295" s="13" t="n">
        <v>0.46</v>
      </c>
      <c r="AI295" s="13" t="n">
        <v>0.46</v>
      </c>
      <c r="AJ295" s="13" t="n">
        <v>0.47</v>
      </c>
      <c r="AK295" s="13" t="n">
        <v>0.46</v>
      </c>
      <c r="AL295" s="13" t="n">
        <v>0.47</v>
      </c>
      <c r="AM295" s="13" t="n">
        <v>0.46</v>
      </c>
      <c r="AN295" s="13" t="n">
        <v>0.46</v>
      </c>
      <c r="AO295" s="13" t="n">
        <v>0.46</v>
      </c>
      <c r="AP295" s="13" t="n">
        <v>0.46</v>
      </c>
      <c r="AQ295" s="13" t="n">
        <v>0.47</v>
      </c>
      <c r="AR295" s="13" t="n">
        <v>0.47</v>
      </c>
      <c r="AS295" s="13" t="n">
        <v>0.47</v>
      </c>
    </row>
    <row r="296" customFormat="false" ht="15" hidden="true" customHeight="false" outlineLevel="0" collapsed="false">
      <c r="A296" s="13" t="s">
        <v>88</v>
      </c>
      <c r="B296" s="13" t="s">
        <v>271</v>
      </c>
      <c r="C296" s="13" t="s">
        <v>51</v>
      </c>
      <c r="D296" s="13" t="n">
        <v>4</v>
      </c>
      <c r="E296" s="13" t="n">
        <v>53.39</v>
      </c>
      <c r="F296" s="13" t="n">
        <v>52.77</v>
      </c>
      <c r="G296" s="13" t="n">
        <v>52.7</v>
      </c>
      <c r="H296" s="13" t="n">
        <v>52.93</v>
      </c>
      <c r="I296" s="13" t="n">
        <v>52.71</v>
      </c>
      <c r="J296" s="13" t="n">
        <v>53.05</v>
      </c>
      <c r="K296" s="13" t="n">
        <v>52.9</v>
      </c>
      <c r="L296" s="13" t="n">
        <v>52.97</v>
      </c>
      <c r="M296" s="13" t="n">
        <v>53.28</v>
      </c>
      <c r="N296" s="13" t="n">
        <v>53.49</v>
      </c>
      <c r="O296" s="13" t="n">
        <v>53.55</v>
      </c>
      <c r="P296" s="13" t="n">
        <v>53.68</v>
      </c>
      <c r="Q296" s="13" t="n">
        <v>53.78</v>
      </c>
      <c r="R296" s="13" t="n">
        <v>53.94</v>
      </c>
      <c r="S296" s="13" t="n">
        <v>53.98</v>
      </c>
      <c r="T296" s="13" t="n">
        <v>54.26</v>
      </c>
      <c r="U296" s="13" t="n">
        <v>54.45</v>
      </c>
      <c r="V296" s="13" t="n">
        <v>54.52</v>
      </c>
      <c r="W296" s="13" t="n">
        <v>54.67</v>
      </c>
      <c r="X296" s="13" t="n">
        <v>54.74</v>
      </c>
      <c r="Y296" s="13" t="n">
        <v>54.74</v>
      </c>
      <c r="Z296" s="13" t="n">
        <v>54.91</v>
      </c>
      <c r="AA296" s="13" t="n">
        <v>54.96</v>
      </c>
      <c r="AB296" s="13" t="n">
        <v>55.14</v>
      </c>
      <c r="AC296" s="13" t="n">
        <v>55.45</v>
      </c>
      <c r="AD296" s="13" t="n">
        <v>55.52</v>
      </c>
      <c r="AE296" s="13" t="n">
        <v>55.77</v>
      </c>
      <c r="AF296" s="13" t="n">
        <v>55.71</v>
      </c>
      <c r="AG296" s="13" t="n">
        <v>56.04</v>
      </c>
      <c r="AH296" s="13" t="n">
        <v>56.07</v>
      </c>
      <c r="AI296" s="13" t="n">
        <v>56.3</v>
      </c>
      <c r="AJ296" s="13" t="n">
        <v>56.3</v>
      </c>
      <c r="AK296" s="13" t="n">
        <v>56.56</v>
      </c>
      <c r="AL296" s="13" t="n">
        <v>56.75</v>
      </c>
      <c r="AM296" s="13" t="n">
        <v>57.11</v>
      </c>
      <c r="AN296" s="13" t="n">
        <v>57.14</v>
      </c>
      <c r="AO296" s="13" t="n">
        <v>57.17</v>
      </c>
      <c r="AP296" s="13" t="n">
        <v>57.43</v>
      </c>
      <c r="AQ296" s="13" t="n">
        <v>58.52</v>
      </c>
      <c r="AR296" s="13" t="n">
        <v>58.73</v>
      </c>
      <c r="AS296" s="13" t="n">
        <v>58.93</v>
      </c>
    </row>
    <row r="297" customFormat="false" ht="15" hidden="true" customHeight="false" outlineLevel="0" collapsed="false">
      <c r="A297" s="13" t="s">
        <v>107</v>
      </c>
      <c r="B297" s="13" t="s">
        <v>271</v>
      </c>
      <c r="C297" s="13" t="s">
        <v>52</v>
      </c>
      <c r="D297" s="13" t="n">
        <v>4</v>
      </c>
      <c r="E297" s="13" t="n">
        <v>30.85</v>
      </c>
      <c r="F297" s="13" t="n">
        <v>31.18</v>
      </c>
      <c r="G297" s="13" t="n">
        <v>33.91</v>
      </c>
      <c r="H297" s="13" t="n">
        <v>39.92</v>
      </c>
      <c r="I297" s="13" t="n">
        <v>45.72</v>
      </c>
      <c r="J297" s="13" t="n">
        <v>49.86</v>
      </c>
      <c r="K297" s="13" t="n">
        <v>52.81</v>
      </c>
      <c r="L297" s="13" t="n">
        <v>54.68</v>
      </c>
      <c r="M297" s="13" t="n">
        <v>55.79</v>
      </c>
      <c r="N297" s="13" t="n">
        <v>56.24</v>
      </c>
      <c r="O297" s="13" t="n">
        <v>56.47</v>
      </c>
      <c r="P297" s="13" t="n">
        <v>56.22</v>
      </c>
      <c r="Q297" s="13" t="n">
        <v>55.98</v>
      </c>
      <c r="R297" s="13" t="n">
        <v>55.7</v>
      </c>
      <c r="S297" s="13" t="n">
        <v>55.51</v>
      </c>
      <c r="T297" s="13" t="n">
        <v>55.06</v>
      </c>
      <c r="U297" s="13" t="n">
        <v>54.97</v>
      </c>
      <c r="V297" s="13" t="n">
        <v>54.9</v>
      </c>
      <c r="W297" s="13" t="n">
        <v>54.68</v>
      </c>
      <c r="X297" s="13" t="n">
        <v>54.41</v>
      </c>
      <c r="Y297" s="13" t="n">
        <v>54.32</v>
      </c>
      <c r="Z297" s="13" t="n">
        <v>54.39</v>
      </c>
      <c r="AA297" s="13" t="n">
        <v>54.1</v>
      </c>
      <c r="AB297" s="13" t="n">
        <v>54.32</v>
      </c>
      <c r="AC297" s="13" t="n">
        <v>54.13</v>
      </c>
      <c r="AD297" s="13" t="n">
        <v>54.15</v>
      </c>
      <c r="AE297" s="13" t="n">
        <v>54.24</v>
      </c>
      <c r="AF297" s="13" t="n">
        <v>54.25</v>
      </c>
      <c r="AG297" s="13" t="n">
        <v>54.47</v>
      </c>
      <c r="AH297" s="13" t="n">
        <v>54.36</v>
      </c>
      <c r="AI297" s="13" t="n">
        <v>54.59</v>
      </c>
      <c r="AJ297" s="13" t="n">
        <v>54.33</v>
      </c>
      <c r="AK297" s="13" t="n">
        <v>54.62</v>
      </c>
      <c r="AL297" s="13" t="n">
        <v>54.74</v>
      </c>
      <c r="AM297" s="13" t="n">
        <v>54.83</v>
      </c>
      <c r="AN297" s="13" t="n">
        <v>54.77</v>
      </c>
      <c r="AO297" s="13" t="n">
        <v>54.9</v>
      </c>
      <c r="AP297" s="13" t="n">
        <v>54.79</v>
      </c>
      <c r="AQ297" s="13" t="n">
        <v>55.69</v>
      </c>
      <c r="AR297" s="13" t="n">
        <v>55.51</v>
      </c>
      <c r="AS297" s="13" t="n">
        <v>55.67</v>
      </c>
    </row>
    <row r="298" customFormat="false" ht="15" hidden="true" customHeight="false" outlineLevel="0" collapsed="false">
      <c r="A298" s="13" t="s">
        <v>117</v>
      </c>
      <c r="B298" s="13" t="s">
        <v>271</v>
      </c>
      <c r="C298" s="13" t="s">
        <v>53</v>
      </c>
      <c r="D298" s="13" t="n">
        <v>4</v>
      </c>
      <c r="E298" s="13" t="n">
        <v>16.91</v>
      </c>
      <c r="F298" s="13" t="n">
        <v>17.29</v>
      </c>
      <c r="G298" s="13" t="n">
        <v>19.04</v>
      </c>
      <c r="H298" s="13" t="n">
        <v>22.92</v>
      </c>
      <c r="I298" s="13" t="n">
        <v>28.49</v>
      </c>
      <c r="J298" s="13" t="n">
        <v>34.42</v>
      </c>
      <c r="K298" s="13" t="n">
        <v>41.02</v>
      </c>
      <c r="L298" s="13" t="n">
        <v>47.17</v>
      </c>
      <c r="M298" s="13" t="n">
        <v>51.8</v>
      </c>
      <c r="N298" s="13" t="n">
        <v>54.91</v>
      </c>
      <c r="O298" s="13" t="n">
        <v>56.52</v>
      </c>
      <c r="P298" s="13" t="n">
        <v>57.18</v>
      </c>
      <c r="Q298" s="13" t="n">
        <v>57.39</v>
      </c>
      <c r="R298" s="13" t="n">
        <v>57.19</v>
      </c>
      <c r="S298" s="13" t="n">
        <v>57.02</v>
      </c>
      <c r="T298" s="13" t="n">
        <v>56.55</v>
      </c>
      <c r="U298" s="13" t="n">
        <v>56.17</v>
      </c>
      <c r="V298" s="13" t="n">
        <v>56.08</v>
      </c>
      <c r="W298" s="13" t="n">
        <v>55.76</v>
      </c>
      <c r="X298" s="13" t="n">
        <v>55.5</v>
      </c>
      <c r="Y298" s="13" t="n">
        <v>55.24</v>
      </c>
      <c r="Z298" s="13" t="n">
        <v>55.21</v>
      </c>
      <c r="AA298" s="13" t="n">
        <v>54.89</v>
      </c>
      <c r="AB298" s="13" t="n">
        <v>55</v>
      </c>
      <c r="AC298" s="13" t="n">
        <v>54.88</v>
      </c>
      <c r="AD298" s="13" t="n">
        <v>54.89</v>
      </c>
      <c r="AE298" s="13" t="n">
        <v>54.89</v>
      </c>
      <c r="AF298" s="13" t="n">
        <v>55.01</v>
      </c>
      <c r="AG298" s="13" t="n">
        <v>55</v>
      </c>
      <c r="AH298" s="13" t="n">
        <v>55.01</v>
      </c>
      <c r="AI298" s="13" t="n">
        <v>55.17</v>
      </c>
      <c r="AJ298" s="13" t="n">
        <v>55.11</v>
      </c>
      <c r="AK298" s="13" t="n">
        <v>55.24</v>
      </c>
      <c r="AL298" s="13" t="n">
        <v>55.36</v>
      </c>
      <c r="AM298" s="13" t="n">
        <v>55.5</v>
      </c>
      <c r="AN298" s="13" t="n">
        <v>55.53</v>
      </c>
      <c r="AO298" s="13" t="n">
        <v>55.56</v>
      </c>
      <c r="AP298" s="13" t="n">
        <v>55.56</v>
      </c>
      <c r="AQ298" s="13" t="n">
        <v>56.31</v>
      </c>
      <c r="AR298" s="13" t="n">
        <v>56.29</v>
      </c>
      <c r="AS298" s="13" t="n">
        <v>56.51</v>
      </c>
    </row>
    <row r="299" customFormat="false" ht="15" hidden="true" customHeight="false" outlineLevel="0" collapsed="false">
      <c r="A299" s="13" t="s">
        <v>125</v>
      </c>
      <c r="B299" s="13" t="s">
        <v>271</v>
      </c>
      <c r="C299" s="13" t="s">
        <v>54</v>
      </c>
      <c r="D299" s="13" t="n">
        <v>4</v>
      </c>
      <c r="E299" s="13" t="n">
        <v>9.51</v>
      </c>
      <c r="F299" s="13" t="n">
        <v>9.75</v>
      </c>
      <c r="G299" s="13" t="n">
        <v>10.84</v>
      </c>
      <c r="H299" s="13" t="n">
        <v>13.17</v>
      </c>
      <c r="I299" s="13" t="n">
        <v>16.65</v>
      </c>
      <c r="J299" s="13" t="n">
        <v>21.36</v>
      </c>
      <c r="K299" s="13" t="n">
        <v>27.76</v>
      </c>
      <c r="L299" s="13" t="n">
        <v>33.96</v>
      </c>
      <c r="M299" s="13" t="n">
        <v>40.88</v>
      </c>
      <c r="N299" s="13" t="n">
        <v>47.18</v>
      </c>
      <c r="O299" s="13" t="n">
        <v>52.14</v>
      </c>
      <c r="P299" s="13" t="n">
        <v>55.26</v>
      </c>
      <c r="Q299" s="13" t="n">
        <v>57.2</v>
      </c>
      <c r="R299" s="13" t="n">
        <v>58.19</v>
      </c>
      <c r="S299" s="13" t="n">
        <v>58.57</v>
      </c>
      <c r="T299" s="13" t="n">
        <v>58.34</v>
      </c>
      <c r="U299" s="13" t="n">
        <v>57.9</v>
      </c>
      <c r="V299" s="13" t="n">
        <v>57.67</v>
      </c>
      <c r="W299" s="13" t="n">
        <v>57.25</v>
      </c>
      <c r="X299" s="13" t="n">
        <v>56.88</v>
      </c>
      <c r="Y299" s="13" t="n">
        <v>56.59</v>
      </c>
      <c r="Z299" s="13" t="n">
        <v>56.4</v>
      </c>
      <c r="AA299" s="13" t="n">
        <v>56.09</v>
      </c>
      <c r="AB299" s="13" t="n">
        <v>56.12</v>
      </c>
      <c r="AC299" s="13" t="n">
        <v>55.92</v>
      </c>
      <c r="AD299" s="13" t="n">
        <v>55.85</v>
      </c>
      <c r="AE299" s="13" t="n">
        <v>55.73</v>
      </c>
      <c r="AF299" s="13" t="n">
        <v>55.76</v>
      </c>
      <c r="AG299" s="13" t="n">
        <v>55.91</v>
      </c>
      <c r="AH299" s="13" t="n">
        <v>55.91</v>
      </c>
      <c r="AI299" s="13" t="n">
        <v>56.02</v>
      </c>
      <c r="AJ299" s="13" t="n">
        <v>55.91</v>
      </c>
      <c r="AK299" s="13" t="n">
        <v>56.03</v>
      </c>
      <c r="AL299" s="13" t="n">
        <v>56.17</v>
      </c>
      <c r="AM299" s="13" t="n">
        <v>56.14</v>
      </c>
      <c r="AN299" s="13" t="n">
        <v>56.24</v>
      </c>
      <c r="AO299" s="13" t="n">
        <v>56.26</v>
      </c>
      <c r="AP299" s="13" t="n">
        <v>56.15</v>
      </c>
      <c r="AQ299" s="13" t="n">
        <v>56.91</v>
      </c>
      <c r="AR299" s="13" t="n">
        <v>56.99</v>
      </c>
      <c r="AS299" s="13" t="n">
        <v>57.02</v>
      </c>
    </row>
    <row r="300" customFormat="false" ht="15" hidden="true" customHeight="false" outlineLevel="0" collapsed="false">
      <c r="A300" s="13" t="s">
        <v>133</v>
      </c>
      <c r="B300" s="13" t="s">
        <v>272</v>
      </c>
      <c r="C300" s="13" t="s">
        <v>55</v>
      </c>
      <c r="D300" s="13" t="n">
        <v>4</v>
      </c>
      <c r="E300" s="13" t="n">
        <v>0.02</v>
      </c>
      <c r="F300" s="13" t="n">
        <v>0.03</v>
      </c>
      <c r="G300" s="13" t="n">
        <v>0.03</v>
      </c>
      <c r="H300" s="13" t="n">
        <v>0.02</v>
      </c>
      <c r="I300" s="13" t="n">
        <v>0.03</v>
      </c>
      <c r="J300" s="13" t="n">
        <v>0.03</v>
      </c>
      <c r="K300" s="13" t="n">
        <v>0.03</v>
      </c>
      <c r="L300" s="13" t="n">
        <v>0.03</v>
      </c>
      <c r="M300" s="13" t="n">
        <v>0.03</v>
      </c>
      <c r="N300" s="13" t="n">
        <v>0.02</v>
      </c>
      <c r="O300" s="13" t="n">
        <v>0.02</v>
      </c>
      <c r="P300" s="13" t="n">
        <v>0.02</v>
      </c>
      <c r="Q300" s="13" t="n">
        <v>0.03</v>
      </c>
      <c r="R300" s="13" t="n">
        <v>0.03</v>
      </c>
      <c r="S300" s="13" t="n">
        <v>0.03</v>
      </c>
      <c r="T300" s="13" t="n">
        <v>0.02</v>
      </c>
      <c r="U300" s="13" t="n">
        <v>0.02</v>
      </c>
      <c r="V300" s="13" t="n">
        <v>0.02</v>
      </c>
      <c r="W300" s="13" t="n">
        <v>0.03</v>
      </c>
      <c r="X300" s="13" t="n">
        <v>0.02</v>
      </c>
      <c r="Y300" s="13" t="n">
        <v>0.03</v>
      </c>
      <c r="Z300" s="13" t="n">
        <v>0.03</v>
      </c>
      <c r="AA300" s="13" t="n">
        <v>0.03</v>
      </c>
      <c r="AB300" s="13" t="n">
        <v>0.03</v>
      </c>
      <c r="AC300" s="13" t="n">
        <v>0.02</v>
      </c>
      <c r="AD300" s="13" t="n">
        <v>0.03</v>
      </c>
      <c r="AE300" s="13" t="n">
        <v>0.03</v>
      </c>
      <c r="AF300" s="13" t="n">
        <v>0.02</v>
      </c>
      <c r="AG300" s="13" t="n">
        <v>0.03</v>
      </c>
      <c r="AH300" s="13" t="n">
        <v>0.03</v>
      </c>
      <c r="AI300" s="13" t="n">
        <v>0.03</v>
      </c>
      <c r="AJ300" s="13" t="n">
        <v>0.03</v>
      </c>
      <c r="AK300" s="13" t="n">
        <v>0.03</v>
      </c>
      <c r="AL300" s="13" t="n">
        <v>0.03</v>
      </c>
      <c r="AM300" s="13" t="n">
        <v>0.03</v>
      </c>
      <c r="AN300" s="13" t="n">
        <v>0.03</v>
      </c>
      <c r="AO300" s="13" t="n">
        <v>0.03</v>
      </c>
      <c r="AP300" s="13" t="n">
        <v>0.03</v>
      </c>
      <c r="AQ300" s="13" t="n">
        <v>0.03</v>
      </c>
      <c r="AR300" s="13" t="n">
        <v>0.03</v>
      </c>
      <c r="AS300" s="13" t="n">
        <v>0.03</v>
      </c>
    </row>
    <row r="301" customFormat="false" ht="15" hidden="true" customHeight="false" outlineLevel="0" collapsed="false">
      <c r="A301" s="13" t="s">
        <v>141</v>
      </c>
      <c r="B301" s="13" t="s">
        <v>271</v>
      </c>
      <c r="C301" s="13" t="s">
        <v>56</v>
      </c>
      <c r="D301" s="13" t="n">
        <v>4</v>
      </c>
      <c r="E301" s="13" t="n">
        <v>50.19</v>
      </c>
      <c r="F301" s="13" t="n">
        <v>49.86</v>
      </c>
      <c r="G301" s="13" t="n">
        <v>49.77</v>
      </c>
      <c r="H301" s="13" t="n">
        <v>50.08</v>
      </c>
      <c r="I301" s="13" t="n">
        <v>50.36</v>
      </c>
      <c r="J301" s="13" t="n">
        <v>50.58</v>
      </c>
      <c r="K301" s="13" t="n">
        <v>50.45</v>
      </c>
      <c r="L301" s="13" t="n">
        <v>50.9</v>
      </c>
      <c r="M301" s="13" t="n">
        <v>51.05</v>
      </c>
      <c r="N301" s="13" t="n">
        <v>51.33</v>
      </c>
      <c r="O301" s="13" t="n">
        <v>51.49</v>
      </c>
      <c r="P301" s="13" t="n">
        <v>51.55</v>
      </c>
      <c r="Q301" s="13" t="n">
        <v>51.67</v>
      </c>
      <c r="R301" s="13" t="n">
        <v>51.95</v>
      </c>
      <c r="S301" s="13" t="n">
        <v>52.17</v>
      </c>
      <c r="T301" s="13" t="n">
        <v>52.22</v>
      </c>
      <c r="U301" s="13" t="n">
        <v>52.54</v>
      </c>
      <c r="V301" s="13" t="n">
        <v>52.67</v>
      </c>
      <c r="W301" s="13" t="n">
        <v>52.72</v>
      </c>
      <c r="X301" s="13" t="n">
        <v>52.55</v>
      </c>
      <c r="Y301" s="13" t="n">
        <v>52.9</v>
      </c>
      <c r="Z301" s="13" t="n">
        <v>53.25</v>
      </c>
      <c r="AA301" s="13" t="n">
        <v>53.48</v>
      </c>
      <c r="AB301" s="13" t="n">
        <v>53.2</v>
      </c>
      <c r="AC301" s="13" t="n">
        <v>53.36</v>
      </c>
      <c r="AD301" s="13" t="n">
        <v>53.79</v>
      </c>
      <c r="AE301" s="13" t="n">
        <v>53.64</v>
      </c>
      <c r="AF301" s="13" t="n">
        <v>53.99</v>
      </c>
      <c r="AG301" s="13" t="n">
        <v>54.19</v>
      </c>
      <c r="AH301" s="13" t="n">
        <v>54.4</v>
      </c>
      <c r="AI301" s="13" t="n">
        <v>54.45</v>
      </c>
      <c r="AJ301" s="13" t="n">
        <v>54.29</v>
      </c>
      <c r="AK301" s="13" t="n">
        <v>54.92</v>
      </c>
      <c r="AL301" s="13" t="n">
        <v>55.25</v>
      </c>
      <c r="AM301" s="13" t="n">
        <v>55.48</v>
      </c>
      <c r="AN301" s="13" t="n">
        <v>55.84</v>
      </c>
      <c r="AO301" s="13" t="n">
        <v>55.99</v>
      </c>
      <c r="AP301" s="13" t="n">
        <v>56.08</v>
      </c>
      <c r="AQ301" s="13" t="n">
        <v>57.16</v>
      </c>
      <c r="AR301" s="13" t="n">
        <v>57.4</v>
      </c>
      <c r="AS301" s="13" t="n">
        <v>57.52</v>
      </c>
    </row>
    <row r="302" customFormat="false" ht="15" hidden="true" customHeight="false" outlineLevel="0" collapsed="false">
      <c r="A302" s="13" t="s">
        <v>70</v>
      </c>
      <c r="B302" s="13" t="s">
        <v>271</v>
      </c>
      <c r="C302" s="13" t="s">
        <v>8</v>
      </c>
      <c r="D302" s="13" t="n">
        <v>5</v>
      </c>
      <c r="E302" s="13" t="n">
        <v>1.72</v>
      </c>
      <c r="F302" s="13" t="n">
        <v>1.69</v>
      </c>
      <c r="G302" s="13" t="n">
        <v>1.9</v>
      </c>
      <c r="H302" s="13" t="n">
        <v>2.38</v>
      </c>
      <c r="I302" s="13" t="n">
        <v>3.12</v>
      </c>
      <c r="J302" s="13" t="n">
        <v>4.28</v>
      </c>
      <c r="K302" s="13" t="n">
        <v>6.04</v>
      </c>
      <c r="L302" s="13" t="n">
        <v>8.58</v>
      </c>
      <c r="M302" s="13" t="n">
        <v>12</v>
      </c>
      <c r="N302" s="13" t="n">
        <v>16.26</v>
      </c>
      <c r="O302" s="13" t="n">
        <v>21.71</v>
      </c>
      <c r="P302" s="13" t="n">
        <v>28.74</v>
      </c>
      <c r="Q302" s="13" t="n">
        <v>36.14</v>
      </c>
      <c r="R302" s="13" t="n">
        <v>42.91</v>
      </c>
      <c r="S302" s="13" t="n">
        <v>48.15</v>
      </c>
      <c r="T302" s="13" t="n">
        <v>51.36</v>
      </c>
      <c r="U302" s="13" t="n">
        <v>53.11</v>
      </c>
      <c r="V302" s="13" t="n">
        <v>53.64</v>
      </c>
      <c r="W302" s="13" t="n">
        <v>53.14</v>
      </c>
      <c r="X302" s="13" t="n">
        <v>52.65</v>
      </c>
      <c r="Y302" s="13" t="n">
        <v>51.53</v>
      </c>
      <c r="Z302" s="13" t="n">
        <v>50.68</v>
      </c>
      <c r="AA302" s="13" t="n">
        <v>50.19</v>
      </c>
      <c r="AB302" s="13" t="n">
        <v>50.03</v>
      </c>
      <c r="AC302" s="13" t="n">
        <v>49.28</v>
      </c>
      <c r="AD302" s="13" t="n">
        <v>49.06</v>
      </c>
      <c r="AE302" s="13" t="n">
        <v>48.43</v>
      </c>
      <c r="AF302" s="13" t="n">
        <v>48.92</v>
      </c>
      <c r="AG302" s="13" t="n">
        <v>48.71</v>
      </c>
      <c r="AH302" s="13" t="n">
        <v>48.77</v>
      </c>
      <c r="AI302" s="13" t="n">
        <v>48.55</v>
      </c>
      <c r="AJ302" s="13" t="n">
        <v>48.47</v>
      </c>
      <c r="AK302" s="13" t="n">
        <v>48.61</v>
      </c>
      <c r="AL302" s="13" t="n">
        <v>48.47</v>
      </c>
      <c r="AM302" s="13" t="n">
        <v>48.46</v>
      </c>
      <c r="AN302" s="13" t="n">
        <v>48.49</v>
      </c>
      <c r="AO302" s="13" t="n">
        <v>48.47</v>
      </c>
      <c r="AP302" s="13" t="n">
        <v>48.69</v>
      </c>
      <c r="AQ302" s="13" t="n">
        <v>48.8</v>
      </c>
      <c r="AR302" s="13" t="n">
        <v>48.95</v>
      </c>
      <c r="AS302" s="13" t="n">
        <v>48.78</v>
      </c>
    </row>
    <row r="303" customFormat="false" ht="15" hidden="true" customHeight="false" outlineLevel="0" collapsed="false">
      <c r="A303" s="13" t="s">
        <v>94</v>
      </c>
      <c r="B303" s="13" t="s">
        <v>271</v>
      </c>
      <c r="C303" s="13" t="s">
        <v>8</v>
      </c>
      <c r="D303" s="13" t="n">
        <v>5</v>
      </c>
      <c r="E303" s="13" t="n">
        <v>1.8</v>
      </c>
      <c r="F303" s="13" t="n">
        <v>1.76</v>
      </c>
      <c r="G303" s="13" t="n">
        <v>1.94</v>
      </c>
      <c r="H303" s="13" t="n">
        <v>2.44</v>
      </c>
      <c r="I303" s="13" t="n">
        <v>3.22</v>
      </c>
      <c r="J303" s="13" t="n">
        <v>4.41</v>
      </c>
      <c r="K303" s="13" t="n">
        <v>6.22</v>
      </c>
      <c r="L303" s="13" t="n">
        <v>8.78</v>
      </c>
      <c r="M303" s="13" t="n">
        <v>12.25</v>
      </c>
      <c r="N303" s="13" t="n">
        <v>16.59</v>
      </c>
      <c r="O303" s="13" t="n">
        <v>22</v>
      </c>
      <c r="P303" s="13" t="n">
        <v>29.14</v>
      </c>
      <c r="Q303" s="13" t="n">
        <v>36.85</v>
      </c>
      <c r="R303" s="13" t="n">
        <v>43.85</v>
      </c>
      <c r="S303" s="13" t="n">
        <v>49.05</v>
      </c>
      <c r="T303" s="13" t="n">
        <v>51.67</v>
      </c>
      <c r="U303" s="13" t="n">
        <v>53.42</v>
      </c>
      <c r="V303" s="13" t="n">
        <v>54.07</v>
      </c>
      <c r="W303" s="13" t="n">
        <v>53.59</v>
      </c>
      <c r="X303" s="13" t="n">
        <v>53.13</v>
      </c>
      <c r="Y303" s="13" t="n">
        <v>51.79</v>
      </c>
      <c r="Z303" s="13" t="n">
        <v>51.87</v>
      </c>
      <c r="AA303" s="13" t="n">
        <v>50.96</v>
      </c>
      <c r="AB303" s="13" t="n">
        <v>50.22</v>
      </c>
      <c r="AC303" s="13" t="n">
        <v>49.73</v>
      </c>
      <c r="AD303" s="13" t="n">
        <v>49.84</v>
      </c>
      <c r="AE303" s="13" t="n">
        <v>49.64</v>
      </c>
      <c r="AF303" s="13" t="n">
        <v>48.91</v>
      </c>
      <c r="AG303" s="13" t="n">
        <v>49.44</v>
      </c>
      <c r="AH303" s="13" t="n">
        <v>49.34</v>
      </c>
      <c r="AI303" s="13" t="n">
        <v>50.21</v>
      </c>
      <c r="AJ303" s="13" t="n">
        <v>48.37</v>
      </c>
      <c r="AK303" s="13" t="n">
        <v>48.64</v>
      </c>
      <c r="AL303" s="13" t="n">
        <v>48.77</v>
      </c>
      <c r="AM303" s="13" t="n">
        <v>48.65</v>
      </c>
      <c r="AN303" s="13" t="n">
        <v>48.97</v>
      </c>
      <c r="AO303" s="13" t="n">
        <v>48.59</v>
      </c>
      <c r="AP303" s="13" t="n">
        <v>48.74</v>
      </c>
      <c r="AQ303" s="13" t="n">
        <v>49.34</v>
      </c>
      <c r="AR303" s="13" t="n">
        <v>49.39</v>
      </c>
      <c r="AS303" s="13" t="n">
        <v>48.77</v>
      </c>
    </row>
    <row r="304" customFormat="false" ht="15" hidden="true" customHeight="false" outlineLevel="0" collapsed="false">
      <c r="A304" s="13" t="s">
        <v>111</v>
      </c>
      <c r="B304" s="13" t="s">
        <v>271</v>
      </c>
      <c r="C304" s="13" t="s">
        <v>8</v>
      </c>
      <c r="D304" s="13" t="n">
        <v>5</v>
      </c>
      <c r="E304" s="13" t="n">
        <v>1.89</v>
      </c>
      <c r="F304" s="13" t="n">
        <v>1.83</v>
      </c>
      <c r="G304" s="13" t="n">
        <v>2.04</v>
      </c>
      <c r="H304" s="13" t="n">
        <v>2.52</v>
      </c>
      <c r="I304" s="13" t="n">
        <v>3.33</v>
      </c>
      <c r="J304" s="13" t="n">
        <v>4.52</v>
      </c>
      <c r="K304" s="13" t="n">
        <v>6.33</v>
      </c>
      <c r="L304" s="13" t="n">
        <v>8.94</v>
      </c>
      <c r="M304" s="13" t="n">
        <v>12.55</v>
      </c>
      <c r="N304" s="13" t="n">
        <v>16.9</v>
      </c>
      <c r="O304" s="13" t="n">
        <v>22.39</v>
      </c>
      <c r="P304" s="13" t="n">
        <v>29.5</v>
      </c>
      <c r="Q304" s="13" t="n">
        <v>37.37</v>
      </c>
      <c r="R304" s="13" t="n">
        <v>44.66</v>
      </c>
      <c r="S304" s="13" t="n">
        <v>49.78</v>
      </c>
      <c r="T304" s="13" t="n">
        <v>52.76</v>
      </c>
      <c r="U304" s="13" t="n">
        <v>54.62</v>
      </c>
      <c r="V304" s="13" t="n">
        <v>55.27</v>
      </c>
      <c r="W304" s="13" t="n">
        <v>55.19</v>
      </c>
      <c r="X304" s="13" t="n">
        <v>54.53</v>
      </c>
      <c r="Y304" s="13" t="n">
        <v>54.08</v>
      </c>
      <c r="Z304" s="13" t="n">
        <v>52.9</v>
      </c>
      <c r="AA304" s="13" t="n">
        <v>52.32</v>
      </c>
      <c r="AB304" s="13" t="n">
        <v>51.76</v>
      </c>
      <c r="AC304" s="13" t="n">
        <v>51.33</v>
      </c>
      <c r="AD304" s="13" t="n">
        <v>51.15</v>
      </c>
      <c r="AE304" s="13" t="n">
        <v>51.12</v>
      </c>
      <c r="AF304" s="13" t="n">
        <v>50.79</v>
      </c>
      <c r="AG304" s="13" t="n">
        <v>50.6</v>
      </c>
      <c r="AH304" s="13" t="n">
        <v>50.52</v>
      </c>
      <c r="AI304" s="13" t="n">
        <v>50.56</v>
      </c>
      <c r="AJ304" s="13" t="n">
        <v>50.49</v>
      </c>
      <c r="AK304" s="13" t="n">
        <v>50.52</v>
      </c>
      <c r="AL304" s="13" t="n">
        <v>50.5</v>
      </c>
      <c r="AM304" s="13" t="n">
        <v>50.61</v>
      </c>
      <c r="AN304" s="13" t="n">
        <v>50.64</v>
      </c>
      <c r="AO304" s="13" t="n">
        <v>50.56</v>
      </c>
      <c r="AP304" s="13" t="n">
        <v>50.6</v>
      </c>
      <c r="AQ304" s="13" t="n">
        <v>50.99</v>
      </c>
      <c r="AR304" s="13" t="n">
        <v>51.23</v>
      </c>
      <c r="AS304" s="13" t="n">
        <v>51.19</v>
      </c>
    </row>
    <row r="305" customFormat="false" ht="15" hidden="true" customHeight="false" outlineLevel="0" collapsed="false">
      <c r="A305" s="13" t="s">
        <v>119</v>
      </c>
      <c r="B305" s="13" t="s">
        <v>271</v>
      </c>
      <c r="C305" s="13" t="s">
        <v>11</v>
      </c>
      <c r="D305" s="13" t="n">
        <v>5</v>
      </c>
      <c r="E305" s="13" t="n">
        <v>2.24</v>
      </c>
      <c r="F305" s="13" t="n">
        <v>2.19</v>
      </c>
      <c r="G305" s="13" t="n">
        <v>2.42</v>
      </c>
      <c r="H305" s="13" t="n">
        <v>2.97</v>
      </c>
      <c r="I305" s="13" t="n">
        <v>3.94</v>
      </c>
      <c r="J305" s="13" t="n">
        <v>5.29</v>
      </c>
      <c r="K305" s="13" t="n">
        <v>7.33</v>
      </c>
      <c r="L305" s="13" t="n">
        <v>10.29</v>
      </c>
      <c r="M305" s="13" t="n">
        <v>14.29</v>
      </c>
      <c r="N305" s="13" t="n">
        <v>19.58</v>
      </c>
      <c r="O305" s="13" t="n">
        <v>26.16</v>
      </c>
      <c r="P305" s="13" t="n">
        <v>34.02</v>
      </c>
      <c r="Q305" s="13" t="n">
        <v>42.49</v>
      </c>
      <c r="R305" s="13" t="n">
        <v>51.14</v>
      </c>
      <c r="S305" s="13" t="n">
        <v>57.01</v>
      </c>
      <c r="T305" s="13" t="n">
        <v>60.23</v>
      </c>
      <c r="U305" s="13" t="n">
        <v>61.51</v>
      </c>
      <c r="V305" s="13" t="n">
        <v>62.17</v>
      </c>
      <c r="W305" s="13" t="n">
        <v>61.11</v>
      </c>
      <c r="X305" s="13" t="n">
        <v>60.16</v>
      </c>
      <c r="Y305" s="13" t="n">
        <v>59.05</v>
      </c>
      <c r="Z305" s="13" t="n">
        <v>58.25</v>
      </c>
      <c r="AA305" s="13" t="n">
        <v>57.58</v>
      </c>
      <c r="AB305" s="13" t="n">
        <v>56.9</v>
      </c>
      <c r="AC305" s="13" t="n">
        <v>57.01</v>
      </c>
      <c r="AD305" s="13" t="n">
        <v>56.89</v>
      </c>
      <c r="AE305" s="13" t="n">
        <v>57.23</v>
      </c>
      <c r="AF305" s="13" t="n">
        <v>56.54</v>
      </c>
      <c r="AG305" s="13" t="n">
        <v>57.12</v>
      </c>
      <c r="AH305" s="13" t="n">
        <v>56.44</v>
      </c>
      <c r="AI305" s="13" t="n">
        <v>57.67</v>
      </c>
      <c r="AJ305" s="13" t="n">
        <v>57.49</v>
      </c>
      <c r="AK305" s="13" t="n">
        <v>56.67</v>
      </c>
      <c r="AL305" s="13" t="n">
        <v>57.52</v>
      </c>
      <c r="AM305" s="13" t="n">
        <v>58.45</v>
      </c>
      <c r="AN305" s="13" t="n">
        <v>56.67</v>
      </c>
      <c r="AO305" s="13" t="n">
        <v>57.01</v>
      </c>
      <c r="AP305" s="13" t="n">
        <v>57.89</v>
      </c>
      <c r="AQ305" s="13" t="n">
        <v>58.3</v>
      </c>
      <c r="AR305" s="13" t="n">
        <v>58.28</v>
      </c>
      <c r="AS305" s="13" t="n">
        <v>58.76</v>
      </c>
    </row>
    <row r="306" customFormat="false" ht="15" hidden="true" customHeight="false" outlineLevel="0" collapsed="false">
      <c r="A306" s="13" t="s">
        <v>127</v>
      </c>
      <c r="B306" s="13" t="s">
        <v>271</v>
      </c>
      <c r="C306" s="13" t="s">
        <v>11</v>
      </c>
      <c r="D306" s="13" t="n">
        <v>5</v>
      </c>
      <c r="E306" s="13" t="n">
        <v>2.24</v>
      </c>
      <c r="F306" s="13" t="n">
        <v>2.2</v>
      </c>
      <c r="G306" s="13" t="n">
        <v>2.43</v>
      </c>
      <c r="H306" s="13" t="n">
        <v>2.98</v>
      </c>
      <c r="I306" s="13" t="n">
        <v>3.91</v>
      </c>
      <c r="J306" s="13" t="n">
        <v>5.31</v>
      </c>
      <c r="K306" s="13" t="n">
        <v>7.4</v>
      </c>
      <c r="L306" s="13" t="n">
        <v>10.33</v>
      </c>
      <c r="M306" s="13" t="n">
        <v>14.34</v>
      </c>
      <c r="N306" s="13" t="n">
        <v>19.4</v>
      </c>
      <c r="O306" s="13" t="n">
        <v>26.12</v>
      </c>
      <c r="P306" s="13" t="n">
        <v>33.97</v>
      </c>
      <c r="Q306" s="13" t="n">
        <v>42.4</v>
      </c>
      <c r="R306" s="13" t="n">
        <v>50.6</v>
      </c>
      <c r="S306" s="13" t="n">
        <v>56.19</v>
      </c>
      <c r="T306" s="13" t="n">
        <v>59.03</v>
      </c>
      <c r="U306" s="13" t="n">
        <v>60.68</v>
      </c>
      <c r="V306" s="13" t="n">
        <v>61.62</v>
      </c>
      <c r="W306" s="13" t="n">
        <v>62.33</v>
      </c>
      <c r="X306" s="13" t="n">
        <v>61.78</v>
      </c>
      <c r="Y306" s="13" t="n">
        <v>60.96</v>
      </c>
      <c r="Z306" s="13" t="n">
        <v>60.59</v>
      </c>
      <c r="AA306" s="13" t="n">
        <v>59.87</v>
      </c>
      <c r="AB306" s="13" t="n">
        <v>59.56</v>
      </c>
      <c r="AC306" s="13" t="n">
        <v>59.12</v>
      </c>
      <c r="AD306" s="13" t="n">
        <v>58.86</v>
      </c>
      <c r="AE306" s="13" t="n">
        <v>58.58</v>
      </c>
      <c r="AF306" s="13" t="n">
        <v>58.17</v>
      </c>
      <c r="AG306" s="13" t="n">
        <v>57.94</v>
      </c>
      <c r="AH306" s="13" t="n">
        <v>58.05</v>
      </c>
      <c r="AI306" s="13" t="n">
        <v>57.88</v>
      </c>
      <c r="AJ306" s="13" t="n">
        <v>57.79</v>
      </c>
      <c r="AK306" s="13" t="n">
        <v>57.97</v>
      </c>
      <c r="AL306" s="13" t="n">
        <v>57.65</v>
      </c>
      <c r="AM306" s="13" t="n">
        <v>57.82</v>
      </c>
      <c r="AN306" s="13" t="n">
        <v>57.62</v>
      </c>
      <c r="AO306" s="13" t="n">
        <v>57.66</v>
      </c>
      <c r="AP306" s="13" t="n">
        <v>57.83</v>
      </c>
      <c r="AQ306" s="13" t="n">
        <v>58.12</v>
      </c>
      <c r="AR306" s="13" t="n">
        <v>58.26</v>
      </c>
      <c r="AS306" s="13" t="n">
        <v>58.17</v>
      </c>
    </row>
    <row r="307" customFormat="false" ht="15" hidden="true" customHeight="false" outlineLevel="0" collapsed="false">
      <c r="A307" s="13" t="s">
        <v>135</v>
      </c>
      <c r="B307" s="13" t="s">
        <v>271</v>
      </c>
      <c r="C307" s="13" t="s">
        <v>11</v>
      </c>
      <c r="D307" s="13" t="n">
        <v>5</v>
      </c>
      <c r="E307" s="13" t="n">
        <v>2.3</v>
      </c>
      <c r="F307" s="13" t="n">
        <v>2.25</v>
      </c>
      <c r="G307" s="13" t="n">
        <v>2.47</v>
      </c>
      <c r="H307" s="13" t="n">
        <v>3.06</v>
      </c>
      <c r="I307" s="13" t="n">
        <v>3.98</v>
      </c>
      <c r="J307" s="13" t="n">
        <v>5.36</v>
      </c>
      <c r="K307" s="13" t="n">
        <v>7.42</v>
      </c>
      <c r="L307" s="13" t="n">
        <v>10.43</v>
      </c>
      <c r="M307" s="13" t="n">
        <v>14.39</v>
      </c>
      <c r="N307" s="13" t="n">
        <v>19.42</v>
      </c>
      <c r="O307" s="13" t="n">
        <v>25.99</v>
      </c>
      <c r="P307" s="13" t="n">
        <v>33.84</v>
      </c>
      <c r="Q307" s="13" t="n">
        <v>42.51</v>
      </c>
      <c r="R307" s="13" t="n">
        <v>50.99</v>
      </c>
      <c r="S307" s="13" t="n">
        <v>56.4</v>
      </c>
      <c r="T307" s="13" t="n">
        <v>59.83</v>
      </c>
      <c r="U307" s="13" t="n">
        <v>61.27</v>
      </c>
      <c r="V307" s="13" t="n">
        <v>62.3</v>
      </c>
      <c r="W307" s="13" t="n">
        <v>61.54</v>
      </c>
      <c r="X307" s="13" t="n">
        <v>59.8</v>
      </c>
      <c r="Y307" s="13" t="n">
        <v>59.22</v>
      </c>
      <c r="Z307" s="13" t="n">
        <v>57.63</v>
      </c>
      <c r="AA307" s="13" t="n">
        <v>55.43</v>
      </c>
      <c r="AB307" s="13" t="n">
        <v>55.62</v>
      </c>
      <c r="AC307" s="13" t="n">
        <v>54.61</v>
      </c>
      <c r="AD307" s="13" t="n">
        <v>53.9</v>
      </c>
      <c r="AE307" s="13" t="n">
        <v>55.17</v>
      </c>
      <c r="AF307" s="13" t="n">
        <v>55.75</v>
      </c>
      <c r="AG307" s="13" t="n">
        <v>54.95</v>
      </c>
      <c r="AH307" s="13" t="n">
        <v>55.64</v>
      </c>
      <c r="AI307" s="13" t="n">
        <v>55.55</v>
      </c>
      <c r="AJ307" s="13" t="n">
        <v>56.08</v>
      </c>
      <c r="AK307" s="13" t="n">
        <v>56.36</v>
      </c>
      <c r="AL307" s="13" t="n">
        <v>57.17</v>
      </c>
      <c r="AM307" s="13" t="n">
        <v>56.85</v>
      </c>
      <c r="AN307" s="13" t="n">
        <v>57.55</v>
      </c>
      <c r="AO307" s="13" t="n">
        <v>57.29</v>
      </c>
      <c r="AP307" s="13" t="n">
        <v>57.26</v>
      </c>
      <c r="AQ307" s="13" t="n">
        <v>58.54</v>
      </c>
      <c r="AR307" s="13" t="n">
        <v>58.79</v>
      </c>
      <c r="AS307" s="13" t="n">
        <v>59.22</v>
      </c>
    </row>
    <row r="308" customFormat="false" ht="15" hidden="true" customHeight="false" outlineLevel="0" collapsed="false">
      <c r="A308" s="13" t="s">
        <v>143</v>
      </c>
      <c r="B308" s="13" t="s">
        <v>271</v>
      </c>
      <c r="C308" s="13" t="s">
        <v>12</v>
      </c>
      <c r="D308" s="13" t="n">
        <v>5</v>
      </c>
      <c r="E308" s="13" t="n">
        <v>1.3</v>
      </c>
      <c r="F308" s="13" t="n">
        <v>1.27</v>
      </c>
      <c r="G308" s="13" t="n">
        <v>1.36</v>
      </c>
      <c r="H308" s="13" t="n">
        <v>1.59</v>
      </c>
      <c r="I308" s="13" t="n">
        <v>2.02</v>
      </c>
      <c r="J308" s="13" t="n">
        <v>2.67</v>
      </c>
      <c r="K308" s="13" t="n">
        <v>3.71</v>
      </c>
      <c r="L308" s="13" t="n">
        <v>5.11</v>
      </c>
      <c r="M308" s="13" t="n">
        <v>7.11</v>
      </c>
      <c r="N308" s="13" t="n">
        <v>9.62</v>
      </c>
      <c r="O308" s="13" t="n">
        <v>12.64</v>
      </c>
      <c r="P308" s="13" t="n">
        <v>16.09</v>
      </c>
      <c r="Q308" s="13" t="n">
        <v>20.39</v>
      </c>
      <c r="R308" s="13" t="n">
        <v>24.86</v>
      </c>
      <c r="S308" s="13" t="n">
        <v>28.92</v>
      </c>
      <c r="T308" s="13" t="n">
        <v>31.49</v>
      </c>
      <c r="U308" s="13" t="n">
        <v>33</v>
      </c>
      <c r="V308" s="13" t="n">
        <v>34.1</v>
      </c>
      <c r="W308" s="13" t="n">
        <v>34.13</v>
      </c>
      <c r="X308" s="13" t="n">
        <v>34.02</v>
      </c>
      <c r="Y308" s="13" t="n">
        <v>33.6</v>
      </c>
      <c r="Z308" s="13" t="n">
        <v>33.37</v>
      </c>
      <c r="AA308" s="13" t="n">
        <v>33.02</v>
      </c>
      <c r="AB308" s="13" t="n">
        <v>32.91</v>
      </c>
      <c r="AC308" s="13" t="n">
        <v>32.42</v>
      </c>
      <c r="AD308" s="13" t="n">
        <v>32.13</v>
      </c>
      <c r="AE308" s="13" t="n">
        <v>32.01</v>
      </c>
      <c r="AF308" s="13" t="n">
        <v>31.87</v>
      </c>
      <c r="AG308" s="13" t="n">
        <v>31.79</v>
      </c>
      <c r="AH308" s="13" t="n">
        <v>31.67</v>
      </c>
      <c r="AI308" s="13" t="n">
        <v>31.69</v>
      </c>
      <c r="AJ308" s="13" t="n">
        <v>31.69</v>
      </c>
      <c r="AK308" s="13" t="n">
        <v>31.55</v>
      </c>
      <c r="AL308" s="13" t="n">
        <v>31.44</v>
      </c>
      <c r="AM308" s="13" t="n">
        <v>31.37</v>
      </c>
      <c r="AN308" s="13" t="n">
        <v>31.34</v>
      </c>
      <c r="AO308" s="13" t="n">
        <v>31.34</v>
      </c>
      <c r="AP308" s="13" t="n">
        <v>31.31</v>
      </c>
      <c r="AQ308" s="13" t="n">
        <v>31.47</v>
      </c>
      <c r="AR308" s="13" t="n">
        <v>31.44</v>
      </c>
      <c r="AS308" s="13" t="n">
        <v>31.37</v>
      </c>
    </row>
    <row r="309" customFormat="false" ht="15" hidden="true" customHeight="false" outlineLevel="0" collapsed="false">
      <c r="A309" s="13" t="s">
        <v>151</v>
      </c>
      <c r="B309" s="13" t="s">
        <v>271</v>
      </c>
      <c r="C309" s="13" t="s">
        <v>12</v>
      </c>
      <c r="D309" s="13" t="n">
        <v>5</v>
      </c>
      <c r="E309" s="13" t="n">
        <v>1.26</v>
      </c>
      <c r="F309" s="13" t="n">
        <v>1.23</v>
      </c>
      <c r="G309" s="13" t="n">
        <v>1.32</v>
      </c>
      <c r="H309" s="13" t="n">
        <v>1.57</v>
      </c>
      <c r="I309" s="13" t="n">
        <v>1.98</v>
      </c>
      <c r="J309" s="13" t="n">
        <v>2.65</v>
      </c>
      <c r="K309" s="13" t="n">
        <v>3.72</v>
      </c>
      <c r="L309" s="13" t="n">
        <v>5.15</v>
      </c>
      <c r="M309" s="13" t="n">
        <v>7.16</v>
      </c>
      <c r="N309" s="13" t="n">
        <v>9.72</v>
      </c>
      <c r="O309" s="13" t="n">
        <v>12.66</v>
      </c>
      <c r="P309" s="13" t="n">
        <v>16.09</v>
      </c>
      <c r="Q309" s="13" t="n">
        <v>20.34</v>
      </c>
      <c r="R309" s="13" t="n">
        <v>24.62</v>
      </c>
      <c r="S309" s="13" t="n">
        <v>28.52</v>
      </c>
      <c r="T309" s="13" t="n">
        <v>31.42</v>
      </c>
      <c r="U309" s="13" t="n">
        <v>32.97</v>
      </c>
      <c r="V309" s="13" t="n">
        <v>34.15</v>
      </c>
      <c r="W309" s="13" t="n">
        <v>33.99</v>
      </c>
      <c r="X309" s="13" t="n">
        <v>33.96</v>
      </c>
      <c r="Y309" s="13" t="n">
        <v>33.87</v>
      </c>
      <c r="Z309" s="13" t="n">
        <v>33.32</v>
      </c>
      <c r="AA309" s="13" t="n">
        <v>33.03</v>
      </c>
      <c r="AB309" s="13" t="n">
        <v>32.8</v>
      </c>
      <c r="AC309" s="13" t="n">
        <v>32.45</v>
      </c>
      <c r="AD309" s="13" t="n">
        <v>32.33</v>
      </c>
      <c r="AE309" s="13" t="n">
        <v>32.01</v>
      </c>
      <c r="AF309" s="13" t="n">
        <v>32</v>
      </c>
      <c r="AG309" s="13" t="n">
        <v>31.74</v>
      </c>
      <c r="AH309" s="13" t="n">
        <v>31.66</v>
      </c>
      <c r="AI309" s="13" t="n">
        <v>31.63</v>
      </c>
      <c r="AJ309" s="13" t="n">
        <v>31.52</v>
      </c>
      <c r="AK309" s="13" t="n">
        <v>31.46</v>
      </c>
      <c r="AL309" s="13" t="n">
        <v>31.34</v>
      </c>
      <c r="AM309" s="13" t="n">
        <v>31.39</v>
      </c>
      <c r="AN309" s="13" t="n">
        <v>31.43</v>
      </c>
      <c r="AO309" s="13" t="n">
        <v>31.3</v>
      </c>
      <c r="AP309" s="13" t="n">
        <v>31.22</v>
      </c>
      <c r="AQ309" s="13" t="n">
        <v>31.52</v>
      </c>
      <c r="AR309" s="13" t="n">
        <v>31.36</v>
      </c>
      <c r="AS309" s="13" t="n">
        <v>31.31</v>
      </c>
    </row>
    <row r="310" customFormat="false" ht="15" hidden="true" customHeight="false" outlineLevel="0" collapsed="false">
      <c r="A310" s="13" t="s">
        <v>159</v>
      </c>
      <c r="B310" s="13" t="s">
        <v>271</v>
      </c>
      <c r="C310" s="13" t="s">
        <v>12</v>
      </c>
      <c r="D310" s="13" t="n">
        <v>5</v>
      </c>
      <c r="E310" s="13" t="n">
        <v>1.29</v>
      </c>
      <c r="F310" s="13" t="n">
        <v>1.29</v>
      </c>
      <c r="G310" s="13" t="n">
        <v>1.35</v>
      </c>
      <c r="H310" s="13" t="n">
        <v>1.58</v>
      </c>
      <c r="I310" s="13" t="n">
        <v>2.02</v>
      </c>
      <c r="J310" s="13" t="n">
        <v>2.66</v>
      </c>
      <c r="K310" s="13" t="n">
        <v>3.71</v>
      </c>
      <c r="L310" s="13" t="n">
        <v>5.09</v>
      </c>
      <c r="M310" s="13" t="n">
        <v>7.02</v>
      </c>
      <c r="N310" s="13" t="n">
        <v>9.53</v>
      </c>
      <c r="O310" s="13" t="n">
        <v>12.38</v>
      </c>
      <c r="P310" s="13" t="n">
        <v>15.92</v>
      </c>
      <c r="Q310" s="13" t="n">
        <v>20.38</v>
      </c>
      <c r="R310" s="13" t="n">
        <v>24.76</v>
      </c>
      <c r="S310" s="13" t="n">
        <v>28.81</v>
      </c>
      <c r="T310" s="13" t="n">
        <v>31.42</v>
      </c>
      <c r="U310" s="13" t="n">
        <v>33.17</v>
      </c>
      <c r="V310" s="13" t="n">
        <v>34.13</v>
      </c>
      <c r="W310" s="13" t="n">
        <v>34.3</v>
      </c>
      <c r="X310" s="13" t="n">
        <v>34.1</v>
      </c>
      <c r="Y310" s="13" t="n">
        <v>33.84</v>
      </c>
      <c r="Z310" s="13" t="n">
        <v>33.75</v>
      </c>
      <c r="AA310" s="13" t="n">
        <v>33.19</v>
      </c>
      <c r="AB310" s="13" t="n">
        <v>32.81</v>
      </c>
      <c r="AC310" s="13" t="n">
        <v>32.44</v>
      </c>
      <c r="AD310" s="13" t="n">
        <v>32.44</v>
      </c>
      <c r="AE310" s="13" t="n">
        <v>32.2</v>
      </c>
      <c r="AF310" s="13" t="n">
        <v>32.15</v>
      </c>
      <c r="AG310" s="13" t="n">
        <v>32.09</v>
      </c>
      <c r="AH310" s="13" t="n">
        <v>31.85</v>
      </c>
      <c r="AI310" s="13" t="n">
        <v>31.88</v>
      </c>
      <c r="AJ310" s="13" t="n">
        <v>31.8</v>
      </c>
      <c r="AK310" s="13" t="n">
        <v>31.73</v>
      </c>
      <c r="AL310" s="13" t="n">
        <v>31.62</v>
      </c>
      <c r="AM310" s="13" t="n">
        <v>31.61</v>
      </c>
      <c r="AN310" s="13" t="n">
        <v>31.64</v>
      </c>
      <c r="AO310" s="13" t="n">
        <v>31.59</v>
      </c>
      <c r="AP310" s="13" t="n">
        <v>31.64</v>
      </c>
      <c r="AQ310" s="13" t="n">
        <v>31.73</v>
      </c>
      <c r="AR310" s="13" t="n">
        <v>31.73</v>
      </c>
      <c r="AS310" s="13" t="n">
        <v>31.7</v>
      </c>
    </row>
    <row r="311" customFormat="false" ht="15" hidden="true" customHeight="false" outlineLevel="0" collapsed="false">
      <c r="A311" s="13" t="s">
        <v>167</v>
      </c>
      <c r="B311" s="13" t="s">
        <v>271</v>
      </c>
      <c r="C311" s="13" t="s">
        <v>13</v>
      </c>
      <c r="D311" s="13" t="n">
        <v>5</v>
      </c>
      <c r="E311" s="13" t="n">
        <v>4.39</v>
      </c>
      <c r="F311" s="13" t="n">
        <v>4.39</v>
      </c>
      <c r="G311" s="13" t="n">
        <v>4.79</v>
      </c>
      <c r="H311" s="13" t="n">
        <v>5.9</v>
      </c>
      <c r="I311" s="13" t="n">
        <v>7.61</v>
      </c>
      <c r="J311" s="13" t="n">
        <v>9.92</v>
      </c>
      <c r="K311" s="13" t="n">
        <v>13.19</v>
      </c>
      <c r="L311" s="13" t="n">
        <v>17.62</v>
      </c>
      <c r="M311" s="13" t="n">
        <v>23.33</v>
      </c>
      <c r="N311" s="13" t="n">
        <v>30.75</v>
      </c>
      <c r="O311" s="13" t="n">
        <v>40.92</v>
      </c>
      <c r="P311" s="13" t="n">
        <v>53.01</v>
      </c>
      <c r="Q311" s="13" t="n">
        <v>68.31</v>
      </c>
      <c r="R311" s="13" t="n">
        <v>84.38</v>
      </c>
      <c r="S311" s="13" t="n">
        <v>99.56</v>
      </c>
      <c r="T311" s="13" t="n">
        <v>111.05</v>
      </c>
      <c r="U311" s="13" t="n">
        <v>119.2</v>
      </c>
      <c r="V311" s="13" t="n">
        <v>124.22</v>
      </c>
      <c r="W311" s="13" t="n">
        <v>126.98</v>
      </c>
      <c r="X311" s="13" t="n">
        <v>127.86</v>
      </c>
      <c r="Y311" s="13" t="n">
        <v>128</v>
      </c>
      <c r="Z311" s="13" t="n">
        <v>127.71</v>
      </c>
      <c r="AA311" s="13" t="n">
        <v>127.4</v>
      </c>
      <c r="AB311" s="13" t="n">
        <v>126.28</v>
      </c>
      <c r="AC311" s="13" t="n">
        <v>126.13</v>
      </c>
      <c r="AD311" s="13" t="n">
        <v>125.13</v>
      </c>
      <c r="AE311" s="13" t="n">
        <v>125.14</v>
      </c>
      <c r="AF311" s="13" t="n">
        <v>124.76</v>
      </c>
      <c r="AG311" s="13" t="n">
        <v>124.37</v>
      </c>
      <c r="AH311" s="13" t="n">
        <v>123.99</v>
      </c>
      <c r="AI311" s="13" t="n">
        <v>124.49</v>
      </c>
      <c r="AJ311" s="13" t="n">
        <v>123.87</v>
      </c>
      <c r="AK311" s="13" t="n">
        <v>123.99</v>
      </c>
      <c r="AL311" s="13" t="n">
        <v>124.28</v>
      </c>
      <c r="AM311" s="13" t="n">
        <v>124.05</v>
      </c>
      <c r="AN311" s="13" t="n">
        <v>124.18</v>
      </c>
      <c r="AO311" s="13" t="n">
        <v>124.02</v>
      </c>
      <c r="AP311" s="13" t="n">
        <v>124.08</v>
      </c>
      <c r="AQ311" s="13" t="n">
        <v>124.9</v>
      </c>
      <c r="AR311" s="13" t="n">
        <v>125.42</v>
      </c>
      <c r="AS311" s="13" t="n">
        <v>125.42</v>
      </c>
    </row>
    <row r="312" customFormat="false" ht="15" hidden="true" customHeight="false" outlineLevel="0" collapsed="false">
      <c r="A312" s="13" t="s">
        <v>175</v>
      </c>
      <c r="B312" s="13" t="s">
        <v>271</v>
      </c>
      <c r="C312" s="13" t="s">
        <v>13</v>
      </c>
      <c r="D312" s="13" t="n">
        <v>5</v>
      </c>
      <c r="E312" s="13" t="n">
        <v>4.4</v>
      </c>
      <c r="F312" s="13" t="n">
        <v>4.44</v>
      </c>
      <c r="G312" s="13" t="n">
        <v>4.87</v>
      </c>
      <c r="H312" s="13" t="n">
        <v>5.95</v>
      </c>
      <c r="I312" s="13" t="n">
        <v>7.57</v>
      </c>
      <c r="J312" s="13" t="n">
        <v>9.92</v>
      </c>
      <c r="K312" s="13" t="n">
        <v>13.15</v>
      </c>
      <c r="L312" s="13" t="n">
        <v>17.51</v>
      </c>
      <c r="M312" s="13" t="n">
        <v>23.23</v>
      </c>
      <c r="N312" s="13" t="n">
        <v>30.6</v>
      </c>
      <c r="O312" s="13" t="n">
        <v>40.53</v>
      </c>
      <c r="P312" s="13" t="n">
        <v>53.13</v>
      </c>
      <c r="Q312" s="13" t="n">
        <v>68.86</v>
      </c>
      <c r="R312" s="13" t="n">
        <v>85.46</v>
      </c>
      <c r="S312" s="13" t="n">
        <v>100.22</v>
      </c>
      <c r="T312" s="13" t="n">
        <v>110.95</v>
      </c>
      <c r="U312" s="13" t="n">
        <v>117.56</v>
      </c>
      <c r="V312" s="13" t="n">
        <v>122.11</v>
      </c>
      <c r="W312" s="13" t="n">
        <v>124.07</v>
      </c>
      <c r="X312" s="13" t="n">
        <v>124.22</v>
      </c>
      <c r="Y312" s="13" t="n">
        <v>123.81</v>
      </c>
      <c r="Z312" s="13" t="n">
        <v>121.39</v>
      </c>
      <c r="AA312" s="13" t="n">
        <v>119.82</v>
      </c>
      <c r="AB312" s="13" t="n">
        <v>119.46</v>
      </c>
      <c r="AC312" s="13" t="n">
        <v>119.05</v>
      </c>
      <c r="AD312" s="13" t="n">
        <v>118.53</v>
      </c>
      <c r="AE312" s="13" t="n">
        <v>117.2</v>
      </c>
      <c r="AF312" s="13" t="n">
        <v>118.06</v>
      </c>
      <c r="AG312" s="13" t="n">
        <v>118.28</v>
      </c>
      <c r="AH312" s="13" t="n">
        <v>117.64</v>
      </c>
      <c r="AI312" s="13" t="n">
        <v>117.61</v>
      </c>
      <c r="AJ312" s="13" t="n">
        <v>117.66</v>
      </c>
      <c r="AK312" s="13" t="n">
        <v>117.88</v>
      </c>
      <c r="AL312" s="13" t="n">
        <v>117.47</v>
      </c>
      <c r="AM312" s="13" t="n">
        <v>117.99</v>
      </c>
      <c r="AN312" s="13" t="n">
        <v>118.32</v>
      </c>
      <c r="AO312" s="13" t="n">
        <v>117.7</v>
      </c>
      <c r="AP312" s="13" t="n">
        <v>117.88</v>
      </c>
      <c r="AQ312" s="13" t="n">
        <v>118.5</v>
      </c>
      <c r="AR312" s="13" t="n">
        <v>120.16</v>
      </c>
      <c r="AS312" s="13" t="n">
        <v>119.28</v>
      </c>
    </row>
    <row r="313" customFormat="false" ht="15" hidden="true" customHeight="false" outlineLevel="0" collapsed="false">
      <c r="A313" s="13" t="s">
        <v>183</v>
      </c>
      <c r="B313" s="13" t="s">
        <v>271</v>
      </c>
      <c r="C313" s="13" t="s">
        <v>13</v>
      </c>
      <c r="D313" s="13" t="n">
        <v>5</v>
      </c>
      <c r="E313" s="13" t="n">
        <v>4.25</v>
      </c>
      <c r="F313" s="13" t="n">
        <v>4.24</v>
      </c>
      <c r="G313" s="13" t="n">
        <v>4.68</v>
      </c>
      <c r="H313" s="13" t="n">
        <v>5.73</v>
      </c>
      <c r="I313" s="13" t="n">
        <v>7.43</v>
      </c>
      <c r="J313" s="13" t="n">
        <v>9.69</v>
      </c>
      <c r="K313" s="13" t="n">
        <v>12.88</v>
      </c>
      <c r="L313" s="13" t="n">
        <v>17.16</v>
      </c>
      <c r="M313" s="13" t="n">
        <v>22.95</v>
      </c>
      <c r="N313" s="13" t="n">
        <v>30.12</v>
      </c>
      <c r="O313" s="13" t="n">
        <v>40.27</v>
      </c>
      <c r="P313" s="13" t="n">
        <v>52.71</v>
      </c>
      <c r="Q313" s="13" t="n">
        <v>68.38</v>
      </c>
      <c r="R313" s="13" t="n">
        <v>84.02</v>
      </c>
      <c r="S313" s="13" t="n">
        <v>98.67</v>
      </c>
      <c r="T313" s="13" t="n">
        <v>109.83</v>
      </c>
      <c r="U313" s="13" t="n">
        <v>116.4</v>
      </c>
      <c r="V313" s="13" t="n">
        <v>120.71</v>
      </c>
      <c r="W313" s="13" t="n">
        <v>122.94</v>
      </c>
      <c r="X313" s="13" t="n">
        <v>123.03</v>
      </c>
      <c r="Y313" s="13" t="n">
        <v>123.56</v>
      </c>
      <c r="Z313" s="13" t="n">
        <v>122.47</v>
      </c>
      <c r="AA313" s="13" t="n">
        <v>122.05</v>
      </c>
      <c r="AB313" s="13" t="n">
        <v>121.09</v>
      </c>
      <c r="AC313" s="13" t="n">
        <v>120.97</v>
      </c>
      <c r="AD313" s="13" t="n">
        <v>120.26</v>
      </c>
      <c r="AE313" s="13" t="n">
        <v>119.96</v>
      </c>
      <c r="AF313" s="13" t="n">
        <v>119.84</v>
      </c>
      <c r="AG313" s="13" t="n">
        <v>119.31</v>
      </c>
      <c r="AH313" s="13" t="n">
        <v>119.5</v>
      </c>
      <c r="AI313" s="13" t="n">
        <v>119.52</v>
      </c>
      <c r="AJ313" s="13" t="n">
        <v>119.14</v>
      </c>
      <c r="AK313" s="13" t="n">
        <v>119.05</v>
      </c>
      <c r="AL313" s="13" t="n">
        <v>119.09</v>
      </c>
      <c r="AM313" s="13" t="n">
        <v>119.03</v>
      </c>
      <c r="AN313" s="13" t="n">
        <v>119.03</v>
      </c>
      <c r="AO313" s="13" t="n">
        <v>119.15</v>
      </c>
      <c r="AP313" s="13" t="n">
        <v>119.09</v>
      </c>
      <c r="AQ313" s="13" t="n">
        <v>119.68</v>
      </c>
      <c r="AR313" s="13" t="n">
        <v>119.94</v>
      </c>
      <c r="AS313" s="13" t="n">
        <v>119.76</v>
      </c>
    </row>
    <row r="314" customFormat="false" ht="15" hidden="true" customHeight="false" outlineLevel="0" collapsed="false">
      <c r="A314" s="13" t="s">
        <v>73</v>
      </c>
      <c r="B314" s="13" t="s">
        <v>271</v>
      </c>
      <c r="C314" s="13" t="s">
        <v>18</v>
      </c>
      <c r="D314" s="13" t="n">
        <v>5</v>
      </c>
      <c r="E314" s="13" t="n">
        <v>4.76</v>
      </c>
      <c r="F314" s="13" t="n">
        <v>4.87</v>
      </c>
      <c r="G314" s="13" t="n">
        <v>5.55</v>
      </c>
      <c r="H314" s="13" t="n">
        <v>6.93</v>
      </c>
      <c r="I314" s="13" t="n">
        <v>9.24</v>
      </c>
      <c r="J314" s="13" t="n">
        <v>12.19</v>
      </c>
      <c r="K314" s="13" t="n">
        <v>16.38</v>
      </c>
      <c r="L314" s="13" t="n">
        <v>22.2</v>
      </c>
      <c r="M314" s="13" t="n">
        <v>29.85</v>
      </c>
      <c r="N314" s="13" t="n">
        <v>39.95</v>
      </c>
      <c r="O314" s="13" t="n">
        <v>52.92</v>
      </c>
      <c r="P314" s="13" t="n">
        <v>69.13</v>
      </c>
      <c r="Q314" s="13" t="n">
        <v>88.55</v>
      </c>
      <c r="R314" s="13" t="n">
        <v>107.07</v>
      </c>
      <c r="S314" s="13" t="n">
        <v>121.26</v>
      </c>
      <c r="T314" s="13" t="n">
        <v>129.97</v>
      </c>
      <c r="U314" s="13" t="n">
        <v>134.5</v>
      </c>
      <c r="V314" s="13" t="n">
        <v>135.73</v>
      </c>
      <c r="W314" s="13" t="n">
        <v>134.99</v>
      </c>
      <c r="X314" s="13" t="n">
        <v>133.97</v>
      </c>
      <c r="Y314" s="13" t="n">
        <v>129.96</v>
      </c>
      <c r="Z314" s="13" t="n">
        <v>130.25</v>
      </c>
      <c r="AA314" s="13" t="n">
        <v>127.17</v>
      </c>
      <c r="AB314" s="13" t="n">
        <v>127.2</v>
      </c>
      <c r="AC314" s="13" t="n">
        <v>125.71</v>
      </c>
      <c r="AD314" s="13" t="n">
        <v>126.28</v>
      </c>
      <c r="AE314" s="13" t="n">
        <v>126.26</v>
      </c>
      <c r="AF314" s="13" t="n">
        <v>125.43</v>
      </c>
      <c r="AG314" s="13" t="n">
        <v>125.28</v>
      </c>
      <c r="AH314" s="13" t="n">
        <v>124.08</v>
      </c>
      <c r="AI314" s="13" t="n">
        <v>125.17</v>
      </c>
      <c r="AJ314" s="13" t="n">
        <v>124.65</v>
      </c>
      <c r="AK314" s="13" t="n">
        <v>124.18</v>
      </c>
      <c r="AL314" s="13" t="n">
        <v>125.82</v>
      </c>
      <c r="AM314" s="13" t="n">
        <v>125.71</v>
      </c>
      <c r="AN314" s="13" t="n">
        <v>125.57</v>
      </c>
      <c r="AO314" s="13" t="n">
        <v>123.91</v>
      </c>
      <c r="AP314" s="13" t="n">
        <v>123.55</v>
      </c>
      <c r="AQ314" s="13" t="n">
        <v>124.15</v>
      </c>
      <c r="AR314" s="13" t="n">
        <v>124.97</v>
      </c>
      <c r="AS314" s="13" t="n">
        <v>124.89</v>
      </c>
    </row>
    <row r="315" customFormat="false" ht="15" hidden="true" customHeight="false" outlineLevel="0" collapsed="false">
      <c r="A315" s="13" t="s">
        <v>96</v>
      </c>
      <c r="B315" s="13" t="s">
        <v>271</v>
      </c>
      <c r="C315" s="13" t="s">
        <v>18</v>
      </c>
      <c r="D315" s="13" t="n">
        <v>5</v>
      </c>
      <c r="E315" s="13" t="n">
        <v>4.86</v>
      </c>
      <c r="F315" s="13" t="n">
        <v>4.9</v>
      </c>
      <c r="G315" s="13" t="n">
        <v>5.56</v>
      </c>
      <c r="H315" s="13" t="n">
        <v>6.95</v>
      </c>
      <c r="I315" s="13" t="n">
        <v>9.19</v>
      </c>
      <c r="J315" s="13" t="n">
        <v>12.06</v>
      </c>
      <c r="K315" s="13" t="n">
        <v>16.24</v>
      </c>
      <c r="L315" s="13" t="n">
        <v>21.85</v>
      </c>
      <c r="M315" s="13" t="n">
        <v>29.15</v>
      </c>
      <c r="N315" s="13" t="n">
        <v>39.02</v>
      </c>
      <c r="O315" s="13" t="n">
        <v>52.58</v>
      </c>
      <c r="P315" s="13" t="n">
        <v>68.3</v>
      </c>
      <c r="Q315" s="13" t="n">
        <v>88.22</v>
      </c>
      <c r="R315" s="13" t="n">
        <v>106.61</v>
      </c>
      <c r="S315" s="13" t="n">
        <v>122.15</v>
      </c>
      <c r="T315" s="13" t="n">
        <v>132.43</v>
      </c>
      <c r="U315" s="13" t="n">
        <v>137.9</v>
      </c>
      <c r="V315" s="13" t="n">
        <v>141.45</v>
      </c>
      <c r="W315" s="13" t="n">
        <v>142.29</v>
      </c>
      <c r="X315" s="13" t="n">
        <v>141.77</v>
      </c>
      <c r="Y315" s="13" t="n">
        <v>140.52</v>
      </c>
      <c r="Z315" s="13" t="n">
        <v>139.42</v>
      </c>
      <c r="AA315" s="13" t="n">
        <v>138.44</v>
      </c>
      <c r="AB315" s="13" t="n">
        <v>136.91</v>
      </c>
      <c r="AC315" s="13" t="n">
        <v>136.1</v>
      </c>
      <c r="AD315" s="13" t="n">
        <v>134.65</v>
      </c>
      <c r="AE315" s="13" t="n">
        <v>134.75</v>
      </c>
      <c r="AF315" s="13" t="n">
        <v>134.18</v>
      </c>
      <c r="AG315" s="13" t="n">
        <v>133.9</v>
      </c>
      <c r="AH315" s="13" t="n">
        <v>132.86</v>
      </c>
      <c r="AI315" s="13" t="n">
        <v>133.39</v>
      </c>
      <c r="AJ315" s="13" t="n">
        <v>132.81</v>
      </c>
      <c r="AK315" s="13" t="n">
        <v>132.93</v>
      </c>
      <c r="AL315" s="13" t="n">
        <v>132.92</v>
      </c>
      <c r="AM315" s="13" t="n">
        <v>132.63</v>
      </c>
      <c r="AN315" s="13" t="n">
        <v>132.63</v>
      </c>
      <c r="AO315" s="13" t="n">
        <v>132.58</v>
      </c>
      <c r="AP315" s="13" t="n">
        <v>132.49</v>
      </c>
      <c r="AQ315" s="13" t="n">
        <v>132.95</v>
      </c>
      <c r="AR315" s="13" t="n">
        <v>133.26</v>
      </c>
      <c r="AS315" s="13" t="n">
        <v>133.21</v>
      </c>
    </row>
    <row r="316" customFormat="false" ht="15" hidden="true" customHeight="false" outlineLevel="0" collapsed="false">
      <c r="A316" s="13" t="s">
        <v>112</v>
      </c>
      <c r="B316" s="13" t="s">
        <v>271</v>
      </c>
      <c r="C316" s="13" t="s">
        <v>18</v>
      </c>
      <c r="D316" s="13" t="n">
        <v>5</v>
      </c>
      <c r="E316" s="13" t="n">
        <v>5.03</v>
      </c>
      <c r="F316" s="13" t="n">
        <v>5.12</v>
      </c>
      <c r="G316" s="13" t="n">
        <v>5.67</v>
      </c>
      <c r="H316" s="13" t="n">
        <v>7.05</v>
      </c>
      <c r="I316" s="13" t="n">
        <v>9.12</v>
      </c>
      <c r="J316" s="13" t="n">
        <v>12.04</v>
      </c>
      <c r="K316" s="13" t="n">
        <v>16.04</v>
      </c>
      <c r="L316" s="13" t="n">
        <v>21.55</v>
      </c>
      <c r="M316" s="13" t="n">
        <v>28.91</v>
      </c>
      <c r="N316" s="13" t="n">
        <v>38.79</v>
      </c>
      <c r="O316" s="13" t="n">
        <v>51.97</v>
      </c>
      <c r="P316" s="13" t="n">
        <v>67.82</v>
      </c>
      <c r="Q316" s="13" t="n">
        <v>87.26</v>
      </c>
      <c r="R316" s="13" t="n">
        <v>107.41</v>
      </c>
      <c r="S316" s="13" t="n">
        <v>123.72</v>
      </c>
      <c r="T316" s="13" t="n">
        <v>133.71</v>
      </c>
      <c r="U316" s="13" t="n">
        <v>140.03</v>
      </c>
      <c r="V316" s="13" t="n">
        <v>143.07</v>
      </c>
      <c r="W316" s="13" t="n">
        <v>144.6</v>
      </c>
      <c r="X316" s="13" t="n">
        <v>144.45</v>
      </c>
      <c r="Y316" s="13" t="n">
        <v>143.33</v>
      </c>
      <c r="Z316" s="13" t="n">
        <v>141.99</v>
      </c>
      <c r="AA316" s="13" t="n">
        <v>140.58</v>
      </c>
      <c r="AB316" s="13" t="n">
        <v>139.61</v>
      </c>
      <c r="AC316" s="13" t="n">
        <v>138.82</v>
      </c>
      <c r="AD316" s="13" t="n">
        <v>137.86</v>
      </c>
      <c r="AE316" s="13" t="n">
        <v>138.02</v>
      </c>
      <c r="AF316" s="13" t="n">
        <v>137.16</v>
      </c>
      <c r="AG316" s="13" t="n">
        <v>136.65</v>
      </c>
      <c r="AH316" s="13" t="n">
        <v>136.47</v>
      </c>
      <c r="AI316" s="13" t="n">
        <v>136.79</v>
      </c>
      <c r="AJ316" s="13" t="n">
        <v>136.33</v>
      </c>
      <c r="AK316" s="13" t="n">
        <v>135.7</v>
      </c>
      <c r="AL316" s="13" t="n">
        <v>136.13</v>
      </c>
      <c r="AM316" s="13" t="n">
        <v>135.86</v>
      </c>
      <c r="AN316" s="13" t="n">
        <v>136.28</v>
      </c>
      <c r="AO316" s="13" t="n">
        <v>136.35</v>
      </c>
      <c r="AP316" s="13" t="n">
        <v>136.61</v>
      </c>
      <c r="AQ316" s="13" t="n">
        <v>137.34</v>
      </c>
      <c r="AR316" s="13" t="n">
        <v>137.94</v>
      </c>
      <c r="AS316" s="13" t="n">
        <v>137.36</v>
      </c>
    </row>
    <row r="317" customFormat="false" ht="15" hidden="true" customHeight="false" outlineLevel="0" collapsed="false">
      <c r="A317" s="13" t="s">
        <v>120</v>
      </c>
      <c r="B317" s="13" t="s">
        <v>271</v>
      </c>
      <c r="C317" s="13" t="s">
        <v>19</v>
      </c>
      <c r="D317" s="13" t="n">
        <v>5</v>
      </c>
      <c r="E317" s="13" t="n">
        <v>3.64</v>
      </c>
      <c r="F317" s="13" t="n">
        <v>3.64</v>
      </c>
      <c r="G317" s="13" t="n">
        <v>4.11</v>
      </c>
      <c r="H317" s="13" t="n">
        <v>5.08</v>
      </c>
      <c r="I317" s="13" t="n">
        <v>6.52</v>
      </c>
      <c r="J317" s="13" t="n">
        <v>8.4</v>
      </c>
      <c r="K317" s="13" t="n">
        <v>11.02</v>
      </c>
      <c r="L317" s="13" t="n">
        <v>14.6</v>
      </c>
      <c r="M317" s="13" t="n">
        <v>19.35</v>
      </c>
      <c r="N317" s="13" t="n">
        <v>25.72</v>
      </c>
      <c r="O317" s="13" t="n">
        <v>34.02</v>
      </c>
      <c r="P317" s="13" t="n">
        <v>44.55</v>
      </c>
      <c r="Q317" s="13" t="n">
        <v>58.28</v>
      </c>
      <c r="R317" s="13" t="n">
        <v>72.47</v>
      </c>
      <c r="S317" s="13" t="n">
        <v>83.51</v>
      </c>
      <c r="T317" s="13" t="n">
        <v>91.64</v>
      </c>
      <c r="U317" s="13" t="n">
        <v>96.56</v>
      </c>
      <c r="V317" s="13" t="n">
        <v>98.92</v>
      </c>
      <c r="W317" s="13" t="n">
        <v>100.34</v>
      </c>
      <c r="X317" s="13" t="n">
        <v>99.31</v>
      </c>
      <c r="Y317" s="13" t="n">
        <v>98.69</v>
      </c>
      <c r="Z317" s="13" t="n">
        <v>97.49</v>
      </c>
      <c r="AA317" s="13" t="n">
        <v>96.59</v>
      </c>
      <c r="AB317" s="13" t="n">
        <v>96.42</v>
      </c>
      <c r="AC317" s="13" t="n">
        <v>95.47</v>
      </c>
      <c r="AD317" s="13" t="n">
        <v>95.44</v>
      </c>
      <c r="AE317" s="13" t="n">
        <v>95.41</v>
      </c>
      <c r="AF317" s="13" t="n">
        <v>95.59</v>
      </c>
      <c r="AG317" s="13" t="n">
        <v>95.72</v>
      </c>
      <c r="AH317" s="13" t="n">
        <v>95.49</v>
      </c>
      <c r="AI317" s="13" t="n">
        <v>95.96</v>
      </c>
      <c r="AJ317" s="13" t="n">
        <v>96.24</v>
      </c>
      <c r="AK317" s="13" t="n">
        <v>96.89</v>
      </c>
      <c r="AL317" s="13" t="n">
        <v>96.21</v>
      </c>
      <c r="AM317" s="13" t="n">
        <v>97.23</v>
      </c>
      <c r="AN317" s="13" t="n">
        <v>96.53</v>
      </c>
      <c r="AO317" s="13" t="n">
        <v>96.43</v>
      </c>
      <c r="AP317" s="13" t="n">
        <v>96.93</v>
      </c>
      <c r="AQ317" s="13" t="n">
        <v>97.64</v>
      </c>
      <c r="AR317" s="13" t="n">
        <v>98.52</v>
      </c>
      <c r="AS317" s="13" t="n">
        <v>98.23</v>
      </c>
    </row>
    <row r="318" customFormat="false" ht="15" hidden="true" customHeight="false" outlineLevel="0" collapsed="false">
      <c r="A318" s="13" t="s">
        <v>128</v>
      </c>
      <c r="B318" s="13" t="s">
        <v>271</v>
      </c>
      <c r="C318" s="13" t="s">
        <v>19</v>
      </c>
      <c r="D318" s="13" t="n">
        <v>5</v>
      </c>
      <c r="E318" s="13" t="n">
        <v>3.67</v>
      </c>
      <c r="F318" s="13" t="n">
        <v>3.61</v>
      </c>
      <c r="G318" s="13" t="n">
        <v>4.07</v>
      </c>
      <c r="H318" s="13" t="n">
        <v>5.05</v>
      </c>
      <c r="I318" s="13" t="n">
        <v>6.41</v>
      </c>
      <c r="J318" s="13" t="n">
        <v>8.26</v>
      </c>
      <c r="K318" s="13" t="n">
        <v>10.94</v>
      </c>
      <c r="L318" s="13" t="n">
        <v>14.42</v>
      </c>
      <c r="M318" s="13" t="n">
        <v>19.18</v>
      </c>
      <c r="N318" s="13" t="n">
        <v>25.29</v>
      </c>
      <c r="O318" s="13" t="n">
        <v>33.78</v>
      </c>
      <c r="P318" s="13" t="n">
        <v>44.21</v>
      </c>
      <c r="Q318" s="13" t="n">
        <v>57.63</v>
      </c>
      <c r="R318" s="13" t="n">
        <v>70.83</v>
      </c>
      <c r="S318" s="13" t="n">
        <v>82.1</v>
      </c>
      <c r="T318" s="13" t="n">
        <v>90.42</v>
      </c>
      <c r="U318" s="13" t="n">
        <v>96.18</v>
      </c>
      <c r="V318" s="13" t="n">
        <v>100.13</v>
      </c>
      <c r="W318" s="13" t="n">
        <v>101.79</v>
      </c>
      <c r="X318" s="13" t="n">
        <v>102.45</v>
      </c>
      <c r="Y318" s="13" t="n">
        <v>102.16</v>
      </c>
      <c r="Z318" s="13" t="n">
        <v>101.56</v>
      </c>
      <c r="AA318" s="13" t="n">
        <v>101.26</v>
      </c>
      <c r="AB318" s="13" t="n">
        <v>100.46</v>
      </c>
      <c r="AC318" s="13" t="n">
        <v>100.14</v>
      </c>
      <c r="AD318" s="13" t="n">
        <v>99.54</v>
      </c>
      <c r="AE318" s="13" t="n">
        <v>99.61</v>
      </c>
      <c r="AF318" s="13" t="n">
        <v>99.19</v>
      </c>
      <c r="AG318" s="13" t="n">
        <v>98.99</v>
      </c>
      <c r="AH318" s="13" t="n">
        <v>98.6</v>
      </c>
      <c r="AI318" s="13" t="n">
        <v>98.8</v>
      </c>
      <c r="AJ318" s="13" t="n">
        <v>98.84</v>
      </c>
      <c r="AK318" s="13" t="n">
        <v>98.72</v>
      </c>
      <c r="AL318" s="13" t="n">
        <v>98.78</v>
      </c>
      <c r="AM318" s="13" t="n">
        <v>98.75</v>
      </c>
      <c r="AN318" s="13" t="n">
        <v>99.09</v>
      </c>
      <c r="AO318" s="13" t="n">
        <v>98.7</v>
      </c>
      <c r="AP318" s="13" t="n">
        <v>99.1</v>
      </c>
      <c r="AQ318" s="13" t="n">
        <v>99.33</v>
      </c>
      <c r="AR318" s="13" t="n">
        <v>99.87</v>
      </c>
      <c r="AS318" s="13" t="n">
        <v>99.53</v>
      </c>
    </row>
    <row r="319" customFormat="false" ht="15" hidden="true" customHeight="false" outlineLevel="0" collapsed="false">
      <c r="A319" s="13" t="s">
        <v>136</v>
      </c>
      <c r="B319" s="13" t="s">
        <v>271</v>
      </c>
      <c r="C319" s="13" t="s">
        <v>19</v>
      </c>
      <c r="D319" s="13" t="n">
        <v>5</v>
      </c>
      <c r="E319" s="13" t="n">
        <v>3.73</v>
      </c>
      <c r="F319" s="13" t="n">
        <v>3.73</v>
      </c>
      <c r="G319" s="13" t="n">
        <v>4.18</v>
      </c>
      <c r="H319" s="13" t="n">
        <v>5.07</v>
      </c>
      <c r="I319" s="13" t="n">
        <v>6.6</v>
      </c>
      <c r="J319" s="13" t="n">
        <v>8.46</v>
      </c>
      <c r="K319" s="13" t="n">
        <v>11.04</v>
      </c>
      <c r="L319" s="13" t="n">
        <v>14.58</v>
      </c>
      <c r="M319" s="13" t="n">
        <v>19.39</v>
      </c>
      <c r="N319" s="13" t="n">
        <v>25.59</v>
      </c>
      <c r="O319" s="13" t="n">
        <v>33.95</v>
      </c>
      <c r="P319" s="13" t="n">
        <v>44.45</v>
      </c>
      <c r="Q319" s="13" t="n">
        <v>57.75</v>
      </c>
      <c r="R319" s="13" t="n">
        <v>71.46</v>
      </c>
      <c r="S319" s="13" t="n">
        <v>83.1</v>
      </c>
      <c r="T319" s="13" t="n">
        <v>92.2</v>
      </c>
      <c r="U319" s="13" t="n">
        <v>97.88</v>
      </c>
      <c r="V319" s="13" t="n">
        <v>102.08</v>
      </c>
      <c r="W319" s="13" t="n">
        <v>103.77</v>
      </c>
      <c r="X319" s="13" t="n">
        <v>104.22</v>
      </c>
      <c r="Y319" s="13" t="n">
        <v>104.12</v>
      </c>
      <c r="Z319" s="13" t="n">
        <v>104.05</v>
      </c>
      <c r="AA319" s="13" t="n">
        <v>103.47</v>
      </c>
      <c r="AB319" s="13" t="n">
        <v>103.13</v>
      </c>
      <c r="AC319" s="13" t="n">
        <v>102.78</v>
      </c>
      <c r="AD319" s="13" t="n">
        <v>102.54</v>
      </c>
      <c r="AE319" s="13" t="n">
        <v>102.32</v>
      </c>
      <c r="AF319" s="13" t="n">
        <v>102.37</v>
      </c>
      <c r="AG319" s="13" t="n">
        <v>102.35</v>
      </c>
      <c r="AH319" s="13" t="n">
        <v>102.12</v>
      </c>
      <c r="AI319" s="13" t="n">
        <v>102.22</v>
      </c>
      <c r="AJ319" s="13" t="n">
        <v>102.57</v>
      </c>
      <c r="AK319" s="13" t="n">
        <v>102.4</v>
      </c>
      <c r="AL319" s="13" t="n">
        <v>102.77</v>
      </c>
      <c r="AM319" s="13" t="n">
        <v>102.51</v>
      </c>
      <c r="AN319" s="13" t="n">
        <v>102.75</v>
      </c>
      <c r="AO319" s="13" t="n">
        <v>102.9</v>
      </c>
      <c r="AP319" s="13" t="n">
        <v>103.16</v>
      </c>
      <c r="AQ319" s="13" t="n">
        <v>104.44</v>
      </c>
      <c r="AR319" s="13" t="n">
        <v>104.83</v>
      </c>
      <c r="AS319" s="13" t="n">
        <v>104.52</v>
      </c>
    </row>
    <row r="320" customFormat="false" ht="15" hidden="true" customHeight="false" outlineLevel="0" collapsed="false">
      <c r="A320" s="13" t="s">
        <v>144</v>
      </c>
      <c r="B320" s="13" t="s">
        <v>271</v>
      </c>
      <c r="C320" s="13" t="s">
        <v>20</v>
      </c>
      <c r="D320" s="13" t="n">
        <v>5</v>
      </c>
      <c r="E320" s="13" t="n">
        <v>4.81</v>
      </c>
      <c r="F320" s="13" t="n">
        <v>4.75</v>
      </c>
      <c r="G320" s="13" t="n">
        <v>5.13</v>
      </c>
      <c r="H320" s="13" t="n">
        <v>6.23</v>
      </c>
      <c r="I320" s="13" t="n">
        <v>8.26</v>
      </c>
      <c r="J320" s="13" t="n">
        <v>10.73</v>
      </c>
      <c r="K320" s="13" t="n">
        <v>14.48</v>
      </c>
      <c r="L320" s="13" t="n">
        <v>19.64</v>
      </c>
      <c r="M320" s="13" t="n">
        <v>27.03</v>
      </c>
      <c r="N320" s="13" t="n">
        <v>36.56</v>
      </c>
      <c r="O320" s="13" t="n">
        <v>49.12</v>
      </c>
      <c r="P320" s="13" t="n">
        <v>65.15</v>
      </c>
      <c r="Q320" s="13" t="n">
        <v>85.4</v>
      </c>
      <c r="R320" s="13" t="n">
        <v>103.84</v>
      </c>
      <c r="S320" s="13" t="n">
        <v>118.26</v>
      </c>
      <c r="T320" s="13" t="n">
        <v>128.47</v>
      </c>
      <c r="U320" s="13" t="n">
        <v>134.93</v>
      </c>
      <c r="V320" s="13" t="n">
        <v>139.15</v>
      </c>
      <c r="W320" s="13" t="n">
        <v>141.29</v>
      </c>
      <c r="X320" s="13" t="n">
        <v>141.26</v>
      </c>
      <c r="Y320" s="13" t="n">
        <v>141.38</v>
      </c>
      <c r="Z320" s="13" t="n">
        <v>141.24</v>
      </c>
      <c r="AA320" s="13" t="n">
        <v>140.5</v>
      </c>
      <c r="AB320" s="13" t="n">
        <v>139.63</v>
      </c>
      <c r="AC320" s="13" t="n">
        <v>138.96</v>
      </c>
      <c r="AD320" s="13" t="n">
        <v>138.3</v>
      </c>
      <c r="AE320" s="13" t="n">
        <v>138</v>
      </c>
      <c r="AF320" s="13" t="n">
        <v>137.69</v>
      </c>
      <c r="AG320" s="13" t="n">
        <v>137.57</v>
      </c>
      <c r="AH320" s="13" t="n">
        <v>136.88</v>
      </c>
      <c r="AI320" s="13" t="n">
        <v>137.08</v>
      </c>
      <c r="AJ320" s="13" t="n">
        <v>136.78</v>
      </c>
      <c r="AK320" s="13" t="n">
        <v>136.61</v>
      </c>
      <c r="AL320" s="13" t="n">
        <v>136.84</v>
      </c>
      <c r="AM320" s="13" t="n">
        <v>136.55</v>
      </c>
      <c r="AN320" s="13" t="n">
        <v>136.73</v>
      </c>
      <c r="AO320" s="13" t="n">
        <v>136.38</v>
      </c>
      <c r="AP320" s="13" t="n">
        <v>136.52</v>
      </c>
      <c r="AQ320" s="13" t="n">
        <v>137.28</v>
      </c>
      <c r="AR320" s="13" t="n">
        <v>137.89</v>
      </c>
      <c r="AS320" s="13" t="n">
        <v>138.22</v>
      </c>
    </row>
    <row r="321" customFormat="false" ht="15" hidden="true" customHeight="false" outlineLevel="0" collapsed="false">
      <c r="A321" s="13" t="s">
        <v>152</v>
      </c>
      <c r="B321" s="13" t="s">
        <v>271</v>
      </c>
      <c r="C321" s="13" t="s">
        <v>20</v>
      </c>
      <c r="D321" s="13" t="n">
        <v>5</v>
      </c>
      <c r="E321" s="13" t="n">
        <v>4.88</v>
      </c>
      <c r="F321" s="13" t="n">
        <v>4.79</v>
      </c>
      <c r="G321" s="13" t="n">
        <v>5.24</v>
      </c>
      <c r="H321" s="13" t="n">
        <v>6.34</v>
      </c>
      <c r="I321" s="13" t="n">
        <v>8.27</v>
      </c>
      <c r="J321" s="13" t="n">
        <v>10.84</v>
      </c>
      <c r="K321" s="13" t="n">
        <v>14.71</v>
      </c>
      <c r="L321" s="13" t="n">
        <v>20.06</v>
      </c>
      <c r="M321" s="13" t="n">
        <v>27.4</v>
      </c>
      <c r="N321" s="13" t="n">
        <v>36.87</v>
      </c>
      <c r="O321" s="13" t="n">
        <v>49.75</v>
      </c>
      <c r="P321" s="13" t="n">
        <v>64.99</v>
      </c>
      <c r="Q321" s="13" t="n">
        <v>85.12</v>
      </c>
      <c r="R321" s="13" t="n">
        <v>102.53</v>
      </c>
      <c r="S321" s="13" t="n">
        <v>116.77</v>
      </c>
      <c r="T321" s="13" t="n">
        <v>126.04</v>
      </c>
      <c r="U321" s="13" t="n">
        <v>131</v>
      </c>
      <c r="V321" s="13" t="n">
        <v>134.22</v>
      </c>
      <c r="W321" s="13" t="n">
        <v>135.39</v>
      </c>
      <c r="X321" s="13" t="n">
        <v>135.1</v>
      </c>
      <c r="Y321" s="13" t="n">
        <v>134.48</v>
      </c>
      <c r="Z321" s="13" t="n">
        <v>133.28</v>
      </c>
      <c r="AA321" s="13" t="n">
        <v>131.92</v>
      </c>
      <c r="AB321" s="13" t="n">
        <v>131.42</v>
      </c>
      <c r="AC321" s="13" t="n">
        <v>131.06</v>
      </c>
      <c r="AD321" s="13" t="n">
        <v>130.26</v>
      </c>
      <c r="AE321" s="13" t="n">
        <v>129.64</v>
      </c>
      <c r="AF321" s="13" t="n">
        <v>129.53</v>
      </c>
      <c r="AG321" s="13" t="n">
        <v>129.5</v>
      </c>
      <c r="AH321" s="13" t="n">
        <v>128.61</v>
      </c>
      <c r="AI321" s="13" t="n">
        <v>128.53</v>
      </c>
      <c r="AJ321" s="13" t="n">
        <v>128.41</v>
      </c>
      <c r="AK321" s="13" t="n">
        <v>128.67</v>
      </c>
      <c r="AL321" s="13" t="n">
        <v>128.68</v>
      </c>
      <c r="AM321" s="13" t="n">
        <v>128.41</v>
      </c>
      <c r="AN321" s="13" t="n">
        <v>128.61</v>
      </c>
      <c r="AO321" s="13" t="n">
        <v>127.94</v>
      </c>
      <c r="AP321" s="13" t="n">
        <v>128.62</v>
      </c>
      <c r="AQ321" s="13" t="n">
        <v>129.11</v>
      </c>
      <c r="AR321" s="13" t="n">
        <v>130.08</v>
      </c>
      <c r="AS321" s="13" t="n">
        <v>129.57</v>
      </c>
    </row>
    <row r="322" customFormat="false" ht="15" hidden="true" customHeight="false" outlineLevel="0" collapsed="false">
      <c r="A322" s="13" t="s">
        <v>160</v>
      </c>
      <c r="B322" s="13" t="s">
        <v>271</v>
      </c>
      <c r="C322" s="13" t="s">
        <v>20</v>
      </c>
      <c r="D322" s="13" t="n">
        <v>5</v>
      </c>
      <c r="E322" s="13" t="n">
        <v>4.77</v>
      </c>
      <c r="F322" s="13" t="n">
        <v>4.85</v>
      </c>
      <c r="G322" s="13" t="n">
        <v>5.14</v>
      </c>
      <c r="H322" s="13" t="n">
        <v>6.29</v>
      </c>
      <c r="I322" s="13" t="n">
        <v>8.24</v>
      </c>
      <c r="J322" s="13" t="n">
        <v>10.87</v>
      </c>
      <c r="K322" s="13" t="n">
        <v>14.77</v>
      </c>
      <c r="L322" s="13" t="n">
        <v>19.93</v>
      </c>
      <c r="M322" s="13" t="n">
        <v>27.35</v>
      </c>
      <c r="N322" s="13" t="n">
        <v>37.08</v>
      </c>
      <c r="O322" s="13" t="n">
        <v>49.89</v>
      </c>
      <c r="P322" s="13" t="n">
        <v>66.16</v>
      </c>
      <c r="Q322" s="13" t="n">
        <v>85.75</v>
      </c>
      <c r="R322" s="13" t="n">
        <v>104.04</v>
      </c>
      <c r="S322" s="13" t="n">
        <v>118.84</v>
      </c>
      <c r="T322" s="13" t="n">
        <v>128.26</v>
      </c>
      <c r="U322" s="13" t="n">
        <v>134.42</v>
      </c>
      <c r="V322" s="13" t="n">
        <v>137.43</v>
      </c>
      <c r="W322" s="13" t="n">
        <v>138.89</v>
      </c>
      <c r="X322" s="13" t="n">
        <v>139.22</v>
      </c>
      <c r="Y322" s="13" t="n">
        <v>138.34</v>
      </c>
      <c r="Z322" s="13" t="n">
        <v>137.61</v>
      </c>
      <c r="AA322" s="13" t="n">
        <v>136.85</v>
      </c>
      <c r="AB322" s="13" t="n">
        <v>136.14</v>
      </c>
      <c r="AC322" s="13" t="n">
        <v>135.73</v>
      </c>
      <c r="AD322" s="13" t="n">
        <v>134.74</v>
      </c>
      <c r="AE322" s="13" t="n">
        <v>134.15</v>
      </c>
      <c r="AF322" s="13" t="n">
        <v>133.78</v>
      </c>
      <c r="AG322" s="13" t="n">
        <v>133.47</v>
      </c>
      <c r="AH322" s="13" t="n">
        <v>133.01</v>
      </c>
      <c r="AI322" s="13" t="n">
        <v>133.18</v>
      </c>
      <c r="AJ322" s="13" t="n">
        <v>132.78</v>
      </c>
      <c r="AK322" s="13" t="n">
        <v>132.54</v>
      </c>
      <c r="AL322" s="13" t="n">
        <v>132.71</v>
      </c>
      <c r="AM322" s="13" t="n">
        <v>132.68</v>
      </c>
      <c r="AN322" s="13" t="n">
        <v>132.55</v>
      </c>
      <c r="AO322" s="13" t="n">
        <v>132.52</v>
      </c>
      <c r="AP322" s="13" t="n">
        <v>132.27</v>
      </c>
      <c r="AQ322" s="13" t="n">
        <v>132.93</v>
      </c>
      <c r="AR322" s="13" t="n">
        <v>133.39</v>
      </c>
      <c r="AS322" s="13" t="n">
        <v>133.42</v>
      </c>
    </row>
    <row r="323" customFormat="false" ht="15" hidden="true" customHeight="false" outlineLevel="0" collapsed="false">
      <c r="A323" s="13" t="s">
        <v>168</v>
      </c>
      <c r="B323" s="13" t="s">
        <v>271</v>
      </c>
      <c r="C323" s="13" t="s">
        <v>21</v>
      </c>
      <c r="D323" s="13" t="n">
        <v>5</v>
      </c>
      <c r="E323" s="13" t="n">
        <v>4.82</v>
      </c>
      <c r="F323" s="13" t="n">
        <v>4.64</v>
      </c>
      <c r="G323" s="13" t="n">
        <v>5.2</v>
      </c>
      <c r="H323" s="13" t="n">
        <v>6.14</v>
      </c>
      <c r="I323" s="13" t="n">
        <v>7.46</v>
      </c>
      <c r="J323" s="13" t="n">
        <v>9.45</v>
      </c>
      <c r="K323" s="13" t="n">
        <v>12.82</v>
      </c>
      <c r="L323" s="13" t="n">
        <v>17.15</v>
      </c>
      <c r="M323" s="13" t="n">
        <v>23.19</v>
      </c>
      <c r="N323" s="13" t="n">
        <v>30.94</v>
      </c>
      <c r="O323" s="13" t="n">
        <v>40.84</v>
      </c>
      <c r="P323" s="13" t="n">
        <v>53.53</v>
      </c>
      <c r="Q323" s="13" t="n">
        <v>70.03</v>
      </c>
      <c r="R323" s="13" t="n">
        <v>87.63</v>
      </c>
      <c r="S323" s="13" t="n">
        <v>104.54</v>
      </c>
      <c r="T323" s="13" t="n">
        <v>117.67</v>
      </c>
      <c r="U323" s="13" t="n">
        <v>127.47</v>
      </c>
      <c r="V323" s="13" t="n">
        <v>133.08</v>
      </c>
      <c r="W323" s="13" t="n">
        <v>137.48</v>
      </c>
      <c r="X323" s="13" t="n">
        <v>138.28</v>
      </c>
      <c r="Y323" s="13" t="n">
        <v>139.07</v>
      </c>
      <c r="Z323" s="13" t="n">
        <v>138.63</v>
      </c>
      <c r="AA323" s="13" t="n">
        <v>138.39</v>
      </c>
      <c r="AB323" s="13" t="n">
        <v>137.84</v>
      </c>
      <c r="AC323" s="13" t="n">
        <v>137.05</v>
      </c>
      <c r="AD323" s="13" t="n">
        <v>135.5</v>
      </c>
      <c r="AE323" s="13" t="n">
        <v>136.03</v>
      </c>
      <c r="AF323" s="13" t="n">
        <v>135.91</v>
      </c>
      <c r="AG323" s="13" t="n">
        <v>135.43</v>
      </c>
      <c r="AH323" s="13" t="n">
        <v>134.73</v>
      </c>
      <c r="AI323" s="13" t="n">
        <v>134.82</v>
      </c>
      <c r="AJ323" s="13" t="n">
        <v>134.87</v>
      </c>
      <c r="AK323" s="13" t="n">
        <v>134.52</v>
      </c>
      <c r="AL323" s="13" t="n">
        <v>134.62</v>
      </c>
      <c r="AM323" s="13" t="n">
        <v>134.24</v>
      </c>
      <c r="AN323" s="13" t="n">
        <v>134.47</v>
      </c>
      <c r="AO323" s="13" t="n">
        <v>133.96</v>
      </c>
      <c r="AP323" s="13" t="n">
        <v>134.21</v>
      </c>
      <c r="AQ323" s="13" t="n">
        <v>134.99</v>
      </c>
      <c r="AR323" s="13" t="n">
        <v>136.1</v>
      </c>
      <c r="AS323" s="13" t="n">
        <v>135.32</v>
      </c>
    </row>
    <row r="324" customFormat="false" ht="15" hidden="true" customHeight="false" outlineLevel="0" collapsed="false">
      <c r="A324" s="13" t="s">
        <v>176</v>
      </c>
      <c r="B324" s="13" t="s">
        <v>271</v>
      </c>
      <c r="C324" s="13" t="s">
        <v>21</v>
      </c>
      <c r="D324" s="13" t="n">
        <v>5</v>
      </c>
      <c r="E324" s="13" t="n">
        <v>4.87</v>
      </c>
      <c r="F324" s="13" t="n">
        <v>4.81</v>
      </c>
      <c r="G324" s="13" t="n">
        <v>5.39</v>
      </c>
      <c r="H324" s="13" t="n">
        <v>6.27</v>
      </c>
      <c r="I324" s="13" t="n">
        <v>7.7</v>
      </c>
      <c r="J324" s="13" t="n">
        <v>9.9</v>
      </c>
      <c r="K324" s="13" t="n">
        <v>13.44</v>
      </c>
      <c r="L324" s="13" t="n">
        <v>18.09</v>
      </c>
      <c r="M324" s="13" t="n">
        <v>24.34</v>
      </c>
      <c r="N324" s="13" t="n">
        <v>32.44</v>
      </c>
      <c r="O324" s="13" t="n">
        <v>42.86</v>
      </c>
      <c r="P324" s="13" t="n">
        <v>55.93</v>
      </c>
      <c r="Q324" s="13" t="n">
        <v>72.96</v>
      </c>
      <c r="R324" s="13" t="n">
        <v>90.49</v>
      </c>
      <c r="S324" s="13" t="n">
        <v>107.18</v>
      </c>
      <c r="T324" s="13" t="n">
        <v>119.47</v>
      </c>
      <c r="U324" s="13" t="n">
        <v>127.75</v>
      </c>
      <c r="V324" s="13" t="n">
        <v>131.9</v>
      </c>
      <c r="W324" s="13" t="n">
        <v>133.64</v>
      </c>
      <c r="X324" s="13" t="n">
        <v>134.36</v>
      </c>
      <c r="Y324" s="13" t="n">
        <v>132.77</v>
      </c>
      <c r="Z324" s="13" t="n">
        <v>131.69</v>
      </c>
      <c r="AA324" s="13" t="n">
        <v>130.72</v>
      </c>
      <c r="AB324" s="13" t="n">
        <v>130.18</v>
      </c>
      <c r="AC324" s="13" t="n">
        <v>129.15</v>
      </c>
      <c r="AD324" s="13" t="n">
        <v>128.01</v>
      </c>
      <c r="AE324" s="13" t="n">
        <v>127.35</v>
      </c>
      <c r="AF324" s="13" t="n">
        <v>128.15</v>
      </c>
      <c r="AG324" s="13" t="n">
        <v>127.62</v>
      </c>
      <c r="AH324" s="13" t="n">
        <v>127.13</v>
      </c>
      <c r="AI324" s="13" t="n">
        <v>127</v>
      </c>
      <c r="AJ324" s="13" t="n">
        <v>126.54</v>
      </c>
      <c r="AK324" s="13" t="n">
        <v>126.48</v>
      </c>
      <c r="AL324" s="13" t="n">
        <v>126.91</v>
      </c>
      <c r="AM324" s="13" t="n">
        <v>126.51</v>
      </c>
      <c r="AN324" s="13" t="n">
        <v>126.68</v>
      </c>
      <c r="AO324" s="13" t="n">
        <v>126.29</v>
      </c>
      <c r="AP324" s="13" t="n">
        <v>126.47</v>
      </c>
      <c r="AQ324" s="13" t="n">
        <v>127.45</v>
      </c>
      <c r="AR324" s="13" t="n">
        <v>127.68</v>
      </c>
      <c r="AS324" s="13" t="n">
        <v>127.83</v>
      </c>
    </row>
    <row r="325" customFormat="false" ht="15" hidden="true" customHeight="false" outlineLevel="0" collapsed="false">
      <c r="A325" s="13" t="s">
        <v>184</v>
      </c>
      <c r="B325" s="13" t="s">
        <v>271</v>
      </c>
      <c r="C325" s="13" t="s">
        <v>21</v>
      </c>
      <c r="D325" s="13" t="n">
        <v>5</v>
      </c>
      <c r="E325" s="13" t="n">
        <v>4.85</v>
      </c>
      <c r="F325" s="13" t="n">
        <v>4.91</v>
      </c>
      <c r="G325" s="13" t="n">
        <v>5.41</v>
      </c>
      <c r="H325" s="13" t="n">
        <v>6.25</v>
      </c>
      <c r="I325" s="13" t="n">
        <v>7.75</v>
      </c>
      <c r="J325" s="13" t="n">
        <v>10.12</v>
      </c>
      <c r="K325" s="13" t="n">
        <v>13.72</v>
      </c>
      <c r="L325" s="13" t="n">
        <v>18.39</v>
      </c>
      <c r="M325" s="13" t="n">
        <v>24.83</v>
      </c>
      <c r="N325" s="13" t="n">
        <v>32.96</v>
      </c>
      <c r="O325" s="13" t="n">
        <v>44.12</v>
      </c>
      <c r="P325" s="13" t="n">
        <v>57.45</v>
      </c>
      <c r="Q325" s="13" t="n">
        <v>74.47</v>
      </c>
      <c r="R325" s="13" t="n">
        <v>91.94</v>
      </c>
      <c r="S325" s="13" t="n">
        <v>107.95</v>
      </c>
      <c r="T325" s="13" t="n">
        <v>119.35</v>
      </c>
      <c r="U325" s="13" t="n">
        <v>127.59</v>
      </c>
      <c r="V325" s="13" t="n">
        <v>130.91</v>
      </c>
      <c r="W325" s="13" t="n">
        <v>131.99</v>
      </c>
      <c r="X325" s="13" t="n">
        <v>132.44</v>
      </c>
      <c r="Y325" s="13" t="n">
        <v>131.2</v>
      </c>
      <c r="Z325" s="13" t="n">
        <v>131</v>
      </c>
      <c r="AA325" s="13" t="n">
        <v>130.44</v>
      </c>
      <c r="AB325" s="13" t="n">
        <v>128.42</v>
      </c>
      <c r="AC325" s="13" t="n">
        <v>127.98</v>
      </c>
      <c r="AD325" s="13" t="n">
        <v>128.42</v>
      </c>
      <c r="AE325" s="13" t="n">
        <v>126.71</v>
      </c>
      <c r="AF325" s="13" t="n">
        <v>127.04</v>
      </c>
      <c r="AG325" s="13" t="n">
        <v>127.69</v>
      </c>
      <c r="AH325" s="13" t="n">
        <v>125.83</v>
      </c>
      <c r="AI325" s="13" t="n">
        <v>125.92</v>
      </c>
      <c r="AJ325" s="13" t="n">
        <v>126.18</v>
      </c>
      <c r="AK325" s="13" t="n">
        <v>126.83</v>
      </c>
      <c r="AL325" s="13" t="n">
        <v>126.27</v>
      </c>
      <c r="AM325" s="13" t="n">
        <v>126.29</v>
      </c>
      <c r="AN325" s="13" t="n">
        <v>126.48</v>
      </c>
      <c r="AO325" s="13" t="n">
        <v>125.91</v>
      </c>
      <c r="AP325" s="13" t="n">
        <v>127.06</v>
      </c>
      <c r="AQ325" s="13" t="n">
        <v>127.12</v>
      </c>
      <c r="AR325" s="13" t="n">
        <v>127.78</v>
      </c>
      <c r="AS325" s="13" t="n">
        <v>127.77</v>
      </c>
    </row>
    <row r="326" customFormat="false" ht="15" hidden="true" customHeight="false" outlineLevel="0" collapsed="false">
      <c r="A326" s="13" t="s">
        <v>76</v>
      </c>
      <c r="B326" s="13" t="s">
        <v>271</v>
      </c>
      <c r="C326" s="13" t="s">
        <v>26</v>
      </c>
      <c r="D326" s="13" t="n">
        <v>5</v>
      </c>
      <c r="E326" s="13" t="n">
        <v>4.41</v>
      </c>
      <c r="F326" s="13" t="n">
        <v>4.5</v>
      </c>
      <c r="G326" s="13" t="n">
        <v>5</v>
      </c>
      <c r="H326" s="13" t="n">
        <v>6.12</v>
      </c>
      <c r="I326" s="13" t="n">
        <v>8.01</v>
      </c>
      <c r="J326" s="13" t="n">
        <v>10.53</v>
      </c>
      <c r="K326" s="13" t="n">
        <v>14.02</v>
      </c>
      <c r="L326" s="13" t="n">
        <v>18.81</v>
      </c>
      <c r="M326" s="13" t="n">
        <v>25.39</v>
      </c>
      <c r="N326" s="13" t="n">
        <v>33.9</v>
      </c>
      <c r="O326" s="13" t="n">
        <v>44.91</v>
      </c>
      <c r="P326" s="13" t="n">
        <v>58.15</v>
      </c>
      <c r="Q326" s="13" t="n">
        <v>73.11</v>
      </c>
      <c r="R326" s="13" t="n">
        <v>87.4</v>
      </c>
      <c r="S326" s="13" t="n">
        <v>99.22</v>
      </c>
      <c r="T326" s="13" t="n">
        <v>106.76</v>
      </c>
      <c r="U326" s="13" t="n">
        <v>111.8</v>
      </c>
      <c r="V326" s="13" t="n">
        <v>114.43</v>
      </c>
      <c r="W326" s="13" t="n">
        <v>114.77</v>
      </c>
      <c r="X326" s="13" t="n">
        <v>113.43</v>
      </c>
      <c r="Y326" s="13" t="n">
        <v>112.16</v>
      </c>
      <c r="Z326" s="13" t="n">
        <v>110.99</v>
      </c>
      <c r="AA326" s="13" t="n">
        <v>110.22</v>
      </c>
      <c r="AB326" s="13" t="n">
        <v>109.59</v>
      </c>
      <c r="AC326" s="13" t="n">
        <v>108.5</v>
      </c>
      <c r="AD326" s="13" t="n">
        <v>107.52</v>
      </c>
      <c r="AE326" s="13" t="n">
        <v>107.52</v>
      </c>
      <c r="AF326" s="13" t="n">
        <v>107.55</v>
      </c>
      <c r="AG326" s="13" t="n">
        <v>107.7</v>
      </c>
      <c r="AH326" s="13" t="n">
        <v>107.07</v>
      </c>
      <c r="AI326" s="13" t="n">
        <v>106.46</v>
      </c>
      <c r="AJ326" s="13" t="n">
        <v>106.39</v>
      </c>
      <c r="AK326" s="13" t="n">
        <v>107.04</v>
      </c>
      <c r="AL326" s="13" t="n">
        <v>106.26</v>
      </c>
      <c r="AM326" s="13" t="n">
        <v>106.49</v>
      </c>
      <c r="AN326" s="13" t="n">
        <v>106.86</v>
      </c>
      <c r="AO326" s="13" t="n">
        <v>106.67</v>
      </c>
      <c r="AP326" s="13" t="n">
        <v>106.3</v>
      </c>
      <c r="AQ326" s="13" t="n">
        <v>106.61</v>
      </c>
      <c r="AR326" s="13" t="n">
        <v>106.84</v>
      </c>
      <c r="AS326" s="13" t="n">
        <v>106.9</v>
      </c>
    </row>
    <row r="327" customFormat="false" ht="15" hidden="true" customHeight="false" outlineLevel="0" collapsed="false">
      <c r="A327" s="13" t="s">
        <v>98</v>
      </c>
      <c r="B327" s="13" t="s">
        <v>271</v>
      </c>
      <c r="C327" s="13" t="s">
        <v>26</v>
      </c>
      <c r="D327" s="13" t="n">
        <v>5</v>
      </c>
      <c r="E327" s="13" t="n">
        <v>4.45</v>
      </c>
      <c r="F327" s="13" t="n">
        <v>4.54</v>
      </c>
      <c r="G327" s="13" t="n">
        <v>5.03</v>
      </c>
      <c r="H327" s="13" t="n">
        <v>6.2</v>
      </c>
      <c r="I327" s="13" t="n">
        <v>8.04</v>
      </c>
      <c r="J327" s="13" t="n">
        <v>10.48</v>
      </c>
      <c r="K327" s="13" t="n">
        <v>13.96</v>
      </c>
      <c r="L327" s="13" t="n">
        <v>18.82</v>
      </c>
      <c r="M327" s="13" t="n">
        <v>25.13</v>
      </c>
      <c r="N327" s="13" t="n">
        <v>33.47</v>
      </c>
      <c r="O327" s="13" t="n">
        <v>44.57</v>
      </c>
      <c r="P327" s="13" t="n">
        <v>57.3</v>
      </c>
      <c r="Q327" s="13" t="n">
        <v>72.98</v>
      </c>
      <c r="R327" s="13" t="n">
        <v>88.03</v>
      </c>
      <c r="S327" s="13" t="n">
        <v>100.46</v>
      </c>
      <c r="T327" s="13" t="n">
        <v>108.42</v>
      </c>
      <c r="U327" s="13" t="n">
        <v>113.79</v>
      </c>
      <c r="V327" s="13" t="n">
        <v>116.16</v>
      </c>
      <c r="W327" s="13" t="n">
        <v>116.42</v>
      </c>
      <c r="X327" s="13" t="n">
        <v>115.48</v>
      </c>
      <c r="Y327" s="13" t="n">
        <v>114.35</v>
      </c>
      <c r="Z327" s="13" t="n">
        <v>113.07</v>
      </c>
      <c r="AA327" s="13" t="n">
        <v>113.5</v>
      </c>
      <c r="AB327" s="13" t="n">
        <v>111.35</v>
      </c>
      <c r="AC327" s="13" t="n">
        <v>110.54</v>
      </c>
      <c r="AD327" s="13" t="n">
        <v>109.65</v>
      </c>
      <c r="AE327" s="13" t="n">
        <v>109.59</v>
      </c>
      <c r="AF327" s="13" t="n">
        <v>109.34</v>
      </c>
      <c r="AG327" s="13" t="n">
        <v>108.99</v>
      </c>
      <c r="AH327" s="13" t="n">
        <v>108.67</v>
      </c>
      <c r="AI327" s="13" t="n">
        <v>108.21</v>
      </c>
      <c r="AJ327" s="13" t="n">
        <v>107.87</v>
      </c>
      <c r="AK327" s="13" t="n">
        <v>108.3</v>
      </c>
      <c r="AL327" s="13" t="n">
        <v>108.3</v>
      </c>
      <c r="AM327" s="13" t="n">
        <v>108.25</v>
      </c>
      <c r="AN327" s="13" t="n">
        <v>108.35</v>
      </c>
      <c r="AO327" s="13" t="n">
        <v>108.22</v>
      </c>
      <c r="AP327" s="13" t="n">
        <v>108.12</v>
      </c>
      <c r="AQ327" s="13" t="n">
        <v>108.7</v>
      </c>
      <c r="AR327" s="13" t="n">
        <v>108.91</v>
      </c>
      <c r="AS327" s="13" t="n">
        <v>109.31</v>
      </c>
    </row>
    <row r="328" customFormat="false" ht="15" hidden="true" customHeight="false" outlineLevel="0" collapsed="false">
      <c r="A328" s="13" t="s">
        <v>113</v>
      </c>
      <c r="B328" s="13" t="s">
        <v>271</v>
      </c>
      <c r="C328" s="13" t="s">
        <v>26</v>
      </c>
      <c r="D328" s="13" t="n">
        <v>5</v>
      </c>
      <c r="E328" s="13" t="n">
        <v>4.73</v>
      </c>
      <c r="F328" s="13" t="n">
        <v>4.79</v>
      </c>
      <c r="G328" s="13" t="n">
        <v>5.17</v>
      </c>
      <c r="H328" s="13" t="n">
        <v>6.21</v>
      </c>
      <c r="I328" s="13" t="n">
        <v>8.16</v>
      </c>
      <c r="J328" s="13" t="n">
        <v>10.52</v>
      </c>
      <c r="K328" s="13" t="n">
        <v>13.96</v>
      </c>
      <c r="L328" s="13" t="n">
        <v>18.62</v>
      </c>
      <c r="M328" s="13" t="n">
        <v>25.24</v>
      </c>
      <c r="N328" s="13" t="n">
        <v>33.63</v>
      </c>
      <c r="O328" s="13" t="n">
        <v>44.47</v>
      </c>
      <c r="P328" s="13" t="n">
        <v>57.37</v>
      </c>
      <c r="Q328" s="13" t="n">
        <v>73.04</v>
      </c>
      <c r="R328" s="13" t="n">
        <v>87.95</v>
      </c>
      <c r="S328" s="13" t="n">
        <v>100.43</v>
      </c>
      <c r="T328" s="13" t="n">
        <v>108.58</v>
      </c>
      <c r="U328" s="13" t="n">
        <v>113.94</v>
      </c>
      <c r="V328" s="13" t="n">
        <v>117.13</v>
      </c>
      <c r="W328" s="13" t="n">
        <v>117.35</v>
      </c>
      <c r="X328" s="13" t="n">
        <v>116.42</v>
      </c>
      <c r="Y328" s="13" t="n">
        <v>114.9</v>
      </c>
      <c r="Z328" s="13" t="n">
        <v>114.4</v>
      </c>
      <c r="AA328" s="13" t="n">
        <v>112.9</v>
      </c>
      <c r="AB328" s="13" t="n">
        <v>111.92</v>
      </c>
      <c r="AC328" s="13" t="n">
        <v>111.27</v>
      </c>
      <c r="AD328" s="13" t="n">
        <v>110.31</v>
      </c>
      <c r="AE328" s="13" t="n">
        <v>111.06</v>
      </c>
      <c r="AF328" s="13" t="n">
        <v>110.77</v>
      </c>
      <c r="AG328" s="13" t="n">
        <v>110.08</v>
      </c>
      <c r="AH328" s="13" t="n">
        <v>109.91</v>
      </c>
      <c r="AI328" s="13" t="n">
        <v>110.29</v>
      </c>
      <c r="AJ328" s="13" t="n">
        <v>109.91</v>
      </c>
      <c r="AK328" s="13" t="n">
        <v>109.8</v>
      </c>
      <c r="AL328" s="13" t="n">
        <v>111.18</v>
      </c>
      <c r="AM328" s="13" t="n">
        <v>110.49</v>
      </c>
      <c r="AN328" s="13" t="n">
        <v>110.11</v>
      </c>
      <c r="AO328" s="13" t="n">
        <v>109.94</v>
      </c>
      <c r="AP328" s="13" t="n">
        <v>110.34</v>
      </c>
      <c r="AQ328" s="13" t="n">
        <v>111.15</v>
      </c>
      <c r="AR328" s="13" t="n">
        <v>110.25</v>
      </c>
      <c r="AS328" s="13" t="n">
        <v>109.94</v>
      </c>
    </row>
    <row r="329" customFormat="false" ht="15" hidden="true" customHeight="false" outlineLevel="0" collapsed="false">
      <c r="A329" s="13" t="s">
        <v>121</v>
      </c>
      <c r="B329" s="13" t="s">
        <v>271</v>
      </c>
      <c r="C329" s="13" t="s">
        <v>27</v>
      </c>
      <c r="D329" s="13" t="n">
        <v>5</v>
      </c>
      <c r="E329" s="13" t="n">
        <v>1.61</v>
      </c>
      <c r="F329" s="13" t="n">
        <v>1.64</v>
      </c>
      <c r="G329" s="13" t="n">
        <v>1.7</v>
      </c>
      <c r="H329" s="13" t="n">
        <v>2.01</v>
      </c>
      <c r="I329" s="13" t="n">
        <v>2.64</v>
      </c>
      <c r="J329" s="13" t="n">
        <v>3.71</v>
      </c>
      <c r="K329" s="13" t="n">
        <v>5.33</v>
      </c>
      <c r="L329" s="13" t="n">
        <v>7.73</v>
      </c>
      <c r="M329" s="13" t="n">
        <v>10.91</v>
      </c>
      <c r="N329" s="13" t="n">
        <v>14.91</v>
      </c>
      <c r="O329" s="13" t="n">
        <v>20.21</v>
      </c>
      <c r="P329" s="13" t="n">
        <v>26.6</v>
      </c>
      <c r="Q329" s="13" t="n">
        <v>34.29</v>
      </c>
      <c r="R329" s="13" t="n">
        <v>41.16</v>
      </c>
      <c r="S329" s="13" t="n">
        <v>46.6</v>
      </c>
      <c r="T329" s="13" t="n">
        <v>50.19</v>
      </c>
      <c r="U329" s="13" t="n">
        <v>51.55</v>
      </c>
      <c r="V329" s="13" t="n">
        <v>53.33</v>
      </c>
      <c r="W329" s="13" t="n">
        <v>53.59</v>
      </c>
      <c r="X329" s="13" t="n">
        <v>53.18</v>
      </c>
      <c r="Y329" s="13" t="n">
        <v>52.53</v>
      </c>
      <c r="Z329" s="13" t="n">
        <v>52.11</v>
      </c>
      <c r="AA329" s="13" t="n">
        <v>51.26</v>
      </c>
      <c r="AB329" s="13" t="n">
        <v>50.84</v>
      </c>
      <c r="AC329" s="13" t="n">
        <v>50.38</v>
      </c>
      <c r="AD329" s="13" t="n">
        <v>49.95</v>
      </c>
      <c r="AE329" s="13" t="n">
        <v>49.73</v>
      </c>
      <c r="AF329" s="13" t="n">
        <v>49.44</v>
      </c>
      <c r="AG329" s="13" t="n">
        <v>49.28</v>
      </c>
      <c r="AH329" s="13" t="n">
        <v>49.08</v>
      </c>
      <c r="AI329" s="13" t="n">
        <v>49.14</v>
      </c>
      <c r="AJ329" s="13" t="n">
        <v>48.88</v>
      </c>
      <c r="AK329" s="13" t="n">
        <v>48.89</v>
      </c>
      <c r="AL329" s="13" t="n">
        <v>48.82</v>
      </c>
      <c r="AM329" s="13" t="n">
        <v>48.83</v>
      </c>
      <c r="AN329" s="13" t="n">
        <v>48.65</v>
      </c>
      <c r="AO329" s="13" t="n">
        <v>48.71</v>
      </c>
      <c r="AP329" s="13" t="n">
        <v>48.63</v>
      </c>
      <c r="AQ329" s="13" t="n">
        <v>48.85</v>
      </c>
      <c r="AR329" s="13" t="n">
        <v>48.91</v>
      </c>
      <c r="AS329" s="13" t="n">
        <v>48.69</v>
      </c>
    </row>
    <row r="330" customFormat="false" ht="15" hidden="true" customHeight="false" outlineLevel="0" collapsed="false">
      <c r="A330" s="13" t="s">
        <v>129</v>
      </c>
      <c r="B330" s="13" t="s">
        <v>271</v>
      </c>
      <c r="C330" s="13" t="s">
        <v>27</v>
      </c>
      <c r="D330" s="13" t="n">
        <v>5</v>
      </c>
      <c r="E330" s="13" t="n">
        <v>1.6</v>
      </c>
      <c r="F330" s="13" t="n">
        <v>1.63</v>
      </c>
      <c r="G330" s="13" t="n">
        <v>1.74</v>
      </c>
      <c r="H330" s="13" t="n">
        <v>2.06</v>
      </c>
      <c r="I330" s="13" t="n">
        <v>2.7</v>
      </c>
      <c r="J330" s="13" t="n">
        <v>3.79</v>
      </c>
      <c r="K330" s="13" t="n">
        <v>5.51</v>
      </c>
      <c r="L330" s="13" t="n">
        <v>7.92</v>
      </c>
      <c r="M330" s="13" t="n">
        <v>11.21</v>
      </c>
      <c r="N330" s="13" t="n">
        <v>15.21</v>
      </c>
      <c r="O330" s="13" t="n">
        <v>20.6</v>
      </c>
      <c r="P330" s="13" t="n">
        <v>27.04</v>
      </c>
      <c r="Q330" s="13" t="n">
        <v>34.67</v>
      </c>
      <c r="R330" s="13" t="n">
        <v>41.59</v>
      </c>
      <c r="S330" s="13" t="n">
        <v>46.37</v>
      </c>
      <c r="T330" s="13" t="n">
        <v>49.5</v>
      </c>
      <c r="U330" s="13" t="n">
        <v>51.05</v>
      </c>
      <c r="V330" s="13" t="n">
        <v>51.36</v>
      </c>
      <c r="W330" s="13" t="n">
        <v>51.28</v>
      </c>
      <c r="X330" s="13" t="n">
        <v>51.02</v>
      </c>
      <c r="Y330" s="13" t="n">
        <v>50.89</v>
      </c>
      <c r="Z330" s="13" t="n">
        <v>50.66</v>
      </c>
      <c r="AA330" s="13" t="n">
        <v>50.18</v>
      </c>
      <c r="AB330" s="13" t="n">
        <v>49.51</v>
      </c>
      <c r="AC330" s="13" t="n">
        <v>49.13</v>
      </c>
      <c r="AD330" s="13" t="n">
        <v>49.05</v>
      </c>
      <c r="AE330" s="13" t="n">
        <v>48.53</v>
      </c>
      <c r="AF330" s="13" t="n">
        <v>48.73</v>
      </c>
      <c r="AG330" s="13" t="n">
        <v>48</v>
      </c>
      <c r="AH330" s="13" t="n">
        <v>47.71</v>
      </c>
      <c r="AI330" s="13" t="n">
        <v>47.66</v>
      </c>
      <c r="AJ330" s="13" t="n">
        <v>47.7</v>
      </c>
      <c r="AK330" s="13" t="n">
        <v>47.5</v>
      </c>
      <c r="AL330" s="13" t="n">
        <v>47.28</v>
      </c>
      <c r="AM330" s="13" t="n">
        <v>47.71</v>
      </c>
      <c r="AN330" s="13" t="n">
        <v>47.3</v>
      </c>
      <c r="AO330" s="13" t="n">
        <v>47.18</v>
      </c>
      <c r="AP330" s="13" t="n">
        <v>47.15</v>
      </c>
      <c r="AQ330" s="13" t="n">
        <v>47.07</v>
      </c>
      <c r="AR330" s="13" t="n">
        <v>47.31</v>
      </c>
      <c r="AS330" s="13" t="n">
        <v>47.13</v>
      </c>
    </row>
    <row r="331" customFormat="false" ht="15" hidden="true" customHeight="false" outlineLevel="0" collapsed="false">
      <c r="A331" s="13" t="s">
        <v>137</v>
      </c>
      <c r="B331" s="13" t="s">
        <v>271</v>
      </c>
      <c r="C331" s="13" t="s">
        <v>27</v>
      </c>
      <c r="D331" s="13" t="n">
        <v>5</v>
      </c>
      <c r="E331" s="13" t="n">
        <v>1.58</v>
      </c>
      <c r="F331" s="13" t="n">
        <v>1.66</v>
      </c>
      <c r="G331" s="13" t="n">
        <v>1.78</v>
      </c>
      <c r="H331" s="13" t="n">
        <v>2.09</v>
      </c>
      <c r="I331" s="13" t="n">
        <v>2.73</v>
      </c>
      <c r="J331" s="13" t="n">
        <v>3.75</v>
      </c>
      <c r="K331" s="13" t="n">
        <v>5.32</v>
      </c>
      <c r="L331" s="13" t="n">
        <v>7.69</v>
      </c>
      <c r="M331" s="13" t="n">
        <v>10.85</v>
      </c>
      <c r="N331" s="13" t="n">
        <v>14.95</v>
      </c>
      <c r="O331" s="13" t="n">
        <v>20.39</v>
      </c>
      <c r="P331" s="13" t="n">
        <v>26.73</v>
      </c>
      <c r="Q331" s="13" t="n">
        <v>34.66</v>
      </c>
      <c r="R331" s="13" t="n">
        <v>42</v>
      </c>
      <c r="S331" s="13" t="n">
        <v>47.16</v>
      </c>
      <c r="T331" s="13" t="n">
        <v>51.21</v>
      </c>
      <c r="U331" s="13" t="n">
        <v>52.89</v>
      </c>
      <c r="V331" s="13" t="n">
        <v>54.05</v>
      </c>
      <c r="W331" s="13" t="n">
        <v>54.38</v>
      </c>
      <c r="X331" s="13" t="n">
        <v>53.65</v>
      </c>
      <c r="Y331" s="13" t="n">
        <v>53.1</v>
      </c>
      <c r="Z331" s="13" t="n">
        <v>52.55</v>
      </c>
      <c r="AA331" s="13" t="n">
        <v>52.08</v>
      </c>
      <c r="AB331" s="13" t="n">
        <v>51.42</v>
      </c>
      <c r="AC331" s="13" t="n">
        <v>51.04</v>
      </c>
      <c r="AD331" s="13" t="n">
        <v>50.63</v>
      </c>
      <c r="AE331" s="13" t="n">
        <v>50.48</v>
      </c>
      <c r="AF331" s="13" t="n">
        <v>50.39</v>
      </c>
      <c r="AG331" s="13" t="n">
        <v>50.01</v>
      </c>
      <c r="AH331" s="13" t="n">
        <v>49.93</v>
      </c>
      <c r="AI331" s="13" t="n">
        <v>49.7</v>
      </c>
      <c r="AJ331" s="13" t="n">
        <v>49.72</v>
      </c>
      <c r="AK331" s="13" t="n">
        <v>49.69</v>
      </c>
      <c r="AL331" s="13" t="n">
        <v>49.56</v>
      </c>
      <c r="AM331" s="13" t="n">
        <v>49.56</v>
      </c>
      <c r="AN331" s="13" t="n">
        <v>49.47</v>
      </c>
      <c r="AO331" s="13" t="n">
        <v>49.64</v>
      </c>
      <c r="AP331" s="13" t="n">
        <v>49.58</v>
      </c>
      <c r="AQ331" s="13" t="n">
        <v>49.76</v>
      </c>
      <c r="AR331" s="13" t="n">
        <v>49.96</v>
      </c>
      <c r="AS331" s="13" t="n">
        <v>50.04</v>
      </c>
    </row>
    <row r="332" customFormat="false" ht="15" hidden="true" customHeight="false" outlineLevel="0" collapsed="false">
      <c r="A332" s="13" t="s">
        <v>145</v>
      </c>
      <c r="B332" s="13" t="s">
        <v>271</v>
      </c>
      <c r="C332" s="13" t="s">
        <v>28</v>
      </c>
      <c r="D332" s="13" t="n">
        <v>5</v>
      </c>
      <c r="E332" s="13" t="n">
        <v>2.08</v>
      </c>
      <c r="F332" s="13" t="n">
        <v>2</v>
      </c>
      <c r="G332" s="13" t="n">
        <v>2.06</v>
      </c>
      <c r="H332" s="13" t="n">
        <v>2.35</v>
      </c>
      <c r="I332" s="13" t="n">
        <v>3.02</v>
      </c>
      <c r="J332" s="13" t="n">
        <v>4.16</v>
      </c>
      <c r="K332" s="13" t="n">
        <v>5.94</v>
      </c>
      <c r="L332" s="13" t="n">
        <v>8.61</v>
      </c>
      <c r="M332" s="13" t="n">
        <v>12.26</v>
      </c>
      <c r="N332" s="13" t="n">
        <v>17.08</v>
      </c>
      <c r="O332" s="13" t="n">
        <v>23.47</v>
      </c>
      <c r="P332" s="13" t="n">
        <v>30.53</v>
      </c>
      <c r="Q332" s="13" t="n">
        <v>39.53</v>
      </c>
      <c r="R332" s="13" t="n">
        <v>48.4</v>
      </c>
      <c r="S332" s="13" t="n">
        <v>56.19</v>
      </c>
      <c r="T332" s="13" t="n">
        <v>60.82</v>
      </c>
      <c r="U332" s="13" t="n">
        <v>63.59</v>
      </c>
      <c r="V332" s="13" t="n">
        <v>64.71</v>
      </c>
      <c r="W332" s="13" t="n">
        <v>64.68</v>
      </c>
      <c r="X332" s="13" t="n">
        <v>63.78</v>
      </c>
      <c r="Y332" s="13" t="n">
        <v>63.42</v>
      </c>
      <c r="Z332" s="13" t="n">
        <v>62.32</v>
      </c>
      <c r="AA332" s="13" t="n">
        <v>61.2</v>
      </c>
      <c r="AB332" s="13" t="n">
        <v>60.44</v>
      </c>
      <c r="AC332" s="13" t="n">
        <v>59.84</v>
      </c>
      <c r="AD332" s="13" t="n">
        <v>59.42</v>
      </c>
      <c r="AE332" s="13" t="n">
        <v>59.14</v>
      </c>
      <c r="AF332" s="13" t="n">
        <v>58.78</v>
      </c>
      <c r="AG332" s="13" t="n">
        <v>58.41</v>
      </c>
      <c r="AH332" s="13" t="n">
        <v>58.24</v>
      </c>
      <c r="AI332" s="13" t="n">
        <v>58.21</v>
      </c>
      <c r="AJ332" s="13" t="n">
        <v>57.95</v>
      </c>
      <c r="AK332" s="13" t="n">
        <v>57.99</v>
      </c>
      <c r="AL332" s="13" t="n">
        <v>58</v>
      </c>
      <c r="AM332" s="13" t="n">
        <v>57.85</v>
      </c>
      <c r="AN332" s="13" t="n">
        <v>57.82</v>
      </c>
      <c r="AO332" s="13" t="n">
        <v>57.71</v>
      </c>
      <c r="AP332" s="13" t="n">
        <v>57.51</v>
      </c>
      <c r="AQ332" s="13" t="n">
        <v>57.73</v>
      </c>
      <c r="AR332" s="13" t="n">
        <v>58</v>
      </c>
      <c r="AS332" s="13" t="n">
        <v>57.77</v>
      </c>
    </row>
    <row r="333" customFormat="false" ht="15" hidden="true" customHeight="false" outlineLevel="0" collapsed="false">
      <c r="A333" s="13" t="s">
        <v>153</v>
      </c>
      <c r="B333" s="13" t="s">
        <v>271</v>
      </c>
      <c r="C333" s="13" t="s">
        <v>28</v>
      </c>
      <c r="D333" s="13" t="n">
        <v>5</v>
      </c>
      <c r="E333" s="13" t="n">
        <v>1.95</v>
      </c>
      <c r="F333" s="13" t="n">
        <v>1.98</v>
      </c>
      <c r="G333" s="13" t="n">
        <v>2.07</v>
      </c>
      <c r="H333" s="13" t="n">
        <v>2.39</v>
      </c>
      <c r="I333" s="13" t="n">
        <v>3.09</v>
      </c>
      <c r="J333" s="13" t="n">
        <v>4.3</v>
      </c>
      <c r="K333" s="13" t="n">
        <v>6.16</v>
      </c>
      <c r="L333" s="13" t="n">
        <v>8.88</v>
      </c>
      <c r="M333" s="13" t="n">
        <v>12.61</v>
      </c>
      <c r="N333" s="13" t="n">
        <v>17.54</v>
      </c>
      <c r="O333" s="13" t="n">
        <v>23.83</v>
      </c>
      <c r="P333" s="13" t="n">
        <v>31.33</v>
      </c>
      <c r="Q333" s="13" t="n">
        <v>40.34</v>
      </c>
      <c r="R333" s="13" t="n">
        <v>49.11</v>
      </c>
      <c r="S333" s="13" t="n">
        <v>56.35</v>
      </c>
      <c r="T333" s="13" t="n">
        <v>61.11</v>
      </c>
      <c r="U333" s="13" t="n">
        <v>63.2</v>
      </c>
      <c r="V333" s="13" t="n">
        <v>64.18</v>
      </c>
      <c r="W333" s="13" t="n">
        <v>64.19</v>
      </c>
      <c r="X333" s="13" t="n">
        <v>63.19</v>
      </c>
      <c r="Y333" s="13" t="n">
        <v>62.41</v>
      </c>
      <c r="Z333" s="13" t="n">
        <v>61.24</v>
      </c>
      <c r="AA333" s="13" t="n">
        <v>60.09</v>
      </c>
      <c r="AB333" s="13" t="n">
        <v>60.17</v>
      </c>
      <c r="AC333" s="13" t="n">
        <v>58.9</v>
      </c>
      <c r="AD333" s="13" t="n">
        <v>58.22</v>
      </c>
      <c r="AE333" s="13" t="n">
        <v>58.24</v>
      </c>
      <c r="AF333" s="13" t="n">
        <v>57.48</v>
      </c>
      <c r="AG333" s="13" t="n">
        <v>57.17</v>
      </c>
      <c r="AH333" s="13" t="n">
        <v>56.98</v>
      </c>
      <c r="AI333" s="13" t="n">
        <v>56.52</v>
      </c>
      <c r="AJ333" s="13" t="n">
        <v>56.58</v>
      </c>
      <c r="AK333" s="13" t="n">
        <v>56.76</v>
      </c>
      <c r="AL333" s="13" t="n">
        <v>56.46</v>
      </c>
      <c r="AM333" s="13" t="n">
        <v>56.26</v>
      </c>
      <c r="AN333" s="13" t="n">
        <v>56.67</v>
      </c>
      <c r="AO333" s="13" t="n">
        <v>56.66</v>
      </c>
      <c r="AP333" s="13" t="n">
        <v>56.15</v>
      </c>
      <c r="AQ333" s="13" t="n">
        <v>56.34</v>
      </c>
      <c r="AR333" s="13" t="n">
        <v>56.66</v>
      </c>
      <c r="AS333" s="13" t="n">
        <v>56.28</v>
      </c>
    </row>
    <row r="334" customFormat="false" ht="15" hidden="true" customHeight="false" outlineLevel="0" collapsed="false">
      <c r="A334" s="13" t="s">
        <v>161</v>
      </c>
      <c r="B334" s="13" t="s">
        <v>271</v>
      </c>
      <c r="C334" s="13" t="s">
        <v>28</v>
      </c>
      <c r="D334" s="13" t="n">
        <v>5</v>
      </c>
      <c r="E334" s="13" t="n">
        <v>2.14</v>
      </c>
      <c r="F334" s="13" t="n">
        <v>2.02</v>
      </c>
      <c r="G334" s="13" t="n">
        <v>2.11</v>
      </c>
      <c r="H334" s="13" t="n">
        <v>2.44</v>
      </c>
      <c r="I334" s="13" t="n">
        <v>3.17</v>
      </c>
      <c r="J334" s="13" t="n">
        <v>4.38</v>
      </c>
      <c r="K334" s="13" t="n">
        <v>6.27</v>
      </c>
      <c r="L334" s="13" t="n">
        <v>9.06</v>
      </c>
      <c r="M334" s="13" t="n">
        <v>12.92</v>
      </c>
      <c r="N334" s="13" t="n">
        <v>17.91</v>
      </c>
      <c r="O334" s="13" t="n">
        <v>24.41</v>
      </c>
      <c r="P334" s="13" t="n">
        <v>31.78</v>
      </c>
      <c r="Q334" s="13" t="n">
        <v>40.56</v>
      </c>
      <c r="R334" s="13" t="n">
        <v>49.8</v>
      </c>
      <c r="S334" s="13" t="n">
        <v>57.11</v>
      </c>
      <c r="T334" s="13" t="n">
        <v>61.43</v>
      </c>
      <c r="U334" s="13" t="n">
        <v>64.87</v>
      </c>
      <c r="V334" s="13" t="n">
        <v>66.27</v>
      </c>
      <c r="W334" s="13" t="n">
        <v>67.07</v>
      </c>
      <c r="X334" s="13" t="n">
        <v>66.57</v>
      </c>
      <c r="Y334" s="13" t="n">
        <v>65.98</v>
      </c>
      <c r="Z334" s="13" t="n">
        <v>65.33</v>
      </c>
      <c r="AA334" s="13" t="n">
        <v>64.61</v>
      </c>
      <c r="AB334" s="13" t="n">
        <v>63.9</v>
      </c>
      <c r="AC334" s="13" t="n">
        <v>63.43</v>
      </c>
      <c r="AD334" s="13" t="n">
        <v>62.9</v>
      </c>
      <c r="AE334" s="13" t="n">
        <v>62.7</v>
      </c>
      <c r="AF334" s="13" t="n">
        <v>62.38</v>
      </c>
      <c r="AG334" s="13" t="n">
        <v>62.13</v>
      </c>
      <c r="AH334" s="13" t="n">
        <v>61.93</v>
      </c>
      <c r="AI334" s="13" t="n">
        <v>61.84</v>
      </c>
      <c r="AJ334" s="13" t="n">
        <v>61.76</v>
      </c>
      <c r="AK334" s="13" t="n">
        <v>61.67</v>
      </c>
      <c r="AL334" s="13" t="n">
        <v>61.61</v>
      </c>
      <c r="AM334" s="13" t="n">
        <v>61.56</v>
      </c>
      <c r="AN334" s="13" t="n">
        <v>61.56</v>
      </c>
      <c r="AO334" s="13" t="n">
        <v>61.47</v>
      </c>
      <c r="AP334" s="13" t="n">
        <v>61.61</v>
      </c>
      <c r="AQ334" s="13" t="n">
        <v>61.96</v>
      </c>
      <c r="AR334" s="13" t="n">
        <v>62.11</v>
      </c>
      <c r="AS334" s="13" t="n">
        <v>61.73</v>
      </c>
    </row>
    <row r="335" customFormat="false" ht="15" hidden="true" customHeight="false" outlineLevel="0" collapsed="false">
      <c r="A335" s="13" t="s">
        <v>169</v>
      </c>
      <c r="B335" s="13" t="s">
        <v>271</v>
      </c>
      <c r="C335" s="13" t="s">
        <v>29</v>
      </c>
      <c r="D335" s="13" t="n">
        <v>5</v>
      </c>
      <c r="E335" s="13" t="n">
        <v>3.87</v>
      </c>
      <c r="F335" s="13" t="n">
        <v>3.93</v>
      </c>
      <c r="G335" s="13" t="n">
        <v>4.4</v>
      </c>
      <c r="H335" s="13" t="n">
        <v>5.4</v>
      </c>
      <c r="I335" s="13" t="n">
        <v>6.87</v>
      </c>
      <c r="J335" s="13" t="n">
        <v>9.02</v>
      </c>
      <c r="K335" s="13" t="n">
        <v>11.88</v>
      </c>
      <c r="L335" s="13" t="n">
        <v>15.96</v>
      </c>
      <c r="M335" s="13" t="n">
        <v>21.33</v>
      </c>
      <c r="N335" s="13" t="n">
        <v>28.27</v>
      </c>
      <c r="O335" s="13" t="n">
        <v>37.54</v>
      </c>
      <c r="P335" s="13" t="n">
        <v>48.15</v>
      </c>
      <c r="Q335" s="13" t="n">
        <v>61.82</v>
      </c>
      <c r="R335" s="13" t="n">
        <v>75.79</v>
      </c>
      <c r="S335" s="13" t="n">
        <v>88.26</v>
      </c>
      <c r="T335" s="13" t="n">
        <v>96.58</v>
      </c>
      <c r="U335" s="13" t="n">
        <v>102.06</v>
      </c>
      <c r="V335" s="13" t="n">
        <v>105.86</v>
      </c>
      <c r="W335" s="13" t="n">
        <v>107.63</v>
      </c>
      <c r="X335" s="13" t="n">
        <v>107.66</v>
      </c>
      <c r="Y335" s="13" t="n">
        <v>107.52</v>
      </c>
      <c r="Z335" s="13" t="n">
        <v>107.15</v>
      </c>
      <c r="AA335" s="13" t="n">
        <v>106.42</v>
      </c>
      <c r="AB335" s="13" t="n">
        <v>106.28</v>
      </c>
      <c r="AC335" s="13" t="n">
        <v>105.43</v>
      </c>
      <c r="AD335" s="13" t="n">
        <v>105.13</v>
      </c>
      <c r="AE335" s="13" t="n">
        <v>105.07</v>
      </c>
      <c r="AF335" s="13" t="n">
        <v>104.78</v>
      </c>
      <c r="AG335" s="13" t="n">
        <v>104.77</v>
      </c>
      <c r="AH335" s="13" t="n">
        <v>104.56</v>
      </c>
      <c r="AI335" s="13" t="n">
        <v>104.33</v>
      </c>
      <c r="AJ335" s="13" t="n">
        <v>104.45</v>
      </c>
      <c r="AK335" s="13" t="n">
        <v>104.77</v>
      </c>
      <c r="AL335" s="13" t="n">
        <v>104.84</v>
      </c>
      <c r="AM335" s="13" t="n">
        <v>104.83</v>
      </c>
      <c r="AN335" s="13" t="n">
        <v>104.81</v>
      </c>
      <c r="AO335" s="13" t="n">
        <v>104.8</v>
      </c>
      <c r="AP335" s="13" t="n">
        <v>105.24</v>
      </c>
      <c r="AQ335" s="13" t="n">
        <v>105.49</v>
      </c>
      <c r="AR335" s="13" t="n">
        <v>105.63</v>
      </c>
      <c r="AS335" s="13" t="n">
        <v>105.9</v>
      </c>
    </row>
    <row r="336" customFormat="false" ht="15" hidden="true" customHeight="false" outlineLevel="0" collapsed="false">
      <c r="A336" s="13" t="s">
        <v>177</v>
      </c>
      <c r="B336" s="13" t="s">
        <v>271</v>
      </c>
      <c r="C336" s="13" t="s">
        <v>29</v>
      </c>
      <c r="D336" s="13" t="n">
        <v>5</v>
      </c>
      <c r="E336" s="13" t="n">
        <v>3.91</v>
      </c>
      <c r="F336" s="13" t="n">
        <v>3.96</v>
      </c>
      <c r="G336" s="13" t="n">
        <v>4.41</v>
      </c>
      <c r="H336" s="13" t="n">
        <v>5.38</v>
      </c>
      <c r="I336" s="13" t="n">
        <v>6.93</v>
      </c>
      <c r="J336" s="13" t="n">
        <v>8.97</v>
      </c>
      <c r="K336" s="13" t="n">
        <v>11.8</v>
      </c>
      <c r="L336" s="13" t="n">
        <v>15.73</v>
      </c>
      <c r="M336" s="13" t="n">
        <v>21.2</v>
      </c>
      <c r="N336" s="13" t="n">
        <v>28.2</v>
      </c>
      <c r="O336" s="13" t="n">
        <v>37.77</v>
      </c>
      <c r="P336" s="13" t="n">
        <v>48.84</v>
      </c>
      <c r="Q336" s="13" t="n">
        <v>62.61</v>
      </c>
      <c r="R336" s="13" t="n">
        <v>75.61</v>
      </c>
      <c r="S336" s="13" t="n">
        <v>86.98</v>
      </c>
      <c r="T336" s="13" t="n">
        <v>95.01</v>
      </c>
      <c r="U336" s="13" t="n">
        <v>100.56</v>
      </c>
      <c r="V336" s="13" t="n">
        <v>103.73</v>
      </c>
      <c r="W336" s="13" t="n">
        <v>105.53</v>
      </c>
      <c r="X336" s="13" t="n">
        <v>106.14</v>
      </c>
      <c r="Y336" s="13" t="n">
        <v>106.06</v>
      </c>
      <c r="Z336" s="13" t="n">
        <v>105.43</v>
      </c>
      <c r="AA336" s="13" t="n">
        <v>105.08</v>
      </c>
      <c r="AB336" s="13" t="n">
        <v>104.44</v>
      </c>
      <c r="AC336" s="13" t="n">
        <v>104.11</v>
      </c>
      <c r="AD336" s="13" t="n">
        <v>103.49</v>
      </c>
      <c r="AE336" s="13" t="n">
        <v>103.49</v>
      </c>
      <c r="AF336" s="13" t="n">
        <v>103.64</v>
      </c>
      <c r="AG336" s="13" t="n">
        <v>103.54</v>
      </c>
      <c r="AH336" s="13" t="n">
        <v>103.23</v>
      </c>
      <c r="AI336" s="13" t="n">
        <v>103.1</v>
      </c>
      <c r="AJ336" s="13" t="n">
        <v>103.1</v>
      </c>
      <c r="AK336" s="13" t="n">
        <v>103.23</v>
      </c>
      <c r="AL336" s="13" t="n">
        <v>103.29</v>
      </c>
      <c r="AM336" s="13" t="n">
        <v>103.61</v>
      </c>
      <c r="AN336" s="13" t="n">
        <v>103.46</v>
      </c>
      <c r="AO336" s="13" t="n">
        <v>103.35</v>
      </c>
      <c r="AP336" s="13" t="n">
        <v>103.73</v>
      </c>
      <c r="AQ336" s="13" t="n">
        <v>104.4</v>
      </c>
      <c r="AR336" s="13" t="n">
        <v>104.5</v>
      </c>
      <c r="AS336" s="13" t="n">
        <v>104.44</v>
      </c>
    </row>
    <row r="337" customFormat="false" ht="15" hidden="true" customHeight="false" outlineLevel="0" collapsed="false">
      <c r="A337" s="13" t="s">
        <v>185</v>
      </c>
      <c r="B337" s="13" t="s">
        <v>271</v>
      </c>
      <c r="C337" s="13" t="s">
        <v>29</v>
      </c>
      <c r="D337" s="13" t="n">
        <v>5</v>
      </c>
      <c r="E337" s="13" t="n">
        <v>3.84</v>
      </c>
      <c r="F337" s="13" t="n">
        <v>3.93</v>
      </c>
      <c r="G337" s="13" t="n">
        <v>4.41</v>
      </c>
      <c r="H337" s="13" t="n">
        <v>5.42</v>
      </c>
      <c r="I337" s="13" t="n">
        <v>6.98</v>
      </c>
      <c r="J337" s="13" t="n">
        <v>9.06</v>
      </c>
      <c r="K337" s="13" t="n">
        <v>11.91</v>
      </c>
      <c r="L337" s="13" t="n">
        <v>15.94</v>
      </c>
      <c r="M337" s="13" t="n">
        <v>21.44</v>
      </c>
      <c r="N337" s="13" t="n">
        <v>28.59</v>
      </c>
      <c r="O337" s="13" t="n">
        <v>38.21</v>
      </c>
      <c r="P337" s="13" t="n">
        <v>49.27</v>
      </c>
      <c r="Q337" s="13" t="n">
        <v>62.87</v>
      </c>
      <c r="R337" s="13" t="n">
        <v>76.42</v>
      </c>
      <c r="S337" s="13" t="n">
        <v>86.81</v>
      </c>
      <c r="T337" s="13" t="n">
        <v>94.14</v>
      </c>
      <c r="U337" s="13" t="n">
        <v>98.56</v>
      </c>
      <c r="V337" s="13" t="n">
        <v>100.99</v>
      </c>
      <c r="W337" s="13" t="n">
        <v>100.34</v>
      </c>
      <c r="X337" s="13" t="n">
        <v>99.53</v>
      </c>
      <c r="Y337" s="13" t="n">
        <v>98.25</v>
      </c>
      <c r="Z337" s="13" t="n">
        <v>98.35</v>
      </c>
      <c r="AA337" s="13" t="n">
        <v>96.39</v>
      </c>
      <c r="AB337" s="13" t="n">
        <v>96.53</v>
      </c>
      <c r="AC337" s="13" t="n">
        <v>96.12</v>
      </c>
      <c r="AD337" s="13" t="n">
        <v>95.92</v>
      </c>
      <c r="AE337" s="13" t="n">
        <v>96.07</v>
      </c>
      <c r="AF337" s="13" t="n">
        <v>96.41</v>
      </c>
      <c r="AG337" s="13" t="n">
        <v>95.95</v>
      </c>
      <c r="AH337" s="13" t="n">
        <v>95.36</v>
      </c>
      <c r="AI337" s="13" t="n">
        <v>96.15</v>
      </c>
      <c r="AJ337" s="13" t="n">
        <v>96.13</v>
      </c>
      <c r="AK337" s="13" t="n">
        <v>96.04</v>
      </c>
      <c r="AL337" s="13" t="n">
        <v>96.42</v>
      </c>
      <c r="AM337" s="13" t="n">
        <v>95.76</v>
      </c>
      <c r="AN337" s="13" t="n">
        <v>96.39</v>
      </c>
      <c r="AO337" s="13" t="n">
        <v>96.33</v>
      </c>
      <c r="AP337" s="13" t="n">
        <v>96.03</v>
      </c>
      <c r="AQ337" s="13" t="n">
        <v>95.79</v>
      </c>
      <c r="AR337" s="13" t="n">
        <v>96.07</v>
      </c>
      <c r="AS337" s="13" t="n">
        <v>96.53</v>
      </c>
    </row>
    <row r="338" customFormat="false" ht="15" hidden="true" customHeight="false" outlineLevel="0" collapsed="false">
      <c r="A338" s="13" t="s">
        <v>79</v>
      </c>
      <c r="B338" s="13" t="s">
        <v>271</v>
      </c>
      <c r="C338" s="13" t="s">
        <v>33</v>
      </c>
      <c r="D338" s="13" t="n">
        <v>5</v>
      </c>
      <c r="E338" s="13" t="n">
        <v>3.56</v>
      </c>
      <c r="F338" s="13" t="n">
        <v>3.63</v>
      </c>
      <c r="G338" s="13" t="n">
        <v>4.16</v>
      </c>
      <c r="H338" s="13" t="n">
        <v>5.25</v>
      </c>
      <c r="I338" s="13" t="n">
        <v>6.9</v>
      </c>
      <c r="J338" s="13" t="n">
        <v>9.04</v>
      </c>
      <c r="K338" s="13" t="n">
        <v>12.04</v>
      </c>
      <c r="L338" s="13" t="n">
        <v>16.14</v>
      </c>
      <c r="M338" s="13" t="n">
        <v>21.68</v>
      </c>
      <c r="N338" s="13" t="n">
        <v>29.04</v>
      </c>
      <c r="O338" s="13" t="n">
        <v>38.7</v>
      </c>
      <c r="P338" s="13" t="n">
        <v>50.4</v>
      </c>
      <c r="Q338" s="13" t="n">
        <v>65.04</v>
      </c>
      <c r="R338" s="13" t="n">
        <v>78.78</v>
      </c>
      <c r="S338" s="13" t="n">
        <v>90.65</v>
      </c>
      <c r="T338" s="13" t="n">
        <v>98.11</v>
      </c>
      <c r="U338" s="13" t="n">
        <v>103</v>
      </c>
      <c r="V338" s="13" t="n">
        <v>105.71</v>
      </c>
      <c r="W338" s="13" t="n">
        <v>105.6</v>
      </c>
      <c r="X338" s="13" t="n">
        <v>104.37</v>
      </c>
      <c r="Y338" s="13" t="n">
        <v>103.28</v>
      </c>
      <c r="Z338" s="13" t="n">
        <v>102.58</v>
      </c>
      <c r="AA338" s="13" t="n">
        <v>101.12</v>
      </c>
      <c r="AB338" s="13" t="n">
        <v>101.39</v>
      </c>
      <c r="AC338" s="13" t="n">
        <v>100.64</v>
      </c>
      <c r="AD338" s="13" t="n">
        <v>99.71</v>
      </c>
      <c r="AE338" s="13" t="n">
        <v>99.81</v>
      </c>
      <c r="AF338" s="13" t="n">
        <v>98.52</v>
      </c>
      <c r="AG338" s="13" t="n">
        <v>99.6</v>
      </c>
      <c r="AH338" s="13" t="n">
        <v>98.65</v>
      </c>
      <c r="AI338" s="13" t="n">
        <v>99.15</v>
      </c>
      <c r="AJ338" s="13" t="n">
        <v>98.46</v>
      </c>
      <c r="AK338" s="13" t="n">
        <v>97.91</v>
      </c>
      <c r="AL338" s="13" t="n">
        <v>98.77</v>
      </c>
      <c r="AM338" s="13" t="n">
        <v>98.22</v>
      </c>
      <c r="AN338" s="13" t="n">
        <v>98.8</v>
      </c>
      <c r="AO338" s="13" t="n">
        <v>98.66</v>
      </c>
      <c r="AP338" s="13" t="n">
        <v>97.71</v>
      </c>
      <c r="AQ338" s="13" t="n">
        <v>97.97</v>
      </c>
      <c r="AR338" s="13" t="n">
        <v>97.7</v>
      </c>
      <c r="AS338" s="13" t="n">
        <v>98.28</v>
      </c>
    </row>
    <row r="339" customFormat="false" ht="15" hidden="true" customHeight="false" outlineLevel="0" collapsed="false">
      <c r="A339" s="13" t="s">
        <v>100</v>
      </c>
      <c r="B339" s="13" t="s">
        <v>271</v>
      </c>
      <c r="C339" s="13" t="s">
        <v>33</v>
      </c>
      <c r="D339" s="13" t="n">
        <v>5</v>
      </c>
      <c r="E339" s="13" t="n">
        <v>3.59</v>
      </c>
      <c r="F339" s="13" t="n">
        <v>3.62</v>
      </c>
      <c r="G339" s="13" t="n">
        <v>4.15</v>
      </c>
      <c r="H339" s="13" t="n">
        <v>5.19</v>
      </c>
      <c r="I339" s="13" t="n">
        <v>6.81</v>
      </c>
      <c r="J339" s="13" t="n">
        <v>8.97</v>
      </c>
      <c r="K339" s="13" t="n">
        <v>11.93</v>
      </c>
      <c r="L339" s="13" t="n">
        <v>16</v>
      </c>
      <c r="M339" s="13" t="n">
        <v>21.62</v>
      </c>
      <c r="N339" s="13" t="n">
        <v>28.85</v>
      </c>
      <c r="O339" s="13" t="n">
        <v>38.58</v>
      </c>
      <c r="P339" s="13" t="n">
        <v>50.19</v>
      </c>
      <c r="Q339" s="13" t="n">
        <v>65.21</v>
      </c>
      <c r="R339" s="13" t="n">
        <v>79.12</v>
      </c>
      <c r="S339" s="13" t="n">
        <v>90.59</v>
      </c>
      <c r="T339" s="13" t="n">
        <v>98.71</v>
      </c>
      <c r="U339" s="13" t="n">
        <v>104.81</v>
      </c>
      <c r="V339" s="13" t="n">
        <v>108.81</v>
      </c>
      <c r="W339" s="13" t="n">
        <v>110.48</v>
      </c>
      <c r="X339" s="13" t="n">
        <v>110.51</v>
      </c>
      <c r="Y339" s="13" t="n">
        <v>109.72</v>
      </c>
      <c r="Z339" s="13" t="n">
        <v>109.36</v>
      </c>
      <c r="AA339" s="13" t="n">
        <v>108.35</v>
      </c>
      <c r="AB339" s="13" t="n">
        <v>108.02</v>
      </c>
      <c r="AC339" s="13" t="n">
        <v>107.2</v>
      </c>
      <c r="AD339" s="13" t="n">
        <v>106.46</v>
      </c>
      <c r="AE339" s="13" t="n">
        <v>106.39</v>
      </c>
      <c r="AF339" s="13" t="n">
        <v>105.93</v>
      </c>
      <c r="AG339" s="13" t="n">
        <v>106.03</v>
      </c>
      <c r="AH339" s="13" t="n">
        <v>105.5</v>
      </c>
      <c r="AI339" s="13" t="n">
        <v>105.57</v>
      </c>
      <c r="AJ339" s="13" t="n">
        <v>105.13</v>
      </c>
      <c r="AK339" s="13" t="n">
        <v>105.34</v>
      </c>
      <c r="AL339" s="13" t="n">
        <v>105.21</v>
      </c>
      <c r="AM339" s="13" t="n">
        <v>104.93</v>
      </c>
      <c r="AN339" s="13" t="n">
        <v>104.9</v>
      </c>
      <c r="AO339" s="13" t="n">
        <v>104.88</v>
      </c>
      <c r="AP339" s="13" t="n">
        <v>104.98</v>
      </c>
      <c r="AQ339" s="13" t="n">
        <v>105.4</v>
      </c>
      <c r="AR339" s="13" t="n">
        <v>105.31</v>
      </c>
      <c r="AS339" s="13" t="n">
        <v>105.16</v>
      </c>
    </row>
    <row r="340" customFormat="false" ht="15" hidden="true" customHeight="false" outlineLevel="0" collapsed="false">
      <c r="A340" s="13" t="s">
        <v>114</v>
      </c>
      <c r="B340" s="13" t="s">
        <v>271</v>
      </c>
      <c r="C340" s="13" t="s">
        <v>33</v>
      </c>
      <c r="D340" s="13" t="n">
        <v>5</v>
      </c>
      <c r="E340" s="13" t="n">
        <v>3.84</v>
      </c>
      <c r="F340" s="13" t="n">
        <v>3.8</v>
      </c>
      <c r="G340" s="13" t="n">
        <v>4.29</v>
      </c>
      <c r="H340" s="13" t="n">
        <v>5.36</v>
      </c>
      <c r="I340" s="13" t="n">
        <v>6.99</v>
      </c>
      <c r="J340" s="13" t="n">
        <v>9.24</v>
      </c>
      <c r="K340" s="13" t="n">
        <v>12.29</v>
      </c>
      <c r="L340" s="13" t="n">
        <v>16.4</v>
      </c>
      <c r="M340" s="13" t="n">
        <v>22.12</v>
      </c>
      <c r="N340" s="13" t="n">
        <v>29.45</v>
      </c>
      <c r="O340" s="13" t="n">
        <v>38.94</v>
      </c>
      <c r="P340" s="13" t="n">
        <v>50.55</v>
      </c>
      <c r="Q340" s="13" t="n">
        <v>64.64</v>
      </c>
      <c r="R340" s="13" t="n">
        <v>79.35</v>
      </c>
      <c r="S340" s="13" t="n">
        <v>91.94</v>
      </c>
      <c r="T340" s="13" t="n">
        <v>100.61</v>
      </c>
      <c r="U340" s="13" t="n">
        <v>107.51</v>
      </c>
      <c r="V340" s="13" t="n">
        <v>111.12</v>
      </c>
      <c r="W340" s="13" t="n">
        <v>112.98</v>
      </c>
      <c r="X340" s="13" t="n">
        <v>113.09</v>
      </c>
      <c r="Y340" s="13" t="n">
        <v>112.69</v>
      </c>
      <c r="Z340" s="13" t="n">
        <v>112.09</v>
      </c>
      <c r="AA340" s="13" t="n">
        <v>111.19</v>
      </c>
      <c r="AB340" s="13" t="n">
        <v>110.78</v>
      </c>
      <c r="AC340" s="13" t="n">
        <v>110.03</v>
      </c>
      <c r="AD340" s="13" t="n">
        <v>109.6</v>
      </c>
      <c r="AE340" s="13" t="n">
        <v>109.2</v>
      </c>
      <c r="AF340" s="13" t="n">
        <v>109.36</v>
      </c>
      <c r="AG340" s="13" t="n">
        <v>108.74</v>
      </c>
      <c r="AH340" s="13" t="n">
        <v>108.48</v>
      </c>
      <c r="AI340" s="13" t="n">
        <v>108.78</v>
      </c>
      <c r="AJ340" s="13" t="n">
        <v>108.73</v>
      </c>
      <c r="AK340" s="13" t="n">
        <v>108.58</v>
      </c>
      <c r="AL340" s="13" t="n">
        <v>108.76</v>
      </c>
      <c r="AM340" s="13" t="n">
        <v>108.58</v>
      </c>
      <c r="AN340" s="13" t="n">
        <v>108.64</v>
      </c>
      <c r="AO340" s="13" t="n">
        <v>108.24</v>
      </c>
      <c r="AP340" s="13" t="n">
        <v>108.71</v>
      </c>
      <c r="AQ340" s="13" t="n">
        <v>109.1</v>
      </c>
      <c r="AR340" s="13" t="n">
        <v>109.74</v>
      </c>
      <c r="AS340" s="13" t="n">
        <v>109.4</v>
      </c>
    </row>
    <row r="341" customFormat="false" ht="15" hidden="true" customHeight="false" outlineLevel="0" collapsed="false">
      <c r="A341" s="13" t="s">
        <v>122</v>
      </c>
      <c r="B341" s="13" t="s">
        <v>271</v>
      </c>
      <c r="C341" s="13" t="s">
        <v>34</v>
      </c>
      <c r="D341" s="13" t="n">
        <v>5</v>
      </c>
      <c r="E341" s="13" t="n">
        <v>3.62</v>
      </c>
      <c r="F341" s="13" t="n">
        <v>3.65</v>
      </c>
      <c r="G341" s="13" t="n">
        <v>4.03</v>
      </c>
      <c r="H341" s="13" t="n">
        <v>4.99</v>
      </c>
      <c r="I341" s="13" t="n">
        <v>6.52</v>
      </c>
      <c r="J341" s="13" t="n">
        <v>8.61</v>
      </c>
      <c r="K341" s="13" t="n">
        <v>11.58</v>
      </c>
      <c r="L341" s="13" t="n">
        <v>15.56</v>
      </c>
      <c r="M341" s="13" t="n">
        <v>21.07</v>
      </c>
      <c r="N341" s="13" t="n">
        <v>28.16</v>
      </c>
      <c r="O341" s="13" t="n">
        <v>37.55</v>
      </c>
      <c r="P341" s="13" t="n">
        <v>49.23</v>
      </c>
      <c r="Q341" s="13" t="n">
        <v>64.56</v>
      </c>
      <c r="R341" s="13" t="n">
        <v>79.02</v>
      </c>
      <c r="S341" s="13" t="n">
        <v>91.92</v>
      </c>
      <c r="T341" s="13" t="n">
        <v>100.81</v>
      </c>
      <c r="U341" s="13" t="n">
        <v>106.65</v>
      </c>
      <c r="V341" s="13" t="n">
        <v>110.72</v>
      </c>
      <c r="W341" s="13" t="n">
        <v>112.41</v>
      </c>
      <c r="X341" s="13" t="n">
        <v>112.78</v>
      </c>
      <c r="Y341" s="13" t="n">
        <v>112.67</v>
      </c>
      <c r="Z341" s="13" t="n">
        <v>112.07</v>
      </c>
      <c r="AA341" s="13" t="n">
        <v>111.17</v>
      </c>
      <c r="AB341" s="13" t="n">
        <v>110.68</v>
      </c>
      <c r="AC341" s="13" t="n">
        <v>109.91</v>
      </c>
      <c r="AD341" s="13" t="n">
        <v>109.16</v>
      </c>
      <c r="AE341" s="13" t="n">
        <v>108.96</v>
      </c>
      <c r="AF341" s="13" t="n">
        <v>108.44</v>
      </c>
      <c r="AG341" s="13" t="n">
        <v>108.33</v>
      </c>
      <c r="AH341" s="13" t="n">
        <v>108.13</v>
      </c>
      <c r="AI341" s="13" t="n">
        <v>107.95</v>
      </c>
      <c r="AJ341" s="13" t="n">
        <v>108</v>
      </c>
      <c r="AK341" s="13" t="n">
        <v>107.92</v>
      </c>
      <c r="AL341" s="13" t="n">
        <v>107.75</v>
      </c>
      <c r="AM341" s="13" t="n">
        <v>107.54</v>
      </c>
      <c r="AN341" s="13" t="n">
        <v>107.66</v>
      </c>
      <c r="AO341" s="13" t="n">
        <v>107.51</v>
      </c>
      <c r="AP341" s="13" t="n">
        <v>107.62</v>
      </c>
      <c r="AQ341" s="13" t="n">
        <v>107.92</v>
      </c>
      <c r="AR341" s="13" t="n">
        <v>108.35</v>
      </c>
      <c r="AS341" s="13" t="n">
        <v>108.12</v>
      </c>
    </row>
    <row r="342" customFormat="false" ht="15" hidden="true" customHeight="false" outlineLevel="0" collapsed="false">
      <c r="A342" s="13" t="s">
        <v>130</v>
      </c>
      <c r="B342" s="13" t="s">
        <v>271</v>
      </c>
      <c r="C342" s="13" t="s">
        <v>34</v>
      </c>
      <c r="D342" s="13" t="n">
        <v>5</v>
      </c>
      <c r="E342" s="13" t="n">
        <v>3.58</v>
      </c>
      <c r="F342" s="13" t="n">
        <v>3.56</v>
      </c>
      <c r="G342" s="13" t="n">
        <v>3.96</v>
      </c>
      <c r="H342" s="13" t="n">
        <v>4.88</v>
      </c>
      <c r="I342" s="13" t="n">
        <v>6.45</v>
      </c>
      <c r="J342" s="13" t="n">
        <v>8.34</v>
      </c>
      <c r="K342" s="13" t="n">
        <v>11.19</v>
      </c>
      <c r="L342" s="13" t="n">
        <v>14.98</v>
      </c>
      <c r="M342" s="13" t="n">
        <v>20.26</v>
      </c>
      <c r="N342" s="13" t="n">
        <v>27.15</v>
      </c>
      <c r="O342" s="13" t="n">
        <v>36.58</v>
      </c>
      <c r="P342" s="13" t="n">
        <v>47.66</v>
      </c>
      <c r="Q342" s="13" t="n">
        <v>62.31</v>
      </c>
      <c r="R342" s="13" t="n">
        <v>77.85</v>
      </c>
      <c r="S342" s="13" t="n">
        <v>90.64</v>
      </c>
      <c r="T342" s="13" t="n">
        <v>100.01</v>
      </c>
      <c r="U342" s="13" t="n">
        <v>105.58</v>
      </c>
      <c r="V342" s="13" t="n">
        <v>109.84</v>
      </c>
      <c r="W342" s="13" t="n">
        <v>111.67</v>
      </c>
      <c r="X342" s="13" t="n">
        <v>112.15</v>
      </c>
      <c r="Y342" s="13" t="n">
        <v>111.92</v>
      </c>
      <c r="Z342" s="13" t="n">
        <v>111.22</v>
      </c>
      <c r="AA342" s="13" t="n">
        <v>110.32</v>
      </c>
      <c r="AB342" s="13" t="n">
        <v>109.87</v>
      </c>
      <c r="AC342" s="13" t="n">
        <v>109.02</v>
      </c>
      <c r="AD342" s="13" t="n">
        <v>108.73</v>
      </c>
      <c r="AE342" s="13" t="n">
        <v>108.47</v>
      </c>
      <c r="AF342" s="13" t="n">
        <v>108.2</v>
      </c>
      <c r="AG342" s="13" t="n">
        <v>107.82</v>
      </c>
      <c r="AH342" s="13" t="n">
        <v>107.57</v>
      </c>
      <c r="AI342" s="13" t="n">
        <v>107.56</v>
      </c>
      <c r="AJ342" s="13" t="n">
        <v>107.57</v>
      </c>
      <c r="AK342" s="13" t="n">
        <v>107.59</v>
      </c>
      <c r="AL342" s="13" t="n">
        <v>107.77</v>
      </c>
      <c r="AM342" s="13" t="n">
        <v>107.37</v>
      </c>
      <c r="AN342" s="13" t="n">
        <v>107.39</v>
      </c>
      <c r="AO342" s="13" t="n">
        <v>107.1</v>
      </c>
      <c r="AP342" s="13" t="n">
        <v>107.22</v>
      </c>
      <c r="AQ342" s="13" t="n">
        <v>107.85</v>
      </c>
      <c r="AR342" s="13" t="n">
        <v>108.18</v>
      </c>
      <c r="AS342" s="13" t="n">
        <v>108.33</v>
      </c>
    </row>
    <row r="343" customFormat="false" ht="15" hidden="true" customHeight="false" outlineLevel="0" collapsed="false">
      <c r="A343" s="13" t="s">
        <v>138</v>
      </c>
      <c r="B343" s="13" t="s">
        <v>271</v>
      </c>
      <c r="C343" s="13" t="s">
        <v>34</v>
      </c>
      <c r="D343" s="13" t="n">
        <v>5</v>
      </c>
      <c r="E343" s="13" t="n">
        <v>3.69</v>
      </c>
      <c r="F343" s="13" t="n">
        <v>3.65</v>
      </c>
      <c r="G343" s="13" t="n">
        <v>4.06</v>
      </c>
      <c r="H343" s="13" t="n">
        <v>4.99</v>
      </c>
      <c r="I343" s="13" t="n">
        <v>6.42</v>
      </c>
      <c r="J343" s="13" t="n">
        <v>8.41</v>
      </c>
      <c r="K343" s="13" t="n">
        <v>11.19</v>
      </c>
      <c r="L343" s="13" t="n">
        <v>14.92</v>
      </c>
      <c r="M343" s="13" t="n">
        <v>20.02</v>
      </c>
      <c r="N343" s="13" t="n">
        <v>26.92</v>
      </c>
      <c r="O343" s="13" t="n">
        <v>36.43</v>
      </c>
      <c r="P343" s="13" t="n">
        <v>47.96</v>
      </c>
      <c r="Q343" s="13" t="n">
        <v>62.54</v>
      </c>
      <c r="R343" s="13" t="n">
        <v>78.32</v>
      </c>
      <c r="S343" s="13" t="n">
        <v>91.37</v>
      </c>
      <c r="T343" s="13" t="n">
        <v>100.73</v>
      </c>
      <c r="U343" s="13" t="n">
        <v>106.92</v>
      </c>
      <c r="V343" s="13" t="n">
        <v>111.23</v>
      </c>
      <c r="W343" s="13" t="n">
        <v>113.37</v>
      </c>
      <c r="X343" s="13" t="n">
        <v>113.89</v>
      </c>
      <c r="Y343" s="13" t="n">
        <v>113.78</v>
      </c>
      <c r="Z343" s="13" t="n">
        <v>113.14</v>
      </c>
      <c r="AA343" s="13" t="n">
        <v>112.52</v>
      </c>
      <c r="AB343" s="13" t="n">
        <v>112.35</v>
      </c>
      <c r="AC343" s="13" t="n">
        <v>111.56</v>
      </c>
      <c r="AD343" s="13" t="n">
        <v>111.06</v>
      </c>
      <c r="AE343" s="13" t="n">
        <v>111.14</v>
      </c>
      <c r="AF343" s="13" t="n">
        <v>111.12</v>
      </c>
      <c r="AG343" s="13" t="n">
        <v>110.6</v>
      </c>
      <c r="AH343" s="13" t="n">
        <v>110.94</v>
      </c>
      <c r="AI343" s="13" t="n">
        <v>110.88</v>
      </c>
      <c r="AJ343" s="13" t="n">
        <v>111.26</v>
      </c>
      <c r="AK343" s="13" t="n">
        <v>111.59</v>
      </c>
      <c r="AL343" s="13" t="n">
        <v>111.52</v>
      </c>
      <c r="AM343" s="13" t="n">
        <v>111.44</v>
      </c>
      <c r="AN343" s="13" t="n">
        <v>111.59</v>
      </c>
      <c r="AO343" s="13" t="n">
        <v>112.11</v>
      </c>
      <c r="AP343" s="13" t="n">
        <v>112.23</v>
      </c>
      <c r="AQ343" s="13" t="n">
        <v>112.81</v>
      </c>
      <c r="AR343" s="13" t="n">
        <v>113.36</v>
      </c>
      <c r="AS343" s="13" t="n">
        <v>113.27</v>
      </c>
    </row>
    <row r="344" customFormat="false" ht="15" hidden="true" customHeight="false" outlineLevel="0" collapsed="false">
      <c r="A344" s="13" t="s">
        <v>146</v>
      </c>
      <c r="B344" s="13" t="s">
        <v>271</v>
      </c>
      <c r="C344" s="13" t="s">
        <v>35</v>
      </c>
      <c r="D344" s="13" t="n">
        <v>5</v>
      </c>
      <c r="E344" s="13" t="n">
        <v>4.43</v>
      </c>
      <c r="F344" s="13" t="n">
        <v>4.53</v>
      </c>
      <c r="G344" s="13" t="n">
        <v>4.88</v>
      </c>
      <c r="H344" s="13" t="n">
        <v>5.7</v>
      </c>
      <c r="I344" s="13" t="n">
        <v>7.19</v>
      </c>
      <c r="J344" s="13" t="n">
        <v>9.38</v>
      </c>
      <c r="K344" s="13" t="n">
        <v>12.63</v>
      </c>
      <c r="L344" s="13" t="n">
        <v>16.84</v>
      </c>
      <c r="M344" s="13" t="n">
        <v>22.78</v>
      </c>
      <c r="N344" s="13" t="n">
        <v>30.32</v>
      </c>
      <c r="O344" s="13" t="n">
        <v>40.97</v>
      </c>
      <c r="P344" s="13" t="n">
        <v>53.75</v>
      </c>
      <c r="Q344" s="13" t="n">
        <v>69.62</v>
      </c>
      <c r="R344" s="13" t="n">
        <v>86.78</v>
      </c>
      <c r="S344" s="13" t="n">
        <v>101.35</v>
      </c>
      <c r="T344" s="13" t="n">
        <v>112.82</v>
      </c>
      <c r="U344" s="13" t="n">
        <v>119.49</v>
      </c>
      <c r="V344" s="13" t="n">
        <v>123.77</v>
      </c>
      <c r="W344" s="13" t="n">
        <v>126.25</v>
      </c>
      <c r="X344" s="13" t="n">
        <v>126.89</v>
      </c>
      <c r="Y344" s="13" t="n">
        <v>126.6</v>
      </c>
      <c r="Z344" s="13" t="n">
        <v>125.99</v>
      </c>
      <c r="AA344" s="13" t="n">
        <v>125.19</v>
      </c>
      <c r="AB344" s="13" t="n">
        <v>124.53</v>
      </c>
      <c r="AC344" s="13" t="n">
        <v>123.79</v>
      </c>
      <c r="AD344" s="13" t="n">
        <v>122.86</v>
      </c>
      <c r="AE344" s="13" t="n">
        <v>122.42</v>
      </c>
      <c r="AF344" s="13" t="n">
        <v>122.32</v>
      </c>
      <c r="AG344" s="13" t="n">
        <v>121.97</v>
      </c>
      <c r="AH344" s="13" t="n">
        <v>121.08</v>
      </c>
      <c r="AI344" s="13" t="n">
        <v>121.51</v>
      </c>
      <c r="AJ344" s="13" t="n">
        <v>121.15</v>
      </c>
      <c r="AK344" s="13" t="n">
        <v>120.93</v>
      </c>
      <c r="AL344" s="13" t="n">
        <v>121.11</v>
      </c>
      <c r="AM344" s="13" t="n">
        <v>121.11</v>
      </c>
      <c r="AN344" s="13" t="n">
        <v>120.92</v>
      </c>
      <c r="AO344" s="13" t="n">
        <v>120.63</v>
      </c>
      <c r="AP344" s="13" t="n">
        <v>120.9</v>
      </c>
      <c r="AQ344" s="13" t="n">
        <v>121.11</v>
      </c>
      <c r="AR344" s="13" t="n">
        <v>121.45</v>
      </c>
      <c r="AS344" s="13" t="n">
        <v>121.42</v>
      </c>
    </row>
    <row r="345" customFormat="false" ht="15" hidden="true" customHeight="false" outlineLevel="0" collapsed="false">
      <c r="A345" s="13" t="s">
        <v>154</v>
      </c>
      <c r="B345" s="13" t="s">
        <v>271</v>
      </c>
      <c r="C345" s="13" t="s">
        <v>35</v>
      </c>
      <c r="D345" s="13" t="n">
        <v>5</v>
      </c>
      <c r="E345" s="13" t="n">
        <v>4.4</v>
      </c>
      <c r="F345" s="13" t="n">
        <v>4.45</v>
      </c>
      <c r="G345" s="13" t="n">
        <v>4.81</v>
      </c>
      <c r="H345" s="13" t="n">
        <v>5.72</v>
      </c>
      <c r="I345" s="13" t="n">
        <v>7.19</v>
      </c>
      <c r="J345" s="13" t="n">
        <v>9.44</v>
      </c>
      <c r="K345" s="13" t="n">
        <v>12.52</v>
      </c>
      <c r="L345" s="13" t="n">
        <v>16.64</v>
      </c>
      <c r="M345" s="13" t="n">
        <v>22.54</v>
      </c>
      <c r="N345" s="13" t="n">
        <v>30.35</v>
      </c>
      <c r="O345" s="13" t="n">
        <v>40.53</v>
      </c>
      <c r="P345" s="13" t="n">
        <v>52.94</v>
      </c>
      <c r="Q345" s="13" t="n">
        <v>68.69</v>
      </c>
      <c r="R345" s="13" t="n">
        <v>85.37</v>
      </c>
      <c r="S345" s="13" t="n">
        <v>101.25</v>
      </c>
      <c r="T345" s="13" t="n">
        <v>112.21</v>
      </c>
      <c r="U345" s="13" t="n">
        <v>119.05</v>
      </c>
      <c r="V345" s="13" t="n">
        <v>123.61</v>
      </c>
      <c r="W345" s="13" t="n">
        <v>126.62</v>
      </c>
      <c r="X345" s="13" t="n">
        <v>127.13</v>
      </c>
      <c r="Y345" s="13" t="n">
        <v>126.94</v>
      </c>
      <c r="Z345" s="13" t="n">
        <v>126.13</v>
      </c>
      <c r="AA345" s="13" t="n">
        <v>125.31</v>
      </c>
      <c r="AB345" s="13" t="n">
        <v>124.63</v>
      </c>
      <c r="AC345" s="13" t="n">
        <v>123.81</v>
      </c>
      <c r="AD345" s="13" t="n">
        <v>123.29</v>
      </c>
      <c r="AE345" s="13" t="n">
        <v>122.96</v>
      </c>
      <c r="AF345" s="13" t="n">
        <v>122.46</v>
      </c>
      <c r="AG345" s="13" t="n">
        <v>122.23</v>
      </c>
      <c r="AH345" s="13" t="n">
        <v>121.82</v>
      </c>
      <c r="AI345" s="13" t="n">
        <v>121.79</v>
      </c>
      <c r="AJ345" s="13" t="n">
        <v>121.84</v>
      </c>
      <c r="AK345" s="13" t="n">
        <v>121.66</v>
      </c>
      <c r="AL345" s="13" t="n">
        <v>121.61</v>
      </c>
      <c r="AM345" s="13" t="n">
        <v>121.63</v>
      </c>
      <c r="AN345" s="13" t="n">
        <v>121.72</v>
      </c>
      <c r="AO345" s="13" t="n">
        <v>121.37</v>
      </c>
      <c r="AP345" s="13" t="n">
        <v>121.76</v>
      </c>
      <c r="AQ345" s="13" t="n">
        <v>121.85</v>
      </c>
      <c r="AR345" s="13" t="n">
        <v>122.4</v>
      </c>
      <c r="AS345" s="13" t="n">
        <v>122.84</v>
      </c>
    </row>
    <row r="346" customFormat="false" ht="15" hidden="true" customHeight="false" outlineLevel="0" collapsed="false">
      <c r="A346" s="13" t="s">
        <v>162</v>
      </c>
      <c r="B346" s="13" t="s">
        <v>271</v>
      </c>
      <c r="C346" s="13" t="s">
        <v>35</v>
      </c>
      <c r="D346" s="13" t="n">
        <v>5</v>
      </c>
      <c r="E346" s="13" t="n">
        <v>4.5</v>
      </c>
      <c r="F346" s="13" t="n">
        <v>4.34</v>
      </c>
      <c r="G346" s="13" t="n">
        <v>4.75</v>
      </c>
      <c r="H346" s="13" t="n">
        <v>5.69</v>
      </c>
      <c r="I346" s="13" t="n">
        <v>7.37</v>
      </c>
      <c r="J346" s="13" t="n">
        <v>9.54</v>
      </c>
      <c r="K346" s="13" t="n">
        <v>12.76</v>
      </c>
      <c r="L346" s="13" t="n">
        <v>17.01</v>
      </c>
      <c r="M346" s="13" t="n">
        <v>22.68</v>
      </c>
      <c r="N346" s="13" t="n">
        <v>30.3</v>
      </c>
      <c r="O346" s="13" t="n">
        <v>41.14</v>
      </c>
      <c r="P346" s="13" t="n">
        <v>53.41</v>
      </c>
      <c r="Q346" s="13" t="n">
        <v>69.92</v>
      </c>
      <c r="R346" s="13" t="n">
        <v>87.2</v>
      </c>
      <c r="S346" s="13" t="n">
        <v>102.36</v>
      </c>
      <c r="T346" s="13" t="n">
        <v>112.9</v>
      </c>
      <c r="U346" s="13" t="n">
        <v>119.71</v>
      </c>
      <c r="V346" s="13" t="n">
        <v>124.01</v>
      </c>
      <c r="W346" s="13" t="n">
        <v>126.68</v>
      </c>
      <c r="X346" s="13" t="n">
        <v>127.27</v>
      </c>
      <c r="Y346" s="13" t="n">
        <v>126.97</v>
      </c>
      <c r="Z346" s="13" t="n">
        <v>126.56</v>
      </c>
      <c r="AA346" s="13" t="n">
        <v>125.95</v>
      </c>
      <c r="AB346" s="13" t="n">
        <v>125.07</v>
      </c>
      <c r="AC346" s="13" t="n">
        <v>124.41</v>
      </c>
      <c r="AD346" s="13" t="n">
        <v>123.6</v>
      </c>
      <c r="AE346" s="13" t="n">
        <v>123.45</v>
      </c>
      <c r="AF346" s="13" t="n">
        <v>123.12</v>
      </c>
      <c r="AG346" s="13" t="n">
        <v>122.83</v>
      </c>
      <c r="AH346" s="13" t="n">
        <v>122.73</v>
      </c>
      <c r="AI346" s="13" t="n">
        <v>122.76</v>
      </c>
      <c r="AJ346" s="13" t="n">
        <v>122.41</v>
      </c>
      <c r="AK346" s="13" t="n">
        <v>122.59</v>
      </c>
      <c r="AL346" s="13" t="n">
        <v>122.45</v>
      </c>
      <c r="AM346" s="13" t="n">
        <v>122.41</v>
      </c>
      <c r="AN346" s="13" t="n">
        <v>122.76</v>
      </c>
      <c r="AO346" s="13" t="n">
        <v>122.5</v>
      </c>
      <c r="AP346" s="13" t="n">
        <v>122.85</v>
      </c>
      <c r="AQ346" s="13" t="n">
        <v>123.42</v>
      </c>
      <c r="AR346" s="13" t="n">
        <v>123.83</v>
      </c>
      <c r="AS346" s="13" t="n">
        <v>123.79</v>
      </c>
    </row>
    <row r="347" customFormat="false" ht="15" hidden="true" customHeight="false" outlineLevel="0" collapsed="false">
      <c r="A347" s="13" t="s">
        <v>170</v>
      </c>
      <c r="B347" s="13" t="s">
        <v>271</v>
      </c>
      <c r="C347" s="13" t="s">
        <v>36</v>
      </c>
      <c r="D347" s="13" t="n">
        <v>5</v>
      </c>
      <c r="E347" s="13" t="n">
        <v>4.77</v>
      </c>
      <c r="F347" s="13" t="n">
        <v>4.94</v>
      </c>
      <c r="G347" s="13" t="n">
        <v>5.39</v>
      </c>
      <c r="H347" s="13" t="n">
        <v>6.63</v>
      </c>
      <c r="I347" s="13" t="n">
        <v>8.61</v>
      </c>
      <c r="J347" s="13" t="n">
        <v>11.3</v>
      </c>
      <c r="K347" s="13" t="n">
        <v>15.05</v>
      </c>
      <c r="L347" s="13" t="n">
        <v>20.19</v>
      </c>
      <c r="M347" s="13" t="n">
        <v>27.06</v>
      </c>
      <c r="N347" s="13" t="n">
        <v>35.78</v>
      </c>
      <c r="O347" s="13" t="n">
        <v>47.09</v>
      </c>
      <c r="P347" s="13" t="n">
        <v>60.76</v>
      </c>
      <c r="Q347" s="13" t="n">
        <v>78.65</v>
      </c>
      <c r="R347" s="13" t="n">
        <v>96.76</v>
      </c>
      <c r="S347" s="13" t="n">
        <v>111.73</v>
      </c>
      <c r="T347" s="13" t="n">
        <v>121.56</v>
      </c>
      <c r="U347" s="13" t="n">
        <v>127.57</v>
      </c>
      <c r="V347" s="13" t="n">
        <v>131.11</v>
      </c>
      <c r="W347" s="13" t="n">
        <v>132.94</v>
      </c>
      <c r="X347" s="13" t="n">
        <v>132.41</v>
      </c>
      <c r="Y347" s="13" t="n">
        <v>131.87</v>
      </c>
      <c r="Z347" s="13" t="n">
        <v>131.07</v>
      </c>
      <c r="AA347" s="13" t="n">
        <v>130.05</v>
      </c>
      <c r="AB347" s="13" t="n">
        <v>129.31</v>
      </c>
      <c r="AC347" s="13" t="n">
        <v>128.21</v>
      </c>
      <c r="AD347" s="13" t="n">
        <v>127.68</v>
      </c>
      <c r="AE347" s="13" t="n">
        <v>127.38</v>
      </c>
      <c r="AF347" s="13" t="n">
        <v>126.82</v>
      </c>
      <c r="AG347" s="13" t="n">
        <v>126.3</v>
      </c>
      <c r="AH347" s="13" t="n">
        <v>126.18</v>
      </c>
      <c r="AI347" s="13" t="n">
        <v>126.06</v>
      </c>
      <c r="AJ347" s="13" t="n">
        <v>126.03</v>
      </c>
      <c r="AK347" s="13" t="n">
        <v>126.14</v>
      </c>
      <c r="AL347" s="13" t="n">
        <v>125.85</v>
      </c>
      <c r="AM347" s="13" t="n">
        <v>125.92</v>
      </c>
      <c r="AN347" s="13" t="n">
        <v>125.65</v>
      </c>
      <c r="AO347" s="13" t="n">
        <v>125.85</v>
      </c>
      <c r="AP347" s="13" t="n">
        <v>125.73</v>
      </c>
      <c r="AQ347" s="13" t="n">
        <v>126.32</v>
      </c>
      <c r="AR347" s="13" t="n">
        <v>126.41</v>
      </c>
      <c r="AS347" s="13" t="n">
        <v>126.17</v>
      </c>
    </row>
    <row r="348" customFormat="false" ht="15" hidden="true" customHeight="false" outlineLevel="0" collapsed="false">
      <c r="A348" s="13" t="s">
        <v>178</v>
      </c>
      <c r="B348" s="13" t="s">
        <v>271</v>
      </c>
      <c r="C348" s="13" t="s">
        <v>36</v>
      </c>
      <c r="D348" s="13" t="n">
        <v>5</v>
      </c>
      <c r="E348" s="13" t="n">
        <v>4.78</v>
      </c>
      <c r="F348" s="13" t="n">
        <v>4.97</v>
      </c>
      <c r="G348" s="13" t="n">
        <v>5.39</v>
      </c>
      <c r="H348" s="13" t="n">
        <v>6.66</v>
      </c>
      <c r="I348" s="13" t="n">
        <v>8.67</v>
      </c>
      <c r="J348" s="13" t="n">
        <v>11.25</v>
      </c>
      <c r="K348" s="13" t="n">
        <v>14.96</v>
      </c>
      <c r="L348" s="13" t="n">
        <v>19.96</v>
      </c>
      <c r="M348" s="13" t="n">
        <v>26.78</v>
      </c>
      <c r="N348" s="13" t="n">
        <v>35.4</v>
      </c>
      <c r="O348" s="13" t="n">
        <v>47.27</v>
      </c>
      <c r="P348" s="13" t="n">
        <v>61.67</v>
      </c>
      <c r="Q348" s="13" t="n">
        <v>79.12</v>
      </c>
      <c r="R348" s="13" t="n">
        <v>96.85</v>
      </c>
      <c r="S348" s="13" t="n">
        <v>111.68</v>
      </c>
      <c r="T348" s="13" t="n">
        <v>121.44</v>
      </c>
      <c r="U348" s="13" t="n">
        <v>126.74</v>
      </c>
      <c r="V348" s="13" t="n">
        <v>130.5</v>
      </c>
      <c r="W348" s="13" t="n">
        <v>131.54</v>
      </c>
      <c r="X348" s="13" t="n">
        <v>132.09</v>
      </c>
      <c r="Y348" s="13" t="n">
        <v>131.35</v>
      </c>
      <c r="Z348" s="13" t="n">
        <v>130.62</v>
      </c>
      <c r="AA348" s="13" t="n">
        <v>129.93</v>
      </c>
      <c r="AB348" s="13" t="n">
        <v>129.25</v>
      </c>
      <c r="AC348" s="13" t="n">
        <v>128.33</v>
      </c>
      <c r="AD348" s="13" t="n">
        <v>127.54</v>
      </c>
      <c r="AE348" s="13" t="n">
        <v>127.51</v>
      </c>
      <c r="AF348" s="13" t="n">
        <v>127.29</v>
      </c>
      <c r="AG348" s="13" t="n">
        <v>126.79</v>
      </c>
      <c r="AH348" s="13" t="n">
        <v>126.73</v>
      </c>
      <c r="AI348" s="13" t="n">
        <v>126.77</v>
      </c>
      <c r="AJ348" s="13" t="n">
        <v>126.97</v>
      </c>
      <c r="AK348" s="13" t="n">
        <v>127.29</v>
      </c>
      <c r="AL348" s="13" t="n">
        <v>126.8</v>
      </c>
      <c r="AM348" s="13" t="n">
        <v>126.89</v>
      </c>
      <c r="AN348" s="13" t="n">
        <v>127.09</v>
      </c>
      <c r="AO348" s="13" t="n">
        <v>127.2</v>
      </c>
      <c r="AP348" s="13" t="n">
        <v>127.39</v>
      </c>
      <c r="AQ348" s="13" t="n">
        <v>127.94</v>
      </c>
      <c r="AR348" s="13" t="n">
        <v>128.54</v>
      </c>
      <c r="AS348" s="13" t="n">
        <v>128.49</v>
      </c>
    </row>
    <row r="349" customFormat="false" ht="15" hidden="true" customHeight="false" outlineLevel="0" collapsed="false">
      <c r="A349" s="13" t="s">
        <v>186</v>
      </c>
      <c r="B349" s="13" t="s">
        <v>271</v>
      </c>
      <c r="C349" s="13" t="s">
        <v>36</v>
      </c>
      <c r="D349" s="13" t="n">
        <v>5</v>
      </c>
      <c r="E349" s="13" t="n">
        <v>4.75</v>
      </c>
      <c r="F349" s="13" t="n">
        <v>4.92</v>
      </c>
      <c r="G349" s="13" t="n">
        <v>5.44</v>
      </c>
      <c r="H349" s="13" t="n">
        <v>6.71</v>
      </c>
      <c r="I349" s="13" t="n">
        <v>8.61</v>
      </c>
      <c r="J349" s="13" t="n">
        <v>11.38</v>
      </c>
      <c r="K349" s="13" t="n">
        <v>15.01</v>
      </c>
      <c r="L349" s="13" t="n">
        <v>20.09</v>
      </c>
      <c r="M349" s="13" t="n">
        <v>26.86</v>
      </c>
      <c r="N349" s="13" t="n">
        <v>35.76</v>
      </c>
      <c r="O349" s="13" t="n">
        <v>47.41</v>
      </c>
      <c r="P349" s="13" t="n">
        <v>61.23</v>
      </c>
      <c r="Q349" s="13" t="n">
        <v>78.76</v>
      </c>
      <c r="R349" s="13" t="n">
        <v>94.72</v>
      </c>
      <c r="S349" s="13" t="n">
        <v>108.07</v>
      </c>
      <c r="T349" s="13" t="n">
        <v>117.16</v>
      </c>
      <c r="U349" s="13" t="n">
        <v>121.7</v>
      </c>
      <c r="V349" s="13" t="n">
        <v>124.51</v>
      </c>
      <c r="W349" s="13" t="n">
        <v>124.86</v>
      </c>
      <c r="X349" s="13" t="n">
        <v>123.59</v>
      </c>
      <c r="Y349" s="13" t="n">
        <v>121.03</v>
      </c>
      <c r="Z349" s="13" t="n">
        <v>120.72</v>
      </c>
      <c r="AA349" s="13" t="n">
        <v>119.19</v>
      </c>
      <c r="AB349" s="13" t="n">
        <v>118.97</v>
      </c>
      <c r="AC349" s="13" t="n">
        <v>118.3</v>
      </c>
      <c r="AD349" s="13" t="n">
        <v>117.07</v>
      </c>
      <c r="AE349" s="13" t="n">
        <v>117.13</v>
      </c>
      <c r="AF349" s="13" t="n">
        <v>118.71</v>
      </c>
      <c r="AG349" s="13" t="n">
        <v>117.91</v>
      </c>
      <c r="AH349" s="13" t="n">
        <v>116.75</v>
      </c>
      <c r="AI349" s="13" t="n">
        <v>116.92</v>
      </c>
      <c r="AJ349" s="13" t="n">
        <v>117.49</v>
      </c>
      <c r="AK349" s="13" t="n">
        <v>117.61</v>
      </c>
      <c r="AL349" s="13" t="n">
        <v>117.25</v>
      </c>
      <c r="AM349" s="13" t="n">
        <v>116.71</v>
      </c>
      <c r="AN349" s="13" t="n">
        <v>116.95</v>
      </c>
      <c r="AO349" s="13" t="n">
        <v>116.59</v>
      </c>
      <c r="AP349" s="13" t="n">
        <v>116.53</v>
      </c>
      <c r="AQ349" s="13" t="n">
        <v>117.63</v>
      </c>
      <c r="AR349" s="13" t="n">
        <v>117.39</v>
      </c>
      <c r="AS349" s="13" t="n">
        <v>117.94</v>
      </c>
    </row>
    <row r="350" customFormat="false" ht="15" hidden="true" customHeight="false" outlineLevel="0" collapsed="false">
      <c r="A350" s="13" t="s">
        <v>82</v>
      </c>
      <c r="B350" s="13" t="s">
        <v>271</v>
      </c>
      <c r="C350" s="13" t="s">
        <v>40</v>
      </c>
      <c r="D350" s="13" t="n">
        <v>5</v>
      </c>
      <c r="E350" s="13" t="n">
        <v>5.57</v>
      </c>
      <c r="F350" s="13" t="n">
        <v>5.52</v>
      </c>
      <c r="G350" s="13" t="n">
        <v>6.17</v>
      </c>
      <c r="H350" s="13" t="n">
        <v>7.62</v>
      </c>
      <c r="I350" s="13" t="n">
        <v>10</v>
      </c>
      <c r="J350" s="13" t="n">
        <v>13</v>
      </c>
      <c r="K350" s="13" t="n">
        <v>17.35</v>
      </c>
      <c r="L350" s="13" t="n">
        <v>23.22</v>
      </c>
      <c r="M350" s="13" t="n">
        <v>31.46</v>
      </c>
      <c r="N350" s="13" t="n">
        <v>41.41</v>
      </c>
      <c r="O350" s="13" t="n">
        <v>55.23</v>
      </c>
      <c r="P350" s="13" t="n">
        <v>71.1</v>
      </c>
      <c r="Q350" s="13" t="n">
        <v>91.12</v>
      </c>
      <c r="R350" s="13" t="n">
        <v>113.69</v>
      </c>
      <c r="S350" s="13" t="n">
        <v>131.52</v>
      </c>
      <c r="T350" s="13" t="n">
        <v>144.53</v>
      </c>
      <c r="U350" s="13" t="n">
        <v>153.69</v>
      </c>
      <c r="V350" s="13" t="n">
        <v>158.43</v>
      </c>
      <c r="W350" s="13" t="n">
        <v>160.62</v>
      </c>
      <c r="X350" s="13" t="n">
        <v>160.37</v>
      </c>
      <c r="Y350" s="13" t="n">
        <v>160.11</v>
      </c>
      <c r="Z350" s="13" t="n">
        <v>159.39</v>
      </c>
      <c r="AA350" s="13" t="n">
        <v>158.01</v>
      </c>
      <c r="AB350" s="13" t="n">
        <v>156.79</v>
      </c>
      <c r="AC350" s="13" t="n">
        <v>155.24</v>
      </c>
      <c r="AD350" s="13" t="n">
        <v>154.11</v>
      </c>
      <c r="AE350" s="13" t="n">
        <v>153.34</v>
      </c>
      <c r="AF350" s="13" t="n">
        <v>152.39</v>
      </c>
      <c r="AG350" s="13" t="n">
        <v>151.95</v>
      </c>
      <c r="AH350" s="13" t="n">
        <v>151.58</v>
      </c>
      <c r="AI350" s="13" t="n">
        <v>151.01</v>
      </c>
      <c r="AJ350" s="13" t="n">
        <v>150.65</v>
      </c>
      <c r="AK350" s="13" t="n">
        <v>149.89</v>
      </c>
      <c r="AL350" s="13" t="n">
        <v>150.03</v>
      </c>
      <c r="AM350" s="13" t="n">
        <v>149.62</v>
      </c>
      <c r="AN350" s="13" t="n">
        <v>149.57</v>
      </c>
      <c r="AO350" s="13" t="n">
        <v>149.3</v>
      </c>
      <c r="AP350" s="13" t="n">
        <v>149.6</v>
      </c>
      <c r="AQ350" s="13" t="n">
        <v>150.63</v>
      </c>
      <c r="AR350" s="13" t="n">
        <v>149.63</v>
      </c>
      <c r="AS350" s="13" t="n">
        <v>150.02</v>
      </c>
    </row>
    <row r="351" customFormat="false" ht="15" hidden="true" customHeight="false" outlineLevel="0" collapsed="false">
      <c r="A351" s="13" t="s">
        <v>101</v>
      </c>
      <c r="B351" s="13" t="s">
        <v>271</v>
      </c>
      <c r="C351" s="13" t="s">
        <v>40</v>
      </c>
      <c r="D351" s="13" t="n">
        <v>5</v>
      </c>
      <c r="E351" s="13" t="n">
        <v>5.54</v>
      </c>
      <c r="F351" s="13" t="n">
        <v>5.7</v>
      </c>
      <c r="G351" s="13" t="n">
        <v>6.28</v>
      </c>
      <c r="H351" s="13" t="n">
        <v>7.65</v>
      </c>
      <c r="I351" s="13" t="n">
        <v>9.83</v>
      </c>
      <c r="J351" s="13" t="n">
        <v>12.93</v>
      </c>
      <c r="K351" s="13" t="n">
        <v>17.29</v>
      </c>
      <c r="L351" s="13" t="n">
        <v>23.01</v>
      </c>
      <c r="M351" s="13" t="n">
        <v>30.89</v>
      </c>
      <c r="N351" s="13" t="n">
        <v>41.2</v>
      </c>
      <c r="O351" s="13" t="n">
        <v>54.64</v>
      </c>
      <c r="P351" s="13" t="n">
        <v>70.95</v>
      </c>
      <c r="Q351" s="13" t="n">
        <v>91.75</v>
      </c>
      <c r="R351" s="13" t="n">
        <v>113.55</v>
      </c>
      <c r="S351" s="13" t="n">
        <v>133.81</v>
      </c>
      <c r="T351" s="13" t="n">
        <v>147.72</v>
      </c>
      <c r="U351" s="13" t="n">
        <v>157.43</v>
      </c>
      <c r="V351" s="13" t="n">
        <v>162.26</v>
      </c>
      <c r="W351" s="13" t="n">
        <v>165.14</v>
      </c>
      <c r="X351" s="13" t="n">
        <v>165.43</v>
      </c>
      <c r="Y351" s="13" t="n">
        <v>165.44</v>
      </c>
      <c r="Z351" s="13" t="n">
        <v>164.79</v>
      </c>
      <c r="AA351" s="13" t="n">
        <v>163.29</v>
      </c>
      <c r="AB351" s="13" t="n">
        <v>162.09</v>
      </c>
      <c r="AC351" s="13" t="n">
        <v>160.38</v>
      </c>
      <c r="AD351" s="13" t="n">
        <v>159.25</v>
      </c>
      <c r="AE351" s="13" t="n">
        <v>158.59</v>
      </c>
      <c r="AF351" s="13" t="n">
        <v>157.96</v>
      </c>
      <c r="AG351" s="13" t="n">
        <v>157.08</v>
      </c>
      <c r="AH351" s="13" t="n">
        <v>156.13</v>
      </c>
      <c r="AI351" s="13" t="n">
        <v>156.16</v>
      </c>
      <c r="AJ351" s="13" t="n">
        <v>155.55</v>
      </c>
      <c r="AK351" s="13" t="n">
        <v>155.15</v>
      </c>
      <c r="AL351" s="13" t="n">
        <v>155.09</v>
      </c>
      <c r="AM351" s="13" t="n">
        <v>155.29</v>
      </c>
      <c r="AN351" s="13" t="n">
        <v>154.75</v>
      </c>
      <c r="AO351" s="13" t="n">
        <v>154.39</v>
      </c>
      <c r="AP351" s="13" t="n">
        <v>154.45</v>
      </c>
      <c r="AQ351" s="13" t="n">
        <v>154.87</v>
      </c>
      <c r="AR351" s="13" t="n">
        <v>154.81</v>
      </c>
      <c r="AS351" s="13" t="n">
        <v>154.34</v>
      </c>
    </row>
    <row r="352" customFormat="false" ht="15" hidden="true" customHeight="false" outlineLevel="0" collapsed="false">
      <c r="A352" s="13" t="s">
        <v>115</v>
      </c>
      <c r="B352" s="13" t="s">
        <v>271</v>
      </c>
      <c r="C352" s="13" t="s">
        <v>40</v>
      </c>
      <c r="D352" s="13" t="n">
        <v>5</v>
      </c>
      <c r="E352" s="13" t="n">
        <v>5.8</v>
      </c>
      <c r="F352" s="13" t="n">
        <v>5.9</v>
      </c>
      <c r="G352" s="13" t="n">
        <v>6.43</v>
      </c>
      <c r="H352" s="13" t="n">
        <v>7.87</v>
      </c>
      <c r="I352" s="13" t="n">
        <v>10.14</v>
      </c>
      <c r="J352" s="13" t="n">
        <v>13.26</v>
      </c>
      <c r="K352" s="13" t="n">
        <v>17.73</v>
      </c>
      <c r="L352" s="13" t="n">
        <v>23.67</v>
      </c>
      <c r="M352" s="13" t="n">
        <v>31.84</v>
      </c>
      <c r="N352" s="13" t="n">
        <v>42.07</v>
      </c>
      <c r="O352" s="13" t="n">
        <v>55.83</v>
      </c>
      <c r="P352" s="13" t="n">
        <v>72.38</v>
      </c>
      <c r="Q352" s="13" t="n">
        <v>92.62</v>
      </c>
      <c r="R352" s="13" t="n">
        <v>115.68</v>
      </c>
      <c r="S352" s="13" t="n">
        <v>133.96</v>
      </c>
      <c r="T352" s="13" t="n">
        <v>146.46</v>
      </c>
      <c r="U352" s="13" t="n">
        <v>154.86</v>
      </c>
      <c r="V352" s="13" t="n">
        <v>159.35</v>
      </c>
      <c r="W352" s="13" t="n">
        <v>161.37</v>
      </c>
      <c r="X352" s="13" t="n">
        <v>161.87</v>
      </c>
      <c r="Y352" s="13" t="n">
        <v>161.17</v>
      </c>
      <c r="Z352" s="13" t="n">
        <v>160.46</v>
      </c>
      <c r="AA352" s="13" t="n">
        <v>158.91</v>
      </c>
      <c r="AB352" s="13" t="n">
        <v>157.41</v>
      </c>
      <c r="AC352" s="13" t="n">
        <v>155.84</v>
      </c>
      <c r="AD352" s="13" t="n">
        <v>154.63</v>
      </c>
      <c r="AE352" s="13" t="n">
        <v>153.73</v>
      </c>
      <c r="AF352" s="13" t="n">
        <v>153</v>
      </c>
      <c r="AG352" s="13" t="n">
        <v>152.3</v>
      </c>
      <c r="AH352" s="13" t="n">
        <v>150.84</v>
      </c>
      <c r="AI352" s="13" t="n">
        <v>151.29</v>
      </c>
      <c r="AJ352" s="13" t="n">
        <v>150.14</v>
      </c>
      <c r="AK352" s="13" t="n">
        <v>150.95</v>
      </c>
      <c r="AL352" s="13" t="n">
        <v>149.87</v>
      </c>
      <c r="AM352" s="13" t="n">
        <v>149.68</v>
      </c>
      <c r="AN352" s="13" t="n">
        <v>149.84</v>
      </c>
      <c r="AO352" s="13" t="n">
        <v>149.45</v>
      </c>
      <c r="AP352" s="13" t="n">
        <v>148.72</v>
      </c>
      <c r="AQ352" s="13" t="n">
        <v>149.71</v>
      </c>
      <c r="AR352" s="13" t="n">
        <v>149.35</v>
      </c>
      <c r="AS352" s="13" t="n">
        <v>149.27</v>
      </c>
    </row>
    <row r="353" customFormat="false" ht="15" hidden="true" customHeight="false" outlineLevel="0" collapsed="false">
      <c r="A353" s="13" t="s">
        <v>123</v>
      </c>
      <c r="B353" s="13" t="s">
        <v>271</v>
      </c>
      <c r="C353" s="13" t="s">
        <v>41</v>
      </c>
      <c r="D353" s="13" t="n">
        <v>5</v>
      </c>
      <c r="E353" s="13" t="n">
        <v>4.19</v>
      </c>
      <c r="F353" s="13" t="n">
        <v>4.4</v>
      </c>
      <c r="G353" s="13" t="n">
        <v>4.91</v>
      </c>
      <c r="H353" s="13" t="n">
        <v>5.96</v>
      </c>
      <c r="I353" s="13" t="n">
        <v>7.65</v>
      </c>
      <c r="J353" s="13" t="n">
        <v>10.17</v>
      </c>
      <c r="K353" s="13" t="n">
        <v>13.7</v>
      </c>
      <c r="L353" s="13" t="n">
        <v>18.41</v>
      </c>
      <c r="M353" s="13" t="n">
        <v>24.91</v>
      </c>
      <c r="N353" s="13" t="n">
        <v>33.22</v>
      </c>
      <c r="O353" s="13" t="n">
        <v>44.42</v>
      </c>
      <c r="P353" s="13" t="n">
        <v>57.95</v>
      </c>
      <c r="Q353" s="13" t="n">
        <v>74.52</v>
      </c>
      <c r="R353" s="13" t="n">
        <v>92.34</v>
      </c>
      <c r="S353" s="13" t="n">
        <v>107.71</v>
      </c>
      <c r="T353" s="13" t="n">
        <v>117.91</v>
      </c>
      <c r="U353" s="13" t="n">
        <v>124.34</v>
      </c>
      <c r="V353" s="13" t="n">
        <v>128.44</v>
      </c>
      <c r="W353" s="13" t="n">
        <v>130.38</v>
      </c>
      <c r="X353" s="13" t="n">
        <v>130.67</v>
      </c>
      <c r="Y353" s="13" t="n">
        <v>130.32</v>
      </c>
      <c r="Z353" s="13" t="n">
        <v>129.62</v>
      </c>
      <c r="AA353" s="13" t="n">
        <v>128.76</v>
      </c>
      <c r="AB353" s="13" t="n">
        <v>127.74</v>
      </c>
      <c r="AC353" s="13" t="n">
        <v>126.7</v>
      </c>
      <c r="AD353" s="13" t="n">
        <v>126.18</v>
      </c>
      <c r="AE353" s="13" t="n">
        <v>126</v>
      </c>
      <c r="AF353" s="13" t="n">
        <v>125.59</v>
      </c>
      <c r="AG353" s="13" t="n">
        <v>125.21</v>
      </c>
      <c r="AH353" s="13" t="n">
        <v>125.06</v>
      </c>
      <c r="AI353" s="13" t="n">
        <v>124.87</v>
      </c>
      <c r="AJ353" s="13" t="n">
        <v>124.89</v>
      </c>
      <c r="AK353" s="13" t="n">
        <v>124.87</v>
      </c>
      <c r="AL353" s="13" t="n">
        <v>124.89</v>
      </c>
      <c r="AM353" s="13" t="n">
        <v>124.95</v>
      </c>
      <c r="AN353" s="13" t="n">
        <v>124.89</v>
      </c>
      <c r="AO353" s="13" t="n">
        <v>124.86</v>
      </c>
      <c r="AP353" s="13" t="n">
        <v>124.74</v>
      </c>
      <c r="AQ353" s="13" t="n">
        <v>125.73</v>
      </c>
      <c r="AR353" s="13" t="n">
        <v>125.3</v>
      </c>
      <c r="AS353" s="13" t="n">
        <v>125.67</v>
      </c>
    </row>
    <row r="354" customFormat="false" ht="15" hidden="true" customHeight="false" outlineLevel="0" collapsed="false">
      <c r="A354" s="13" t="s">
        <v>131</v>
      </c>
      <c r="B354" s="13" t="s">
        <v>271</v>
      </c>
      <c r="C354" s="13" t="s">
        <v>41</v>
      </c>
      <c r="D354" s="13" t="n">
        <v>5</v>
      </c>
      <c r="E354" s="13" t="n">
        <v>4.39</v>
      </c>
      <c r="F354" s="13" t="n">
        <v>4.44</v>
      </c>
      <c r="G354" s="13" t="n">
        <v>4.97</v>
      </c>
      <c r="H354" s="13" t="n">
        <v>5.98</v>
      </c>
      <c r="I354" s="13" t="n">
        <v>7.73</v>
      </c>
      <c r="J354" s="13" t="n">
        <v>10.25</v>
      </c>
      <c r="K354" s="13" t="n">
        <v>13.65</v>
      </c>
      <c r="L354" s="13" t="n">
        <v>18.47</v>
      </c>
      <c r="M354" s="13" t="n">
        <v>24.96</v>
      </c>
      <c r="N354" s="13" t="n">
        <v>33.28</v>
      </c>
      <c r="O354" s="13" t="n">
        <v>44.39</v>
      </c>
      <c r="P354" s="13" t="n">
        <v>57.83</v>
      </c>
      <c r="Q354" s="13" t="n">
        <v>74.96</v>
      </c>
      <c r="R354" s="13" t="n">
        <v>91.97</v>
      </c>
      <c r="S354" s="13" t="n">
        <v>107.18</v>
      </c>
      <c r="T354" s="13" t="n">
        <v>117.12</v>
      </c>
      <c r="U354" s="13" t="n">
        <v>123.52</v>
      </c>
      <c r="V354" s="13" t="n">
        <v>127.69</v>
      </c>
      <c r="W354" s="13" t="n">
        <v>129.7</v>
      </c>
      <c r="X354" s="13" t="n">
        <v>129.92</v>
      </c>
      <c r="Y354" s="13" t="n">
        <v>129.44</v>
      </c>
      <c r="Z354" s="13" t="n">
        <v>129.14</v>
      </c>
      <c r="AA354" s="13" t="n">
        <v>127.89</v>
      </c>
      <c r="AB354" s="13" t="n">
        <v>127.05</v>
      </c>
      <c r="AC354" s="13" t="n">
        <v>126.52</v>
      </c>
      <c r="AD354" s="13" t="n">
        <v>125.67</v>
      </c>
      <c r="AE354" s="13" t="n">
        <v>125.3</v>
      </c>
      <c r="AF354" s="13" t="n">
        <v>125.05</v>
      </c>
      <c r="AG354" s="13" t="n">
        <v>124.67</v>
      </c>
      <c r="AH354" s="13" t="n">
        <v>123.95</v>
      </c>
      <c r="AI354" s="13" t="n">
        <v>124.04</v>
      </c>
      <c r="AJ354" s="13" t="n">
        <v>124.06</v>
      </c>
      <c r="AK354" s="13" t="n">
        <v>123.66</v>
      </c>
      <c r="AL354" s="13" t="n">
        <v>124.18</v>
      </c>
      <c r="AM354" s="13" t="n">
        <v>123.83</v>
      </c>
      <c r="AN354" s="13" t="n">
        <v>124.03</v>
      </c>
      <c r="AO354" s="13" t="n">
        <v>123.61</v>
      </c>
      <c r="AP354" s="13" t="n">
        <v>123.75</v>
      </c>
      <c r="AQ354" s="13" t="n">
        <v>124.62</v>
      </c>
      <c r="AR354" s="13" t="n">
        <v>124.38</v>
      </c>
      <c r="AS354" s="13" t="n">
        <v>124.54</v>
      </c>
    </row>
    <row r="355" customFormat="false" ht="15" hidden="true" customHeight="false" outlineLevel="0" collapsed="false">
      <c r="A355" s="13" t="s">
        <v>139</v>
      </c>
      <c r="B355" s="13" t="s">
        <v>271</v>
      </c>
      <c r="C355" s="13" t="s">
        <v>41</v>
      </c>
      <c r="D355" s="13" t="n">
        <v>5</v>
      </c>
      <c r="E355" s="13" t="n">
        <v>4.73</v>
      </c>
      <c r="F355" s="13" t="n">
        <v>4.81</v>
      </c>
      <c r="G355" s="13" t="n">
        <v>5.23</v>
      </c>
      <c r="H355" s="13" t="n">
        <v>6.31</v>
      </c>
      <c r="I355" s="13" t="n">
        <v>8.17</v>
      </c>
      <c r="J355" s="13" t="n">
        <v>10.66</v>
      </c>
      <c r="K355" s="13" t="n">
        <v>14.21</v>
      </c>
      <c r="L355" s="13" t="n">
        <v>19.2</v>
      </c>
      <c r="M355" s="13" t="n">
        <v>25.82</v>
      </c>
      <c r="N355" s="13" t="n">
        <v>34.41</v>
      </c>
      <c r="O355" s="13" t="n">
        <v>46.5</v>
      </c>
      <c r="P355" s="13" t="n">
        <v>60.62</v>
      </c>
      <c r="Q355" s="13" t="n">
        <v>78.66</v>
      </c>
      <c r="R355" s="13" t="n">
        <v>95.02</v>
      </c>
      <c r="S355" s="13" t="n">
        <v>109.43</v>
      </c>
      <c r="T355" s="13" t="n">
        <v>119.21</v>
      </c>
      <c r="U355" s="13" t="n">
        <v>125.19</v>
      </c>
      <c r="V355" s="13" t="n">
        <v>129.41</v>
      </c>
      <c r="W355" s="13" t="n">
        <v>131.04</v>
      </c>
      <c r="X355" s="13" t="n">
        <v>131.39</v>
      </c>
      <c r="Y355" s="13" t="n">
        <v>130.93</v>
      </c>
      <c r="Z355" s="13" t="n">
        <v>130.17</v>
      </c>
      <c r="AA355" s="13" t="n">
        <v>129.68</v>
      </c>
      <c r="AB355" s="13" t="n">
        <v>128.65</v>
      </c>
      <c r="AC355" s="13" t="n">
        <v>128.07</v>
      </c>
      <c r="AD355" s="13" t="n">
        <v>127.74</v>
      </c>
      <c r="AE355" s="13" t="n">
        <v>127.79</v>
      </c>
      <c r="AF355" s="13" t="n">
        <v>127.57</v>
      </c>
      <c r="AG355" s="13" t="n">
        <v>127.31</v>
      </c>
      <c r="AH355" s="13" t="n">
        <v>126.57</v>
      </c>
      <c r="AI355" s="13" t="n">
        <v>126.89</v>
      </c>
      <c r="AJ355" s="13" t="n">
        <v>126.69</v>
      </c>
      <c r="AK355" s="13" t="n">
        <v>126.84</v>
      </c>
      <c r="AL355" s="13" t="n">
        <v>126.66</v>
      </c>
      <c r="AM355" s="13" t="n">
        <v>127.25</v>
      </c>
      <c r="AN355" s="13" t="n">
        <v>127.41</v>
      </c>
      <c r="AO355" s="13" t="n">
        <v>127.19</v>
      </c>
      <c r="AP355" s="13" t="n">
        <v>127.41</v>
      </c>
      <c r="AQ355" s="13" t="n">
        <v>127.82</v>
      </c>
      <c r="AR355" s="13" t="n">
        <v>128.26</v>
      </c>
      <c r="AS355" s="13" t="n">
        <v>128.45</v>
      </c>
    </row>
    <row r="356" customFormat="false" ht="15" hidden="true" customHeight="false" outlineLevel="0" collapsed="false">
      <c r="A356" s="13" t="s">
        <v>147</v>
      </c>
      <c r="B356" s="13" t="s">
        <v>271</v>
      </c>
      <c r="C356" s="13" t="s">
        <v>42</v>
      </c>
      <c r="D356" s="13" t="n">
        <v>5</v>
      </c>
      <c r="E356" s="13" t="n">
        <v>5.69</v>
      </c>
      <c r="F356" s="13" t="n">
        <v>5.69</v>
      </c>
      <c r="G356" s="13" t="n">
        <v>6.21</v>
      </c>
      <c r="H356" s="13" t="n">
        <v>7.6</v>
      </c>
      <c r="I356" s="13" t="n">
        <v>9.71</v>
      </c>
      <c r="J356" s="13" t="n">
        <v>12.58</v>
      </c>
      <c r="K356" s="13" t="n">
        <v>16.42</v>
      </c>
      <c r="L356" s="13" t="n">
        <v>21.86</v>
      </c>
      <c r="M356" s="13" t="n">
        <v>29.31</v>
      </c>
      <c r="N356" s="13" t="n">
        <v>38.73</v>
      </c>
      <c r="O356" s="13" t="n">
        <v>50.26</v>
      </c>
      <c r="P356" s="13" t="n">
        <v>64.66</v>
      </c>
      <c r="Q356" s="13" t="n">
        <v>82.21</v>
      </c>
      <c r="R356" s="13" t="n">
        <v>102.57</v>
      </c>
      <c r="S356" s="13" t="n">
        <v>124.11</v>
      </c>
      <c r="T356" s="13" t="n">
        <v>139.33</v>
      </c>
      <c r="U356" s="13" t="n">
        <v>152.07</v>
      </c>
      <c r="V356" s="13" t="n">
        <v>158.44</v>
      </c>
      <c r="W356" s="13" t="n">
        <v>162.07</v>
      </c>
      <c r="X356" s="13" t="n">
        <v>163.36</v>
      </c>
      <c r="Y356" s="13" t="n">
        <v>161.96</v>
      </c>
      <c r="Z356" s="13" t="n">
        <v>161.13</v>
      </c>
      <c r="AA356" s="13" t="n">
        <v>159.86</v>
      </c>
      <c r="AB356" s="13" t="n">
        <v>157.61</v>
      </c>
      <c r="AC356" s="13" t="n">
        <v>157.19</v>
      </c>
      <c r="AD356" s="13" t="n">
        <v>155.49</v>
      </c>
      <c r="AE356" s="13" t="n">
        <v>154.36</v>
      </c>
      <c r="AF356" s="13" t="n">
        <v>154.08</v>
      </c>
      <c r="AG356" s="13" t="n">
        <v>153.44</v>
      </c>
      <c r="AH356" s="13" t="n">
        <v>152.29</v>
      </c>
      <c r="AI356" s="13" t="n">
        <v>151.8</v>
      </c>
      <c r="AJ356" s="13" t="n">
        <v>151.54</v>
      </c>
      <c r="AK356" s="13" t="n">
        <v>151.22</v>
      </c>
      <c r="AL356" s="13" t="n">
        <v>150.89</v>
      </c>
      <c r="AM356" s="13" t="n">
        <v>150.92</v>
      </c>
      <c r="AN356" s="13" t="n">
        <v>150.72</v>
      </c>
      <c r="AO356" s="13" t="n">
        <v>149.92</v>
      </c>
      <c r="AP356" s="13" t="n">
        <v>150.01</v>
      </c>
      <c r="AQ356" s="13" t="n">
        <v>150.84</v>
      </c>
      <c r="AR356" s="13" t="n">
        <v>150.07</v>
      </c>
      <c r="AS356" s="13" t="n">
        <v>149.9</v>
      </c>
    </row>
    <row r="357" customFormat="false" ht="15" hidden="true" customHeight="false" outlineLevel="0" collapsed="false">
      <c r="A357" s="13" t="s">
        <v>155</v>
      </c>
      <c r="B357" s="13" t="s">
        <v>271</v>
      </c>
      <c r="C357" s="13" t="s">
        <v>42</v>
      </c>
      <c r="D357" s="13" t="n">
        <v>5</v>
      </c>
      <c r="E357" s="13" t="n">
        <v>5.65</v>
      </c>
      <c r="F357" s="13" t="n">
        <v>5.65</v>
      </c>
      <c r="G357" s="13" t="n">
        <v>6.19</v>
      </c>
      <c r="H357" s="13" t="n">
        <v>7.6</v>
      </c>
      <c r="I357" s="13" t="n">
        <v>9.75</v>
      </c>
      <c r="J357" s="13" t="n">
        <v>12.48</v>
      </c>
      <c r="K357" s="13" t="n">
        <v>16.31</v>
      </c>
      <c r="L357" s="13" t="n">
        <v>21.85</v>
      </c>
      <c r="M357" s="13" t="n">
        <v>29.29</v>
      </c>
      <c r="N357" s="13" t="n">
        <v>38.45</v>
      </c>
      <c r="O357" s="13" t="n">
        <v>50.28</v>
      </c>
      <c r="P357" s="13" t="n">
        <v>64.5</v>
      </c>
      <c r="Q357" s="13" t="n">
        <v>81.73</v>
      </c>
      <c r="R357" s="13" t="n">
        <v>103.64</v>
      </c>
      <c r="S357" s="13" t="n">
        <v>123.59</v>
      </c>
      <c r="T357" s="13" t="n">
        <v>140.39</v>
      </c>
      <c r="U357" s="13" t="n">
        <v>150.81</v>
      </c>
      <c r="V357" s="13" t="n">
        <v>157.09</v>
      </c>
      <c r="W357" s="13" t="n">
        <v>160.88</v>
      </c>
      <c r="X357" s="13" t="n">
        <v>161.32</v>
      </c>
      <c r="Y357" s="13" t="n">
        <v>160.33</v>
      </c>
      <c r="Z357" s="13" t="n">
        <v>160.14</v>
      </c>
      <c r="AA357" s="13" t="n">
        <v>158.5</v>
      </c>
      <c r="AB357" s="13" t="n">
        <v>157.12</v>
      </c>
      <c r="AC357" s="13" t="n">
        <v>154.99</v>
      </c>
      <c r="AD357" s="13" t="n">
        <v>153.94</v>
      </c>
      <c r="AE357" s="13" t="n">
        <v>153.06</v>
      </c>
      <c r="AF357" s="13" t="n">
        <v>152.02</v>
      </c>
      <c r="AG357" s="13" t="n">
        <v>151.4</v>
      </c>
      <c r="AH357" s="13" t="n">
        <v>150.62</v>
      </c>
      <c r="AI357" s="13" t="n">
        <v>150.52</v>
      </c>
      <c r="AJ357" s="13" t="n">
        <v>150.23</v>
      </c>
      <c r="AK357" s="13" t="n">
        <v>149.59</v>
      </c>
      <c r="AL357" s="13" t="n">
        <v>149.28</v>
      </c>
      <c r="AM357" s="13" t="n">
        <v>149.08</v>
      </c>
      <c r="AN357" s="13" t="n">
        <v>148.84</v>
      </c>
      <c r="AO357" s="13" t="n">
        <v>148.94</v>
      </c>
      <c r="AP357" s="13" t="n">
        <v>148.35</v>
      </c>
      <c r="AQ357" s="13" t="n">
        <v>149.63</v>
      </c>
      <c r="AR357" s="13" t="n">
        <v>147.97</v>
      </c>
      <c r="AS357" s="13" t="n">
        <v>148.7</v>
      </c>
    </row>
    <row r="358" customFormat="false" ht="15" hidden="true" customHeight="false" outlineLevel="0" collapsed="false">
      <c r="A358" s="13" t="s">
        <v>163</v>
      </c>
      <c r="B358" s="13" t="s">
        <v>271</v>
      </c>
      <c r="C358" s="13" t="s">
        <v>42</v>
      </c>
      <c r="D358" s="13" t="n">
        <v>5</v>
      </c>
      <c r="E358" s="13" t="n">
        <v>5.57</v>
      </c>
      <c r="F358" s="13" t="n">
        <v>5.59</v>
      </c>
      <c r="G358" s="13" t="n">
        <v>6.19</v>
      </c>
      <c r="H358" s="13" t="n">
        <v>7.57</v>
      </c>
      <c r="I358" s="13" t="n">
        <v>9.75</v>
      </c>
      <c r="J358" s="13" t="n">
        <v>12.53</v>
      </c>
      <c r="K358" s="13" t="n">
        <v>16.52</v>
      </c>
      <c r="L358" s="13" t="n">
        <v>21.8</v>
      </c>
      <c r="M358" s="13" t="n">
        <v>29.13</v>
      </c>
      <c r="N358" s="13" t="n">
        <v>38.4</v>
      </c>
      <c r="O358" s="13" t="n">
        <v>50.35</v>
      </c>
      <c r="P358" s="13" t="n">
        <v>65.95</v>
      </c>
      <c r="Q358" s="13" t="n">
        <v>84.46</v>
      </c>
      <c r="R358" s="13" t="n">
        <v>106.19</v>
      </c>
      <c r="S358" s="13" t="n">
        <v>127.56</v>
      </c>
      <c r="T358" s="13" t="n">
        <v>144.3</v>
      </c>
      <c r="U358" s="13" t="n">
        <v>156.39</v>
      </c>
      <c r="V358" s="13" t="n">
        <v>162.96</v>
      </c>
      <c r="W358" s="13" t="n">
        <v>167.13</v>
      </c>
      <c r="X358" s="13" t="n">
        <v>167.81</v>
      </c>
      <c r="Y358" s="13" t="n">
        <v>167.87</v>
      </c>
      <c r="Z358" s="13" t="n">
        <v>167.19</v>
      </c>
      <c r="AA358" s="13" t="n">
        <v>165.47</v>
      </c>
      <c r="AB358" s="13" t="n">
        <v>163.94</v>
      </c>
      <c r="AC358" s="13" t="n">
        <v>162.43</v>
      </c>
      <c r="AD358" s="13" t="n">
        <v>161.35</v>
      </c>
      <c r="AE358" s="13" t="n">
        <v>160.96</v>
      </c>
      <c r="AF358" s="13" t="n">
        <v>160.25</v>
      </c>
      <c r="AG358" s="13" t="n">
        <v>159.24</v>
      </c>
      <c r="AH358" s="13" t="n">
        <v>158.66</v>
      </c>
      <c r="AI358" s="13" t="n">
        <v>158.06</v>
      </c>
      <c r="AJ358" s="13" t="n">
        <v>157.71</v>
      </c>
      <c r="AK358" s="13" t="n">
        <v>157.74</v>
      </c>
      <c r="AL358" s="13" t="n">
        <v>157.62</v>
      </c>
      <c r="AM358" s="13" t="n">
        <v>157.23</v>
      </c>
      <c r="AN358" s="13" t="n">
        <v>157.42</v>
      </c>
      <c r="AO358" s="13" t="n">
        <v>157.1</v>
      </c>
      <c r="AP358" s="13" t="n">
        <v>156.33</v>
      </c>
      <c r="AQ358" s="13" t="n">
        <v>158.28</v>
      </c>
      <c r="AR358" s="13" t="n">
        <v>157.57</v>
      </c>
      <c r="AS358" s="13" t="n">
        <v>158.28</v>
      </c>
    </row>
    <row r="359" customFormat="false" ht="15" hidden="true" customHeight="false" outlineLevel="0" collapsed="false">
      <c r="A359" s="13" t="s">
        <v>171</v>
      </c>
      <c r="B359" s="13" t="s">
        <v>271</v>
      </c>
      <c r="C359" s="13" t="s">
        <v>43</v>
      </c>
      <c r="D359" s="13" t="n">
        <v>5</v>
      </c>
      <c r="E359" s="13" t="n">
        <v>3.12</v>
      </c>
      <c r="F359" s="13" t="n">
        <v>3.13</v>
      </c>
      <c r="G359" s="13" t="n">
        <v>3.28</v>
      </c>
      <c r="H359" s="13" t="n">
        <v>3.83</v>
      </c>
      <c r="I359" s="13" t="n">
        <v>4.76</v>
      </c>
      <c r="J359" s="13" t="n">
        <v>6.08</v>
      </c>
      <c r="K359" s="13" t="n">
        <v>7.96</v>
      </c>
      <c r="L359" s="13" t="n">
        <v>10.65</v>
      </c>
      <c r="M359" s="13" t="n">
        <v>14.5</v>
      </c>
      <c r="N359" s="13" t="n">
        <v>19.5</v>
      </c>
      <c r="O359" s="13" t="n">
        <v>27.09</v>
      </c>
      <c r="P359" s="13" t="n">
        <v>35.59</v>
      </c>
      <c r="Q359" s="13" t="n">
        <v>46.61</v>
      </c>
      <c r="R359" s="13" t="n">
        <v>57.87</v>
      </c>
      <c r="S359" s="13" t="n">
        <v>68.17</v>
      </c>
      <c r="T359" s="13" t="n">
        <v>75.56</v>
      </c>
      <c r="U359" s="13" t="n">
        <v>81.95</v>
      </c>
      <c r="V359" s="13" t="n">
        <v>86.95</v>
      </c>
      <c r="W359" s="13" t="n">
        <v>90.07</v>
      </c>
      <c r="X359" s="13" t="n">
        <v>91.64</v>
      </c>
      <c r="Y359" s="13" t="n">
        <v>92.61</v>
      </c>
      <c r="Z359" s="13" t="n">
        <v>93.09</v>
      </c>
      <c r="AA359" s="13" t="n">
        <v>92.99</v>
      </c>
      <c r="AB359" s="13" t="n">
        <v>92.79</v>
      </c>
      <c r="AC359" s="13" t="n">
        <v>92.53</v>
      </c>
      <c r="AD359" s="13" t="n">
        <v>92.34</v>
      </c>
      <c r="AE359" s="13" t="n">
        <v>92.56</v>
      </c>
      <c r="AF359" s="13" t="n">
        <v>92.58</v>
      </c>
      <c r="AG359" s="13" t="n">
        <v>91.99</v>
      </c>
      <c r="AH359" s="13" t="n">
        <v>92.11</v>
      </c>
      <c r="AI359" s="13" t="n">
        <v>92.13</v>
      </c>
      <c r="AJ359" s="13" t="n">
        <v>92.08</v>
      </c>
      <c r="AK359" s="13" t="n">
        <v>92.4</v>
      </c>
      <c r="AL359" s="13" t="n">
        <v>92.31</v>
      </c>
      <c r="AM359" s="13" t="n">
        <v>92.46</v>
      </c>
      <c r="AN359" s="13" t="n">
        <v>92.13</v>
      </c>
      <c r="AO359" s="13" t="n">
        <v>92.38</v>
      </c>
      <c r="AP359" s="13" t="n">
        <v>92.37</v>
      </c>
      <c r="AQ359" s="13" t="n">
        <v>92.9</v>
      </c>
      <c r="AR359" s="13" t="n">
        <v>93.09</v>
      </c>
      <c r="AS359" s="13" t="n">
        <v>93.32</v>
      </c>
    </row>
    <row r="360" customFormat="false" ht="15" hidden="true" customHeight="false" outlineLevel="0" collapsed="false">
      <c r="A360" s="13" t="s">
        <v>179</v>
      </c>
      <c r="B360" s="13" t="s">
        <v>271</v>
      </c>
      <c r="C360" s="13" t="s">
        <v>43</v>
      </c>
      <c r="D360" s="13" t="n">
        <v>5</v>
      </c>
      <c r="E360" s="13" t="n">
        <v>3.11</v>
      </c>
      <c r="F360" s="13" t="n">
        <v>3.14</v>
      </c>
      <c r="G360" s="13" t="n">
        <v>3.32</v>
      </c>
      <c r="H360" s="13" t="n">
        <v>3.92</v>
      </c>
      <c r="I360" s="13" t="n">
        <v>4.8</v>
      </c>
      <c r="J360" s="13" t="n">
        <v>6.15</v>
      </c>
      <c r="K360" s="13" t="n">
        <v>8.07</v>
      </c>
      <c r="L360" s="13" t="n">
        <v>10.73</v>
      </c>
      <c r="M360" s="13" t="n">
        <v>14.62</v>
      </c>
      <c r="N360" s="13" t="n">
        <v>19.67</v>
      </c>
      <c r="O360" s="13" t="n">
        <v>26.53</v>
      </c>
      <c r="P360" s="13" t="n">
        <v>35.47</v>
      </c>
      <c r="Q360" s="13" t="n">
        <v>45.94</v>
      </c>
      <c r="R360" s="13" t="n">
        <v>57.73</v>
      </c>
      <c r="S360" s="13" t="n">
        <v>67.48</v>
      </c>
      <c r="T360" s="13" t="n">
        <v>75.02</v>
      </c>
      <c r="U360" s="13" t="n">
        <v>81.45</v>
      </c>
      <c r="V360" s="13" t="n">
        <v>86.11</v>
      </c>
      <c r="W360" s="13" t="n">
        <v>89.05</v>
      </c>
      <c r="X360" s="13" t="n">
        <v>90.72</v>
      </c>
      <c r="Y360" s="13" t="n">
        <v>91.51</v>
      </c>
      <c r="Z360" s="13" t="n">
        <v>92.2</v>
      </c>
      <c r="AA360" s="13" t="n">
        <v>92.17</v>
      </c>
      <c r="AB360" s="13" t="n">
        <v>92.05</v>
      </c>
      <c r="AC360" s="13" t="n">
        <v>91.99</v>
      </c>
      <c r="AD360" s="13" t="n">
        <v>91.78</v>
      </c>
      <c r="AE360" s="13" t="n">
        <v>91.72</v>
      </c>
      <c r="AF360" s="13" t="n">
        <v>91.94</v>
      </c>
      <c r="AG360" s="13" t="n">
        <v>91.52</v>
      </c>
      <c r="AH360" s="13" t="n">
        <v>91.58</v>
      </c>
      <c r="AI360" s="13" t="n">
        <v>91.9</v>
      </c>
      <c r="AJ360" s="13" t="n">
        <v>91.61</v>
      </c>
      <c r="AK360" s="13" t="n">
        <v>92.03</v>
      </c>
      <c r="AL360" s="13" t="n">
        <v>92.2</v>
      </c>
      <c r="AM360" s="13" t="n">
        <v>92.36</v>
      </c>
      <c r="AN360" s="13" t="n">
        <v>92.39</v>
      </c>
      <c r="AO360" s="13" t="n">
        <v>92.79</v>
      </c>
      <c r="AP360" s="13" t="n">
        <v>92.7</v>
      </c>
      <c r="AQ360" s="13" t="n">
        <v>93.49</v>
      </c>
      <c r="AR360" s="13" t="n">
        <v>93.21</v>
      </c>
      <c r="AS360" s="13" t="n">
        <v>93.36</v>
      </c>
    </row>
    <row r="361" customFormat="false" ht="15" hidden="true" customHeight="false" outlineLevel="0" collapsed="false">
      <c r="A361" s="13" t="s">
        <v>187</v>
      </c>
      <c r="B361" s="13" t="s">
        <v>271</v>
      </c>
      <c r="C361" s="13" t="s">
        <v>43</v>
      </c>
      <c r="D361" s="13" t="n">
        <v>5</v>
      </c>
      <c r="E361" s="13" t="n">
        <v>3.11</v>
      </c>
      <c r="F361" s="13" t="n">
        <v>3.11</v>
      </c>
      <c r="G361" s="13" t="n">
        <v>3.29</v>
      </c>
      <c r="H361" s="13" t="n">
        <v>3.93</v>
      </c>
      <c r="I361" s="13" t="n">
        <v>4.81</v>
      </c>
      <c r="J361" s="13" t="n">
        <v>6.15</v>
      </c>
      <c r="K361" s="13" t="n">
        <v>8.12</v>
      </c>
      <c r="L361" s="13" t="n">
        <v>10.94</v>
      </c>
      <c r="M361" s="13" t="n">
        <v>14.85</v>
      </c>
      <c r="N361" s="13" t="n">
        <v>20.03</v>
      </c>
      <c r="O361" s="13" t="n">
        <v>27.24</v>
      </c>
      <c r="P361" s="13" t="n">
        <v>35.5</v>
      </c>
      <c r="Q361" s="13" t="n">
        <v>46.54</v>
      </c>
      <c r="R361" s="13" t="n">
        <v>56.88</v>
      </c>
      <c r="S361" s="13" t="n">
        <v>66.4</v>
      </c>
      <c r="T361" s="13" t="n">
        <v>73.09</v>
      </c>
      <c r="U361" s="13" t="n">
        <v>78.82</v>
      </c>
      <c r="V361" s="13" t="n">
        <v>83.12</v>
      </c>
      <c r="W361" s="13" t="n">
        <v>85.12</v>
      </c>
      <c r="X361" s="13" t="n">
        <v>86.34</v>
      </c>
      <c r="Y361" s="13" t="n">
        <v>87.77</v>
      </c>
      <c r="Z361" s="13" t="n">
        <v>87.46</v>
      </c>
      <c r="AA361" s="13" t="n">
        <v>87.23</v>
      </c>
      <c r="AB361" s="13" t="n">
        <v>87.73</v>
      </c>
      <c r="AC361" s="13" t="n">
        <v>87.46</v>
      </c>
      <c r="AD361" s="13" t="n">
        <v>87.46</v>
      </c>
      <c r="AE361" s="13" t="n">
        <v>87.25</v>
      </c>
      <c r="AF361" s="13" t="n">
        <v>87.76</v>
      </c>
      <c r="AG361" s="13" t="n">
        <v>87.26</v>
      </c>
      <c r="AH361" s="13" t="n">
        <v>87.38</v>
      </c>
      <c r="AI361" s="13" t="n">
        <v>87.5</v>
      </c>
      <c r="AJ361" s="13" t="n">
        <v>87.34</v>
      </c>
      <c r="AK361" s="13" t="n">
        <v>87.61</v>
      </c>
      <c r="AL361" s="13" t="n">
        <v>87.5</v>
      </c>
      <c r="AM361" s="13" t="n">
        <v>87.52</v>
      </c>
      <c r="AN361" s="13" t="n">
        <v>87.91</v>
      </c>
      <c r="AO361" s="13" t="n">
        <v>87.65</v>
      </c>
      <c r="AP361" s="13" t="n">
        <v>87.74</v>
      </c>
      <c r="AQ361" s="13" t="n">
        <v>88.61</v>
      </c>
      <c r="AR361" s="13" t="n">
        <v>88.36</v>
      </c>
      <c r="AS361" s="13" t="n">
        <v>88.46</v>
      </c>
    </row>
    <row r="362" customFormat="false" ht="15" hidden="true" customHeight="false" outlineLevel="0" collapsed="false">
      <c r="A362" s="13" t="s">
        <v>85</v>
      </c>
      <c r="B362" s="13" t="s">
        <v>271</v>
      </c>
      <c r="C362" s="13" t="s">
        <v>47</v>
      </c>
      <c r="D362" s="13" t="n">
        <v>5</v>
      </c>
      <c r="E362" s="13" t="n">
        <v>0.11</v>
      </c>
      <c r="F362" s="13" t="n">
        <v>0.13</v>
      </c>
      <c r="G362" s="13" t="n">
        <v>0.13</v>
      </c>
      <c r="H362" s="13" t="n">
        <v>0.14</v>
      </c>
      <c r="I362" s="13" t="n">
        <v>0.17</v>
      </c>
      <c r="J362" s="13" t="n">
        <v>0.2</v>
      </c>
      <c r="K362" s="13" t="n">
        <v>0.25</v>
      </c>
      <c r="L362" s="13" t="n">
        <v>0.33</v>
      </c>
      <c r="M362" s="13" t="n">
        <v>0.4</v>
      </c>
      <c r="N362" s="13" t="n">
        <v>0.51</v>
      </c>
      <c r="O362" s="13" t="n">
        <v>0.63</v>
      </c>
      <c r="P362" s="13" t="n">
        <v>0.72</v>
      </c>
      <c r="Q362" s="13" t="n">
        <v>0.82</v>
      </c>
      <c r="R362" s="13" t="n">
        <v>0.83</v>
      </c>
      <c r="S362" s="13" t="n">
        <v>0.86</v>
      </c>
      <c r="T362" s="13" t="n">
        <v>0.88</v>
      </c>
      <c r="U362" s="13" t="n">
        <v>0.88</v>
      </c>
      <c r="V362" s="13" t="n">
        <v>0.89</v>
      </c>
      <c r="W362" s="13" t="n">
        <v>0.91</v>
      </c>
      <c r="X362" s="13" t="n">
        <v>0.89</v>
      </c>
      <c r="Y362" s="13" t="n">
        <v>0.92</v>
      </c>
      <c r="Z362" s="13" t="n">
        <v>0.91</v>
      </c>
      <c r="AA362" s="13" t="n">
        <v>0.94</v>
      </c>
      <c r="AB362" s="13" t="n">
        <v>0.94</v>
      </c>
      <c r="AC362" s="13" t="n">
        <v>0.95</v>
      </c>
      <c r="AD362" s="13" t="n">
        <v>0.95</v>
      </c>
      <c r="AE362" s="13" t="n">
        <v>0.95</v>
      </c>
      <c r="AF362" s="13" t="n">
        <v>0.95</v>
      </c>
      <c r="AG362" s="13" t="n">
        <v>0.97</v>
      </c>
      <c r="AH362" s="13" t="n">
        <v>0.98</v>
      </c>
      <c r="AI362" s="13" t="n">
        <v>0.97</v>
      </c>
      <c r="AJ362" s="13" t="n">
        <v>0.97</v>
      </c>
      <c r="AK362" s="13" t="n">
        <v>0.97</v>
      </c>
      <c r="AL362" s="13" t="n">
        <v>0.97</v>
      </c>
      <c r="AM362" s="13" t="n">
        <v>0.97</v>
      </c>
      <c r="AN362" s="13" t="n">
        <v>0.97</v>
      </c>
      <c r="AO362" s="13" t="n">
        <v>0.98</v>
      </c>
      <c r="AP362" s="13" t="n">
        <v>0.98</v>
      </c>
      <c r="AQ362" s="13" t="n">
        <v>0.98</v>
      </c>
      <c r="AR362" s="13" t="n">
        <v>1</v>
      </c>
      <c r="AS362" s="13" t="n">
        <v>0.98</v>
      </c>
    </row>
    <row r="363" customFormat="false" ht="15" hidden="true" customHeight="false" outlineLevel="0" collapsed="false">
      <c r="A363" s="13" t="s">
        <v>104</v>
      </c>
      <c r="B363" s="13" t="s">
        <v>271</v>
      </c>
      <c r="C363" s="13" t="s">
        <v>47</v>
      </c>
      <c r="D363" s="13" t="n">
        <v>5</v>
      </c>
      <c r="E363" s="13" t="n">
        <v>0.11</v>
      </c>
      <c r="F363" s="13" t="n">
        <v>0.11</v>
      </c>
      <c r="G363" s="13" t="n">
        <v>0.12</v>
      </c>
      <c r="H363" s="13" t="n">
        <v>0.15</v>
      </c>
      <c r="I363" s="13" t="n">
        <v>0.17</v>
      </c>
      <c r="J363" s="13" t="n">
        <v>0.2</v>
      </c>
      <c r="K363" s="13" t="n">
        <v>0.26</v>
      </c>
      <c r="L363" s="13" t="n">
        <v>0.32</v>
      </c>
      <c r="M363" s="13" t="n">
        <v>0.4</v>
      </c>
      <c r="N363" s="13" t="n">
        <v>0.51</v>
      </c>
      <c r="O363" s="13" t="n">
        <v>0.61</v>
      </c>
      <c r="P363" s="13" t="n">
        <v>0.74</v>
      </c>
      <c r="Q363" s="13" t="n">
        <v>0.8</v>
      </c>
      <c r="R363" s="13" t="n">
        <v>0.83</v>
      </c>
      <c r="S363" s="13" t="n">
        <v>0.87</v>
      </c>
      <c r="T363" s="13" t="n">
        <v>0.86</v>
      </c>
      <c r="U363" s="13" t="n">
        <v>0.89</v>
      </c>
      <c r="V363" s="13" t="n">
        <v>0.89</v>
      </c>
      <c r="W363" s="13" t="n">
        <v>0.9</v>
      </c>
      <c r="X363" s="13" t="n">
        <v>0.92</v>
      </c>
      <c r="Y363" s="13" t="n">
        <v>0.92</v>
      </c>
      <c r="Z363" s="13" t="n">
        <v>0.93</v>
      </c>
      <c r="AA363" s="13" t="n">
        <v>0.93</v>
      </c>
      <c r="AB363" s="13" t="n">
        <v>0.93</v>
      </c>
      <c r="AC363" s="13" t="n">
        <v>0.95</v>
      </c>
      <c r="AD363" s="13" t="n">
        <v>0.95</v>
      </c>
      <c r="AE363" s="13" t="n">
        <v>0.95</v>
      </c>
      <c r="AF363" s="13" t="n">
        <v>0.96</v>
      </c>
      <c r="AG363" s="13" t="n">
        <v>0.96</v>
      </c>
      <c r="AH363" s="13" t="n">
        <v>0.96</v>
      </c>
      <c r="AI363" s="13" t="n">
        <v>0.98</v>
      </c>
      <c r="AJ363" s="13" t="n">
        <v>0.98</v>
      </c>
      <c r="AK363" s="13" t="n">
        <v>0.96</v>
      </c>
      <c r="AL363" s="13" t="n">
        <v>0.98</v>
      </c>
      <c r="AM363" s="13" t="n">
        <v>0.98</v>
      </c>
      <c r="AN363" s="13" t="n">
        <v>0.98</v>
      </c>
      <c r="AO363" s="13" t="n">
        <v>0.98</v>
      </c>
      <c r="AP363" s="13" t="n">
        <v>0.99</v>
      </c>
      <c r="AQ363" s="13" t="n">
        <v>0.98</v>
      </c>
      <c r="AR363" s="13" t="n">
        <v>0.98</v>
      </c>
      <c r="AS363" s="13" t="n">
        <v>0.99</v>
      </c>
    </row>
    <row r="364" customFormat="false" ht="15" hidden="true" customHeight="false" outlineLevel="0" collapsed="false">
      <c r="A364" s="13" t="s">
        <v>116</v>
      </c>
      <c r="B364" s="13" t="s">
        <v>271</v>
      </c>
      <c r="C364" s="13" t="s">
        <v>47</v>
      </c>
      <c r="D364" s="13" t="n">
        <v>5</v>
      </c>
      <c r="E364" s="13" t="n">
        <v>0.1</v>
      </c>
      <c r="F364" s="13" t="n">
        <v>0.12</v>
      </c>
      <c r="G364" s="13" t="n">
        <v>0.12</v>
      </c>
      <c r="H364" s="13" t="n">
        <v>0.14</v>
      </c>
      <c r="I364" s="13" t="n">
        <v>0.17</v>
      </c>
      <c r="J364" s="13" t="n">
        <v>0.2</v>
      </c>
      <c r="K364" s="13" t="n">
        <v>0.26</v>
      </c>
      <c r="L364" s="13" t="n">
        <v>0.32</v>
      </c>
      <c r="M364" s="13" t="n">
        <v>0.39</v>
      </c>
      <c r="N364" s="13" t="n">
        <v>0.5</v>
      </c>
      <c r="O364" s="13" t="n">
        <v>0.62</v>
      </c>
      <c r="P364" s="13" t="n">
        <v>0.73</v>
      </c>
      <c r="Q364" s="13" t="n">
        <v>0.82</v>
      </c>
      <c r="R364" s="13" t="n">
        <v>0.84</v>
      </c>
      <c r="S364" s="13" t="n">
        <v>0.87</v>
      </c>
      <c r="T364" s="13" t="n">
        <v>0.88</v>
      </c>
      <c r="U364" s="13" t="n">
        <v>0.88</v>
      </c>
      <c r="V364" s="13" t="n">
        <v>0.91</v>
      </c>
      <c r="W364" s="13" t="n">
        <v>0.91</v>
      </c>
      <c r="X364" s="13" t="n">
        <v>0.9</v>
      </c>
      <c r="Y364" s="13" t="n">
        <v>0.93</v>
      </c>
      <c r="Z364" s="13" t="n">
        <v>0.93</v>
      </c>
      <c r="AA364" s="13" t="n">
        <v>0.93</v>
      </c>
      <c r="AB364" s="13" t="n">
        <v>0.94</v>
      </c>
      <c r="AC364" s="13" t="n">
        <v>0.94</v>
      </c>
      <c r="AD364" s="13" t="n">
        <v>0.94</v>
      </c>
      <c r="AE364" s="13" t="n">
        <v>0.96</v>
      </c>
      <c r="AF364" s="13" t="n">
        <v>0.96</v>
      </c>
      <c r="AG364" s="13" t="n">
        <v>0.96</v>
      </c>
      <c r="AH364" s="13" t="n">
        <v>0.97</v>
      </c>
      <c r="AI364" s="13" t="n">
        <v>0.97</v>
      </c>
      <c r="AJ364" s="13" t="n">
        <v>0.97</v>
      </c>
      <c r="AK364" s="13" t="n">
        <v>0.97</v>
      </c>
      <c r="AL364" s="13" t="n">
        <v>0.97</v>
      </c>
      <c r="AM364" s="13" t="n">
        <v>0.97</v>
      </c>
      <c r="AN364" s="13" t="n">
        <v>0.99</v>
      </c>
      <c r="AO364" s="13" t="n">
        <v>0.99</v>
      </c>
      <c r="AP364" s="13" t="n">
        <v>1</v>
      </c>
      <c r="AQ364" s="13" t="n">
        <v>0.97</v>
      </c>
      <c r="AR364" s="13" t="n">
        <v>1</v>
      </c>
      <c r="AS364" s="13" t="n">
        <v>0.99</v>
      </c>
    </row>
    <row r="365" customFormat="false" ht="15" hidden="true" customHeight="false" outlineLevel="0" collapsed="false">
      <c r="A365" s="13" t="s">
        <v>88</v>
      </c>
      <c r="B365" s="13" t="s">
        <v>271</v>
      </c>
      <c r="C365" s="13" t="s">
        <v>51</v>
      </c>
      <c r="D365" s="13" t="n">
        <v>5</v>
      </c>
      <c r="E365" s="13" t="n">
        <v>117.57</v>
      </c>
      <c r="F365" s="13" t="n">
        <v>115.9</v>
      </c>
      <c r="G365" s="13" t="n">
        <v>116.18</v>
      </c>
      <c r="H365" s="13" t="n">
        <v>115.92</v>
      </c>
      <c r="I365" s="13" t="n">
        <v>115.86</v>
      </c>
      <c r="J365" s="13" t="n">
        <v>116.18</v>
      </c>
      <c r="K365" s="13" t="n">
        <v>116.21</v>
      </c>
      <c r="L365" s="13" t="n">
        <v>116.41</v>
      </c>
      <c r="M365" s="13" t="n">
        <v>117.45</v>
      </c>
      <c r="N365" s="13" t="n">
        <v>117.63</v>
      </c>
      <c r="O365" s="13" t="n">
        <v>117.83</v>
      </c>
      <c r="P365" s="13" t="n">
        <v>117.92</v>
      </c>
      <c r="Q365" s="13" t="n">
        <v>118.15</v>
      </c>
      <c r="R365" s="13" t="n">
        <v>118.38</v>
      </c>
      <c r="S365" s="13" t="n">
        <v>118.47</v>
      </c>
      <c r="T365" s="13" t="n">
        <v>119.19</v>
      </c>
      <c r="U365" s="13" t="n">
        <v>119.43</v>
      </c>
      <c r="V365" s="13" t="n">
        <v>119.98</v>
      </c>
      <c r="W365" s="13" t="n">
        <v>120.41</v>
      </c>
      <c r="X365" s="13" t="n">
        <v>120.16</v>
      </c>
      <c r="Y365" s="13" t="n">
        <v>120.49</v>
      </c>
      <c r="Z365" s="13" t="n">
        <v>120.44</v>
      </c>
      <c r="AA365" s="13" t="n">
        <v>120.84</v>
      </c>
      <c r="AB365" s="13" t="n">
        <v>121.11</v>
      </c>
      <c r="AC365" s="13" t="n">
        <v>121.69</v>
      </c>
      <c r="AD365" s="13" t="n">
        <v>121.75</v>
      </c>
      <c r="AE365" s="13" t="n">
        <v>122.24</v>
      </c>
      <c r="AF365" s="13" t="n">
        <v>122.78</v>
      </c>
      <c r="AG365" s="13" t="n">
        <v>123.16</v>
      </c>
      <c r="AH365" s="13" t="n">
        <v>123.07</v>
      </c>
      <c r="AI365" s="13" t="n">
        <v>124.01</v>
      </c>
      <c r="AJ365" s="13" t="n">
        <v>123.71</v>
      </c>
      <c r="AK365" s="13" t="n">
        <v>124.44</v>
      </c>
      <c r="AL365" s="13" t="n">
        <v>124.73</v>
      </c>
      <c r="AM365" s="13" t="n">
        <v>124.75</v>
      </c>
      <c r="AN365" s="13" t="n">
        <v>125.66</v>
      </c>
      <c r="AO365" s="13" t="n">
        <v>126.23</v>
      </c>
      <c r="AP365" s="13" t="n">
        <v>125.92</v>
      </c>
      <c r="AQ365" s="13" t="n">
        <v>129.65</v>
      </c>
      <c r="AR365" s="13" t="n">
        <v>128.92</v>
      </c>
      <c r="AS365" s="13" t="n">
        <v>129.08</v>
      </c>
    </row>
    <row r="366" customFormat="false" ht="15" hidden="true" customHeight="false" outlineLevel="0" collapsed="false">
      <c r="A366" s="13" t="s">
        <v>107</v>
      </c>
      <c r="B366" s="13" t="s">
        <v>271</v>
      </c>
      <c r="C366" s="13" t="s">
        <v>52</v>
      </c>
      <c r="D366" s="13" t="n">
        <v>5</v>
      </c>
      <c r="E366" s="13" t="n">
        <v>67.8</v>
      </c>
      <c r="F366" s="13" t="n">
        <v>68.94</v>
      </c>
      <c r="G366" s="13" t="n">
        <v>75.98</v>
      </c>
      <c r="H366" s="13" t="n">
        <v>89.57</v>
      </c>
      <c r="I366" s="13" t="n">
        <v>101.63</v>
      </c>
      <c r="J366" s="13" t="n">
        <v>110.05</v>
      </c>
      <c r="K366" s="13" t="n">
        <v>116.79</v>
      </c>
      <c r="L366" s="13" t="n">
        <v>120.56</v>
      </c>
      <c r="M366" s="13" t="n">
        <v>123.15</v>
      </c>
      <c r="N366" s="13" t="n">
        <v>123.73</v>
      </c>
      <c r="O366" s="13" t="n">
        <v>124.08</v>
      </c>
      <c r="P366" s="13" t="n">
        <v>123.64</v>
      </c>
      <c r="Q366" s="13" t="n">
        <v>122.89</v>
      </c>
      <c r="R366" s="13" t="n">
        <v>122.31</v>
      </c>
      <c r="S366" s="13" t="n">
        <v>121.58</v>
      </c>
      <c r="T366" s="13" t="n">
        <v>121.08</v>
      </c>
      <c r="U366" s="13" t="n">
        <v>120.8</v>
      </c>
      <c r="V366" s="13" t="n">
        <v>120.57</v>
      </c>
      <c r="W366" s="13" t="n">
        <v>120.13</v>
      </c>
      <c r="X366" s="13" t="n">
        <v>119.43</v>
      </c>
      <c r="Y366" s="13" t="n">
        <v>119.06</v>
      </c>
      <c r="Z366" s="13" t="n">
        <v>119.23</v>
      </c>
      <c r="AA366" s="13" t="n">
        <v>119.09</v>
      </c>
      <c r="AB366" s="13" t="n">
        <v>119.34</v>
      </c>
      <c r="AC366" s="13" t="n">
        <v>118.93</v>
      </c>
      <c r="AD366" s="13" t="n">
        <v>118.88</v>
      </c>
      <c r="AE366" s="13" t="n">
        <v>119.43</v>
      </c>
      <c r="AF366" s="13" t="n">
        <v>119.19</v>
      </c>
      <c r="AG366" s="13" t="n">
        <v>119.48</v>
      </c>
      <c r="AH366" s="13" t="n">
        <v>119.4</v>
      </c>
      <c r="AI366" s="13" t="n">
        <v>119.95</v>
      </c>
      <c r="AJ366" s="13" t="n">
        <v>119.78</v>
      </c>
      <c r="AK366" s="13" t="n">
        <v>119.72</v>
      </c>
      <c r="AL366" s="13" t="n">
        <v>119.78</v>
      </c>
      <c r="AM366" s="13" t="n">
        <v>120.34</v>
      </c>
      <c r="AN366" s="13" t="n">
        <v>120.36</v>
      </c>
      <c r="AO366" s="13" t="n">
        <v>120.66</v>
      </c>
      <c r="AP366" s="13" t="n">
        <v>120.48</v>
      </c>
      <c r="AQ366" s="13" t="n">
        <v>122.62</v>
      </c>
      <c r="AR366" s="13" t="n">
        <v>121.76</v>
      </c>
      <c r="AS366" s="13" t="n">
        <v>122.08</v>
      </c>
    </row>
    <row r="367" customFormat="false" ht="15" hidden="true" customHeight="false" outlineLevel="0" collapsed="false">
      <c r="A367" s="13" t="s">
        <v>117</v>
      </c>
      <c r="B367" s="13" t="s">
        <v>271</v>
      </c>
      <c r="C367" s="13" t="s">
        <v>53</v>
      </c>
      <c r="D367" s="13" t="n">
        <v>5</v>
      </c>
      <c r="E367" s="13" t="n">
        <v>37.28</v>
      </c>
      <c r="F367" s="13" t="n">
        <v>38.25</v>
      </c>
      <c r="G367" s="13" t="n">
        <v>42.77</v>
      </c>
      <c r="H367" s="13" t="n">
        <v>51.41</v>
      </c>
      <c r="I367" s="13" t="n">
        <v>63.75</v>
      </c>
      <c r="J367" s="13" t="n">
        <v>77</v>
      </c>
      <c r="K367" s="13" t="n">
        <v>92.18</v>
      </c>
      <c r="L367" s="13" t="n">
        <v>104.83</v>
      </c>
      <c r="M367" s="13" t="n">
        <v>114.92</v>
      </c>
      <c r="N367" s="13" t="n">
        <v>121.33</v>
      </c>
      <c r="O367" s="13" t="n">
        <v>124.57</v>
      </c>
      <c r="P367" s="13" t="n">
        <v>125.91</v>
      </c>
      <c r="Q367" s="13" t="n">
        <v>125.99</v>
      </c>
      <c r="R367" s="13" t="n">
        <v>125.62</v>
      </c>
      <c r="S367" s="13" t="n">
        <v>125</v>
      </c>
      <c r="T367" s="13" t="n">
        <v>124.41</v>
      </c>
      <c r="U367" s="13" t="n">
        <v>123.64</v>
      </c>
      <c r="V367" s="13" t="n">
        <v>123.33</v>
      </c>
      <c r="W367" s="13" t="n">
        <v>122.79</v>
      </c>
      <c r="X367" s="13" t="n">
        <v>121.85</v>
      </c>
      <c r="Y367" s="13" t="n">
        <v>121.3</v>
      </c>
      <c r="Z367" s="13" t="n">
        <v>121.29</v>
      </c>
      <c r="AA367" s="13" t="n">
        <v>121.16</v>
      </c>
      <c r="AB367" s="13" t="n">
        <v>120.69</v>
      </c>
      <c r="AC367" s="13" t="n">
        <v>120.77</v>
      </c>
      <c r="AD367" s="13" t="n">
        <v>120.6</v>
      </c>
      <c r="AE367" s="13" t="n">
        <v>120.83</v>
      </c>
      <c r="AF367" s="13" t="n">
        <v>120.97</v>
      </c>
      <c r="AG367" s="13" t="n">
        <v>120.92</v>
      </c>
      <c r="AH367" s="13" t="n">
        <v>121.04</v>
      </c>
      <c r="AI367" s="13" t="n">
        <v>121.07</v>
      </c>
      <c r="AJ367" s="13" t="n">
        <v>121.06</v>
      </c>
      <c r="AK367" s="13" t="n">
        <v>121.51</v>
      </c>
      <c r="AL367" s="13" t="n">
        <v>121.68</v>
      </c>
      <c r="AM367" s="13" t="n">
        <v>121.7</v>
      </c>
      <c r="AN367" s="13" t="n">
        <v>122.08</v>
      </c>
      <c r="AO367" s="13" t="n">
        <v>122</v>
      </c>
      <c r="AP367" s="13" t="n">
        <v>122.31</v>
      </c>
      <c r="AQ367" s="13" t="n">
        <v>123.36</v>
      </c>
      <c r="AR367" s="13" t="n">
        <v>123.78</v>
      </c>
      <c r="AS367" s="13" t="n">
        <v>123.98</v>
      </c>
    </row>
    <row r="368" customFormat="false" ht="15" hidden="true" customHeight="false" outlineLevel="0" collapsed="false">
      <c r="A368" s="13" t="s">
        <v>125</v>
      </c>
      <c r="B368" s="13" t="s">
        <v>271</v>
      </c>
      <c r="C368" s="13" t="s">
        <v>54</v>
      </c>
      <c r="D368" s="13" t="n">
        <v>5</v>
      </c>
      <c r="E368" s="13" t="n">
        <v>20.83</v>
      </c>
      <c r="F368" s="13" t="n">
        <v>21.62</v>
      </c>
      <c r="G368" s="13" t="n">
        <v>24.34</v>
      </c>
      <c r="H368" s="13" t="n">
        <v>29.63</v>
      </c>
      <c r="I368" s="13" t="n">
        <v>37.46</v>
      </c>
      <c r="J368" s="13" t="n">
        <v>48.31</v>
      </c>
      <c r="K368" s="13" t="n">
        <v>62.34</v>
      </c>
      <c r="L368" s="13" t="n">
        <v>76.14</v>
      </c>
      <c r="M368" s="13" t="n">
        <v>91.69</v>
      </c>
      <c r="N368" s="13" t="n">
        <v>104.73</v>
      </c>
      <c r="O368" s="13" t="n">
        <v>115.49</v>
      </c>
      <c r="P368" s="13" t="n">
        <v>122.25</v>
      </c>
      <c r="Q368" s="13" t="n">
        <v>126.19</v>
      </c>
      <c r="R368" s="13" t="n">
        <v>128.18</v>
      </c>
      <c r="S368" s="13" t="n">
        <v>128.17</v>
      </c>
      <c r="T368" s="13" t="n">
        <v>128.3</v>
      </c>
      <c r="U368" s="13" t="n">
        <v>127.59</v>
      </c>
      <c r="V368" s="13" t="n">
        <v>126.71</v>
      </c>
      <c r="W368" s="13" t="n">
        <v>125.64</v>
      </c>
      <c r="X368" s="13" t="n">
        <v>124.79</v>
      </c>
      <c r="Y368" s="13" t="n">
        <v>124.06</v>
      </c>
      <c r="Z368" s="13" t="n">
        <v>123.67</v>
      </c>
      <c r="AA368" s="13" t="n">
        <v>123.44</v>
      </c>
      <c r="AB368" s="13" t="n">
        <v>123.35</v>
      </c>
      <c r="AC368" s="13" t="n">
        <v>122.78</v>
      </c>
      <c r="AD368" s="13" t="n">
        <v>122.48</v>
      </c>
      <c r="AE368" s="13" t="n">
        <v>122.66</v>
      </c>
      <c r="AF368" s="13" t="n">
        <v>122.85</v>
      </c>
      <c r="AG368" s="13" t="n">
        <v>122.75</v>
      </c>
      <c r="AH368" s="13" t="n">
        <v>122.71</v>
      </c>
      <c r="AI368" s="13" t="n">
        <v>123</v>
      </c>
      <c r="AJ368" s="13" t="n">
        <v>123</v>
      </c>
      <c r="AK368" s="13" t="n">
        <v>123.23</v>
      </c>
      <c r="AL368" s="13" t="n">
        <v>123.44</v>
      </c>
      <c r="AM368" s="13" t="n">
        <v>123.47</v>
      </c>
      <c r="AN368" s="13" t="n">
        <v>123.58</v>
      </c>
      <c r="AO368" s="13" t="n">
        <v>123.73</v>
      </c>
      <c r="AP368" s="13" t="n">
        <v>123.86</v>
      </c>
      <c r="AQ368" s="13" t="n">
        <v>125.48</v>
      </c>
      <c r="AR368" s="13" t="n">
        <v>125.31</v>
      </c>
      <c r="AS368" s="13" t="n">
        <v>125.58</v>
      </c>
    </row>
    <row r="369" customFormat="false" ht="15" hidden="true" customHeight="false" outlineLevel="0" collapsed="false">
      <c r="A369" s="13" t="s">
        <v>133</v>
      </c>
      <c r="B369" s="13" t="s">
        <v>272</v>
      </c>
      <c r="C369" s="13" t="s">
        <v>55</v>
      </c>
      <c r="D369" s="13" t="n">
        <v>5</v>
      </c>
      <c r="E369" s="13" t="n">
        <v>0.05</v>
      </c>
      <c r="F369" s="13" t="n">
        <v>0.06</v>
      </c>
      <c r="G369" s="13" t="n">
        <v>0.06</v>
      </c>
      <c r="H369" s="13" t="n">
        <v>0.06</v>
      </c>
      <c r="I369" s="13" t="n">
        <v>0.06</v>
      </c>
      <c r="J369" s="13" t="n">
        <v>0.06</v>
      </c>
      <c r="K369" s="13" t="n">
        <v>0.08</v>
      </c>
      <c r="L369" s="13" t="n">
        <v>0.06</v>
      </c>
      <c r="M369" s="13" t="n">
        <v>0.06</v>
      </c>
      <c r="N369" s="13" t="n">
        <v>0.06</v>
      </c>
      <c r="O369" s="13" t="n">
        <v>0.05</v>
      </c>
      <c r="P369" s="13" t="n">
        <v>0.06</v>
      </c>
      <c r="Q369" s="13" t="n">
        <v>0.05</v>
      </c>
      <c r="R369" s="13" t="n">
        <v>0.05</v>
      </c>
      <c r="S369" s="13" t="n">
        <v>0.06</v>
      </c>
      <c r="T369" s="13" t="n">
        <v>0.05</v>
      </c>
      <c r="U369" s="13" t="n">
        <v>0.05</v>
      </c>
      <c r="V369" s="13" t="n">
        <v>0.06</v>
      </c>
      <c r="W369" s="13" t="n">
        <v>0.06</v>
      </c>
      <c r="X369" s="13" t="n">
        <v>0.05</v>
      </c>
      <c r="Y369" s="13" t="n">
        <v>0.06</v>
      </c>
      <c r="Z369" s="13" t="n">
        <v>0.06</v>
      </c>
      <c r="AA369" s="13" t="n">
        <v>0.06</v>
      </c>
      <c r="AB369" s="13" t="n">
        <v>0.05</v>
      </c>
      <c r="AC369" s="13" t="n">
        <v>0.06</v>
      </c>
      <c r="AD369" s="13" t="n">
        <v>0.06</v>
      </c>
      <c r="AE369" s="13" t="n">
        <v>0.06</v>
      </c>
      <c r="AF369" s="13" t="n">
        <v>0.06</v>
      </c>
      <c r="AG369" s="13" t="n">
        <v>0.06</v>
      </c>
      <c r="AH369" s="13" t="n">
        <v>0.06</v>
      </c>
      <c r="AI369" s="13" t="n">
        <v>0.06</v>
      </c>
      <c r="AJ369" s="13" t="n">
        <v>0.06</v>
      </c>
      <c r="AK369" s="13" t="n">
        <v>0.06</v>
      </c>
      <c r="AL369" s="13" t="n">
        <v>0.06</v>
      </c>
      <c r="AM369" s="13" t="n">
        <v>0.06</v>
      </c>
      <c r="AN369" s="13" t="n">
        <v>0.06</v>
      </c>
      <c r="AO369" s="13" t="n">
        <v>0.06</v>
      </c>
      <c r="AP369" s="13" t="n">
        <v>0.06</v>
      </c>
      <c r="AQ369" s="13" t="n">
        <v>0.06</v>
      </c>
      <c r="AR369" s="13" t="n">
        <v>0.06</v>
      </c>
      <c r="AS369" s="13" t="n">
        <v>0.06</v>
      </c>
    </row>
    <row r="370" customFormat="false" ht="15" hidden="true" customHeight="false" outlineLevel="0" collapsed="false">
      <c r="A370" s="13" t="s">
        <v>141</v>
      </c>
      <c r="B370" s="13" t="s">
        <v>271</v>
      </c>
      <c r="C370" s="13" t="s">
        <v>56</v>
      </c>
      <c r="D370" s="13" t="n">
        <v>5</v>
      </c>
      <c r="E370" s="13" t="n">
        <v>109.98</v>
      </c>
      <c r="F370" s="13" t="n">
        <v>109.27</v>
      </c>
      <c r="G370" s="13" t="n">
        <v>109.77</v>
      </c>
      <c r="H370" s="13" t="n">
        <v>110.29</v>
      </c>
      <c r="I370" s="13" t="n">
        <v>110.32</v>
      </c>
      <c r="J370" s="13" t="n">
        <v>111.39</v>
      </c>
      <c r="K370" s="13" t="n">
        <v>111.21</v>
      </c>
      <c r="L370" s="13" t="n">
        <v>111.18</v>
      </c>
      <c r="M370" s="13" t="n">
        <v>112.21</v>
      </c>
      <c r="N370" s="13" t="n">
        <v>113.09</v>
      </c>
      <c r="O370" s="13" t="n">
        <v>112.85</v>
      </c>
      <c r="P370" s="13" t="n">
        <v>113.12</v>
      </c>
      <c r="Q370" s="13" t="n">
        <v>113.59</v>
      </c>
      <c r="R370" s="13" t="n">
        <v>114.21</v>
      </c>
      <c r="S370" s="13" t="n">
        <v>114.27</v>
      </c>
      <c r="T370" s="13" t="n">
        <v>114.79</v>
      </c>
      <c r="U370" s="13" t="n">
        <v>115.38</v>
      </c>
      <c r="V370" s="13" t="n">
        <v>115.53</v>
      </c>
      <c r="W370" s="13" t="n">
        <v>116.03</v>
      </c>
      <c r="X370" s="13" t="n">
        <v>115.23</v>
      </c>
      <c r="Y370" s="13" t="n">
        <v>116.44</v>
      </c>
      <c r="Z370" s="13" t="n">
        <v>116.54</v>
      </c>
      <c r="AA370" s="13" t="n">
        <v>117.01</v>
      </c>
      <c r="AB370" s="13" t="n">
        <v>117.03</v>
      </c>
      <c r="AC370" s="13" t="n">
        <v>117.39</v>
      </c>
      <c r="AD370" s="13" t="n">
        <v>117.6</v>
      </c>
      <c r="AE370" s="13" t="n">
        <v>118.73</v>
      </c>
      <c r="AF370" s="13" t="n">
        <v>117.7</v>
      </c>
      <c r="AG370" s="13" t="n">
        <v>118.54</v>
      </c>
      <c r="AH370" s="13" t="n">
        <v>119.38</v>
      </c>
      <c r="AI370" s="13" t="n">
        <v>119.97</v>
      </c>
      <c r="AJ370" s="13" t="n">
        <v>120.54</v>
      </c>
      <c r="AK370" s="13" t="n">
        <v>120.74</v>
      </c>
      <c r="AL370" s="13" t="n">
        <v>120.66</v>
      </c>
      <c r="AM370" s="13" t="n">
        <v>122.41</v>
      </c>
      <c r="AN370" s="13" t="n">
        <v>122.04</v>
      </c>
      <c r="AO370" s="13" t="n">
        <v>123.06</v>
      </c>
      <c r="AP370" s="13" t="n">
        <v>122.56</v>
      </c>
      <c r="AQ370" s="13" t="n">
        <v>125.82</v>
      </c>
      <c r="AR370" s="13" t="n">
        <v>126.68</v>
      </c>
      <c r="AS370" s="13" t="n">
        <v>126.39</v>
      </c>
    </row>
    <row r="371" customFormat="false" ht="15" hidden="true" customHeight="false" outlineLevel="0" collapsed="false">
      <c r="A371" s="13" t="s">
        <v>70</v>
      </c>
      <c r="B371" s="13" t="s">
        <v>271</v>
      </c>
      <c r="C371" s="13" t="s">
        <v>8</v>
      </c>
      <c r="D371" s="13" t="s">
        <v>195</v>
      </c>
      <c r="E371" s="13" t="n">
        <v>11.81</v>
      </c>
      <c r="F371" s="13" t="n">
        <v>10.55</v>
      </c>
      <c r="G371" s="13" t="n">
        <v>7.82</v>
      </c>
      <c r="H371" s="13" t="n">
        <v>5.19</v>
      </c>
      <c r="I371" s="13" t="n">
        <v>2.93</v>
      </c>
      <c r="J371" s="13" t="n">
        <v>2.08</v>
      </c>
      <c r="K371" s="13" t="n">
        <v>2.81</v>
      </c>
      <c r="L371" s="13" t="n">
        <v>5.01</v>
      </c>
      <c r="M371" s="13" t="n">
        <v>9.33</v>
      </c>
      <c r="N371" s="13" t="n">
        <v>17.37</v>
      </c>
      <c r="O371" s="13" t="n">
        <v>24.96</v>
      </c>
      <c r="P371" s="13" t="n">
        <v>37.81</v>
      </c>
      <c r="Q371" s="13" t="n">
        <v>53.21</v>
      </c>
      <c r="R371" s="13" t="n">
        <v>63.74</v>
      </c>
      <c r="S371" s="13" t="n">
        <v>76.23</v>
      </c>
      <c r="T371" s="13" t="n">
        <v>80.07</v>
      </c>
      <c r="U371" s="13" t="n">
        <v>84.35</v>
      </c>
      <c r="V371" s="13" t="n">
        <v>88.59</v>
      </c>
      <c r="W371" s="13" t="n">
        <v>90.04</v>
      </c>
      <c r="X371" s="13" t="n">
        <v>89.86</v>
      </c>
      <c r="Y371" s="13" t="n">
        <v>91.24</v>
      </c>
      <c r="Z371" s="13" t="n">
        <v>91.57</v>
      </c>
      <c r="AA371" s="13" t="n">
        <v>89.42</v>
      </c>
      <c r="AB371" s="13" t="n">
        <v>89.84</v>
      </c>
      <c r="AC371" s="13" t="n">
        <v>91.04</v>
      </c>
      <c r="AD371" s="13" t="n">
        <v>91.32</v>
      </c>
      <c r="AE371" s="13" t="n">
        <v>90.26</v>
      </c>
      <c r="AF371" s="13" t="n">
        <v>91.88</v>
      </c>
      <c r="AG371" s="13" t="n">
        <v>92.42</v>
      </c>
      <c r="AH371" s="13" t="n">
        <v>93.2</v>
      </c>
      <c r="AI371" s="13" t="n">
        <v>93.32</v>
      </c>
      <c r="AJ371" s="13" t="n">
        <v>94.61</v>
      </c>
      <c r="AK371" s="13" t="n">
        <v>95.31</v>
      </c>
      <c r="AL371" s="13" t="n">
        <v>94.42</v>
      </c>
      <c r="AM371" s="13" t="n">
        <v>94.53</v>
      </c>
      <c r="AN371" s="13" t="n">
        <v>95.07</v>
      </c>
      <c r="AO371" s="13" t="n">
        <v>95.4</v>
      </c>
      <c r="AP371" s="13" t="n">
        <v>96.46</v>
      </c>
      <c r="AQ371" s="13" t="n">
        <v>97.02</v>
      </c>
      <c r="AR371" s="13" t="n">
        <v>97.78</v>
      </c>
      <c r="AS371" s="13" t="n">
        <v>98.31</v>
      </c>
      <c r="AT371" s="13" t="n">
        <v>98.89</v>
      </c>
    </row>
    <row r="372" customFormat="false" ht="15" hidden="true" customHeight="false" outlineLevel="0" collapsed="false">
      <c r="A372" s="13" t="s">
        <v>94</v>
      </c>
      <c r="B372" s="13" t="s">
        <v>271</v>
      </c>
      <c r="C372" s="13" t="s">
        <v>8</v>
      </c>
      <c r="D372" s="13" t="s">
        <v>195</v>
      </c>
      <c r="E372" s="13" t="n">
        <v>10.97</v>
      </c>
      <c r="F372" s="13" t="n">
        <v>5.8</v>
      </c>
      <c r="G372" s="13" t="n">
        <v>4.27</v>
      </c>
      <c r="H372" s="13" t="n">
        <v>1.59</v>
      </c>
      <c r="I372" s="13" t="n">
        <v>0.4</v>
      </c>
      <c r="J372" s="13" t="n">
        <v>-0.13</v>
      </c>
      <c r="K372" s="13" t="n">
        <v>0.98</v>
      </c>
      <c r="L372" s="13" t="n">
        <v>3.64</v>
      </c>
      <c r="M372" s="13" t="n">
        <v>7.87</v>
      </c>
      <c r="N372" s="13" t="n">
        <v>16.35</v>
      </c>
      <c r="O372" s="13" t="n">
        <v>24.63</v>
      </c>
      <c r="P372" s="13" t="n">
        <v>36.28</v>
      </c>
      <c r="Q372" s="13" t="n">
        <v>52.1</v>
      </c>
      <c r="R372" s="13" t="n">
        <v>62.79</v>
      </c>
      <c r="S372" s="13" t="n">
        <v>73.78</v>
      </c>
      <c r="T372" s="13" t="n">
        <v>79.39</v>
      </c>
      <c r="U372" s="13" t="n">
        <v>82.05</v>
      </c>
      <c r="V372" s="13" t="n">
        <v>86.88</v>
      </c>
      <c r="W372" s="13" t="n">
        <v>88.25</v>
      </c>
      <c r="X372" s="13" t="n">
        <v>88.12</v>
      </c>
      <c r="Y372" s="13" t="n">
        <v>88.85</v>
      </c>
      <c r="Z372" s="13" t="n">
        <v>88.84</v>
      </c>
      <c r="AA372" s="13" t="n">
        <v>89.05</v>
      </c>
      <c r="AB372" s="13" t="n">
        <v>88.44</v>
      </c>
      <c r="AC372" s="13" t="n">
        <v>91.09</v>
      </c>
      <c r="AD372" s="13" t="n">
        <v>91.89</v>
      </c>
      <c r="AE372" s="13" t="n">
        <v>89.24</v>
      </c>
      <c r="AF372" s="13" t="n">
        <v>91.49</v>
      </c>
      <c r="AG372" s="13" t="n">
        <v>90.88</v>
      </c>
      <c r="AH372" s="13" t="n">
        <v>91.57</v>
      </c>
      <c r="AI372" s="13" t="n">
        <v>92.5</v>
      </c>
      <c r="AJ372" s="13" t="n">
        <v>91.79</v>
      </c>
      <c r="AK372" s="13" t="n">
        <v>92.63</v>
      </c>
      <c r="AL372" s="13" t="n">
        <v>92.85</v>
      </c>
      <c r="AM372" s="13" t="n">
        <v>92.69</v>
      </c>
      <c r="AN372" s="13" t="n">
        <v>94.62</v>
      </c>
      <c r="AO372" s="13" t="n">
        <v>94.52</v>
      </c>
      <c r="AP372" s="13" t="n">
        <v>94.32</v>
      </c>
      <c r="AQ372" s="13" t="n">
        <v>95.15</v>
      </c>
      <c r="AR372" s="13" t="n">
        <v>95.26</v>
      </c>
      <c r="AS372" s="13" t="n">
        <v>96.72</v>
      </c>
      <c r="AT372" s="13" t="n">
        <v>96.43</v>
      </c>
    </row>
    <row r="373" customFormat="false" ht="15" hidden="true" customHeight="false" outlineLevel="0" collapsed="false">
      <c r="A373" s="13" t="s">
        <v>111</v>
      </c>
      <c r="B373" s="13" t="s">
        <v>271</v>
      </c>
      <c r="C373" s="13" t="s">
        <v>8</v>
      </c>
      <c r="D373" s="13" t="s">
        <v>195</v>
      </c>
      <c r="E373" s="13" t="n">
        <v>10.26</v>
      </c>
      <c r="F373" s="13" t="n">
        <v>5.12</v>
      </c>
      <c r="G373" s="13" t="n">
        <v>3.86</v>
      </c>
      <c r="H373" s="13" t="n">
        <v>2.69</v>
      </c>
      <c r="I373" s="13" t="n">
        <v>1.91</v>
      </c>
      <c r="J373" s="13" t="n">
        <v>1.66</v>
      </c>
      <c r="K373" s="13" t="n">
        <v>2.67</v>
      </c>
      <c r="L373" s="13" t="n">
        <v>5.64</v>
      </c>
      <c r="M373" s="13" t="n">
        <v>10.42</v>
      </c>
      <c r="N373" s="13" t="n">
        <v>19.72</v>
      </c>
      <c r="O373" s="13" t="n">
        <v>27.64</v>
      </c>
      <c r="P373" s="13" t="n">
        <v>41.25</v>
      </c>
      <c r="Q373" s="13" t="n">
        <v>56.12</v>
      </c>
      <c r="R373" s="13" t="n">
        <v>68.6</v>
      </c>
      <c r="S373" s="13" t="n">
        <v>78.72</v>
      </c>
      <c r="T373" s="13" t="n">
        <v>85.77</v>
      </c>
      <c r="U373" s="13" t="n">
        <v>89.09</v>
      </c>
      <c r="V373" s="13" t="n">
        <v>94.38</v>
      </c>
      <c r="W373" s="13" t="n">
        <v>95.15</v>
      </c>
      <c r="X373" s="13" t="n">
        <v>96.05</v>
      </c>
      <c r="Y373" s="13" t="n">
        <v>95.86</v>
      </c>
      <c r="Z373" s="13" t="n">
        <v>96.43</v>
      </c>
      <c r="AA373" s="13" t="n">
        <v>96.21</v>
      </c>
      <c r="AB373" s="13" t="n">
        <v>97</v>
      </c>
      <c r="AC373" s="13" t="n">
        <v>97.43</v>
      </c>
      <c r="AD373" s="13" t="n">
        <v>97.28</v>
      </c>
      <c r="AE373" s="13" t="n">
        <v>97.68</v>
      </c>
      <c r="AF373" s="13" t="n">
        <v>98.85</v>
      </c>
      <c r="AG373" s="13" t="n">
        <v>99.11</v>
      </c>
      <c r="AH373" s="13" t="n">
        <v>98.61</v>
      </c>
      <c r="AI373" s="13" t="n">
        <v>100.36</v>
      </c>
      <c r="AJ373" s="13" t="n">
        <v>99.44</v>
      </c>
      <c r="AK373" s="13" t="n">
        <v>100.4</v>
      </c>
      <c r="AL373" s="13" t="n">
        <v>100.2</v>
      </c>
      <c r="AM373" s="13" t="n">
        <v>101.08</v>
      </c>
      <c r="AN373" s="13" t="n">
        <v>102.45</v>
      </c>
      <c r="AO373" s="13" t="n">
        <v>102.12</v>
      </c>
      <c r="AP373" s="13" t="n">
        <v>102.94</v>
      </c>
      <c r="AQ373" s="13" t="n">
        <v>105.44</v>
      </c>
      <c r="AR373" s="13" t="n">
        <v>105.24</v>
      </c>
      <c r="AS373" s="13" t="n">
        <v>106.3</v>
      </c>
      <c r="AT373" s="13" t="n">
        <v>107.73</v>
      </c>
    </row>
    <row r="374" customFormat="false" ht="15" hidden="true" customHeight="false" outlineLevel="0" collapsed="false">
      <c r="A374" s="13" t="s">
        <v>119</v>
      </c>
      <c r="B374" s="13" t="s">
        <v>271</v>
      </c>
      <c r="C374" s="13" t="s">
        <v>11</v>
      </c>
      <c r="D374" s="13" t="s">
        <v>195</v>
      </c>
      <c r="E374" s="13" t="n">
        <v>11.36</v>
      </c>
      <c r="F374" s="13" t="n">
        <v>0.57</v>
      </c>
      <c r="G374" s="13" t="n">
        <v>-0.6</v>
      </c>
      <c r="H374" s="13" t="n">
        <v>-1.19</v>
      </c>
      <c r="I374" s="13" t="n">
        <v>-1.28</v>
      </c>
      <c r="J374" s="13" t="n">
        <v>-1.43</v>
      </c>
      <c r="K374" s="13" t="n">
        <v>-0.37</v>
      </c>
      <c r="L374" s="13" t="n">
        <v>2.76</v>
      </c>
      <c r="M374" s="13" t="n">
        <v>7.71</v>
      </c>
      <c r="N374" s="13" t="n">
        <v>17.77</v>
      </c>
      <c r="O374" s="13" t="n">
        <v>26.59</v>
      </c>
      <c r="P374" s="13" t="n">
        <v>36.99</v>
      </c>
      <c r="Q374" s="13" t="n">
        <v>47.67</v>
      </c>
      <c r="R374" s="13" t="n">
        <v>58.49</v>
      </c>
      <c r="S374" s="13" t="n">
        <v>69.68</v>
      </c>
      <c r="T374" s="13" t="n">
        <v>78.13</v>
      </c>
      <c r="U374" s="13" t="n">
        <v>85.47</v>
      </c>
      <c r="V374" s="13" t="n">
        <v>92.46</v>
      </c>
      <c r="W374" s="13" t="n">
        <v>94</v>
      </c>
      <c r="X374" s="13" t="n">
        <v>93.94</v>
      </c>
      <c r="Y374" s="13" t="n">
        <v>97.86</v>
      </c>
      <c r="Z374" s="13" t="n">
        <v>97.54</v>
      </c>
      <c r="AA374" s="13" t="n">
        <v>98.5</v>
      </c>
      <c r="AB374" s="13" t="n">
        <v>98.46</v>
      </c>
      <c r="AC374" s="13" t="n">
        <v>99.31</v>
      </c>
      <c r="AD374" s="13" t="n">
        <v>101.06</v>
      </c>
      <c r="AE374" s="13" t="n">
        <v>102.96</v>
      </c>
      <c r="AF374" s="13" t="n">
        <v>105.41</v>
      </c>
      <c r="AG374" s="13" t="n">
        <v>107.38</v>
      </c>
      <c r="AH374" s="13" t="n">
        <v>108.64</v>
      </c>
      <c r="AI374" s="13" t="n">
        <v>110.47</v>
      </c>
      <c r="AJ374" s="13" t="n">
        <v>112.86</v>
      </c>
      <c r="AK374" s="13" t="n">
        <v>109.71</v>
      </c>
      <c r="AL374" s="13" t="n">
        <v>111.59</v>
      </c>
      <c r="AM374" s="13" t="n">
        <v>114.66</v>
      </c>
      <c r="AN374" s="13" t="n">
        <v>113.48</v>
      </c>
      <c r="AO374" s="13" t="n">
        <v>117.07</v>
      </c>
      <c r="AP374" s="13" t="n">
        <v>117.66</v>
      </c>
      <c r="AQ374" s="13" t="n">
        <v>120.99</v>
      </c>
      <c r="AR374" s="13" t="n">
        <v>120.44</v>
      </c>
      <c r="AS374" s="13" t="n">
        <v>121.45</v>
      </c>
      <c r="AT374" s="13" t="n">
        <v>122.34</v>
      </c>
    </row>
    <row r="375" customFormat="false" ht="15" hidden="true" customHeight="false" outlineLevel="0" collapsed="false">
      <c r="A375" s="13" t="s">
        <v>127</v>
      </c>
      <c r="B375" s="13" t="s">
        <v>271</v>
      </c>
      <c r="C375" s="13" t="s">
        <v>11</v>
      </c>
      <c r="D375" s="13" t="s">
        <v>195</v>
      </c>
      <c r="E375" s="13" t="n">
        <v>14.5</v>
      </c>
      <c r="F375" s="13" t="n">
        <v>3.59</v>
      </c>
      <c r="G375" s="13" t="n">
        <v>2.38</v>
      </c>
      <c r="H375" s="13" t="n">
        <v>1.84</v>
      </c>
      <c r="I375" s="13" t="n">
        <v>1.26</v>
      </c>
      <c r="J375" s="13" t="n">
        <v>1.01</v>
      </c>
      <c r="K375" s="13" t="n">
        <v>1.93</v>
      </c>
      <c r="L375" s="13" t="n">
        <v>5.15</v>
      </c>
      <c r="M375" s="13" t="n">
        <v>10.4</v>
      </c>
      <c r="N375" s="13" t="n">
        <v>19.35</v>
      </c>
      <c r="O375" s="13" t="n">
        <v>28.65</v>
      </c>
      <c r="P375" s="13" t="n">
        <v>39.25</v>
      </c>
      <c r="Q375" s="13" t="n">
        <v>48.63</v>
      </c>
      <c r="R375" s="13" t="n">
        <v>59.83</v>
      </c>
      <c r="S375" s="13" t="n">
        <v>70.51</v>
      </c>
      <c r="T375" s="13" t="n">
        <v>78.26</v>
      </c>
      <c r="U375" s="13" t="n">
        <v>84.28</v>
      </c>
      <c r="V375" s="13" t="n">
        <v>95.12</v>
      </c>
      <c r="W375" s="13" t="n">
        <v>100.26</v>
      </c>
      <c r="X375" s="13" t="n">
        <v>101.48</v>
      </c>
      <c r="Y375" s="13" t="n">
        <v>103.94</v>
      </c>
      <c r="Z375" s="13" t="n">
        <v>106.46</v>
      </c>
      <c r="AA375" s="13" t="n">
        <v>108.03</v>
      </c>
      <c r="AB375" s="13" t="n">
        <v>108.35</v>
      </c>
      <c r="AC375" s="13" t="n">
        <v>109.8</v>
      </c>
      <c r="AD375" s="13" t="n">
        <v>110.72</v>
      </c>
      <c r="AE375" s="13" t="n">
        <v>110.98</v>
      </c>
      <c r="AF375" s="13" t="n">
        <v>112.1</v>
      </c>
      <c r="AG375" s="13" t="n">
        <v>113.37</v>
      </c>
      <c r="AH375" s="13" t="n">
        <v>113.14</v>
      </c>
      <c r="AI375" s="13" t="n">
        <v>114.48</v>
      </c>
      <c r="AJ375" s="13" t="n">
        <v>114.77</v>
      </c>
      <c r="AK375" s="13" t="n">
        <v>115.6</v>
      </c>
      <c r="AL375" s="13" t="n">
        <v>116.44</v>
      </c>
      <c r="AM375" s="13" t="n">
        <v>116.87</v>
      </c>
      <c r="AN375" s="13" t="n">
        <v>117.52</v>
      </c>
      <c r="AO375" s="13" t="n">
        <v>117.94</v>
      </c>
      <c r="AP375" s="13" t="n">
        <v>119.03</v>
      </c>
      <c r="AQ375" s="13" t="n">
        <v>120.59</v>
      </c>
      <c r="AR375" s="13" t="n">
        <v>120.7</v>
      </c>
      <c r="AS375" s="13" t="n">
        <v>121.67</v>
      </c>
      <c r="AT375" s="13" t="n">
        <v>121.91</v>
      </c>
    </row>
    <row r="376" customFormat="false" ht="15" hidden="true" customHeight="false" outlineLevel="0" collapsed="false">
      <c r="A376" s="13" t="s">
        <v>135</v>
      </c>
      <c r="B376" s="13" t="s">
        <v>271</v>
      </c>
      <c r="C376" s="13" t="s">
        <v>11</v>
      </c>
      <c r="D376" s="13" t="s">
        <v>195</v>
      </c>
      <c r="E376" s="13" t="n">
        <v>13.4</v>
      </c>
      <c r="F376" s="13" t="n">
        <v>3.04</v>
      </c>
      <c r="G376" s="13" t="n">
        <v>2</v>
      </c>
      <c r="H376" s="13" t="n">
        <v>1.58</v>
      </c>
      <c r="I376" s="13" t="n">
        <v>1.13</v>
      </c>
      <c r="J376" s="13" t="n">
        <v>0.82</v>
      </c>
      <c r="K376" s="13" t="n">
        <v>1.9</v>
      </c>
      <c r="L376" s="13" t="n">
        <v>5.07</v>
      </c>
      <c r="M376" s="13" t="n">
        <v>10.54</v>
      </c>
      <c r="N376" s="13" t="n">
        <v>19.63</v>
      </c>
      <c r="O376" s="13" t="n">
        <v>28.44</v>
      </c>
      <c r="P376" s="13" t="n">
        <v>39.45</v>
      </c>
      <c r="Q376" s="13" t="n">
        <v>48.85</v>
      </c>
      <c r="R376" s="13" t="n">
        <v>59.87</v>
      </c>
      <c r="S376" s="13" t="n">
        <v>71.4</v>
      </c>
      <c r="T376" s="13" t="n">
        <v>78.89</v>
      </c>
      <c r="U376" s="13" t="n">
        <v>86.69</v>
      </c>
      <c r="V376" s="13" t="n">
        <v>93.78</v>
      </c>
      <c r="W376" s="13" t="n">
        <v>99.57</v>
      </c>
      <c r="X376" s="13" t="n">
        <v>98.39</v>
      </c>
      <c r="Y376" s="13" t="n">
        <v>98.12</v>
      </c>
      <c r="Z376" s="13" t="n">
        <v>97.2</v>
      </c>
      <c r="AA376" s="13" t="n">
        <v>99.51</v>
      </c>
      <c r="AB376" s="13" t="n">
        <v>95.62</v>
      </c>
      <c r="AC376" s="13" t="n">
        <v>100.9</v>
      </c>
      <c r="AD376" s="13" t="n">
        <v>102.89</v>
      </c>
      <c r="AE376" s="13" t="n">
        <v>106.41</v>
      </c>
      <c r="AF376" s="13" t="n">
        <v>105.92</v>
      </c>
      <c r="AG376" s="13" t="n">
        <v>105.55</v>
      </c>
      <c r="AH376" s="13" t="n">
        <v>105.72</v>
      </c>
      <c r="AI376" s="13" t="n">
        <v>106.69</v>
      </c>
      <c r="AJ376" s="13" t="n">
        <v>112.91</v>
      </c>
      <c r="AK376" s="13" t="n">
        <v>111.94</v>
      </c>
      <c r="AL376" s="13" t="n">
        <v>113.54</v>
      </c>
      <c r="AM376" s="13" t="n">
        <v>114.75</v>
      </c>
      <c r="AN376" s="13" t="n">
        <v>116.53</v>
      </c>
      <c r="AO376" s="13" t="n">
        <v>116.75</v>
      </c>
      <c r="AP376" s="13" t="n">
        <v>121.4</v>
      </c>
      <c r="AQ376" s="13" t="n">
        <v>124.9</v>
      </c>
      <c r="AR376" s="13" t="n">
        <v>124.02</v>
      </c>
      <c r="AS376" s="13" t="n">
        <v>121.29</v>
      </c>
      <c r="AT376" s="13" t="n">
        <v>124.6</v>
      </c>
    </row>
    <row r="377" customFormat="false" ht="15" hidden="true" customHeight="false" outlineLevel="0" collapsed="false">
      <c r="A377" s="13" t="s">
        <v>143</v>
      </c>
      <c r="B377" s="13" t="s">
        <v>271</v>
      </c>
      <c r="C377" s="13" t="s">
        <v>12</v>
      </c>
      <c r="D377" s="13" t="s">
        <v>195</v>
      </c>
      <c r="E377" s="13" t="n">
        <v>17.7</v>
      </c>
      <c r="F377" s="13" t="n">
        <v>10.85</v>
      </c>
      <c r="G377" s="13" t="n">
        <v>9.24</v>
      </c>
      <c r="H377" s="13" t="n">
        <v>8.21</v>
      </c>
      <c r="I377" s="13" t="n">
        <v>7.06</v>
      </c>
      <c r="J377" s="13" t="n">
        <v>6.9</v>
      </c>
      <c r="K377" s="13" t="n">
        <v>7.28</v>
      </c>
      <c r="L377" s="13" t="n">
        <v>8.23</v>
      </c>
      <c r="M377" s="13" t="n">
        <v>9.08</v>
      </c>
      <c r="N377" s="13" t="n">
        <v>11.83</v>
      </c>
      <c r="O377" s="13" t="n">
        <v>15.88</v>
      </c>
      <c r="P377" s="13" t="n">
        <v>23.73</v>
      </c>
      <c r="Q377" s="13" t="n">
        <v>35.8</v>
      </c>
      <c r="R377" s="13" t="n">
        <v>57.66</v>
      </c>
      <c r="S377" s="13" t="n">
        <v>74.81</v>
      </c>
      <c r="T377" s="13" t="n">
        <v>85.51</v>
      </c>
      <c r="U377" s="13" t="n">
        <v>93.13</v>
      </c>
      <c r="V377" s="13" t="n">
        <v>97.97</v>
      </c>
      <c r="W377" s="13" t="n">
        <v>100.66</v>
      </c>
      <c r="X377" s="13" t="n">
        <v>103.37</v>
      </c>
      <c r="Y377" s="13" t="n">
        <v>103.22</v>
      </c>
      <c r="Z377" s="13" t="n">
        <v>105.7</v>
      </c>
      <c r="AA377" s="13" t="n">
        <v>106.09</v>
      </c>
      <c r="AB377" s="13" t="n">
        <v>106.02</v>
      </c>
      <c r="AC377" s="13" t="n">
        <v>105.05</v>
      </c>
      <c r="AD377" s="13" t="n">
        <v>105.95</v>
      </c>
      <c r="AE377" s="13" t="n">
        <v>106.24</v>
      </c>
      <c r="AF377" s="13" t="n">
        <v>105.6</v>
      </c>
      <c r="AG377" s="13" t="n">
        <v>105.88</v>
      </c>
      <c r="AH377" s="13" t="n">
        <v>104.16</v>
      </c>
      <c r="AI377" s="13" t="n">
        <v>104.7</v>
      </c>
      <c r="AJ377" s="13" t="n">
        <v>104.3</v>
      </c>
      <c r="AK377" s="13" t="n">
        <v>103.08</v>
      </c>
      <c r="AL377" s="13" t="n">
        <v>102.9</v>
      </c>
      <c r="AM377" s="13" t="n">
        <v>103.97</v>
      </c>
      <c r="AN377" s="13" t="n">
        <v>103.06</v>
      </c>
      <c r="AO377" s="13" t="n">
        <v>103.67</v>
      </c>
      <c r="AP377" s="13" t="n">
        <v>102.93</v>
      </c>
      <c r="AQ377" s="13" t="n">
        <v>103.84</v>
      </c>
      <c r="AR377" s="13" t="n">
        <v>104.5</v>
      </c>
      <c r="AS377" s="13" t="n">
        <v>104.43</v>
      </c>
      <c r="AT377" s="13" t="n">
        <v>104.43</v>
      </c>
    </row>
    <row r="378" customFormat="false" ht="15" hidden="true" customHeight="false" outlineLevel="0" collapsed="false">
      <c r="A378" s="13" t="s">
        <v>151</v>
      </c>
      <c r="B378" s="13" t="s">
        <v>271</v>
      </c>
      <c r="C378" s="13" t="s">
        <v>12</v>
      </c>
      <c r="D378" s="13" t="s">
        <v>195</v>
      </c>
      <c r="E378" s="13" t="n">
        <v>14.77</v>
      </c>
      <c r="F378" s="13" t="n">
        <v>9.7</v>
      </c>
      <c r="G378" s="13" t="n">
        <v>7.76</v>
      </c>
      <c r="H378" s="13" t="n">
        <v>6.7</v>
      </c>
      <c r="I378" s="13" t="n">
        <v>5.85</v>
      </c>
      <c r="J378" s="13" t="n">
        <v>5.47</v>
      </c>
      <c r="K378" s="13" t="n">
        <v>6.26</v>
      </c>
      <c r="L378" s="13" t="n">
        <v>6.61</v>
      </c>
      <c r="M378" s="13" t="n">
        <v>8.07</v>
      </c>
      <c r="N378" s="13" t="n">
        <v>10.88</v>
      </c>
      <c r="O378" s="13" t="n">
        <v>14.78</v>
      </c>
      <c r="P378" s="13" t="n">
        <v>23.04</v>
      </c>
      <c r="Q378" s="13" t="n">
        <v>35.41</v>
      </c>
      <c r="R378" s="13" t="n">
        <v>56.89</v>
      </c>
      <c r="S378" s="13" t="n">
        <v>73.58</v>
      </c>
      <c r="T378" s="13" t="n">
        <v>83.64</v>
      </c>
      <c r="U378" s="13" t="n">
        <v>92.14</v>
      </c>
      <c r="V378" s="13" t="n">
        <v>97.21</v>
      </c>
      <c r="W378" s="13" t="n">
        <v>98.83</v>
      </c>
      <c r="X378" s="13" t="n">
        <v>100.69</v>
      </c>
      <c r="Y378" s="13" t="n">
        <v>101.98</v>
      </c>
      <c r="Z378" s="13" t="n">
        <v>103.59</v>
      </c>
      <c r="AA378" s="13" t="n">
        <v>104.86</v>
      </c>
      <c r="AB378" s="13" t="n">
        <v>105.32</v>
      </c>
      <c r="AC378" s="13" t="n">
        <v>107.23</v>
      </c>
      <c r="AD378" s="13" t="n">
        <v>105.59</v>
      </c>
      <c r="AE378" s="13" t="n">
        <v>105.68</v>
      </c>
      <c r="AF378" s="13" t="n">
        <v>104.13</v>
      </c>
      <c r="AG378" s="13" t="n">
        <v>104.72</v>
      </c>
      <c r="AH378" s="13" t="n">
        <v>103.51</v>
      </c>
      <c r="AI378" s="13" t="n">
        <v>103.73</v>
      </c>
      <c r="AJ378" s="13" t="n">
        <v>103.18</v>
      </c>
      <c r="AK378" s="13" t="n">
        <v>102.9</v>
      </c>
      <c r="AL378" s="13" t="n">
        <v>102.76</v>
      </c>
      <c r="AM378" s="13" t="n">
        <v>103.18</v>
      </c>
      <c r="AN378" s="13" t="n">
        <v>102.11</v>
      </c>
      <c r="AO378" s="13" t="n">
        <v>102.16</v>
      </c>
      <c r="AP378" s="13" t="n">
        <v>102.72</v>
      </c>
      <c r="AQ378" s="13" t="n">
        <v>103.17</v>
      </c>
      <c r="AR378" s="13" t="n">
        <v>103.75</v>
      </c>
      <c r="AS378" s="13" t="n">
        <v>103.17</v>
      </c>
      <c r="AT378" s="13" t="n">
        <v>104.96</v>
      </c>
    </row>
    <row r="379" customFormat="false" ht="15" hidden="true" customHeight="false" outlineLevel="0" collapsed="false">
      <c r="A379" s="13" t="s">
        <v>159</v>
      </c>
      <c r="B379" s="13" t="s">
        <v>271</v>
      </c>
      <c r="C379" s="13" t="s">
        <v>12</v>
      </c>
      <c r="D379" s="13" t="s">
        <v>195</v>
      </c>
      <c r="E379" s="13" t="n">
        <v>14.69</v>
      </c>
      <c r="F379" s="13" t="n">
        <v>5.49</v>
      </c>
      <c r="G379" s="13" t="n">
        <v>3.45</v>
      </c>
      <c r="H379" s="13" t="n">
        <v>3.04</v>
      </c>
      <c r="I379" s="13" t="n">
        <v>2.97</v>
      </c>
      <c r="J379" s="13" t="n">
        <v>3.7</v>
      </c>
      <c r="K379" s="13" t="n">
        <v>5.34</v>
      </c>
      <c r="L379" s="13" t="n">
        <v>7.08</v>
      </c>
      <c r="M379" s="13" t="n">
        <v>8.11</v>
      </c>
      <c r="N379" s="13" t="n">
        <v>11.54</v>
      </c>
      <c r="O379" s="13" t="n">
        <v>14.55</v>
      </c>
      <c r="P379" s="13" t="n">
        <v>23.29</v>
      </c>
      <c r="Q379" s="13" t="n">
        <v>34.03</v>
      </c>
      <c r="R379" s="13" t="n">
        <v>56.53</v>
      </c>
      <c r="S379" s="13" t="n">
        <v>74.73</v>
      </c>
      <c r="T379" s="13" t="n">
        <v>84.81</v>
      </c>
      <c r="U379" s="13" t="n">
        <v>92.13</v>
      </c>
      <c r="V379" s="13" t="n">
        <v>95.7</v>
      </c>
      <c r="W379" s="13" t="n">
        <v>100</v>
      </c>
      <c r="X379" s="13" t="n">
        <v>100.66</v>
      </c>
      <c r="Y379" s="13" t="n">
        <v>103.48</v>
      </c>
      <c r="Z379" s="13" t="n">
        <v>104.11</v>
      </c>
      <c r="AA379" s="13" t="n">
        <v>106.39</v>
      </c>
      <c r="AB379" s="13" t="n">
        <v>103.42</v>
      </c>
      <c r="AC379" s="13" t="n">
        <v>105.29</v>
      </c>
      <c r="AD379" s="13" t="n">
        <v>105.64</v>
      </c>
      <c r="AE379" s="13" t="n">
        <v>105.34</v>
      </c>
      <c r="AF379" s="13" t="n">
        <v>103.92</v>
      </c>
      <c r="AG379" s="13" t="n">
        <v>104.65</v>
      </c>
      <c r="AH379" s="13" t="n">
        <v>104.95</v>
      </c>
      <c r="AI379" s="13" t="n">
        <v>103.82</v>
      </c>
      <c r="AJ379" s="13" t="n">
        <v>103.68</v>
      </c>
      <c r="AK379" s="13" t="n">
        <v>104.03</v>
      </c>
      <c r="AL379" s="13" t="n">
        <v>102.4</v>
      </c>
      <c r="AM379" s="13" t="n">
        <v>102.39</v>
      </c>
      <c r="AN379" s="13" t="n">
        <v>102.94</v>
      </c>
      <c r="AO379" s="13" t="n">
        <v>102.22</v>
      </c>
      <c r="AP379" s="13" t="n">
        <v>103.2</v>
      </c>
      <c r="AQ379" s="13" t="n">
        <v>105.13</v>
      </c>
      <c r="AR379" s="13" t="n">
        <v>104.6</v>
      </c>
      <c r="AS379" s="13" t="n">
        <v>104.85</v>
      </c>
      <c r="AT379" s="13" t="n">
        <v>105.05</v>
      </c>
    </row>
    <row r="380" customFormat="false" ht="15" hidden="true" customHeight="false" outlineLevel="0" collapsed="false">
      <c r="A380" s="13" t="s">
        <v>167</v>
      </c>
      <c r="B380" s="13" t="s">
        <v>271</v>
      </c>
      <c r="C380" s="13" t="s">
        <v>13</v>
      </c>
      <c r="D380" s="13" t="s">
        <v>195</v>
      </c>
      <c r="E380" s="13" t="n">
        <v>15.16</v>
      </c>
      <c r="F380" s="13" t="n">
        <v>-0.72</v>
      </c>
      <c r="G380" s="13" t="n">
        <v>-2.11</v>
      </c>
      <c r="H380" s="13" t="n">
        <v>-2.56</v>
      </c>
      <c r="I380" s="13" t="n">
        <v>-2.49</v>
      </c>
      <c r="J380" s="13" t="n">
        <v>-2.71</v>
      </c>
      <c r="K380" s="13" t="n">
        <v>-2.16</v>
      </c>
      <c r="L380" s="13" t="n">
        <v>0.11</v>
      </c>
      <c r="M380" s="13" t="n">
        <v>4.26</v>
      </c>
      <c r="N380" s="13" t="n">
        <v>11.65</v>
      </c>
      <c r="O380" s="13" t="n">
        <v>22.78</v>
      </c>
      <c r="P380" s="13" t="n">
        <v>30.74</v>
      </c>
      <c r="Q380" s="13" t="n">
        <v>40.52</v>
      </c>
      <c r="R380" s="13" t="n">
        <v>53.24</v>
      </c>
      <c r="S380" s="13" t="n">
        <v>58.82</v>
      </c>
      <c r="T380" s="13" t="n">
        <v>75.07</v>
      </c>
      <c r="U380" s="13" t="n">
        <v>80.32</v>
      </c>
      <c r="V380" s="13" t="n">
        <v>87.93</v>
      </c>
      <c r="W380" s="13" t="n">
        <v>94.19</v>
      </c>
      <c r="X380" s="13" t="n">
        <v>97.38</v>
      </c>
      <c r="Y380" s="13" t="n">
        <v>100.91</v>
      </c>
      <c r="Z380" s="13" t="n">
        <v>103.85</v>
      </c>
      <c r="AA380" s="13" t="n">
        <v>105.34</v>
      </c>
      <c r="AB380" s="13" t="n">
        <v>106.65</v>
      </c>
      <c r="AC380" s="13" t="n">
        <v>108.71</v>
      </c>
      <c r="AD380" s="13" t="n">
        <v>109.34</v>
      </c>
      <c r="AE380" s="13" t="n">
        <v>110.63</v>
      </c>
      <c r="AF380" s="13" t="n">
        <v>111.07</v>
      </c>
      <c r="AG380" s="13" t="n">
        <v>112.83</v>
      </c>
      <c r="AH380" s="13" t="n">
        <v>111.89</v>
      </c>
      <c r="AI380" s="13" t="n">
        <v>113.49</v>
      </c>
      <c r="AJ380" s="13" t="n">
        <v>114.32</v>
      </c>
      <c r="AK380" s="13" t="n">
        <v>115.33</v>
      </c>
      <c r="AL380" s="13" t="n">
        <v>115.63</v>
      </c>
      <c r="AM380" s="13" t="n">
        <v>116.18</v>
      </c>
      <c r="AN380" s="13" t="n">
        <v>116.63</v>
      </c>
      <c r="AO380" s="13" t="n">
        <v>116.78</v>
      </c>
      <c r="AP380" s="13" t="n">
        <v>117.75</v>
      </c>
      <c r="AQ380" s="13" t="n">
        <v>120.29</v>
      </c>
      <c r="AR380" s="13" t="n">
        <v>119.29</v>
      </c>
      <c r="AS380" s="13" t="n">
        <v>120.04</v>
      </c>
      <c r="AT380" s="13" t="n">
        <v>119.77</v>
      </c>
    </row>
    <row r="381" customFormat="false" ht="15" hidden="true" customHeight="false" outlineLevel="0" collapsed="false">
      <c r="A381" s="13" t="s">
        <v>175</v>
      </c>
      <c r="B381" s="13" t="s">
        <v>271</v>
      </c>
      <c r="C381" s="13" t="s">
        <v>13</v>
      </c>
      <c r="D381" s="13" t="s">
        <v>195</v>
      </c>
      <c r="E381" s="13" t="n">
        <v>17.64</v>
      </c>
      <c r="F381" s="13" t="n">
        <v>7.58</v>
      </c>
      <c r="G381" s="13" t="n">
        <v>4.94</v>
      </c>
      <c r="H381" s="13" t="n">
        <v>3.47</v>
      </c>
      <c r="I381" s="13" t="n">
        <v>2.19</v>
      </c>
      <c r="J381" s="13" t="n">
        <v>0.85</v>
      </c>
      <c r="K381" s="13" t="n">
        <v>0.62</v>
      </c>
      <c r="L381" s="13" t="n">
        <v>2.71</v>
      </c>
      <c r="M381" s="13" t="n">
        <v>7.07</v>
      </c>
      <c r="N381" s="13" t="n">
        <v>14.02</v>
      </c>
      <c r="O381" s="13" t="n">
        <v>23.63</v>
      </c>
      <c r="P381" s="13" t="n">
        <v>32.66</v>
      </c>
      <c r="Q381" s="13" t="n">
        <v>43.36</v>
      </c>
      <c r="R381" s="13" t="n">
        <v>58.8</v>
      </c>
      <c r="S381" s="13" t="n">
        <v>63.24</v>
      </c>
      <c r="T381" s="13" t="n">
        <v>74</v>
      </c>
      <c r="U381" s="13" t="n">
        <v>79.67</v>
      </c>
      <c r="V381" s="13" t="n">
        <v>88.04</v>
      </c>
      <c r="W381" s="13" t="n">
        <v>90.27</v>
      </c>
      <c r="X381" s="13" t="n">
        <v>93.59</v>
      </c>
      <c r="Y381" s="13" t="n">
        <v>94.48</v>
      </c>
      <c r="Z381" s="13" t="n">
        <v>98.89</v>
      </c>
      <c r="AA381" s="13" t="n">
        <v>98.66</v>
      </c>
      <c r="AB381" s="13" t="n">
        <v>99.48</v>
      </c>
      <c r="AC381" s="13" t="n">
        <v>102.41</v>
      </c>
      <c r="AD381" s="13" t="n">
        <v>103.26</v>
      </c>
      <c r="AE381" s="13" t="n">
        <v>102.61</v>
      </c>
      <c r="AF381" s="13" t="n">
        <v>102.99</v>
      </c>
      <c r="AG381" s="13" t="n">
        <v>105.32</v>
      </c>
      <c r="AH381" s="13" t="n">
        <v>105.35</v>
      </c>
      <c r="AI381" s="13" t="n">
        <v>107.23</v>
      </c>
      <c r="AJ381" s="13" t="n">
        <v>106.21</v>
      </c>
      <c r="AK381" s="13" t="n">
        <v>107.68</v>
      </c>
      <c r="AL381" s="13" t="n">
        <v>108.86</v>
      </c>
      <c r="AM381" s="13" t="n">
        <v>108.54</v>
      </c>
      <c r="AN381" s="13" t="n">
        <v>109.99</v>
      </c>
      <c r="AO381" s="13" t="n">
        <v>110.07</v>
      </c>
      <c r="AP381" s="13" t="n">
        <v>110.58</v>
      </c>
      <c r="AQ381" s="13" t="n">
        <v>112.44</v>
      </c>
      <c r="AR381" s="13" t="n">
        <v>112.77</v>
      </c>
      <c r="AS381" s="13" t="n">
        <v>113.83</v>
      </c>
      <c r="AT381" s="13" t="n">
        <v>114.82</v>
      </c>
    </row>
    <row r="382" customFormat="false" ht="15" hidden="true" customHeight="false" outlineLevel="0" collapsed="false">
      <c r="A382" s="13" t="s">
        <v>183</v>
      </c>
      <c r="B382" s="13" t="s">
        <v>271</v>
      </c>
      <c r="C382" s="13" t="s">
        <v>13</v>
      </c>
      <c r="D382" s="13" t="s">
        <v>195</v>
      </c>
      <c r="E382" s="13" t="n">
        <v>18.25</v>
      </c>
      <c r="F382" s="13" t="n">
        <v>0.74</v>
      </c>
      <c r="G382" s="13" t="n">
        <v>-0.91</v>
      </c>
      <c r="H382" s="13" t="n">
        <v>-1.34</v>
      </c>
      <c r="I382" s="13" t="n">
        <v>-1.86</v>
      </c>
      <c r="J382" s="13" t="n">
        <v>-2.39</v>
      </c>
      <c r="K382" s="13" t="n">
        <v>-2.13</v>
      </c>
      <c r="L382" s="13" t="n">
        <v>0.07</v>
      </c>
      <c r="M382" s="13" t="n">
        <v>4.49</v>
      </c>
      <c r="N382" s="13" t="n">
        <v>11.77</v>
      </c>
      <c r="O382" s="13" t="n">
        <v>21.13</v>
      </c>
      <c r="P382" s="13" t="n">
        <v>29.57</v>
      </c>
      <c r="Q382" s="13" t="n">
        <v>39</v>
      </c>
      <c r="R382" s="13" t="n">
        <v>55.57</v>
      </c>
      <c r="S382" s="13" t="n">
        <v>60.69</v>
      </c>
      <c r="T382" s="13" t="n">
        <v>73.61</v>
      </c>
      <c r="U382" s="13" t="n">
        <v>80.83</v>
      </c>
      <c r="V382" s="13" t="n">
        <v>86.57</v>
      </c>
      <c r="W382" s="13" t="n">
        <v>92.07</v>
      </c>
      <c r="X382" s="13" t="n">
        <v>94.31</v>
      </c>
      <c r="Y382" s="13" t="n">
        <v>97.59</v>
      </c>
      <c r="Z382" s="13" t="n">
        <v>100.05</v>
      </c>
      <c r="AA382" s="13" t="n">
        <v>101.63</v>
      </c>
      <c r="AB382" s="13" t="n">
        <v>102.36</v>
      </c>
      <c r="AC382" s="13" t="n">
        <v>104.48</v>
      </c>
      <c r="AD382" s="13" t="n">
        <v>105.06</v>
      </c>
      <c r="AE382" s="13" t="n">
        <v>106.46</v>
      </c>
      <c r="AF382" s="13" t="n">
        <v>107.13</v>
      </c>
      <c r="AG382" s="13" t="n">
        <v>108.49</v>
      </c>
      <c r="AH382" s="13" t="n">
        <v>107.85</v>
      </c>
      <c r="AI382" s="13" t="n">
        <v>109.12</v>
      </c>
      <c r="AJ382" s="13" t="n">
        <v>109.35</v>
      </c>
      <c r="AK382" s="13" t="n">
        <v>110.81</v>
      </c>
      <c r="AL382" s="13" t="n">
        <v>110.27</v>
      </c>
      <c r="AM382" s="13" t="n">
        <v>110.76</v>
      </c>
      <c r="AN382" s="13" t="n">
        <v>111.44</v>
      </c>
      <c r="AO382" s="13" t="n">
        <v>112.15</v>
      </c>
      <c r="AP382" s="13" t="n">
        <v>112.91</v>
      </c>
      <c r="AQ382" s="13" t="n">
        <v>114.25</v>
      </c>
      <c r="AR382" s="13" t="n">
        <v>114.84</v>
      </c>
      <c r="AS382" s="13" t="n">
        <v>114.75</v>
      </c>
      <c r="AT382" s="13" t="n">
        <v>115.6</v>
      </c>
    </row>
    <row r="383" customFormat="false" ht="15" hidden="true" customHeight="false" outlineLevel="0" collapsed="false">
      <c r="A383" s="13" t="s">
        <v>73</v>
      </c>
      <c r="B383" s="13" t="s">
        <v>271</v>
      </c>
      <c r="C383" s="13" t="s">
        <v>18</v>
      </c>
      <c r="D383" s="13" t="s">
        <v>195</v>
      </c>
      <c r="E383" s="13" t="n">
        <v>10.81</v>
      </c>
      <c r="F383" s="13" t="n">
        <v>3.82</v>
      </c>
      <c r="G383" s="13" t="n">
        <v>1.94</v>
      </c>
      <c r="H383" s="13" t="n">
        <v>0.61</v>
      </c>
      <c r="I383" s="13" t="n">
        <v>-0.32</v>
      </c>
      <c r="J383" s="13" t="n">
        <v>-1.06</v>
      </c>
      <c r="K383" s="13" t="n">
        <v>-0.73</v>
      </c>
      <c r="L383" s="13" t="n">
        <v>2.66</v>
      </c>
      <c r="M383" s="13" t="n">
        <v>7.88</v>
      </c>
      <c r="N383" s="13" t="n">
        <v>16.33</v>
      </c>
      <c r="O383" s="13" t="n">
        <v>26.13</v>
      </c>
      <c r="P383" s="13" t="n">
        <v>36.63</v>
      </c>
      <c r="Q383" s="13" t="n">
        <v>44.6</v>
      </c>
      <c r="R383" s="13" t="n">
        <v>51.95</v>
      </c>
      <c r="S383" s="13" t="n">
        <v>61.71</v>
      </c>
      <c r="T383" s="13" t="n">
        <v>68.82</v>
      </c>
      <c r="U383" s="13" t="n">
        <v>75.83</v>
      </c>
      <c r="V383" s="13" t="n">
        <v>80.62</v>
      </c>
      <c r="W383" s="13" t="n">
        <v>83.23</v>
      </c>
      <c r="X383" s="13" t="n">
        <v>84.66</v>
      </c>
      <c r="Y383" s="13" t="n">
        <v>86.62</v>
      </c>
      <c r="Z383" s="13" t="n">
        <v>86.86</v>
      </c>
      <c r="AA383" s="13" t="n">
        <v>88.02</v>
      </c>
      <c r="AB383" s="13" t="n">
        <v>94.53</v>
      </c>
      <c r="AC383" s="13" t="n">
        <v>90.18</v>
      </c>
      <c r="AD383" s="13" t="n">
        <v>91.44</v>
      </c>
      <c r="AE383" s="13" t="n">
        <v>92.83</v>
      </c>
      <c r="AF383" s="13" t="n">
        <v>94.08</v>
      </c>
      <c r="AG383" s="13" t="n">
        <v>94.63</v>
      </c>
      <c r="AH383" s="13" t="n">
        <v>96.59</v>
      </c>
      <c r="AI383" s="13" t="n">
        <v>96.69</v>
      </c>
      <c r="AJ383" s="13" t="n">
        <v>97.53</v>
      </c>
      <c r="AK383" s="13" t="n">
        <v>99.52</v>
      </c>
      <c r="AL383" s="13" t="n">
        <v>99.7</v>
      </c>
      <c r="AM383" s="13" t="n">
        <v>99.76</v>
      </c>
      <c r="AN383" s="13" t="n">
        <v>99.61</v>
      </c>
      <c r="AO383" s="13" t="n">
        <v>100.54</v>
      </c>
      <c r="AP383" s="13" t="n">
        <v>101.48</v>
      </c>
      <c r="AQ383" s="13" t="n">
        <v>102.42</v>
      </c>
      <c r="AR383" s="13" t="n">
        <v>102.99</v>
      </c>
      <c r="AS383" s="13" t="n">
        <v>102.4</v>
      </c>
      <c r="AT383" s="13" t="n">
        <v>104.28</v>
      </c>
    </row>
    <row r="384" customFormat="false" ht="15" hidden="true" customHeight="false" outlineLevel="0" collapsed="false">
      <c r="A384" s="13" t="s">
        <v>96</v>
      </c>
      <c r="B384" s="13" t="s">
        <v>271</v>
      </c>
      <c r="C384" s="13" t="s">
        <v>18</v>
      </c>
      <c r="D384" s="13" t="s">
        <v>195</v>
      </c>
      <c r="E384" s="13" t="n">
        <v>10.59</v>
      </c>
      <c r="F384" s="13" t="n">
        <v>-2.12</v>
      </c>
      <c r="G384" s="13" t="n">
        <v>-2.63</v>
      </c>
      <c r="H384" s="13" t="n">
        <v>-2.62</v>
      </c>
      <c r="I384" s="13" t="n">
        <v>-2.62</v>
      </c>
      <c r="J384" s="13" t="n">
        <v>-2.56</v>
      </c>
      <c r="K384" s="13" t="n">
        <v>-1.46</v>
      </c>
      <c r="L384" s="13" t="n">
        <v>1.99</v>
      </c>
      <c r="M384" s="13" t="n">
        <v>6.37</v>
      </c>
      <c r="N384" s="13" t="n">
        <v>14.28</v>
      </c>
      <c r="O384" s="13" t="n">
        <v>24.75</v>
      </c>
      <c r="P384" s="13" t="n">
        <v>34.61</v>
      </c>
      <c r="Q384" s="13" t="n">
        <v>42.83</v>
      </c>
      <c r="R384" s="13" t="n">
        <v>51.14</v>
      </c>
      <c r="S384" s="13" t="n">
        <v>60.89</v>
      </c>
      <c r="T384" s="13" t="n">
        <v>71.68</v>
      </c>
      <c r="U384" s="13" t="n">
        <v>78.48</v>
      </c>
      <c r="V384" s="13" t="n">
        <v>84.64</v>
      </c>
      <c r="W384" s="13" t="n">
        <v>90.82</v>
      </c>
      <c r="X384" s="13" t="n">
        <v>92.2</v>
      </c>
      <c r="Y384" s="13" t="n">
        <v>95.32</v>
      </c>
      <c r="Z384" s="13" t="n">
        <v>96.82</v>
      </c>
      <c r="AA384" s="13" t="n">
        <v>97.92</v>
      </c>
      <c r="AB384" s="13" t="n">
        <v>99.58</v>
      </c>
      <c r="AC384" s="13" t="n">
        <v>101.04</v>
      </c>
      <c r="AD384" s="13" t="n">
        <v>101.55</v>
      </c>
      <c r="AE384" s="13" t="n">
        <v>102.71</v>
      </c>
      <c r="AF384" s="13" t="n">
        <v>103.46</v>
      </c>
      <c r="AG384" s="13" t="n">
        <v>105.12</v>
      </c>
      <c r="AH384" s="13" t="n">
        <v>104.85</v>
      </c>
      <c r="AI384" s="13" t="n">
        <v>106.14</v>
      </c>
      <c r="AJ384" s="13" t="n">
        <v>106.55</v>
      </c>
      <c r="AK384" s="13" t="n">
        <v>108.08</v>
      </c>
      <c r="AL384" s="13" t="n">
        <v>107.98</v>
      </c>
      <c r="AM384" s="13" t="n">
        <v>108.17</v>
      </c>
      <c r="AN384" s="13" t="n">
        <v>108.95</v>
      </c>
      <c r="AO384" s="13" t="n">
        <v>109.56</v>
      </c>
      <c r="AP384" s="13" t="n">
        <v>110.46</v>
      </c>
      <c r="AQ384" s="13" t="n">
        <v>112.39</v>
      </c>
      <c r="AR384" s="13" t="n">
        <v>111.45</v>
      </c>
      <c r="AS384" s="13" t="n">
        <v>112.54</v>
      </c>
      <c r="AT384" s="13" t="n">
        <v>112.67</v>
      </c>
    </row>
    <row r="385" customFormat="false" ht="15" hidden="true" customHeight="false" outlineLevel="0" collapsed="false">
      <c r="A385" s="13" t="s">
        <v>112</v>
      </c>
      <c r="B385" s="13" t="s">
        <v>271</v>
      </c>
      <c r="C385" s="13" t="s">
        <v>18</v>
      </c>
      <c r="D385" s="13" t="s">
        <v>195</v>
      </c>
      <c r="E385" s="13" t="n">
        <v>10</v>
      </c>
      <c r="F385" s="13" t="n">
        <v>-1.32</v>
      </c>
      <c r="G385" s="13" t="n">
        <v>-2.08</v>
      </c>
      <c r="H385" s="13" t="n">
        <v>-2.12</v>
      </c>
      <c r="I385" s="13" t="n">
        <v>-1.78</v>
      </c>
      <c r="J385" s="13" t="n">
        <v>-1.52</v>
      </c>
      <c r="K385" s="13" t="n">
        <v>-0.44</v>
      </c>
      <c r="L385" s="13" t="n">
        <v>2.3</v>
      </c>
      <c r="M385" s="13" t="n">
        <v>7.81</v>
      </c>
      <c r="N385" s="13" t="n">
        <v>15.81</v>
      </c>
      <c r="O385" s="13" t="n">
        <v>27.2</v>
      </c>
      <c r="P385" s="13" t="n">
        <v>36.74</v>
      </c>
      <c r="Q385" s="13" t="n">
        <v>46.44</v>
      </c>
      <c r="R385" s="13" t="n">
        <v>53.82</v>
      </c>
      <c r="S385" s="13" t="n">
        <v>68.24</v>
      </c>
      <c r="T385" s="13" t="n">
        <v>74.45</v>
      </c>
      <c r="U385" s="13" t="n">
        <v>81.71</v>
      </c>
      <c r="V385" s="13" t="n">
        <v>88.42</v>
      </c>
      <c r="W385" s="13" t="n">
        <v>93.44</v>
      </c>
      <c r="X385" s="13" t="n">
        <v>95.6</v>
      </c>
      <c r="Y385" s="13" t="n">
        <v>98.86</v>
      </c>
      <c r="Z385" s="13" t="n">
        <v>100.5</v>
      </c>
      <c r="AA385" s="13" t="n">
        <v>102.08</v>
      </c>
      <c r="AB385" s="13" t="n">
        <v>103.95</v>
      </c>
      <c r="AC385" s="13" t="n">
        <v>105.02</v>
      </c>
      <c r="AD385" s="13" t="n">
        <v>105.91</v>
      </c>
      <c r="AE385" s="13" t="n">
        <v>107.17</v>
      </c>
      <c r="AF385" s="13" t="n">
        <v>108.18</v>
      </c>
      <c r="AG385" s="13" t="n">
        <v>109.71</v>
      </c>
      <c r="AH385" s="13" t="n">
        <v>110.09</v>
      </c>
      <c r="AI385" s="13" t="n">
        <v>111.06</v>
      </c>
      <c r="AJ385" s="13" t="n">
        <v>111.53</v>
      </c>
      <c r="AK385" s="13" t="n">
        <v>113.35</v>
      </c>
      <c r="AL385" s="13" t="n">
        <v>113.16</v>
      </c>
      <c r="AM385" s="13" t="n">
        <v>113.36</v>
      </c>
      <c r="AN385" s="13" t="n">
        <v>114.43</v>
      </c>
      <c r="AO385" s="13" t="n">
        <v>114.53</v>
      </c>
      <c r="AP385" s="13" t="n">
        <v>115.8</v>
      </c>
      <c r="AQ385" s="13" t="n">
        <v>117.86</v>
      </c>
      <c r="AR385" s="13" t="n">
        <v>117.53</v>
      </c>
      <c r="AS385" s="13" t="n">
        <v>117.85</v>
      </c>
      <c r="AT385" s="13" t="n">
        <v>118.46</v>
      </c>
    </row>
    <row r="386" customFormat="false" ht="15" hidden="true" customHeight="false" outlineLevel="0" collapsed="false">
      <c r="A386" s="13" t="s">
        <v>120</v>
      </c>
      <c r="B386" s="13" t="s">
        <v>271</v>
      </c>
      <c r="C386" s="13" t="s">
        <v>19</v>
      </c>
      <c r="D386" s="13" t="s">
        <v>195</v>
      </c>
      <c r="E386" s="13" t="n">
        <v>1.53</v>
      </c>
      <c r="F386" s="13" t="n">
        <v>1.02</v>
      </c>
      <c r="G386" s="13" t="n">
        <v>0.35</v>
      </c>
      <c r="H386" s="13" t="n">
        <v>0</v>
      </c>
      <c r="I386" s="13" t="n">
        <v>0.01</v>
      </c>
      <c r="J386" s="13" t="n">
        <v>0.33</v>
      </c>
      <c r="K386" s="13" t="n">
        <v>0.78</v>
      </c>
      <c r="L386" s="13" t="n">
        <v>3.37</v>
      </c>
      <c r="M386" s="13" t="n">
        <v>7.39</v>
      </c>
      <c r="N386" s="13" t="n">
        <v>14.8</v>
      </c>
      <c r="O386" s="13" t="n">
        <v>25.52</v>
      </c>
      <c r="P386" s="13" t="n">
        <v>34.19</v>
      </c>
      <c r="Q386" s="13" t="n">
        <v>43.13</v>
      </c>
      <c r="R386" s="13" t="n">
        <v>52.78</v>
      </c>
      <c r="S386" s="13" t="n">
        <v>64.08</v>
      </c>
      <c r="T386" s="13" t="n">
        <v>71.47</v>
      </c>
      <c r="U386" s="13" t="n">
        <v>80.38</v>
      </c>
      <c r="V386" s="13" t="n">
        <v>85.07</v>
      </c>
      <c r="W386" s="13" t="n">
        <v>90.44</v>
      </c>
      <c r="X386" s="13" t="n">
        <v>89.91</v>
      </c>
      <c r="Y386" s="13" t="n">
        <v>90.82</v>
      </c>
      <c r="Z386" s="13" t="n">
        <v>93.21</v>
      </c>
      <c r="AA386" s="13" t="n">
        <v>92.78</v>
      </c>
      <c r="AB386" s="13" t="n">
        <v>93.33</v>
      </c>
      <c r="AC386" s="13" t="n">
        <v>95.65</v>
      </c>
      <c r="AD386" s="13" t="n">
        <v>97.89</v>
      </c>
      <c r="AE386" s="13" t="n">
        <v>97.7</v>
      </c>
      <c r="AF386" s="13" t="n">
        <v>98.82</v>
      </c>
      <c r="AG386" s="13" t="n">
        <v>100.19</v>
      </c>
      <c r="AH386" s="13" t="n">
        <v>100.19</v>
      </c>
      <c r="AI386" s="13" t="n">
        <v>101.76</v>
      </c>
      <c r="AJ386" s="13" t="n">
        <v>101.77</v>
      </c>
      <c r="AK386" s="13" t="n">
        <v>103.83</v>
      </c>
      <c r="AL386" s="13" t="n">
        <v>103.82</v>
      </c>
      <c r="AM386" s="13" t="n">
        <v>104.3</v>
      </c>
      <c r="AN386" s="13" t="n">
        <v>105.82</v>
      </c>
      <c r="AO386" s="13" t="n">
        <v>106.21</v>
      </c>
      <c r="AP386" s="13" t="n">
        <v>107.59</v>
      </c>
      <c r="AQ386" s="13" t="n">
        <v>110.22</v>
      </c>
      <c r="AR386" s="13" t="n">
        <v>109.8</v>
      </c>
      <c r="AS386" s="13" t="n">
        <v>110.74</v>
      </c>
      <c r="AT386" s="13" t="n">
        <v>111.79</v>
      </c>
    </row>
    <row r="387" customFormat="false" ht="15" hidden="true" customHeight="false" outlineLevel="0" collapsed="false">
      <c r="A387" s="13" t="s">
        <v>128</v>
      </c>
      <c r="B387" s="13" t="s">
        <v>271</v>
      </c>
      <c r="C387" s="13" t="s">
        <v>19</v>
      </c>
      <c r="D387" s="13" t="s">
        <v>195</v>
      </c>
      <c r="E387" s="13" t="n">
        <v>14.24</v>
      </c>
      <c r="F387" s="13" t="n">
        <v>12.46</v>
      </c>
      <c r="G387" s="13" t="n">
        <v>11.7</v>
      </c>
      <c r="H387" s="13" t="n">
        <v>11.48</v>
      </c>
      <c r="I387" s="13" t="n">
        <v>11.38</v>
      </c>
      <c r="J387" s="13" t="n">
        <v>11.3</v>
      </c>
      <c r="K387" s="13" t="n">
        <v>11.85</v>
      </c>
      <c r="L387" s="13" t="n">
        <v>14.7</v>
      </c>
      <c r="M387" s="13" t="n">
        <v>18.81</v>
      </c>
      <c r="N387" s="13" t="n">
        <v>25.91</v>
      </c>
      <c r="O387" s="13" t="n">
        <v>35.93</v>
      </c>
      <c r="P387" s="13" t="n">
        <v>44.8</v>
      </c>
      <c r="Q387" s="13" t="n">
        <v>52.8</v>
      </c>
      <c r="R387" s="13" t="n">
        <v>63.82</v>
      </c>
      <c r="S387" s="13" t="n">
        <v>74.38</v>
      </c>
      <c r="T387" s="13" t="n">
        <v>81.58</v>
      </c>
      <c r="U387" s="13" t="n">
        <v>90.13</v>
      </c>
      <c r="V387" s="13" t="n">
        <v>97.16</v>
      </c>
      <c r="W387" s="13" t="n">
        <v>102.67</v>
      </c>
      <c r="X387" s="13" t="n">
        <v>104.78</v>
      </c>
      <c r="Y387" s="13" t="n">
        <v>108.12</v>
      </c>
      <c r="Z387" s="13" t="n">
        <v>109.55</v>
      </c>
      <c r="AA387" s="13" t="n">
        <v>110.98</v>
      </c>
      <c r="AB387" s="13" t="n">
        <v>112.53</v>
      </c>
      <c r="AC387" s="13" t="n">
        <v>113.33</v>
      </c>
      <c r="AD387" s="13" t="n">
        <v>114.25</v>
      </c>
      <c r="AE387" s="13" t="n">
        <v>115.34</v>
      </c>
      <c r="AF387" s="13" t="n">
        <v>116.33</v>
      </c>
      <c r="AG387" s="13" t="n">
        <v>117.75</v>
      </c>
      <c r="AH387" s="13" t="n">
        <v>117.13</v>
      </c>
      <c r="AI387" s="13" t="n">
        <v>117.96</v>
      </c>
      <c r="AJ387" s="13" t="n">
        <v>118.73</v>
      </c>
      <c r="AK387" s="13" t="n">
        <v>120.29</v>
      </c>
      <c r="AL387" s="13" t="n">
        <v>119.77</v>
      </c>
      <c r="AM387" s="13" t="n">
        <v>120.3</v>
      </c>
      <c r="AN387" s="13" t="n">
        <v>121</v>
      </c>
      <c r="AO387" s="13" t="n">
        <v>121.29</v>
      </c>
      <c r="AP387" s="13" t="n">
        <v>122.84</v>
      </c>
      <c r="AQ387" s="13" t="n">
        <v>124.43</v>
      </c>
      <c r="AR387" s="13" t="n">
        <v>124.1</v>
      </c>
      <c r="AS387" s="13" t="n">
        <v>123.77</v>
      </c>
      <c r="AT387" s="13" t="n">
        <v>124.56</v>
      </c>
    </row>
    <row r="388" customFormat="false" ht="15" hidden="true" customHeight="false" outlineLevel="0" collapsed="false">
      <c r="A388" s="13" t="s">
        <v>136</v>
      </c>
      <c r="B388" s="13" t="s">
        <v>271</v>
      </c>
      <c r="C388" s="13" t="s">
        <v>19</v>
      </c>
      <c r="D388" s="13" t="s">
        <v>195</v>
      </c>
      <c r="E388" s="13" t="n">
        <v>8.44</v>
      </c>
      <c r="F388" s="13" t="n">
        <v>3.88</v>
      </c>
      <c r="G388" s="13" t="n">
        <v>3</v>
      </c>
      <c r="H388" s="13" t="n">
        <v>2.63</v>
      </c>
      <c r="I388" s="13" t="n">
        <v>2.44</v>
      </c>
      <c r="J388" s="13" t="n">
        <v>2.22</v>
      </c>
      <c r="K388" s="13" t="n">
        <v>2.77</v>
      </c>
      <c r="L388" s="13" t="n">
        <v>4.88</v>
      </c>
      <c r="M388" s="13" t="n">
        <v>9.01</v>
      </c>
      <c r="N388" s="13" t="n">
        <v>16.35</v>
      </c>
      <c r="O388" s="13" t="n">
        <v>26.9</v>
      </c>
      <c r="P388" s="13" t="n">
        <v>36.65</v>
      </c>
      <c r="Q388" s="13" t="n">
        <v>45.44</v>
      </c>
      <c r="R388" s="13" t="n">
        <v>54.88</v>
      </c>
      <c r="S388" s="13" t="n">
        <v>67.19</v>
      </c>
      <c r="T388" s="13" t="n">
        <v>77.85</v>
      </c>
      <c r="U388" s="13" t="n">
        <v>85.03</v>
      </c>
      <c r="V388" s="13" t="n">
        <v>92.23</v>
      </c>
      <c r="W388" s="13" t="n">
        <v>98.04</v>
      </c>
      <c r="X388" s="13" t="n">
        <v>99.98</v>
      </c>
      <c r="Y388" s="13" t="n">
        <v>103.24</v>
      </c>
      <c r="Z388" s="13" t="n">
        <v>105.86</v>
      </c>
      <c r="AA388" s="13" t="n">
        <v>107.07</v>
      </c>
      <c r="AB388" s="13" t="n">
        <v>108.51</v>
      </c>
      <c r="AC388" s="13" t="n">
        <v>109.81</v>
      </c>
      <c r="AD388" s="13" t="n">
        <v>110.37</v>
      </c>
      <c r="AE388" s="13" t="n">
        <v>112.61</v>
      </c>
      <c r="AF388" s="13" t="n">
        <v>112.9</v>
      </c>
      <c r="AG388" s="13" t="n">
        <v>114.56</v>
      </c>
      <c r="AH388" s="13" t="n">
        <v>114.92</v>
      </c>
      <c r="AI388" s="13" t="n">
        <v>115.75</v>
      </c>
      <c r="AJ388" s="13" t="n">
        <v>116.59</v>
      </c>
      <c r="AK388" s="13" t="n">
        <v>117.67</v>
      </c>
      <c r="AL388" s="13" t="n">
        <v>117.83</v>
      </c>
      <c r="AM388" s="13" t="n">
        <v>118.56</v>
      </c>
      <c r="AN388" s="13" t="n">
        <v>119.18</v>
      </c>
      <c r="AO388" s="13" t="n">
        <v>119.78</v>
      </c>
      <c r="AP388" s="13" t="n">
        <v>120.63</v>
      </c>
      <c r="AQ388" s="13" t="n">
        <v>122.29</v>
      </c>
      <c r="AR388" s="13" t="n">
        <v>121.88</v>
      </c>
      <c r="AS388" s="13" t="n">
        <v>122.99</v>
      </c>
      <c r="AT388" s="13" t="n">
        <v>122.92</v>
      </c>
    </row>
    <row r="389" customFormat="false" ht="15" hidden="true" customHeight="false" outlineLevel="0" collapsed="false">
      <c r="A389" s="13" t="s">
        <v>144</v>
      </c>
      <c r="B389" s="13" t="s">
        <v>271</v>
      </c>
      <c r="C389" s="13" t="s">
        <v>20</v>
      </c>
      <c r="D389" s="13" t="s">
        <v>195</v>
      </c>
      <c r="E389" s="13" t="n">
        <v>9.11</v>
      </c>
      <c r="F389" s="13" t="n">
        <v>-0.54</v>
      </c>
      <c r="G389" s="13" t="n">
        <v>-0.99</v>
      </c>
      <c r="H389" s="13" t="n">
        <v>-1.27</v>
      </c>
      <c r="I389" s="13" t="n">
        <v>-1.54</v>
      </c>
      <c r="J389" s="13" t="n">
        <v>-1.19</v>
      </c>
      <c r="K389" s="13" t="n">
        <v>0.81</v>
      </c>
      <c r="L389" s="13" t="n">
        <v>4.65</v>
      </c>
      <c r="M389" s="13" t="n">
        <v>12.02</v>
      </c>
      <c r="N389" s="13" t="n">
        <v>21.82</v>
      </c>
      <c r="O389" s="13" t="n">
        <v>28.13</v>
      </c>
      <c r="P389" s="13" t="n">
        <v>44.08</v>
      </c>
      <c r="Q389" s="13" t="n">
        <v>57.04</v>
      </c>
      <c r="R389" s="13" t="n">
        <v>57.21</v>
      </c>
      <c r="S389" s="13" t="n">
        <v>66.53</v>
      </c>
      <c r="T389" s="13" t="n">
        <v>74.36</v>
      </c>
      <c r="U389" s="13" t="n">
        <v>81.03</v>
      </c>
      <c r="V389" s="13" t="n">
        <v>88.09</v>
      </c>
      <c r="W389" s="13" t="n">
        <v>93.51</v>
      </c>
      <c r="X389" s="13" t="n">
        <v>96.87</v>
      </c>
      <c r="Y389" s="13" t="n">
        <v>99.93</v>
      </c>
      <c r="Z389" s="13" t="n">
        <v>103.25</v>
      </c>
      <c r="AA389" s="13" t="n">
        <v>106.36</v>
      </c>
      <c r="AB389" s="13" t="n">
        <v>108.22</v>
      </c>
      <c r="AC389" s="13" t="n">
        <v>110.04</v>
      </c>
      <c r="AD389" s="13" t="n">
        <v>112.62</v>
      </c>
      <c r="AE389" s="13" t="n">
        <v>114.19</v>
      </c>
      <c r="AF389" s="13" t="n">
        <v>116.1</v>
      </c>
      <c r="AG389" s="13" t="n">
        <v>118.62</v>
      </c>
      <c r="AH389" s="13" t="n">
        <v>119.49</v>
      </c>
      <c r="AI389" s="13" t="n">
        <v>120.86</v>
      </c>
      <c r="AJ389" s="13" t="n">
        <v>122.64</v>
      </c>
      <c r="AK389" s="13" t="n">
        <v>124.24</v>
      </c>
      <c r="AL389" s="13" t="n">
        <v>124.84</v>
      </c>
      <c r="AM389" s="13" t="n">
        <v>125.85</v>
      </c>
      <c r="AN389" s="13" t="n">
        <v>127.03</v>
      </c>
      <c r="AO389" s="13" t="n">
        <v>128.39</v>
      </c>
      <c r="AP389" s="13" t="n">
        <v>129.11</v>
      </c>
      <c r="AQ389" s="13" t="n">
        <v>131.88</v>
      </c>
      <c r="AR389" s="13" t="n">
        <v>131.84</v>
      </c>
      <c r="AS389" s="13" t="n">
        <v>133.08</v>
      </c>
      <c r="AT389" s="13" t="n">
        <v>132.87</v>
      </c>
    </row>
    <row r="390" customFormat="false" ht="15" hidden="true" customHeight="false" outlineLevel="0" collapsed="false">
      <c r="A390" s="13" t="s">
        <v>152</v>
      </c>
      <c r="B390" s="13" t="s">
        <v>271</v>
      </c>
      <c r="C390" s="13" t="s">
        <v>20</v>
      </c>
      <c r="D390" s="13" t="s">
        <v>195</v>
      </c>
      <c r="E390" s="13" t="n">
        <v>10.39</v>
      </c>
      <c r="F390" s="13" t="n">
        <v>-1.05</v>
      </c>
      <c r="G390" s="13" t="n">
        <v>-1.55</v>
      </c>
      <c r="H390" s="13" t="n">
        <v>-2.03</v>
      </c>
      <c r="I390" s="13" t="n">
        <v>-2.15</v>
      </c>
      <c r="J390" s="13" t="n">
        <v>-1.91</v>
      </c>
      <c r="K390" s="13" t="n">
        <v>0.03</v>
      </c>
      <c r="L390" s="13" t="n">
        <v>4.06</v>
      </c>
      <c r="M390" s="13" t="n">
        <v>11.04</v>
      </c>
      <c r="N390" s="13" t="n">
        <v>21.41</v>
      </c>
      <c r="O390" s="13" t="n">
        <v>26.52</v>
      </c>
      <c r="P390" s="13" t="n">
        <v>41.37</v>
      </c>
      <c r="Q390" s="13" t="n">
        <v>50.73</v>
      </c>
      <c r="R390" s="13" t="n">
        <v>52.39</v>
      </c>
      <c r="S390" s="13" t="n">
        <v>61.42</v>
      </c>
      <c r="T390" s="13" t="n">
        <v>68.71</v>
      </c>
      <c r="U390" s="13" t="n">
        <v>73.48</v>
      </c>
      <c r="V390" s="13" t="n">
        <v>79.22</v>
      </c>
      <c r="W390" s="13" t="n">
        <v>82.6</v>
      </c>
      <c r="X390" s="13" t="n">
        <v>84.78</v>
      </c>
      <c r="Y390" s="13" t="n">
        <v>88.06</v>
      </c>
      <c r="Z390" s="13" t="n">
        <v>89.98</v>
      </c>
      <c r="AA390" s="13" t="n">
        <v>92.44</v>
      </c>
      <c r="AB390" s="13" t="n">
        <v>94.92</v>
      </c>
      <c r="AC390" s="13" t="n">
        <v>96.68</v>
      </c>
      <c r="AD390" s="13" t="n">
        <v>98.15</v>
      </c>
      <c r="AE390" s="13" t="n">
        <v>100.29</v>
      </c>
      <c r="AF390" s="13" t="n">
        <v>101.19</v>
      </c>
      <c r="AG390" s="13" t="n">
        <v>103.99</v>
      </c>
      <c r="AH390" s="13" t="n">
        <v>104.17</v>
      </c>
      <c r="AI390" s="13" t="n">
        <v>105.54</v>
      </c>
      <c r="AJ390" s="13" t="n">
        <v>106.68</v>
      </c>
      <c r="AK390" s="13" t="n">
        <v>107.89</v>
      </c>
      <c r="AL390" s="13" t="n">
        <v>108.22</v>
      </c>
      <c r="AM390" s="13" t="n">
        <v>108.83</v>
      </c>
      <c r="AN390" s="13" t="n">
        <v>109.35</v>
      </c>
      <c r="AO390" s="13" t="n">
        <v>110.06</v>
      </c>
      <c r="AP390" s="13" t="n">
        <v>111.3</v>
      </c>
      <c r="AQ390" s="13" t="n">
        <v>113.09</v>
      </c>
      <c r="AR390" s="13" t="n">
        <v>113.02</v>
      </c>
      <c r="AS390" s="13" t="n">
        <v>113.57</v>
      </c>
      <c r="AT390" s="13" t="n">
        <v>114.76</v>
      </c>
    </row>
    <row r="391" customFormat="false" ht="15" hidden="true" customHeight="false" outlineLevel="0" collapsed="false">
      <c r="A391" s="13" t="s">
        <v>160</v>
      </c>
      <c r="B391" s="13" t="s">
        <v>271</v>
      </c>
      <c r="C391" s="13" t="s">
        <v>20</v>
      </c>
      <c r="D391" s="13" t="s">
        <v>195</v>
      </c>
      <c r="E391" s="13" t="n">
        <v>11.35</v>
      </c>
      <c r="F391" s="13" t="n">
        <v>0.13</v>
      </c>
      <c r="G391" s="13" t="n">
        <v>-0.39</v>
      </c>
      <c r="H391" s="13" t="n">
        <v>-0.75</v>
      </c>
      <c r="I391" s="13" t="n">
        <v>-0.76</v>
      </c>
      <c r="J391" s="13" t="n">
        <v>-0.41</v>
      </c>
      <c r="K391" s="13" t="n">
        <v>1.86</v>
      </c>
      <c r="L391" s="13" t="n">
        <v>5.74</v>
      </c>
      <c r="M391" s="13" t="n">
        <v>13.03</v>
      </c>
      <c r="N391" s="13" t="n">
        <v>21.94</v>
      </c>
      <c r="O391" s="13" t="n">
        <v>28.76</v>
      </c>
      <c r="P391" s="13" t="n">
        <v>43.65</v>
      </c>
      <c r="Q391" s="13" t="n">
        <v>53.92</v>
      </c>
      <c r="R391" s="13" t="n">
        <v>60.12</v>
      </c>
      <c r="S391" s="13" t="n">
        <v>67.72</v>
      </c>
      <c r="T391" s="13" t="n">
        <v>74.06</v>
      </c>
      <c r="U391" s="13" t="n">
        <v>80.44</v>
      </c>
      <c r="V391" s="13" t="n">
        <v>87.06</v>
      </c>
      <c r="W391" s="13" t="n">
        <v>90.37</v>
      </c>
      <c r="X391" s="13" t="n">
        <v>92.24</v>
      </c>
      <c r="Y391" s="13" t="n">
        <v>96.2</v>
      </c>
      <c r="Z391" s="13" t="n">
        <v>98.97</v>
      </c>
      <c r="AA391" s="13" t="n">
        <v>101.05</v>
      </c>
      <c r="AB391" s="13" t="n">
        <v>104.09</v>
      </c>
      <c r="AC391" s="13" t="n">
        <v>105.48</v>
      </c>
      <c r="AD391" s="13" t="n">
        <v>107.28</v>
      </c>
      <c r="AE391" s="13" t="n">
        <v>108.83</v>
      </c>
      <c r="AF391" s="13" t="n">
        <v>110.54</v>
      </c>
      <c r="AG391" s="13" t="n">
        <v>112.91</v>
      </c>
      <c r="AH391" s="13" t="n">
        <v>113.03</v>
      </c>
      <c r="AI391" s="13" t="n">
        <v>114.36</v>
      </c>
      <c r="AJ391" s="13" t="n">
        <v>115.28</v>
      </c>
      <c r="AK391" s="13" t="n">
        <v>116.94</v>
      </c>
      <c r="AL391" s="13" t="n">
        <v>117.08</v>
      </c>
      <c r="AM391" s="13" t="n">
        <v>117.79</v>
      </c>
      <c r="AN391" s="13" t="n">
        <v>118.42</v>
      </c>
      <c r="AO391" s="13" t="n">
        <v>118.99</v>
      </c>
      <c r="AP391" s="13" t="n">
        <v>120.17</v>
      </c>
      <c r="AQ391" s="13" t="n">
        <v>122.67</v>
      </c>
      <c r="AR391" s="13" t="n">
        <v>121.02</v>
      </c>
      <c r="AS391" s="13" t="n">
        <v>122.18</v>
      </c>
      <c r="AT391" s="13" t="n">
        <v>122.71</v>
      </c>
    </row>
    <row r="392" customFormat="false" ht="15" hidden="true" customHeight="false" outlineLevel="0" collapsed="false">
      <c r="A392" s="13" t="s">
        <v>168</v>
      </c>
      <c r="B392" s="13" t="s">
        <v>271</v>
      </c>
      <c r="C392" s="13" t="s">
        <v>21</v>
      </c>
      <c r="D392" s="13" t="s">
        <v>195</v>
      </c>
      <c r="E392" s="13" t="n">
        <v>15.38</v>
      </c>
      <c r="F392" s="13" t="n">
        <v>2.96</v>
      </c>
      <c r="G392" s="13" t="n">
        <v>2.03</v>
      </c>
      <c r="H392" s="13" t="n">
        <v>0.52</v>
      </c>
      <c r="I392" s="13" t="n">
        <v>-0.02</v>
      </c>
      <c r="J392" s="13" t="n">
        <v>-0.58</v>
      </c>
      <c r="K392" s="13" t="n">
        <v>-1.17</v>
      </c>
      <c r="L392" s="13" t="n">
        <v>0.11</v>
      </c>
      <c r="M392" s="13" t="n">
        <v>3.95</v>
      </c>
      <c r="N392" s="13" t="n">
        <v>9.56</v>
      </c>
      <c r="O392" s="13" t="n">
        <v>19.42</v>
      </c>
      <c r="P392" s="13" t="n">
        <v>26.92</v>
      </c>
      <c r="Q392" s="13" t="n">
        <v>39.96</v>
      </c>
      <c r="R392" s="13" t="n">
        <v>48.91</v>
      </c>
      <c r="S392" s="13" t="n">
        <v>55.41</v>
      </c>
      <c r="T392" s="13" t="n">
        <v>66.03</v>
      </c>
      <c r="U392" s="13" t="n">
        <v>78.42</v>
      </c>
      <c r="V392" s="13" t="n">
        <v>83.46</v>
      </c>
      <c r="W392" s="13" t="n">
        <v>86.83</v>
      </c>
      <c r="X392" s="13" t="n">
        <v>91.13</v>
      </c>
      <c r="Y392" s="13" t="n">
        <v>95.16</v>
      </c>
      <c r="Z392" s="13" t="n">
        <v>98.55</v>
      </c>
      <c r="AA392" s="13" t="n">
        <v>100.29</v>
      </c>
      <c r="AB392" s="13" t="n">
        <v>102.67</v>
      </c>
      <c r="AC392" s="13" t="n">
        <v>104.68</v>
      </c>
      <c r="AD392" s="13" t="n">
        <v>105.63</v>
      </c>
      <c r="AE392" s="13" t="n">
        <v>107.46</v>
      </c>
      <c r="AF392" s="13" t="n">
        <v>108.55</v>
      </c>
      <c r="AG392" s="13" t="n">
        <v>110.55</v>
      </c>
      <c r="AH392" s="13" t="n">
        <v>110.8</v>
      </c>
      <c r="AI392" s="13" t="n">
        <v>112.12</v>
      </c>
      <c r="AJ392" s="13" t="n">
        <v>112.72</v>
      </c>
      <c r="AK392" s="13" t="n">
        <v>113.72</v>
      </c>
      <c r="AL392" s="13" t="n">
        <v>113.7</v>
      </c>
      <c r="AM392" s="13" t="n">
        <v>113.88</v>
      </c>
      <c r="AN392" s="13" t="n">
        <v>114.68</v>
      </c>
      <c r="AO392" s="13" t="n">
        <v>114.81</v>
      </c>
      <c r="AP392" s="13" t="n">
        <v>115.88</v>
      </c>
      <c r="AQ392" s="13" t="n">
        <v>117.83</v>
      </c>
      <c r="AR392" s="13" t="n">
        <v>117.5</v>
      </c>
      <c r="AS392" s="13" t="n">
        <v>117.32</v>
      </c>
      <c r="AT392" s="13" t="n">
        <v>118.05</v>
      </c>
    </row>
    <row r="393" customFormat="false" ht="15" hidden="true" customHeight="false" outlineLevel="0" collapsed="false">
      <c r="A393" s="13" t="s">
        <v>176</v>
      </c>
      <c r="B393" s="13" t="s">
        <v>271</v>
      </c>
      <c r="C393" s="13" t="s">
        <v>21</v>
      </c>
      <c r="D393" s="13" t="s">
        <v>195</v>
      </c>
      <c r="E393" s="13" t="n">
        <v>19.35</v>
      </c>
      <c r="F393" s="13" t="n">
        <v>8.52</v>
      </c>
      <c r="G393" s="13" t="n">
        <v>6.68</v>
      </c>
      <c r="H393" s="13" t="n">
        <v>4.8</v>
      </c>
      <c r="I393" s="13" t="n">
        <v>3.38</v>
      </c>
      <c r="J393" s="13" t="n">
        <v>2.37</v>
      </c>
      <c r="K393" s="13" t="n">
        <v>1.18</v>
      </c>
      <c r="L393" s="13" t="n">
        <v>2.92</v>
      </c>
      <c r="M393" s="13" t="n">
        <v>6.43</v>
      </c>
      <c r="N393" s="13" t="n">
        <v>13.35</v>
      </c>
      <c r="O393" s="13" t="n">
        <v>23.15</v>
      </c>
      <c r="P393" s="13" t="n">
        <v>30.91</v>
      </c>
      <c r="Q393" s="13" t="n">
        <v>43.08</v>
      </c>
      <c r="R393" s="13" t="n">
        <v>52.52</v>
      </c>
      <c r="S393" s="13" t="n">
        <v>58.52</v>
      </c>
      <c r="T393" s="13" t="n">
        <v>70.28</v>
      </c>
      <c r="U393" s="13" t="n">
        <v>77.31</v>
      </c>
      <c r="V393" s="13" t="n">
        <v>83.5</v>
      </c>
      <c r="W393" s="13" t="n">
        <v>86.65</v>
      </c>
      <c r="X393" s="13" t="n">
        <v>88.8</v>
      </c>
      <c r="Y393" s="13" t="n">
        <v>92.01</v>
      </c>
      <c r="Z393" s="13" t="n">
        <v>96.04</v>
      </c>
      <c r="AA393" s="13" t="n">
        <v>95.21</v>
      </c>
      <c r="AB393" s="13" t="n">
        <v>97.24</v>
      </c>
      <c r="AC393" s="13" t="n">
        <v>98.88</v>
      </c>
      <c r="AD393" s="13" t="n">
        <v>98.68</v>
      </c>
      <c r="AE393" s="13" t="n">
        <v>100.24</v>
      </c>
      <c r="AF393" s="13" t="n">
        <v>101.85</v>
      </c>
      <c r="AG393" s="13" t="n">
        <v>102.97</v>
      </c>
      <c r="AH393" s="13" t="n">
        <v>102.8</v>
      </c>
      <c r="AI393" s="13" t="n">
        <v>104.56</v>
      </c>
      <c r="AJ393" s="13" t="n">
        <v>104.68</v>
      </c>
      <c r="AK393" s="13" t="n">
        <v>106.77</v>
      </c>
      <c r="AL393" s="13" t="n">
        <v>106.46</v>
      </c>
      <c r="AM393" s="13" t="n">
        <v>105.99</v>
      </c>
      <c r="AN393" s="13" t="n">
        <v>106.95</v>
      </c>
      <c r="AO393" s="13" t="n">
        <v>107.64</v>
      </c>
      <c r="AP393" s="13" t="n">
        <v>108.21</v>
      </c>
      <c r="AQ393" s="13" t="n">
        <v>110.21</v>
      </c>
      <c r="AR393" s="13" t="n">
        <v>110.07</v>
      </c>
      <c r="AS393" s="13" t="n">
        <v>110.53</v>
      </c>
      <c r="AT393" s="13" t="n">
        <v>111.17</v>
      </c>
    </row>
    <row r="394" customFormat="false" ht="15" hidden="true" customHeight="false" outlineLevel="0" collapsed="false">
      <c r="A394" s="13" t="s">
        <v>184</v>
      </c>
      <c r="B394" s="13" t="s">
        <v>271</v>
      </c>
      <c r="C394" s="13" t="s">
        <v>21</v>
      </c>
      <c r="D394" s="13" t="s">
        <v>195</v>
      </c>
      <c r="E394" s="13" t="n">
        <v>11.23</v>
      </c>
      <c r="F394" s="13" t="n">
        <v>6.21</v>
      </c>
      <c r="G394" s="13" t="n">
        <v>3.51</v>
      </c>
      <c r="H394" s="13" t="n">
        <v>2.09</v>
      </c>
      <c r="I394" s="13" t="n">
        <v>0.57</v>
      </c>
      <c r="J394" s="13" t="n">
        <v>-0.61</v>
      </c>
      <c r="K394" s="13" t="n">
        <v>-0.72</v>
      </c>
      <c r="L394" s="13" t="n">
        <v>1.39</v>
      </c>
      <c r="M394" s="13" t="n">
        <v>5.36</v>
      </c>
      <c r="N394" s="13" t="n">
        <v>11.91</v>
      </c>
      <c r="O394" s="13" t="n">
        <v>21.61</v>
      </c>
      <c r="P394" s="13" t="n">
        <v>30.97</v>
      </c>
      <c r="Q394" s="13" t="n">
        <v>40.78</v>
      </c>
      <c r="R394" s="13" t="n">
        <v>52.88</v>
      </c>
      <c r="S394" s="13" t="n">
        <v>60.28</v>
      </c>
      <c r="T394" s="13" t="n">
        <v>69.59</v>
      </c>
      <c r="U394" s="13" t="n">
        <v>76.82</v>
      </c>
      <c r="V394" s="13" t="n">
        <v>81.92</v>
      </c>
      <c r="W394" s="13" t="n">
        <v>87.58</v>
      </c>
      <c r="X394" s="13" t="n">
        <v>91.24</v>
      </c>
      <c r="Y394" s="13" t="n">
        <v>92.52</v>
      </c>
      <c r="Z394" s="13" t="n">
        <v>94.85</v>
      </c>
      <c r="AA394" s="13" t="n">
        <v>95.46</v>
      </c>
      <c r="AB394" s="13" t="n">
        <v>98.15</v>
      </c>
      <c r="AC394" s="13" t="n">
        <v>99.92</v>
      </c>
      <c r="AD394" s="13" t="n">
        <v>99.86</v>
      </c>
      <c r="AE394" s="13" t="n">
        <v>100.23</v>
      </c>
      <c r="AF394" s="13" t="n">
        <v>101.94</v>
      </c>
      <c r="AG394" s="13" t="n">
        <v>102.73</v>
      </c>
      <c r="AH394" s="13" t="n">
        <v>104.76</v>
      </c>
      <c r="AI394" s="13" t="n">
        <v>104.69</v>
      </c>
      <c r="AJ394" s="13" t="n">
        <v>105.07</v>
      </c>
      <c r="AK394" s="13" t="n">
        <v>106.6</v>
      </c>
      <c r="AL394" s="13" t="n">
        <v>107.39</v>
      </c>
      <c r="AM394" s="13" t="n">
        <v>106.89</v>
      </c>
      <c r="AN394" s="13" t="n">
        <v>108</v>
      </c>
      <c r="AO394" s="13" t="n">
        <v>108.66</v>
      </c>
      <c r="AP394" s="13" t="n">
        <v>110.25</v>
      </c>
      <c r="AQ394" s="13" t="n">
        <v>111.27</v>
      </c>
      <c r="AR394" s="13" t="n">
        <v>111.09</v>
      </c>
      <c r="AS394" s="13" t="n">
        <v>112.12</v>
      </c>
      <c r="AT394" s="13" t="n">
        <v>113.06</v>
      </c>
    </row>
    <row r="395" customFormat="false" ht="15" hidden="true" customHeight="false" outlineLevel="0" collapsed="false">
      <c r="A395" s="13" t="s">
        <v>76</v>
      </c>
      <c r="B395" s="13" t="s">
        <v>271</v>
      </c>
      <c r="C395" s="13" t="s">
        <v>26</v>
      </c>
      <c r="D395" s="13" t="s">
        <v>195</v>
      </c>
      <c r="E395" s="13" t="n">
        <v>9.14</v>
      </c>
      <c r="F395" s="13" t="n">
        <v>2.74</v>
      </c>
      <c r="G395" s="13" t="n">
        <v>0.95</v>
      </c>
      <c r="H395" s="13" t="n">
        <v>0.27</v>
      </c>
      <c r="I395" s="13" t="n">
        <v>-0.22</v>
      </c>
      <c r="J395" s="13" t="n">
        <v>-0.35</v>
      </c>
      <c r="K395" s="13" t="n">
        <v>0.76</v>
      </c>
      <c r="L395" s="13" t="n">
        <v>3.21</v>
      </c>
      <c r="M395" s="13" t="n">
        <v>8.42</v>
      </c>
      <c r="N395" s="13" t="n">
        <v>18.17</v>
      </c>
      <c r="O395" s="13" t="n">
        <v>26.34</v>
      </c>
      <c r="P395" s="13" t="n">
        <v>38.06</v>
      </c>
      <c r="Q395" s="13" t="n">
        <v>46.63</v>
      </c>
      <c r="R395" s="13" t="n">
        <v>55.1</v>
      </c>
      <c r="S395" s="13" t="n">
        <v>67.56</v>
      </c>
      <c r="T395" s="13" t="n">
        <v>72.43</v>
      </c>
      <c r="U395" s="13" t="n">
        <v>78.42</v>
      </c>
      <c r="V395" s="13" t="n">
        <v>84.61</v>
      </c>
      <c r="W395" s="13" t="n">
        <v>87.36</v>
      </c>
      <c r="X395" s="13" t="n">
        <v>87.94</v>
      </c>
      <c r="Y395" s="13" t="n">
        <v>90.67</v>
      </c>
      <c r="Z395" s="13" t="n">
        <v>90</v>
      </c>
      <c r="AA395" s="13" t="n">
        <v>91.77</v>
      </c>
      <c r="AB395" s="13" t="n">
        <v>92.99</v>
      </c>
      <c r="AC395" s="13" t="n">
        <v>93.02</v>
      </c>
      <c r="AD395" s="13" t="n">
        <v>93.57</v>
      </c>
      <c r="AE395" s="13" t="n">
        <v>94.41</v>
      </c>
      <c r="AF395" s="13" t="n">
        <v>94.46</v>
      </c>
      <c r="AG395" s="13" t="n">
        <v>96.56</v>
      </c>
      <c r="AH395" s="13" t="n">
        <v>95.43</v>
      </c>
      <c r="AI395" s="13" t="n">
        <v>96.54</v>
      </c>
      <c r="AJ395" s="13" t="n">
        <v>97.01</v>
      </c>
      <c r="AK395" s="13" t="n">
        <v>97.85</v>
      </c>
      <c r="AL395" s="13" t="n">
        <v>97.84</v>
      </c>
      <c r="AM395" s="13" t="n">
        <v>98.55</v>
      </c>
      <c r="AN395" s="13" t="n">
        <v>98.8</v>
      </c>
      <c r="AO395" s="13" t="n">
        <v>99.56</v>
      </c>
      <c r="AP395" s="13" t="n">
        <v>99.56</v>
      </c>
      <c r="AQ395" s="13" t="n">
        <v>101.01</v>
      </c>
      <c r="AR395" s="13" t="n">
        <v>100.82</v>
      </c>
      <c r="AS395" s="13" t="n">
        <v>101.52</v>
      </c>
      <c r="AT395" s="13" t="n">
        <v>101.74</v>
      </c>
    </row>
    <row r="396" customFormat="false" ht="15" hidden="true" customHeight="false" outlineLevel="0" collapsed="false">
      <c r="A396" s="13" t="s">
        <v>98</v>
      </c>
      <c r="B396" s="13" t="s">
        <v>271</v>
      </c>
      <c r="C396" s="13" t="s">
        <v>26</v>
      </c>
      <c r="D396" s="13" t="s">
        <v>195</v>
      </c>
      <c r="E396" s="13" t="n">
        <v>10.41</v>
      </c>
      <c r="F396" s="13" t="n">
        <v>1.15</v>
      </c>
      <c r="G396" s="13" t="n">
        <v>-0.11</v>
      </c>
      <c r="H396" s="13" t="n">
        <v>-0.78</v>
      </c>
      <c r="I396" s="13" t="n">
        <v>-1.04</v>
      </c>
      <c r="J396" s="13" t="n">
        <v>-1.16</v>
      </c>
      <c r="K396" s="13" t="n">
        <v>-0.06</v>
      </c>
      <c r="L396" s="13" t="n">
        <v>2.83</v>
      </c>
      <c r="M396" s="13" t="n">
        <v>7.58</v>
      </c>
      <c r="N396" s="13" t="n">
        <v>16.69</v>
      </c>
      <c r="O396" s="13" t="n">
        <v>25.24</v>
      </c>
      <c r="P396" s="13" t="n">
        <v>36</v>
      </c>
      <c r="Q396" s="13" t="n">
        <v>44.49</v>
      </c>
      <c r="R396" s="13" t="n">
        <v>54.86</v>
      </c>
      <c r="S396" s="13" t="n">
        <v>64.97</v>
      </c>
      <c r="T396" s="13" t="n">
        <v>71.86</v>
      </c>
      <c r="U396" s="13" t="n">
        <v>78.22</v>
      </c>
      <c r="V396" s="13" t="n">
        <v>84.19</v>
      </c>
      <c r="W396" s="13" t="n">
        <v>87.03</v>
      </c>
      <c r="X396" s="13" t="n">
        <v>87.33</v>
      </c>
      <c r="Y396" s="13" t="n">
        <v>89.41</v>
      </c>
      <c r="Z396" s="13" t="n">
        <v>90.52</v>
      </c>
      <c r="AA396" s="13" t="n">
        <v>91.11</v>
      </c>
      <c r="AB396" s="13" t="n">
        <v>93.34</v>
      </c>
      <c r="AC396" s="13" t="n">
        <v>94.23</v>
      </c>
      <c r="AD396" s="13" t="n">
        <v>93.22</v>
      </c>
      <c r="AE396" s="13" t="n">
        <v>94.54</v>
      </c>
      <c r="AF396" s="13" t="n">
        <v>94.56</v>
      </c>
      <c r="AG396" s="13" t="n">
        <v>95.8</v>
      </c>
      <c r="AH396" s="13" t="n">
        <v>95.7</v>
      </c>
      <c r="AI396" s="13" t="n">
        <v>96.47</v>
      </c>
      <c r="AJ396" s="13" t="n">
        <v>96.64</v>
      </c>
      <c r="AK396" s="13" t="n">
        <v>98.45</v>
      </c>
      <c r="AL396" s="13" t="n">
        <v>98.14</v>
      </c>
      <c r="AM396" s="13" t="n">
        <v>98.72</v>
      </c>
      <c r="AN396" s="13" t="n">
        <v>98.74</v>
      </c>
      <c r="AO396" s="13" t="n">
        <v>98.98</v>
      </c>
      <c r="AP396" s="13" t="n">
        <v>100.04</v>
      </c>
      <c r="AQ396" s="13" t="n">
        <v>101.27</v>
      </c>
      <c r="AR396" s="13" t="n">
        <v>101.75</v>
      </c>
      <c r="AS396" s="13" t="n">
        <v>101.79</v>
      </c>
      <c r="AT396" s="13" t="n">
        <v>102.16</v>
      </c>
    </row>
    <row r="397" customFormat="false" ht="15" hidden="true" customHeight="false" outlineLevel="0" collapsed="false">
      <c r="A397" s="13" t="s">
        <v>113</v>
      </c>
      <c r="B397" s="13" t="s">
        <v>271</v>
      </c>
      <c r="C397" s="13" t="s">
        <v>26</v>
      </c>
      <c r="D397" s="13" t="s">
        <v>195</v>
      </c>
      <c r="E397" s="13" t="n">
        <v>9.83</v>
      </c>
      <c r="F397" s="13" t="n">
        <v>-2.25</v>
      </c>
      <c r="G397" s="13" t="n">
        <v>-3.12</v>
      </c>
      <c r="H397" s="13" t="n">
        <v>-3.1</v>
      </c>
      <c r="I397" s="13" t="n">
        <v>-2.57</v>
      </c>
      <c r="J397" s="13" t="n">
        <v>-2.11</v>
      </c>
      <c r="K397" s="13" t="n">
        <v>-0.86</v>
      </c>
      <c r="L397" s="13" t="n">
        <v>2.59</v>
      </c>
      <c r="M397" s="13" t="n">
        <v>7.89</v>
      </c>
      <c r="N397" s="13" t="n">
        <v>16.51</v>
      </c>
      <c r="O397" s="13" t="n">
        <v>25.97</v>
      </c>
      <c r="P397" s="13" t="n">
        <v>35.65</v>
      </c>
      <c r="Q397" s="13" t="n">
        <v>42.74</v>
      </c>
      <c r="R397" s="13" t="n">
        <v>52.56</v>
      </c>
      <c r="S397" s="13" t="n">
        <v>64.37</v>
      </c>
      <c r="T397" s="13" t="n">
        <v>71.46</v>
      </c>
      <c r="U397" s="13" t="n">
        <v>77.7</v>
      </c>
      <c r="V397" s="13" t="n">
        <v>82.93</v>
      </c>
      <c r="W397" s="13" t="n">
        <v>87.49</v>
      </c>
      <c r="X397" s="13" t="n">
        <v>88.16</v>
      </c>
      <c r="Y397" s="13" t="n">
        <v>89.5</v>
      </c>
      <c r="Z397" s="13" t="n">
        <v>90.99</v>
      </c>
      <c r="AA397" s="13" t="n">
        <v>91.92</v>
      </c>
      <c r="AB397" s="13" t="n">
        <v>92.98</v>
      </c>
      <c r="AC397" s="13" t="n">
        <v>93</v>
      </c>
      <c r="AD397" s="13" t="n">
        <v>93.68</v>
      </c>
      <c r="AE397" s="13" t="n">
        <v>94.64</v>
      </c>
      <c r="AF397" s="13" t="n">
        <v>97.77</v>
      </c>
      <c r="AG397" s="13" t="n">
        <v>99.48</v>
      </c>
      <c r="AH397" s="13" t="n">
        <v>97.38</v>
      </c>
      <c r="AI397" s="13" t="n">
        <v>97.64</v>
      </c>
      <c r="AJ397" s="13" t="n">
        <v>99.43</v>
      </c>
      <c r="AK397" s="13" t="n">
        <v>101.23</v>
      </c>
      <c r="AL397" s="13" t="n">
        <v>100.61</v>
      </c>
      <c r="AM397" s="13" t="n">
        <v>100.87</v>
      </c>
      <c r="AN397" s="13" t="n">
        <v>100.37</v>
      </c>
      <c r="AO397" s="13" t="n">
        <v>101.49</v>
      </c>
      <c r="AP397" s="13" t="n">
        <v>101.64</v>
      </c>
      <c r="AQ397" s="13" t="n">
        <v>102.71</v>
      </c>
      <c r="AR397" s="13" t="n">
        <v>102.94</v>
      </c>
      <c r="AS397" s="13" t="n">
        <v>103.15</v>
      </c>
      <c r="AT397" s="13" t="n">
        <v>104.64</v>
      </c>
    </row>
    <row r="398" customFormat="false" ht="15" hidden="true" customHeight="false" outlineLevel="0" collapsed="false">
      <c r="A398" s="13" t="s">
        <v>121</v>
      </c>
      <c r="B398" s="13" t="s">
        <v>271</v>
      </c>
      <c r="C398" s="13" t="s">
        <v>27</v>
      </c>
      <c r="D398" s="13" t="s">
        <v>195</v>
      </c>
      <c r="E398" s="13" t="n">
        <v>-0.05</v>
      </c>
      <c r="F398" s="13" t="n">
        <v>-0.76</v>
      </c>
      <c r="G398" s="13" t="n">
        <v>-1.64</v>
      </c>
      <c r="H398" s="13" t="n">
        <v>-1.8</v>
      </c>
      <c r="I398" s="13" t="n">
        <v>-1.77</v>
      </c>
      <c r="J398" s="13" t="n">
        <v>-2.03</v>
      </c>
      <c r="K398" s="13" t="n">
        <v>-1.43</v>
      </c>
      <c r="L398" s="13" t="n">
        <v>1.36</v>
      </c>
      <c r="M398" s="13" t="n">
        <v>6.14</v>
      </c>
      <c r="N398" s="13" t="n">
        <v>14.3</v>
      </c>
      <c r="O398" s="13" t="n">
        <v>25.48</v>
      </c>
      <c r="P398" s="13" t="n">
        <v>34.56</v>
      </c>
      <c r="Q398" s="13" t="n">
        <v>42.14</v>
      </c>
      <c r="R398" s="13" t="n">
        <v>52.31</v>
      </c>
      <c r="S398" s="13" t="n">
        <v>64.22</v>
      </c>
      <c r="T398" s="13" t="n">
        <v>76.84</v>
      </c>
      <c r="U398" s="13" t="n">
        <v>82.23</v>
      </c>
      <c r="V398" s="13" t="n">
        <v>91.76</v>
      </c>
      <c r="W398" s="13" t="n">
        <v>97.74</v>
      </c>
      <c r="X398" s="13" t="n">
        <v>100.32</v>
      </c>
      <c r="Y398" s="13" t="n">
        <v>102.96</v>
      </c>
      <c r="Z398" s="13" t="n">
        <v>104.07</v>
      </c>
      <c r="AA398" s="13" t="n">
        <v>105.21</v>
      </c>
      <c r="AB398" s="13" t="n">
        <v>106.2</v>
      </c>
      <c r="AC398" s="13" t="n">
        <v>106.7</v>
      </c>
      <c r="AD398" s="13" t="n">
        <v>107.53</v>
      </c>
      <c r="AE398" s="13" t="n">
        <v>108.93</v>
      </c>
      <c r="AF398" s="13" t="n">
        <v>109.47</v>
      </c>
      <c r="AG398" s="13" t="n">
        <v>111.37</v>
      </c>
      <c r="AH398" s="13" t="n">
        <v>111.19</v>
      </c>
      <c r="AI398" s="13" t="n">
        <v>111.53</v>
      </c>
      <c r="AJ398" s="13" t="n">
        <v>112.32</v>
      </c>
      <c r="AK398" s="13" t="n">
        <v>113.45</v>
      </c>
      <c r="AL398" s="13" t="n">
        <v>113.33</v>
      </c>
      <c r="AM398" s="13" t="n">
        <v>113.99</v>
      </c>
      <c r="AN398" s="13" t="n">
        <v>114.61</v>
      </c>
      <c r="AO398" s="13" t="n">
        <v>115.07</v>
      </c>
      <c r="AP398" s="13" t="n">
        <v>115.6</v>
      </c>
      <c r="AQ398" s="13" t="n">
        <v>117.43</v>
      </c>
      <c r="AR398" s="13" t="n">
        <v>117.62</v>
      </c>
      <c r="AS398" s="13" t="n">
        <v>118.76</v>
      </c>
      <c r="AT398" s="13" t="n">
        <v>119.03</v>
      </c>
    </row>
    <row r="399" customFormat="false" ht="15" hidden="true" customHeight="false" outlineLevel="0" collapsed="false">
      <c r="A399" s="13" t="s">
        <v>129</v>
      </c>
      <c r="B399" s="13" t="s">
        <v>271</v>
      </c>
      <c r="C399" s="13" t="s">
        <v>27</v>
      </c>
      <c r="D399" s="13" t="s">
        <v>195</v>
      </c>
      <c r="E399" s="13" t="n">
        <v>1.32</v>
      </c>
      <c r="F399" s="13" t="n">
        <v>0.55</v>
      </c>
      <c r="G399" s="13" t="n">
        <v>-0.3</v>
      </c>
      <c r="H399" s="13" t="n">
        <v>-0.19</v>
      </c>
      <c r="I399" s="13" t="n">
        <v>0.5</v>
      </c>
      <c r="J399" s="13" t="n">
        <v>-0.12</v>
      </c>
      <c r="K399" s="13" t="n">
        <v>0.52</v>
      </c>
      <c r="L399" s="13" t="n">
        <v>3.35</v>
      </c>
      <c r="M399" s="13" t="n">
        <v>8.82</v>
      </c>
      <c r="N399" s="13" t="n">
        <v>17.08</v>
      </c>
      <c r="O399" s="13" t="n">
        <v>27.44</v>
      </c>
      <c r="P399" s="13" t="n">
        <v>36.85</v>
      </c>
      <c r="Q399" s="13" t="n">
        <v>44.52</v>
      </c>
      <c r="R399" s="13" t="n">
        <v>55.24</v>
      </c>
      <c r="S399" s="13" t="n">
        <v>65.6</v>
      </c>
      <c r="T399" s="13" t="n">
        <v>73.52</v>
      </c>
      <c r="U399" s="13" t="n">
        <v>80.07</v>
      </c>
      <c r="V399" s="13" t="n">
        <v>85.48</v>
      </c>
      <c r="W399" s="13" t="n">
        <v>91.19</v>
      </c>
      <c r="X399" s="13" t="n">
        <v>95.22</v>
      </c>
      <c r="Y399" s="13" t="n">
        <v>97.2</v>
      </c>
      <c r="Z399" s="13" t="n">
        <v>101.19</v>
      </c>
      <c r="AA399" s="13" t="n">
        <v>102.78</v>
      </c>
      <c r="AB399" s="13" t="n">
        <v>104.38</v>
      </c>
      <c r="AC399" s="13" t="n">
        <v>104.84</v>
      </c>
      <c r="AD399" s="13" t="n">
        <v>104.81</v>
      </c>
      <c r="AE399" s="13" t="n">
        <v>105.87</v>
      </c>
      <c r="AF399" s="13" t="n">
        <v>106.65</v>
      </c>
      <c r="AG399" s="13" t="n">
        <v>107.76</v>
      </c>
      <c r="AH399" s="13" t="n">
        <v>108.56</v>
      </c>
      <c r="AI399" s="13" t="n">
        <v>108.83</v>
      </c>
      <c r="AJ399" s="13" t="n">
        <v>109.43</v>
      </c>
      <c r="AK399" s="13" t="n">
        <v>112.13</v>
      </c>
      <c r="AL399" s="13" t="n">
        <v>110.95</v>
      </c>
      <c r="AM399" s="13" t="n">
        <v>111.57</v>
      </c>
      <c r="AN399" s="13" t="n">
        <v>112.43</v>
      </c>
      <c r="AO399" s="13" t="n">
        <v>113.45</v>
      </c>
      <c r="AP399" s="13" t="n">
        <v>114.01</v>
      </c>
      <c r="AQ399" s="13" t="n">
        <v>115.15</v>
      </c>
      <c r="AR399" s="13" t="n">
        <v>116.02</v>
      </c>
      <c r="AS399" s="13" t="n">
        <v>116.4</v>
      </c>
      <c r="AT399" s="13" t="n">
        <v>117.55</v>
      </c>
    </row>
    <row r="400" customFormat="false" ht="15" hidden="true" customHeight="false" outlineLevel="0" collapsed="false">
      <c r="A400" s="13" t="s">
        <v>137</v>
      </c>
      <c r="B400" s="13" t="s">
        <v>271</v>
      </c>
      <c r="C400" s="13" t="s">
        <v>27</v>
      </c>
      <c r="D400" s="13" t="s">
        <v>195</v>
      </c>
      <c r="E400" s="13" t="n">
        <v>-0.05</v>
      </c>
      <c r="F400" s="13" t="n">
        <v>-0.96</v>
      </c>
      <c r="G400" s="13" t="n">
        <v>-1.54</v>
      </c>
      <c r="H400" s="13" t="n">
        <v>-1.52</v>
      </c>
      <c r="I400" s="13" t="n">
        <v>-1.2</v>
      </c>
      <c r="J400" s="13" t="n">
        <v>-1.18</v>
      </c>
      <c r="K400" s="13" t="n">
        <v>-0.47</v>
      </c>
      <c r="L400" s="13" t="n">
        <v>2.39</v>
      </c>
      <c r="M400" s="13" t="n">
        <v>7.44</v>
      </c>
      <c r="N400" s="13" t="n">
        <v>16.02</v>
      </c>
      <c r="O400" s="13" t="n">
        <v>28.74</v>
      </c>
      <c r="P400" s="13" t="n">
        <v>38.35</v>
      </c>
      <c r="Q400" s="13" t="n">
        <v>44.84</v>
      </c>
      <c r="R400" s="13" t="n">
        <v>58.3</v>
      </c>
      <c r="S400" s="13" t="n">
        <v>67.73</v>
      </c>
      <c r="T400" s="13" t="n">
        <v>79.52</v>
      </c>
      <c r="U400" s="13" t="n">
        <v>87.44</v>
      </c>
      <c r="V400" s="13" t="n">
        <v>94.91</v>
      </c>
      <c r="W400" s="13" t="n">
        <v>100.72</v>
      </c>
      <c r="X400" s="13" t="n">
        <v>102.74</v>
      </c>
      <c r="Y400" s="13" t="n">
        <v>105.97</v>
      </c>
      <c r="Z400" s="13" t="n">
        <v>107.4</v>
      </c>
      <c r="AA400" s="13" t="n">
        <v>108.92</v>
      </c>
      <c r="AB400" s="13" t="n">
        <v>109.85</v>
      </c>
      <c r="AC400" s="13" t="n">
        <v>111.13</v>
      </c>
      <c r="AD400" s="13" t="n">
        <v>111.42</v>
      </c>
      <c r="AE400" s="13" t="n">
        <v>112.85</v>
      </c>
      <c r="AF400" s="13" t="n">
        <v>114.16</v>
      </c>
      <c r="AG400" s="13" t="n">
        <v>115.21</v>
      </c>
      <c r="AH400" s="13" t="n">
        <v>115.47</v>
      </c>
      <c r="AI400" s="13" t="n">
        <v>115.96</v>
      </c>
      <c r="AJ400" s="13" t="n">
        <v>116.48</v>
      </c>
      <c r="AK400" s="13" t="n">
        <v>117.9</v>
      </c>
      <c r="AL400" s="13" t="n">
        <v>117.76</v>
      </c>
      <c r="AM400" s="13" t="n">
        <v>118.48</v>
      </c>
      <c r="AN400" s="13" t="n">
        <v>118.77</v>
      </c>
      <c r="AO400" s="13" t="n">
        <v>119.11</v>
      </c>
      <c r="AP400" s="13" t="n">
        <v>121.32</v>
      </c>
      <c r="AQ400" s="13" t="n">
        <v>122.36</v>
      </c>
      <c r="AR400" s="13" t="n">
        <v>122.32</v>
      </c>
      <c r="AS400" s="13" t="n">
        <v>122.57</v>
      </c>
      <c r="AT400" s="13" t="n">
        <v>124.08</v>
      </c>
    </row>
    <row r="401" customFormat="false" ht="15" hidden="true" customHeight="false" outlineLevel="0" collapsed="false">
      <c r="A401" s="13" t="s">
        <v>145</v>
      </c>
      <c r="B401" s="13" t="s">
        <v>271</v>
      </c>
      <c r="C401" s="13" t="s">
        <v>28</v>
      </c>
      <c r="D401" s="13" t="s">
        <v>195</v>
      </c>
      <c r="E401" s="13" t="n">
        <v>4.74</v>
      </c>
      <c r="F401" s="13" t="n">
        <v>-0.92</v>
      </c>
      <c r="G401" s="13" t="n">
        <v>-2.54</v>
      </c>
      <c r="H401" s="13" t="n">
        <v>-2.85</v>
      </c>
      <c r="I401" s="13" t="n">
        <v>-2.39</v>
      </c>
      <c r="J401" s="13" t="n">
        <v>-1.99</v>
      </c>
      <c r="K401" s="13" t="n">
        <v>-1.41</v>
      </c>
      <c r="L401" s="13" t="n">
        <v>0.75</v>
      </c>
      <c r="M401" s="13" t="n">
        <v>5.64</v>
      </c>
      <c r="N401" s="13" t="n">
        <v>12.84</v>
      </c>
      <c r="O401" s="13" t="n">
        <v>25.36</v>
      </c>
      <c r="P401" s="13" t="n">
        <v>33.41</v>
      </c>
      <c r="Q401" s="13" t="n">
        <v>39.25</v>
      </c>
      <c r="R401" s="13" t="n">
        <v>57.32</v>
      </c>
      <c r="S401" s="13" t="n">
        <v>62.39</v>
      </c>
      <c r="T401" s="13" t="n">
        <v>73.69</v>
      </c>
      <c r="U401" s="13" t="n">
        <v>81.95</v>
      </c>
      <c r="V401" s="13" t="n">
        <v>87.87</v>
      </c>
      <c r="W401" s="13" t="n">
        <v>91.79</v>
      </c>
      <c r="X401" s="13" t="n">
        <v>93.48</v>
      </c>
      <c r="Y401" s="13" t="n">
        <v>96.11</v>
      </c>
      <c r="Z401" s="13" t="n">
        <v>97.91</v>
      </c>
      <c r="AA401" s="13" t="n">
        <v>98.39</v>
      </c>
      <c r="AB401" s="13" t="n">
        <v>101.09</v>
      </c>
      <c r="AC401" s="13" t="n">
        <v>101.51</v>
      </c>
      <c r="AD401" s="13" t="n">
        <v>101.74</v>
      </c>
      <c r="AE401" s="13" t="n">
        <v>103.84</v>
      </c>
      <c r="AF401" s="13" t="n">
        <v>104.65</v>
      </c>
      <c r="AG401" s="13" t="n">
        <v>105.28</v>
      </c>
      <c r="AH401" s="13" t="n">
        <v>105.71</v>
      </c>
      <c r="AI401" s="13" t="n">
        <v>106.17</v>
      </c>
      <c r="AJ401" s="13" t="n">
        <v>106.19</v>
      </c>
      <c r="AK401" s="13" t="n">
        <v>107.48</v>
      </c>
      <c r="AL401" s="13" t="n">
        <v>107.49</v>
      </c>
      <c r="AM401" s="13" t="n">
        <v>108.5</v>
      </c>
      <c r="AN401" s="13" t="n">
        <v>108.61</v>
      </c>
      <c r="AO401" s="13" t="n">
        <v>109.32</v>
      </c>
      <c r="AP401" s="13" t="n">
        <v>110.15</v>
      </c>
      <c r="AQ401" s="13" t="n">
        <v>111.52</v>
      </c>
      <c r="AR401" s="13" t="n">
        <v>111.41</v>
      </c>
      <c r="AS401" s="13" t="n">
        <v>111.82</v>
      </c>
      <c r="AT401" s="13" t="n">
        <v>112.52</v>
      </c>
    </row>
    <row r="402" customFormat="false" ht="15" hidden="true" customHeight="false" outlineLevel="0" collapsed="false">
      <c r="A402" s="13" t="s">
        <v>153</v>
      </c>
      <c r="B402" s="13" t="s">
        <v>271</v>
      </c>
      <c r="C402" s="13" t="s">
        <v>28</v>
      </c>
      <c r="D402" s="13" t="s">
        <v>195</v>
      </c>
      <c r="E402" s="13" t="n">
        <v>6.11</v>
      </c>
      <c r="F402" s="13" t="n">
        <v>-1.84</v>
      </c>
      <c r="G402" s="13" t="n">
        <v>-3</v>
      </c>
      <c r="H402" s="13" t="n">
        <v>-3.34</v>
      </c>
      <c r="I402" s="13" t="n">
        <v>-2.97</v>
      </c>
      <c r="J402" s="13" t="n">
        <v>-2.92</v>
      </c>
      <c r="K402" s="13" t="n">
        <v>-2.91</v>
      </c>
      <c r="L402" s="13" t="n">
        <v>-0.21</v>
      </c>
      <c r="M402" s="13" t="n">
        <v>4.79</v>
      </c>
      <c r="N402" s="13" t="n">
        <v>12.55</v>
      </c>
      <c r="O402" s="13" t="n">
        <v>24.41</v>
      </c>
      <c r="P402" s="13" t="n">
        <v>32.66</v>
      </c>
      <c r="Q402" s="13" t="n">
        <v>39.15</v>
      </c>
      <c r="R402" s="13" t="n">
        <v>58.17</v>
      </c>
      <c r="S402" s="13" t="n">
        <v>62.39</v>
      </c>
      <c r="T402" s="13" t="n">
        <v>71.54</v>
      </c>
      <c r="U402" s="13" t="n">
        <v>80.03</v>
      </c>
      <c r="V402" s="13" t="n">
        <v>84.35</v>
      </c>
      <c r="W402" s="13" t="n">
        <v>89.87</v>
      </c>
      <c r="X402" s="13" t="n">
        <v>91.02</v>
      </c>
      <c r="Y402" s="13" t="n">
        <v>93.43</v>
      </c>
      <c r="Z402" s="13" t="n">
        <v>94.86</v>
      </c>
      <c r="AA402" s="13" t="n">
        <v>96.95</v>
      </c>
      <c r="AB402" s="13" t="n">
        <v>98.42</v>
      </c>
      <c r="AC402" s="13" t="n">
        <v>98.18</v>
      </c>
      <c r="AD402" s="13" t="n">
        <v>98.53</v>
      </c>
      <c r="AE402" s="13" t="n">
        <v>99.68</v>
      </c>
      <c r="AF402" s="13" t="n">
        <v>100.54</v>
      </c>
      <c r="AG402" s="13" t="n">
        <v>101.17</v>
      </c>
      <c r="AH402" s="13" t="n">
        <v>102.07</v>
      </c>
      <c r="AI402" s="13" t="n">
        <v>101.75</v>
      </c>
      <c r="AJ402" s="13" t="n">
        <v>102.49</v>
      </c>
      <c r="AK402" s="13" t="n">
        <v>103.93</v>
      </c>
      <c r="AL402" s="13" t="n">
        <v>102.85</v>
      </c>
      <c r="AM402" s="13" t="n">
        <v>103.68</v>
      </c>
      <c r="AN402" s="13" t="n">
        <v>104.44</v>
      </c>
      <c r="AO402" s="13" t="n">
        <v>104.94</v>
      </c>
      <c r="AP402" s="13" t="n">
        <v>105.16</v>
      </c>
      <c r="AQ402" s="13" t="n">
        <v>107.48</v>
      </c>
      <c r="AR402" s="13" t="n">
        <v>106.63</v>
      </c>
      <c r="AS402" s="13" t="n">
        <v>107.43</v>
      </c>
      <c r="AT402" s="13" t="n">
        <v>108.1</v>
      </c>
    </row>
    <row r="403" customFormat="false" ht="15" hidden="true" customHeight="false" outlineLevel="0" collapsed="false">
      <c r="A403" s="13" t="s">
        <v>161</v>
      </c>
      <c r="B403" s="13" t="s">
        <v>271</v>
      </c>
      <c r="C403" s="13" t="s">
        <v>28</v>
      </c>
      <c r="D403" s="13" t="s">
        <v>195</v>
      </c>
      <c r="E403" s="13" t="n">
        <v>2.7</v>
      </c>
      <c r="F403" s="13" t="n">
        <v>-1.93</v>
      </c>
      <c r="G403" s="13" t="n">
        <v>-2.57</v>
      </c>
      <c r="H403" s="13" t="n">
        <v>-2.54</v>
      </c>
      <c r="I403" s="13" t="n">
        <v>-1.82</v>
      </c>
      <c r="J403" s="13" t="n">
        <v>-1.23</v>
      </c>
      <c r="K403" s="13" t="n">
        <v>-0.59</v>
      </c>
      <c r="L403" s="13" t="n">
        <v>1.93</v>
      </c>
      <c r="M403" s="13" t="n">
        <v>7.15</v>
      </c>
      <c r="N403" s="13" t="n">
        <v>15.46</v>
      </c>
      <c r="O403" s="13" t="n">
        <v>27.42</v>
      </c>
      <c r="P403" s="13" t="n">
        <v>35.7</v>
      </c>
      <c r="Q403" s="13" t="n">
        <v>42.9</v>
      </c>
      <c r="R403" s="13" t="n">
        <v>58.62</v>
      </c>
      <c r="S403" s="13" t="n">
        <v>65.69</v>
      </c>
      <c r="T403" s="13" t="n">
        <v>77.62</v>
      </c>
      <c r="U403" s="13" t="n">
        <v>82.93</v>
      </c>
      <c r="V403" s="13" t="n">
        <v>94.53</v>
      </c>
      <c r="W403" s="13" t="n">
        <v>101.56</v>
      </c>
      <c r="X403" s="13" t="n">
        <v>103.74</v>
      </c>
      <c r="Y403" s="13" t="n">
        <v>106.83</v>
      </c>
      <c r="Z403" s="13" t="n">
        <v>108.52</v>
      </c>
      <c r="AA403" s="13" t="n">
        <v>110.3</v>
      </c>
      <c r="AB403" s="13" t="n">
        <v>111.74</v>
      </c>
      <c r="AC403" s="13" t="n">
        <v>112.76</v>
      </c>
      <c r="AD403" s="13" t="n">
        <v>113.52</v>
      </c>
      <c r="AE403" s="13" t="n">
        <v>114.35</v>
      </c>
      <c r="AF403" s="13" t="n">
        <v>115.69</v>
      </c>
      <c r="AG403" s="13" t="n">
        <v>117.16</v>
      </c>
      <c r="AH403" s="13" t="n">
        <v>117.08</v>
      </c>
      <c r="AI403" s="13" t="n">
        <v>117.63</v>
      </c>
      <c r="AJ403" s="13" t="n">
        <v>118.37</v>
      </c>
      <c r="AK403" s="13" t="n">
        <v>119.16</v>
      </c>
      <c r="AL403" s="13" t="n">
        <v>119.2</v>
      </c>
      <c r="AM403" s="13" t="n">
        <v>119</v>
      </c>
      <c r="AN403" s="13" t="n">
        <v>120.25</v>
      </c>
      <c r="AO403" s="13" t="n">
        <v>121.91</v>
      </c>
      <c r="AP403" s="13" t="n">
        <v>121.67</v>
      </c>
      <c r="AQ403" s="13" t="n">
        <v>123.68</v>
      </c>
      <c r="AR403" s="13" t="n">
        <v>123.71</v>
      </c>
      <c r="AS403" s="13" t="n">
        <v>124.06</v>
      </c>
      <c r="AT403" s="13" t="n">
        <v>125.15</v>
      </c>
    </row>
    <row r="404" customFormat="false" ht="15" hidden="true" customHeight="false" outlineLevel="0" collapsed="false">
      <c r="A404" s="13" t="s">
        <v>169</v>
      </c>
      <c r="B404" s="13" t="s">
        <v>271</v>
      </c>
      <c r="C404" s="13" t="s">
        <v>29</v>
      </c>
      <c r="D404" s="13" t="s">
        <v>195</v>
      </c>
      <c r="E404" s="13" t="n">
        <v>4.99</v>
      </c>
      <c r="F404" s="13" t="n">
        <v>-2.88</v>
      </c>
      <c r="G404" s="13" t="n">
        <v>-3.54</v>
      </c>
      <c r="H404" s="13" t="n">
        <v>-3.65</v>
      </c>
      <c r="I404" s="13" t="n">
        <v>-3.44</v>
      </c>
      <c r="J404" s="13" t="n">
        <v>-3.2</v>
      </c>
      <c r="K404" s="13" t="n">
        <v>-2.09</v>
      </c>
      <c r="L404" s="13" t="n">
        <v>1.8</v>
      </c>
      <c r="M404" s="13" t="n">
        <v>7.51</v>
      </c>
      <c r="N404" s="13" t="n">
        <v>16.49</v>
      </c>
      <c r="O404" s="13" t="n">
        <v>27.25</v>
      </c>
      <c r="P404" s="13" t="n">
        <v>37.1</v>
      </c>
      <c r="Q404" s="13" t="n">
        <v>46.58</v>
      </c>
      <c r="R404" s="13" t="n">
        <v>56</v>
      </c>
      <c r="S404" s="13" t="n">
        <v>68.88</v>
      </c>
      <c r="T404" s="13" t="n">
        <v>77.34</v>
      </c>
      <c r="U404" s="13" t="n">
        <v>84.33</v>
      </c>
      <c r="V404" s="13" t="n">
        <v>91.52</v>
      </c>
      <c r="W404" s="13" t="n">
        <v>97.3</v>
      </c>
      <c r="X404" s="13" t="n">
        <v>99.28</v>
      </c>
      <c r="Y404" s="13" t="n">
        <v>102.11</v>
      </c>
      <c r="Z404" s="13" t="n">
        <v>103.96</v>
      </c>
      <c r="AA404" s="13" t="n">
        <v>104.86</v>
      </c>
      <c r="AB404" s="13" t="n">
        <v>106.88</v>
      </c>
      <c r="AC404" s="13" t="n">
        <v>107.33</v>
      </c>
      <c r="AD404" s="13" t="n">
        <v>108.09</v>
      </c>
      <c r="AE404" s="13" t="n">
        <v>108.76</v>
      </c>
      <c r="AF404" s="13" t="n">
        <v>110.19</v>
      </c>
      <c r="AG404" s="13" t="n">
        <v>111.25</v>
      </c>
      <c r="AH404" s="13" t="n">
        <v>111.22</v>
      </c>
      <c r="AI404" s="13" t="n">
        <v>112.24</v>
      </c>
      <c r="AJ404" s="13" t="n">
        <v>113.07</v>
      </c>
      <c r="AK404" s="13" t="n">
        <v>114.24</v>
      </c>
      <c r="AL404" s="13" t="n">
        <v>114.56</v>
      </c>
      <c r="AM404" s="13" t="n">
        <v>114.71</v>
      </c>
      <c r="AN404" s="13" t="n">
        <v>115.65</v>
      </c>
      <c r="AO404" s="13" t="n">
        <v>116.03</v>
      </c>
      <c r="AP404" s="13" t="n">
        <v>116.86</v>
      </c>
      <c r="AQ404" s="13" t="n">
        <v>118.74</v>
      </c>
      <c r="AR404" s="13" t="n">
        <v>118.86</v>
      </c>
      <c r="AS404" s="13" t="n">
        <v>119.25</v>
      </c>
      <c r="AT404" s="13" t="n">
        <v>120.39</v>
      </c>
    </row>
    <row r="405" customFormat="false" ht="15" hidden="true" customHeight="false" outlineLevel="0" collapsed="false">
      <c r="A405" s="13" t="s">
        <v>177</v>
      </c>
      <c r="B405" s="13" t="s">
        <v>271</v>
      </c>
      <c r="C405" s="13" t="s">
        <v>29</v>
      </c>
      <c r="D405" s="13" t="s">
        <v>195</v>
      </c>
      <c r="E405" s="13" t="n">
        <v>10.65</v>
      </c>
      <c r="F405" s="13" t="n">
        <v>-0.63</v>
      </c>
      <c r="G405" s="13" t="n">
        <v>-1.32</v>
      </c>
      <c r="H405" s="13" t="n">
        <v>-1.5</v>
      </c>
      <c r="I405" s="13" t="n">
        <v>-1.27</v>
      </c>
      <c r="J405" s="13" t="n">
        <v>-1.06</v>
      </c>
      <c r="K405" s="13" t="n">
        <v>0.1</v>
      </c>
      <c r="L405" s="13" t="n">
        <v>3.7</v>
      </c>
      <c r="M405" s="13" t="n">
        <v>10.05</v>
      </c>
      <c r="N405" s="13" t="n">
        <v>18.09</v>
      </c>
      <c r="O405" s="13" t="n">
        <v>28.15</v>
      </c>
      <c r="P405" s="13" t="n">
        <v>38.83</v>
      </c>
      <c r="Q405" s="13" t="n">
        <v>46.84</v>
      </c>
      <c r="R405" s="13" t="n">
        <v>57.25</v>
      </c>
      <c r="S405" s="13" t="n">
        <v>69.48</v>
      </c>
      <c r="T405" s="13" t="n">
        <v>75.4</v>
      </c>
      <c r="U405" s="13" t="n">
        <v>82.46</v>
      </c>
      <c r="V405" s="13" t="n">
        <v>92.21</v>
      </c>
      <c r="W405" s="13" t="n">
        <v>97.17</v>
      </c>
      <c r="X405" s="13" t="n">
        <v>99.43</v>
      </c>
      <c r="Y405" s="13" t="n">
        <v>102.39</v>
      </c>
      <c r="Z405" s="13" t="n">
        <v>104.13</v>
      </c>
      <c r="AA405" s="13" t="n">
        <v>105.36</v>
      </c>
      <c r="AB405" s="13" t="n">
        <v>107.6</v>
      </c>
      <c r="AC405" s="13" t="n">
        <v>107.65</v>
      </c>
      <c r="AD405" s="13" t="n">
        <v>108.98</v>
      </c>
      <c r="AE405" s="13" t="n">
        <v>109.72</v>
      </c>
      <c r="AF405" s="13" t="n">
        <v>110.43</v>
      </c>
      <c r="AG405" s="13" t="n">
        <v>112.05</v>
      </c>
      <c r="AH405" s="13" t="n">
        <v>111.7</v>
      </c>
      <c r="AI405" s="13" t="n">
        <v>112.57</v>
      </c>
      <c r="AJ405" s="13" t="n">
        <v>113.1</v>
      </c>
      <c r="AK405" s="13" t="n">
        <v>114.22</v>
      </c>
      <c r="AL405" s="13" t="n">
        <v>114.5</v>
      </c>
      <c r="AM405" s="13" t="n">
        <v>114.77</v>
      </c>
      <c r="AN405" s="13" t="n">
        <v>115.86</v>
      </c>
      <c r="AO405" s="13" t="n">
        <v>116.14</v>
      </c>
      <c r="AP405" s="13" t="n">
        <v>117.45</v>
      </c>
      <c r="AQ405" s="13" t="n">
        <v>118.97</v>
      </c>
      <c r="AR405" s="13" t="n">
        <v>119.45</v>
      </c>
      <c r="AS405" s="13" t="n">
        <v>119.88</v>
      </c>
      <c r="AT405" s="13" t="n">
        <v>120.27</v>
      </c>
    </row>
    <row r="406" customFormat="false" ht="15" hidden="true" customHeight="false" outlineLevel="0" collapsed="false">
      <c r="A406" s="13" t="s">
        <v>185</v>
      </c>
      <c r="B406" s="13" t="s">
        <v>271</v>
      </c>
      <c r="C406" s="13" t="s">
        <v>29</v>
      </c>
      <c r="D406" s="13" t="s">
        <v>195</v>
      </c>
      <c r="E406" s="13" t="n">
        <v>8.67</v>
      </c>
      <c r="F406" s="13" t="n">
        <v>0.22</v>
      </c>
      <c r="G406" s="13" t="n">
        <v>-1.31</v>
      </c>
      <c r="H406" s="13" t="n">
        <v>-2.08</v>
      </c>
      <c r="I406" s="13" t="n">
        <v>-2.72</v>
      </c>
      <c r="J406" s="13" t="n">
        <v>-3.16</v>
      </c>
      <c r="K406" s="13" t="n">
        <v>-2.38</v>
      </c>
      <c r="L406" s="13" t="n">
        <v>1.35</v>
      </c>
      <c r="M406" s="13" t="n">
        <v>7.13</v>
      </c>
      <c r="N406" s="13" t="n">
        <v>16.05</v>
      </c>
      <c r="O406" s="13" t="n">
        <v>25.68</v>
      </c>
      <c r="P406" s="13" t="n">
        <v>37.11</v>
      </c>
      <c r="Q406" s="13" t="n">
        <v>44.99</v>
      </c>
      <c r="R406" s="13" t="n">
        <v>55.49</v>
      </c>
      <c r="S406" s="13" t="n">
        <v>65.64</v>
      </c>
      <c r="T406" s="13" t="n">
        <v>73.84</v>
      </c>
      <c r="U406" s="13" t="n">
        <v>79.73</v>
      </c>
      <c r="V406" s="13" t="n">
        <v>85.55</v>
      </c>
      <c r="W406" s="13" t="n">
        <v>90.09</v>
      </c>
      <c r="X406" s="13" t="n">
        <v>88.94</v>
      </c>
      <c r="Y406" s="13" t="n">
        <v>90.82</v>
      </c>
      <c r="Z406" s="13" t="n">
        <v>91.81</v>
      </c>
      <c r="AA406" s="13" t="n">
        <v>93.33</v>
      </c>
      <c r="AB406" s="13" t="n">
        <v>94.37</v>
      </c>
      <c r="AC406" s="13" t="n">
        <v>96.16</v>
      </c>
      <c r="AD406" s="13" t="n">
        <v>95.52</v>
      </c>
      <c r="AE406" s="13" t="n">
        <v>95.87</v>
      </c>
      <c r="AF406" s="13" t="n">
        <v>98.42</v>
      </c>
      <c r="AG406" s="13" t="n">
        <v>100.08</v>
      </c>
      <c r="AH406" s="13" t="n">
        <v>98.28</v>
      </c>
      <c r="AI406" s="13" t="n">
        <v>98.11</v>
      </c>
      <c r="AJ406" s="13" t="n">
        <v>99.08</v>
      </c>
      <c r="AK406" s="13" t="n">
        <v>101.1</v>
      </c>
      <c r="AL406" s="13" t="n">
        <v>101.3</v>
      </c>
      <c r="AM406" s="13" t="n">
        <v>101.66</v>
      </c>
      <c r="AN406" s="13" t="n">
        <v>101.76</v>
      </c>
      <c r="AO406" s="13" t="n">
        <v>102.44</v>
      </c>
      <c r="AP406" s="13" t="n">
        <v>103.52</v>
      </c>
      <c r="AQ406" s="13" t="n">
        <v>104.59</v>
      </c>
      <c r="AR406" s="13" t="n">
        <v>102.99</v>
      </c>
      <c r="AS406" s="13" t="n">
        <v>104.3</v>
      </c>
      <c r="AT406" s="13" t="n">
        <v>103.6</v>
      </c>
    </row>
    <row r="407" customFormat="false" ht="15" hidden="true" customHeight="false" outlineLevel="0" collapsed="false">
      <c r="A407" s="13" t="s">
        <v>79</v>
      </c>
      <c r="B407" s="13" t="s">
        <v>271</v>
      </c>
      <c r="C407" s="13" t="s">
        <v>33</v>
      </c>
      <c r="D407" s="13" t="s">
        <v>195</v>
      </c>
      <c r="E407" s="13" t="n">
        <v>6.95</v>
      </c>
      <c r="F407" s="13" t="n">
        <v>4.82</v>
      </c>
      <c r="G407" s="13" t="n">
        <v>3.99</v>
      </c>
      <c r="H407" s="13" t="n">
        <v>3.43</v>
      </c>
      <c r="I407" s="13" t="n">
        <v>2.64</v>
      </c>
      <c r="J407" s="13" t="n">
        <v>1.49</v>
      </c>
      <c r="K407" s="13" t="n">
        <v>1.85</v>
      </c>
      <c r="L407" s="13" t="n">
        <v>4.73</v>
      </c>
      <c r="M407" s="13" t="n">
        <v>10.14</v>
      </c>
      <c r="N407" s="13" t="n">
        <v>19.42</v>
      </c>
      <c r="O407" s="13" t="n">
        <v>28.89</v>
      </c>
      <c r="P407" s="13" t="n">
        <v>39.92</v>
      </c>
      <c r="Q407" s="13" t="n">
        <v>45.58</v>
      </c>
      <c r="R407" s="13" t="n">
        <v>55.69</v>
      </c>
      <c r="S407" s="13" t="n">
        <v>66.37</v>
      </c>
      <c r="T407" s="13" t="n">
        <v>73.32</v>
      </c>
      <c r="U407" s="13" t="n">
        <v>78.6</v>
      </c>
      <c r="V407" s="13" t="n">
        <v>83.41</v>
      </c>
      <c r="W407" s="13" t="n">
        <v>87.16</v>
      </c>
      <c r="X407" s="13" t="n">
        <v>87.91</v>
      </c>
      <c r="Y407" s="13" t="n">
        <v>89.75</v>
      </c>
      <c r="Z407" s="13" t="n">
        <v>90.98</v>
      </c>
      <c r="AA407" s="13" t="n">
        <v>91.65</v>
      </c>
      <c r="AB407" s="13" t="n">
        <v>94.48</v>
      </c>
      <c r="AC407" s="13" t="n">
        <v>94.63</v>
      </c>
      <c r="AD407" s="13" t="n">
        <v>95.16</v>
      </c>
      <c r="AE407" s="13" t="n">
        <v>96.54</v>
      </c>
      <c r="AF407" s="13" t="n">
        <v>96.94</v>
      </c>
      <c r="AG407" s="13" t="n">
        <v>97.86</v>
      </c>
      <c r="AH407" s="13" t="n">
        <v>98.52</v>
      </c>
      <c r="AI407" s="13" t="n">
        <v>97.85</v>
      </c>
      <c r="AJ407" s="13" t="n">
        <v>98.29</v>
      </c>
      <c r="AK407" s="13" t="n">
        <v>101.8</v>
      </c>
      <c r="AL407" s="13" t="n">
        <v>100.53</v>
      </c>
      <c r="AM407" s="13" t="n">
        <v>100.47</v>
      </c>
      <c r="AN407" s="13" t="n">
        <v>100.66</v>
      </c>
      <c r="AO407" s="13" t="n">
        <v>100.44</v>
      </c>
      <c r="AP407" s="13" t="n">
        <v>101.24</v>
      </c>
      <c r="AQ407" s="13" t="n">
        <v>102.87</v>
      </c>
      <c r="AR407" s="13" t="n">
        <v>102.48</v>
      </c>
      <c r="AS407" s="13" t="n">
        <v>103.54</v>
      </c>
      <c r="AT407" s="13" t="n">
        <v>103.67</v>
      </c>
    </row>
    <row r="408" customFormat="false" ht="15" hidden="true" customHeight="false" outlineLevel="0" collapsed="false">
      <c r="A408" s="13" t="s">
        <v>100</v>
      </c>
      <c r="B408" s="13" t="s">
        <v>271</v>
      </c>
      <c r="C408" s="13" t="s">
        <v>33</v>
      </c>
      <c r="D408" s="13" t="s">
        <v>195</v>
      </c>
      <c r="E408" s="13" t="n">
        <v>4.66</v>
      </c>
      <c r="F408" s="13" t="n">
        <v>-1.02</v>
      </c>
      <c r="G408" s="13" t="n">
        <v>-1.39</v>
      </c>
      <c r="H408" s="13" t="n">
        <v>-1.44</v>
      </c>
      <c r="I408" s="13" t="n">
        <v>-1.94</v>
      </c>
      <c r="J408" s="13" t="n">
        <v>-2.49</v>
      </c>
      <c r="K408" s="13" t="n">
        <v>-1.49</v>
      </c>
      <c r="L408" s="13" t="n">
        <v>1.45</v>
      </c>
      <c r="M408" s="13" t="n">
        <v>5.63</v>
      </c>
      <c r="N408" s="13" t="n">
        <v>14.23</v>
      </c>
      <c r="O408" s="13" t="n">
        <v>23.59</v>
      </c>
      <c r="P408" s="13" t="n">
        <v>32.91</v>
      </c>
      <c r="Q408" s="13" t="n">
        <v>40.3</v>
      </c>
      <c r="R408" s="13" t="n">
        <v>50.03</v>
      </c>
      <c r="S408" s="13" t="n">
        <v>61.24</v>
      </c>
      <c r="T408" s="13" t="n">
        <v>68.45</v>
      </c>
      <c r="U408" s="13" t="n">
        <v>77.28</v>
      </c>
      <c r="V408" s="13" t="n">
        <v>84.03</v>
      </c>
      <c r="W408" s="13" t="n">
        <v>88.91</v>
      </c>
      <c r="X408" s="13" t="n">
        <v>91.5</v>
      </c>
      <c r="Y408" s="13" t="n">
        <v>93.62</v>
      </c>
      <c r="Z408" s="13" t="n">
        <v>96.02</v>
      </c>
      <c r="AA408" s="13" t="n">
        <v>96.93</v>
      </c>
      <c r="AB408" s="13" t="n">
        <v>98.62</v>
      </c>
      <c r="AC408" s="13" t="n">
        <v>99.68</v>
      </c>
      <c r="AD408" s="13" t="n">
        <v>99.84</v>
      </c>
      <c r="AE408" s="13" t="n">
        <v>100.5</v>
      </c>
      <c r="AF408" s="13" t="n">
        <v>102.34</v>
      </c>
      <c r="AG408" s="13" t="n">
        <v>102.86</v>
      </c>
      <c r="AH408" s="13" t="n">
        <v>102.94</v>
      </c>
      <c r="AI408" s="13" t="n">
        <v>103.65</v>
      </c>
      <c r="AJ408" s="13" t="n">
        <v>104</v>
      </c>
      <c r="AK408" s="13" t="n">
        <v>104.89</v>
      </c>
      <c r="AL408" s="13" t="n">
        <v>105.16</v>
      </c>
      <c r="AM408" s="13" t="n">
        <v>105.48</v>
      </c>
      <c r="AN408" s="13" t="n">
        <v>105.57</v>
      </c>
      <c r="AO408" s="13" t="n">
        <v>106.84</v>
      </c>
      <c r="AP408" s="13" t="n">
        <v>107.17</v>
      </c>
      <c r="AQ408" s="13" t="n">
        <v>109.01</v>
      </c>
      <c r="AR408" s="13" t="n">
        <v>108.81</v>
      </c>
      <c r="AS408" s="13" t="n">
        <v>109.33</v>
      </c>
      <c r="AT408" s="13" t="n">
        <v>109.88</v>
      </c>
    </row>
    <row r="409" customFormat="false" ht="15" hidden="true" customHeight="false" outlineLevel="0" collapsed="false">
      <c r="A409" s="13" t="s">
        <v>114</v>
      </c>
      <c r="B409" s="13" t="s">
        <v>271</v>
      </c>
      <c r="C409" s="13" t="s">
        <v>33</v>
      </c>
      <c r="D409" s="13" t="s">
        <v>195</v>
      </c>
      <c r="E409" s="13" t="n">
        <v>2.08</v>
      </c>
      <c r="F409" s="13" t="n">
        <v>-2.54</v>
      </c>
      <c r="G409" s="13" t="n">
        <v>-2.84</v>
      </c>
      <c r="H409" s="13" t="n">
        <v>-2.81</v>
      </c>
      <c r="I409" s="13" t="n">
        <v>-2.54</v>
      </c>
      <c r="J409" s="13" t="n">
        <v>-2.2</v>
      </c>
      <c r="K409" s="13" t="n">
        <v>-1.09</v>
      </c>
      <c r="L409" s="13" t="n">
        <v>2.16</v>
      </c>
      <c r="M409" s="13" t="n">
        <v>6.82</v>
      </c>
      <c r="N409" s="13" t="n">
        <v>15.84</v>
      </c>
      <c r="O409" s="13" t="n">
        <v>26.02</v>
      </c>
      <c r="P409" s="13" t="n">
        <v>35.35</v>
      </c>
      <c r="Q409" s="13" t="n">
        <v>42.41</v>
      </c>
      <c r="R409" s="13" t="n">
        <v>51.98</v>
      </c>
      <c r="S409" s="13" t="n">
        <v>63.07</v>
      </c>
      <c r="T409" s="13" t="n">
        <v>71.1</v>
      </c>
      <c r="U409" s="13" t="n">
        <v>83.85</v>
      </c>
      <c r="V409" s="13" t="n">
        <v>89.27</v>
      </c>
      <c r="W409" s="13" t="n">
        <v>95</v>
      </c>
      <c r="X409" s="13" t="n">
        <v>97.42</v>
      </c>
      <c r="Y409" s="13" t="n">
        <v>99.23</v>
      </c>
      <c r="Z409" s="13" t="n">
        <v>101.48</v>
      </c>
      <c r="AA409" s="13" t="n">
        <v>102.65</v>
      </c>
      <c r="AB409" s="13" t="n">
        <v>104.86</v>
      </c>
      <c r="AC409" s="13" t="n">
        <v>105.04</v>
      </c>
      <c r="AD409" s="13" t="n">
        <v>106.12</v>
      </c>
      <c r="AE409" s="13" t="n">
        <v>106.84</v>
      </c>
      <c r="AF409" s="13" t="n">
        <v>108.79</v>
      </c>
      <c r="AG409" s="13" t="n">
        <v>109.21</v>
      </c>
      <c r="AH409" s="13" t="n">
        <v>109.11</v>
      </c>
      <c r="AI409" s="13" t="n">
        <v>109.91</v>
      </c>
      <c r="AJ409" s="13" t="n">
        <v>110.43</v>
      </c>
      <c r="AK409" s="13" t="n">
        <v>111.74</v>
      </c>
      <c r="AL409" s="13" t="n">
        <v>112.44</v>
      </c>
      <c r="AM409" s="13" t="n">
        <v>112.1</v>
      </c>
      <c r="AN409" s="13" t="n">
        <v>113.28</v>
      </c>
      <c r="AO409" s="13" t="n">
        <v>113.3</v>
      </c>
      <c r="AP409" s="13" t="n">
        <v>114.67</v>
      </c>
      <c r="AQ409" s="13" t="n">
        <v>116.38</v>
      </c>
      <c r="AR409" s="13" t="n">
        <v>116.25</v>
      </c>
      <c r="AS409" s="13" t="n">
        <v>117.13</v>
      </c>
      <c r="AT409" s="13" t="n">
        <v>117.56</v>
      </c>
    </row>
    <row r="410" customFormat="false" ht="15" hidden="true" customHeight="false" outlineLevel="0" collapsed="false">
      <c r="A410" s="13" t="s">
        <v>122</v>
      </c>
      <c r="B410" s="13" t="s">
        <v>271</v>
      </c>
      <c r="C410" s="13" t="s">
        <v>34</v>
      </c>
      <c r="D410" s="13" t="s">
        <v>195</v>
      </c>
      <c r="E410" s="13" t="n">
        <v>-0.99</v>
      </c>
      <c r="F410" s="13" t="n">
        <v>-2.94</v>
      </c>
      <c r="G410" s="13" t="n">
        <v>-3.47</v>
      </c>
      <c r="H410" s="13" t="n">
        <v>-3.91</v>
      </c>
      <c r="I410" s="13" t="n">
        <v>-3.99</v>
      </c>
      <c r="J410" s="13" t="n">
        <v>-4.06</v>
      </c>
      <c r="K410" s="13" t="n">
        <v>-2.94</v>
      </c>
      <c r="L410" s="13" t="n">
        <v>0.01</v>
      </c>
      <c r="M410" s="13" t="n">
        <v>5.67</v>
      </c>
      <c r="N410" s="13" t="n">
        <v>13.24</v>
      </c>
      <c r="O410" s="13" t="n">
        <v>36.14</v>
      </c>
      <c r="P410" s="13" t="n">
        <v>37.33</v>
      </c>
      <c r="Q410" s="13" t="n">
        <v>45.24</v>
      </c>
      <c r="R410" s="13" t="n">
        <v>54.02</v>
      </c>
      <c r="S410" s="13" t="n">
        <v>63.1</v>
      </c>
      <c r="T410" s="13" t="n">
        <v>74.05</v>
      </c>
      <c r="U410" s="13" t="n">
        <v>80.39</v>
      </c>
      <c r="V410" s="13" t="n">
        <v>87.35</v>
      </c>
      <c r="W410" s="13" t="n">
        <v>92.81</v>
      </c>
      <c r="X410" s="13" t="n">
        <v>95.83</v>
      </c>
      <c r="Y410" s="13" t="n">
        <v>98.62</v>
      </c>
      <c r="Z410" s="13" t="n">
        <v>99.88</v>
      </c>
      <c r="AA410" s="13" t="n">
        <v>101.2</v>
      </c>
      <c r="AB410" s="13" t="n">
        <v>103.26</v>
      </c>
      <c r="AC410" s="13" t="n">
        <v>103.58</v>
      </c>
      <c r="AD410" s="13" t="n">
        <v>104.05</v>
      </c>
      <c r="AE410" s="13" t="n">
        <v>105.12</v>
      </c>
      <c r="AF410" s="13" t="n">
        <v>106.59</v>
      </c>
      <c r="AG410" s="13" t="n">
        <v>107.34</v>
      </c>
      <c r="AH410" s="13" t="n">
        <v>107.27</v>
      </c>
      <c r="AI410" s="13" t="n">
        <v>107.96</v>
      </c>
      <c r="AJ410" s="13" t="n">
        <v>108.64</v>
      </c>
      <c r="AK410" s="13" t="n">
        <v>109.84</v>
      </c>
      <c r="AL410" s="13" t="n">
        <v>109.81</v>
      </c>
      <c r="AM410" s="13" t="n">
        <v>110.13</v>
      </c>
      <c r="AN410" s="13" t="n">
        <v>110.59</v>
      </c>
      <c r="AO410" s="13" t="n">
        <v>111.68</v>
      </c>
      <c r="AP410" s="13" t="n">
        <v>112.34</v>
      </c>
      <c r="AQ410" s="13" t="n">
        <v>114.36</v>
      </c>
      <c r="AR410" s="13" t="n">
        <v>113.55</v>
      </c>
      <c r="AS410" s="13" t="n">
        <v>114.14</v>
      </c>
      <c r="AT410" s="13" t="n">
        <v>114.7</v>
      </c>
    </row>
    <row r="411" customFormat="false" ht="15" hidden="true" customHeight="false" outlineLevel="0" collapsed="false">
      <c r="A411" s="13" t="s">
        <v>130</v>
      </c>
      <c r="B411" s="13" t="s">
        <v>271</v>
      </c>
      <c r="C411" s="13" t="s">
        <v>34</v>
      </c>
      <c r="D411" s="13" t="s">
        <v>195</v>
      </c>
      <c r="E411" s="13" t="n">
        <v>0.91</v>
      </c>
      <c r="F411" s="13" t="n">
        <v>-1.93</v>
      </c>
      <c r="G411" s="13" t="n">
        <v>-2.21</v>
      </c>
      <c r="H411" s="13" t="n">
        <v>-2.52</v>
      </c>
      <c r="I411" s="13" t="n">
        <v>-2.55</v>
      </c>
      <c r="J411" s="13" t="n">
        <v>-2.44</v>
      </c>
      <c r="K411" s="13" t="n">
        <v>-1.6</v>
      </c>
      <c r="L411" s="13" t="n">
        <v>1.71</v>
      </c>
      <c r="M411" s="13" t="n">
        <v>6.98</v>
      </c>
      <c r="N411" s="13" t="n">
        <v>14.46</v>
      </c>
      <c r="O411" s="13" t="n">
        <v>25.16</v>
      </c>
      <c r="P411" s="13" t="n">
        <v>34.05</v>
      </c>
      <c r="Q411" s="13" t="n">
        <v>46.89</v>
      </c>
      <c r="R411" s="13" t="n">
        <v>53.73</v>
      </c>
      <c r="S411" s="13" t="n">
        <v>65.81</v>
      </c>
      <c r="T411" s="13" t="n">
        <v>74.73</v>
      </c>
      <c r="U411" s="13" t="n">
        <v>81.27</v>
      </c>
      <c r="V411" s="13" t="n">
        <v>86.75</v>
      </c>
      <c r="W411" s="13" t="n">
        <v>93.53</v>
      </c>
      <c r="X411" s="13" t="n">
        <v>96.55</v>
      </c>
      <c r="Y411" s="13" t="n">
        <v>99.29</v>
      </c>
      <c r="Z411" s="13" t="n">
        <v>101.61</v>
      </c>
      <c r="AA411" s="13" t="n">
        <v>102.52</v>
      </c>
      <c r="AB411" s="13" t="n">
        <v>104.55</v>
      </c>
      <c r="AC411" s="13" t="n">
        <v>104.99</v>
      </c>
      <c r="AD411" s="13" t="n">
        <v>106.44</v>
      </c>
      <c r="AE411" s="13" t="n">
        <v>107.09</v>
      </c>
      <c r="AF411" s="13" t="n">
        <v>107.75</v>
      </c>
      <c r="AG411" s="13" t="n">
        <v>109.03</v>
      </c>
      <c r="AH411" s="13" t="n">
        <v>108.83</v>
      </c>
      <c r="AI411" s="13" t="n">
        <v>109.78</v>
      </c>
      <c r="AJ411" s="13" t="n">
        <v>110.31</v>
      </c>
      <c r="AK411" s="13" t="n">
        <v>111.85</v>
      </c>
      <c r="AL411" s="13" t="n">
        <v>112.2</v>
      </c>
      <c r="AM411" s="13" t="n">
        <v>111.97</v>
      </c>
      <c r="AN411" s="13" t="n">
        <v>112.92</v>
      </c>
      <c r="AO411" s="13" t="n">
        <v>113.25</v>
      </c>
      <c r="AP411" s="13" t="n">
        <v>113.88</v>
      </c>
      <c r="AQ411" s="13" t="n">
        <v>116.1</v>
      </c>
      <c r="AR411" s="13" t="n">
        <v>115.58</v>
      </c>
      <c r="AS411" s="13" t="n">
        <v>116.3</v>
      </c>
      <c r="AT411" s="13" t="n">
        <v>116.64</v>
      </c>
    </row>
    <row r="412" customFormat="false" ht="15" hidden="true" customHeight="false" outlineLevel="0" collapsed="false">
      <c r="A412" s="13" t="s">
        <v>138</v>
      </c>
      <c r="B412" s="13" t="s">
        <v>271</v>
      </c>
      <c r="C412" s="13" t="s">
        <v>34</v>
      </c>
      <c r="D412" s="13" t="s">
        <v>195</v>
      </c>
      <c r="E412" s="13" t="n">
        <v>-5.22</v>
      </c>
      <c r="F412" s="13" t="n">
        <v>-4.55</v>
      </c>
      <c r="G412" s="13" t="n">
        <v>-4.77</v>
      </c>
      <c r="H412" s="13" t="n">
        <v>-4.72</v>
      </c>
      <c r="I412" s="13" t="n">
        <v>-4.25</v>
      </c>
      <c r="J412" s="13" t="n">
        <v>-3.74</v>
      </c>
      <c r="K412" s="13" t="n">
        <v>-2.43</v>
      </c>
      <c r="L412" s="13" t="n">
        <v>0.39</v>
      </c>
      <c r="M412" s="13" t="n">
        <v>5.56</v>
      </c>
      <c r="N412" s="13" t="n">
        <v>12.71</v>
      </c>
      <c r="O412" s="13" t="n">
        <v>24.5</v>
      </c>
      <c r="P412" s="13" t="n">
        <v>33.04</v>
      </c>
      <c r="Q412" s="13" t="n">
        <v>41.66</v>
      </c>
      <c r="R412" s="13" t="n">
        <v>50.92</v>
      </c>
      <c r="S412" s="13" t="n">
        <v>66.39</v>
      </c>
      <c r="T412" s="13" t="n">
        <v>76.02</v>
      </c>
      <c r="U412" s="13" t="n">
        <v>82.46</v>
      </c>
      <c r="V412" s="13" t="n">
        <v>88.8</v>
      </c>
      <c r="W412" s="13" t="n">
        <v>95.59</v>
      </c>
      <c r="X412" s="13" t="n">
        <v>98.75</v>
      </c>
      <c r="Y412" s="13" t="n">
        <v>101.65</v>
      </c>
      <c r="Z412" s="13" t="n">
        <v>103.89</v>
      </c>
      <c r="AA412" s="13" t="n">
        <v>105.36</v>
      </c>
      <c r="AB412" s="13" t="n">
        <v>107.6</v>
      </c>
      <c r="AC412" s="13" t="n">
        <v>108.39</v>
      </c>
      <c r="AD412" s="13" t="n">
        <v>108.88</v>
      </c>
      <c r="AE412" s="13" t="n">
        <v>110.46</v>
      </c>
      <c r="AF412" s="13" t="n">
        <v>112.52</v>
      </c>
      <c r="AG412" s="13" t="n">
        <v>113.73</v>
      </c>
      <c r="AH412" s="13" t="n">
        <v>113.07</v>
      </c>
      <c r="AI412" s="13" t="n">
        <v>114.49</v>
      </c>
      <c r="AJ412" s="13" t="n">
        <v>115.25</v>
      </c>
      <c r="AK412" s="13" t="n">
        <v>116.95</v>
      </c>
      <c r="AL412" s="13" t="n">
        <v>116.32</v>
      </c>
      <c r="AM412" s="13" t="n">
        <v>116.43</v>
      </c>
      <c r="AN412" s="13" t="n">
        <v>117.58</v>
      </c>
      <c r="AO412" s="13" t="n">
        <v>118.05</v>
      </c>
      <c r="AP412" s="13" t="n">
        <v>118.41</v>
      </c>
      <c r="AQ412" s="13" t="n">
        <v>120.76</v>
      </c>
      <c r="AR412" s="13" t="n">
        <v>120.88</v>
      </c>
      <c r="AS412" s="13" t="n">
        <v>121.4</v>
      </c>
      <c r="AT412" s="13" t="n">
        <v>122.08</v>
      </c>
    </row>
    <row r="413" customFormat="false" ht="15" hidden="true" customHeight="false" outlineLevel="0" collapsed="false">
      <c r="A413" s="13" t="s">
        <v>146</v>
      </c>
      <c r="B413" s="13" t="s">
        <v>271</v>
      </c>
      <c r="C413" s="13" t="s">
        <v>35</v>
      </c>
      <c r="D413" s="13" t="s">
        <v>195</v>
      </c>
      <c r="E413" s="13" t="n">
        <v>2.73</v>
      </c>
      <c r="F413" s="13" t="n">
        <v>-2.83</v>
      </c>
      <c r="G413" s="13" t="n">
        <v>-4.51</v>
      </c>
      <c r="H413" s="13" t="n">
        <v>-4.47</v>
      </c>
      <c r="I413" s="13" t="n">
        <v>-4.01</v>
      </c>
      <c r="J413" s="13" t="n">
        <v>-3.51</v>
      </c>
      <c r="K413" s="13" t="n">
        <v>-2.49</v>
      </c>
      <c r="L413" s="13" t="n">
        <v>0.48</v>
      </c>
      <c r="M413" s="13" t="n">
        <v>5.56</v>
      </c>
      <c r="N413" s="13" t="n">
        <v>13.09</v>
      </c>
      <c r="O413" s="13" t="n">
        <v>25.39</v>
      </c>
      <c r="P413" s="13" t="n">
        <v>33.46</v>
      </c>
      <c r="Q413" s="13" t="n">
        <v>42.11</v>
      </c>
      <c r="R413" s="13" t="n">
        <v>60.24</v>
      </c>
      <c r="S413" s="13" t="n">
        <v>62.78</v>
      </c>
      <c r="T413" s="13" t="n">
        <v>71.33</v>
      </c>
      <c r="U413" s="13" t="n">
        <v>78.58</v>
      </c>
      <c r="V413" s="13" t="n">
        <v>84</v>
      </c>
      <c r="W413" s="13" t="n">
        <v>90.28</v>
      </c>
      <c r="X413" s="13" t="n">
        <v>93.25</v>
      </c>
      <c r="Y413" s="13" t="n">
        <v>96.65</v>
      </c>
      <c r="Z413" s="13" t="n">
        <v>98.41</v>
      </c>
      <c r="AA413" s="13" t="n">
        <v>99.93</v>
      </c>
      <c r="AB413" s="13" t="n">
        <v>101.91</v>
      </c>
      <c r="AC413" s="13" t="n">
        <v>102.93</v>
      </c>
      <c r="AD413" s="13" t="n">
        <v>103.87</v>
      </c>
      <c r="AE413" s="13" t="n">
        <v>104.21</v>
      </c>
      <c r="AF413" s="13" t="n">
        <v>105.98</v>
      </c>
      <c r="AG413" s="13" t="n">
        <v>107.22</v>
      </c>
      <c r="AH413" s="13" t="n">
        <v>106.73</v>
      </c>
      <c r="AI413" s="13" t="n">
        <v>107.5</v>
      </c>
      <c r="AJ413" s="13" t="n">
        <v>108.56</v>
      </c>
      <c r="AK413" s="13" t="n">
        <v>109.93</v>
      </c>
      <c r="AL413" s="13" t="n">
        <v>109.73</v>
      </c>
      <c r="AM413" s="13" t="n">
        <v>109.66</v>
      </c>
      <c r="AN413" s="13" t="n">
        <v>110.55</v>
      </c>
      <c r="AO413" s="13" t="n">
        <v>110.92</v>
      </c>
      <c r="AP413" s="13" t="n">
        <v>111.79</v>
      </c>
      <c r="AQ413" s="13" t="n">
        <v>114.2</v>
      </c>
      <c r="AR413" s="13" t="n">
        <v>113.91</v>
      </c>
      <c r="AS413" s="13" t="n">
        <v>114.06</v>
      </c>
      <c r="AT413" s="13" t="n">
        <v>114.42</v>
      </c>
    </row>
    <row r="414" customFormat="false" ht="15" hidden="true" customHeight="false" outlineLevel="0" collapsed="false">
      <c r="A414" s="13" t="s">
        <v>154</v>
      </c>
      <c r="B414" s="13" t="s">
        <v>271</v>
      </c>
      <c r="C414" s="13" t="s">
        <v>35</v>
      </c>
      <c r="D414" s="13" t="s">
        <v>195</v>
      </c>
      <c r="E414" s="13" t="n">
        <v>-0.14</v>
      </c>
      <c r="F414" s="13" t="n">
        <v>-5.33</v>
      </c>
      <c r="G414" s="13" t="n">
        <v>-6.12</v>
      </c>
      <c r="H414" s="13" t="n">
        <v>-6.11</v>
      </c>
      <c r="I414" s="13" t="n">
        <v>-5.73</v>
      </c>
      <c r="J414" s="13" t="n">
        <v>-5.15</v>
      </c>
      <c r="K414" s="13" t="n">
        <v>-4.04</v>
      </c>
      <c r="L414" s="13" t="n">
        <v>-1.15</v>
      </c>
      <c r="M414" s="13" t="n">
        <v>4.07</v>
      </c>
      <c r="N414" s="13" t="n">
        <v>11.15</v>
      </c>
      <c r="O414" s="13" t="n">
        <v>22.23</v>
      </c>
      <c r="P414" s="13" t="n">
        <v>31.15</v>
      </c>
      <c r="Q414" s="13" t="n">
        <v>41.51</v>
      </c>
      <c r="R414" s="13" t="n">
        <v>55.09</v>
      </c>
      <c r="S414" s="13" t="n">
        <v>64.58</v>
      </c>
      <c r="T414" s="13" t="n">
        <v>70.1</v>
      </c>
      <c r="U414" s="13" t="n">
        <v>77.47</v>
      </c>
      <c r="V414" s="13" t="n">
        <v>83.97</v>
      </c>
      <c r="W414" s="13" t="n">
        <v>89.49</v>
      </c>
      <c r="X414" s="13" t="n">
        <v>93.31</v>
      </c>
      <c r="Y414" s="13" t="n">
        <v>95.88</v>
      </c>
      <c r="Z414" s="13" t="n">
        <v>97.98</v>
      </c>
      <c r="AA414" s="13" t="n">
        <v>99.47</v>
      </c>
      <c r="AB414" s="13" t="n">
        <v>101.7</v>
      </c>
      <c r="AC414" s="13" t="n">
        <v>102.91</v>
      </c>
      <c r="AD414" s="13" t="n">
        <v>103.3</v>
      </c>
      <c r="AE414" s="13" t="n">
        <v>104.48</v>
      </c>
      <c r="AF414" s="13" t="n">
        <v>105.77</v>
      </c>
      <c r="AG414" s="13" t="n">
        <v>106.41</v>
      </c>
      <c r="AH414" s="13" t="n">
        <v>106.89</v>
      </c>
      <c r="AI414" s="13" t="n">
        <v>107.74</v>
      </c>
      <c r="AJ414" s="13" t="n">
        <v>107.82</v>
      </c>
      <c r="AK414" s="13" t="n">
        <v>109.51</v>
      </c>
      <c r="AL414" s="13" t="n">
        <v>109.64</v>
      </c>
      <c r="AM414" s="13" t="n">
        <v>109.89</v>
      </c>
      <c r="AN414" s="13" t="n">
        <v>110.94</v>
      </c>
      <c r="AO414" s="13" t="n">
        <v>110.89</v>
      </c>
      <c r="AP414" s="13" t="n">
        <v>111.96</v>
      </c>
      <c r="AQ414" s="13" t="n">
        <v>113.65</v>
      </c>
      <c r="AR414" s="13" t="n">
        <v>113.87</v>
      </c>
      <c r="AS414" s="13" t="n">
        <v>114.16</v>
      </c>
      <c r="AT414" s="13" t="n">
        <v>114.87</v>
      </c>
    </row>
    <row r="415" customFormat="false" ht="15" hidden="true" customHeight="false" outlineLevel="0" collapsed="false">
      <c r="A415" s="13" t="s">
        <v>162</v>
      </c>
      <c r="B415" s="13" t="s">
        <v>271</v>
      </c>
      <c r="C415" s="13" t="s">
        <v>35</v>
      </c>
      <c r="D415" s="13" t="s">
        <v>195</v>
      </c>
      <c r="E415" s="13" t="n">
        <v>2.55</v>
      </c>
      <c r="F415" s="13" t="n">
        <v>-2.93</v>
      </c>
      <c r="G415" s="13" t="n">
        <v>-3.12</v>
      </c>
      <c r="H415" s="13" t="n">
        <v>-3.34</v>
      </c>
      <c r="I415" s="13" t="n">
        <v>-2.86</v>
      </c>
      <c r="J415" s="13" t="n">
        <v>-2.39</v>
      </c>
      <c r="K415" s="13" t="n">
        <v>-0.8</v>
      </c>
      <c r="L415" s="13" t="n">
        <v>2.01</v>
      </c>
      <c r="M415" s="13" t="n">
        <v>6.23</v>
      </c>
      <c r="N415" s="13" t="n">
        <v>12.74</v>
      </c>
      <c r="O415" s="13" t="n">
        <v>24.96</v>
      </c>
      <c r="P415" s="13" t="n">
        <v>33.9</v>
      </c>
      <c r="Q415" s="13" t="n">
        <v>49.16</v>
      </c>
      <c r="R415" s="13" t="n">
        <v>60.87</v>
      </c>
      <c r="S415" s="13" t="n">
        <v>63.43</v>
      </c>
      <c r="T415" s="13" t="n">
        <v>71.37</v>
      </c>
      <c r="U415" s="13" t="n">
        <v>79.12</v>
      </c>
      <c r="V415" s="13" t="n">
        <v>85.71</v>
      </c>
      <c r="W415" s="13" t="n">
        <v>91.93</v>
      </c>
      <c r="X415" s="13" t="n">
        <v>94.56</v>
      </c>
      <c r="Y415" s="13" t="n">
        <v>97.82</v>
      </c>
      <c r="Z415" s="13" t="n">
        <v>99.98</v>
      </c>
      <c r="AA415" s="13" t="n">
        <v>101.35</v>
      </c>
      <c r="AB415" s="13" t="n">
        <v>103.65</v>
      </c>
      <c r="AC415" s="13" t="n">
        <v>104.79</v>
      </c>
      <c r="AD415" s="13" t="n">
        <v>105.85</v>
      </c>
      <c r="AE415" s="13" t="n">
        <v>106.77</v>
      </c>
      <c r="AF415" s="13" t="n">
        <v>108.15</v>
      </c>
      <c r="AG415" s="13" t="n">
        <v>109.79</v>
      </c>
      <c r="AH415" s="13" t="n">
        <v>108.89</v>
      </c>
      <c r="AI415" s="13" t="n">
        <v>110.31</v>
      </c>
      <c r="AJ415" s="13" t="n">
        <v>111.09</v>
      </c>
      <c r="AK415" s="13" t="n">
        <v>112.66</v>
      </c>
      <c r="AL415" s="13" t="n">
        <v>112.52</v>
      </c>
      <c r="AM415" s="13" t="n">
        <v>112.9</v>
      </c>
      <c r="AN415" s="13" t="n">
        <v>113.41</v>
      </c>
      <c r="AO415" s="13" t="n">
        <v>114.5</v>
      </c>
      <c r="AP415" s="13" t="n">
        <v>115.04</v>
      </c>
      <c r="AQ415" s="13" t="n">
        <v>117.32</v>
      </c>
      <c r="AR415" s="13" t="n">
        <v>116.61</v>
      </c>
      <c r="AS415" s="13" t="n">
        <v>117.76</v>
      </c>
      <c r="AT415" s="13" t="n">
        <v>118.2</v>
      </c>
    </row>
    <row r="416" customFormat="false" ht="15" hidden="true" customHeight="false" outlineLevel="0" collapsed="false">
      <c r="A416" s="13" t="s">
        <v>170</v>
      </c>
      <c r="B416" s="13" t="s">
        <v>271</v>
      </c>
      <c r="C416" s="13" t="s">
        <v>36</v>
      </c>
      <c r="D416" s="13" t="s">
        <v>195</v>
      </c>
      <c r="E416" s="13" t="n">
        <v>3.99</v>
      </c>
      <c r="F416" s="13" t="n">
        <v>-6.37</v>
      </c>
      <c r="G416" s="13" t="n">
        <v>-6.58</v>
      </c>
      <c r="H416" s="13" t="n">
        <v>-6.33</v>
      </c>
      <c r="I416" s="13" t="n">
        <v>-5.54</v>
      </c>
      <c r="J416" s="13" t="n">
        <v>-4.45</v>
      </c>
      <c r="K416" s="13" t="n">
        <v>-2.96</v>
      </c>
      <c r="L416" s="13" t="n">
        <v>0.47</v>
      </c>
      <c r="M416" s="13" t="n">
        <v>5.47</v>
      </c>
      <c r="N416" s="13" t="n">
        <v>14.71</v>
      </c>
      <c r="O416" s="13" t="n">
        <v>33.21</v>
      </c>
      <c r="P416" s="13" t="n">
        <v>38.82</v>
      </c>
      <c r="Q416" s="13" t="n">
        <v>43.77</v>
      </c>
      <c r="R416" s="13" t="n">
        <v>55.2</v>
      </c>
      <c r="S416" s="13" t="n">
        <v>65.6</v>
      </c>
      <c r="T416" s="13" t="n">
        <v>71.37</v>
      </c>
      <c r="U416" s="13" t="n">
        <v>79.68</v>
      </c>
      <c r="V416" s="13" t="n">
        <v>84.31</v>
      </c>
      <c r="W416" s="13" t="n">
        <v>91.24</v>
      </c>
      <c r="X416" s="13" t="n">
        <v>93.45</v>
      </c>
      <c r="Y416" s="13" t="n">
        <v>96.41</v>
      </c>
      <c r="Z416" s="13" t="n">
        <v>98.27</v>
      </c>
      <c r="AA416" s="13" t="n">
        <v>99.29</v>
      </c>
      <c r="AB416" s="13" t="n">
        <v>101.45</v>
      </c>
      <c r="AC416" s="13" t="n">
        <v>102.69</v>
      </c>
      <c r="AD416" s="13" t="n">
        <v>103.5</v>
      </c>
      <c r="AE416" s="13" t="n">
        <v>104.48</v>
      </c>
      <c r="AF416" s="13" t="n">
        <v>106.11</v>
      </c>
      <c r="AG416" s="13" t="n">
        <v>107.18</v>
      </c>
      <c r="AH416" s="13" t="n">
        <v>106.76</v>
      </c>
      <c r="AI416" s="13" t="n">
        <v>107.86</v>
      </c>
      <c r="AJ416" s="13" t="n">
        <v>107.87</v>
      </c>
      <c r="AK416" s="13" t="n">
        <v>109.79</v>
      </c>
      <c r="AL416" s="13" t="n">
        <v>110.12</v>
      </c>
      <c r="AM416" s="13" t="n">
        <v>110.31</v>
      </c>
      <c r="AN416" s="13" t="n">
        <v>110.77</v>
      </c>
      <c r="AO416" s="13" t="n">
        <v>111.5</v>
      </c>
      <c r="AP416" s="13" t="n">
        <v>112.42</v>
      </c>
      <c r="AQ416" s="13" t="n">
        <v>114.5</v>
      </c>
      <c r="AR416" s="13" t="n">
        <v>114.45</v>
      </c>
      <c r="AS416" s="13" t="n">
        <v>115.91</v>
      </c>
      <c r="AT416" s="13" t="n">
        <v>115.64</v>
      </c>
    </row>
    <row r="417" customFormat="false" ht="15" hidden="true" customHeight="false" outlineLevel="0" collapsed="false">
      <c r="A417" s="13" t="s">
        <v>178</v>
      </c>
      <c r="B417" s="13" t="s">
        <v>271</v>
      </c>
      <c r="C417" s="13" t="s">
        <v>36</v>
      </c>
      <c r="D417" s="13" t="s">
        <v>195</v>
      </c>
      <c r="E417" s="13" t="n">
        <v>3.48</v>
      </c>
      <c r="F417" s="13" t="n">
        <v>-6.22</v>
      </c>
      <c r="G417" s="13" t="n">
        <v>-6.14</v>
      </c>
      <c r="H417" s="13" t="n">
        <v>-5.56</v>
      </c>
      <c r="I417" s="13" t="n">
        <v>-4.59</v>
      </c>
      <c r="J417" s="13" t="n">
        <v>-3.7</v>
      </c>
      <c r="K417" s="13" t="n">
        <v>-1.91</v>
      </c>
      <c r="L417" s="13" t="n">
        <v>1.28</v>
      </c>
      <c r="M417" s="13" t="n">
        <v>6.74</v>
      </c>
      <c r="N417" s="13" t="n">
        <v>23.31</v>
      </c>
      <c r="O417" s="13" t="n">
        <v>34.46</v>
      </c>
      <c r="P417" s="13" t="n">
        <v>38.74</v>
      </c>
      <c r="Q417" s="13" t="n">
        <v>44.97</v>
      </c>
      <c r="R417" s="13" t="n">
        <v>54.65</v>
      </c>
      <c r="S417" s="13" t="n">
        <v>65</v>
      </c>
      <c r="T417" s="13" t="n">
        <v>72.78</v>
      </c>
      <c r="U417" s="13" t="n">
        <v>79.59</v>
      </c>
      <c r="V417" s="13" t="n">
        <v>86.57</v>
      </c>
      <c r="W417" s="13" t="n">
        <v>91.9</v>
      </c>
      <c r="X417" s="13" t="n">
        <v>94.96</v>
      </c>
      <c r="Y417" s="13" t="n">
        <v>97.75</v>
      </c>
      <c r="Z417" s="13" t="n">
        <v>99.48</v>
      </c>
      <c r="AA417" s="13" t="n">
        <v>101.09</v>
      </c>
      <c r="AB417" s="13" t="n">
        <v>103.9</v>
      </c>
      <c r="AC417" s="13" t="n">
        <v>105</v>
      </c>
      <c r="AD417" s="13" t="n">
        <v>105.33</v>
      </c>
      <c r="AE417" s="13" t="n">
        <v>107.01</v>
      </c>
      <c r="AF417" s="13" t="n">
        <v>108.44</v>
      </c>
      <c r="AG417" s="13" t="n">
        <v>109.57</v>
      </c>
      <c r="AH417" s="13" t="n">
        <v>109.11</v>
      </c>
      <c r="AI417" s="13" t="n">
        <v>110.17</v>
      </c>
      <c r="AJ417" s="13" t="n">
        <v>110.8</v>
      </c>
      <c r="AK417" s="13" t="n">
        <v>112.31</v>
      </c>
      <c r="AL417" s="13" t="n">
        <v>112.14</v>
      </c>
      <c r="AM417" s="13" t="n">
        <v>112.21</v>
      </c>
      <c r="AN417" s="13" t="n">
        <v>112.99</v>
      </c>
      <c r="AO417" s="13" t="n">
        <v>113.98</v>
      </c>
      <c r="AP417" s="13" t="n">
        <v>114.37</v>
      </c>
      <c r="AQ417" s="13" t="n">
        <v>116.62</v>
      </c>
      <c r="AR417" s="13" t="n">
        <v>115.78</v>
      </c>
      <c r="AS417" s="13" t="n">
        <v>117.85</v>
      </c>
      <c r="AT417" s="13" t="n">
        <v>117.98</v>
      </c>
    </row>
    <row r="418" customFormat="false" ht="15" hidden="true" customHeight="false" outlineLevel="0" collapsed="false">
      <c r="A418" s="13" t="s">
        <v>186</v>
      </c>
      <c r="B418" s="13" t="s">
        <v>271</v>
      </c>
      <c r="C418" s="13" t="s">
        <v>36</v>
      </c>
      <c r="D418" s="13" t="s">
        <v>195</v>
      </c>
      <c r="E418" s="13" t="n">
        <v>7.88</v>
      </c>
      <c r="F418" s="13" t="n">
        <v>-6.25</v>
      </c>
      <c r="G418" s="13" t="n">
        <v>-6.38</v>
      </c>
      <c r="H418" s="13" t="n">
        <v>-5.92</v>
      </c>
      <c r="I418" s="13" t="n">
        <v>-5.24</v>
      </c>
      <c r="J418" s="13" t="n">
        <v>-4.59</v>
      </c>
      <c r="K418" s="13" t="n">
        <v>-2.66</v>
      </c>
      <c r="L418" s="13" t="n">
        <v>0.95</v>
      </c>
      <c r="M418" s="13" t="n">
        <v>5.53</v>
      </c>
      <c r="N418" s="13" t="n">
        <v>13.61</v>
      </c>
      <c r="O418" s="13" t="n">
        <v>24.33</v>
      </c>
      <c r="P418" s="13" t="n">
        <v>34.24</v>
      </c>
      <c r="Q418" s="13" t="n">
        <v>41.33</v>
      </c>
      <c r="R418" s="13" t="n">
        <v>50.64</v>
      </c>
      <c r="S418" s="13" t="n">
        <v>61.35</v>
      </c>
      <c r="T418" s="13" t="n">
        <v>69.9</v>
      </c>
      <c r="U418" s="13" t="n">
        <v>75.45</v>
      </c>
      <c r="V418" s="13" t="n">
        <v>79.79</v>
      </c>
      <c r="W418" s="13" t="n">
        <v>83.76</v>
      </c>
      <c r="X418" s="13" t="n">
        <v>84.71</v>
      </c>
      <c r="Y418" s="13" t="n">
        <v>86.68</v>
      </c>
      <c r="Z418" s="13" t="n">
        <v>87.65</v>
      </c>
      <c r="AA418" s="13" t="n">
        <v>89.42</v>
      </c>
      <c r="AB418" s="13" t="n">
        <v>90.97</v>
      </c>
      <c r="AC418" s="13" t="n">
        <v>92.06</v>
      </c>
      <c r="AD418" s="13" t="n">
        <v>92.39</v>
      </c>
      <c r="AE418" s="13" t="n">
        <v>94.35</v>
      </c>
      <c r="AF418" s="13" t="n">
        <v>96.27</v>
      </c>
      <c r="AG418" s="13" t="n">
        <v>97.62</v>
      </c>
      <c r="AH418" s="13" t="n">
        <v>97.45</v>
      </c>
      <c r="AI418" s="13" t="n">
        <v>98.25</v>
      </c>
      <c r="AJ418" s="13" t="n">
        <v>98.71</v>
      </c>
      <c r="AK418" s="13" t="n">
        <v>100.25</v>
      </c>
      <c r="AL418" s="13" t="n">
        <v>100.85</v>
      </c>
      <c r="AM418" s="13" t="n">
        <v>101.39</v>
      </c>
      <c r="AN418" s="13" t="n">
        <v>102.38</v>
      </c>
      <c r="AO418" s="13" t="n">
        <v>102.64</v>
      </c>
      <c r="AP418" s="13" t="n">
        <v>102.73</v>
      </c>
      <c r="AQ418" s="13" t="n">
        <v>104.31</v>
      </c>
      <c r="AR418" s="13" t="n">
        <v>103.25</v>
      </c>
      <c r="AS418" s="13" t="n">
        <v>104.35</v>
      </c>
      <c r="AT418" s="13" t="n">
        <v>104.53</v>
      </c>
    </row>
    <row r="419" customFormat="false" ht="15" hidden="true" customHeight="false" outlineLevel="0" collapsed="false">
      <c r="A419" s="13" t="s">
        <v>82</v>
      </c>
      <c r="B419" s="13" t="s">
        <v>271</v>
      </c>
      <c r="C419" s="13" t="s">
        <v>40</v>
      </c>
      <c r="D419" s="13" t="s">
        <v>195</v>
      </c>
      <c r="E419" s="13" t="n">
        <v>5.37</v>
      </c>
      <c r="F419" s="13" t="n">
        <v>1.01</v>
      </c>
      <c r="G419" s="13" t="n">
        <v>-0.57</v>
      </c>
      <c r="H419" s="13" t="n">
        <v>-1.85</v>
      </c>
      <c r="I419" s="13" t="n">
        <v>-2.59</v>
      </c>
      <c r="J419" s="13" t="n">
        <v>-2.88</v>
      </c>
      <c r="K419" s="13" t="n">
        <v>-1.89</v>
      </c>
      <c r="L419" s="13" t="n">
        <v>0.86</v>
      </c>
      <c r="M419" s="13" t="n">
        <v>5.62</v>
      </c>
      <c r="N419" s="13" t="n">
        <v>11.47</v>
      </c>
      <c r="O419" s="13" t="n">
        <v>21.61</v>
      </c>
      <c r="P419" s="13" t="n">
        <v>27.14</v>
      </c>
      <c r="Q419" s="13" t="n">
        <v>36.54</v>
      </c>
      <c r="R419" s="13" t="n">
        <v>45.83</v>
      </c>
      <c r="S419" s="13" t="n">
        <v>49.42</v>
      </c>
      <c r="T419" s="13" t="n">
        <v>56.7</v>
      </c>
      <c r="U419" s="13" t="n">
        <v>61.46</v>
      </c>
      <c r="V419" s="13" t="n">
        <v>65.97</v>
      </c>
      <c r="W419" s="13" t="n">
        <v>70.91</v>
      </c>
      <c r="X419" s="13" t="n">
        <v>73.38</v>
      </c>
      <c r="Y419" s="13" t="n">
        <v>76.43</v>
      </c>
      <c r="Z419" s="13" t="n">
        <v>79.09</v>
      </c>
      <c r="AA419" s="13" t="n">
        <v>81.27</v>
      </c>
      <c r="AB419" s="13" t="n">
        <v>84.16</v>
      </c>
      <c r="AC419" s="13" t="n">
        <v>85.3</v>
      </c>
      <c r="AD419" s="13" t="n">
        <v>86.8</v>
      </c>
      <c r="AE419" s="13" t="n">
        <v>87.48</v>
      </c>
      <c r="AF419" s="13" t="n">
        <v>89.27</v>
      </c>
      <c r="AG419" s="13" t="n">
        <v>89.96</v>
      </c>
      <c r="AH419" s="13" t="n">
        <v>90.1</v>
      </c>
      <c r="AI419" s="13" t="n">
        <v>91.36</v>
      </c>
      <c r="AJ419" s="13" t="n">
        <v>91.68</v>
      </c>
      <c r="AK419" s="13" t="n">
        <v>92.46</v>
      </c>
      <c r="AL419" s="13" t="n">
        <v>92.66</v>
      </c>
      <c r="AM419" s="13" t="n">
        <v>93.41</v>
      </c>
      <c r="AN419" s="13" t="n">
        <v>94.19</v>
      </c>
      <c r="AO419" s="13" t="n">
        <v>94.71</v>
      </c>
      <c r="AP419" s="13" t="n">
        <v>95.39</v>
      </c>
      <c r="AQ419" s="13" t="n">
        <v>97.33</v>
      </c>
      <c r="AR419" s="13" t="n">
        <v>96.53</v>
      </c>
      <c r="AS419" s="13" t="n">
        <v>97.73</v>
      </c>
      <c r="AT419" s="13" t="n">
        <v>97.83</v>
      </c>
    </row>
    <row r="420" customFormat="false" ht="15" hidden="true" customHeight="false" outlineLevel="0" collapsed="false">
      <c r="A420" s="13" t="s">
        <v>101</v>
      </c>
      <c r="B420" s="13" t="s">
        <v>271</v>
      </c>
      <c r="C420" s="13" t="s">
        <v>40</v>
      </c>
      <c r="D420" s="13" t="s">
        <v>195</v>
      </c>
      <c r="E420" s="13" t="n">
        <v>0.14</v>
      </c>
      <c r="F420" s="13" t="n">
        <v>-4.06</v>
      </c>
      <c r="G420" s="13" t="n">
        <v>-4.26</v>
      </c>
      <c r="H420" s="13" t="n">
        <v>-4.5</v>
      </c>
      <c r="I420" s="13" t="n">
        <v>-4.38</v>
      </c>
      <c r="J420" s="13" t="n">
        <v>-3.93</v>
      </c>
      <c r="K420" s="13" t="n">
        <v>-2.2</v>
      </c>
      <c r="L420" s="13" t="n">
        <v>0.99</v>
      </c>
      <c r="M420" s="13" t="n">
        <v>5.54</v>
      </c>
      <c r="N420" s="13" t="n">
        <v>11.56</v>
      </c>
      <c r="O420" s="13" t="n">
        <v>20.66</v>
      </c>
      <c r="P420" s="13" t="n">
        <v>26.96</v>
      </c>
      <c r="Q420" s="13" t="n">
        <v>36.02</v>
      </c>
      <c r="R420" s="13" t="n">
        <v>48</v>
      </c>
      <c r="S420" s="13" t="n">
        <v>53.83</v>
      </c>
      <c r="T420" s="13" t="n">
        <v>60.87</v>
      </c>
      <c r="U420" s="13" t="n">
        <v>65.86</v>
      </c>
      <c r="V420" s="13" t="n">
        <v>70.49</v>
      </c>
      <c r="W420" s="13" t="n">
        <v>75.94</v>
      </c>
      <c r="X420" s="13" t="n">
        <v>78.71</v>
      </c>
      <c r="Y420" s="13" t="n">
        <v>81.54</v>
      </c>
      <c r="Z420" s="13" t="n">
        <v>84.84</v>
      </c>
      <c r="AA420" s="13" t="n">
        <v>87.62</v>
      </c>
      <c r="AB420" s="13" t="n">
        <v>90.53</v>
      </c>
      <c r="AC420" s="13" t="n">
        <v>91.85</v>
      </c>
      <c r="AD420" s="13" t="n">
        <v>93.17</v>
      </c>
      <c r="AE420" s="13" t="n">
        <v>94.01</v>
      </c>
      <c r="AF420" s="13" t="n">
        <v>95.96</v>
      </c>
      <c r="AG420" s="13" t="n">
        <v>96.97</v>
      </c>
      <c r="AH420" s="13" t="n">
        <v>96.93</v>
      </c>
      <c r="AI420" s="13" t="n">
        <v>97.91</v>
      </c>
      <c r="AJ420" s="13" t="n">
        <v>98.82</v>
      </c>
      <c r="AK420" s="13" t="n">
        <v>99.89</v>
      </c>
      <c r="AL420" s="13" t="n">
        <v>100.13</v>
      </c>
      <c r="AM420" s="13" t="n">
        <v>100.94</v>
      </c>
      <c r="AN420" s="13" t="n">
        <v>101.54</v>
      </c>
      <c r="AO420" s="13" t="n">
        <v>101.68</v>
      </c>
      <c r="AP420" s="13" t="n">
        <v>102.7</v>
      </c>
      <c r="AQ420" s="13" t="n">
        <v>104.47</v>
      </c>
      <c r="AR420" s="13" t="n">
        <v>104.44</v>
      </c>
      <c r="AS420" s="13" t="n">
        <v>104.41</v>
      </c>
      <c r="AT420" s="13" t="n">
        <v>104.93</v>
      </c>
    </row>
    <row r="421" customFormat="false" ht="15" hidden="true" customHeight="false" outlineLevel="0" collapsed="false">
      <c r="A421" s="13" t="s">
        <v>115</v>
      </c>
      <c r="B421" s="13" t="s">
        <v>271</v>
      </c>
      <c r="C421" s="13" t="s">
        <v>40</v>
      </c>
      <c r="D421" s="13" t="s">
        <v>195</v>
      </c>
      <c r="E421" s="13" t="n">
        <v>-1.42</v>
      </c>
      <c r="F421" s="13" t="n">
        <v>-5.35</v>
      </c>
      <c r="G421" s="13" t="n">
        <v>-5.27</v>
      </c>
      <c r="H421" s="13" t="n">
        <v>-5.37</v>
      </c>
      <c r="I421" s="13" t="n">
        <v>-5.07</v>
      </c>
      <c r="J421" s="13" t="n">
        <v>-4.37</v>
      </c>
      <c r="K421" s="13" t="n">
        <v>-2.4</v>
      </c>
      <c r="L421" s="13" t="n">
        <v>1.31</v>
      </c>
      <c r="M421" s="13" t="n">
        <v>5.8</v>
      </c>
      <c r="N421" s="13" t="n">
        <v>12.37</v>
      </c>
      <c r="O421" s="13" t="n">
        <v>21.6</v>
      </c>
      <c r="P421" s="13" t="n">
        <v>27.1</v>
      </c>
      <c r="Q421" s="13" t="n">
        <v>37.03</v>
      </c>
      <c r="R421" s="13" t="n">
        <v>46.08</v>
      </c>
      <c r="S421" s="13" t="n">
        <v>50.45</v>
      </c>
      <c r="T421" s="13" t="n">
        <v>57.25</v>
      </c>
      <c r="U421" s="13" t="n">
        <v>61.87</v>
      </c>
      <c r="V421" s="13" t="n">
        <v>65.74</v>
      </c>
      <c r="W421" s="13" t="n">
        <v>70.54</v>
      </c>
      <c r="X421" s="13" t="n">
        <v>72.85</v>
      </c>
      <c r="Y421" s="13" t="n">
        <v>76.62</v>
      </c>
      <c r="Z421" s="13" t="n">
        <v>79.63</v>
      </c>
      <c r="AA421" s="13" t="n">
        <v>81.06</v>
      </c>
      <c r="AB421" s="13" t="n">
        <v>83.9</v>
      </c>
      <c r="AC421" s="13" t="n">
        <v>86.08</v>
      </c>
      <c r="AD421" s="13" t="n">
        <v>86.3</v>
      </c>
      <c r="AE421" s="13" t="n">
        <v>87.96</v>
      </c>
      <c r="AF421" s="13" t="n">
        <v>89.58</v>
      </c>
      <c r="AG421" s="13" t="n">
        <v>89.64</v>
      </c>
      <c r="AH421" s="13" t="n">
        <v>90.9</v>
      </c>
      <c r="AI421" s="13" t="n">
        <v>90.48</v>
      </c>
      <c r="AJ421" s="13" t="n">
        <v>91.77</v>
      </c>
      <c r="AK421" s="13" t="n">
        <v>92.88</v>
      </c>
      <c r="AL421" s="13" t="n">
        <v>92.69</v>
      </c>
      <c r="AM421" s="13" t="n">
        <v>93.1</v>
      </c>
      <c r="AN421" s="13" t="n">
        <v>93.42</v>
      </c>
      <c r="AO421" s="13" t="n">
        <v>94</v>
      </c>
      <c r="AP421" s="13" t="n">
        <v>94.56</v>
      </c>
      <c r="AQ421" s="13" t="n">
        <v>96.77</v>
      </c>
      <c r="AR421" s="13" t="n">
        <v>95.66</v>
      </c>
      <c r="AS421" s="13" t="n">
        <v>95.98</v>
      </c>
      <c r="AT421" s="13" t="n">
        <v>96.71</v>
      </c>
    </row>
    <row r="422" customFormat="false" ht="15" hidden="true" customHeight="false" outlineLevel="0" collapsed="false">
      <c r="A422" s="13" t="s">
        <v>123</v>
      </c>
      <c r="B422" s="13" t="s">
        <v>271</v>
      </c>
      <c r="C422" s="13" t="s">
        <v>41</v>
      </c>
      <c r="D422" s="13" t="s">
        <v>195</v>
      </c>
      <c r="E422" s="13" t="n">
        <v>-0.67</v>
      </c>
      <c r="F422" s="13" t="n">
        <v>-4.21</v>
      </c>
      <c r="G422" s="13" t="n">
        <v>-4.69</v>
      </c>
      <c r="H422" s="13" t="n">
        <v>-4.44</v>
      </c>
      <c r="I422" s="13" t="n">
        <v>-4.11</v>
      </c>
      <c r="J422" s="13" t="n">
        <v>-3.68</v>
      </c>
      <c r="K422" s="13" t="n">
        <v>-2.73</v>
      </c>
      <c r="L422" s="13" t="n">
        <v>0.5</v>
      </c>
      <c r="M422" s="13" t="n">
        <v>5.96</v>
      </c>
      <c r="N422" s="13" t="n">
        <v>13.12</v>
      </c>
      <c r="O422" s="13" t="n">
        <v>23.46</v>
      </c>
      <c r="P422" s="13" t="n">
        <v>32.71</v>
      </c>
      <c r="Q422" s="13" t="n">
        <v>42.22</v>
      </c>
      <c r="R422" s="13" t="n">
        <v>53.89</v>
      </c>
      <c r="S422" s="13" t="n">
        <v>65.17</v>
      </c>
      <c r="T422" s="13" t="n">
        <v>72.67</v>
      </c>
      <c r="U422" s="13" t="n">
        <v>79.41</v>
      </c>
      <c r="V422" s="13" t="n">
        <v>84.79</v>
      </c>
      <c r="W422" s="13" t="n">
        <v>90.52</v>
      </c>
      <c r="X422" s="13" t="n">
        <v>92.91</v>
      </c>
      <c r="Y422" s="13" t="n">
        <v>96.29</v>
      </c>
      <c r="Z422" s="13" t="n">
        <v>97.96</v>
      </c>
      <c r="AA422" s="13" t="n">
        <v>99.54</v>
      </c>
      <c r="AB422" s="13" t="n">
        <v>101.57</v>
      </c>
      <c r="AC422" s="13" t="n">
        <v>101.71</v>
      </c>
      <c r="AD422" s="13" t="n">
        <v>102.65</v>
      </c>
      <c r="AE422" s="13" t="n">
        <v>103.77</v>
      </c>
      <c r="AF422" s="13" t="n">
        <v>105.1</v>
      </c>
      <c r="AG422" s="13" t="n">
        <v>106.38</v>
      </c>
      <c r="AH422" s="13" t="n">
        <v>106.48</v>
      </c>
      <c r="AI422" s="13" t="n">
        <v>106.9</v>
      </c>
      <c r="AJ422" s="13" t="n">
        <v>107.81</v>
      </c>
      <c r="AK422" s="13" t="n">
        <v>109.31</v>
      </c>
      <c r="AL422" s="13" t="n">
        <v>109.23</v>
      </c>
      <c r="AM422" s="13" t="n">
        <v>109.83</v>
      </c>
      <c r="AN422" s="13" t="n">
        <v>110.59</v>
      </c>
      <c r="AO422" s="13" t="n">
        <v>111.09</v>
      </c>
      <c r="AP422" s="13" t="n">
        <v>112.07</v>
      </c>
      <c r="AQ422" s="13" t="n">
        <v>114.57</v>
      </c>
      <c r="AR422" s="13" t="n">
        <v>113.29</v>
      </c>
      <c r="AS422" s="13" t="n">
        <v>114.1</v>
      </c>
      <c r="AT422" s="13" t="n">
        <v>115.08</v>
      </c>
    </row>
    <row r="423" customFormat="false" ht="15" hidden="true" customHeight="false" outlineLevel="0" collapsed="false">
      <c r="A423" s="13" t="s">
        <v>131</v>
      </c>
      <c r="B423" s="13" t="s">
        <v>271</v>
      </c>
      <c r="C423" s="13" t="s">
        <v>41</v>
      </c>
      <c r="D423" s="13" t="s">
        <v>195</v>
      </c>
      <c r="E423" s="13" t="n">
        <v>-1.06</v>
      </c>
      <c r="F423" s="13" t="n">
        <v>-4.1</v>
      </c>
      <c r="G423" s="13" t="n">
        <v>-4.63</v>
      </c>
      <c r="H423" s="13" t="n">
        <v>-4.13</v>
      </c>
      <c r="I423" s="13" t="n">
        <v>-3.52</v>
      </c>
      <c r="J423" s="13" t="n">
        <v>-3.32</v>
      </c>
      <c r="K423" s="13" t="n">
        <v>-2.04</v>
      </c>
      <c r="L423" s="13" t="n">
        <v>1.33</v>
      </c>
      <c r="M423" s="13" t="n">
        <v>6.34</v>
      </c>
      <c r="N423" s="13" t="n">
        <v>14.13</v>
      </c>
      <c r="O423" s="13" t="n">
        <v>24.37</v>
      </c>
      <c r="P423" s="13" t="n">
        <v>33.55</v>
      </c>
      <c r="Q423" s="13" t="n">
        <v>41.71</v>
      </c>
      <c r="R423" s="13" t="n">
        <v>52.81</v>
      </c>
      <c r="S423" s="13" t="n">
        <v>64.32</v>
      </c>
      <c r="T423" s="13" t="n">
        <v>71.8</v>
      </c>
      <c r="U423" s="13" t="n">
        <v>78.18</v>
      </c>
      <c r="V423" s="13" t="n">
        <v>85.37</v>
      </c>
      <c r="W423" s="13" t="n">
        <v>90.76</v>
      </c>
      <c r="X423" s="13" t="n">
        <v>93.17</v>
      </c>
      <c r="Y423" s="13" t="n">
        <v>95.55</v>
      </c>
      <c r="Z423" s="13" t="n">
        <v>97.73</v>
      </c>
      <c r="AA423" s="13" t="n">
        <v>98.94</v>
      </c>
      <c r="AB423" s="13" t="n">
        <v>101.33</v>
      </c>
      <c r="AC423" s="13" t="n">
        <v>101.41</v>
      </c>
      <c r="AD423" s="13" t="n">
        <v>102.08</v>
      </c>
      <c r="AE423" s="13" t="n">
        <v>103.54</v>
      </c>
      <c r="AF423" s="13" t="n">
        <v>105.05</v>
      </c>
      <c r="AG423" s="13" t="n">
        <v>105.59</v>
      </c>
      <c r="AH423" s="13" t="n">
        <v>105.59</v>
      </c>
      <c r="AI423" s="13" t="n">
        <v>106.36</v>
      </c>
      <c r="AJ423" s="13" t="n">
        <v>107.4</v>
      </c>
      <c r="AK423" s="13" t="n">
        <v>108.61</v>
      </c>
      <c r="AL423" s="13" t="n">
        <v>108.49</v>
      </c>
      <c r="AM423" s="13" t="n">
        <v>108.62</v>
      </c>
      <c r="AN423" s="13" t="n">
        <v>109.61</v>
      </c>
      <c r="AO423" s="13" t="n">
        <v>109.95</v>
      </c>
      <c r="AP423" s="13" t="n">
        <v>110.62</v>
      </c>
      <c r="AQ423" s="13" t="n">
        <v>112.63</v>
      </c>
      <c r="AR423" s="13" t="n">
        <v>112.48</v>
      </c>
      <c r="AS423" s="13" t="n">
        <v>112.56</v>
      </c>
      <c r="AT423" s="13" t="n">
        <v>114.08</v>
      </c>
    </row>
    <row r="424" customFormat="false" ht="15" hidden="true" customHeight="false" outlineLevel="0" collapsed="false">
      <c r="A424" s="13" t="s">
        <v>139</v>
      </c>
      <c r="B424" s="13" t="s">
        <v>271</v>
      </c>
      <c r="C424" s="13" t="s">
        <v>41</v>
      </c>
      <c r="D424" s="13" t="s">
        <v>195</v>
      </c>
      <c r="E424" s="13" t="n">
        <v>-2.61</v>
      </c>
      <c r="F424" s="13" t="n">
        <v>-6.14</v>
      </c>
      <c r="G424" s="13" t="n">
        <v>-6.46</v>
      </c>
      <c r="H424" s="13" t="n">
        <v>-5.9</v>
      </c>
      <c r="I424" s="13" t="n">
        <v>-5.13</v>
      </c>
      <c r="J424" s="13" t="n">
        <v>-4.6</v>
      </c>
      <c r="K424" s="13" t="n">
        <v>-3.06</v>
      </c>
      <c r="L424" s="13" t="n">
        <v>0.73</v>
      </c>
      <c r="M424" s="13" t="n">
        <v>5.74</v>
      </c>
      <c r="N424" s="13" t="n">
        <v>17.5</v>
      </c>
      <c r="O424" s="13" t="n">
        <v>28.86</v>
      </c>
      <c r="P424" s="13" t="n">
        <v>43.88</v>
      </c>
      <c r="Q424" s="13" t="n">
        <v>47.83</v>
      </c>
      <c r="R424" s="13" t="n">
        <v>54.08</v>
      </c>
      <c r="S424" s="13" t="n">
        <v>65.04</v>
      </c>
      <c r="T424" s="13" t="n">
        <v>72.51</v>
      </c>
      <c r="U424" s="13" t="n">
        <v>80.14</v>
      </c>
      <c r="V424" s="13" t="n">
        <v>87.17</v>
      </c>
      <c r="W424" s="13" t="n">
        <v>92.35</v>
      </c>
      <c r="X424" s="13" t="n">
        <v>94.86</v>
      </c>
      <c r="Y424" s="13" t="n">
        <v>98.2</v>
      </c>
      <c r="Z424" s="13" t="n">
        <v>100.23</v>
      </c>
      <c r="AA424" s="13" t="n">
        <v>101.53</v>
      </c>
      <c r="AB424" s="13" t="n">
        <v>104.04</v>
      </c>
      <c r="AC424" s="13" t="n">
        <v>104.47</v>
      </c>
      <c r="AD424" s="13" t="n">
        <v>105.65</v>
      </c>
      <c r="AE424" s="13" t="n">
        <v>107.62</v>
      </c>
      <c r="AF424" s="13" t="n">
        <v>109.43</v>
      </c>
      <c r="AG424" s="13" t="n">
        <v>109.78</v>
      </c>
      <c r="AH424" s="13" t="n">
        <v>109.71</v>
      </c>
      <c r="AI424" s="13" t="n">
        <v>110.52</v>
      </c>
      <c r="AJ424" s="13" t="n">
        <v>111.42</v>
      </c>
      <c r="AK424" s="13" t="n">
        <v>112.78</v>
      </c>
      <c r="AL424" s="13" t="n">
        <v>112.82</v>
      </c>
      <c r="AM424" s="13" t="n">
        <v>113.43</v>
      </c>
      <c r="AN424" s="13" t="n">
        <v>114.52</v>
      </c>
      <c r="AO424" s="13" t="n">
        <v>114.32</v>
      </c>
      <c r="AP424" s="13" t="n">
        <v>115.46</v>
      </c>
      <c r="AQ424" s="13" t="n">
        <v>117.96</v>
      </c>
      <c r="AR424" s="13" t="n">
        <v>117.04</v>
      </c>
      <c r="AS424" s="13" t="n">
        <v>117.31</v>
      </c>
      <c r="AT424" s="13" t="n">
        <v>118.24</v>
      </c>
    </row>
    <row r="425" customFormat="false" ht="15" hidden="true" customHeight="false" outlineLevel="0" collapsed="false">
      <c r="A425" s="13" t="s">
        <v>147</v>
      </c>
      <c r="B425" s="13" t="s">
        <v>271</v>
      </c>
      <c r="C425" s="13" t="s">
        <v>42</v>
      </c>
      <c r="D425" s="13" t="s">
        <v>195</v>
      </c>
      <c r="E425" s="13" t="n">
        <v>1.28</v>
      </c>
      <c r="F425" s="13" t="n">
        <v>-6.53</v>
      </c>
      <c r="G425" s="13" t="n">
        <v>-6.72</v>
      </c>
      <c r="H425" s="13" t="n">
        <v>-6.44</v>
      </c>
      <c r="I425" s="13" t="n">
        <v>-5.6</v>
      </c>
      <c r="J425" s="13" t="n">
        <v>-3.86</v>
      </c>
      <c r="K425" s="13" t="n">
        <v>-1.91</v>
      </c>
      <c r="L425" s="13" t="n">
        <v>-0.31</v>
      </c>
      <c r="M425" s="13" t="n">
        <v>2.65</v>
      </c>
      <c r="N425" s="13" t="n">
        <v>7.35</v>
      </c>
      <c r="O425" s="13" t="n">
        <v>12.7</v>
      </c>
      <c r="P425" s="13" t="n">
        <v>19.32</v>
      </c>
      <c r="Q425" s="13" t="n">
        <v>30.59</v>
      </c>
      <c r="R425" s="13" t="n">
        <v>45.43</v>
      </c>
      <c r="S425" s="13" t="n">
        <v>61.82</v>
      </c>
      <c r="T425" s="13" t="n">
        <v>67.02</v>
      </c>
      <c r="U425" s="13" t="n">
        <v>70.22</v>
      </c>
      <c r="V425" s="13" t="n">
        <v>71.64</v>
      </c>
      <c r="W425" s="13" t="n">
        <v>75.4</v>
      </c>
      <c r="X425" s="13" t="n">
        <v>74.84</v>
      </c>
      <c r="Y425" s="13" t="n">
        <v>76.42</v>
      </c>
      <c r="Z425" s="13" t="n">
        <v>77.89</v>
      </c>
      <c r="AA425" s="13" t="n">
        <v>79.78</v>
      </c>
      <c r="AB425" s="13" t="n">
        <v>79.92</v>
      </c>
      <c r="AC425" s="13" t="n">
        <v>79.75</v>
      </c>
      <c r="AD425" s="13" t="n">
        <v>80.44</v>
      </c>
      <c r="AE425" s="13" t="n">
        <v>81.12</v>
      </c>
      <c r="AF425" s="13" t="n">
        <v>82.62</v>
      </c>
      <c r="AG425" s="13" t="n">
        <v>83.46</v>
      </c>
      <c r="AH425" s="13" t="n">
        <v>82.57</v>
      </c>
      <c r="AI425" s="13" t="n">
        <v>83.61</v>
      </c>
      <c r="AJ425" s="13" t="n">
        <v>83.42</v>
      </c>
      <c r="AK425" s="13" t="n">
        <v>83.72</v>
      </c>
      <c r="AL425" s="13" t="n">
        <v>83.49</v>
      </c>
      <c r="AM425" s="13" t="n">
        <v>83.98</v>
      </c>
      <c r="AN425" s="13" t="n">
        <v>84.08</v>
      </c>
      <c r="AO425" s="13" t="n">
        <v>84.1</v>
      </c>
      <c r="AP425" s="13" t="n">
        <v>84.26</v>
      </c>
      <c r="AQ425" s="13" t="n">
        <v>85.65</v>
      </c>
      <c r="AR425" s="13" t="n">
        <v>85.2</v>
      </c>
      <c r="AS425" s="13" t="n">
        <v>85.4</v>
      </c>
      <c r="AT425" s="13" t="n">
        <v>86.36</v>
      </c>
    </row>
    <row r="426" customFormat="false" ht="15" hidden="true" customHeight="false" outlineLevel="0" collapsed="false">
      <c r="A426" s="13" t="s">
        <v>155</v>
      </c>
      <c r="B426" s="13" t="s">
        <v>271</v>
      </c>
      <c r="C426" s="13" t="s">
        <v>42</v>
      </c>
      <c r="D426" s="13" t="s">
        <v>195</v>
      </c>
      <c r="E426" s="13" t="n">
        <v>0.55</v>
      </c>
      <c r="F426" s="13" t="n">
        <v>-6.86</v>
      </c>
      <c r="G426" s="13" t="n">
        <v>-6.91</v>
      </c>
      <c r="H426" s="13" t="n">
        <v>-6.89</v>
      </c>
      <c r="I426" s="13" t="n">
        <v>-5.95</v>
      </c>
      <c r="J426" s="13" t="n">
        <v>-4.25</v>
      </c>
      <c r="K426" s="13" t="n">
        <v>-2.02</v>
      </c>
      <c r="L426" s="13" t="n">
        <v>-0.56</v>
      </c>
      <c r="M426" s="13" t="n">
        <v>2.39</v>
      </c>
      <c r="N426" s="13" t="n">
        <v>6.93</v>
      </c>
      <c r="O426" s="13" t="n">
        <v>11.2</v>
      </c>
      <c r="P426" s="13" t="n">
        <v>18.44</v>
      </c>
      <c r="Q426" s="13" t="n">
        <v>29.03</v>
      </c>
      <c r="R426" s="13" t="n">
        <v>44.17</v>
      </c>
      <c r="S426" s="13" t="n">
        <v>60.67</v>
      </c>
      <c r="T426" s="13" t="n">
        <v>64.49</v>
      </c>
      <c r="U426" s="13" t="n">
        <v>69.02</v>
      </c>
      <c r="V426" s="13" t="n">
        <v>70.87</v>
      </c>
      <c r="W426" s="13" t="n">
        <v>72.48</v>
      </c>
      <c r="X426" s="13" t="n">
        <v>73.29</v>
      </c>
      <c r="Y426" s="13" t="n">
        <v>75.23</v>
      </c>
      <c r="Z426" s="13" t="n">
        <v>76.03</v>
      </c>
      <c r="AA426" s="13" t="n">
        <v>77.74</v>
      </c>
      <c r="AB426" s="13" t="n">
        <v>79.24</v>
      </c>
      <c r="AC426" s="13" t="n">
        <v>79.13</v>
      </c>
      <c r="AD426" s="13" t="n">
        <v>80.32</v>
      </c>
      <c r="AE426" s="13" t="n">
        <v>79.94</v>
      </c>
      <c r="AF426" s="13" t="n">
        <v>81.09</v>
      </c>
      <c r="AG426" s="13" t="n">
        <v>81.47</v>
      </c>
      <c r="AH426" s="13" t="n">
        <v>81.38</v>
      </c>
      <c r="AI426" s="13" t="n">
        <v>81.94</v>
      </c>
      <c r="AJ426" s="13" t="n">
        <v>82.21</v>
      </c>
      <c r="AK426" s="13" t="n">
        <v>82.97</v>
      </c>
      <c r="AL426" s="13" t="n">
        <v>82.45</v>
      </c>
      <c r="AM426" s="13" t="n">
        <v>83.05</v>
      </c>
      <c r="AN426" s="13" t="n">
        <v>83.27</v>
      </c>
      <c r="AO426" s="13" t="n">
        <v>82.67</v>
      </c>
      <c r="AP426" s="13" t="n">
        <v>82.67</v>
      </c>
      <c r="AQ426" s="13" t="n">
        <v>84.75</v>
      </c>
      <c r="AR426" s="13" t="n">
        <v>84.18</v>
      </c>
      <c r="AS426" s="13" t="n">
        <v>85.4</v>
      </c>
      <c r="AT426" s="13" t="n">
        <v>84.79</v>
      </c>
    </row>
    <row r="427" customFormat="false" ht="15" hidden="true" customHeight="false" outlineLevel="0" collapsed="false">
      <c r="A427" s="13" t="s">
        <v>163</v>
      </c>
      <c r="B427" s="13" t="s">
        <v>271</v>
      </c>
      <c r="C427" s="13" t="s">
        <v>42</v>
      </c>
      <c r="D427" s="13" t="s">
        <v>195</v>
      </c>
      <c r="E427" s="13" t="n">
        <v>0.12</v>
      </c>
      <c r="F427" s="13" t="n">
        <v>-6.2</v>
      </c>
      <c r="G427" s="13" t="n">
        <v>-6.3</v>
      </c>
      <c r="H427" s="13" t="n">
        <v>-5.98</v>
      </c>
      <c r="I427" s="13" t="n">
        <v>-4.81</v>
      </c>
      <c r="J427" s="13" t="n">
        <v>-3.28</v>
      </c>
      <c r="K427" s="13" t="n">
        <v>-1.14</v>
      </c>
      <c r="L427" s="13" t="n">
        <v>0.96</v>
      </c>
      <c r="M427" s="13" t="n">
        <v>5.21</v>
      </c>
      <c r="N427" s="13" t="n">
        <v>10.02</v>
      </c>
      <c r="O427" s="13" t="n">
        <v>16.22</v>
      </c>
      <c r="P427" s="13" t="n">
        <v>39.12</v>
      </c>
      <c r="Q427" s="13" t="n">
        <v>39.26</v>
      </c>
      <c r="R427" s="13" t="n">
        <v>52.63</v>
      </c>
      <c r="S427" s="13" t="n">
        <v>68.06</v>
      </c>
      <c r="T427" s="13" t="n">
        <v>72.56</v>
      </c>
      <c r="U427" s="13" t="n">
        <v>76.84</v>
      </c>
      <c r="V427" s="13" t="n">
        <v>77.81</v>
      </c>
      <c r="W427" s="13" t="n">
        <v>80.61</v>
      </c>
      <c r="X427" s="13" t="n">
        <v>81.85</v>
      </c>
      <c r="Y427" s="13" t="n">
        <v>83.87</v>
      </c>
      <c r="Z427" s="13" t="n">
        <v>85.24</v>
      </c>
      <c r="AA427" s="13" t="n">
        <v>86.3</v>
      </c>
      <c r="AB427" s="13" t="n">
        <v>88.63</v>
      </c>
      <c r="AC427" s="13" t="n">
        <v>88.69</v>
      </c>
      <c r="AD427" s="13" t="n">
        <v>89.33</v>
      </c>
      <c r="AE427" s="13" t="n">
        <v>89.92</v>
      </c>
      <c r="AF427" s="13" t="n">
        <v>90.86</v>
      </c>
      <c r="AG427" s="13" t="n">
        <v>91.57</v>
      </c>
      <c r="AH427" s="13" t="n">
        <v>91.04</v>
      </c>
      <c r="AI427" s="13" t="n">
        <v>91.56</v>
      </c>
      <c r="AJ427" s="13" t="n">
        <v>91.77</v>
      </c>
      <c r="AK427" s="13" t="n">
        <v>93.27</v>
      </c>
      <c r="AL427" s="13" t="n">
        <v>92.58</v>
      </c>
      <c r="AM427" s="13" t="n">
        <v>92.55</v>
      </c>
      <c r="AN427" s="13" t="n">
        <v>93.18</v>
      </c>
      <c r="AO427" s="13" t="n">
        <v>93.56</v>
      </c>
      <c r="AP427" s="13" t="n">
        <v>94.28</v>
      </c>
      <c r="AQ427" s="13" t="n">
        <v>95.81</v>
      </c>
      <c r="AR427" s="13" t="n">
        <v>95.87</v>
      </c>
      <c r="AS427" s="13" t="n">
        <v>95.5</v>
      </c>
      <c r="AT427" s="13" t="n">
        <v>96.9</v>
      </c>
    </row>
    <row r="428" customFormat="false" ht="15" hidden="true" customHeight="false" outlineLevel="0" collapsed="false">
      <c r="A428" s="13" t="s">
        <v>171</v>
      </c>
      <c r="B428" s="13" t="s">
        <v>271</v>
      </c>
      <c r="C428" s="13" t="s">
        <v>43</v>
      </c>
      <c r="D428" s="13" t="s">
        <v>195</v>
      </c>
      <c r="E428" s="13" t="n">
        <v>4.44</v>
      </c>
      <c r="F428" s="13" t="n">
        <v>-5.7</v>
      </c>
      <c r="G428" s="13" t="n">
        <v>-5.88</v>
      </c>
      <c r="H428" s="13" t="n">
        <v>-5.8</v>
      </c>
      <c r="I428" s="13" t="n">
        <v>-5.32</v>
      </c>
      <c r="J428" s="13" t="n">
        <v>-4.58</v>
      </c>
      <c r="K428" s="13" t="n">
        <v>-2.69</v>
      </c>
      <c r="L428" s="13" t="n">
        <v>0.41</v>
      </c>
      <c r="M428" s="13" t="n">
        <v>5.01</v>
      </c>
      <c r="N428" s="13" t="n">
        <v>10.96</v>
      </c>
      <c r="O428" s="13" t="n">
        <v>28.94</v>
      </c>
      <c r="P428" s="13" t="n">
        <v>32.88</v>
      </c>
      <c r="Q428" s="13" t="n">
        <v>42.43</v>
      </c>
      <c r="R428" s="13" t="n">
        <v>55.26</v>
      </c>
      <c r="S428" s="13" t="n">
        <v>65.95</v>
      </c>
      <c r="T428" s="13" t="n">
        <v>72.26</v>
      </c>
      <c r="U428" s="13" t="n">
        <v>79.65</v>
      </c>
      <c r="V428" s="13" t="n">
        <v>85.74</v>
      </c>
      <c r="W428" s="13" t="n">
        <v>90.89</v>
      </c>
      <c r="X428" s="13" t="n">
        <v>93.2</v>
      </c>
      <c r="Y428" s="13" t="n">
        <v>96.28</v>
      </c>
      <c r="Z428" s="13" t="n">
        <v>97.67</v>
      </c>
      <c r="AA428" s="13" t="n">
        <v>99.07</v>
      </c>
      <c r="AB428" s="13" t="n">
        <v>101.54</v>
      </c>
      <c r="AC428" s="13" t="n">
        <v>101.65</v>
      </c>
      <c r="AD428" s="13" t="n">
        <v>101.96</v>
      </c>
      <c r="AE428" s="13" t="n">
        <v>103.18</v>
      </c>
      <c r="AF428" s="13" t="n">
        <v>104.84</v>
      </c>
      <c r="AG428" s="13" t="n">
        <v>105.61</v>
      </c>
      <c r="AH428" s="13" t="n">
        <v>105.73</v>
      </c>
      <c r="AI428" s="13" t="n">
        <v>106.08</v>
      </c>
      <c r="AJ428" s="13" t="n">
        <v>106.62</v>
      </c>
      <c r="AK428" s="13" t="n">
        <v>107.96</v>
      </c>
      <c r="AL428" s="13" t="n">
        <v>107.84</v>
      </c>
      <c r="AM428" s="13" t="n">
        <v>108.34</v>
      </c>
      <c r="AN428" s="13" t="n">
        <v>108.63</v>
      </c>
      <c r="AO428" s="13" t="n">
        <v>109.17</v>
      </c>
      <c r="AP428" s="13" t="n">
        <v>109.87</v>
      </c>
      <c r="AQ428" s="13" t="n">
        <v>112.04</v>
      </c>
      <c r="AR428" s="13" t="n">
        <v>111.36</v>
      </c>
      <c r="AS428" s="13" t="n">
        <v>111.74</v>
      </c>
      <c r="AT428" s="13" t="n">
        <v>112.92</v>
      </c>
    </row>
    <row r="429" customFormat="false" ht="15" hidden="true" customHeight="false" outlineLevel="0" collapsed="false">
      <c r="A429" s="13" t="s">
        <v>179</v>
      </c>
      <c r="B429" s="13" t="s">
        <v>271</v>
      </c>
      <c r="C429" s="13" t="s">
        <v>43</v>
      </c>
      <c r="D429" s="13" t="s">
        <v>195</v>
      </c>
      <c r="E429" s="13" t="n">
        <v>5.52</v>
      </c>
      <c r="F429" s="13" t="n">
        <v>-6.22</v>
      </c>
      <c r="G429" s="13" t="n">
        <v>-6.3</v>
      </c>
      <c r="H429" s="13" t="n">
        <v>-5.98</v>
      </c>
      <c r="I429" s="13" t="n">
        <v>-5.34</v>
      </c>
      <c r="J429" s="13" t="n">
        <v>-4.46</v>
      </c>
      <c r="K429" s="13" t="n">
        <v>-2.43</v>
      </c>
      <c r="L429" s="13" t="n">
        <v>0.88</v>
      </c>
      <c r="M429" s="13" t="n">
        <v>6.26</v>
      </c>
      <c r="N429" s="13" t="n">
        <v>12.79</v>
      </c>
      <c r="O429" s="13" t="n">
        <v>22.96</v>
      </c>
      <c r="P429" s="13" t="n">
        <v>29.23</v>
      </c>
      <c r="Q429" s="13" t="n">
        <v>43.53</v>
      </c>
      <c r="R429" s="13" t="n">
        <v>57.28</v>
      </c>
      <c r="S429" s="13" t="n">
        <v>68.74</v>
      </c>
      <c r="T429" s="13" t="n">
        <v>75.46</v>
      </c>
      <c r="U429" s="13" t="n">
        <v>82.6</v>
      </c>
      <c r="V429" s="13" t="n">
        <v>87.41</v>
      </c>
      <c r="W429" s="13" t="n">
        <v>92.92</v>
      </c>
      <c r="X429" s="13" t="n">
        <v>94.7</v>
      </c>
      <c r="Y429" s="13" t="n">
        <v>96.87</v>
      </c>
      <c r="Z429" s="13" t="n">
        <v>98.51</v>
      </c>
      <c r="AA429" s="13" t="n">
        <v>100.2</v>
      </c>
      <c r="AB429" s="13" t="n">
        <v>102.91</v>
      </c>
      <c r="AC429" s="13" t="n">
        <v>103</v>
      </c>
      <c r="AD429" s="13" t="n">
        <v>103.72</v>
      </c>
      <c r="AE429" s="13" t="n">
        <v>104.48</v>
      </c>
      <c r="AF429" s="13" t="n">
        <v>106.2</v>
      </c>
      <c r="AG429" s="13" t="n">
        <v>106.92</v>
      </c>
      <c r="AH429" s="13" t="n">
        <v>106.85</v>
      </c>
      <c r="AI429" s="13" t="n">
        <v>107.85</v>
      </c>
      <c r="AJ429" s="13" t="n">
        <v>108.56</v>
      </c>
      <c r="AK429" s="13" t="n">
        <v>109.39</v>
      </c>
      <c r="AL429" s="13" t="n">
        <v>109.32</v>
      </c>
      <c r="AM429" s="13" t="n">
        <v>109.47</v>
      </c>
      <c r="AN429" s="13" t="n">
        <v>110.29</v>
      </c>
      <c r="AO429" s="13" t="n">
        <v>110.72</v>
      </c>
      <c r="AP429" s="13" t="n">
        <v>110.97</v>
      </c>
      <c r="AQ429" s="13" t="n">
        <v>114.01</v>
      </c>
      <c r="AR429" s="13" t="n">
        <v>113.2</v>
      </c>
      <c r="AS429" s="13" t="n">
        <v>113.53</v>
      </c>
      <c r="AT429" s="13" t="n">
        <v>115.43</v>
      </c>
    </row>
    <row r="430" customFormat="false" ht="15" hidden="true" customHeight="false" outlineLevel="0" collapsed="false">
      <c r="A430" s="13" t="s">
        <v>187</v>
      </c>
      <c r="B430" s="13" t="s">
        <v>271</v>
      </c>
      <c r="C430" s="13" t="s">
        <v>43</v>
      </c>
      <c r="D430" s="13" t="s">
        <v>195</v>
      </c>
      <c r="E430" s="13" t="n">
        <v>8.34</v>
      </c>
      <c r="F430" s="13" t="n">
        <v>-3.49</v>
      </c>
      <c r="G430" s="13" t="n">
        <v>-4.34</v>
      </c>
      <c r="H430" s="13" t="n">
        <v>-4.64</v>
      </c>
      <c r="I430" s="13" t="n">
        <v>-4.57</v>
      </c>
      <c r="J430" s="13" t="n">
        <v>-4.33</v>
      </c>
      <c r="K430" s="13" t="n">
        <v>-2.27</v>
      </c>
      <c r="L430" s="13" t="n">
        <v>0.54</v>
      </c>
      <c r="M430" s="13" t="n">
        <v>5.21</v>
      </c>
      <c r="N430" s="13" t="n">
        <v>11.1</v>
      </c>
      <c r="O430" s="13" t="n">
        <v>20.22</v>
      </c>
      <c r="P430" s="13" t="n">
        <v>27.7</v>
      </c>
      <c r="Q430" s="13" t="n">
        <v>40.25</v>
      </c>
      <c r="R430" s="13" t="n">
        <v>53.02</v>
      </c>
      <c r="S430" s="13" t="n">
        <v>66.28</v>
      </c>
      <c r="T430" s="13" t="n">
        <v>72.13</v>
      </c>
      <c r="U430" s="13" t="n">
        <v>76.52</v>
      </c>
      <c r="V430" s="13" t="n">
        <v>82.18</v>
      </c>
      <c r="W430" s="13" t="n">
        <v>87.05</v>
      </c>
      <c r="X430" s="13" t="n">
        <v>88.67</v>
      </c>
      <c r="Y430" s="13" t="n">
        <v>90.49</v>
      </c>
      <c r="Z430" s="13" t="n">
        <v>92.45</v>
      </c>
      <c r="AA430" s="13" t="n">
        <v>93.59</v>
      </c>
      <c r="AB430" s="13" t="n">
        <v>96.45</v>
      </c>
      <c r="AC430" s="13" t="n">
        <v>96.35</v>
      </c>
      <c r="AD430" s="13" t="n">
        <v>96.97</v>
      </c>
      <c r="AE430" s="13" t="n">
        <v>98.29</v>
      </c>
      <c r="AF430" s="13" t="n">
        <v>99.65</v>
      </c>
      <c r="AG430" s="13" t="n">
        <v>99.99</v>
      </c>
      <c r="AH430" s="13" t="n">
        <v>99.65</v>
      </c>
      <c r="AI430" s="13" t="n">
        <v>100.69</v>
      </c>
      <c r="AJ430" s="13" t="n">
        <v>101.47</v>
      </c>
      <c r="AK430" s="13" t="n">
        <v>102.26</v>
      </c>
      <c r="AL430" s="13" t="n">
        <v>102.12</v>
      </c>
      <c r="AM430" s="13" t="n">
        <v>102.85</v>
      </c>
      <c r="AN430" s="13" t="n">
        <v>103.04</v>
      </c>
      <c r="AO430" s="13" t="n">
        <v>103.59</v>
      </c>
      <c r="AP430" s="13" t="n">
        <v>104.17</v>
      </c>
      <c r="AQ430" s="13" t="n">
        <v>106.67</v>
      </c>
      <c r="AR430" s="13" t="n">
        <v>105.5</v>
      </c>
      <c r="AS430" s="13" t="n">
        <v>106.18</v>
      </c>
      <c r="AT430" s="13" t="n">
        <v>107.51</v>
      </c>
    </row>
    <row r="431" customFormat="false" ht="15" hidden="true" customHeight="false" outlineLevel="0" collapsed="false">
      <c r="A431" s="13" t="s">
        <v>85</v>
      </c>
      <c r="B431" s="13" t="s">
        <v>271</v>
      </c>
      <c r="C431" s="13" t="s">
        <v>47</v>
      </c>
      <c r="D431" s="13" t="s">
        <v>195</v>
      </c>
      <c r="E431" s="13" t="n">
        <v>5.44</v>
      </c>
      <c r="F431" s="13" t="n">
        <v>2.93</v>
      </c>
      <c r="G431" s="13" t="n">
        <v>2.09</v>
      </c>
      <c r="H431" s="13" t="n">
        <v>1.64</v>
      </c>
      <c r="I431" s="13" t="n">
        <v>1.31</v>
      </c>
      <c r="J431" s="13" t="n">
        <v>0.36</v>
      </c>
      <c r="K431" s="13" t="n">
        <v>1.54</v>
      </c>
      <c r="L431" s="13" t="n">
        <v>4.85</v>
      </c>
      <c r="M431" s="13" t="n">
        <v>10.81</v>
      </c>
      <c r="N431" s="13" t="n">
        <v>21.73</v>
      </c>
      <c r="O431" s="13" t="n">
        <v>30.34</v>
      </c>
      <c r="P431" s="13" t="n">
        <v>37.21</v>
      </c>
      <c r="Q431" s="13" t="n">
        <v>48.65</v>
      </c>
      <c r="R431" s="13" t="n">
        <v>62.33</v>
      </c>
      <c r="S431" s="13" t="n">
        <v>72.97</v>
      </c>
      <c r="T431" s="13" t="n">
        <v>79</v>
      </c>
      <c r="U431" s="13" t="n">
        <v>85.91</v>
      </c>
      <c r="V431" s="13" t="n">
        <v>88.71</v>
      </c>
      <c r="W431" s="13" t="n">
        <v>90.61</v>
      </c>
      <c r="X431" s="13" t="n">
        <v>92.3</v>
      </c>
      <c r="Y431" s="13" t="n">
        <v>90.67</v>
      </c>
      <c r="Z431" s="13" t="n">
        <v>91.88</v>
      </c>
      <c r="AA431" s="13" t="n">
        <v>90.7</v>
      </c>
      <c r="AB431" s="13" t="n">
        <v>91.65</v>
      </c>
      <c r="AC431" s="13" t="n">
        <v>92.74</v>
      </c>
      <c r="AD431" s="13" t="n">
        <v>93.4</v>
      </c>
      <c r="AE431" s="13" t="n">
        <v>92.06</v>
      </c>
      <c r="AF431" s="13" t="n">
        <v>93.54</v>
      </c>
      <c r="AG431" s="13" t="n">
        <v>93.89</v>
      </c>
      <c r="AH431" s="13" t="n">
        <v>93.94</v>
      </c>
      <c r="AI431" s="13" t="n">
        <v>94.12</v>
      </c>
      <c r="AJ431" s="13" t="n">
        <v>94.86</v>
      </c>
      <c r="AK431" s="13" t="n">
        <v>95.33</v>
      </c>
      <c r="AL431" s="13" t="n">
        <v>95.08</v>
      </c>
      <c r="AM431" s="13" t="n">
        <v>95.05</v>
      </c>
      <c r="AN431" s="13" t="n">
        <v>95.76</v>
      </c>
      <c r="AO431" s="13" t="n">
        <v>96.65</v>
      </c>
      <c r="AP431" s="13" t="n">
        <v>97.15</v>
      </c>
      <c r="AQ431" s="13" t="n">
        <v>99.47</v>
      </c>
      <c r="AR431" s="13" t="n">
        <v>97.53</v>
      </c>
      <c r="AS431" s="13" t="n">
        <v>99.12</v>
      </c>
      <c r="AT431" s="13" t="n">
        <v>100.58</v>
      </c>
    </row>
    <row r="432" customFormat="false" ht="15" hidden="true" customHeight="false" outlineLevel="0" collapsed="false">
      <c r="A432" s="13" t="s">
        <v>104</v>
      </c>
      <c r="B432" s="13" t="s">
        <v>271</v>
      </c>
      <c r="C432" s="13" t="s">
        <v>47</v>
      </c>
      <c r="D432" s="13" t="s">
        <v>195</v>
      </c>
      <c r="E432" s="13" t="n">
        <v>1.63</v>
      </c>
      <c r="F432" s="13" t="n">
        <v>1.3</v>
      </c>
      <c r="G432" s="13" t="n">
        <v>0.83</v>
      </c>
      <c r="H432" s="13" t="n">
        <v>0.65</v>
      </c>
      <c r="I432" s="13" t="n">
        <v>0.54</v>
      </c>
      <c r="J432" s="13" t="n">
        <v>-0.33</v>
      </c>
      <c r="K432" s="13" t="n">
        <v>0.78</v>
      </c>
      <c r="L432" s="13" t="n">
        <v>4.68</v>
      </c>
      <c r="M432" s="13" t="n">
        <v>11.07</v>
      </c>
      <c r="N432" s="13" t="n">
        <v>21.91</v>
      </c>
      <c r="O432" s="13" t="n">
        <v>30.07</v>
      </c>
      <c r="P432" s="13" t="n">
        <v>37.11</v>
      </c>
      <c r="Q432" s="13" t="n">
        <v>47.67</v>
      </c>
      <c r="R432" s="13" t="n">
        <v>63.54</v>
      </c>
      <c r="S432" s="13" t="n">
        <v>73.74</v>
      </c>
      <c r="T432" s="13" t="n">
        <v>79.56</v>
      </c>
      <c r="U432" s="13" t="n">
        <v>86.53</v>
      </c>
      <c r="V432" s="13" t="n">
        <v>89.56</v>
      </c>
      <c r="W432" s="13" t="n">
        <v>91.01</v>
      </c>
      <c r="X432" s="13" t="n">
        <v>90.72</v>
      </c>
      <c r="Y432" s="13" t="n">
        <v>90.88</v>
      </c>
      <c r="Z432" s="13" t="n">
        <v>90.35</v>
      </c>
      <c r="AA432" s="13" t="n">
        <v>89.83</v>
      </c>
      <c r="AB432" s="13" t="n">
        <v>93.42</v>
      </c>
      <c r="AC432" s="13" t="n">
        <v>91.65</v>
      </c>
      <c r="AD432" s="13" t="n">
        <v>91.47</v>
      </c>
      <c r="AE432" s="13" t="n">
        <v>93.26</v>
      </c>
      <c r="AF432" s="13" t="n">
        <v>93.98</v>
      </c>
      <c r="AG432" s="13" t="n">
        <v>93.46</v>
      </c>
      <c r="AH432" s="13" t="n">
        <v>93.57</v>
      </c>
      <c r="AI432" s="13" t="n">
        <v>94.39</v>
      </c>
      <c r="AJ432" s="13" t="n">
        <v>95</v>
      </c>
      <c r="AK432" s="13" t="n">
        <v>94.7</v>
      </c>
      <c r="AL432" s="13" t="n">
        <v>94.74</v>
      </c>
      <c r="AM432" s="13" t="n">
        <v>94.02</v>
      </c>
      <c r="AN432" s="13" t="n">
        <v>95.55</v>
      </c>
      <c r="AO432" s="13" t="n">
        <v>94.66</v>
      </c>
      <c r="AP432" s="13" t="n">
        <v>95.45</v>
      </c>
      <c r="AQ432" s="13" t="n">
        <v>98.04</v>
      </c>
      <c r="AR432" s="13" t="n">
        <v>96.82</v>
      </c>
      <c r="AS432" s="13" t="n">
        <v>97.5</v>
      </c>
      <c r="AT432" s="13" t="n">
        <v>99.11</v>
      </c>
    </row>
    <row r="433" customFormat="false" ht="15" hidden="true" customHeight="false" outlineLevel="0" collapsed="false">
      <c r="A433" s="13" t="s">
        <v>116</v>
      </c>
      <c r="B433" s="13" t="s">
        <v>271</v>
      </c>
      <c r="C433" s="13" t="s">
        <v>47</v>
      </c>
      <c r="D433" s="13" t="s">
        <v>195</v>
      </c>
      <c r="E433" s="13" t="n">
        <v>2.44</v>
      </c>
      <c r="F433" s="13" t="n">
        <v>1.43</v>
      </c>
      <c r="G433" s="13" t="n">
        <v>0.78</v>
      </c>
      <c r="H433" s="13" t="n">
        <v>0.45</v>
      </c>
      <c r="I433" s="13" t="n">
        <v>-0.09</v>
      </c>
      <c r="J433" s="13" t="n">
        <v>-0.63</v>
      </c>
      <c r="K433" s="13" t="n">
        <v>0.27</v>
      </c>
      <c r="L433" s="13" t="n">
        <v>4.01</v>
      </c>
      <c r="M433" s="13" t="n">
        <v>10.22</v>
      </c>
      <c r="N433" s="13" t="n">
        <v>21.64</v>
      </c>
      <c r="O433" s="13" t="n">
        <v>30.59</v>
      </c>
      <c r="P433" s="13" t="n">
        <v>38.73</v>
      </c>
      <c r="Q433" s="13" t="n">
        <v>51.25</v>
      </c>
      <c r="R433" s="13" t="n">
        <v>64.84</v>
      </c>
      <c r="S433" s="13" t="n">
        <v>75.44</v>
      </c>
      <c r="T433" s="13" t="n">
        <v>81.86</v>
      </c>
      <c r="U433" s="13" t="n">
        <v>87.97</v>
      </c>
      <c r="V433" s="13" t="n">
        <v>91</v>
      </c>
      <c r="W433" s="13" t="n">
        <v>92.45</v>
      </c>
      <c r="X433" s="13" t="n">
        <v>92.47</v>
      </c>
      <c r="Y433" s="13" t="n">
        <v>92.98</v>
      </c>
      <c r="Z433" s="13" t="n">
        <v>93.29</v>
      </c>
      <c r="AA433" s="13" t="n">
        <v>93.91</v>
      </c>
      <c r="AB433" s="13" t="n">
        <v>94.91</v>
      </c>
      <c r="AC433" s="13" t="n">
        <v>94.18</v>
      </c>
      <c r="AD433" s="13" t="n">
        <v>94.31</v>
      </c>
      <c r="AE433" s="13" t="n">
        <v>95.13</v>
      </c>
      <c r="AF433" s="13" t="n">
        <v>94.49</v>
      </c>
      <c r="AG433" s="13" t="n">
        <v>96.12</v>
      </c>
      <c r="AH433" s="13" t="n">
        <v>94.76</v>
      </c>
      <c r="AI433" s="13" t="n">
        <v>95.91</v>
      </c>
      <c r="AJ433" s="13" t="n">
        <v>95.42</v>
      </c>
      <c r="AK433" s="13" t="n">
        <v>96.52</v>
      </c>
      <c r="AL433" s="13" t="n">
        <v>95.79</v>
      </c>
      <c r="AM433" s="13" t="n">
        <v>95.71</v>
      </c>
      <c r="AN433" s="13" t="n">
        <v>97.35</v>
      </c>
      <c r="AO433" s="13" t="n">
        <v>97.6</v>
      </c>
      <c r="AP433" s="13" t="n">
        <v>97.91</v>
      </c>
      <c r="AQ433" s="13" t="n">
        <v>99.51</v>
      </c>
      <c r="AR433" s="13" t="n">
        <v>98.58</v>
      </c>
      <c r="AS433" s="13" t="n">
        <v>98.29</v>
      </c>
      <c r="AT433" s="13" t="n">
        <v>100.17</v>
      </c>
    </row>
    <row r="434" customFormat="false" ht="15" hidden="false" customHeight="false" outlineLevel="0" collapsed="false">
      <c r="A434" s="13" t="s">
        <v>88</v>
      </c>
      <c r="B434" s="13" t="s">
        <v>271</v>
      </c>
      <c r="C434" s="13" t="s">
        <v>51</v>
      </c>
      <c r="D434" s="13" t="s">
        <v>195</v>
      </c>
      <c r="E434" s="13" t="n">
        <v>94.46</v>
      </c>
      <c r="F434" s="13" t="n">
        <v>96.72</v>
      </c>
      <c r="G434" s="13" t="n">
        <v>96.04</v>
      </c>
      <c r="H434" s="13" t="n">
        <v>97.67</v>
      </c>
      <c r="I434" s="13" t="n">
        <v>97.76</v>
      </c>
      <c r="J434" s="13" t="n">
        <v>97.32</v>
      </c>
      <c r="K434" s="13" t="n">
        <v>97.38</v>
      </c>
      <c r="L434" s="13" t="n">
        <v>99.17</v>
      </c>
      <c r="M434" s="13" t="n">
        <v>101.92</v>
      </c>
      <c r="N434" s="13" t="n">
        <v>101.65</v>
      </c>
      <c r="O434" s="13" t="n">
        <v>104.95</v>
      </c>
      <c r="P434" s="13" t="n">
        <v>104.13</v>
      </c>
      <c r="Q434" s="13" t="n">
        <v>104.8</v>
      </c>
      <c r="R434" s="13" t="n">
        <v>104.89</v>
      </c>
      <c r="S434" s="13" t="n">
        <v>106.15</v>
      </c>
      <c r="T434" s="13" t="n">
        <v>106.09</v>
      </c>
      <c r="U434" s="13" t="n">
        <v>107.5</v>
      </c>
      <c r="V434" s="13" t="n">
        <v>106.84</v>
      </c>
      <c r="W434" s="13" t="n">
        <v>107.55</v>
      </c>
      <c r="X434" s="13" t="n">
        <v>107.51</v>
      </c>
      <c r="Y434" s="13" t="n">
        <v>106.95</v>
      </c>
      <c r="Z434" s="13" t="n">
        <v>108.19</v>
      </c>
      <c r="AA434" s="13" t="n">
        <v>108.8</v>
      </c>
      <c r="AB434" s="13" t="n">
        <v>110.25</v>
      </c>
      <c r="AC434" s="13" t="n">
        <v>110.18</v>
      </c>
      <c r="AD434" s="13" t="n">
        <v>110.34</v>
      </c>
      <c r="AE434" s="13" t="n">
        <v>110.96</v>
      </c>
      <c r="AF434" s="13" t="n">
        <v>113.21</v>
      </c>
      <c r="AG434" s="13" t="n">
        <v>113.36</v>
      </c>
      <c r="AH434" s="13" t="n">
        <v>112.85</v>
      </c>
      <c r="AI434" s="13" t="n">
        <v>113.94</v>
      </c>
      <c r="AJ434" s="13" t="n">
        <v>114.7</v>
      </c>
      <c r="AK434" s="13" t="n">
        <v>116.11</v>
      </c>
      <c r="AL434" s="13" t="n">
        <v>115.15</v>
      </c>
      <c r="AM434" s="13" t="n">
        <v>115.41</v>
      </c>
      <c r="AN434" s="13" t="n">
        <v>116.45</v>
      </c>
      <c r="AO434" s="13" t="n">
        <v>116.67</v>
      </c>
      <c r="AP434" s="13" t="n">
        <v>117.67</v>
      </c>
      <c r="AQ434" s="13" t="n">
        <v>119.85</v>
      </c>
      <c r="AR434" s="13" t="n">
        <v>119.34</v>
      </c>
      <c r="AS434" s="13" t="n">
        <v>119.78</v>
      </c>
      <c r="AT434" s="13" t="n">
        <v>120.79</v>
      </c>
    </row>
    <row r="435" customFormat="false" ht="15" hidden="false" customHeight="false" outlineLevel="0" collapsed="false">
      <c r="A435" s="13" t="s">
        <v>107</v>
      </c>
      <c r="B435" s="13" t="s">
        <v>271</v>
      </c>
      <c r="C435" s="13" t="s">
        <v>52</v>
      </c>
      <c r="D435" s="13" t="s">
        <v>195</v>
      </c>
      <c r="E435" s="13" t="n">
        <v>40.53</v>
      </c>
      <c r="F435" s="13" t="n">
        <v>38.23</v>
      </c>
      <c r="G435" s="13" t="n">
        <v>43.74</v>
      </c>
      <c r="H435" s="13" t="n">
        <v>60.9</v>
      </c>
      <c r="I435" s="13" t="n">
        <v>66.93</v>
      </c>
      <c r="J435" s="13" t="n">
        <v>72.21</v>
      </c>
      <c r="K435" s="13" t="n">
        <v>75.21</v>
      </c>
      <c r="L435" s="13" t="n">
        <v>79.82</v>
      </c>
      <c r="M435" s="13" t="n">
        <v>84.94</v>
      </c>
      <c r="N435" s="13" t="n">
        <v>86.82</v>
      </c>
      <c r="O435" s="13" t="n">
        <v>90.25</v>
      </c>
      <c r="P435" s="13" t="n">
        <v>91.6</v>
      </c>
      <c r="Q435" s="13" t="n">
        <v>93.61</v>
      </c>
      <c r="R435" s="13" t="n">
        <v>95.52</v>
      </c>
      <c r="S435" s="13" t="n">
        <v>97.1</v>
      </c>
      <c r="T435" s="13" t="n">
        <v>97.33</v>
      </c>
      <c r="U435" s="13" t="n">
        <v>98.95</v>
      </c>
      <c r="V435" s="13" t="n">
        <v>99.16</v>
      </c>
      <c r="W435" s="13" t="n">
        <v>99.99</v>
      </c>
      <c r="X435" s="13" t="n">
        <v>100.01</v>
      </c>
      <c r="Y435" s="13" t="n">
        <v>99.97</v>
      </c>
      <c r="Z435" s="13" t="n">
        <v>100.58</v>
      </c>
      <c r="AA435" s="13" t="n">
        <v>100.87</v>
      </c>
      <c r="AB435" s="13" t="n">
        <v>102.76</v>
      </c>
      <c r="AC435" s="13" t="n">
        <v>102.53</v>
      </c>
      <c r="AD435" s="13" t="n">
        <v>102.51</v>
      </c>
      <c r="AE435" s="13" t="n">
        <v>103.37</v>
      </c>
      <c r="AF435" s="13" t="n">
        <v>105.08</v>
      </c>
      <c r="AG435" s="13" t="n">
        <v>105.56</v>
      </c>
      <c r="AH435" s="13" t="n">
        <v>105.12</v>
      </c>
      <c r="AI435" s="13" t="n">
        <v>105.7</v>
      </c>
      <c r="AJ435" s="13" t="n">
        <v>106.47</v>
      </c>
      <c r="AK435" s="13" t="n">
        <v>108.68</v>
      </c>
      <c r="AL435" s="13" t="n">
        <v>107.38</v>
      </c>
      <c r="AM435" s="13" t="n">
        <v>108.28</v>
      </c>
      <c r="AN435" s="13" t="n">
        <v>108.76</v>
      </c>
      <c r="AO435" s="13" t="n">
        <v>108.82</v>
      </c>
      <c r="AP435" s="13" t="n">
        <v>109.15</v>
      </c>
      <c r="AQ435" s="13" t="n">
        <v>110.98</v>
      </c>
      <c r="AR435" s="13" t="n">
        <v>110.65</v>
      </c>
      <c r="AS435" s="13" t="n">
        <v>110.63</v>
      </c>
      <c r="AT435" s="13" t="n">
        <v>112.58</v>
      </c>
    </row>
    <row r="436" customFormat="false" ht="15" hidden="false" customHeight="false" outlineLevel="0" collapsed="false">
      <c r="A436" s="13" t="s">
        <v>117</v>
      </c>
      <c r="B436" s="13" t="s">
        <v>271</v>
      </c>
      <c r="C436" s="13" t="s">
        <v>53</v>
      </c>
      <c r="D436" s="13" t="s">
        <v>195</v>
      </c>
      <c r="E436" s="13" t="n">
        <v>13.25</v>
      </c>
      <c r="F436" s="13" t="n">
        <v>13.16</v>
      </c>
      <c r="G436" s="13" t="n">
        <v>17.67</v>
      </c>
      <c r="H436" s="13" t="n">
        <v>23.22</v>
      </c>
      <c r="I436" s="13" t="n">
        <v>27.52</v>
      </c>
      <c r="J436" s="13" t="n">
        <v>45.62</v>
      </c>
      <c r="K436" s="13" t="n">
        <v>66.43</v>
      </c>
      <c r="L436" s="13" t="n">
        <v>75.43</v>
      </c>
      <c r="M436" s="13" t="n">
        <v>79.95</v>
      </c>
      <c r="N436" s="13" t="n">
        <v>83.19</v>
      </c>
      <c r="O436" s="13" t="n">
        <v>87.37</v>
      </c>
      <c r="P436" s="13" t="n">
        <v>89.26</v>
      </c>
      <c r="Q436" s="13" t="n">
        <v>92.04</v>
      </c>
      <c r="R436" s="13" t="n">
        <v>94.41</v>
      </c>
      <c r="S436" s="13" t="n">
        <v>96.61</v>
      </c>
      <c r="T436" s="13" t="n">
        <v>98.06</v>
      </c>
      <c r="U436" s="13" t="n">
        <v>100</v>
      </c>
      <c r="V436" s="13" t="n">
        <v>99.63</v>
      </c>
      <c r="W436" s="13" t="n">
        <v>100.88</v>
      </c>
      <c r="X436" s="13" t="n">
        <v>100.51</v>
      </c>
      <c r="Y436" s="13" t="n">
        <v>100.53</v>
      </c>
      <c r="Z436" s="13" t="n">
        <v>100.87</v>
      </c>
      <c r="AA436" s="13" t="n">
        <v>101.34</v>
      </c>
      <c r="AB436" s="13" t="n">
        <v>102.62</v>
      </c>
      <c r="AC436" s="13" t="n">
        <v>101.68</v>
      </c>
      <c r="AD436" s="13" t="n">
        <v>101.86</v>
      </c>
      <c r="AE436" s="13" t="n">
        <v>102.97</v>
      </c>
      <c r="AF436" s="13" t="n">
        <v>103.91</v>
      </c>
      <c r="AG436" s="13" t="n">
        <v>104.59</v>
      </c>
      <c r="AH436" s="13" t="n">
        <v>103.89</v>
      </c>
      <c r="AI436" s="13" t="n">
        <v>104.28</v>
      </c>
      <c r="AJ436" s="13" t="n">
        <v>104.88</v>
      </c>
      <c r="AK436" s="13" t="n">
        <v>106.55</v>
      </c>
      <c r="AL436" s="13" t="n">
        <v>106.12</v>
      </c>
      <c r="AM436" s="13" t="n">
        <v>106.07</v>
      </c>
      <c r="AN436" s="13" t="n">
        <v>106.89</v>
      </c>
      <c r="AO436" s="13" t="n">
        <v>107.06</v>
      </c>
      <c r="AP436" s="13" t="n">
        <v>108.21</v>
      </c>
      <c r="AQ436" s="13" t="n">
        <v>110.12</v>
      </c>
      <c r="AR436" s="13" t="n">
        <v>109.78</v>
      </c>
      <c r="AS436" s="13" t="n">
        <v>110.24</v>
      </c>
      <c r="AT436" s="13" t="n">
        <v>112.35</v>
      </c>
    </row>
    <row r="437" customFormat="false" ht="15" hidden="false" customHeight="false" outlineLevel="0" collapsed="false">
      <c r="A437" s="13" t="s">
        <v>125</v>
      </c>
      <c r="B437" s="13" t="s">
        <v>271</v>
      </c>
      <c r="C437" s="13" t="s">
        <v>54</v>
      </c>
      <c r="D437" s="13" t="s">
        <v>195</v>
      </c>
      <c r="E437" s="13" t="n">
        <v>4.55</v>
      </c>
      <c r="F437" s="13" t="n">
        <v>2.69</v>
      </c>
      <c r="G437" s="13" t="n">
        <v>4.7</v>
      </c>
      <c r="H437" s="13" t="n">
        <v>7.35</v>
      </c>
      <c r="I437" s="13" t="n">
        <v>11.72</v>
      </c>
      <c r="J437" s="13" t="n">
        <v>19.82</v>
      </c>
      <c r="K437" s="13" t="n">
        <v>40.65</v>
      </c>
      <c r="L437" s="13" t="n">
        <v>46.43</v>
      </c>
      <c r="M437" s="13" t="n">
        <v>65.54</v>
      </c>
      <c r="N437" s="13" t="n">
        <v>75.75</v>
      </c>
      <c r="O437" s="13" t="n">
        <v>83.77</v>
      </c>
      <c r="P437" s="13" t="n">
        <v>88.51</v>
      </c>
      <c r="Q437" s="13" t="n">
        <v>91.93</v>
      </c>
      <c r="R437" s="13" t="n">
        <v>96.01</v>
      </c>
      <c r="S437" s="13" t="n">
        <v>99.27</v>
      </c>
      <c r="T437" s="13" t="n">
        <v>101.34</v>
      </c>
      <c r="U437" s="13" t="n">
        <v>104.52</v>
      </c>
      <c r="V437" s="13" t="n">
        <v>104.02</v>
      </c>
      <c r="W437" s="13" t="n">
        <v>105.76</v>
      </c>
      <c r="X437" s="13" t="n">
        <v>106.62</v>
      </c>
      <c r="Y437" s="13" t="n">
        <v>106.22</v>
      </c>
      <c r="Z437" s="13" t="n">
        <v>107.01</v>
      </c>
      <c r="AA437" s="13" t="n">
        <v>107.61</v>
      </c>
      <c r="AB437" s="13" t="n">
        <v>109.45</v>
      </c>
      <c r="AC437" s="13" t="n">
        <v>108.48</v>
      </c>
      <c r="AD437" s="13" t="n">
        <v>109.36</v>
      </c>
      <c r="AE437" s="13" t="n">
        <v>109.62</v>
      </c>
      <c r="AF437" s="13" t="n">
        <v>111.44</v>
      </c>
      <c r="AG437" s="13" t="n">
        <v>111.88</v>
      </c>
      <c r="AH437" s="13" t="n">
        <v>111.09</v>
      </c>
      <c r="AI437" s="13" t="n">
        <v>112.04</v>
      </c>
      <c r="AJ437" s="13" t="n">
        <v>112.59</v>
      </c>
      <c r="AK437" s="13" t="n">
        <v>113.95</v>
      </c>
      <c r="AL437" s="13" t="n">
        <v>113.47</v>
      </c>
      <c r="AM437" s="13" t="n">
        <v>114.5</v>
      </c>
      <c r="AN437" s="13" t="n">
        <v>115.22</v>
      </c>
      <c r="AO437" s="13" t="n">
        <v>114.85</v>
      </c>
      <c r="AP437" s="13" t="n">
        <v>115.8</v>
      </c>
      <c r="AQ437" s="13" t="n">
        <v>118.15</v>
      </c>
      <c r="AR437" s="13" t="n">
        <v>117.72</v>
      </c>
      <c r="AS437" s="13" t="n">
        <v>118.37</v>
      </c>
      <c r="AT437" s="13" t="n">
        <v>119.57</v>
      </c>
    </row>
    <row r="438" customFormat="false" ht="15" hidden="true" customHeight="false" outlineLevel="0" collapsed="false">
      <c r="A438" s="13" t="s">
        <v>141</v>
      </c>
      <c r="B438" s="13" t="s">
        <v>271</v>
      </c>
      <c r="C438" s="13" t="s">
        <v>56</v>
      </c>
      <c r="D438" s="13" t="s">
        <v>195</v>
      </c>
      <c r="E438" s="13" t="n">
        <v>92.02</v>
      </c>
      <c r="F438" s="13" t="n">
        <v>99.68</v>
      </c>
      <c r="G438" s="13" t="n">
        <v>99.27</v>
      </c>
      <c r="H438" s="13" t="n">
        <v>100.53</v>
      </c>
      <c r="I438" s="13" t="n">
        <v>100.91</v>
      </c>
      <c r="J438" s="13" t="n">
        <v>101.46</v>
      </c>
      <c r="K438" s="13" t="n">
        <v>100.87</v>
      </c>
      <c r="L438" s="13" t="n">
        <v>102.77</v>
      </c>
      <c r="M438" s="13" t="n">
        <v>105.44</v>
      </c>
      <c r="N438" s="13" t="n">
        <v>106.3</v>
      </c>
      <c r="O438" s="13" t="n">
        <v>108.58</v>
      </c>
      <c r="P438" s="13" t="n">
        <v>108.65</v>
      </c>
      <c r="Q438" s="13" t="n">
        <v>109.63</v>
      </c>
      <c r="R438" s="13" t="n">
        <v>109.97</v>
      </c>
      <c r="S438" s="13" t="n">
        <v>110.96</v>
      </c>
      <c r="T438" s="13" t="n">
        <v>113.04</v>
      </c>
      <c r="U438" s="13" t="n">
        <v>112.32</v>
      </c>
      <c r="V438" s="13" t="n">
        <v>112.62</v>
      </c>
      <c r="W438" s="13" t="n">
        <v>115.26</v>
      </c>
      <c r="X438" s="13" t="n">
        <v>112.67</v>
      </c>
      <c r="Y438" s="13" t="n">
        <v>114.18</v>
      </c>
      <c r="Z438" s="13" t="n">
        <v>114.86</v>
      </c>
      <c r="AA438" s="13" t="n">
        <v>115.82</v>
      </c>
      <c r="AB438" s="13" t="n">
        <v>119.51</v>
      </c>
      <c r="AC438" s="13" t="n">
        <v>117.9</v>
      </c>
      <c r="AD438" s="13" t="n">
        <v>118.06</v>
      </c>
      <c r="AE438" s="13" t="n">
        <v>122.52</v>
      </c>
      <c r="AF438" s="13" t="n">
        <v>120.06</v>
      </c>
      <c r="AG438" s="13" t="n">
        <v>122.1</v>
      </c>
      <c r="AH438" s="13" t="n">
        <v>123.57</v>
      </c>
      <c r="AI438" s="13" t="n">
        <v>122.51</v>
      </c>
      <c r="AJ438" s="13" t="n">
        <v>121.98</v>
      </c>
      <c r="AK438" s="13" t="n">
        <v>123.14</v>
      </c>
      <c r="AL438" s="13" t="n">
        <v>123.68</v>
      </c>
      <c r="AM438" s="13" t="n">
        <v>129.08</v>
      </c>
      <c r="AN438" s="13" t="n">
        <v>124.54</v>
      </c>
      <c r="AO438" s="13" t="n">
        <v>122.52</v>
      </c>
      <c r="AP438" s="13" t="n">
        <v>129.63</v>
      </c>
      <c r="AQ438" s="13" t="n">
        <v>131.14</v>
      </c>
      <c r="AR438" s="13" t="n">
        <v>129.21</v>
      </c>
      <c r="AS438" s="13" t="n">
        <v>131.3</v>
      </c>
      <c r="AT438" s="13" t="n">
        <v>129.02</v>
      </c>
    </row>
    <row r="439" customFormat="false" ht="15" hidden="true" customHeight="false" outlineLevel="0" collapsed="false">
      <c r="A439" s="13" t="s">
        <v>70</v>
      </c>
      <c r="B439" s="13" t="s">
        <v>271</v>
      </c>
      <c r="C439" s="13" t="s">
        <v>8</v>
      </c>
      <c r="D439" s="13" t="s">
        <v>273</v>
      </c>
      <c r="E439" s="13" t="n">
        <v>73.78</v>
      </c>
      <c r="F439" s="13" t="n">
        <v>53.22</v>
      </c>
      <c r="G439" s="13" t="n">
        <v>40.42</v>
      </c>
      <c r="H439" s="13" t="n">
        <v>25.65</v>
      </c>
      <c r="I439" s="13" t="n">
        <v>14.12</v>
      </c>
      <c r="J439" s="13" t="n">
        <v>10.05</v>
      </c>
      <c r="K439" s="13" t="n">
        <v>15.15</v>
      </c>
      <c r="L439" s="13" t="n">
        <v>28.26</v>
      </c>
      <c r="M439" s="13" t="n">
        <v>54.17</v>
      </c>
      <c r="N439" s="13" t="n">
        <v>97.54</v>
      </c>
      <c r="O439" s="13" t="n">
        <v>148.25</v>
      </c>
      <c r="P439" s="13" t="n">
        <v>214.31</v>
      </c>
      <c r="Q439" s="13" t="n">
        <v>300.03</v>
      </c>
      <c r="R439" s="13" t="n">
        <v>359.54</v>
      </c>
      <c r="S439" s="13" t="n">
        <v>413.53</v>
      </c>
      <c r="T439" s="13" t="n">
        <v>453.02</v>
      </c>
      <c r="U439" s="13" t="n">
        <v>467.89</v>
      </c>
      <c r="V439" s="13" t="n">
        <v>484.24</v>
      </c>
      <c r="W439" s="13" t="n">
        <v>525.33</v>
      </c>
      <c r="X439" s="13" t="n">
        <v>503.78</v>
      </c>
      <c r="Y439" s="13" t="n">
        <v>510.04</v>
      </c>
      <c r="Z439" s="13" t="n">
        <v>493.73</v>
      </c>
      <c r="AA439" s="13" t="n">
        <v>483.91</v>
      </c>
      <c r="AB439" s="13" t="n">
        <v>515.61</v>
      </c>
      <c r="AC439" s="13" t="n">
        <v>493.76</v>
      </c>
      <c r="AD439" s="13" t="n">
        <v>492.61</v>
      </c>
      <c r="AE439" s="13" t="n">
        <v>487.01</v>
      </c>
      <c r="AF439" s="13" t="n">
        <v>521.7</v>
      </c>
      <c r="AG439" s="13" t="n">
        <v>515.22</v>
      </c>
      <c r="AH439" s="13" t="n">
        <v>505.93</v>
      </c>
      <c r="AI439" s="13" t="n">
        <v>522.9</v>
      </c>
      <c r="AJ439" s="13" t="n">
        <v>505.22</v>
      </c>
      <c r="AK439" s="13" t="n">
        <v>527.12</v>
      </c>
      <c r="AL439" s="13" t="n">
        <v>518.2</v>
      </c>
      <c r="AM439" s="13" t="n">
        <v>507.16</v>
      </c>
      <c r="AN439" s="13" t="n">
        <v>522.69</v>
      </c>
      <c r="AO439" s="13" t="n">
        <v>522.78</v>
      </c>
      <c r="AP439" s="13" t="n">
        <v>533.59</v>
      </c>
      <c r="AQ439" s="13" t="n">
        <v>545.67</v>
      </c>
      <c r="AR439" s="13" t="n">
        <v>529.16</v>
      </c>
      <c r="AS439" s="13" t="n">
        <v>536.09</v>
      </c>
      <c r="AT439" s="13" t="n">
        <v>537.19</v>
      </c>
    </row>
    <row r="440" customFormat="false" ht="15" hidden="true" customHeight="false" outlineLevel="0" collapsed="false">
      <c r="A440" s="13" t="s">
        <v>94</v>
      </c>
      <c r="B440" s="13" t="s">
        <v>271</v>
      </c>
      <c r="C440" s="13" t="s">
        <v>8</v>
      </c>
      <c r="D440" s="13" t="s">
        <v>273</v>
      </c>
      <c r="E440" s="13" t="n">
        <v>62.65</v>
      </c>
      <c r="F440" s="13" t="n">
        <v>28.33</v>
      </c>
      <c r="G440" s="13" t="n">
        <v>21.91</v>
      </c>
      <c r="H440" s="13" t="n">
        <v>8.14</v>
      </c>
      <c r="I440" s="13" t="n">
        <v>0.32</v>
      </c>
      <c r="J440" s="13" t="n">
        <v>-0.17</v>
      </c>
      <c r="K440" s="13" t="n">
        <v>6.24</v>
      </c>
      <c r="L440" s="13" t="n">
        <v>21.8</v>
      </c>
      <c r="M440" s="13" t="n">
        <v>44.89</v>
      </c>
      <c r="N440" s="13" t="n">
        <v>89.24</v>
      </c>
      <c r="O440" s="13" t="n">
        <v>128.16</v>
      </c>
      <c r="P440" s="13" t="n">
        <v>199.6</v>
      </c>
      <c r="Q440" s="13" t="n">
        <v>284.95</v>
      </c>
      <c r="R440" s="13" t="n">
        <v>329.04</v>
      </c>
      <c r="S440" s="13" t="n">
        <v>390.36</v>
      </c>
      <c r="T440" s="13" t="n">
        <v>415.38</v>
      </c>
      <c r="U440" s="13" t="n">
        <v>439.04</v>
      </c>
      <c r="V440" s="13" t="n">
        <v>458.08</v>
      </c>
      <c r="W440" s="13" t="n">
        <v>477.97</v>
      </c>
      <c r="X440" s="13" t="n">
        <v>474.9</v>
      </c>
      <c r="Y440" s="13" t="n">
        <v>468.78</v>
      </c>
      <c r="Z440" s="13" t="n">
        <v>473.26</v>
      </c>
      <c r="AA440" s="13" t="n">
        <v>475.87</v>
      </c>
      <c r="AB440" s="13" t="n">
        <v>477.8</v>
      </c>
      <c r="AC440" s="13" t="n">
        <v>477.86</v>
      </c>
      <c r="AD440" s="13" t="n">
        <v>472.66</v>
      </c>
      <c r="AE440" s="13" t="n">
        <v>472.91</v>
      </c>
      <c r="AF440" s="13" t="n">
        <v>486.13</v>
      </c>
      <c r="AG440" s="13" t="n">
        <v>487.25</v>
      </c>
      <c r="AH440" s="13" t="n">
        <v>482.08</v>
      </c>
      <c r="AI440" s="13" t="n">
        <v>492.92</v>
      </c>
      <c r="AJ440" s="13" t="n">
        <v>493.4</v>
      </c>
      <c r="AK440" s="13" t="n">
        <v>493.9</v>
      </c>
      <c r="AL440" s="13" t="n">
        <v>496.74</v>
      </c>
      <c r="AM440" s="13" t="n">
        <v>494.48</v>
      </c>
      <c r="AN440" s="13" t="n">
        <v>493.32</v>
      </c>
      <c r="AO440" s="13" t="n">
        <v>498.11</v>
      </c>
      <c r="AP440" s="13" t="n">
        <v>498.77</v>
      </c>
      <c r="AQ440" s="13" t="n">
        <v>511.42</v>
      </c>
      <c r="AR440" s="13" t="n">
        <v>513.72</v>
      </c>
      <c r="AS440" s="13" t="n">
        <v>507.25</v>
      </c>
      <c r="AT440" s="13" t="n">
        <v>515.97</v>
      </c>
    </row>
    <row r="441" customFormat="false" ht="15" hidden="true" customHeight="false" outlineLevel="0" collapsed="false">
      <c r="A441" s="13" t="s">
        <v>111</v>
      </c>
      <c r="B441" s="13" t="s">
        <v>271</v>
      </c>
      <c r="C441" s="13" t="s">
        <v>8</v>
      </c>
      <c r="D441" s="13" t="s">
        <v>273</v>
      </c>
      <c r="E441" s="13" t="n">
        <v>36.35</v>
      </c>
      <c r="F441" s="13" t="n">
        <v>24.72</v>
      </c>
      <c r="G441" s="13" t="n">
        <v>19.98</v>
      </c>
      <c r="H441" s="13" t="n">
        <v>14.12</v>
      </c>
      <c r="I441" s="13" t="n">
        <v>9.49</v>
      </c>
      <c r="J441" s="13" t="n">
        <v>9.32</v>
      </c>
      <c r="K441" s="13" t="n">
        <v>15.27</v>
      </c>
      <c r="L441" s="13" t="n">
        <v>32.39</v>
      </c>
      <c r="M441" s="13" t="n">
        <v>59.68</v>
      </c>
      <c r="N441" s="13" t="n">
        <v>107.28</v>
      </c>
      <c r="O441" s="13" t="n">
        <v>151.64</v>
      </c>
      <c r="P441" s="13" t="n">
        <v>225.98</v>
      </c>
      <c r="Q441" s="13" t="n">
        <v>313.53</v>
      </c>
      <c r="R441" s="13" t="n">
        <v>354.95</v>
      </c>
      <c r="S441" s="13" t="n">
        <v>423.52</v>
      </c>
      <c r="T441" s="13" t="n">
        <v>455.23</v>
      </c>
      <c r="U441" s="13" t="n">
        <v>476.66</v>
      </c>
      <c r="V441" s="13" t="n">
        <v>488.02</v>
      </c>
      <c r="W441" s="13" t="n">
        <v>505.21</v>
      </c>
      <c r="X441" s="13" t="n">
        <v>505.45</v>
      </c>
      <c r="Y441" s="13" t="n">
        <v>511.3</v>
      </c>
      <c r="Z441" s="13" t="n">
        <v>525.94</v>
      </c>
      <c r="AA441" s="13" t="n">
        <v>510.53</v>
      </c>
      <c r="AB441" s="13" t="n">
        <v>515.58</v>
      </c>
      <c r="AC441" s="13" t="n">
        <v>514.91</v>
      </c>
      <c r="AD441" s="13" t="n">
        <v>512.93</v>
      </c>
      <c r="AE441" s="13" t="n">
        <v>518.07</v>
      </c>
      <c r="AF441" s="13" t="n">
        <v>527.98</v>
      </c>
      <c r="AG441" s="13" t="n">
        <v>527.93</v>
      </c>
      <c r="AH441" s="13" t="n">
        <v>517.42</v>
      </c>
      <c r="AI441" s="13" t="n">
        <v>526.27</v>
      </c>
      <c r="AJ441" s="13" t="n">
        <v>533.11</v>
      </c>
      <c r="AK441" s="13" t="n">
        <v>540.36</v>
      </c>
      <c r="AL441" s="13" t="n">
        <v>533.45</v>
      </c>
      <c r="AM441" s="13" t="n">
        <v>538.25</v>
      </c>
      <c r="AN441" s="13" t="n">
        <v>539.95</v>
      </c>
      <c r="AO441" s="13" t="n">
        <v>546.39</v>
      </c>
      <c r="AP441" s="13" t="n">
        <v>556.32</v>
      </c>
      <c r="AQ441" s="13" t="n">
        <v>568.31</v>
      </c>
      <c r="AR441" s="13" t="n">
        <v>559.38</v>
      </c>
      <c r="AS441" s="13" t="n">
        <v>565.99</v>
      </c>
      <c r="AT441" s="13" t="n">
        <v>576.45</v>
      </c>
    </row>
    <row r="442" customFormat="false" ht="15" hidden="true" customHeight="false" outlineLevel="0" collapsed="false">
      <c r="A442" s="13" t="s">
        <v>119</v>
      </c>
      <c r="B442" s="13" t="s">
        <v>271</v>
      </c>
      <c r="C442" s="13" t="s">
        <v>11</v>
      </c>
      <c r="D442" s="13" t="s">
        <v>273</v>
      </c>
      <c r="E442" s="13" t="n">
        <v>38.33</v>
      </c>
      <c r="F442" s="13" t="n">
        <v>0.88</v>
      </c>
      <c r="G442" s="13" t="n">
        <v>-2.89</v>
      </c>
      <c r="H442" s="13" t="n">
        <v>-4.94</v>
      </c>
      <c r="I442" s="13" t="n">
        <v>-7.37</v>
      </c>
      <c r="J442" s="13" t="n">
        <v>-7.2</v>
      </c>
      <c r="K442" s="13" t="n">
        <v>-0.56</v>
      </c>
      <c r="L442" s="13" t="n">
        <v>17.17</v>
      </c>
      <c r="M442" s="13" t="n">
        <v>44.07</v>
      </c>
      <c r="N442" s="13" t="n">
        <v>96.69</v>
      </c>
      <c r="O442" s="13" t="n">
        <v>143.56</v>
      </c>
      <c r="P442" s="13" t="n">
        <v>203.54</v>
      </c>
      <c r="Q442" s="13" t="n">
        <v>264.69</v>
      </c>
      <c r="R442" s="13" t="n">
        <v>313.31</v>
      </c>
      <c r="S442" s="13" t="n">
        <v>381.17</v>
      </c>
      <c r="T442" s="13" t="n">
        <v>421.98</v>
      </c>
      <c r="U442" s="13" t="n">
        <v>456.01</v>
      </c>
      <c r="V442" s="13" t="n">
        <v>483.6</v>
      </c>
      <c r="W442" s="13" t="n">
        <v>503.74</v>
      </c>
      <c r="X442" s="13" t="n">
        <v>508.61</v>
      </c>
      <c r="Y442" s="13" t="n">
        <v>507.21</v>
      </c>
      <c r="Z442" s="13" t="n">
        <v>516.76</v>
      </c>
      <c r="AA442" s="13" t="n">
        <v>525.76</v>
      </c>
      <c r="AB442" s="13" t="n">
        <v>527.98</v>
      </c>
      <c r="AC442" s="13" t="n">
        <v>533.51</v>
      </c>
      <c r="AD442" s="13" t="n">
        <v>540.96</v>
      </c>
      <c r="AE442" s="13" t="n">
        <v>555.47</v>
      </c>
      <c r="AF442" s="13" t="n">
        <v>562.14</v>
      </c>
      <c r="AG442" s="13" t="n">
        <v>566.45</v>
      </c>
      <c r="AH442" s="13" t="n">
        <v>570.01</v>
      </c>
      <c r="AI442" s="13" t="n">
        <v>572.11</v>
      </c>
      <c r="AJ442" s="13" t="n">
        <v>585.55</v>
      </c>
      <c r="AK442" s="13" t="n">
        <v>596.52</v>
      </c>
      <c r="AL442" s="13" t="n">
        <v>594.55</v>
      </c>
      <c r="AM442" s="13" t="n">
        <v>605.95</v>
      </c>
      <c r="AN442" s="13" t="n">
        <v>615.66</v>
      </c>
      <c r="AO442" s="13" t="n">
        <v>612.05</v>
      </c>
      <c r="AP442" s="13" t="n">
        <v>628.05</v>
      </c>
      <c r="AQ442" s="13" t="n">
        <v>646.86</v>
      </c>
      <c r="AR442" s="13" t="n">
        <v>643.21</v>
      </c>
      <c r="AS442" s="13" t="n">
        <v>656.09</v>
      </c>
      <c r="AT442" s="13" t="n">
        <v>666.49</v>
      </c>
    </row>
    <row r="443" customFormat="false" ht="15" hidden="true" customHeight="false" outlineLevel="0" collapsed="false">
      <c r="A443" s="13" t="s">
        <v>127</v>
      </c>
      <c r="B443" s="13" t="s">
        <v>271</v>
      </c>
      <c r="C443" s="13" t="s">
        <v>11</v>
      </c>
      <c r="D443" s="13" t="s">
        <v>273</v>
      </c>
      <c r="E443" s="13" t="n">
        <v>45.53</v>
      </c>
      <c r="F443" s="13" t="n">
        <v>16.28</v>
      </c>
      <c r="G443" s="13" t="n">
        <v>13.21</v>
      </c>
      <c r="H443" s="13" t="n">
        <v>11.22</v>
      </c>
      <c r="I443" s="13" t="n">
        <v>6.55</v>
      </c>
      <c r="J443" s="13" t="n">
        <v>5.85</v>
      </c>
      <c r="K443" s="13" t="n">
        <v>10.9</v>
      </c>
      <c r="L443" s="13" t="n">
        <v>29.35</v>
      </c>
      <c r="M443" s="13" t="n">
        <v>59.38</v>
      </c>
      <c r="N443" s="13" t="n">
        <v>105.73</v>
      </c>
      <c r="O443" s="13" t="n">
        <v>155.89</v>
      </c>
      <c r="P443" s="13" t="n">
        <v>211</v>
      </c>
      <c r="Q443" s="13" t="n">
        <v>269.04</v>
      </c>
      <c r="R443" s="13" t="n">
        <v>323.49</v>
      </c>
      <c r="S443" s="13" t="n">
        <v>382.07</v>
      </c>
      <c r="T443" s="13" t="n">
        <v>418.4</v>
      </c>
      <c r="U443" s="13" t="n">
        <v>448.39</v>
      </c>
      <c r="V443" s="13" t="n">
        <v>504.4</v>
      </c>
      <c r="W443" s="13" t="n">
        <v>535.01</v>
      </c>
      <c r="X443" s="13" t="n">
        <v>544.9</v>
      </c>
      <c r="Y443" s="13" t="n">
        <v>554.75</v>
      </c>
      <c r="Z443" s="13" t="n">
        <v>562.52</v>
      </c>
      <c r="AA443" s="13" t="n">
        <v>570.1</v>
      </c>
      <c r="AB443" s="13" t="n">
        <v>582.17</v>
      </c>
      <c r="AC443" s="13" t="n">
        <v>585.48</v>
      </c>
      <c r="AD443" s="13" t="n">
        <v>586.95</v>
      </c>
      <c r="AE443" s="13" t="n">
        <v>591.25</v>
      </c>
      <c r="AF443" s="13" t="n">
        <v>599.61</v>
      </c>
      <c r="AG443" s="13" t="n">
        <v>601.91</v>
      </c>
      <c r="AH443" s="13" t="n">
        <v>596.27</v>
      </c>
      <c r="AI443" s="13" t="n">
        <v>605.85</v>
      </c>
      <c r="AJ443" s="13" t="n">
        <v>613.76</v>
      </c>
      <c r="AK443" s="13" t="n">
        <v>618.65</v>
      </c>
      <c r="AL443" s="13" t="n">
        <v>615.07</v>
      </c>
      <c r="AM443" s="13" t="n">
        <v>623.53</v>
      </c>
      <c r="AN443" s="13" t="n">
        <v>626.8</v>
      </c>
      <c r="AO443" s="13" t="n">
        <v>628.36</v>
      </c>
      <c r="AP443" s="13" t="n">
        <v>633.48</v>
      </c>
      <c r="AQ443" s="13" t="n">
        <v>644.46</v>
      </c>
      <c r="AR443" s="13" t="n">
        <v>640.29</v>
      </c>
      <c r="AS443" s="13" t="n">
        <v>640.75</v>
      </c>
      <c r="AT443" s="13" t="n">
        <v>650.18</v>
      </c>
    </row>
    <row r="444" customFormat="false" ht="15" hidden="true" customHeight="false" outlineLevel="0" collapsed="false">
      <c r="A444" s="13" t="s">
        <v>135</v>
      </c>
      <c r="B444" s="13" t="s">
        <v>271</v>
      </c>
      <c r="C444" s="13" t="s">
        <v>11</v>
      </c>
      <c r="D444" s="13" t="s">
        <v>273</v>
      </c>
      <c r="E444" s="13" t="n">
        <v>41.88</v>
      </c>
      <c r="F444" s="13" t="n">
        <v>14.01</v>
      </c>
      <c r="G444" s="13" t="n">
        <v>10.9</v>
      </c>
      <c r="H444" s="13" t="n">
        <v>9.74</v>
      </c>
      <c r="I444" s="13" t="n">
        <v>5.3</v>
      </c>
      <c r="J444" s="13" t="n">
        <v>5.61</v>
      </c>
      <c r="K444" s="13" t="n">
        <v>10.83</v>
      </c>
      <c r="L444" s="13" t="n">
        <v>29.36</v>
      </c>
      <c r="M444" s="13" t="n">
        <v>57.42</v>
      </c>
      <c r="N444" s="13" t="n">
        <v>111.48</v>
      </c>
      <c r="O444" s="13" t="n">
        <v>155.31</v>
      </c>
      <c r="P444" s="13" t="n">
        <v>212.36</v>
      </c>
      <c r="Q444" s="13" t="n">
        <v>273.51</v>
      </c>
      <c r="R444" s="13" t="n">
        <v>333.96</v>
      </c>
      <c r="S444" s="13" t="n">
        <v>386.21</v>
      </c>
      <c r="T444" s="13" t="n">
        <v>417.06</v>
      </c>
      <c r="U444" s="13" t="n">
        <v>464.84</v>
      </c>
      <c r="V444" s="13" t="n">
        <v>487.2</v>
      </c>
      <c r="W444" s="13" t="n">
        <v>510.68</v>
      </c>
      <c r="X444" s="13" t="n">
        <v>525.22</v>
      </c>
      <c r="Y444" s="13" t="n">
        <v>501.96</v>
      </c>
      <c r="Z444" s="13" t="n">
        <v>507.99</v>
      </c>
      <c r="AA444" s="13" t="n">
        <v>515.43</v>
      </c>
      <c r="AB444" s="13" t="n">
        <v>564.11</v>
      </c>
      <c r="AC444" s="13" t="n">
        <v>522.11</v>
      </c>
      <c r="AD444" s="13" t="n">
        <v>535.53</v>
      </c>
      <c r="AE444" s="13" t="n">
        <v>553.42</v>
      </c>
      <c r="AF444" s="13" t="n">
        <v>580.01</v>
      </c>
      <c r="AG444" s="13" t="n">
        <v>561.78</v>
      </c>
      <c r="AH444" s="13" t="n">
        <v>561.47</v>
      </c>
      <c r="AI444" s="13" t="n">
        <v>572.46</v>
      </c>
      <c r="AJ444" s="13" t="n">
        <v>592.67</v>
      </c>
      <c r="AK444" s="13" t="n">
        <v>598.93</v>
      </c>
      <c r="AL444" s="13" t="n">
        <v>598.83</v>
      </c>
      <c r="AM444" s="13" t="n">
        <v>622.1</v>
      </c>
      <c r="AN444" s="13" t="n">
        <v>625.63</v>
      </c>
      <c r="AO444" s="13" t="n">
        <v>639.1</v>
      </c>
      <c r="AP444" s="13" t="n">
        <v>666.38</v>
      </c>
      <c r="AQ444" s="13" t="n">
        <v>650.2</v>
      </c>
      <c r="AR444" s="13" t="n">
        <v>634.74</v>
      </c>
      <c r="AS444" s="13" t="n">
        <v>665.75</v>
      </c>
      <c r="AT444" s="13" t="n">
        <v>662.49</v>
      </c>
    </row>
    <row r="445" customFormat="false" ht="15" hidden="true" customHeight="false" outlineLevel="0" collapsed="false">
      <c r="A445" s="13" t="s">
        <v>143</v>
      </c>
      <c r="B445" s="13" t="s">
        <v>271</v>
      </c>
      <c r="C445" s="13" t="s">
        <v>12</v>
      </c>
      <c r="D445" s="13" t="s">
        <v>273</v>
      </c>
      <c r="E445" s="13" t="n">
        <v>77.06</v>
      </c>
      <c r="F445" s="13" t="n">
        <v>54.58</v>
      </c>
      <c r="G445" s="13" t="n">
        <v>48.83</v>
      </c>
      <c r="H445" s="13" t="n">
        <v>42.14</v>
      </c>
      <c r="I445" s="13" t="n">
        <v>36.87</v>
      </c>
      <c r="J445" s="13" t="n">
        <v>35.78</v>
      </c>
      <c r="K445" s="13" t="n">
        <v>37.64</v>
      </c>
      <c r="L445" s="13" t="n">
        <v>42.37</v>
      </c>
      <c r="M445" s="13" t="n">
        <v>48.91</v>
      </c>
      <c r="N445" s="13" t="n">
        <v>60.47</v>
      </c>
      <c r="O445" s="13" t="n">
        <v>86.7</v>
      </c>
      <c r="P445" s="13" t="n">
        <v>127.93</v>
      </c>
      <c r="Q445" s="13" t="n">
        <v>202.11</v>
      </c>
      <c r="R445" s="13" t="n">
        <v>324.18</v>
      </c>
      <c r="S445" s="13" t="n">
        <v>395.62</v>
      </c>
      <c r="T445" s="13" t="n">
        <v>454.06</v>
      </c>
      <c r="U445" s="13" t="n">
        <v>501.62</v>
      </c>
      <c r="V445" s="13" t="n">
        <v>509.19</v>
      </c>
      <c r="W445" s="13" t="n">
        <v>536.17</v>
      </c>
      <c r="X445" s="13" t="n">
        <v>544.49</v>
      </c>
      <c r="Y445" s="13" t="n">
        <v>544.75</v>
      </c>
      <c r="Z445" s="13" t="n">
        <v>557.54</v>
      </c>
      <c r="AA445" s="13" t="n">
        <v>553.93</v>
      </c>
      <c r="AB445" s="13" t="n">
        <v>564.78</v>
      </c>
      <c r="AC445" s="13" t="n">
        <v>555.05</v>
      </c>
      <c r="AD445" s="13" t="n">
        <v>556.15</v>
      </c>
      <c r="AE445" s="13" t="n">
        <v>554.56</v>
      </c>
      <c r="AF445" s="13" t="n">
        <v>561.85</v>
      </c>
      <c r="AG445" s="13" t="n">
        <v>571.66</v>
      </c>
      <c r="AH445" s="13" t="n">
        <v>549.99</v>
      </c>
      <c r="AI445" s="13" t="n">
        <v>554.78</v>
      </c>
      <c r="AJ445" s="13" t="n">
        <v>547.84</v>
      </c>
      <c r="AK445" s="13" t="n">
        <v>553.1</v>
      </c>
      <c r="AL445" s="13" t="n">
        <v>543.01</v>
      </c>
      <c r="AM445" s="13" t="n">
        <v>548.01</v>
      </c>
      <c r="AN445" s="13" t="n">
        <v>549.57</v>
      </c>
      <c r="AO445" s="13" t="n">
        <v>548.97</v>
      </c>
      <c r="AP445" s="13" t="n">
        <v>552.7</v>
      </c>
      <c r="AQ445" s="13" t="n">
        <v>557.51</v>
      </c>
      <c r="AR445" s="13" t="n">
        <v>552.35</v>
      </c>
      <c r="AS445" s="13" t="n">
        <v>552.7</v>
      </c>
      <c r="AT445" s="13" t="n">
        <v>559.62</v>
      </c>
    </row>
    <row r="446" customFormat="false" ht="15" hidden="true" customHeight="false" outlineLevel="0" collapsed="false">
      <c r="A446" s="13" t="s">
        <v>151</v>
      </c>
      <c r="B446" s="13" t="s">
        <v>271</v>
      </c>
      <c r="C446" s="13" t="s">
        <v>12</v>
      </c>
      <c r="D446" s="13" t="s">
        <v>273</v>
      </c>
      <c r="E446" s="13" t="n">
        <v>69.61</v>
      </c>
      <c r="F446" s="13" t="n">
        <v>48.1</v>
      </c>
      <c r="G446" s="13" t="n">
        <v>41.54</v>
      </c>
      <c r="H446" s="13" t="n">
        <v>35.67</v>
      </c>
      <c r="I446" s="13" t="n">
        <v>30</v>
      </c>
      <c r="J446" s="13" t="n">
        <v>30.25</v>
      </c>
      <c r="K446" s="13" t="n">
        <v>32.25</v>
      </c>
      <c r="L446" s="13" t="n">
        <v>35.63</v>
      </c>
      <c r="M446" s="13" t="n">
        <v>42.79</v>
      </c>
      <c r="N446" s="13" t="n">
        <v>52.41</v>
      </c>
      <c r="O446" s="13" t="n">
        <v>82.57</v>
      </c>
      <c r="P446" s="13" t="n">
        <v>128.97</v>
      </c>
      <c r="Q446" s="13" t="n">
        <v>193.68</v>
      </c>
      <c r="R446" s="13" t="n">
        <v>309.15</v>
      </c>
      <c r="S446" s="13" t="n">
        <v>397.29</v>
      </c>
      <c r="T446" s="13" t="n">
        <v>451.22</v>
      </c>
      <c r="U446" s="13" t="n">
        <v>498.05</v>
      </c>
      <c r="V446" s="13" t="n">
        <v>503.87</v>
      </c>
      <c r="W446" s="13" t="n">
        <v>529.25</v>
      </c>
      <c r="X446" s="13" t="n">
        <v>540.83</v>
      </c>
      <c r="Y446" s="13" t="n">
        <v>538.14</v>
      </c>
      <c r="Z446" s="13" t="n">
        <v>554.26</v>
      </c>
      <c r="AA446" s="13" t="n">
        <v>551.5</v>
      </c>
      <c r="AB446" s="13" t="n">
        <v>560.71</v>
      </c>
      <c r="AC446" s="13" t="n">
        <v>558.88</v>
      </c>
      <c r="AD446" s="13" t="n">
        <v>554.36</v>
      </c>
      <c r="AE446" s="13" t="n">
        <v>556.4</v>
      </c>
      <c r="AF446" s="13" t="n">
        <v>554.92</v>
      </c>
      <c r="AG446" s="13" t="n">
        <v>561.34</v>
      </c>
      <c r="AH446" s="13" t="n">
        <v>546.24</v>
      </c>
      <c r="AI446" s="13" t="n">
        <v>544.13</v>
      </c>
      <c r="AJ446" s="13" t="n">
        <v>545.55</v>
      </c>
      <c r="AK446" s="13" t="n">
        <v>554.09</v>
      </c>
      <c r="AL446" s="13" t="n">
        <v>544.32</v>
      </c>
      <c r="AM446" s="13" t="n">
        <v>540.67</v>
      </c>
      <c r="AN446" s="13" t="n">
        <v>542.39</v>
      </c>
      <c r="AO446" s="13" t="n">
        <v>546.02</v>
      </c>
      <c r="AP446" s="13" t="n">
        <v>546.16</v>
      </c>
      <c r="AQ446" s="13" t="n">
        <v>551.9</v>
      </c>
      <c r="AR446" s="13" t="n">
        <v>551.02</v>
      </c>
      <c r="AS446" s="13" t="n">
        <v>550.6</v>
      </c>
      <c r="AT446" s="13" t="n">
        <v>558.46</v>
      </c>
    </row>
    <row r="447" customFormat="false" ht="15" hidden="true" customHeight="false" outlineLevel="0" collapsed="false">
      <c r="A447" s="13" t="s">
        <v>159</v>
      </c>
      <c r="B447" s="13" t="s">
        <v>271</v>
      </c>
      <c r="C447" s="13" t="s">
        <v>12</v>
      </c>
      <c r="D447" s="13" t="s">
        <v>273</v>
      </c>
      <c r="E447" s="13" t="n">
        <v>44.87</v>
      </c>
      <c r="F447" s="13" t="n">
        <v>27.85</v>
      </c>
      <c r="G447" s="13" t="n">
        <v>18.31</v>
      </c>
      <c r="H447" s="13" t="n">
        <v>17.49</v>
      </c>
      <c r="I447" s="13" t="n">
        <v>16.15</v>
      </c>
      <c r="J447" s="13" t="n">
        <v>21.57</v>
      </c>
      <c r="K447" s="13" t="n">
        <v>29.03</v>
      </c>
      <c r="L447" s="13" t="n">
        <v>37.42</v>
      </c>
      <c r="M447" s="13" t="n">
        <v>44.46</v>
      </c>
      <c r="N447" s="13" t="n">
        <v>58.1</v>
      </c>
      <c r="O447" s="13" t="n">
        <v>82.56</v>
      </c>
      <c r="P447" s="13" t="n">
        <v>127.39</v>
      </c>
      <c r="Q447" s="13" t="n">
        <v>192.23</v>
      </c>
      <c r="R447" s="13" t="n">
        <v>315.36</v>
      </c>
      <c r="S447" s="13" t="n">
        <v>403.59</v>
      </c>
      <c r="T447" s="13" t="n">
        <v>452.8</v>
      </c>
      <c r="U447" s="13" t="n">
        <v>498.88</v>
      </c>
      <c r="V447" s="13" t="n">
        <v>497.02</v>
      </c>
      <c r="W447" s="13" t="n">
        <v>527.54</v>
      </c>
      <c r="X447" s="13" t="n">
        <v>541.18</v>
      </c>
      <c r="Y447" s="13" t="n">
        <v>545.18</v>
      </c>
      <c r="Z447" s="13" t="n">
        <v>559.11</v>
      </c>
      <c r="AA447" s="13" t="n">
        <v>559.01</v>
      </c>
      <c r="AB447" s="13" t="n">
        <v>562.95</v>
      </c>
      <c r="AC447" s="13" t="n">
        <v>556.63</v>
      </c>
      <c r="AD447" s="13" t="n">
        <v>553.11</v>
      </c>
      <c r="AE447" s="13" t="n">
        <v>552.79</v>
      </c>
      <c r="AF447" s="13" t="n">
        <v>554.51</v>
      </c>
      <c r="AG447" s="13" t="n">
        <v>556.07</v>
      </c>
      <c r="AH447" s="13" t="n">
        <v>546.66</v>
      </c>
      <c r="AI447" s="13" t="n">
        <v>549.35</v>
      </c>
      <c r="AJ447" s="13" t="n">
        <v>549.81</v>
      </c>
      <c r="AK447" s="13" t="n">
        <v>547.76</v>
      </c>
      <c r="AL447" s="13" t="n">
        <v>545.83</v>
      </c>
      <c r="AM447" s="13" t="n">
        <v>549.44</v>
      </c>
      <c r="AN447" s="13" t="n">
        <v>547.6</v>
      </c>
      <c r="AO447" s="13" t="n">
        <v>545.78</v>
      </c>
      <c r="AP447" s="13" t="n">
        <v>551.82</v>
      </c>
      <c r="AQ447" s="13" t="n">
        <v>558.23</v>
      </c>
      <c r="AR447" s="13" t="n">
        <v>558.17</v>
      </c>
      <c r="AS447" s="13" t="n">
        <v>554.92</v>
      </c>
      <c r="AT447" s="13" t="n">
        <v>562.24</v>
      </c>
    </row>
    <row r="448" customFormat="false" ht="15" hidden="true" customHeight="false" outlineLevel="0" collapsed="false">
      <c r="A448" s="13" t="s">
        <v>167</v>
      </c>
      <c r="B448" s="13" t="s">
        <v>271</v>
      </c>
      <c r="C448" s="13" t="s">
        <v>13</v>
      </c>
      <c r="D448" s="13" t="s">
        <v>273</v>
      </c>
      <c r="E448" s="13" t="n">
        <v>53.59</v>
      </c>
      <c r="F448" s="13" t="n">
        <v>-6.48</v>
      </c>
      <c r="G448" s="13" t="n">
        <v>-10.21</v>
      </c>
      <c r="H448" s="13" t="n">
        <v>-11.93</v>
      </c>
      <c r="I448" s="13" t="n">
        <v>-13.57</v>
      </c>
      <c r="J448" s="13" t="n">
        <v>-14.21</v>
      </c>
      <c r="K448" s="13" t="n">
        <v>-10.68</v>
      </c>
      <c r="L448" s="13" t="n">
        <v>2.17</v>
      </c>
      <c r="M448" s="13" t="n">
        <v>24.72</v>
      </c>
      <c r="N448" s="13" t="n">
        <v>61.67</v>
      </c>
      <c r="O448" s="13" t="n">
        <v>125.23</v>
      </c>
      <c r="P448" s="13" t="n">
        <v>164.74</v>
      </c>
      <c r="Q448" s="13" t="n">
        <v>217.12</v>
      </c>
      <c r="R448" s="13" t="n">
        <v>296.45</v>
      </c>
      <c r="S448" s="13" t="n">
        <v>337.65</v>
      </c>
      <c r="T448" s="13" t="n">
        <v>400.68</v>
      </c>
      <c r="U448" s="13" t="n">
        <v>428.21</v>
      </c>
      <c r="V448" s="13" t="n">
        <v>465.81</v>
      </c>
      <c r="W448" s="13" t="n">
        <v>507.06</v>
      </c>
      <c r="X448" s="13" t="n">
        <v>524.43</v>
      </c>
      <c r="Y448" s="13" t="n">
        <v>534.26</v>
      </c>
      <c r="Z448" s="13" t="n">
        <v>550.74</v>
      </c>
      <c r="AA448" s="13" t="n">
        <v>560.92</v>
      </c>
      <c r="AB448" s="13" t="n">
        <v>573.11</v>
      </c>
      <c r="AC448" s="13" t="n">
        <v>575.64</v>
      </c>
      <c r="AD448" s="13" t="n">
        <v>580.06</v>
      </c>
      <c r="AE448" s="13" t="n">
        <v>583.98</v>
      </c>
      <c r="AF448" s="13" t="n">
        <v>593.2</v>
      </c>
      <c r="AG448" s="13" t="n">
        <v>599.94</v>
      </c>
      <c r="AH448" s="13" t="n">
        <v>596.25</v>
      </c>
      <c r="AI448" s="13" t="n">
        <v>604.56</v>
      </c>
      <c r="AJ448" s="13" t="n">
        <v>607.49</v>
      </c>
      <c r="AK448" s="13" t="n">
        <v>617.33</v>
      </c>
      <c r="AL448" s="13" t="n">
        <v>614.32</v>
      </c>
      <c r="AM448" s="13" t="n">
        <v>616.33</v>
      </c>
      <c r="AN448" s="13" t="n">
        <v>619.41</v>
      </c>
      <c r="AO448" s="13" t="n">
        <v>619.66</v>
      </c>
      <c r="AP448" s="13" t="n">
        <v>630.57</v>
      </c>
      <c r="AQ448" s="13" t="n">
        <v>638.15</v>
      </c>
      <c r="AR448" s="13" t="n">
        <v>634.24</v>
      </c>
      <c r="AS448" s="13" t="n">
        <v>637.32</v>
      </c>
      <c r="AT448" s="13" t="n">
        <v>645.51</v>
      </c>
    </row>
    <row r="449" customFormat="false" ht="15" hidden="true" customHeight="false" outlineLevel="0" collapsed="false">
      <c r="A449" s="13" t="s">
        <v>175</v>
      </c>
      <c r="B449" s="13" t="s">
        <v>271</v>
      </c>
      <c r="C449" s="13" t="s">
        <v>13</v>
      </c>
      <c r="D449" s="13" t="s">
        <v>273</v>
      </c>
      <c r="E449" s="13" t="n">
        <v>89.52</v>
      </c>
      <c r="F449" s="13" t="n">
        <v>36.24</v>
      </c>
      <c r="G449" s="13" t="n">
        <v>25.29</v>
      </c>
      <c r="H449" s="13" t="n">
        <v>18.36</v>
      </c>
      <c r="I449" s="13" t="n">
        <v>9.05</v>
      </c>
      <c r="J449" s="13" t="n">
        <v>3.45</v>
      </c>
      <c r="K449" s="13" t="n">
        <v>3.68</v>
      </c>
      <c r="L449" s="13" t="n">
        <v>16.32</v>
      </c>
      <c r="M449" s="13" t="n">
        <v>40.36</v>
      </c>
      <c r="N449" s="13" t="n">
        <v>72.86</v>
      </c>
      <c r="O449" s="13" t="n">
        <v>132.25</v>
      </c>
      <c r="P449" s="13" t="n">
        <v>180.03</v>
      </c>
      <c r="Q449" s="13" t="n">
        <v>233.59</v>
      </c>
      <c r="R449" s="13" t="n">
        <v>274.55</v>
      </c>
      <c r="S449" s="13" t="n">
        <v>354.08</v>
      </c>
      <c r="T449" s="13" t="n">
        <v>396.2</v>
      </c>
      <c r="U449" s="13" t="n">
        <v>436.76</v>
      </c>
      <c r="V449" s="13" t="n">
        <v>460.18</v>
      </c>
      <c r="W449" s="13" t="n">
        <v>488.16</v>
      </c>
      <c r="X449" s="13" t="n">
        <v>504.9</v>
      </c>
      <c r="Y449" s="13" t="n">
        <v>502.26</v>
      </c>
      <c r="Z449" s="13" t="n">
        <v>523.74</v>
      </c>
      <c r="AA449" s="13" t="n">
        <v>519.07</v>
      </c>
      <c r="AB449" s="13" t="n">
        <v>533.87</v>
      </c>
      <c r="AC449" s="13" t="n">
        <v>546.45</v>
      </c>
      <c r="AD449" s="13" t="n">
        <v>538.78</v>
      </c>
      <c r="AE449" s="13" t="n">
        <v>547.09</v>
      </c>
      <c r="AF449" s="13" t="n">
        <v>556.4</v>
      </c>
      <c r="AG449" s="13" t="n">
        <v>567.09</v>
      </c>
      <c r="AH449" s="13" t="n">
        <v>557.83</v>
      </c>
      <c r="AI449" s="13" t="n">
        <v>557.89</v>
      </c>
      <c r="AJ449" s="13" t="n">
        <v>567.96</v>
      </c>
      <c r="AK449" s="13" t="n">
        <v>583.58</v>
      </c>
      <c r="AL449" s="13" t="n">
        <v>578.03</v>
      </c>
      <c r="AM449" s="13" t="n">
        <v>575.88</v>
      </c>
      <c r="AN449" s="13" t="n">
        <v>584.65</v>
      </c>
      <c r="AO449" s="13" t="n">
        <v>583.47</v>
      </c>
      <c r="AP449" s="13" t="n">
        <v>589.85</v>
      </c>
      <c r="AQ449" s="13" t="n">
        <v>602.66</v>
      </c>
      <c r="AR449" s="13" t="n">
        <v>596.29</v>
      </c>
      <c r="AS449" s="13" t="n">
        <v>603.29</v>
      </c>
      <c r="AT449" s="13" t="n">
        <v>614.05</v>
      </c>
    </row>
    <row r="450" customFormat="false" ht="15" hidden="true" customHeight="false" outlineLevel="0" collapsed="false">
      <c r="A450" s="13" t="s">
        <v>183</v>
      </c>
      <c r="B450" s="13" t="s">
        <v>271</v>
      </c>
      <c r="C450" s="13" t="s">
        <v>13</v>
      </c>
      <c r="D450" s="13" t="s">
        <v>273</v>
      </c>
      <c r="E450" s="13" t="n">
        <v>90.77</v>
      </c>
      <c r="F450" s="13" t="n">
        <v>0.72</v>
      </c>
      <c r="G450" s="13" t="n">
        <v>-4.23</v>
      </c>
      <c r="H450" s="13" t="n">
        <v>-6.7</v>
      </c>
      <c r="I450" s="13" t="n">
        <v>-9.94</v>
      </c>
      <c r="J450" s="13" t="n">
        <v>-12.36</v>
      </c>
      <c r="K450" s="13" t="n">
        <v>-10.73</v>
      </c>
      <c r="L450" s="13" t="n">
        <v>3.21</v>
      </c>
      <c r="M450" s="13" t="n">
        <v>28.59</v>
      </c>
      <c r="N450" s="13" t="n">
        <v>62.27</v>
      </c>
      <c r="O450" s="13" t="n">
        <v>115.22</v>
      </c>
      <c r="P450" s="13" t="n">
        <v>159.52</v>
      </c>
      <c r="Q450" s="13" t="n">
        <v>203.86</v>
      </c>
      <c r="R450" s="13" t="n">
        <v>257.9</v>
      </c>
      <c r="S450" s="13" t="n">
        <v>326.65</v>
      </c>
      <c r="T450" s="13" t="n">
        <v>396.27</v>
      </c>
      <c r="U450" s="13" t="n">
        <v>432.36</v>
      </c>
      <c r="V450" s="13" t="n">
        <v>459.79</v>
      </c>
      <c r="W450" s="13" t="n">
        <v>496.15</v>
      </c>
      <c r="X450" s="13" t="n">
        <v>506.28</v>
      </c>
      <c r="Y450" s="13" t="n">
        <v>517.69</v>
      </c>
      <c r="Z450" s="13" t="n">
        <v>531.5</v>
      </c>
      <c r="AA450" s="13" t="n">
        <v>536.66</v>
      </c>
      <c r="AB450" s="13" t="n">
        <v>550.81</v>
      </c>
      <c r="AC450" s="13" t="n">
        <v>553.63</v>
      </c>
      <c r="AD450" s="13" t="n">
        <v>558.6</v>
      </c>
      <c r="AE450" s="13" t="n">
        <v>564.87</v>
      </c>
      <c r="AF450" s="13" t="n">
        <v>570.49</v>
      </c>
      <c r="AG450" s="13" t="n">
        <v>575.96</v>
      </c>
      <c r="AH450" s="13" t="n">
        <v>570.71</v>
      </c>
      <c r="AI450" s="13" t="n">
        <v>575.04</v>
      </c>
      <c r="AJ450" s="13" t="n">
        <v>581.98</v>
      </c>
      <c r="AK450" s="13" t="n">
        <v>589.51</v>
      </c>
      <c r="AL450" s="13" t="n">
        <v>585.42</v>
      </c>
      <c r="AM450" s="13" t="n">
        <v>587.88</v>
      </c>
      <c r="AN450" s="13" t="n">
        <v>591.2</v>
      </c>
      <c r="AO450" s="13" t="n">
        <v>595.76</v>
      </c>
      <c r="AP450" s="13" t="n">
        <v>601.41</v>
      </c>
      <c r="AQ450" s="13" t="n">
        <v>611.95</v>
      </c>
      <c r="AR450" s="13" t="n">
        <v>608.51</v>
      </c>
      <c r="AS450" s="13" t="n">
        <v>606.61</v>
      </c>
      <c r="AT450" s="13" t="n">
        <v>619.89</v>
      </c>
    </row>
    <row r="451" customFormat="false" ht="15" hidden="true" customHeight="false" outlineLevel="0" collapsed="false">
      <c r="A451" s="13" t="s">
        <v>73</v>
      </c>
      <c r="B451" s="13" t="s">
        <v>271</v>
      </c>
      <c r="C451" s="13" t="s">
        <v>18</v>
      </c>
      <c r="D451" s="13" t="s">
        <v>273</v>
      </c>
      <c r="E451" s="13" t="n">
        <v>64.73</v>
      </c>
      <c r="F451" s="13" t="n">
        <v>18.05</v>
      </c>
      <c r="G451" s="13" t="n">
        <v>10.24</v>
      </c>
      <c r="H451" s="13" t="n">
        <v>4.99</v>
      </c>
      <c r="I451" s="13" t="n">
        <v>-1.82</v>
      </c>
      <c r="J451" s="13" t="n">
        <v>-5.95</v>
      </c>
      <c r="K451" s="13" t="n">
        <v>-1.58</v>
      </c>
      <c r="L451" s="13" t="n">
        <v>16.28</v>
      </c>
      <c r="M451" s="13" t="n">
        <v>44.28</v>
      </c>
      <c r="N451" s="13" t="n">
        <v>93.63</v>
      </c>
      <c r="O451" s="13" t="n">
        <v>141.04</v>
      </c>
      <c r="P451" s="13" t="n">
        <v>203.72</v>
      </c>
      <c r="Q451" s="13" t="n">
        <v>238.08</v>
      </c>
      <c r="R451" s="13" t="n">
        <v>275.93</v>
      </c>
      <c r="S451" s="13" t="n">
        <v>338.6</v>
      </c>
      <c r="T451" s="13" t="n">
        <v>367.55</v>
      </c>
      <c r="U451" s="13" t="n">
        <v>400</v>
      </c>
      <c r="V451" s="13" t="n">
        <v>421.33</v>
      </c>
      <c r="W451" s="13" t="n">
        <v>449.04</v>
      </c>
      <c r="X451" s="13" t="n">
        <v>449.51</v>
      </c>
      <c r="Y451" s="13" t="n">
        <v>454.63</v>
      </c>
      <c r="Z451" s="13" t="n">
        <v>461.89</v>
      </c>
      <c r="AA451" s="13" t="n">
        <v>465.46</v>
      </c>
      <c r="AB451" s="13" t="n">
        <v>478.77</v>
      </c>
      <c r="AC451" s="13" t="n">
        <v>480.59</v>
      </c>
      <c r="AD451" s="13" t="n">
        <v>489.83</v>
      </c>
      <c r="AE451" s="13" t="n">
        <v>492.66</v>
      </c>
      <c r="AF451" s="13" t="n">
        <v>505.58</v>
      </c>
      <c r="AG451" s="13" t="n">
        <v>511.03</v>
      </c>
      <c r="AH451" s="13" t="n">
        <v>500.59</v>
      </c>
      <c r="AI451" s="13" t="n">
        <v>508.45</v>
      </c>
      <c r="AJ451" s="13" t="n">
        <v>523.01</v>
      </c>
      <c r="AK451" s="13" t="n">
        <v>530.55</v>
      </c>
      <c r="AL451" s="13" t="n">
        <v>524.28</v>
      </c>
      <c r="AM451" s="13" t="n">
        <v>529.8</v>
      </c>
      <c r="AN451" s="13" t="n">
        <v>533.29</v>
      </c>
      <c r="AO451" s="13" t="n">
        <v>531.43</v>
      </c>
      <c r="AP451" s="13" t="n">
        <v>547.82</v>
      </c>
      <c r="AQ451" s="13" t="n">
        <v>549.42</v>
      </c>
      <c r="AR451" s="13" t="n">
        <v>546.45</v>
      </c>
      <c r="AS451" s="13" t="n">
        <v>551.28</v>
      </c>
      <c r="AT451" s="13" t="n">
        <v>553.48</v>
      </c>
    </row>
    <row r="452" customFormat="false" ht="15" hidden="true" customHeight="false" outlineLevel="0" collapsed="false">
      <c r="A452" s="13" t="s">
        <v>96</v>
      </c>
      <c r="B452" s="13" t="s">
        <v>271</v>
      </c>
      <c r="C452" s="13" t="s">
        <v>18</v>
      </c>
      <c r="D452" s="13" t="s">
        <v>273</v>
      </c>
      <c r="E452" s="13" t="n">
        <v>34.01</v>
      </c>
      <c r="F452" s="13" t="n">
        <v>-11.03</v>
      </c>
      <c r="G452" s="13" t="n">
        <v>-13.06</v>
      </c>
      <c r="H452" s="13" t="n">
        <v>-13.12</v>
      </c>
      <c r="I452" s="13" t="n">
        <v>-13.85</v>
      </c>
      <c r="J452" s="13" t="n">
        <v>-13.76</v>
      </c>
      <c r="K452" s="13" t="n">
        <v>-6.8</v>
      </c>
      <c r="L452" s="13" t="n">
        <v>11.38</v>
      </c>
      <c r="M452" s="13" t="n">
        <v>35.87</v>
      </c>
      <c r="N452" s="13" t="n">
        <v>82.74</v>
      </c>
      <c r="O452" s="13" t="n">
        <v>137.28</v>
      </c>
      <c r="P452" s="13" t="n">
        <v>191.43</v>
      </c>
      <c r="Q452" s="13" t="n">
        <v>224.4</v>
      </c>
      <c r="R452" s="13" t="n">
        <v>264.9</v>
      </c>
      <c r="S452" s="13" t="n">
        <v>354.56</v>
      </c>
      <c r="T452" s="13" t="n">
        <v>381.42</v>
      </c>
      <c r="U452" s="13" t="n">
        <v>417.3</v>
      </c>
      <c r="V452" s="13" t="n">
        <v>449.92</v>
      </c>
      <c r="W452" s="13" t="n">
        <v>482.71</v>
      </c>
      <c r="X452" s="13" t="n">
        <v>496.75</v>
      </c>
      <c r="Y452" s="13" t="n">
        <v>501.49</v>
      </c>
      <c r="Z452" s="13" t="n">
        <v>516.21</v>
      </c>
      <c r="AA452" s="13" t="n">
        <v>523.2</v>
      </c>
      <c r="AB452" s="13" t="n">
        <v>534.38</v>
      </c>
      <c r="AC452" s="13" t="n">
        <v>535.73</v>
      </c>
      <c r="AD452" s="13" t="n">
        <v>539.29</v>
      </c>
      <c r="AE452" s="13" t="n">
        <v>545.34</v>
      </c>
      <c r="AF452" s="13" t="n">
        <v>554.35</v>
      </c>
      <c r="AG452" s="13" t="n">
        <v>558.63</v>
      </c>
      <c r="AH452" s="13" t="n">
        <v>557.22</v>
      </c>
      <c r="AI452" s="13" t="n">
        <v>562.09</v>
      </c>
      <c r="AJ452" s="13" t="n">
        <v>568.53</v>
      </c>
      <c r="AK452" s="13" t="n">
        <v>576.33</v>
      </c>
      <c r="AL452" s="13" t="n">
        <v>577.09</v>
      </c>
      <c r="AM452" s="13" t="n">
        <v>575.24</v>
      </c>
      <c r="AN452" s="13" t="n">
        <v>577.23</v>
      </c>
      <c r="AO452" s="13" t="n">
        <v>583.59</v>
      </c>
      <c r="AP452" s="13" t="n">
        <v>588.67</v>
      </c>
      <c r="AQ452" s="13" t="n">
        <v>596.99</v>
      </c>
      <c r="AR452" s="13" t="n">
        <v>594.96</v>
      </c>
      <c r="AS452" s="13" t="n">
        <v>595.73</v>
      </c>
      <c r="AT452" s="13" t="n">
        <v>607</v>
      </c>
    </row>
    <row r="453" customFormat="false" ht="15" hidden="true" customHeight="false" outlineLevel="0" collapsed="false">
      <c r="A453" s="13" t="s">
        <v>112</v>
      </c>
      <c r="B453" s="13" t="s">
        <v>271</v>
      </c>
      <c r="C453" s="13" t="s">
        <v>18</v>
      </c>
      <c r="D453" s="13" t="s">
        <v>273</v>
      </c>
      <c r="E453" s="13" t="n">
        <v>23.24</v>
      </c>
      <c r="F453" s="13" t="n">
        <v>-8.49</v>
      </c>
      <c r="G453" s="13" t="n">
        <v>-9.78</v>
      </c>
      <c r="H453" s="13" t="n">
        <v>-9.62</v>
      </c>
      <c r="I453" s="13" t="n">
        <v>-8.35</v>
      </c>
      <c r="J453" s="13" t="n">
        <v>-7.8</v>
      </c>
      <c r="K453" s="13" t="n">
        <v>-1.87</v>
      </c>
      <c r="L453" s="13" t="n">
        <v>14.13</v>
      </c>
      <c r="M453" s="13" t="n">
        <v>45.44</v>
      </c>
      <c r="N453" s="13" t="n">
        <v>88.07</v>
      </c>
      <c r="O453" s="13" t="n">
        <v>148.96</v>
      </c>
      <c r="P453" s="13" t="n">
        <v>199.77</v>
      </c>
      <c r="Q453" s="13" t="n">
        <v>245.79</v>
      </c>
      <c r="R453" s="13" t="n">
        <v>282.87</v>
      </c>
      <c r="S453" s="13" t="n">
        <v>365.6</v>
      </c>
      <c r="T453" s="13" t="n">
        <v>405.21</v>
      </c>
      <c r="U453" s="13" t="n">
        <v>435.6</v>
      </c>
      <c r="V453" s="13" t="n">
        <v>466.91</v>
      </c>
      <c r="W453" s="13" t="n">
        <v>502.02</v>
      </c>
      <c r="X453" s="13" t="n">
        <v>515.54</v>
      </c>
      <c r="Y453" s="13" t="n">
        <v>521.97</v>
      </c>
      <c r="Z453" s="13" t="n">
        <v>536.79</v>
      </c>
      <c r="AA453" s="13" t="n">
        <v>541.71</v>
      </c>
      <c r="AB453" s="13" t="n">
        <v>558.02</v>
      </c>
      <c r="AC453" s="13" t="n">
        <v>556.97</v>
      </c>
      <c r="AD453" s="13" t="n">
        <v>562.78</v>
      </c>
      <c r="AE453" s="13" t="n">
        <v>568.41</v>
      </c>
      <c r="AF453" s="13" t="n">
        <v>582.89</v>
      </c>
      <c r="AG453" s="13" t="n">
        <v>583.55</v>
      </c>
      <c r="AH453" s="13" t="n">
        <v>584.88</v>
      </c>
      <c r="AI453" s="13" t="n">
        <v>588.33</v>
      </c>
      <c r="AJ453" s="13" t="n">
        <v>591.44</v>
      </c>
      <c r="AK453" s="13" t="n">
        <v>604.38</v>
      </c>
      <c r="AL453" s="13" t="n">
        <v>601.97</v>
      </c>
      <c r="AM453" s="13" t="n">
        <v>603.19</v>
      </c>
      <c r="AN453" s="13" t="n">
        <v>606.38</v>
      </c>
      <c r="AO453" s="13" t="n">
        <v>610.4</v>
      </c>
      <c r="AP453" s="13" t="n">
        <v>617.94</v>
      </c>
      <c r="AQ453" s="13" t="n">
        <v>627.77</v>
      </c>
      <c r="AR453" s="13" t="n">
        <v>626.95</v>
      </c>
      <c r="AS453" s="13" t="n">
        <v>624.47</v>
      </c>
      <c r="AT453" s="13" t="n">
        <v>639.34</v>
      </c>
    </row>
    <row r="454" customFormat="false" ht="15" hidden="true" customHeight="false" outlineLevel="0" collapsed="false">
      <c r="A454" s="13" t="s">
        <v>120</v>
      </c>
      <c r="B454" s="13" t="s">
        <v>271</v>
      </c>
      <c r="C454" s="13" t="s">
        <v>19</v>
      </c>
      <c r="D454" s="13" t="s">
        <v>273</v>
      </c>
      <c r="E454" s="13" t="n">
        <v>11.45</v>
      </c>
      <c r="F454" s="13" t="n">
        <v>4.72</v>
      </c>
      <c r="G454" s="13" t="n">
        <v>1.94</v>
      </c>
      <c r="H454" s="13" t="n">
        <v>1.42</v>
      </c>
      <c r="I454" s="13" t="n">
        <v>0.41</v>
      </c>
      <c r="J454" s="13" t="n">
        <v>1.62</v>
      </c>
      <c r="K454" s="13" t="n">
        <v>5.56</v>
      </c>
      <c r="L454" s="13" t="n">
        <v>18.71</v>
      </c>
      <c r="M454" s="13" t="n">
        <v>40.82</v>
      </c>
      <c r="N454" s="13" t="n">
        <v>82.77</v>
      </c>
      <c r="O454" s="13" t="n">
        <v>143.41</v>
      </c>
      <c r="P454" s="13" t="n">
        <v>186.09</v>
      </c>
      <c r="Q454" s="13" t="n">
        <v>229.43</v>
      </c>
      <c r="R454" s="13" t="n">
        <v>286.22</v>
      </c>
      <c r="S454" s="13" t="n">
        <v>348.67</v>
      </c>
      <c r="T454" s="13" t="n">
        <v>388.86</v>
      </c>
      <c r="U454" s="13" t="n">
        <v>414.72</v>
      </c>
      <c r="V454" s="13" t="n">
        <v>445.27</v>
      </c>
      <c r="W454" s="13" t="n">
        <v>476.61</v>
      </c>
      <c r="X454" s="13" t="n">
        <v>485.44</v>
      </c>
      <c r="Y454" s="13" t="n">
        <v>480.93</v>
      </c>
      <c r="Z454" s="13" t="n">
        <v>493.53</v>
      </c>
      <c r="AA454" s="13" t="n">
        <v>489.24</v>
      </c>
      <c r="AB454" s="13" t="n">
        <v>510.75</v>
      </c>
      <c r="AC454" s="13" t="n">
        <v>511.32</v>
      </c>
      <c r="AD454" s="13" t="n">
        <v>513.29</v>
      </c>
      <c r="AE454" s="13" t="n">
        <v>521.73</v>
      </c>
      <c r="AF454" s="13" t="n">
        <v>533.94</v>
      </c>
      <c r="AG454" s="13" t="n">
        <v>532.8</v>
      </c>
      <c r="AH454" s="13" t="n">
        <v>534.43</v>
      </c>
      <c r="AI454" s="13" t="n">
        <v>540.66</v>
      </c>
      <c r="AJ454" s="13" t="n">
        <v>541.22</v>
      </c>
      <c r="AK454" s="13" t="n">
        <v>552.68</v>
      </c>
      <c r="AL454" s="13" t="n">
        <v>548.95</v>
      </c>
      <c r="AM454" s="13" t="n">
        <v>556.35</v>
      </c>
      <c r="AN454" s="13" t="n">
        <v>562.72</v>
      </c>
      <c r="AO454" s="13" t="n">
        <v>571.06</v>
      </c>
      <c r="AP454" s="13" t="n">
        <v>572.46</v>
      </c>
      <c r="AQ454" s="13" t="n">
        <v>588.23</v>
      </c>
      <c r="AR454" s="13" t="n">
        <v>584.02</v>
      </c>
      <c r="AS454" s="13" t="n">
        <v>587.63</v>
      </c>
      <c r="AT454" s="13" t="n">
        <v>599.76</v>
      </c>
    </row>
    <row r="455" customFormat="false" ht="15" hidden="true" customHeight="false" outlineLevel="0" collapsed="false">
      <c r="A455" s="13" t="s">
        <v>128</v>
      </c>
      <c r="B455" s="13" t="s">
        <v>271</v>
      </c>
      <c r="C455" s="13" t="s">
        <v>19</v>
      </c>
      <c r="D455" s="13" t="s">
        <v>273</v>
      </c>
      <c r="E455" s="13" t="n">
        <v>73.71</v>
      </c>
      <c r="F455" s="13" t="n">
        <v>65.45</v>
      </c>
      <c r="G455" s="13" t="n">
        <v>62.35</v>
      </c>
      <c r="H455" s="13" t="n">
        <v>62.66</v>
      </c>
      <c r="I455" s="13" t="n">
        <v>60.65</v>
      </c>
      <c r="J455" s="13" t="n">
        <v>58.97</v>
      </c>
      <c r="K455" s="13" t="n">
        <v>63.25</v>
      </c>
      <c r="L455" s="13" t="n">
        <v>78.11</v>
      </c>
      <c r="M455" s="13" t="n">
        <v>101.3</v>
      </c>
      <c r="N455" s="13" t="n">
        <v>140.02</v>
      </c>
      <c r="O455" s="13" t="n">
        <v>194.74</v>
      </c>
      <c r="P455" s="13" t="n">
        <v>245.13</v>
      </c>
      <c r="Q455" s="13" t="n">
        <v>291.17</v>
      </c>
      <c r="R455" s="13" t="n">
        <v>335.9</v>
      </c>
      <c r="S455" s="13" t="n">
        <v>401.76</v>
      </c>
      <c r="T455" s="13" t="n">
        <v>436.93</v>
      </c>
      <c r="U455" s="13" t="n">
        <v>484.19</v>
      </c>
      <c r="V455" s="13" t="n">
        <v>515.88</v>
      </c>
      <c r="W455" s="13" t="n">
        <v>552.42</v>
      </c>
      <c r="X455" s="13" t="n">
        <v>564.83</v>
      </c>
      <c r="Y455" s="13" t="n">
        <v>572.81</v>
      </c>
      <c r="Z455" s="13" t="n">
        <v>583.11</v>
      </c>
      <c r="AA455" s="13" t="n">
        <v>593.32</v>
      </c>
      <c r="AB455" s="13" t="n">
        <v>603.02</v>
      </c>
      <c r="AC455" s="13" t="n">
        <v>603.58</v>
      </c>
      <c r="AD455" s="13" t="n">
        <v>606.86</v>
      </c>
      <c r="AE455" s="13" t="n">
        <v>612.42</v>
      </c>
      <c r="AF455" s="13" t="n">
        <v>622.42</v>
      </c>
      <c r="AG455" s="13" t="n">
        <v>624.12</v>
      </c>
      <c r="AH455" s="13" t="n">
        <v>620.22</v>
      </c>
      <c r="AI455" s="13" t="n">
        <v>627.67</v>
      </c>
      <c r="AJ455" s="13" t="n">
        <v>631.36</v>
      </c>
      <c r="AK455" s="13" t="n">
        <v>641.06</v>
      </c>
      <c r="AL455" s="13" t="n">
        <v>638.75</v>
      </c>
      <c r="AM455" s="13" t="n">
        <v>638.87</v>
      </c>
      <c r="AN455" s="13" t="n">
        <v>643.35</v>
      </c>
      <c r="AO455" s="13" t="n">
        <v>645.29</v>
      </c>
      <c r="AP455" s="13" t="n">
        <v>653.88</v>
      </c>
      <c r="AQ455" s="13" t="n">
        <v>662.91</v>
      </c>
      <c r="AR455" s="13" t="n">
        <v>656.29</v>
      </c>
      <c r="AS455" s="13" t="n">
        <v>660.88</v>
      </c>
      <c r="AT455" s="13" t="n">
        <v>672.06</v>
      </c>
    </row>
    <row r="456" customFormat="false" ht="15" hidden="true" customHeight="false" outlineLevel="0" collapsed="false">
      <c r="A456" s="13" t="s">
        <v>136</v>
      </c>
      <c r="B456" s="13" t="s">
        <v>271</v>
      </c>
      <c r="C456" s="13" t="s">
        <v>19</v>
      </c>
      <c r="D456" s="13" t="s">
        <v>273</v>
      </c>
      <c r="E456" s="13" t="n">
        <v>29.19</v>
      </c>
      <c r="F456" s="13" t="n">
        <v>20.12</v>
      </c>
      <c r="G456" s="13" t="n">
        <v>16.96</v>
      </c>
      <c r="H456" s="13" t="n">
        <v>15.26</v>
      </c>
      <c r="I456" s="13" t="n">
        <v>12.83</v>
      </c>
      <c r="J456" s="13" t="n">
        <v>11.46</v>
      </c>
      <c r="K456" s="13" t="n">
        <v>14.75</v>
      </c>
      <c r="L456" s="13" t="n">
        <v>26.53</v>
      </c>
      <c r="M456" s="13" t="n">
        <v>51.53</v>
      </c>
      <c r="N456" s="13" t="n">
        <v>90.52</v>
      </c>
      <c r="O456" s="13" t="n">
        <v>146.79</v>
      </c>
      <c r="P456" s="13" t="n">
        <v>200.82</v>
      </c>
      <c r="Q456" s="13" t="n">
        <v>256.11</v>
      </c>
      <c r="R456" s="13" t="n">
        <v>292.31</v>
      </c>
      <c r="S456" s="13" t="n">
        <v>359.43</v>
      </c>
      <c r="T456" s="13" t="n">
        <v>417.28</v>
      </c>
      <c r="U456" s="13" t="n">
        <v>454.59</v>
      </c>
      <c r="V456" s="13" t="n">
        <v>488.37</v>
      </c>
      <c r="W456" s="13" t="n">
        <v>525.93</v>
      </c>
      <c r="X456" s="13" t="n">
        <v>540.3</v>
      </c>
      <c r="Y456" s="13" t="n">
        <v>547.38</v>
      </c>
      <c r="Z456" s="13" t="n">
        <v>564.55</v>
      </c>
      <c r="AA456" s="13" t="n">
        <v>570.8</v>
      </c>
      <c r="AB456" s="13" t="n">
        <v>582.74</v>
      </c>
      <c r="AC456" s="13" t="n">
        <v>584.27</v>
      </c>
      <c r="AD456" s="13" t="n">
        <v>589.74</v>
      </c>
      <c r="AE456" s="13" t="n">
        <v>594.52</v>
      </c>
      <c r="AF456" s="13" t="n">
        <v>605.98</v>
      </c>
      <c r="AG456" s="13" t="n">
        <v>612.52</v>
      </c>
      <c r="AH456" s="13" t="n">
        <v>608.98</v>
      </c>
      <c r="AI456" s="13" t="n">
        <v>613.1</v>
      </c>
      <c r="AJ456" s="13" t="n">
        <v>619.35</v>
      </c>
      <c r="AK456" s="13" t="n">
        <v>629.94</v>
      </c>
      <c r="AL456" s="13" t="n">
        <v>626.03</v>
      </c>
      <c r="AM456" s="13" t="n">
        <v>626.97</v>
      </c>
      <c r="AN456" s="13" t="n">
        <v>634.46</v>
      </c>
      <c r="AO456" s="13" t="n">
        <v>636.74</v>
      </c>
      <c r="AP456" s="13" t="n">
        <v>642.3</v>
      </c>
      <c r="AQ456" s="13" t="n">
        <v>650.2</v>
      </c>
      <c r="AR456" s="13" t="n">
        <v>647.86</v>
      </c>
      <c r="AS456" s="13" t="n">
        <v>650.37</v>
      </c>
      <c r="AT456" s="13" t="n">
        <v>662.11</v>
      </c>
    </row>
    <row r="457" customFormat="false" ht="15" hidden="true" customHeight="false" outlineLevel="0" collapsed="false">
      <c r="A457" s="13" t="s">
        <v>144</v>
      </c>
      <c r="B457" s="13" t="s">
        <v>271</v>
      </c>
      <c r="C457" s="13" t="s">
        <v>20</v>
      </c>
      <c r="D457" s="13" t="s">
        <v>273</v>
      </c>
      <c r="E457" s="13" t="n">
        <v>30.29</v>
      </c>
      <c r="F457" s="13" t="n">
        <v>-3.77</v>
      </c>
      <c r="G457" s="13" t="n">
        <v>-4.04</v>
      </c>
      <c r="H457" s="13" t="n">
        <v>-5.61</v>
      </c>
      <c r="I457" s="13" t="n">
        <v>-7.4</v>
      </c>
      <c r="J457" s="13" t="n">
        <v>-4.97</v>
      </c>
      <c r="K457" s="13" t="n">
        <v>4.72</v>
      </c>
      <c r="L457" s="13" t="n">
        <v>29.08</v>
      </c>
      <c r="M457" s="13" t="n">
        <v>67.85</v>
      </c>
      <c r="N457" s="13" t="n">
        <v>112.49</v>
      </c>
      <c r="O457" s="13" t="n">
        <v>153.98</v>
      </c>
      <c r="P457" s="13" t="n">
        <v>255.98</v>
      </c>
      <c r="Q457" s="13" t="n">
        <v>298.9</v>
      </c>
      <c r="R457" s="13" t="n">
        <v>307.77</v>
      </c>
      <c r="S457" s="13" t="n">
        <v>365.18</v>
      </c>
      <c r="T457" s="13" t="n">
        <v>395.71</v>
      </c>
      <c r="U457" s="13" t="n">
        <v>433.75</v>
      </c>
      <c r="V457" s="13" t="n">
        <v>464.39</v>
      </c>
      <c r="W457" s="13" t="n">
        <v>498.92</v>
      </c>
      <c r="X457" s="13" t="n">
        <v>523</v>
      </c>
      <c r="Y457" s="13" t="n">
        <v>532.2</v>
      </c>
      <c r="Z457" s="13" t="n">
        <v>551.81</v>
      </c>
      <c r="AA457" s="13" t="n">
        <v>564.94</v>
      </c>
      <c r="AB457" s="13" t="n">
        <v>583.43</v>
      </c>
      <c r="AC457" s="13" t="n">
        <v>591.76</v>
      </c>
      <c r="AD457" s="13" t="n">
        <v>597.4</v>
      </c>
      <c r="AE457" s="13" t="n">
        <v>608.37</v>
      </c>
      <c r="AF457" s="13" t="n">
        <v>622.15</v>
      </c>
      <c r="AG457" s="13" t="n">
        <v>630.76</v>
      </c>
      <c r="AH457" s="13" t="n">
        <v>633.86</v>
      </c>
      <c r="AI457" s="13" t="n">
        <v>641.45</v>
      </c>
      <c r="AJ457" s="13" t="n">
        <v>651.88</v>
      </c>
      <c r="AK457" s="13" t="n">
        <v>662.92</v>
      </c>
      <c r="AL457" s="13" t="n">
        <v>664.65</v>
      </c>
      <c r="AM457" s="13" t="n">
        <v>668.44</v>
      </c>
      <c r="AN457" s="13" t="n">
        <v>674.32</v>
      </c>
      <c r="AO457" s="13" t="n">
        <v>682.43</v>
      </c>
      <c r="AP457" s="13" t="n">
        <v>691.82</v>
      </c>
      <c r="AQ457" s="13" t="n">
        <v>704.06</v>
      </c>
      <c r="AR457" s="13" t="n">
        <v>701.03</v>
      </c>
      <c r="AS457" s="13" t="n">
        <v>704.22</v>
      </c>
      <c r="AT457" s="13" t="n">
        <v>713.61</v>
      </c>
    </row>
    <row r="458" customFormat="false" ht="15" hidden="true" customHeight="false" outlineLevel="0" collapsed="false">
      <c r="A458" s="13" t="s">
        <v>152</v>
      </c>
      <c r="B458" s="13" t="s">
        <v>271</v>
      </c>
      <c r="C458" s="13" t="s">
        <v>20</v>
      </c>
      <c r="D458" s="13" t="s">
        <v>273</v>
      </c>
      <c r="E458" s="13" t="n">
        <v>36.22</v>
      </c>
      <c r="F458" s="13" t="n">
        <v>-6.65</v>
      </c>
      <c r="G458" s="13" t="n">
        <v>-7.37</v>
      </c>
      <c r="H458" s="13" t="n">
        <v>-9.28</v>
      </c>
      <c r="I458" s="13" t="n">
        <v>-11.9</v>
      </c>
      <c r="J458" s="13" t="n">
        <v>-8.79</v>
      </c>
      <c r="K458" s="13" t="n">
        <v>1.86</v>
      </c>
      <c r="L458" s="13" t="n">
        <v>25.66</v>
      </c>
      <c r="M458" s="13" t="n">
        <v>64.31</v>
      </c>
      <c r="N458" s="13" t="n">
        <v>107.39</v>
      </c>
      <c r="O458" s="13" t="n">
        <v>150.54</v>
      </c>
      <c r="P458" s="13" t="n">
        <v>228.68</v>
      </c>
      <c r="Q458" s="13" t="n">
        <v>277.77</v>
      </c>
      <c r="R458" s="13" t="n">
        <v>285.38</v>
      </c>
      <c r="S458" s="13" t="n">
        <v>333.28</v>
      </c>
      <c r="T458" s="13" t="n">
        <v>362.96</v>
      </c>
      <c r="U458" s="13" t="n">
        <v>395.34</v>
      </c>
      <c r="V458" s="13" t="n">
        <v>417.37</v>
      </c>
      <c r="W458" s="13" t="n">
        <v>443.2</v>
      </c>
      <c r="X458" s="13" t="n">
        <v>462.27</v>
      </c>
      <c r="Y458" s="13" t="n">
        <v>461.88</v>
      </c>
      <c r="Z458" s="13" t="n">
        <v>482.98</v>
      </c>
      <c r="AA458" s="13" t="n">
        <v>499.82</v>
      </c>
      <c r="AB458" s="13" t="n">
        <v>508.61</v>
      </c>
      <c r="AC458" s="13" t="n">
        <v>517.22</v>
      </c>
      <c r="AD458" s="13" t="n">
        <v>526.53</v>
      </c>
      <c r="AE458" s="13" t="n">
        <v>533.39</v>
      </c>
      <c r="AF458" s="13" t="n">
        <v>543.78</v>
      </c>
      <c r="AG458" s="13" t="n">
        <v>554.61</v>
      </c>
      <c r="AH458" s="13" t="n">
        <v>550.5</v>
      </c>
      <c r="AI458" s="13" t="n">
        <v>558.81</v>
      </c>
      <c r="AJ458" s="13" t="n">
        <v>563.98</v>
      </c>
      <c r="AK458" s="13" t="n">
        <v>575.86</v>
      </c>
      <c r="AL458" s="13" t="n">
        <v>574.94</v>
      </c>
      <c r="AM458" s="13" t="n">
        <v>576.13</v>
      </c>
      <c r="AN458" s="13" t="n">
        <v>582.87</v>
      </c>
      <c r="AO458" s="13" t="n">
        <v>586.54</v>
      </c>
      <c r="AP458" s="13" t="n">
        <v>592.8</v>
      </c>
      <c r="AQ458" s="13" t="n">
        <v>606.68</v>
      </c>
      <c r="AR458" s="13" t="n">
        <v>604.17</v>
      </c>
      <c r="AS458" s="13" t="n">
        <v>605.06</v>
      </c>
      <c r="AT458" s="13" t="n">
        <v>615.61</v>
      </c>
    </row>
    <row r="459" customFormat="false" ht="15" hidden="true" customHeight="false" outlineLevel="0" collapsed="false">
      <c r="A459" s="13" t="s">
        <v>160</v>
      </c>
      <c r="B459" s="13" t="s">
        <v>271</v>
      </c>
      <c r="C459" s="13" t="s">
        <v>20</v>
      </c>
      <c r="D459" s="13" t="s">
        <v>273</v>
      </c>
      <c r="E459" s="13" t="n">
        <v>39.17</v>
      </c>
      <c r="F459" s="13" t="n">
        <v>0.1</v>
      </c>
      <c r="G459" s="13" t="n">
        <v>-0.9</v>
      </c>
      <c r="H459" s="13" t="n">
        <v>-2.5</v>
      </c>
      <c r="I459" s="13" t="n">
        <v>-4.2</v>
      </c>
      <c r="J459" s="13" t="n">
        <v>-0.59</v>
      </c>
      <c r="K459" s="13" t="n">
        <v>12.18</v>
      </c>
      <c r="L459" s="13" t="n">
        <v>32.76</v>
      </c>
      <c r="M459" s="13" t="n">
        <v>73.31</v>
      </c>
      <c r="N459" s="13" t="n">
        <v>117.88</v>
      </c>
      <c r="O459" s="13" t="n">
        <v>160.76</v>
      </c>
      <c r="P459" s="13" t="n">
        <v>241.16</v>
      </c>
      <c r="Q459" s="13" t="n">
        <v>290.74</v>
      </c>
      <c r="R459" s="13" t="n">
        <v>325.66</v>
      </c>
      <c r="S459" s="13" t="n">
        <v>364.99</v>
      </c>
      <c r="T459" s="13" t="n">
        <v>395.95</v>
      </c>
      <c r="U459" s="13" t="n">
        <v>429.84</v>
      </c>
      <c r="V459" s="13" t="n">
        <v>455.03</v>
      </c>
      <c r="W459" s="13" t="n">
        <v>486.26</v>
      </c>
      <c r="X459" s="13" t="n">
        <v>500.62</v>
      </c>
      <c r="Y459" s="13" t="n">
        <v>509.09</v>
      </c>
      <c r="Z459" s="13" t="n">
        <v>525.31</v>
      </c>
      <c r="AA459" s="13" t="n">
        <v>539.62</v>
      </c>
      <c r="AB459" s="13" t="n">
        <v>556.75</v>
      </c>
      <c r="AC459" s="13" t="n">
        <v>561.84</v>
      </c>
      <c r="AD459" s="13" t="n">
        <v>570.57</v>
      </c>
      <c r="AE459" s="13" t="n">
        <v>579.66</v>
      </c>
      <c r="AF459" s="13" t="n">
        <v>592.76</v>
      </c>
      <c r="AG459" s="13" t="n">
        <v>598.55</v>
      </c>
      <c r="AH459" s="13" t="n">
        <v>596.55</v>
      </c>
      <c r="AI459" s="13" t="n">
        <v>606.09</v>
      </c>
      <c r="AJ459" s="13" t="n">
        <v>612.83</v>
      </c>
      <c r="AK459" s="13" t="n">
        <v>624.05</v>
      </c>
      <c r="AL459" s="13" t="n">
        <v>620.67</v>
      </c>
      <c r="AM459" s="13" t="n">
        <v>624.78</v>
      </c>
      <c r="AN459" s="13" t="n">
        <v>628.03</v>
      </c>
      <c r="AO459" s="13" t="n">
        <v>634.88</v>
      </c>
      <c r="AP459" s="13" t="n">
        <v>640.73</v>
      </c>
      <c r="AQ459" s="13" t="n">
        <v>650.94</v>
      </c>
      <c r="AR459" s="13" t="n">
        <v>646.68</v>
      </c>
      <c r="AS459" s="13" t="n">
        <v>646.33</v>
      </c>
      <c r="AT459" s="13" t="n">
        <v>659.91</v>
      </c>
    </row>
    <row r="460" customFormat="false" ht="15" hidden="true" customHeight="false" outlineLevel="0" collapsed="false">
      <c r="A460" s="13" t="s">
        <v>168</v>
      </c>
      <c r="B460" s="13" t="s">
        <v>271</v>
      </c>
      <c r="C460" s="13" t="s">
        <v>21</v>
      </c>
      <c r="D460" s="13" t="s">
        <v>273</v>
      </c>
      <c r="E460" s="13" t="n">
        <v>29.27</v>
      </c>
      <c r="F460" s="13" t="n">
        <v>14.88</v>
      </c>
      <c r="G460" s="13" t="n">
        <v>11.01</v>
      </c>
      <c r="H460" s="13" t="n">
        <v>3.59</v>
      </c>
      <c r="I460" s="13" t="n">
        <v>-0.54</v>
      </c>
      <c r="J460" s="13" t="n">
        <v>-3.21</v>
      </c>
      <c r="K460" s="13" t="n">
        <v>-6.86</v>
      </c>
      <c r="L460" s="13" t="n">
        <v>2.17</v>
      </c>
      <c r="M460" s="13" t="n">
        <v>22.14</v>
      </c>
      <c r="N460" s="13" t="n">
        <v>52</v>
      </c>
      <c r="O460" s="13" t="n">
        <v>109.55</v>
      </c>
      <c r="P460" s="13" t="n">
        <v>143.54</v>
      </c>
      <c r="Q460" s="13" t="n">
        <v>215.49</v>
      </c>
      <c r="R460" s="13" t="n">
        <v>259.28</v>
      </c>
      <c r="S460" s="13" t="n">
        <v>301.15</v>
      </c>
      <c r="T460" s="13" t="n">
        <v>360.96</v>
      </c>
      <c r="U460" s="13" t="n">
        <v>412.35</v>
      </c>
      <c r="V460" s="13" t="n">
        <v>435.44</v>
      </c>
      <c r="W460" s="13" t="n">
        <v>468.37</v>
      </c>
      <c r="X460" s="13" t="n">
        <v>492.33</v>
      </c>
      <c r="Y460" s="13" t="n">
        <v>506.11</v>
      </c>
      <c r="Z460" s="13" t="n">
        <v>526.65</v>
      </c>
      <c r="AA460" s="13" t="n">
        <v>536.89</v>
      </c>
      <c r="AB460" s="13" t="n">
        <v>553.16</v>
      </c>
      <c r="AC460" s="13" t="n">
        <v>559.01</v>
      </c>
      <c r="AD460" s="13" t="n">
        <v>561.26</v>
      </c>
      <c r="AE460" s="13" t="n">
        <v>571.45</v>
      </c>
      <c r="AF460" s="13" t="n">
        <v>579.31</v>
      </c>
      <c r="AG460" s="13" t="n">
        <v>589.92</v>
      </c>
      <c r="AH460" s="13" t="n">
        <v>586.15</v>
      </c>
      <c r="AI460" s="13" t="n">
        <v>593.29</v>
      </c>
      <c r="AJ460" s="13" t="n">
        <v>598.81</v>
      </c>
      <c r="AK460" s="13" t="n">
        <v>609.48</v>
      </c>
      <c r="AL460" s="13" t="n">
        <v>605.29</v>
      </c>
      <c r="AM460" s="13" t="n">
        <v>605.31</v>
      </c>
      <c r="AN460" s="13" t="n">
        <v>609.33</v>
      </c>
      <c r="AO460" s="13" t="n">
        <v>612.87</v>
      </c>
      <c r="AP460" s="13" t="n">
        <v>618.99</v>
      </c>
      <c r="AQ460" s="13" t="n">
        <v>628.63</v>
      </c>
      <c r="AR460" s="13" t="n">
        <v>622.58</v>
      </c>
      <c r="AS460" s="13" t="n">
        <v>623.12</v>
      </c>
      <c r="AT460" s="13" t="n">
        <v>635.71</v>
      </c>
    </row>
    <row r="461" customFormat="false" ht="15" hidden="true" customHeight="false" outlineLevel="0" collapsed="false">
      <c r="A461" s="13" t="s">
        <v>176</v>
      </c>
      <c r="B461" s="13" t="s">
        <v>271</v>
      </c>
      <c r="C461" s="13" t="s">
        <v>21</v>
      </c>
      <c r="D461" s="13" t="s">
        <v>273</v>
      </c>
      <c r="E461" s="13" t="n">
        <v>81.25</v>
      </c>
      <c r="F461" s="13" t="n">
        <v>43.79</v>
      </c>
      <c r="G461" s="13" t="n">
        <v>34.47</v>
      </c>
      <c r="H461" s="13" t="n">
        <v>26.43</v>
      </c>
      <c r="I461" s="13" t="n">
        <v>17.98</v>
      </c>
      <c r="J461" s="13" t="n">
        <v>10.06</v>
      </c>
      <c r="K461" s="13" t="n">
        <v>6.78</v>
      </c>
      <c r="L461" s="13" t="n">
        <v>16.13</v>
      </c>
      <c r="M461" s="13" t="n">
        <v>37.57</v>
      </c>
      <c r="N461" s="13" t="n">
        <v>72.56</v>
      </c>
      <c r="O461" s="13" t="n">
        <v>130.42</v>
      </c>
      <c r="P461" s="13" t="n">
        <v>168.89</v>
      </c>
      <c r="Q461" s="13" t="n">
        <v>222.57</v>
      </c>
      <c r="R461" s="13" t="n">
        <v>290.99</v>
      </c>
      <c r="S461" s="13" t="n">
        <v>324.7</v>
      </c>
      <c r="T461" s="13" t="n">
        <v>371.84</v>
      </c>
      <c r="U461" s="13" t="n">
        <v>412.48</v>
      </c>
      <c r="V461" s="13" t="n">
        <v>441.31</v>
      </c>
      <c r="W461" s="13" t="n">
        <v>466.56</v>
      </c>
      <c r="X461" s="13" t="n">
        <v>477.66</v>
      </c>
      <c r="Y461" s="13" t="n">
        <v>483.75</v>
      </c>
      <c r="Z461" s="13" t="n">
        <v>508.56</v>
      </c>
      <c r="AA461" s="13" t="n">
        <v>508.69</v>
      </c>
      <c r="AB461" s="13" t="n">
        <v>518.08</v>
      </c>
      <c r="AC461" s="13" t="n">
        <v>522.9</v>
      </c>
      <c r="AD461" s="13" t="n">
        <v>527.66</v>
      </c>
      <c r="AE461" s="13" t="n">
        <v>530.41</v>
      </c>
      <c r="AF461" s="13" t="n">
        <v>542.6</v>
      </c>
      <c r="AG461" s="13" t="n">
        <v>548.09</v>
      </c>
      <c r="AH461" s="13" t="n">
        <v>538.41</v>
      </c>
      <c r="AI461" s="13" t="n">
        <v>552.51</v>
      </c>
      <c r="AJ461" s="13" t="n">
        <v>555.75</v>
      </c>
      <c r="AK461" s="13" t="n">
        <v>561.91</v>
      </c>
      <c r="AL461" s="13" t="n">
        <v>562.73</v>
      </c>
      <c r="AM461" s="13" t="n">
        <v>564.94</v>
      </c>
      <c r="AN461" s="13" t="n">
        <v>563.67</v>
      </c>
      <c r="AO461" s="13" t="n">
        <v>569.74</v>
      </c>
      <c r="AP461" s="13" t="n">
        <v>575.39</v>
      </c>
      <c r="AQ461" s="13" t="n">
        <v>588.03</v>
      </c>
      <c r="AR461" s="13" t="n">
        <v>582.86</v>
      </c>
      <c r="AS461" s="13" t="n">
        <v>589.54</v>
      </c>
      <c r="AT461" s="13" t="n">
        <v>601.11</v>
      </c>
    </row>
    <row r="462" customFormat="false" ht="15" hidden="true" customHeight="false" outlineLevel="0" collapsed="false">
      <c r="A462" s="13" t="s">
        <v>184</v>
      </c>
      <c r="B462" s="13" t="s">
        <v>271</v>
      </c>
      <c r="C462" s="13" t="s">
        <v>21</v>
      </c>
      <c r="D462" s="13" t="s">
        <v>273</v>
      </c>
      <c r="E462" s="13" t="n">
        <v>34.62</v>
      </c>
      <c r="F462" s="13" t="n">
        <v>29.67</v>
      </c>
      <c r="G462" s="13" t="n">
        <v>19.38</v>
      </c>
      <c r="H462" s="13" t="n">
        <v>10.92</v>
      </c>
      <c r="I462" s="13" t="n">
        <v>3.38</v>
      </c>
      <c r="J462" s="13" t="n">
        <v>-3.5</v>
      </c>
      <c r="K462" s="13" t="n">
        <v>-3.85</v>
      </c>
      <c r="L462" s="13" t="n">
        <v>7.95</v>
      </c>
      <c r="M462" s="13" t="n">
        <v>32.02</v>
      </c>
      <c r="N462" s="13" t="n">
        <v>63.87</v>
      </c>
      <c r="O462" s="13" t="n">
        <v>119.92</v>
      </c>
      <c r="P462" s="13" t="n">
        <v>163.11</v>
      </c>
      <c r="Q462" s="13" t="n">
        <v>214.74</v>
      </c>
      <c r="R462" s="13" t="n">
        <v>297.55</v>
      </c>
      <c r="S462" s="13" t="n">
        <v>326.32</v>
      </c>
      <c r="T462" s="13" t="n">
        <v>376.89</v>
      </c>
      <c r="U462" s="13" t="n">
        <v>418.15</v>
      </c>
      <c r="V462" s="13" t="n">
        <v>435.28</v>
      </c>
      <c r="W462" s="13" t="n">
        <v>469.25</v>
      </c>
      <c r="X462" s="13" t="n">
        <v>489.06</v>
      </c>
      <c r="Y462" s="13" t="n">
        <v>491.39</v>
      </c>
      <c r="Z462" s="13" t="n">
        <v>505.71</v>
      </c>
      <c r="AA462" s="13" t="n">
        <v>516.67</v>
      </c>
      <c r="AB462" s="13" t="n">
        <v>517.26</v>
      </c>
      <c r="AC462" s="13" t="n">
        <v>523.87</v>
      </c>
      <c r="AD462" s="13" t="n">
        <v>528.62</v>
      </c>
      <c r="AE462" s="13" t="n">
        <v>533.52</v>
      </c>
      <c r="AF462" s="13" t="n">
        <v>557.09</v>
      </c>
      <c r="AG462" s="13" t="n">
        <v>555.29</v>
      </c>
      <c r="AH462" s="13" t="n">
        <v>544.49</v>
      </c>
      <c r="AI462" s="13" t="n">
        <v>550.86</v>
      </c>
      <c r="AJ462" s="13" t="n">
        <v>565.62</v>
      </c>
      <c r="AK462" s="13" t="n">
        <v>568.76</v>
      </c>
      <c r="AL462" s="13" t="n">
        <v>573.04</v>
      </c>
      <c r="AM462" s="13" t="n">
        <v>568.69</v>
      </c>
      <c r="AN462" s="13" t="n">
        <v>574.52</v>
      </c>
      <c r="AO462" s="13" t="n">
        <v>573.24</v>
      </c>
      <c r="AP462" s="13" t="n">
        <v>585.46</v>
      </c>
      <c r="AQ462" s="13" t="n">
        <v>594.28</v>
      </c>
      <c r="AR462" s="13" t="n">
        <v>593.27</v>
      </c>
      <c r="AS462" s="13" t="n">
        <v>594.75</v>
      </c>
      <c r="AT462" s="13" t="n">
        <v>605.05</v>
      </c>
    </row>
    <row r="463" customFormat="false" ht="15" hidden="true" customHeight="false" outlineLevel="0" collapsed="false">
      <c r="A463" s="13" t="s">
        <v>76</v>
      </c>
      <c r="B463" s="13" t="s">
        <v>271</v>
      </c>
      <c r="C463" s="13" t="s">
        <v>26</v>
      </c>
      <c r="D463" s="13" t="s">
        <v>273</v>
      </c>
      <c r="E463" s="13" t="n">
        <v>45.57</v>
      </c>
      <c r="F463" s="13" t="n">
        <v>10.01</v>
      </c>
      <c r="G463" s="13" t="n">
        <v>4.31</v>
      </c>
      <c r="H463" s="13" t="n">
        <v>2.54</v>
      </c>
      <c r="I463" s="13" t="n">
        <v>-0.42</v>
      </c>
      <c r="J463" s="13" t="n">
        <v>-1.4</v>
      </c>
      <c r="K463" s="13" t="n">
        <v>5.5</v>
      </c>
      <c r="L463" s="13" t="n">
        <v>20.04</v>
      </c>
      <c r="M463" s="13" t="n">
        <v>50.87</v>
      </c>
      <c r="N463" s="13" t="n">
        <v>103.08</v>
      </c>
      <c r="O463" s="13" t="n">
        <v>145.03</v>
      </c>
      <c r="P463" s="13" t="n">
        <v>206.53</v>
      </c>
      <c r="Q463" s="13" t="n">
        <v>255.99</v>
      </c>
      <c r="R463" s="13" t="n">
        <v>299.69</v>
      </c>
      <c r="S463" s="13" t="n">
        <v>360.82</v>
      </c>
      <c r="T463" s="13" t="n">
        <v>391.28</v>
      </c>
      <c r="U463" s="13" t="n">
        <v>426.14</v>
      </c>
      <c r="V463" s="13" t="n">
        <v>446.38</v>
      </c>
      <c r="W463" s="13" t="n">
        <v>465.66</v>
      </c>
      <c r="X463" s="13" t="n">
        <v>474.22</v>
      </c>
      <c r="Y463" s="13" t="n">
        <v>475.12</v>
      </c>
      <c r="Z463" s="13" t="n">
        <v>478.27</v>
      </c>
      <c r="AA463" s="13" t="n">
        <v>487.66</v>
      </c>
      <c r="AB463" s="13" t="n">
        <v>497.19</v>
      </c>
      <c r="AC463" s="13" t="n">
        <v>496.19</v>
      </c>
      <c r="AD463" s="13" t="n">
        <v>496.76</v>
      </c>
      <c r="AE463" s="13" t="n">
        <v>497.84</v>
      </c>
      <c r="AF463" s="13" t="n">
        <v>509.78</v>
      </c>
      <c r="AG463" s="13" t="n">
        <v>510.72</v>
      </c>
      <c r="AH463" s="13" t="n">
        <v>507.77</v>
      </c>
      <c r="AI463" s="13" t="n">
        <v>510.9</v>
      </c>
      <c r="AJ463" s="13" t="n">
        <v>515.95</v>
      </c>
      <c r="AK463" s="13" t="n">
        <v>524.55</v>
      </c>
      <c r="AL463" s="13" t="n">
        <v>519.13</v>
      </c>
      <c r="AM463" s="13" t="n">
        <v>521.51</v>
      </c>
      <c r="AN463" s="13" t="n">
        <v>524.45</v>
      </c>
      <c r="AO463" s="13" t="n">
        <v>524.31</v>
      </c>
      <c r="AP463" s="13" t="n">
        <v>529.82</v>
      </c>
      <c r="AQ463" s="13" t="n">
        <v>541.43</v>
      </c>
      <c r="AR463" s="13" t="n">
        <v>534.65</v>
      </c>
      <c r="AS463" s="13" t="n">
        <v>538.8</v>
      </c>
      <c r="AT463" s="13" t="n">
        <v>545.55</v>
      </c>
    </row>
    <row r="464" customFormat="false" ht="15" hidden="true" customHeight="false" outlineLevel="0" collapsed="false">
      <c r="A464" s="13" t="s">
        <v>98</v>
      </c>
      <c r="B464" s="13" t="s">
        <v>271</v>
      </c>
      <c r="C464" s="13" t="s">
        <v>26</v>
      </c>
      <c r="D464" s="13" t="s">
        <v>273</v>
      </c>
      <c r="E464" s="13" t="n">
        <v>36.87</v>
      </c>
      <c r="F464" s="13" t="n">
        <v>4.81</v>
      </c>
      <c r="G464" s="13" t="n">
        <v>-1.15</v>
      </c>
      <c r="H464" s="13" t="n">
        <v>-2.02</v>
      </c>
      <c r="I464" s="13" t="n">
        <v>-5.82</v>
      </c>
      <c r="J464" s="13" t="n">
        <v>-6.42</v>
      </c>
      <c r="K464" s="13" t="n">
        <v>0.39</v>
      </c>
      <c r="L464" s="13" t="n">
        <v>17.78</v>
      </c>
      <c r="M464" s="13" t="n">
        <v>47.13</v>
      </c>
      <c r="N464" s="13" t="n">
        <v>94.55</v>
      </c>
      <c r="O464" s="13" t="n">
        <v>138.4</v>
      </c>
      <c r="P464" s="13" t="n">
        <v>198.19</v>
      </c>
      <c r="Q464" s="13" t="n">
        <v>245.71</v>
      </c>
      <c r="R464" s="13" t="n">
        <v>295.37</v>
      </c>
      <c r="S464" s="13" t="n">
        <v>353.69</v>
      </c>
      <c r="T464" s="13" t="n">
        <v>386.91</v>
      </c>
      <c r="U464" s="13" t="n">
        <v>421.5</v>
      </c>
      <c r="V464" s="13" t="n">
        <v>444.36</v>
      </c>
      <c r="W464" s="13" t="n">
        <v>462.46</v>
      </c>
      <c r="X464" s="13" t="n">
        <v>470.43</v>
      </c>
      <c r="Y464" s="13" t="n">
        <v>470.73</v>
      </c>
      <c r="Z464" s="13" t="n">
        <v>485.46</v>
      </c>
      <c r="AA464" s="13" t="n">
        <v>484.27</v>
      </c>
      <c r="AB464" s="13" t="n">
        <v>496.27</v>
      </c>
      <c r="AC464" s="13" t="n">
        <v>496.49</v>
      </c>
      <c r="AD464" s="13" t="n">
        <v>495.67</v>
      </c>
      <c r="AE464" s="13" t="n">
        <v>498.33</v>
      </c>
      <c r="AF464" s="13" t="n">
        <v>506.46</v>
      </c>
      <c r="AG464" s="13" t="n">
        <v>511.34</v>
      </c>
      <c r="AH464" s="13" t="n">
        <v>511.09</v>
      </c>
      <c r="AI464" s="13" t="n">
        <v>509.54</v>
      </c>
      <c r="AJ464" s="13" t="n">
        <v>511.28</v>
      </c>
      <c r="AK464" s="13" t="n">
        <v>525.68</v>
      </c>
      <c r="AL464" s="13" t="n">
        <v>515.22</v>
      </c>
      <c r="AM464" s="13" t="n">
        <v>518.47</v>
      </c>
      <c r="AN464" s="13" t="n">
        <v>524.61</v>
      </c>
      <c r="AO464" s="13" t="n">
        <v>525.61</v>
      </c>
      <c r="AP464" s="13" t="n">
        <v>533.38</v>
      </c>
      <c r="AQ464" s="13" t="n">
        <v>539.47</v>
      </c>
      <c r="AR464" s="13" t="n">
        <v>537.59</v>
      </c>
      <c r="AS464" s="13" t="n">
        <v>539.21</v>
      </c>
      <c r="AT464" s="13" t="n">
        <v>551.84</v>
      </c>
    </row>
    <row r="465" customFormat="false" ht="15" hidden="true" customHeight="false" outlineLevel="0" collapsed="false">
      <c r="A465" s="13" t="s">
        <v>113</v>
      </c>
      <c r="B465" s="13" t="s">
        <v>271</v>
      </c>
      <c r="C465" s="13" t="s">
        <v>26</v>
      </c>
      <c r="D465" s="13" t="s">
        <v>273</v>
      </c>
      <c r="E465" s="13" t="n">
        <v>32.51</v>
      </c>
      <c r="F465" s="13" t="n">
        <v>-14.35</v>
      </c>
      <c r="G465" s="13" t="n">
        <v>-16.41</v>
      </c>
      <c r="H465" s="13" t="n">
        <v>-14.18</v>
      </c>
      <c r="I465" s="13" t="n">
        <v>-13.21</v>
      </c>
      <c r="J465" s="13" t="n">
        <v>-11.72</v>
      </c>
      <c r="K465" s="13" t="n">
        <v>-3.4</v>
      </c>
      <c r="L465" s="13" t="n">
        <v>15.74</v>
      </c>
      <c r="M465" s="13" t="n">
        <v>45.13</v>
      </c>
      <c r="N465" s="13" t="n">
        <v>94.54</v>
      </c>
      <c r="O465" s="13" t="n">
        <v>141.19</v>
      </c>
      <c r="P465" s="13" t="n">
        <v>192.87</v>
      </c>
      <c r="Q465" s="13" t="n">
        <v>238.31</v>
      </c>
      <c r="R465" s="13" t="n">
        <v>289.38</v>
      </c>
      <c r="S465" s="13" t="n">
        <v>349.65</v>
      </c>
      <c r="T465" s="13" t="n">
        <v>384.12</v>
      </c>
      <c r="U465" s="13" t="n">
        <v>416.33</v>
      </c>
      <c r="V465" s="13" t="n">
        <v>444.51</v>
      </c>
      <c r="W465" s="13" t="n">
        <v>464.02</v>
      </c>
      <c r="X465" s="13" t="n">
        <v>473.75</v>
      </c>
      <c r="Y465" s="13" t="n">
        <v>476.81</v>
      </c>
      <c r="Z465" s="13" t="n">
        <v>485.4</v>
      </c>
      <c r="AA465" s="13" t="n">
        <v>485.59</v>
      </c>
      <c r="AB465" s="13" t="n">
        <v>496.21</v>
      </c>
      <c r="AC465" s="13" t="n">
        <v>493.32</v>
      </c>
      <c r="AD465" s="13" t="n">
        <v>497.4</v>
      </c>
      <c r="AE465" s="13" t="n">
        <v>503.3</v>
      </c>
      <c r="AF465" s="13" t="n">
        <v>521.09</v>
      </c>
      <c r="AG465" s="13" t="n">
        <v>521.81</v>
      </c>
      <c r="AH465" s="13" t="n">
        <v>516.36</v>
      </c>
      <c r="AI465" s="13" t="n">
        <v>526.48</v>
      </c>
      <c r="AJ465" s="13" t="n">
        <v>531.18</v>
      </c>
      <c r="AK465" s="13" t="n">
        <v>535.5</v>
      </c>
      <c r="AL465" s="13" t="n">
        <v>531.12</v>
      </c>
      <c r="AM465" s="13" t="n">
        <v>537.22</v>
      </c>
      <c r="AN465" s="13" t="n">
        <v>536.55</v>
      </c>
      <c r="AO465" s="13" t="n">
        <v>540.15</v>
      </c>
      <c r="AP465" s="13" t="n">
        <v>539.49</v>
      </c>
      <c r="AQ465" s="13" t="n">
        <v>553.49</v>
      </c>
      <c r="AR465" s="13" t="n">
        <v>548.58</v>
      </c>
      <c r="AS465" s="13" t="n">
        <v>548.84</v>
      </c>
      <c r="AT465" s="13" t="n">
        <v>558.74</v>
      </c>
    </row>
    <row r="466" customFormat="false" ht="15" hidden="true" customHeight="false" outlineLevel="0" collapsed="false">
      <c r="A466" s="13" t="s">
        <v>121</v>
      </c>
      <c r="B466" s="13" t="s">
        <v>271</v>
      </c>
      <c r="C466" s="13" t="s">
        <v>27</v>
      </c>
      <c r="D466" s="13" t="s">
        <v>273</v>
      </c>
      <c r="E466" s="13" t="n">
        <v>6.91</v>
      </c>
      <c r="F466" s="13" t="n">
        <v>-6.47</v>
      </c>
      <c r="G466" s="13" t="n">
        <v>-8.93</v>
      </c>
      <c r="H466" s="13" t="n">
        <v>-8.66</v>
      </c>
      <c r="I466" s="13" t="n">
        <v>-8.67</v>
      </c>
      <c r="J466" s="13" t="n">
        <v>-10.83</v>
      </c>
      <c r="K466" s="13" t="n">
        <v>-6.68</v>
      </c>
      <c r="L466" s="13" t="n">
        <v>7.96</v>
      </c>
      <c r="M466" s="13" t="n">
        <v>37.16</v>
      </c>
      <c r="N466" s="13" t="n">
        <v>82.08</v>
      </c>
      <c r="O466" s="13" t="n">
        <v>133.45</v>
      </c>
      <c r="P466" s="13" t="n">
        <v>192.08</v>
      </c>
      <c r="Q466" s="13" t="n">
        <v>230.92</v>
      </c>
      <c r="R466" s="13" t="n">
        <v>287.89</v>
      </c>
      <c r="S466" s="13" t="n">
        <v>342</v>
      </c>
      <c r="T466" s="13" t="n">
        <v>410.39</v>
      </c>
      <c r="U466" s="13" t="n">
        <v>437.53</v>
      </c>
      <c r="V466" s="13" t="n">
        <v>485.92</v>
      </c>
      <c r="W466" s="13" t="n">
        <v>519.12</v>
      </c>
      <c r="X466" s="13" t="n">
        <v>537.64</v>
      </c>
      <c r="Y466" s="13" t="n">
        <v>541.12</v>
      </c>
      <c r="Z466" s="13" t="n">
        <v>553.19</v>
      </c>
      <c r="AA466" s="13" t="n">
        <v>559.55</v>
      </c>
      <c r="AB466" s="13" t="n">
        <v>569.45</v>
      </c>
      <c r="AC466" s="13" t="n">
        <v>568.33</v>
      </c>
      <c r="AD466" s="13" t="n">
        <v>572.28</v>
      </c>
      <c r="AE466" s="13" t="n">
        <v>577.5</v>
      </c>
      <c r="AF466" s="13" t="n">
        <v>586.45</v>
      </c>
      <c r="AG466" s="13" t="n">
        <v>588.95</v>
      </c>
      <c r="AH466" s="13" t="n">
        <v>587.88</v>
      </c>
      <c r="AI466" s="13" t="n">
        <v>590.95</v>
      </c>
      <c r="AJ466" s="13" t="n">
        <v>599.46</v>
      </c>
      <c r="AK466" s="13" t="n">
        <v>607.46</v>
      </c>
      <c r="AL466" s="13" t="n">
        <v>604.78</v>
      </c>
      <c r="AM466" s="13" t="n">
        <v>600.18</v>
      </c>
      <c r="AN466" s="13" t="n">
        <v>610.12</v>
      </c>
      <c r="AO466" s="13" t="n">
        <v>610.48</v>
      </c>
      <c r="AP466" s="13" t="n">
        <v>617.5</v>
      </c>
      <c r="AQ466" s="13" t="n">
        <v>630</v>
      </c>
      <c r="AR466" s="13" t="n">
        <v>627.47</v>
      </c>
      <c r="AS466" s="13" t="n">
        <v>626.15</v>
      </c>
      <c r="AT466" s="13" t="n">
        <v>640.42</v>
      </c>
    </row>
    <row r="467" customFormat="false" ht="15" hidden="true" customHeight="false" outlineLevel="0" collapsed="false">
      <c r="A467" s="13" t="s">
        <v>129</v>
      </c>
      <c r="B467" s="13" t="s">
        <v>271</v>
      </c>
      <c r="C467" s="13" t="s">
        <v>27</v>
      </c>
      <c r="D467" s="13" t="s">
        <v>273</v>
      </c>
      <c r="E467" s="13" t="n">
        <v>16.41</v>
      </c>
      <c r="F467" s="13" t="n">
        <v>1.8</v>
      </c>
      <c r="G467" s="13" t="n">
        <v>-0.41</v>
      </c>
      <c r="H467" s="13" t="n">
        <v>3.86</v>
      </c>
      <c r="I467" s="13" t="n">
        <v>-0.11</v>
      </c>
      <c r="J467" s="13" t="n">
        <v>-1.71</v>
      </c>
      <c r="K467" s="13" t="n">
        <v>3.89</v>
      </c>
      <c r="L467" s="13" t="n">
        <v>20.72</v>
      </c>
      <c r="M467" s="13" t="n">
        <v>49.43</v>
      </c>
      <c r="N467" s="13" t="n">
        <v>95.27</v>
      </c>
      <c r="O467" s="13" t="n">
        <v>148.93</v>
      </c>
      <c r="P467" s="13" t="n">
        <v>207.7</v>
      </c>
      <c r="Q467" s="13" t="n">
        <v>245.68</v>
      </c>
      <c r="R467" s="13" t="n">
        <v>293.14</v>
      </c>
      <c r="S467" s="13" t="n">
        <v>359.56</v>
      </c>
      <c r="T467" s="13" t="n">
        <v>391.97</v>
      </c>
      <c r="U467" s="13" t="n">
        <v>426.7</v>
      </c>
      <c r="V467" s="13" t="n">
        <v>460.75</v>
      </c>
      <c r="W467" s="13" t="n">
        <v>485.66</v>
      </c>
      <c r="X467" s="13" t="n">
        <v>510.07</v>
      </c>
      <c r="Y467" s="13" t="n">
        <v>517.57</v>
      </c>
      <c r="Z467" s="13" t="n">
        <v>534.2</v>
      </c>
      <c r="AA467" s="13" t="n">
        <v>548.95</v>
      </c>
      <c r="AB467" s="13" t="n">
        <v>555.38</v>
      </c>
      <c r="AC467" s="13" t="n">
        <v>554.78</v>
      </c>
      <c r="AD467" s="13" t="n">
        <v>557.24</v>
      </c>
      <c r="AE467" s="13" t="n">
        <v>561.67</v>
      </c>
      <c r="AF467" s="13" t="n">
        <v>576.3</v>
      </c>
      <c r="AG467" s="13" t="n">
        <v>575.23</v>
      </c>
      <c r="AH467" s="13" t="n">
        <v>572.2</v>
      </c>
      <c r="AI467" s="13" t="n">
        <v>577.68</v>
      </c>
      <c r="AJ467" s="13" t="n">
        <v>583.59</v>
      </c>
      <c r="AK467" s="13" t="n">
        <v>593.71</v>
      </c>
      <c r="AL467" s="13" t="n">
        <v>596.99</v>
      </c>
      <c r="AM467" s="13" t="n">
        <v>595.82</v>
      </c>
      <c r="AN467" s="13" t="n">
        <v>598.38</v>
      </c>
      <c r="AO467" s="13" t="n">
        <v>600.72</v>
      </c>
      <c r="AP467" s="13" t="n">
        <v>610.12</v>
      </c>
      <c r="AQ467" s="13" t="n">
        <v>616.73</v>
      </c>
      <c r="AR467" s="13" t="n">
        <v>612.56</v>
      </c>
      <c r="AS467" s="13" t="n">
        <v>614.9</v>
      </c>
      <c r="AT467" s="13" t="n">
        <v>622.15</v>
      </c>
    </row>
    <row r="468" customFormat="false" ht="15" hidden="true" customHeight="false" outlineLevel="0" collapsed="false">
      <c r="A468" s="13" t="s">
        <v>137</v>
      </c>
      <c r="B468" s="13" t="s">
        <v>271</v>
      </c>
      <c r="C468" s="13" t="s">
        <v>27</v>
      </c>
      <c r="D468" s="13" t="s">
        <v>273</v>
      </c>
      <c r="E468" s="13" t="n">
        <v>9.75</v>
      </c>
      <c r="F468" s="13" t="n">
        <v>-6.97</v>
      </c>
      <c r="G468" s="13" t="n">
        <v>-8.12</v>
      </c>
      <c r="H468" s="13" t="n">
        <v>-6.68</v>
      </c>
      <c r="I468" s="13" t="n">
        <v>-6.13</v>
      </c>
      <c r="J468" s="13" t="n">
        <v>-7.04</v>
      </c>
      <c r="K468" s="13" t="n">
        <v>-1.91</v>
      </c>
      <c r="L468" s="13" t="n">
        <v>13.36</v>
      </c>
      <c r="M468" s="13" t="n">
        <v>42.67</v>
      </c>
      <c r="N468" s="13" t="n">
        <v>89.93</v>
      </c>
      <c r="O468" s="13" t="n">
        <v>159.46</v>
      </c>
      <c r="P468" s="13" t="n">
        <v>206.55</v>
      </c>
      <c r="Q468" s="13" t="n">
        <v>244.98</v>
      </c>
      <c r="R468" s="13" t="n">
        <v>313.87</v>
      </c>
      <c r="S468" s="13" t="n">
        <v>375.6</v>
      </c>
      <c r="T468" s="13" t="n">
        <v>429.32</v>
      </c>
      <c r="U468" s="13" t="n">
        <v>469.42</v>
      </c>
      <c r="V468" s="13" t="n">
        <v>506.64</v>
      </c>
      <c r="W468" s="13" t="n">
        <v>535.5</v>
      </c>
      <c r="X468" s="13" t="n">
        <v>554.83</v>
      </c>
      <c r="Y468" s="13" t="n">
        <v>559.58</v>
      </c>
      <c r="Z468" s="13" t="n">
        <v>570.31</v>
      </c>
      <c r="AA468" s="13" t="n">
        <v>578.39</v>
      </c>
      <c r="AB468" s="13" t="n">
        <v>589.03</v>
      </c>
      <c r="AC468" s="13" t="n">
        <v>590.07</v>
      </c>
      <c r="AD468" s="13" t="n">
        <v>595.85</v>
      </c>
      <c r="AE468" s="13" t="n">
        <v>598.93</v>
      </c>
      <c r="AF468" s="13" t="n">
        <v>609.45</v>
      </c>
      <c r="AG468" s="13" t="n">
        <v>613.37</v>
      </c>
      <c r="AH468" s="13" t="n">
        <v>613.94</v>
      </c>
      <c r="AI468" s="13" t="n">
        <v>614.55</v>
      </c>
      <c r="AJ468" s="13" t="n">
        <v>619.6</v>
      </c>
      <c r="AK468" s="13" t="n">
        <v>628.55</v>
      </c>
      <c r="AL468" s="13" t="n">
        <v>624.41</v>
      </c>
      <c r="AM468" s="13" t="n">
        <v>625.46</v>
      </c>
      <c r="AN468" s="13" t="n">
        <v>631.69</v>
      </c>
      <c r="AO468" s="13" t="n">
        <v>636.54</v>
      </c>
      <c r="AP468" s="13" t="n">
        <v>642.88</v>
      </c>
      <c r="AQ468" s="13" t="n">
        <v>651.32</v>
      </c>
      <c r="AR468" s="13" t="n">
        <v>650.6</v>
      </c>
      <c r="AS468" s="13" t="n">
        <v>651.46</v>
      </c>
      <c r="AT468" s="13" t="n">
        <v>664.55</v>
      </c>
    </row>
    <row r="469" customFormat="false" ht="15" hidden="true" customHeight="false" outlineLevel="0" collapsed="false">
      <c r="A469" s="13" t="s">
        <v>145</v>
      </c>
      <c r="B469" s="13" t="s">
        <v>271</v>
      </c>
      <c r="C469" s="13" t="s">
        <v>28</v>
      </c>
      <c r="D469" s="13" t="s">
        <v>273</v>
      </c>
      <c r="E469" s="13" t="n">
        <v>22.88</v>
      </c>
      <c r="F469" s="13" t="n">
        <v>-8.96</v>
      </c>
      <c r="G469" s="13" t="n">
        <v>-13.87</v>
      </c>
      <c r="H469" s="13" t="n">
        <v>-12.97</v>
      </c>
      <c r="I469" s="13" t="n">
        <v>-12.77</v>
      </c>
      <c r="J469" s="13" t="n">
        <v>-10.77</v>
      </c>
      <c r="K469" s="13" t="n">
        <v>-6.81</v>
      </c>
      <c r="L469" s="13" t="n">
        <v>7.56</v>
      </c>
      <c r="M469" s="13" t="n">
        <v>32.09</v>
      </c>
      <c r="N469" s="13" t="n">
        <v>73.94</v>
      </c>
      <c r="O469" s="13" t="n">
        <v>140.19</v>
      </c>
      <c r="P469" s="13" t="n">
        <v>185.31</v>
      </c>
      <c r="Q469" s="13" t="n">
        <v>217.59</v>
      </c>
      <c r="R469" s="13" t="n">
        <v>318.39</v>
      </c>
      <c r="S469" s="13" t="n">
        <v>350.23</v>
      </c>
      <c r="T469" s="13" t="n">
        <v>399.4</v>
      </c>
      <c r="U469" s="13" t="n">
        <v>434.05</v>
      </c>
      <c r="V469" s="13" t="n">
        <v>459.86</v>
      </c>
      <c r="W469" s="13" t="n">
        <v>492.47</v>
      </c>
      <c r="X469" s="13" t="n">
        <v>504.21</v>
      </c>
      <c r="Y469" s="13" t="n">
        <v>512.17</v>
      </c>
      <c r="Z469" s="13" t="n">
        <v>519.83</v>
      </c>
      <c r="AA469" s="13" t="n">
        <v>527.17</v>
      </c>
      <c r="AB469" s="13" t="n">
        <v>537.86</v>
      </c>
      <c r="AC469" s="13" t="n">
        <v>539.93</v>
      </c>
      <c r="AD469" s="13" t="n">
        <v>544.76</v>
      </c>
      <c r="AE469" s="13" t="n">
        <v>547.3</v>
      </c>
      <c r="AF469" s="13" t="n">
        <v>553.97</v>
      </c>
      <c r="AG469" s="13" t="n">
        <v>558.5</v>
      </c>
      <c r="AH469" s="13" t="n">
        <v>559.87</v>
      </c>
      <c r="AI469" s="13" t="n">
        <v>563.43</v>
      </c>
      <c r="AJ469" s="13" t="n">
        <v>562.6</v>
      </c>
      <c r="AK469" s="13" t="n">
        <v>570.75</v>
      </c>
      <c r="AL469" s="13" t="n">
        <v>571.54</v>
      </c>
      <c r="AM469" s="13" t="n">
        <v>574.68</v>
      </c>
      <c r="AN469" s="13" t="n">
        <v>579.01</v>
      </c>
      <c r="AO469" s="13" t="n">
        <v>581.01</v>
      </c>
      <c r="AP469" s="13" t="n">
        <v>584.09</v>
      </c>
      <c r="AQ469" s="13" t="n">
        <v>594.91</v>
      </c>
      <c r="AR469" s="13" t="n">
        <v>591.69</v>
      </c>
      <c r="AS469" s="13" t="n">
        <v>596.53</v>
      </c>
      <c r="AT469" s="13" t="n">
        <v>605.82</v>
      </c>
    </row>
    <row r="470" customFormat="false" ht="15" hidden="true" customHeight="false" outlineLevel="0" collapsed="false">
      <c r="A470" s="13" t="s">
        <v>153</v>
      </c>
      <c r="B470" s="13" t="s">
        <v>271</v>
      </c>
      <c r="C470" s="13" t="s">
        <v>28</v>
      </c>
      <c r="D470" s="13" t="s">
        <v>273</v>
      </c>
      <c r="E470" s="13" t="n">
        <v>21.66</v>
      </c>
      <c r="F470" s="13" t="n">
        <v>-13.54</v>
      </c>
      <c r="G470" s="13" t="n">
        <v>-15.9</v>
      </c>
      <c r="H470" s="13" t="n">
        <v>-16.46</v>
      </c>
      <c r="I470" s="13" t="n">
        <v>-16.38</v>
      </c>
      <c r="J470" s="13" t="n">
        <v>-15.3</v>
      </c>
      <c r="K470" s="13" t="n">
        <v>-15.01</v>
      </c>
      <c r="L470" s="13" t="n">
        <v>1.76</v>
      </c>
      <c r="M470" s="13" t="n">
        <v>27.43</v>
      </c>
      <c r="N470" s="13" t="n">
        <v>72.44</v>
      </c>
      <c r="O470" s="13" t="n">
        <v>134.17</v>
      </c>
      <c r="P470" s="13" t="n">
        <v>182.74</v>
      </c>
      <c r="Q470" s="13" t="n">
        <v>218.69</v>
      </c>
      <c r="R470" s="13" t="n">
        <v>270.8</v>
      </c>
      <c r="S470" s="13" t="n">
        <v>340.04</v>
      </c>
      <c r="T470" s="13" t="n">
        <v>389.27</v>
      </c>
      <c r="U470" s="13" t="n">
        <v>422.51</v>
      </c>
      <c r="V470" s="13" t="n">
        <v>448.46</v>
      </c>
      <c r="W470" s="13" t="n">
        <v>482.64</v>
      </c>
      <c r="X470" s="13" t="n">
        <v>491.62</v>
      </c>
      <c r="Y470" s="13" t="n">
        <v>494.58</v>
      </c>
      <c r="Z470" s="13" t="n">
        <v>503.64</v>
      </c>
      <c r="AA470" s="13" t="n">
        <v>512.6</v>
      </c>
      <c r="AB470" s="13" t="n">
        <v>522.75</v>
      </c>
      <c r="AC470" s="13" t="n">
        <v>521.89</v>
      </c>
      <c r="AD470" s="13" t="n">
        <v>524.41</v>
      </c>
      <c r="AE470" s="13" t="n">
        <v>531.17</v>
      </c>
      <c r="AF470" s="13" t="n">
        <v>535.69</v>
      </c>
      <c r="AG470" s="13" t="n">
        <v>535.22</v>
      </c>
      <c r="AH470" s="13" t="n">
        <v>539.77</v>
      </c>
      <c r="AI470" s="13" t="n">
        <v>538.78</v>
      </c>
      <c r="AJ470" s="13" t="n">
        <v>543.61</v>
      </c>
      <c r="AK470" s="13" t="n">
        <v>553.8</v>
      </c>
      <c r="AL470" s="13" t="n">
        <v>546.62</v>
      </c>
      <c r="AM470" s="13" t="n">
        <v>548.09</v>
      </c>
      <c r="AN470" s="13" t="n">
        <v>555.75</v>
      </c>
      <c r="AO470" s="13" t="n">
        <v>555.35</v>
      </c>
      <c r="AP470" s="13" t="n">
        <v>566.32</v>
      </c>
      <c r="AQ470" s="13" t="n">
        <v>571.14</v>
      </c>
      <c r="AR470" s="13" t="n">
        <v>567.41</v>
      </c>
      <c r="AS470" s="13" t="n">
        <v>568.27</v>
      </c>
      <c r="AT470" s="13" t="n">
        <v>581.23</v>
      </c>
    </row>
    <row r="471" customFormat="false" ht="15" hidden="true" customHeight="false" outlineLevel="0" collapsed="false">
      <c r="A471" s="13" t="s">
        <v>161</v>
      </c>
      <c r="B471" s="13" t="s">
        <v>271</v>
      </c>
      <c r="C471" s="13" t="s">
        <v>28</v>
      </c>
      <c r="D471" s="13" t="s">
        <v>273</v>
      </c>
      <c r="E471" s="13" t="n">
        <v>20.87</v>
      </c>
      <c r="F471" s="13" t="n">
        <v>-11.45</v>
      </c>
      <c r="G471" s="13" t="n">
        <v>-13.22</v>
      </c>
      <c r="H471" s="13" t="n">
        <v>-11.53</v>
      </c>
      <c r="I471" s="13" t="n">
        <v>-9.65</v>
      </c>
      <c r="J471" s="13" t="n">
        <v>-6.53</v>
      </c>
      <c r="K471" s="13" t="n">
        <v>-1.78</v>
      </c>
      <c r="L471" s="13" t="n">
        <v>12.12</v>
      </c>
      <c r="M471" s="13" t="n">
        <v>42.7</v>
      </c>
      <c r="N471" s="13" t="n">
        <v>87.94</v>
      </c>
      <c r="O471" s="13" t="n">
        <v>150.12</v>
      </c>
      <c r="P471" s="13" t="n">
        <v>201.96</v>
      </c>
      <c r="Q471" s="13" t="n">
        <v>236.87</v>
      </c>
      <c r="R471" s="13" t="n">
        <v>291.72</v>
      </c>
      <c r="S471" s="13" t="n">
        <v>363.4</v>
      </c>
      <c r="T471" s="13" t="n">
        <v>407.79</v>
      </c>
      <c r="U471" s="13" t="n">
        <v>453.12</v>
      </c>
      <c r="V471" s="13" t="n">
        <v>497.97</v>
      </c>
      <c r="W471" s="13" t="n">
        <v>535.46</v>
      </c>
      <c r="X471" s="13" t="n">
        <v>560.2</v>
      </c>
      <c r="Y471" s="13" t="n">
        <v>566.73</v>
      </c>
      <c r="Z471" s="13" t="n">
        <v>579.03</v>
      </c>
      <c r="AA471" s="13" t="n">
        <v>588.35</v>
      </c>
      <c r="AB471" s="13" t="n">
        <v>597.67</v>
      </c>
      <c r="AC471" s="13" t="n">
        <v>600.03</v>
      </c>
      <c r="AD471" s="13" t="n">
        <v>604.58</v>
      </c>
      <c r="AE471" s="13" t="n">
        <v>608.99</v>
      </c>
      <c r="AF471" s="13" t="n">
        <v>618.26</v>
      </c>
      <c r="AG471" s="13" t="n">
        <v>621.91</v>
      </c>
      <c r="AH471" s="13" t="n">
        <v>621.98</v>
      </c>
      <c r="AI471" s="13" t="n">
        <v>623.36</v>
      </c>
      <c r="AJ471" s="13" t="n">
        <v>627.45</v>
      </c>
      <c r="AK471" s="13" t="n">
        <v>635.58</v>
      </c>
      <c r="AL471" s="13" t="n">
        <v>632.8</v>
      </c>
      <c r="AM471" s="13" t="n">
        <v>634.97</v>
      </c>
      <c r="AN471" s="13" t="n">
        <v>639.03</v>
      </c>
      <c r="AO471" s="13" t="n">
        <v>638.97</v>
      </c>
      <c r="AP471" s="13" t="n">
        <v>647.98</v>
      </c>
      <c r="AQ471" s="13" t="n">
        <v>658.85</v>
      </c>
      <c r="AR471" s="13" t="n">
        <v>654.76</v>
      </c>
      <c r="AS471" s="13" t="n">
        <v>659.75</v>
      </c>
      <c r="AT471" s="13" t="n">
        <v>671.29</v>
      </c>
    </row>
    <row r="472" customFormat="false" ht="15" hidden="true" customHeight="false" outlineLevel="0" collapsed="false">
      <c r="A472" s="13" t="s">
        <v>169</v>
      </c>
      <c r="B472" s="13" t="s">
        <v>271</v>
      </c>
      <c r="C472" s="13" t="s">
        <v>29</v>
      </c>
      <c r="D472" s="13" t="s">
        <v>273</v>
      </c>
      <c r="E472" s="13" t="n">
        <v>18.25</v>
      </c>
      <c r="F472" s="13" t="n">
        <v>-16.6</v>
      </c>
      <c r="G472" s="13" t="n">
        <v>-18.95</v>
      </c>
      <c r="H472" s="13" t="n">
        <v>-18.15</v>
      </c>
      <c r="I472" s="13" t="n">
        <v>-17.78</v>
      </c>
      <c r="J472" s="13" t="n">
        <v>-16.61</v>
      </c>
      <c r="K472" s="13" t="n">
        <v>-9.03</v>
      </c>
      <c r="L472" s="13" t="n">
        <v>12.09</v>
      </c>
      <c r="M472" s="13" t="n">
        <v>43.77</v>
      </c>
      <c r="N472" s="13" t="n">
        <v>92.58</v>
      </c>
      <c r="O472" s="13" t="n">
        <v>145.99</v>
      </c>
      <c r="P472" s="13" t="n">
        <v>205.98</v>
      </c>
      <c r="Q472" s="13" t="n">
        <v>259.69</v>
      </c>
      <c r="R472" s="13" t="n">
        <v>305.67</v>
      </c>
      <c r="S472" s="13" t="n">
        <v>369.21</v>
      </c>
      <c r="T472" s="13" t="n">
        <v>412.1</v>
      </c>
      <c r="U472" s="13" t="n">
        <v>452.55</v>
      </c>
      <c r="V472" s="13" t="n">
        <v>482.68</v>
      </c>
      <c r="W472" s="13" t="n">
        <v>517.24</v>
      </c>
      <c r="X472" s="13" t="n">
        <v>532.88</v>
      </c>
      <c r="Y472" s="13" t="n">
        <v>539.89</v>
      </c>
      <c r="Z472" s="13" t="n">
        <v>550.41</v>
      </c>
      <c r="AA472" s="13" t="n">
        <v>556.93</v>
      </c>
      <c r="AB472" s="13" t="n">
        <v>571.07</v>
      </c>
      <c r="AC472" s="13" t="n">
        <v>571.34</v>
      </c>
      <c r="AD472" s="13" t="n">
        <v>574.3</v>
      </c>
      <c r="AE472" s="13" t="n">
        <v>580.37</v>
      </c>
      <c r="AF472" s="13" t="n">
        <v>586.4</v>
      </c>
      <c r="AG472" s="13" t="n">
        <v>591.83</v>
      </c>
      <c r="AH472" s="13" t="n">
        <v>594.71</v>
      </c>
      <c r="AI472" s="13" t="n">
        <v>594.48</v>
      </c>
      <c r="AJ472" s="13" t="n">
        <v>599.26</v>
      </c>
      <c r="AK472" s="13" t="n">
        <v>610.63</v>
      </c>
      <c r="AL472" s="13" t="n">
        <v>607.45</v>
      </c>
      <c r="AM472" s="13" t="n">
        <v>610.29</v>
      </c>
      <c r="AN472" s="13" t="n">
        <v>614.79</v>
      </c>
      <c r="AO472" s="13" t="n">
        <v>617.23</v>
      </c>
      <c r="AP472" s="13" t="n">
        <v>624.35</v>
      </c>
      <c r="AQ472" s="13" t="n">
        <v>633.31</v>
      </c>
      <c r="AR472" s="13" t="n">
        <v>630.99</v>
      </c>
      <c r="AS472" s="13" t="n">
        <v>635.03</v>
      </c>
      <c r="AT472" s="13" t="n">
        <v>645.34</v>
      </c>
    </row>
    <row r="473" customFormat="false" ht="15" hidden="true" customHeight="false" outlineLevel="0" collapsed="false">
      <c r="A473" s="13" t="s">
        <v>177</v>
      </c>
      <c r="B473" s="13" t="s">
        <v>271</v>
      </c>
      <c r="C473" s="13" t="s">
        <v>29</v>
      </c>
      <c r="D473" s="13" t="s">
        <v>273</v>
      </c>
      <c r="E473" s="13" t="n">
        <v>54.8</v>
      </c>
      <c r="F473" s="13" t="n">
        <v>-4.91</v>
      </c>
      <c r="G473" s="13" t="n">
        <v>-7.01</v>
      </c>
      <c r="H473" s="13" t="n">
        <v>-6.73</v>
      </c>
      <c r="I473" s="13" t="n">
        <v>-6.48</v>
      </c>
      <c r="J473" s="13" t="n">
        <v>-5.36</v>
      </c>
      <c r="K473" s="13" t="n">
        <v>1.35</v>
      </c>
      <c r="L473" s="13" t="n">
        <v>22.7</v>
      </c>
      <c r="M473" s="13" t="n">
        <v>52.89</v>
      </c>
      <c r="N473" s="13" t="n">
        <v>104.99</v>
      </c>
      <c r="O473" s="13" t="n">
        <v>156.91</v>
      </c>
      <c r="P473" s="13" t="n">
        <v>214.78</v>
      </c>
      <c r="Q473" s="13" t="n">
        <v>257.96</v>
      </c>
      <c r="R473" s="13" t="n">
        <v>300.74</v>
      </c>
      <c r="S473" s="13" t="n">
        <v>371.58</v>
      </c>
      <c r="T473" s="13" t="n">
        <v>405.38</v>
      </c>
      <c r="U473" s="13" t="n">
        <v>447.17</v>
      </c>
      <c r="V473" s="13" t="n">
        <v>490.51</v>
      </c>
      <c r="W473" s="13" t="n">
        <v>520.77</v>
      </c>
      <c r="X473" s="13" t="n">
        <v>541.11</v>
      </c>
      <c r="Y473" s="13" t="n">
        <v>545.78</v>
      </c>
      <c r="Z473" s="13" t="n">
        <v>554.82</v>
      </c>
      <c r="AA473" s="13" t="n">
        <v>560.21</v>
      </c>
      <c r="AB473" s="13" t="n">
        <v>574.3</v>
      </c>
      <c r="AC473" s="13" t="n">
        <v>576.05</v>
      </c>
      <c r="AD473" s="13" t="n">
        <v>579.28</v>
      </c>
      <c r="AE473" s="13" t="n">
        <v>583.6</v>
      </c>
      <c r="AF473" s="13" t="n">
        <v>593.79</v>
      </c>
      <c r="AG473" s="13" t="n">
        <v>598.08</v>
      </c>
      <c r="AH473" s="13" t="n">
        <v>595.89</v>
      </c>
      <c r="AI473" s="13" t="n">
        <v>597.6</v>
      </c>
      <c r="AJ473" s="13" t="n">
        <v>601.51</v>
      </c>
      <c r="AK473" s="13" t="n">
        <v>609.73</v>
      </c>
      <c r="AL473" s="13" t="n">
        <v>609.07</v>
      </c>
      <c r="AM473" s="13" t="n">
        <v>611.43</v>
      </c>
      <c r="AN473" s="13" t="n">
        <v>616.87</v>
      </c>
      <c r="AO473" s="13" t="n">
        <v>619.4</v>
      </c>
      <c r="AP473" s="13" t="n">
        <v>624.67</v>
      </c>
      <c r="AQ473" s="13" t="n">
        <v>637.46</v>
      </c>
      <c r="AR473" s="13" t="n">
        <v>634.02</v>
      </c>
      <c r="AS473" s="13" t="n">
        <v>635.47</v>
      </c>
      <c r="AT473" s="13" t="n">
        <v>647.01</v>
      </c>
    </row>
    <row r="474" customFormat="false" ht="15" hidden="true" customHeight="false" outlineLevel="0" collapsed="false">
      <c r="A474" s="13" t="s">
        <v>185</v>
      </c>
      <c r="B474" s="13" t="s">
        <v>271</v>
      </c>
      <c r="C474" s="13" t="s">
        <v>29</v>
      </c>
      <c r="D474" s="13" t="s">
        <v>273</v>
      </c>
      <c r="E474" s="13" t="n">
        <v>56.95</v>
      </c>
      <c r="F474" s="13" t="n">
        <v>-1.4</v>
      </c>
      <c r="G474" s="13" t="n">
        <v>-7.03</v>
      </c>
      <c r="H474" s="13" t="n">
        <v>-11.12</v>
      </c>
      <c r="I474" s="13" t="n">
        <v>-14.43</v>
      </c>
      <c r="J474" s="13" t="n">
        <v>-15.75</v>
      </c>
      <c r="K474" s="13" t="n">
        <v>-10.7</v>
      </c>
      <c r="L474" s="13" t="n">
        <v>9.6</v>
      </c>
      <c r="M474" s="13" t="n">
        <v>41.64</v>
      </c>
      <c r="N474" s="13" t="n">
        <v>91.42</v>
      </c>
      <c r="O474" s="13" t="n">
        <v>138.43</v>
      </c>
      <c r="P474" s="13" t="n">
        <v>200.36</v>
      </c>
      <c r="Q474" s="13" t="n">
        <v>256.68</v>
      </c>
      <c r="R474" s="13" t="n">
        <v>302.74</v>
      </c>
      <c r="S474" s="13" t="n">
        <v>357.64</v>
      </c>
      <c r="T474" s="13" t="n">
        <v>396.26</v>
      </c>
      <c r="U474" s="13" t="n">
        <v>429.78</v>
      </c>
      <c r="V474" s="13" t="n">
        <v>452.57</v>
      </c>
      <c r="W474" s="13" t="n">
        <v>473.2</v>
      </c>
      <c r="X474" s="13" t="n">
        <v>478.41</v>
      </c>
      <c r="Y474" s="13" t="n">
        <v>479.1</v>
      </c>
      <c r="Z474" s="13" t="n">
        <v>490.57</v>
      </c>
      <c r="AA474" s="13" t="n">
        <v>485.1</v>
      </c>
      <c r="AB474" s="13" t="n">
        <v>512.75</v>
      </c>
      <c r="AC474" s="13" t="n">
        <v>506.26</v>
      </c>
      <c r="AD474" s="13" t="n">
        <v>508.01</v>
      </c>
      <c r="AE474" s="13" t="n">
        <v>514.75</v>
      </c>
      <c r="AF474" s="13" t="n">
        <v>527.49</v>
      </c>
      <c r="AG474" s="13" t="n">
        <v>525.22</v>
      </c>
      <c r="AH474" s="13" t="n">
        <v>526.03</v>
      </c>
      <c r="AI474" s="13" t="n">
        <v>523.13</v>
      </c>
      <c r="AJ474" s="13" t="n">
        <v>535.19</v>
      </c>
      <c r="AK474" s="13" t="n">
        <v>537.65</v>
      </c>
      <c r="AL474" s="13" t="n">
        <v>534.47</v>
      </c>
      <c r="AM474" s="13" t="n">
        <v>538.88</v>
      </c>
      <c r="AN474" s="13" t="n">
        <v>539.71</v>
      </c>
      <c r="AO474" s="13" t="n">
        <v>544.58</v>
      </c>
      <c r="AP474" s="13" t="n">
        <v>546.31</v>
      </c>
      <c r="AQ474" s="13" t="n">
        <v>555.48</v>
      </c>
      <c r="AR474" s="13" t="n">
        <v>547.91</v>
      </c>
      <c r="AS474" s="13" t="n">
        <v>553.84</v>
      </c>
      <c r="AT474" s="13" t="n">
        <v>559.71</v>
      </c>
    </row>
    <row r="475" customFormat="false" ht="15" hidden="true" customHeight="false" outlineLevel="0" collapsed="false">
      <c r="A475" s="13" t="s">
        <v>79</v>
      </c>
      <c r="B475" s="13" t="s">
        <v>271</v>
      </c>
      <c r="C475" s="13" t="s">
        <v>33</v>
      </c>
      <c r="D475" s="13" t="s">
        <v>273</v>
      </c>
      <c r="E475" s="13" t="n">
        <v>46.81</v>
      </c>
      <c r="F475" s="13" t="n">
        <v>24.86</v>
      </c>
      <c r="G475" s="13" t="n">
        <v>21.79</v>
      </c>
      <c r="H475" s="13" t="n">
        <v>18.61</v>
      </c>
      <c r="I475" s="13" t="n">
        <v>14.13</v>
      </c>
      <c r="J475" s="13" t="n">
        <v>7.06</v>
      </c>
      <c r="K475" s="13" t="n">
        <v>11.56</v>
      </c>
      <c r="L475" s="13" t="n">
        <v>27.85</v>
      </c>
      <c r="M475" s="13" t="n">
        <v>58.15</v>
      </c>
      <c r="N475" s="13" t="n">
        <v>108.45</v>
      </c>
      <c r="O475" s="13" t="n">
        <v>154.79</v>
      </c>
      <c r="P475" s="13" t="n">
        <v>216.98</v>
      </c>
      <c r="Q475" s="13" t="n">
        <v>252.77</v>
      </c>
      <c r="R475" s="13" t="n">
        <v>299.69</v>
      </c>
      <c r="S475" s="13" t="n">
        <v>360.85</v>
      </c>
      <c r="T475" s="13" t="n">
        <v>390.7</v>
      </c>
      <c r="U475" s="13" t="n">
        <v>427.2</v>
      </c>
      <c r="V475" s="13" t="n">
        <v>451.1</v>
      </c>
      <c r="W475" s="13" t="n">
        <v>463.1</v>
      </c>
      <c r="X475" s="13" t="n">
        <v>472.33</v>
      </c>
      <c r="Y475" s="13" t="n">
        <v>471.92</v>
      </c>
      <c r="Z475" s="13" t="n">
        <v>482.37</v>
      </c>
      <c r="AA475" s="13" t="n">
        <v>495.02</v>
      </c>
      <c r="AB475" s="13" t="n">
        <v>503.62</v>
      </c>
      <c r="AC475" s="13" t="n">
        <v>503.3</v>
      </c>
      <c r="AD475" s="13" t="n">
        <v>506.85</v>
      </c>
      <c r="AE475" s="13" t="n">
        <v>510.59</v>
      </c>
      <c r="AF475" s="13" t="n">
        <v>519.74</v>
      </c>
      <c r="AG475" s="13" t="n">
        <v>522.8</v>
      </c>
      <c r="AH475" s="13" t="n">
        <v>520.51</v>
      </c>
      <c r="AI475" s="13" t="n">
        <v>525.64</v>
      </c>
      <c r="AJ475" s="13" t="n">
        <v>521.58</v>
      </c>
      <c r="AK475" s="13" t="n">
        <v>536.04</v>
      </c>
      <c r="AL475" s="13" t="n">
        <v>532.97</v>
      </c>
      <c r="AM475" s="13" t="n">
        <v>528.88</v>
      </c>
      <c r="AN475" s="13" t="n">
        <v>538.86</v>
      </c>
      <c r="AO475" s="13" t="n">
        <v>543.58</v>
      </c>
      <c r="AP475" s="13" t="n">
        <v>538.4</v>
      </c>
      <c r="AQ475" s="13" t="n">
        <v>552.55</v>
      </c>
      <c r="AR475" s="13" t="n">
        <v>548.07</v>
      </c>
      <c r="AS475" s="13" t="n">
        <v>549.13</v>
      </c>
      <c r="AT475" s="13" t="n">
        <v>558.07</v>
      </c>
    </row>
    <row r="476" customFormat="false" ht="15" hidden="true" customHeight="false" outlineLevel="0" collapsed="false">
      <c r="A476" s="13" t="s">
        <v>100</v>
      </c>
      <c r="B476" s="13" t="s">
        <v>271</v>
      </c>
      <c r="C476" s="13" t="s">
        <v>33</v>
      </c>
      <c r="D476" s="13" t="s">
        <v>273</v>
      </c>
      <c r="E476" s="13" t="n">
        <v>8.51</v>
      </c>
      <c r="F476" s="13" t="n">
        <v>-6.55</v>
      </c>
      <c r="G476" s="13" t="n">
        <v>-6.76</v>
      </c>
      <c r="H476" s="13" t="n">
        <v>-7.21</v>
      </c>
      <c r="I476" s="13" t="n">
        <v>-10.76</v>
      </c>
      <c r="J476" s="13" t="n">
        <v>-13.31</v>
      </c>
      <c r="K476" s="13" t="n">
        <v>-6.47</v>
      </c>
      <c r="L476" s="13" t="n">
        <v>9.93</v>
      </c>
      <c r="M476" s="13" t="n">
        <v>35.12</v>
      </c>
      <c r="N476" s="13" t="n">
        <v>84.06</v>
      </c>
      <c r="O476" s="13" t="n">
        <v>126.35</v>
      </c>
      <c r="P476" s="13" t="n">
        <v>187.67</v>
      </c>
      <c r="Q476" s="13" t="n">
        <v>225.15</v>
      </c>
      <c r="R476" s="13" t="n">
        <v>276.14</v>
      </c>
      <c r="S476" s="13" t="n">
        <v>331.96</v>
      </c>
      <c r="T476" s="13" t="n">
        <v>364.77</v>
      </c>
      <c r="U476" s="13" t="n">
        <v>424.69</v>
      </c>
      <c r="V476" s="13" t="n">
        <v>445.46</v>
      </c>
      <c r="W476" s="13" t="n">
        <v>474.47</v>
      </c>
      <c r="X476" s="13" t="n">
        <v>492.68</v>
      </c>
      <c r="Y476" s="13" t="n">
        <v>496.76</v>
      </c>
      <c r="Z476" s="13" t="n">
        <v>509.94</v>
      </c>
      <c r="AA476" s="13" t="n">
        <v>515.67</v>
      </c>
      <c r="AB476" s="13" t="n">
        <v>526.75</v>
      </c>
      <c r="AC476" s="13" t="n">
        <v>527.06</v>
      </c>
      <c r="AD476" s="13" t="n">
        <v>531.64</v>
      </c>
      <c r="AE476" s="13" t="n">
        <v>534.89</v>
      </c>
      <c r="AF476" s="13" t="n">
        <v>543.96</v>
      </c>
      <c r="AG476" s="13" t="n">
        <v>547.69</v>
      </c>
      <c r="AH476" s="13" t="n">
        <v>547.53</v>
      </c>
      <c r="AI476" s="13" t="n">
        <v>549.38</v>
      </c>
      <c r="AJ476" s="13" t="n">
        <v>552.7</v>
      </c>
      <c r="AK476" s="13" t="n">
        <v>561.5</v>
      </c>
      <c r="AL476" s="13" t="n">
        <v>559.28</v>
      </c>
      <c r="AM476" s="13" t="n">
        <v>561.05</v>
      </c>
      <c r="AN476" s="13" t="n">
        <v>562.47</v>
      </c>
      <c r="AO476" s="13" t="n">
        <v>566.7</v>
      </c>
      <c r="AP476" s="13" t="n">
        <v>570.68</v>
      </c>
      <c r="AQ476" s="13" t="n">
        <v>582.58</v>
      </c>
      <c r="AR476" s="13" t="n">
        <v>579.99</v>
      </c>
      <c r="AS476" s="13" t="n">
        <v>577.22</v>
      </c>
      <c r="AT476" s="13" t="n">
        <v>588.53</v>
      </c>
    </row>
    <row r="477" customFormat="false" ht="15" hidden="true" customHeight="false" outlineLevel="0" collapsed="false">
      <c r="A477" s="13" t="s">
        <v>114</v>
      </c>
      <c r="B477" s="13" t="s">
        <v>271</v>
      </c>
      <c r="C477" s="13" t="s">
        <v>33</v>
      </c>
      <c r="D477" s="13" t="s">
        <v>273</v>
      </c>
      <c r="E477" s="13" t="n">
        <v>10.45</v>
      </c>
      <c r="F477" s="13" t="n">
        <v>-13.97</v>
      </c>
      <c r="G477" s="13" t="n">
        <v>-14.58</v>
      </c>
      <c r="H477" s="13" t="n">
        <v>-12.6</v>
      </c>
      <c r="I477" s="13" t="n">
        <v>-12.62</v>
      </c>
      <c r="J477" s="13" t="n">
        <v>-12.13</v>
      </c>
      <c r="K477" s="13" t="n">
        <v>-3.83</v>
      </c>
      <c r="L477" s="13" t="n">
        <v>13.64</v>
      </c>
      <c r="M477" s="13" t="n">
        <v>39.52</v>
      </c>
      <c r="N477" s="13" t="n">
        <v>91.45</v>
      </c>
      <c r="O477" s="13" t="n">
        <v>138.58</v>
      </c>
      <c r="P477" s="13" t="n">
        <v>197.12</v>
      </c>
      <c r="Q477" s="13" t="n">
        <v>235.72</v>
      </c>
      <c r="R477" s="13" t="n">
        <v>280.37</v>
      </c>
      <c r="S477" s="13" t="n">
        <v>347.05</v>
      </c>
      <c r="T477" s="13" t="n">
        <v>386.73</v>
      </c>
      <c r="U477" s="13" t="n">
        <v>447.59</v>
      </c>
      <c r="V477" s="13" t="n">
        <v>472.97</v>
      </c>
      <c r="W477" s="13" t="n">
        <v>505.07</v>
      </c>
      <c r="X477" s="13" t="n">
        <v>524.19</v>
      </c>
      <c r="Y477" s="13" t="n">
        <v>527.66</v>
      </c>
      <c r="Z477" s="13" t="n">
        <v>540.35</v>
      </c>
      <c r="AA477" s="13" t="n">
        <v>546.34</v>
      </c>
      <c r="AB477" s="13" t="n">
        <v>560.09</v>
      </c>
      <c r="AC477" s="13" t="n">
        <v>558.79</v>
      </c>
      <c r="AD477" s="13" t="n">
        <v>560.97</v>
      </c>
      <c r="AE477" s="13" t="n">
        <v>568.44</v>
      </c>
      <c r="AF477" s="13" t="n">
        <v>577.79</v>
      </c>
      <c r="AG477" s="13" t="n">
        <v>582.06</v>
      </c>
      <c r="AH477" s="13" t="n">
        <v>581.29</v>
      </c>
      <c r="AI477" s="13" t="n">
        <v>582.88</v>
      </c>
      <c r="AJ477" s="13" t="n">
        <v>588.99</v>
      </c>
      <c r="AK477" s="13" t="n">
        <v>596.91</v>
      </c>
      <c r="AL477" s="13" t="n">
        <v>597.19</v>
      </c>
      <c r="AM477" s="13" t="n">
        <v>595.11</v>
      </c>
      <c r="AN477" s="13" t="n">
        <v>601.46</v>
      </c>
      <c r="AO477" s="13" t="n">
        <v>600.47</v>
      </c>
      <c r="AP477" s="13" t="n">
        <v>611.77</v>
      </c>
      <c r="AQ477" s="13" t="n">
        <v>619.7</v>
      </c>
      <c r="AR477" s="13" t="n">
        <v>618.64</v>
      </c>
      <c r="AS477" s="13" t="n">
        <v>618.22</v>
      </c>
      <c r="AT477" s="13" t="n">
        <v>630.74</v>
      </c>
    </row>
    <row r="478" customFormat="false" ht="15" hidden="true" customHeight="false" outlineLevel="0" collapsed="false">
      <c r="A478" s="13" t="s">
        <v>122</v>
      </c>
      <c r="B478" s="13" t="s">
        <v>271</v>
      </c>
      <c r="C478" s="13" t="s">
        <v>34</v>
      </c>
      <c r="D478" s="13" t="s">
        <v>273</v>
      </c>
      <c r="E478" s="13" t="n">
        <v>3.78</v>
      </c>
      <c r="F478" s="13" t="n">
        <v>-16.3</v>
      </c>
      <c r="G478" s="13" t="n">
        <v>-17.87</v>
      </c>
      <c r="H478" s="13" t="n">
        <v>-19.45</v>
      </c>
      <c r="I478" s="13" t="n">
        <v>-21.3</v>
      </c>
      <c r="J478" s="13" t="n">
        <v>-20.69</v>
      </c>
      <c r="K478" s="13" t="n">
        <v>-14.89</v>
      </c>
      <c r="L478" s="13" t="n">
        <v>2.55</v>
      </c>
      <c r="M478" s="13" t="n">
        <v>32.52</v>
      </c>
      <c r="N478" s="13" t="n">
        <v>74.33</v>
      </c>
      <c r="O478" s="13" t="n">
        <v>199.22</v>
      </c>
      <c r="P478" s="13" t="n">
        <v>214.03</v>
      </c>
      <c r="Q478" s="13" t="n">
        <v>248.32</v>
      </c>
      <c r="R478" s="13" t="n">
        <v>292.17</v>
      </c>
      <c r="S478" s="13" t="n">
        <v>353.44</v>
      </c>
      <c r="T478" s="13" t="n">
        <v>390.68</v>
      </c>
      <c r="U478" s="13" t="n">
        <v>431.33</v>
      </c>
      <c r="V478" s="13" t="n">
        <v>460.79</v>
      </c>
      <c r="W478" s="13" t="n">
        <v>493.49</v>
      </c>
      <c r="X478" s="13" t="n">
        <v>511.93</v>
      </c>
      <c r="Y478" s="13" t="n">
        <v>519.02</v>
      </c>
      <c r="Z478" s="13" t="n">
        <v>533.79</v>
      </c>
      <c r="AA478" s="13" t="n">
        <v>538.57</v>
      </c>
      <c r="AB478" s="13" t="n">
        <v>550.91</v>
      </c>
      <c r="AC478" s="13" t="n">
        <v>549.37</v>
      </c>
      <c r="AD478" s="13" t="n">
        <v>555.03</v>
      </c>
      <c r="AE478" s="13" t="n">
        <v>560.25</v>
      </c>
      <c r="AF478" s="13" t="n">
        <v>567.66</v>
      </c>
      <c r="AG478" s="13" t="n">
        <v>572.32</v>
      </c>
      <c r="AH478" s="13" t="n">
        <v>571.65</v>
      </c>
      <c r="AI478" s="13" t="n">
        <v>570.75</v>
      </c>
      <c r="AJ478" s="13" t="n">
        <v>576.75</v>
      </c>
      <c r="AK478" s="13" t="n">
        <v>587.64</v>
      </c>
      <c r="AL478" s="13" t="n">
        <v>586.11</v>
      </c>
      <c r="AM478" s="13" t="n">
        <v>584.38</v>
      </c>
      <c r="AN478" s="13" t="n">
        <v>590.91</v>
      </c>
      <c r="AO478" s="13" t="n">
        <v>592.08</v>
      </c>
      <c r="AP478" s="13" t="n">
        <v>599.2</v>
      </c>
      <c r="AQ478" s="13" t="n">
        <v>607.08</v>
      </c>
      <c r="AR478" s="13" t="n">
        <v>603.43</v>
      </c>
      <c r="AS478" s="13" t="n">
        <v>604.42</v>
      </c>
      <c r="AT478" s="13" t="n">
        <v>617.11</v>
      </c>
    </row>
    <row r="479" customFormat="false" ht="15" hidden="true" customHeight="false" outlineLevel="0" collapsed="false">
      <c r="A479" s="13" t="s">
        <v>130</v>
      </c>
      <c r="B479" s="13" t="s">
        <v>271</v>
      </c>
      <c r="C479" s="13" t="s">
        <v>34</v>
      </c>
      <c r="D479" s="13" t="s">
        <v>273</v>
      </c>
      <c r="E479" s="13" t="n">
        <v>14.87</v>
      </c>
      <c r="F479" s="13" t="n">
        <v>-9.99</v>
      </c>
      <c r="G479" s="13" t="n">
        <v>-10.39</v>
      </c>
      <c r="H479" s="13" t="n">
        <v>-12.3</v>
      </c>
      <c r="I479" s="13" t="n">
        <v>-12.96</v>
      </c>
      <c r="J479" s="13" t="n">
        <v>-12.07</v>
      </c>
      <c r="K479" s="13" t="n">
        <v>-7.44</v>
      </c>
      <c r="L479" s="13" t="n">
        <v>10.89</v>
      </c>
      <c r="M479" s="13" t="n">
        <v>39.46</v>
      </c>
      <c r="N479" s="13" t="n">
        <v>82.31</v>
      </c>
      <c r="O479" s="13" t="n">
        <v>136.52</v>
      </c>
      <c r="P479" s="13" t="n">
        <v>188.74</v>
      </c>
      <c r="Q479" s="13" t="n">
        <v>258.69</v>
      </c>
      <c r="R479" s="13" t="n">
        <v>296.27</v>
      </c>
      <c r="S479" s="13" t="n">
        <v>358.12</v>
      </c>
      <c r="T479" s="13" t="n">
        <v>394</v>
      </c>
      <c r="U479" s="13" t="n">
        <v>433.06</v>
      </c>
      <c r="V479" s="13" t="n">
        <v>464.99</v>
      </c>
      <c r="W479" s="13" t="n">
        <v>500.23</v>
      </c>
      <c r="X479" s="13" t="n">
        <v>520.28</v>
      </c>
      <c r="Y479" s="13" t="n">
        <v>527.77</v>
      </c>
      <c r="Z479" s="13" t="n">
        <v>537.53</v>
      </c>
      <c r="AA479" s="13" t="n">
        <v>547.47</v>
      </c>
      <c r="AB479" s="13" t="n">
        <v>556.54</v>
      </c>
      <c r="AC479" s="13" t="n">
        <v>557.4</v>
      </c>
      <c r="AD479" s="13" t="n">
        <v>560.21</v>
      </c>
      <c r="AE479" s="13" t="n">
        <v>567.48</v>
      </c>
      <c r="AF479" s="13" t="n">
        <v>575.92</v>
      </c>
      <c r="AG479" s="13" t="n">
        <v>581.23</v>
      </c>
      <c r="AH479" s="13" t="n">
        <v>580.61</v>
      </c>
      <c r="AI479" s="13" t="n">
        <v>583.17</v>
      </c>
      <c r="AJ479" s="13" t="n">
        <v>588.57</v>
      </c>
      <c r="AK479" s="13" t="n">
        <v>596.28</v>
      </c>
      <c r="AL479" s="13" t="n">
        <v>596.64</v>
      </c>
      <c r="AM479" s="13" t="n">
        <v>596.28</v>
      </c>
      <c r="AN479" s="13" t="n">
        <v>600.78</v>
      </c>
      <c r="AO479" s="13" t="n">
        <v>602.5</v>
      </c>
      <c r="AP479" s="13" t="n">
        <v>608.55</v>
      </c>
      <c r="AQ479" s="13" t="n">
        <v>619.36</v>
      </c>
      <c r="AR479" s="13" t="n">
        <v>615.66</v>
      </c>
      <c r="AS479" s="13" t="n">
        <v>617.1</v>
      </c>
      <c r="AT479" s="13" t="n">
        <v>628.25</v>
      </c>
    </row>
    <row r="480" customFormat="false" ht="15" hidden="true" customHeight="false" outlineLevel="0" collapsed="false">
      <c r="A480" s="13" t="s">
        <v>138</v>
      </c>
      <c r="B480" s="13" t="s">
        <v>271</v>
      </c>
      <c r="C480" s="13" t="s">
        <v>34</v>
      </c>
      <c r="D480" s="13" t="s">
        <v>273</v>
      </c>
      <c r="E480" s="13" t="n">
        <v>-15.92</v>
      </c>
      <c r="F480" s="13" t="n">
        <v>-24.71</v>
      </c>
      <c r="G480" s="13" t="n">
        <v>-24.41</v>
      </c>
      <c r="H480" s="13" t="n">
        <v>-23.68</v>
      </c>
      <c r="I480" s="13" t="n">
        <v>-22.15</v>
      </c>
      <c r="J480" s="13" t="n">
        <v>-19.19</v>
      </c>
      <c r="K480" s="13" t="n">
        <v>-13.21</v>
      </c>
      <c r="L480" s="13" t="n">
        <v>3.87</v>
      </c>
      <c r="M480" s="13" t="n">
        <v>33.83</v>
      </c>
      <c r="N480" s="13" t="n">
        <v>73.84</v>
      </c>
      <c r="O480" s="13" t="n">
        <v>132.94</v>
      </c>
      <c r="P480" s="13" t="n">
        <v>183.97</v>
      </c>
      <c r="Q480" s="13" t="n">
        <v>225.21</v>
      </c>
      <c r="R480" s="13" t="n">
        <v>305.37</v>
      </c>
      <c r="S480" s="13" t="n">
        <v>363.45</v>
      </c>
      <c r="T480" s="13" t="n">
        <v>400.62</v>
      </c>
      <c r="U480" s="13" t="n">
        <v>444.94</v>
      </c>
      <c r="V480" s="13" t="n">
        <v>477.08</v>
      </c>
      <c r="W480" s="13" t="n">
        <v>511.12</v>
      </c>
      <c r="X480" s="13" t="n">
        <v>531.77</v>
      </c>
      <c r="Y480" s="13" t="n">
        <v>540.11</v>
      </c>
      <c r="Z480" s="13" t="n">
        <v>556.39</v>
      </c>
      <c r="AA480" s="13" t="n">
        <v>559.95</v>
      </c>
      <c r="AB480" s="13" t="n">
        <v>573.68</v>
      </c>
      <c r="AC480" s="13" t="n">
        <v>574.26</v>
      </c>
      <c r="AD480" s="13" t="n">
        <v>581.94</v>
      </c>
      <c r="AE480" s="13" t="n">
        <v>586.52</v>
      </c>
      <c r="AF480" s="13" t="n">
        <v>598.95</v>
      </c>
      <c r="AG480" s="13" t="n">
        <v>603.41</v>
      </c>
      <c r="AH480" s="13" t="n">
        <v>606.48</v>
      </c>
      <c r="AI480" s="13" t="n">
        <v>607</v>
      </c>
      <c r="AJ480" s="13" t="n">
        <v>614.22</v>
      </c>
      <c r="AK480" s="13" t="n">
        <v>618.93</v>
      </c>
      <c r="AL480" s="13" t="n">
        <v>617.25</v>
      </c>
      <c r="AM480" s="13" t="n">
        <v>625.13</v>
      </c>
      <c r="AN480" s="13" t="n">
        <v>625.44</v>
      </c>
      <c r="AO480" s="13" t="n">
        <v>632.43</v>
      </c>
      <c r="AP480" s="13" t="n">
        <v>634.1</v>
      </c>
      <c r="AQ480" s="13" t="n">
        <v>642.51</v>
      </c>
      <c r="AR480" s="13" t="n">
        <v>640.33</v>
      </c>
      <c r="AS480" s="13" t="n">
        <v>642.91</v>
      </c>
      <c r="AT480" s="13" t="n">
        <v>654.18</v>
      </c>
    </row>
    <row r="481" customFormat="false" ht="15" hidden="true" customHeight="false" outlineLevel="0" collapsed="false">
      <c r="A481" s="13" t="s">
        <v>146</v>
      </c>
      <c r="B481" s="13" t="s">
        <v>271</v>
      </c>
      <c r="C481" s="13" t="s">
        <v>35</v>
      </c>
      <c r="D481" s="13" t="s">
        <v>273</v>
      </c>
      <c r="E481" s="13" t="n">
        <v>15.67</v>
      </c>
      <c r="F481" s="13" t="n">
        <v>-23.57</v>
      </c>
      <c r="G481" s="13" t="n">
        <v>-23.33</v>
      </c>
      <c r="H481" s="13" t="n">
        <v>-22.38</v>
      </c>
      <c r="I481" s="13" t="n">
        <v>-20.8</v>
      </c>
      <c r="J481" s="13" t="n">
        <v>-18.75</v>
      </c>
      <c r="K481" s="13" t="n">
        <v>-11</v>
      </c>
      <c r="L481" s="13" t="n">
        <v>6.68</v>
      </c>
      <c r="M481" s="13" t="n">
        <v>33.53</v>
      </c>
      <c r="N481" s="13" t="n">
        <v>76.2</v>
      </c>
      <c r="O481" s="13" t="n">
        <v>139.93</v>
      </c>
      <c r="P481" s="13" t="n">
        <v>187.41</v>
      </c>
      <c r="Q481" s="13" t="n">
        <v>225.83</v>
      </c>
      <c r="R481" s="13" t="n">
        <v>281.16</v>
      </c>
      <c r="S481" s="13" t="n">
        <v>337.31</v>
      </c>
      <c r="T481" s="13" t="n">
        <v>380.23</v>
      </c>
      <c r="U481" s="13" t="n">
        <v>420.72</v>
      </c>
      <c r="V481" s="13" t="n">
        <v>447.72</v>
      </c>
      <c r="W481" s="13" t="n">
        <v>481.77</v>
      </c>
      <c r="X481" s="13" t="n">
        <v>504</v>
      </c>
      <c r="Y481" s="13" t="n">
        <v>512.27</v>
      </c>
      <c r="Z481" s="13" t="n">
        <v>526.47</v>
      </c>
      <c r="AA481" s="13" t="n">
        <v>534.07</v>
      </c>
      <c r="AB481" s="13" t="n">
        <v>544.19</v>
      </c>
      <c r="AC481" s="13" t="n">
        <v>545</v>
      </c>
      <c r="AD481" s="13" t="n">
        <v>551.15</v>
      </c>
      <c r="AE481" s="13" t="n">
        <v>555.8</v>
      </c>
      <c r="AF481" s="13" t="n">
        <v>564.74</v>
      </c>
      <c r="AG481" s="13" t="n">
        <v>571.27</v>
      </c>
      <c r="AH481" s="13" t="n">
        <v>569.69</v>
      </c>
      <c r="AI481" s="13" t="n">
        <v>569.73</v>
      </c>
      <c r="AJ481" s="13" t="n">
        <v>577.83</v>
      </c>
      <c r="AK481" s="13" t="n">
        <v>583.65</v>
      </c>
      <c r="AL481" s="13" t="n">
        <v>584.88</v>
      </c>
      <c r="AM481" s="13" t="n">
        <v>583.9</v>
      </c>
      <c r="AN481" s="13" t="n">
        <v>584.54</v>
      </c>
      <c r="AO481" s="13" t="n">
        <v>589.84</v>
      </c>
      <c r="AP481" s="13" t="n">
        <v>594.64</v>
      </c>
      <c r="AQ481" s="13" t="n">
        <v>607.47</v>
      </c>
      <c r="AR481" s="13" t="n">
        <v>603.16</v>
      </c>
      <c r="AS481" s="13" t="n">
        <v>602.91</v>
      </c>
      <c r="AT481" s="13" t="n">
        <v>616.61</v>
      </c>
    </row>
    <row r="482" customFormat="false" ht="15" hidden="true" customHeight="false" outlineLevel="0" collapsed="false">
      <c r="A482" s="13" t="s">
        <v>154</v>
      </c>
      <c r="B482" s="13" t="s">
        <v>271</v>
      </c>
      <c r="C482" s="13" t="s">
        <v>35</v>
      </c>
      <c r="D482" s="13" t="s">
        <v>273</v>
      </c>
      <c r="E482" s="13" t="n">
        <v>4.33</v>
      </c>
      <c r="F482" s="13" t="n">
        <v>-32.48</v>
      </c>
      <c r="G482" s="13" t="n">
        <v>-31.39</v>
      </c>
      <c r="H482" s="13" t="n">
        <v>-31.18</v>
      </c>
      <c r="I482" s="13" t="n">
        <v>-29.6</v>
      </c>
      <c r="J482" s="13" t="n">
        <v>-26.48</v>
      </c>
      <c r="K482" s="13" t="n">
        <v>-20.23</v>
      </c>
      <c r="L482" s="13" t="n">
        <v>-2.58</v>
      </c>
      <c r="M482" s="13" t="n">
        <v>23.98</v>
      </c>
      <c r="N482" s="13" t="n">
        <v>63.48</v>
      </c>
      <c r="O482" s="13" t="n">
        <v>120.5</v>
      </c>
      <c r="P482" s="13" t="n">
        <v>169.05</v>
      </c>
      <c r="Q482" s="13" t="n">
        <v>222.55</v>
      </c>
      <c r="R482" s="13" t="n">
        <v>254.08</v>
      </c>
      <c r="S482" s="13" t="n">
        <v>351.9</v>
      </c>
      <c r="T482" s="13" t="n">
        <v>377.66</v>
      </c>
      <c r="U482" s="13" t="n">
        <v>416.78</v>
      </c>
      <c r="V482" s="13" t="n">
        <v>447.33</v>
      </c>
      <c r="W482" s="13" t="n">
        <v>481.13</v>
      </c>
      <c r="X482" s="13" t="n">
        <v>501.17</v>
      </c>
      <c r="Y482" s="13" t="n">
        <v>507.77</v>
      </c>
      <c r="Z482" s="13" t="n">
        <v>520.36</v>
      </c>
      <c r="AA482" s="13" t="n">
        <v>532.83</v>
      </c>
      <c r="AB482" s="13" t="n">
        <v>541.69</v>
      </c>
      <c r="AC482" s="13" t="n">
        <v>541.76</v>
      </c>
      <c r="AD482" s="13" t="n">
        <v>548.77</v>
      </c>
      <c r="AE482" s="13" t="n">
        <v>554.32</v>
      </c>
      <c r="AF482" s="13" t="n">
        <v>564.7</v>
      </c>
      <c r="AG482" s="13" t="n">
        <v>568.07</v>
      </c>
      <c r="AH482" s="13" t="n">
        <v>567.31</v>
      </c>
      <c r="AI482" s="13" t="n">
        <v>572.34</v>
      </c>
      <c r="AJ482" s="13" t="n">
        <v>575.6</v>
      </c>
      <c r="AK482" s="13" t="n">
        <v>583.67</v>
      </c>
      <c r="AL482" s="13" t="n">
        <v>585.65</v>
      </c>
      <c r="AM482" s="13" t="n">
        <v>584.53</v>
      </c>
      <c r="AN482" s="13" t="n">
        <v>589.34</v>
      </c>
      <c r="AO482" s="13" t="n">
        <v>589.73</v>
      </c>
      <c r="AP482" s="13" t="n">
        <v>597.03</v>
      </c>
      <c r="AQ482" s="13" t="n">
        <v>608.48</v>
      </c>
      <c r="AR482" s="13" t="n">
        <v>606.84</v>
      </c>
      <c r="AS482" s="13" t="n">
        <v>606.25</v>
      </c>
      <c r="AT482" s="13" t="n">
        <v>616.36</v>
      </c>
    </row>
    <row r="483" customFormat="false" ht="15" hidden="true" customHeight="false" outlineLevel="0" collapsed="false">
      <c r="A483" s="13" t="s">
        <v>162</v>
      </c>
      <c r="B483" s="13" t="s">
        <v>271</v>
      </c>
      <c r="C483" s="13" t="s">
        <v>35</v>
      </c>
      <c r="D483" s="13" t="s">
        <v>273</v>
      </c>
      <c r="E483" s="13" t="n">
        <v>16.36</v>
      </c>
      <c r="F483" s="13" t="n">
        <v>-16.45</v>
      </c>
      <c r="G483" s="13" t="n">
        <v>-16.22</v>
      </c>
      <c r="H483" s="13" t="n">
        <v>-16.07</v>
      </c>
      <c r="I483" s="13" t="n">
        <v>-14.51</v>
      </c>
      <c r="J483" s="13" t="n">
        <v>-11.19</v>
      </c>
      <c r="K483" s="13" t="n">
        <v>-3.59</v>
      </c>
      <c r="L483" s="13" t="n">
        <v>11.2</v>
      </c>
      <c r="M483" s="13" t="n">
        <v>35.04</v>
      </c>
      <c r="N483" s="13" t="n">
        <v>72.67</v>
      </c>
      <c r="O483" s="13" t="n">
        <v>138.51</v>
      </c>
      <c r="P483" s="13" t="n">
        <v>191.21</v>
      </c>
      <c r="Q483" s="13" t="n">
        <v>260.81</v>
      </c>
      <c r="R483" s="13" t="n">
        <v>291.06</v>
      </c>
      <c r="S483" s="13" t="n">
        <v>341.07</v>
      </c>
      <c r="T483" s="13" t="n">
        <v>387.87</v>
      </c>
      <c r="U483" s="13" t="n">
        <v>422.13</v>
      </c>
      <c r="V483" s="13" t="n">
        <v>451.26</v>
      </c>
      <c r="W483" s="13" t="n">
        <v>490.13</v>
      </c>
      <c r="X483" s="13" t="n">
        <v>512.59</v>
      </c>
      <c r="Y483" s="13" t="n">
        <v>516.87</v>
      </c>
      <c r="Z483" s="13" t="n">
        <v>533.2</v>
      </c>
      <c r="AA483" s="13" t="n">
        <v>540.38</v>
      </c>
      <c r="AB483" s="13" t="n">
        <v>553.49</v>
      </c>
      <c r="AC483" s="13" t="n">
        <v>555.42</v>
      </c>
      <c r="AD483" s="13" t="n">
        <v>561.52</v>
      </c>
      <c r="AE483" s="13" t="n">
        <v>565.76</v>
      </c>
      <c r="AF483" s="13" t="n">
        <v>579.41</v>
      </c>
      <c r="AG483" s="13" t="n">
        <v>581.79</v>
      </c>
      <c r="AH483" s="13" t="n">
        <v>583.62</v>
      </c>
      <c r="AI483" s="13" t="n">
        <v>585.64</v>
      </c>
      <c r="AJ483" s="13" t="n">
        <v>592.56</v>
      </c>
      <c r="AK483" s="13" t="n">
        <v>602.17</v>
      </c>
      <c r="AL483" s="13" t="n">
        <v>598.38</v>
      </c>
      <c r="AM483" s="13" t="n">
        <v>600.23</v>
      </c>
      <c r="AN483" s="13" t="n">
        <v>603.67</v>
      </c>
      <c r="AO483" s="13" t="n">
        <v>608.38</v>
      </c>
      <c r="AP483" s="13" t="n">
        <v>612.13</v>
      </c>
      <c r="AQ483" s="13" t="n">
        <v>622.52</v>
      </c>
      <c r="AR483" s="13" t="n">
        <v>623.3</v>
      </c>
      <c r="AS483" s="13" t="n">
        <v>623.3</v>
      </c>
      <c r="AT483" s="13" t="n">
        <v>636.96</v>
      </c>
    </row>
    <row r="484" customFormat="false" ht="15" hidden="true" customHeight="false" outlineLevel="0" collapsed="false">
      <c r="A484" s="13" t="s">
        <v>170</v>
      </c>
      <c r="B484" s="13" t="s">
        <v>271</v>
      </c>
      <c r="C484" s="13" t="s">
        <v>36</v>
      </c>
      <c r="D484" s="13" t="s">
        <v>273</v>
      </c>
      <c r="E484" s="13" t="n">
        <v>14.69</v>
      </c>
      <c r="F484" s="13" t="n">
        <v>-36.08</v>
      </c>
      <c r="G484" s="13" t="n">
        <v>-34.35</v>
      </c>
      <c r="H484" s="13" t="n">
        <v>-31.15</v>
      </c>
      <c r="I484" s="13" t="n">
        <v>-27.28</v>
      </c>
      <c r="J484" s="13" t="n">
        <v>-21.69</v>
      </c>
      <c r="K484" s="13" t="n">
        <v>-12.96</v>
      </c>
      <c r="L484" s="13" t="n">
        <v>5.01</v>
      </c>
      <c r="M484" s="13" t="n">
        <v>34.13</v>
      </c>
      <c r="N484" s="13" t="n">
        <v>116.63</v>
      </c>
      <c r="O484" s="13" t="n">
        <v>177.42</v>
      </c>
      <c r="P484" s="13" t="n">
        <v>208.07</v>
      </c>
      <c r="Q484" s="13" t="n">
        <v>237.02</v>
      </c>
      <c r="R484" s="13" t="n">
        <v>288.95</v>
      </c>
      <c r="S484" s="13" t="n">
        <v>350.86</v>
      </c>
      <c r="T484" s="13" t="n">
        <v>385.02</v>
      </c>
      <c r="U484" s="13" t="n">
        <v>422.94</v>
      </c>
      <c r="V484" s="13" t="n">
        <v>454.37</v>
      </c>
      <c r="W484" s="13" t="n">
        <v>483.73</v>
      </c>
      <c r="X484" s="13" t="n">
        <v>501.01</v>
      </c>
      <c r="Y484" s="13" t="n">
        <v>509.75</v>
      </c>
      <c r="Z484" s="13" t="n">
        <v>521</v>
      </c>
      <c r="AA484" s="13" t="n">
        <v>532.18</v>
      </c>
      <c r="AB484" s="13" t="n">
        <v>543.53</v>
      </c>
      <c r="AC484" s="13" t="n">
        <v>542.96</v>
      </c>
      <c r="AD484" s="13" t="n">
        <v>551.1</v>
      </c>
      <c r="AE484" s="13" t="n">
        <v>553.69</v>
      </c>
      <c r="AF484" s="13" t="n">
        <v>566.28</v>
      </c>
      <c r="AG484" s="13" t="n">
        <v>568.41</v>
      </c>
      <c r="AH484" s="13" t="n">
        <v>568.31</v>
      </c>
      <c r="AI484" s="13" t="n">
        <v>572.79</v>
      </c>
      <c r="AJ484" s="13" t="n">
        <v>577.24</v>
      </c>
      <c r="AK484" s="13" t="n">
        <v>587.44</v>
      </c>
      <c r="AL484" s="13" t="n">
        <v>585.04</v>
      </c>
      <c r="AM484" s="13" t="n">
        <v>583.38</v>
      </c>
      <c r="AN484" s="13" t="n">
        <v>589.59</v>
      </c>
      <c r="AO484" s="13" t="n">
        <v>591.29</v>
      </c>
      <c r="AP484" s="13" t="n">
        <v>600.53</v>
      </c>
      <c r="AQ484" s="13" t="n">
        <v>609.84</v>
      </c>
      <c r="AR484" s="13" t="n">
        <v>607.66</v>
      </c>
      <c r="AS484" s="13" t="n">
        <v>608.98</v>
      </c>
      <c r="AT484" s="13" t="n">
        <v>620.13</v>
      </c>
    </row>
    <row r="485" customFormat="false" ht="15" hidden="true" customHeight="false" outlineLevel="0" collapsed="false">
      <c r="A485" s="13" t="s">
        <v>178</v>
      </c>
      <c r="B485" s="13" t="s">
        <v>271</v>
      </c>
      <c r="C485" s="13" t="s">
        <v>36</v>
      </c>
      <c r="D485" s="13" t="s">
        <v>273</v>
      </c>
      <c r="E485" s="13" t="n">
        <v>9.72</v>
      </c>
      <c r="F485" s="13" t="n">
        <v>-33.17</v>
      </c>
      <c r="G485" s="13" t="n">
        <v>-31.47</v>
      </c>
      <c r="H485" s="13" t="n">
        <v>-27.4</v>
      </c>
      <c r="I485" s="13" t="n">
        <v>-23.08</v>
      </c>
      <c r="J485" s="13" t="n">
        <v>-18.42</v>
      </c>
      <c r="K485" s="13" t="n">
        <v>-8.41</v>
      </c>
      <c r="L485" s="13" t="n">
        <v>9.24</v>
      </c>
      <c r="M485" s="13" t="n">
        <v>41.43</v>
      </c>
      <c r="N485" s="13" t="n">
        <v>130.74</v>
      </c>
      <c r="O485" s="13" t="n">
        <v>179.04</v>
      </c>
      <c r="P485" s="13" t="n">
        <v>209.59</v>
      </c>
      <c r="Q485" s="13" t="n">
        <v>233.26</v>
      </c>
      <c r="R485" s="13" t="n">
        <v>289.35</v>
      </c>
      <c r="S485" s="13" t="n">
        <v>354.15</v>
      </c>
      <c r="T485" s="13" t="n">
        <v>386.37</v>
      </c>
      <c r="U485" s="13" t="n">
        <v>423.15</v>
      </c>
      <c r="V485" s="13" t="n">
        <v>460.67</v>
      </c>
      <c r="W485" s="13" t="n">
        <v>492.28</v>
      </c>
      <c r="X485" s="13" t="n">
        <v>510.17</v>
      </c>
      <c r="Y485" s="13" t="n">
        <v>516.56</v>
      </c>
      <c r="Z485" s="13" t="n">
        <v>531.79</v>
      </c>
      <c r="AA485" s="13" t="n">
        <v>539.03</v>
      </c>
      <c r="AB485" s="13" t="n">
        <v>554.03</v>
      </c>
      <c r="AC485" s="13" t="n">
        <v>555.98</v>
      </c>
      <c r="AD485" s="13" t="n">
        <v>561.91</v>
      </c>
      <c r="AE485" s="13" t="n">
        <v>564.78</v>
      </c>
      <c r="AF485" s="13" t="n">
        <v>578.84</v>
      </c>
      <c r="AG485" s="13" t="n">
        <v>583.95</v>
      </c>
      <c r="AH485" s="13" t="n">
        <v>583.21</v>
      </c>
      <c r="AI485" s="13" t="n">
        <v>583.27</v>
      </c>
      <c r="AJ485" s="13" t="n">
        <v>591.74</v>
      </c>
      <c r="AK485" s="13" t="n">
        <v>601.53</v>
      </c>
      <c r="AL485" s="13" t="n">
        <v>599.7</v>
      </c>
      <c r="AM485" s="13" t="n">
        <v>596.84</v>
      </c>
      <c r="AN485" s="13" t="n">
        <v>602.02</v>
      </c>
      <c r="AO485" s="13" t="n">
        <v>604.67</v>
      </c>
      <c r="AP485" s="13" t="n">
        <v>612.91</v>
      </c>
      <c r="AQ485" s="13" t="n">
        <v>623.09</v>
      </c>
      <c r="AR485" s="13" t="n">
        <v>621.04</v>
      </c>
      <c r="AS485" s="13" t="n">
        <v>617.92</v>
      </c>
      <c r="AT485" s="13" t="n">
        <v>627.76</v>
      </c>
    </row>
    <row r="486" customFormat="false" ht="15" hidden="true" customHeight="false" outlineLevel="0" collapsed="false">
      <c r="A486" s="13" t="s">
        <v>186</v>
      </c>
      <c r="B486" s="13" t="s">
        <v>271</v>
      </c>
      <c r="C486" s="13" t="s">
        <v>36</v>
      </c>
      <c r="D486" s="13" t="s">
        <v>273</v>
      </c>
      <c r="E486" s="13" t="n">
        <v>37.64</v>
      </c>
      <c r="F486" s="13" t="n">
        <v>-34.89</v>
      </c>
      <c r="G486" s="13" t="n">
        <v>-33.13</v>
      </c>
      <c r="H486" s="13" t="n">
        <v>-29.3</v>
      </c>
      <c r="I486" s="13" t="n">
        <v>-26.41</v>
      </c>
      <c r="J486" s="13" t="n">
        <v>-22.99</v>
      </c>
      <c r="K486" s="13" t="n">
        <v>-12.42</v>
      </c>
      <c r="L486" s="13" t="n">
        <v>7.61</v>
      </c>
      <c r="M486" s="13" t="n">
        <v>34.47</v>
      </c>
      <c r="N486" s="13" t="n">
        <v>77.02</v>
      </c>
      <c r="O486" s="13" t="n">
        <v>129.25</v>
      </c>
      <c r="P486" s="13" t="n">
        <v>188.46</v>
      </c>
      <c r="Q486" s="13" t="n">
        <v>228.55</v>
      </c>
      <c r="R486" s="13" t="n">
        <v>274.64</v>
      </c>
      <c r="S486" s="13" t="n">
        <v>332.21</v>
      </c>
      <c r="T486" s="13" t="n">
        <v>364.64</v>
      </c>
      <c r="U486" s="13" t="n">
        <v>396.44</v>
      </c>
      <c r="V486" s="13" t="n">
        <v>424.16</v>
      </c>
      <c r="W486" s="13" t="n">
        <v>443.48</v>
      </c>
      <c r="X486" s="13" t="n">
        <v>451.55</v>
      </c>
      <c r="Y486" s="13" t="n">
        <v>460.3</v>
      </c>
      <c r="Z486" s="13" t="n">
        <v>466.28</v>
      </c>
      <c r="AA486" s="13" t="n">
        <v>475.28</v>
      </c>
      <c r="AB486" s="13" t="n">
        <v>492.95</v>
      </c>
      <c r="AC486" s="13" t="n">
        <v>492.8</v>
      </c>
      <c r="AD486" s="13" t="n">
        <v>498.66</v>
      </c>
      <c r="AE486" s="13" t="n">
        <v>502.11</v>
      </c>
      <c r="AF486" s="13" t="n">
        <v>510.34</v>
      </c>
      <c r="AG486" s="13" t="n">
        <v>516.2</v>
      </c>
      <c r="AH486" s="13" t="n">
        <v>513.95</v>
      </c>
      <c r="AI486" s="13" t="n">
        <v>516.89</v>
      </c>
      <c r="AJ486" s="13" t="n">
        <v>531.89</v>
      </c>
      <c r="AK486" s="13" t="n">
        <v>536.48</v>
      </c>
      <c r="AL486" s="13" t="n">
        <v>540.78</v>
      </c>
      <c r="AM486" s="13" t="n">
        <v>529.31</v>
      </c>
      <c r="AN486" s="13" t="n">
        <v>532.6</v>
      </c>
      <c r="AO486" s="13" t="n">
        <v>542.7</v>
      </c>
      <c r="AP486" s="13" t="n">
        <v>552.16</v>
      </c>
      <c r="AQ486" s="13" t="n">
        <v>553.77</v>
      </c>
      <c r="AR486" s="13" t="n">
        <v>556.84</v>
      </c>
      <c r="AS486" s="13" t="n">
        <v>554.87</v>
      </c>
      <c r="AT486" s="13" t="n">
        <v>565.05</v>
      </c>
    </row>
    <row r="487" customFormat="false" ht="15" hidden="true" customHeight="false" outlineLevel="0" collapsed="false">
      <c r="A487" s="13" t="s">
        <v>82</v>
      </c>
      <c r="B487" s="13" t="s">
        <v>271</v>
      </c>
      <c r="C487" s="13" t="s">
        <v>40</v>
      </c>
      <c r="D487" s="13" t="s">
        <v>273</v>
      </c>
      <c r="E487" s="13" t="n">
        <v>37.44</v>
      </c>
      <c r="F487" s="13" t="n">
        <v>4.1</v>
      </c>
      <c r="G487" s="13" t="n">
        <v>-3.94</v>
      </c>
      <c r="H487" s="13" t="n">
        <v>-8.58</v>
      </c>
      <c r="I487" s="13" t="n">
        <v>-14.01</v>
      </c>
      <c r="J487" s="13" t="n">
        <v>-14.6</v>
      </c>
      <c r="K487" s="13" t="n">
        <v>-8.09</v>
      </c>
      <c r="L487" s="13" t="n">
        <v>8.25</v>
      </c>
      <c r="M487" s="13" t="n">
        <v>32.7</v>
      </c>
      <c r="N487" s="13" t="n">
        <v>66.79</v>
      </c>
      <c r="O487" s="13" t="n">
        <v>115.53</v>
      </c>
      <c r="P487" s="13" t="n">
        <v>144.14</v>
      </c>
      <c r="Q487" s="13" t="n">
        <v>204.31</v>
      </c>
      <c r="R487" s="13" t="n">
        <v>249.82</v>
      </c>
      <c r="S487" s="13" t="n">
        <v>274.23</v>
      </c>
      <c r="T487" s="13" t="n">
        <v>302.69</v>
      </c>
      <c r="U487" s="13" t="n">
        <v>331.19</v>
      </c>
      <c r="V487" s="13" t="n">
        <v>349.19</v>
      </c>
      <c r="W487" s="13" t="n">
        <v>374.47</v>
      </c>
      <c r="X487" s="13" t="n">
        <v>395.16</v>
      </c>
      <c r="Y487" s="13" t="n">
        <v>406.61</v>
      </c>
      <c r="Z487" s="13" t="n">
        <v>422.1</v>
      </c>
      <c r="AA487" s="13" t="n">
        <v>434.24</v>
      </c>
      <c r="AB487" s="13" t="n">
        <v>451.65</v>
      </c>
      <c r="AC487" s="13" t="n">
        <v>452.83</v>
      </c>
      <c r="AD487" s="13" t="n">
        <v>458.6</v>
      </c>
      <c r="AE487" s="13" t="n">
        <v>468.21</v>
      </c>
      <c r="AF487" s="13" t="n">
        <v>477.5</v>
      </c>
      <c r="AG487" s="13" t="n">
        <v>480.03</v>
      </c>
      <c r="AH487" s="13" t="n">
        <v>480.61</v>
      </c>
      <c r="AI487" s="13" t="n">
        <v>481.11</v>
      </c>
      <c r="AJ487" s="13" t="n">
        <v>484.34</v>
      </c>
      <c r="AK487" s="13" t="n">
        <v>495.79</v>
      </c>
      <c r="AL487" s="13" t="n">
        <v>494.9</v>
      </c>
      <c r="AM487" s="13" t="n">
        <v>494.66</v>
      </c>
      <c r="AN487" s="13" t="n">
        <v>498.58</v>
      </c>
      <c r="AO487" s="13" t="n">
        <v>499.82</v>
      </c>
      <c r="AP487" s="13" t="n">
        <v>509.25</v>
      </c>
      <c r="AQ487" s="13" t="n">
        <v>518.34</v>
      </c>
      <c r="AR487" s="13" t="n">
        <v>511.83</v>
      </c>
      <c r="AS487" s="13" t="n">
        <v>512.97</v>
      </c>
      <c r="AT487" s="13" t="n">
        <v>526.8</v>
      </c>
    </row>
    <row r="488" customFormat="false" ht="15" hidden="true" customHeight="false" outlineLevel="0" collapsed="false">
      <c r="A488" s="13" t="s">
        <v>101</v>
      </c>
      <c r="B488" s="13" t="s">
        <v>271</v>
      </c>
      <c r="C488" s="13" t="s">
        <v>40</v>
      </c>
      <c r="D488" s="13" t="s">
        <v>273</v>
      </c>
      <c r="E488" s="13" t="n">
        <v>6.93</v>
      </c>
      <c r="F488" s="13" t="n">
        <v>-22.69</v>
      </c>
      <c r="G488" s="13" t="n">
        <v>-23.12</v>
      </c>
      <c r="H488" s="13" t="n">
        <v>-23.31</v>
      </c>
      <c r="I488" s="13" t="n">
        <v>-23.3</v>
      </c>
      <c r="J488" s="13" t="n">
        <v>-20.21</v>
      </c>
      <c r="K488" s="13" t="n">
        <v>-10.49</v>
      </c>
      <c r="L488" s="13" t="n">
        <v>6.76</v>
      </c>
      <c r="M488" s="13" t="n">
        <v>31.31</v>
      </c>
      <c r="N488" s="13" t="n">
        <v>61.7</v>
      </c>
      <c r="O488" s="13" t="n">
        <v>116.49</v>
      </c>
      <c r="P488" s="13" t="n">
        <v>142.45</v>
      </c>
      <c r="Q488" s="13" t="n">
        <v>200.99</v>
      </c>
      <c r="R488" s="13" t="n">
        <v>264.57</v>
      </c>
      <c r="S488" s="13" t="n">
        <v>279.47</v>
      </c>
      <c r="T488" s="13" t="n">
        <v>321.77</v>
      </c>
      <c r="U488" s="13" t="n">
        <v>351.58</v>
      </c>
      <c r="V488" s="13" t="n">
        <v>376.55</v>
      </c>
      <c r="W488" s="13" t="n">
        <v>402.61</v>
      </c>
      <c r="X488" s="13" t="n">
        <v>422.05</v>
      </c>
      <c r="Y488" s="13" t="n">
        <v>437.59</v>
      </c>
      <c r="Z488" s="13" t="n">
        <v>454.09</v>
      </c>
      <c r="AA488" s="13" t="n">
        <v>466.5</v>
      </c>
      <c r="AB488" s="13" t="n">
        <v>482.76</v>
      </c>
      <c r="AC488" s="13" t="n">
        <v>487.88</v>
      </c>
      <c r="AD488" s="13" t="n">
        <v>495.59</v>
      </c>
      <c r="AE488" s="13" t="n">
        <v>501.97</v>
      </c>
      <c r="AF488" s="13" t="n">
        <v>511.59</v>
      </c>
      <c r="AG488" s="13" t="n">
        <v>516.43</v>
      </c>
      <c r="AH488" s="13" t="n">
        <v>518.4</v>
      </c>
      <c r="AI488" s="13" t="n">
        <v>518.06</v>
      </c>
      <c r="AJ488" s="13" t="n">
        <v>527.77</v>
      </c>
      <c r="AK488" s="13" t="n">
        <v>536.36</v>
      </c>
      <c r="AL488" s="13" t="n">
        <v>535.17</v>
      </c>
      <c r="AM488" s="13" t="n">
        <v>534.47</v>
      </c>
      <c r="AN488" s="13" t="n">
        <v>538.78</v>
      </c>
      <c r="AO488" s="13" t="n">
        <v>540.78</v>
      </c>
      <c r="AP488" s="13" t="n">
        <v>547.86</v>
      </c>
      <c r="AQ488" s="13" t="n">
        <v>558.57</v>
      </c>
      <c r="AR488" s="13" t="n">
        <v>551.59</v>
      </c>
      <c r="AS488" s="13" t="n">
        <v>555.7</v>
      </c>
      <c r="AT488" s="13" t="n">
        <v>566.46</v>
      </c>
    </row>
    <row r="489" customFormat="false" ht="15" hidden="true" customHeight="false" outlineLevel="0" collapsed="false">
      <c r="A489" s="13" t="s">
        <v>115</v>
      </c>
      <c r="B489" s="13" t="s">
        <v>271</v>
      </c>
      <c r="C489" s="13" t="s">
        <v>40</v>
      </c>
      <c r="D489" s="13" t="s">
        <v>273</v>
      </c>
      <c r="E489" s="13" t="n">
        <v>2.27</v>
      </c>
      <c r="F489" s="13" t="n">
        <v>-28.12</v>
      </c>
      <c r="G489" s="13" t="n">
        <v>-27.9</v>
      </c>
      <c r="H489" s="13" t="n">
        <v>-27.88</v>
      </c>
      <c r="I489" s="13" t="n">
        <v>-26.44</v>
      </c>
      <c r="J489" s="13" t="n">
        <v>-22.68</v>
      </c>
      <c r="K489" s="13" t="n">
        <v>-10.54</v>
      </c>
      <c r="L489" s="13" t="n">
        <v>10.14</v>
      </c>
      <c r="M489" s="13" t="n">
        <v>33.42</v>
      </c>
      <c r="N489" s="13" t="n">
        <v>69.03</v>
      </c>
      <c r="O489" s="13" t="n">
        <v>119.64</v>
      </c>
      <c r="P489" s="13" t="n">
        <v>153.35</v>
      </c>
      <c r="Q489" s="13" t="n">
        <v>205.18</v>
      </c>
      <c r="R489" s="13" t="n">
        <v>256.21</v>
      </c>
      <c r="S489" s="13" t="n">
        <v>277.88</v>
      </c>
      <c r="T489" s="13" t="n">
        <v>301.28</v>
      </c>
      <c r="U489" s="13" t="n">
        <v>328.71</v>
      </c>
      <c r="V489" s="13" t="n">
        <v>355.16</v>
      </c>
      <c r="W489" s="13" t="n">
        <v>374.64</v>
      </c>
      <c r="X489" s="13" t="n">
        <v>395.89</v>
      </c>
      <c r="Y489" s="13" t="n">
        <v>403.48</v>
      </c>
      <c r="Z489" s="13" t="n">
        <v>421.63</v>
      </c>
      <c r="AA489" s="13" t="n">
        <v>433.55</v>
      </c>
      <c r="AB489" s="13" t="n">
        <v>453.1</v>
      </c>
      <c r="AC489" s="13" t="n">
        <v>453.73</v>
      </c>
      <c r="AD489" s="13" t="n">
        <v>460.45</v>
      </c>
      <c r="AE489" s="13" t="n">
        <v>467.24</v>
      </c>
      <c r="AF489" s="13" t="n">
        <v>477.71</v>
      </c>
      <c r="AG489" s="13" t="n">
        <v>477.97</v>
      </c>
      <c r="AH489" s="13" t="n">
        <v>482.03</v>
      </c>
      <c r="AI489" s="13" t="n">
        <v>482.77</v>
      </c>
      <c r="AJ489" s="13" t="n">
        <v>486.28</v>
      </c>
      <c r="AK489" s="13" t="n">
        <v>495.06</v>
      </c>
      <c r="AL489" s="13" t="n">
        <v>491.38</v>
      </c>
      <c r="AM489" s="13" t="n">
        <v>494.1</v>
      </c>
      <c r="AN489" s="13" t="n">
        <v>497.69</v>
      </c>
      <c r="AO489" s="13" t="n">
        <v>501.09</v>
      </c>
      <c r="AP489" s="13" t="n">
        <v>504.05</v>
      </c>
      <c r="AQ489" s="13" t="n">
        <v>510.88</v>
      </c>
      <c r="AR489" s="13" t="n">
        <v>508.86</v>
      </c>
      <c r="AS489" s="13" t="n">
        <v>511.46</v>
      </c>
      <c r="AT489" s="13" t="n">
        <v>516.76</v>
      </c>
    </row>
    <row r="490" customFormat="false" ht="15" hidden="true" customHeight="false" outlineLevel="0" collapsed="false">
      <c r="A490" s="13" t="s">
        <v>123</v>
      </c>
      <c r="B490" s="13" t="s">
        <v>271</v>
      </c>
      <c r="C490" s="13" t="s">
        <v>41</v>
      </c>
      <c r="D490" s="13" t="s">
        <v>273</v>
      </c>
      <c r="E490" s="13" t="n">
        <v>3.44</v>
      </c>
      <c r="F490" s="13" t="n">
        <v>-23.68</v>
      </c>
      <c r="G490" s="13" t="n">
        <v>-24.44</v>
      </c>
      <c r="H490" s="13" t="n">
        <v>-22.69</v>
      </c>
      <c r="I490" s="13" t="n">
        <v>-21.01</v>
      </c>
      <c r="J490" s="13" t="n">
        <v>-21.1</v>
      </c>
      <c r="K490" s="13" t="n">
        <v>-12.9</v>
      </c>
      <c r="L490" s="13" t="n">
        <v>6.06</v>
      </c>
      <c r="M490" s="13" t="n">
        <v>32.25</v>
      </c>
      <c r="N490" s="13" t="n">
        <v>76.27</v>
      </c>
      <c r="O490" s="13" t="n">
        <v>129.14</v>
      </c>
      <c r="P490" s="13" t="n">
        <v>185.28</v>
      </c>
      <c r="Q490" s="13" t="n">
        <v>230.7</v>
      </c>
      <c r="R490" s="13" t="n">
        <v>308.64</v>
      </c>
      <c r="S490" s="13" t="n">
        <v>350.83</v>
      </c>
      <c r="T490" s="13" t="n">
        <v>384.58</v>
      </c>
      <c r="U490" s="13" t="n">
        <v>422.05</v>
      </c>
      <c r="V490" s="13" t="n">
        <v>455.7</v>
      </c>
      <c r="W490" s="13" t="n">
        <v>483.76</v>
      </c>
      <c r="X490" s="13" t="n">
        <v>502.33</v>
      </c>
      <c r="Y490" s="13" t="n">
        <v>508.86</v>
      </c>
      <c r="Z490" s="13" t="n">
        <v>520.55</v>
      </c>
      <c r="AA490" s="13" t="n">
        <v>526.59</v>
      </c>
      <c r="AB490" s="13" t="n">
        <v>540.67</v>
      </c>
      <c r="AC490" s="13" t="n">
        <v>541.68</v>
      </c>
      <c r="AD490" s="13" t="n">
        <v>546.06</v>
      </c>
      <c r="AE490" s="13" t="n">
        <v>554.07</v>
      </c>
      <c r="AF490" s="13" t="n">
        <v>561.64</v>
      </c>
      <c r="AG490" s="13" t="n">
        <v>567</v>
      </c>
      <c r="AH490" s="13" t="n">
        <v>568.01</v>
      </c>
      <c r="AI490" s="13" t="n">
        <v>568.21</v>
      </c>
      <c r="AJ490" s="13" t="n">
        <v>576.37</v>
      </c>
      <c r="AK490" s="13" t="n">
        <v>584.83</v>
      </c>
      <c r="AL490" s="13" t="n">
        <v>582.35</v>
      </c>
      <c r="AM490" s="13" t="n">
        <v>580.16</v>
      </c>
      <c r="AN490" s="13" t="n">
        <v>587.26</v>
      </c>
      <c r="AO490" s="13" t="n">
        <v>592.51</v>
      </c>
      <c r="AP490" s="13" t="n">
        <v>597.14</v>
      </c>
      <c r="AQ490" s="13" t="n">
        <v>605.95</v>
      </c>
      <c r="AR490" s="13" t="n">
        <v>603.26</v>
      </c>
      <c r="AS490" s="13" t="n">
        <v>605.64</v>
      </c>
      <c r="AT490" s="13" t="n">
        <v>619.07</v>
      </c>
    </row>
    <row r="491" customFormat="false" ht="15" hidden="true" customHeight="false" outlineLevel="0" collapsed="false">
      <c r="A491" s="13" t="s">
        <v>131</v>
      </c>
      <c r="B491" s="13" t="s">
        <v>271</v>
      </c>
      <c r="C491" s="13" t="s">
        <v>41</v>
      </c>
      <c r="D491" s="13" t="s">
        <v>273</v>
      </c>
      <c r="E491" s="13" t="n">
        <v>2.8</v>
      </c>
      <c r="F491" s="13" t="n">
        <v>-23.94</v>
      </c>
      <c r="G491" s="13" t="n">
        <v>-23.4</v>
      </c>
      <c r="H491" s="13" t="n">
        <v>-21.4</v>
      </c>
      <c r="I491" s="13" t="n">
        <v>-18.07</v>
      </c>
      <c r="J491" s="13" t="n">
        <v>-18.26</v>
      </c>
      <c r="K491" s="13" t="n">
        <v>-9.1</v>
      </c>
      <c r="L491" s="13" t="n">
        <v>10.4</v>
      </c>
      <c r="M491" s="13" t="n">
        <v>35.28</v>
      </c>
      <c r="N491" s="13" t="n">
        <v>81.6</v>
      </c>
      <c r="O491" s="13" t="n">
        <v>137.31</v>
      </c>
      <c r="P491" s="13" t="n">
        <v>186.44</v>
      </c>
      <c r="Q491" s="13" t="n">
        <v>231.03</v>
      </c>
      <c r="R491" s="13" t="n">
        <v>292.8</v>
      </c>
      <c r="S491" s="13" t="n">
        <v>348.88</v>
      </c>
      <c r="T491" s="13" t="n">
        <v>387.49</v>
      </c>
      <c r="U491" s="13" t="n">
        <v>420.36</v>
      </c>
      <c r="V491" s="13" t="n">
        <v>451.12</v>
      </c>
      <c r="W491" s="13" t="n">
        <v>481.64</v>
      </c>
      <c r="X491" s="13" t="n">
        <v>501.53</v>
      </c>
      <c r="Y491" s="13" t="n">
        <v>508.03</v>
      </c>
      <c r="Z491" s="13" t="n">
        <v>520.29</v>
      </c>
      <c r="AA491" s="13" t="n">
        <v>525.45</v>
      </c>
      <c r="AB491" s="13" t="n">
        <v>538.76</v>
      </c>
      <c r="AC491" s="13" t="n">
        <v>539.17</v>
      </c>
      <c r="AD491" s="13" t="n">
        <v>542.6</v>
      </c>
      <c r="AE491" s="13" t="n">
        <v>549.34</v>
      </c>
      <c r="AF491" s="13" t="n">
        <v>558.84</v>
      </c>
      <c r="AG491" s="13" t="n">
        <v>561.89</v>
      </c>
      <c r="AH491" s="13" t="n">
        <v>564.33</v>
      </c>
      <c r="AI491" s="13" t="n">
        <v>562.66</v>
      </c>
      <c r="AJ491" s="13" t="n">
        <v>569.77</v>
      </c>
      <c r="AK491" s="13" t="n">
        <v>578.68</v>
      </c>
      <c r="AL491" s="13" t="n">
        <v>577.47</v>
      </c>
      <c r="AM491" s="13" t="n">
        <v>578.73</v>
      </c>
      <c r="AN491" s="13" t="n">
        <v>581.44</v>
      </c>
      <c r="AO491" s="13" t="n">
        <v>584.77</v>
      </c>
      <c r="AP491" s="13" t="n">
        <v>593.29</v>
      </c>
      <c r="AQ491" s="13" t="n">
        <v>603.18</v>
      </c>
      <c r="AR491" s="13" t="n">
        <v>597.73</v>
      </c>
      <c r="AS491" s="13" t="n">
        <v>602.39</v>
      </c>
      <c r="AT491" s="13" t="n">
        <v>611.15</v>
      </c>
    </row>
    <row r="492" customFormat="false" ht="15" hidden="true" customHeight="false" outlineLevel="0" collapsed="false">
      <c r="A492" s="13" t="s">
        <v>139</v>
      </c>
      <c r="B492" s="13" t="s">
        <v>271</v>
      </c>
      <c r="C492" s="13" t="s">
        <v>41</v>
      </c>
      <c r="D492" s="13" t="s">
        <v>273</v>
      </c>
      <c r="E492" s="13" t="n">
        <v>-6.35</v>
      </c>
      <c r="F492" s="13" t="n">
        <v>-34.42</v>
      </c>
      <c r="G492" s="13" t="n">
        <v>-33.6</v>
      </c>
      <c r="H492" s="13" t="n">
        <v>-30.24</v>
      </c>
      <c r="I492" s="13" t="n">
        <v>-26.55</v>
      </c>
      <c r="J492" s="13" t="n">
        <v>-23.99</v>
      </c>
      <c r="K492" s="13" t="n">
        <v>-14.17</v>
      </c>
      <c r="L492" s="13" t="n">
        <v>5.39</v>
      </c>
      <c r="M492" s="13" t="n">
        <v>36.46</v>
      </c>
      <c r="N492" s="13" t="n">
        <v>103.09</v>
      </c>
      <c r="O492" s="13" t="n">
        <v>159.32</v>
      </c>
      <c r="P492" s="13" t="n">
        <v>235.51</v>
      </c>
      <c r="Q492" s="13" t="n">
        <v>265.33</v>
      </c>
      <c r="R492" s="13" t="n">
        <v>290.74</v>
      </c>
      <c r="S492" s="13" t="n">
        <v>349.36</v>
      </c>
      <c r="T492" s="13" t="n">
        <v>386.92</v>
      </c>
      <c r="U492" s="13" t="n">
        <v>425.78</v>
      </c>
      <c r="V492" s="13" t="n">
        <v>461.2</v>
      </c>
      <c r="W492" s="13" t="n">
        <v>490.31</v>
      </c>
      <c r="X492" s="13" t="n">
        <v>511.35</v>
      </c>
      <c r="Y492" s="13" t="n">
        <v>518.71</v>
      </c>
      <c r="Z492" s="13" t="n">
        <v>531.85</v>
      </c>
      <c r="AA492" s="13" t="n">
        <v>539.72</v>
      </c>
      <c r="AB492" s="13" t="n">
        <v>555.77</v>
      </c>
      <c r="AC492" s="13" t="n">
        <v>557.52</v>
      </c>
      <c r="AD492" s="13" t="n">
        <v>563.37</v>
      </c>
      <c r="AE492" s="13" t="n">
        <v>569.69</v>
      </c>
      <c r="AF492" s="13" t="n">
        <v>581.55</v>
      </c>
      <c r="AG492" s="13" t="n">
        <v>586.28</v>
      </c>
      <c r="AH492" s="13" t="n">
        <v>588.43</v>
      </c>
      <c r="AI492" s="13" t="n">
        <v>587.52</v>
      </c>
      <c r="AJ492" s="13" t="n">
        <v>592.06</v>
      </c>
      <c r="AK492" s="13" t="n">
        <v>600.9</v>
      </c>
      <c r="AL492" s="13" t="n">
        <v>601.31</v>
      </c>
      <c r="AM492" s="13" t="n">
        <v>601.37</v>
      </c>
      <c r="AN492" s="13" t="n">
        <v>606.28</v>
      </c>
      <c r="AO492" s="13" t="n">
        <v>607.53</v>
      </c>
      <c r="AP492" s="13" t="n">
        <v>614.34</v>
      </c>
      <c r="AQ492" s="13" t="n">
        <v>621.96</v>
      </c>
      <c r="AR492" s="13" t="n">
        <v>618.87</v>
      </c>
      <c r="AS492" s="13" t="n">
        <v>620.88</v>
      </c>
      <c r="AT492" s="13" t="n">
        <v>633.54</v>
      </c>
    </row>
    <row r="493" customFormat="false" ht="15" hidden="true" customHeight="false" outlineLevel="0" collapsed="false">
      <c r="A493" s="13" t="s">
        <v>147</v>
      </c>
      <c r="B493" s="13" t="s">
        <v>271</v>
      </c>
      <c r="C493" s="13" t="s">
        <v>42</v>
      </c>
      <c r="D493" s="13" t="s">
        <v>273</v>
      </c>
      <c r="E493" s="13" t="n">
        <v>4.91</v>
      </c>
      <c r="F493" s="13" t="n">
        <v>-35.95</v>
      </c>
      <c r="G493" s="13" t="n">
        <v>-35.16</v>
      </c>
      <c r="H493" s="13" t="n">
        <v>-34.46</v>
      </c>
      <c r="I493" s="13" t="n">
        <v>-28.02</v>
      </c>
      <c r="J493" s="13" t="n">
        <v>-19.37</v>
      </c>
      <c r="K493" s="13" t="n">
        <v>-8.98</v>
      </c>
      <c r="L493" s="13" t="n">
        <v>0.15</v>
      </c>
      <c r="M493" s="13" t="n">
        <v>17.24</v>
      </c>
      <c r="N493" s="13" t="n">
        <v>37.68</v>
      </c>
      <c r="O493" s="13" t="n">
        <v>71.16</v>
      </c>
      <c r="P493" s="13" t="n">
        <v>105.97</v>
      </c>
      <c r="Q493" s="13" t="n">
        <v>166.57</v>
      </c>
      <c r="R493" s="13" t="n">
        <v>245.72</v>
      </c>
      <c r="S493" s="13" t="n">
        <v>334.54</v>
      </c>
      <c r="T493" s="13" t="n">
        <v>354.16</v>
      </c>
      <c r="U493" s="13" t="n">
        <v>381.36</v>
      </c>
      <c r="V493" s="13" t="n">
        <v>383.18</v>
      </c>
      <c r="W493" s="13" t="n">
        <v>398.67</v>
      </c>
      <c r="X493" s="13" t="n">
        <v>403.72</v>
      </c>
      <c r="Y493" s="13" t="n">
        <v>399.36</v>
      </c>
      <c r="Z493" s="13" t="n">
        <v>413.13</v>
      </c>
      <c r="AA493" s="13" t="n">
        <v>416.74</v>
      </c>
      <c r="AB493" s="13" t="n">
        <v>427.61</v>
      </c>
      <c r="AC493" s="13" t="n">
        <v>427.27</v>
      </c>
      <c r="AD493" s="13" t="n">
        <v>435.11</v>
      </c>
      <c r="AE493" s="13" t="n">
        <v>433.73</v>
      </c>
      <c r="AF493" s="13" t="n">
        <v>438.57</v>
      </c>
      <c r="AG493" s="13" t="n">
        <v>441.56</v>
      </c>
      <c r="AH493" s="13" t="n">
        <v>440.23</v>
      </c>
      <c r="AI493" s="13" t="n">
        <v>438</v>
      </c>
      <c r="AJ493" s="13" t="n">
        <v>444.09</v>
      </c>
      <c r="AK493" s="13" t="n">
        <v>452.5</v>
      </c>
      <c r="AL493" s="13" t="n">
        <v>446.08</v>
      </c>
      <c r="AM493" s="13" t="n">
        <v>445.57</v>
      </c>
      <c r="AN493" s="13" t="n">
        <v>446.03</v>
      </c>
      <c r="AO493" s="13" t="n">
        <v>447.58</v>
      </c>
      <c r="AP493" s="13" t="n">
        <v>448.8</v>
      </c>
      <c r="AQ493" s="13" t="n">
        <v>455.82</v>
      </c>
      <c r="AR493" s="13" t="n">
        <v>455.02</v>
      </c>
      <c r="AS493" s="13" t="n">
        <v>452.01</v>
      </c>
      <c r="AT493" s="13" t="n">
        <v>463.71</v>
      </c>
    </row>
    <row r="494" customFormat="false" ht="15" hidden="true" customHeight="false" outlineLevel="0" collapsed="false">
      <c r="A494" s="13" t="s">
        <v>155</v>
      </c>
      <c r="B494" s="13" t="s">
        <v>271</v>
      </c>
      <c r="C494" s="13" t="s">
        <v>42</v>
      </c>
      <c r="D494" s="13" t="s">
        <v>273</v>
      </c>
      <c r="E494" s="13" t="n">
        <v>4.24</v>
      </c>
      <c r="F494" s="13" t="n">
        <v>-37.95</v>
      </c>
      <c r="G494" s="13" t="n">
        <v>-37.29</v>
      </c>
      <c r="H494" s="13" t="n">
        <v>-36.32</v>
      </c>
      <c r="I494" s="13" t="n">
        <v>-29.68</v>
      </c>
      <c r="J494" s="13" t="n">
        <v>-21.43</v>
      </c>
      <c r="K494" s="13" t="n">
        <v>-10.01</v>
      </c>
      <c r="L494" s="13" t="n">
        <v>0.34</v>
      </c>
      <c r="M494" s="13" t="n">
        <v>15.11</v>
      </c>
      <c r="N494" s="13" t="n">
        <v>39.26</v>
      </c>
      <c r="O494" s="13" t="n">
        <v>66.25</v>
      </c>
      <c r="P494" s="13" t="n">
        <v>105.65</v>
      </c>
      <c r="Q494" s="13" t="n">
        <v>166.03</v>
      </c>
      <c r="R494" s="13" t="n">
        <v>249.78</v>
      </c>
      <c r="S494" s="13" t="n">
        <v>319.96</v>
      </c>
      <c r="T494" s="13" t="n">
        <v>344.95</v>
      </c>
      <c r="U494" s="13" t="n">
        <v>370.77</v>
      </c>
      <c r="V494" s="13" t="n">
        <v>373.26</v>
      </c>
      <c r="W494" s="13" t="n">
        <v>384.74</v>
      </c>
      <c r="X494" s="13" t="n">
        <v>400.75</v>
      </c>
      <c r="Y494" s="13" t="n">
        <v>393.87</v>
      </c>
      <c r="Z494" s="13" t="n">
        <v>408.96</v>
      </c>
      <c r="AA494" s="13" t="n">
        <v>411.23</v>
      </c>
      <c r="AB494" s="13" t="n">
        <v>420.86</v>
      </c>
      <c r="AC494" s="13" t="n">
        <v>419.08</v>
      </c>
      <c r="AD494" s="13" t="n">
        <v>424.67</v>
      </c>
      <c r="AE494" s="13" t="n">
        <v>425.05</v>
      </c>
      <c r="AF494" s="13" t="n">
        <v>432.09</v>
      </c>
      <c r="AG494" s="13" t="n">
        <v>432.33</v>
      </c>
      <c r="AH494" s="13" t="n">
        <v>434.57</v>
      </c>
      <c r="AI494" s="13" t="n">
        <v>432.58</v>
      </c>
      <c r="AJ494" s="13" t="n">
        <v>435.78</v>
      </c>
      <c r="AK494" s="13" t="n">
        <v>442.68</v>
      </c>
      <c r="AL494" s="13" t="n">
        <v>439.22</v>
      </c>
      <c r="AM494" s="13" t="n">
        <v>435.86</v>
      </c>
      <c r="AN494" s="13" t="n">
        <v>438.74</v>
      </c>
      <c r="AO494" s="13" t="n">
        <v>442.84</v>
      </c>
      <c r="AP494" s="13" t="n">
        <v>452.45</v>
      </c>
      <c r="AQ494" s="13" t="n">
        <v>450.52</v>
      </c>
      <c r="AR494" s="13" t="n">
        <v>443.2</v>
      </c>
      <c r="AS494" s="13" t="n">
        <v>448.15</v>
      </c>
      <c r="AT494" s="13" t="n">
        <v>457.63</v>
      </c>
    </row>
    <row r="495" customFormat="false" ht="15" hidden="true" customHeight="false" outlineLevel="0" collapsed="false">
      <c r="A495" s="13" t="s">
        <v>163</v>
      </c>
      <c r="B495" s="13" t="s">
        <v>271</v>
      </c>
      <c r="C495" s="13" t="s">
        <v>42</v>
      </c>
      <c r="D495" s="13" t="s">
        <v>273</v>
      </c>
      <c r="E495" s="13" t="n">
        <v>2.68</v>
      </c>
      <c r="F495" s="13" t="n">
        <v>-33.43</v>
      </c>
      <c r="G495" s="13" t="n">
        <v>-32.66</v>
      </c>
      <c r="H495" s="13" t="n">
        <v>-30.73</v>
      </c>
      <c r="I495" s="13" t="n">
        <v>-24.92</v>
      </c>
      <c r="J495" s="13" t="n">
        <v>-16.1</v>
      </c>
      <c r="K495" s="13" t="n">
        <v>-3.88</v>
      </c>
      <c r="L495" s="13" t="n">
        <v>4.82</v>
      </c>
      <c r="M495" s="13" t="n">
        <v>30.79</v>
      </c>
      <c r="N495" s="13" t="n">
        <v>55.28</v>
      </c>
      <c r="O495" s="13" t="n">
        <v>93.49</v>
      </c>
      <c r="P495" s="13" t="n">
        <v>205.6</v>
      </c>
      <c r="Q495" s="13" t="n">
        <v>221.11</v>
      </c>
      <c r="R495" s="13" t="n">
        <v>294.07</v>
      </c>
      <c r="S495" s="13" t="n">
        <v>357.15</v>
      </c>
      <c r="T495" s="13" t="n">
        <v>388.36</v>
      </c>
      <c r="U495" s="13" t="n">
        <v>407.19</v>
      </c>
      <c r="V495" s="13" t="n">
        <v>410.87</v>
      </c>
      <c r="W495" s="13" t="n">
        <v>428</v>
      </c>
      <c r="X495" s="13" t="n">
        <v>442.21</v>
      </c>
      <c r="Y495" s="13" t="n">
        <v>442.89</v>
      </c>
      <c r="Z495" s="13" t="n">
        <v>456.23</v>
      </c>
      <c r="AA495" s="13" t="n">
        <v>462.87</v>
      </c>
      <c r="AB495" s="13" t="n">
        <v>474.38</v>
      </c>
      <c r="AC495" s="13" t="n">
        <v>471.64</v>
      </c>
      <c r="AD495" s="13" t="n">
        <v>472.63</v>
      </c>
      <c r="AE495" s="13" t="n">
        <v>476.65</v>
      </c>
      <c r="AF495" s="13" t="n">
        <v>481.42</v>
      </c>
      <c r="AG495" s="13" t="n">
        <v>486.09</v>
      </c>
      <c r="AH495" s="13" t="n">
        <v>485.95</v>
      </c>
      <c r="AI495" s="13" t="n">
        <v>485.23</v>
      </c>
      <c r="AJ495" s="13" t="n">
        <v>489.6</v>
      </c>
      <c r="AK495" s="13" t="n">
        <v>497.25</v>
      </c>
      <c r="AL495" s="13" t="n">
        <v>492.96</v>
      </c>
      <c r="AM495" s="13" t="n">
        <v>494.12</v>
      </c>
      <c r="AN495" s="13" t="n">
        <v>494.86</v>
      </c>
      <c r="AO495" s="13" t="n">
        <v>497.48</v>
      </c>
      <c r="AP495" s="13" t="n">
        <v>501.06</v>
      </c>
      <c r="AQ495" s="13" t="n">
        <v>509.91</v>
      </c>
      <c r="AR495" s="13" t="n">
        <v>507.52</v>
      </c>
      <c r="AS495" s="13" t="n">
        <v>506.36</v>
      </c>
      <c r="AT495" s="13" t="n">
        <v>518.5</v>
      </c>
    </row>
    <row r="496" customFormat="false" ht="15" hidden="true" customHeight="false" outlineLevel="0" collapsed="false">
      <c r="A496" s="13" t="s">
        <v>171</v>
      </c>
      <c r="B496" s="13" t="s">
        <v>271</v>
      </c>
      <c r="C496" s="13" t="s">
        <v>43</v>
      </c>
      <c r="D496" s="13" t="s">
        <v>273</v>
      </c>
      <c r="E496" s="13" t="n">
        <v>20.64</v>
      </c>
      <c r="F496" s="13" t="n">
        <v>-30.93</v>
      </c>
      <c r="G496" s="13" t="n">
        <v>-30.78</v>
      </c>
      <c r="H496" s="13" t="n">
        <v>-30.35</v>
      </c>
      <c r="I496" s="13" t="n">
        <v>-27.15</v>
      </c>
      <c r="J496" s="13" t="n">
        <v>-22.61</v>
      </c>
      <c r="K496" s="13" t="n">
        <v>-12.12</v>
      </c>
      <c r="L496" s="13" t="n">
        <v>4.15</v>
      </c>
      <c r="M496" s="13" t="n">
        <v>29.06</v>
      </c>
      <c r="N496" s="13" t="n">
        <v>62.68</v>
      </c>
      <c r="O496" s="13" t="n">
        <v>151.57</v>
      </c>
      <c r="P496" s="13" t="n">
        <v>179.45</v>
      </c>
      <c r="Q496" s="13" t="n">
        <v>238.86</v>
      </c>
      <c r="R496" s="13" t="n">
        <v>298.43</v>
      </c>
      <c r="S496" s="13" t="n">
        <v>353.46</v>
      </c>
      <c r="T496" s="13" t="n">
        <v>390.74</v>
      </c>
      <c r="U496" s="13" t="n">
        <v>428.94</v>
      </c>
      <c r="V496" s="13" t="n">
        <v>456</v>
      </c>
      <c r="W496" s="13" t="n">
        <v>482.17</v>
      </c>
      <c r="X496" s="13" t="n">
        <v>505.58</v>
      </c>
      <c r="Y496" s="13" t="n">
        <v>509.15</v>
      </c>
      <c r="Z496" s="13" t="n">
        <v>523.01</v>
      </c>
      <c r="AA496" s="13" t="n">
        <v>530.11</v>
      </c>
      <c r="AB496" s="13" t="n">
        <v>537.07</v>
      </c>
      <c r="AC496" s="13" t="n">
        <v>540.42</v>
      </c>
      <c r="AD496" s="13" t="n">
        <v>545.11</v>
      </c>
      <c r="AE496" s="13" t="n">
        <v>547.54</v>
      </c>
      <c r="AF496" s="13" t="n">
        <v>557.79</v>
      </c>
      <c r="AG496" s="13" t="n">
        <v>560.74</v>
      </c>
      <c r="AH496" s="13" t="n">
        <v>563.26</v>
      </c>
      <c r="AI496" s="13" t="n">
        <v>562.09</v>
      </c>
      <c r="AJ496" s="13" t="n">
        <v>566.84</v>
      </c>
      <c r="AK496" s="13" t="n">
        <v>575.53</v>
      </c>
      <c r="AL496" s="13" t="n">
        <v>573.54</v>
      </c>
      <c r="AM496" s="13" t="n">
        <v>573.96</v>
      </c>
      <c r="AN496" s="13" t="n">
        <v>578.56</v>
      </c>
      <c r="AO496" s="13" t="n">
        <v>580.66</v>
      </c>
      <c r="AP496" s="13" t="n">
        <v>587.76</v>
      </c>
      <c r="AQ496" s="13" t="n">
        <v>597.32</v>
      </c>
      <c r="AR496" s="13" t="n">
        <v>592.36</v>
      </c>
      <c r="AS496" s="13" t="n">
        <v>591.78</v>
      </c>
      <c r="AT496" s="13" t="n">
        <v>603.66</v>
      </c>
    </row>
    <row r="497" customFormat="false" ht="15" hidden="true" customHeight="false" outlineLevel="0" collapsed="false">
      <c r="A497" s="13" t="s">
        <v>179</v>
      </c>
      <c r="B497" s="13" t="s">
        <v>271</v>
      </c>
      <c r="C497" s="13" t="s">
        <v>43</v>
      </c>
      <c r="D497" s="13" t="s">
        <v>273</v>
      </c>
      <c r="E497" s="13" t="n">
        <v>10.53</v>
      </c>
      <c r="F497" s="13" t="n">
        <v>-33.45</v>
      </c>
      <c r="G497" s="13" t="n">
        <v>-32.41</v>
      </c>
      <c r="H497" s="13" t="n">
        <v>-31.6</v>
      </c>
      <c r="I497" s="13" t="n">
        <v>-27.78</v>
      </c>
      <c r="J497" s="13" t="n">
        <v>-22.12</v>
      </c>
      <c r="K497" s="13" t="n">
        <v>-9.76</v>
      </c>
      <c r="L497" s="13" t="n">
        <v>8.44</v>
      </c>
      <c r="M497" s="13" t="n">
        <v>34.75</v>
      </c>
      <c r="N497" s="13" t="n">
        <v>71.32</v>
      </c>
      <c r="O497" s="13" t="n">
        <v>121.73</v>
      </c>
      <c r="P497" s="13" t="n">
        <v>166.05</v>
      </c>
      <c r="Q497" s="13" t="n">
        <v>234.68</v>
      </c>
      <c r="R497" s="13" t="n">
        <v>314.4</v>
      </c>
      <c r="S497" s="13" t="n">
        <v>375.25</v>
      </c>
      <c r="T497" s="13" t="n">
        <v>400.39</v>
      </c>
      <c r="U497" s="13" t="n">
        <v>436.41</v>
      </c>
      <c r="V497" s="13" t="n">
        <v>468.44</v>
      </c>
      <c r="W497" s="13" t="n">
        <v>491.36</v>
      </c>
      <c r="X497" s="13" t="n">
        <v>509.24</v>
      </c>
      <c r="Y497" s="13" t="n">
        <v>513.17</v>
      </c>
      <c r="Z497" s="13" t="n">
        <v>529.38</v>
      </c>
      <c r="AA497" s="13" t="n">
        <v>537.14</v>
      </c>
      <c r="AB497" s="13" t="n">
        <v>547.57</v>
      </c>
      <c r="AC497" s="13" t="n">
        <v>547.29</v>
      </c>
      <c r="AD497" s="13" t="n">
        <v>551.59</v>
      </c>
      <c r="AE497" s="13" t="n">
        <v>556.8</v>
      </c>
      <c r="AF497" s="13" t="n">
        <v>565.67</v>
      </c>
      <c r="AG497" s="13" t="n">
        <v>568.06</v>
      </c>
      <c r="AH497" s="13" t="n">
        <v>572.28</v>
      </c>
      <c r="AI497" s="13" t="n">
        <v>565.27</v>
      </c>
      <c r="AJ497" s="13" t="n">
        <v>575.86</v>
      </c>
      <c r="AK497" s="13" t="n">
        <v>585.2</v>
      </c>
      <c r="AL497" s="13" t="n">
        <v>583.15</v>
      </c>
      <c r="AM497" s="13" t="n">
        <v>580.45</v>
      </c>
      <c r="AN497" s="13" t="n">
        <v>588.2</v>
      </c>
      <c r="AO497" s="13" t="n">
        <v>587.26</v>
      </c>
      <c r="AP497" s="13" t="n">
        <v>594.94</v>
      </c>
      <c r="AQ497" s="13" t="n">
        <v>603.12</v>
      </c>
      <c r="AR497" s="13" t="n">
        <v>596.53</v>
      </c>
      <c r="AS497" s="13" t="n">
        <v>602.54</v>
      </c>
      <c r="AT497" s="13" t="n">
        <v>613.23</v>
      </c>
    </row>
    <row r="498" customFormat="false" ht="15" hidden="true" customHeight="false" outlineLevel="0" collapsed="false">
      <c r="A498" s="13" t="s">
        <v>187</v>
      </c>
      <c r="B498" s="13" t="s">
        <v>271</v>
      </c>
      <c r="C498" s="13" t="s">
        <v>43</v>
      </c>
      <c r="D498" s="13" t="s">
        <v>273</v>
      </c>
      <c r="E498" s="13" t="n">
        <v>52.38</v>
      </c>
      <c r="F498" s="13" t="n">
        <v>-18.97</v>
      </c>
      <c r="G498" s="13" t="n">
        <v>-22.29</v>
      </c>
      <c r="H498" s="13" t="n">
        <v>-24.81</v>
      </c>
      <c r="I498" s="13" t="n">
        <v>-24.32</v>
      </c>
      <c r="J498" s="13" t="n">
        <v>-22.23</v>
      </c>
      <c r="K498" s="13" t="n">
        <v>-10.92</v>
      </c>
      <c r="L498" s="13" t="n">
        <v>6.34</v>
      </c>
      <c r="M498" s="13" t="n">
        <v>30.17</v>
      </c>
      <c r="N498" s="13" t="n">
        <v>64.44</v>
      </c>
      <c r="O498" s="13" t="n">
        <v>110.34</v>
      </c>
      <c r="P498" s="13" t="n">
        <v>154.05</v>
      </c>
      <c r="Q498" s="13" t="n">
        <v>211.12</v>
      </c>
      <c r="R498" s="13" t="n">
        <v>286.29</v>
      </c>
      <c r="S498" s="13" t="n">
        <v>357.19</v>
      </c>
      <c r="T498" s="13" t="n">
        <v>384.56</v>
      </c>
      <c r="U498" s="13" t="n">
        <v>412.64</v>
      </c>
      <c r="V498" s="13" t="n">
        <v>439.12</v>
      </c>
      <c r="W498" s="13" t="n">
        <v>461.35</v>
      </c>
      <c r="X498" s="13" t="n">
        <v>479.95</v>
      </c>
      <c r="Y498" s="13" t="n">
        <v>478.78</v>
      </c>
      <c r="Z498" s="13" t="n">
        <v>493.44</v>
      </c>
      <c r="AA498" s="13" t="n">
        <v>496.4</v>
      </c>
      <c r="AB498" s="13" t="n">
        <v>510.71</v>
      </c>
      <c r="AC498" s="13" t="n">
        <v>513.39</v>
      </c>
      <c r="AD498" s="13" t="n">
        <v>514.15</v>
      </c>
      <c r="AE498" s="13" t="n">
        <v>523.51</v>
      </c>
      <c r="AF498" s="13" t="n">
        <v>528.97</v>
      </c>
      <c r="AG498" s="13" t="n">
        <v>532.02</v>
      </c>
      <c r="AH498" s="13" t="n">
        <v>534.26</v>
      </c>
      <c r="AI498" s="13" t="n">
        <v>533.23</v>
      </c>
      <c r="AJ498" s="13" t="n">
        <v>539.33</v>
      </c>
      <c r="AK498" s="13" t="n">
        <v>545.54</v>
      </c>
      <c r="AL498" s="13" t="n">
        <v>542.26</v>
      </c>
      <c r="AM498" s="13" t="n">
        <v>546.94</v>
      </c>
      <c r="AN498" s="13" t="n">
        <v>546.63</v>
      </c>
      <c r="AO498" s="13" t="n">
        <v>550.24</v>
      </c>
      <c r="AP498" s="13" t="n">
        <v>554.45</v>
      </c>
      <c r="AQ498" s="13" t="n">
        <v>566.91</v>
      </c>
      <c r="AR498" s="13" t="n">
        <v>559.04</v>
      </c>
      <c r="AS498" s="13" t="n">
        <v>564.09</v>
      </c>
      <c r="AT498" s="13" t="n">
        <v>575.63</v>
      </c>
    </row>
    <row r="499" customFormat="false" ht="15" hidden="true" customHeight="false" outlineLevel="0" collapsed="false">
      <c r="A499" s="13" t="s">
        <v>85</v>
      </c>
      <c r="B499" s="13" t="s">
        <v>271</v>
      </c>
      <c r="C499" s="13" t="s">
        <v>47</v>
      </c>
      <c r="D499" s="13" t="s">
        <v>273</v>
      </c>
      <c r="E499" s="13" t="n">
        <v>31.7</v>
      </c>
      <c r="F499" s="13" t="n">
        <v>16.7</v>
      </c>
      <c r="G499" s="13" t="n">
        <v>11.64</v>
      </c>
      <c r="H499" s="13" t="n">
        <v>8.9</v>
      </c>
      <c r="I499" s="13" t="n">
        <v>6.76</v>
      </c>
      <c r="J499" s="13" t="n">
        <v>2.03</v>
      </c>
      <c r="K499" s="13" t="n">
        <v>9.11</v>
      </c>
      <c r="L499" s="13" t="n">
        <v>28.62</v>
      </c>
      <c r="M499" s="13" t="n">
        <v>62.74</v>
      </c>
      <c r="N499" s="13" t="n">
        <v>122.48</v>
      </c>
      <c r="O499" s="13" t="n">
        <v>168.49</v>
      </c>
      <c r="P499" s="13" t="n">
        <v>207.15</v>
      </c>
      <c r="Q499" s="13" t="n">
        <v>278.4</v>
      </c>
      <c r="R499" s="13" t="n">
        <v>347.69</v>
      </c>
      <c r="S499" s="13" t="n">
        <v>392.38</v>
      </c>
      <c r="T499" s="13" t="n">
        <v>422.08</v>
      </c>
      <c r="U499" s="13" t="n">
        <v>460.3</v>
      </c>
      <c r="V499" s="13" t="n">
        <v>475.63</v>
      </c>
      <c r="W499" s="13" t="n">
        <v>480.77</v>
      </c>
      <c r="X499" s="13" t="n">
        <v>488.17</v>
      </c>
      <c r="Y499" s="13" t="n">
        <v>482.58</v>
      </c>
      <c r="Z499" s="13" t="n">
        <v>484.61</v>
      </c>
      <c r="AA499" s="13" t="n">
        <v>489.76</v>
      </c>
      <c r="AB499" s="13" t="n">
        <v>493.09</v>
      </c>
      <c r="AC499" s="13" t="n">
        <v>491.26</v>
      </c>
      <c r="AD499" s="13" t="n">
        <v>487.93</v>
      </c>
      <c r="AE499" s="13" t="n">
        <v>492.48</v>
      </c>
      <c r="AF499" s="13" t="n">
        <v>498.74</v>
      </c>
      <c r="AG499" s="13" t="n">
        <v>499.22</v>
      </c>
      <c r="AH499" s="13" t="n">
        <v>499.02</v>
      </c>
      <c r="AI499" s="13" t="n">
        <v>502.99</v>
      </c>
      <c r="AJ499" s="13" t="n">
        <v>499.9</v>
      </c>
      <c r="AK499" s="13" t="n">
        <v>515.66</v>
      </c>
      <c r="AL499" s="13" t="n">
        <v>509.3</v>
      </c>
      <c r="AM499" s="13" t="n">
        <v>506.26</v>
      </c>
      <c r="AN499" s="13" t="n">
        <v>505.64</v>
      </c>
      <c r="AO499" s="13" t="n">
        <v>512.41</v>
      </c>
      <c r="AP499" s="13" t="n">
        <v>514.18</v>
      </c>
      <c r="AQ499" s="13" t="n">
        <v>526.68</v>
      </c>
      <c r="AR499" s="13" t="n">
        <v>523.11</v>
      </c>
      <c r="AS499" s="13" t="n">
        <v>524.4</v>
      </c>
      <c r="AT499" s="13" t="n">
        <v>540.78</v>
      </c>
    </row>
    <row r="500" customFormat="false" ht="15" hidden="true" customHeight="false" outlineLevel="0" collapsed="false">
      <c r="A500" s="13" t="s">
        <v>104</v>
      </c>
      <c r="B500" s="13" t="s">
        <v>271</v>
      </c>
      <c r="C500" s="13" t="s">
        <v>47</v>
      </c>
      <c r="D500" s="13" t="s">
        <v>273</v>
      </c>
      <c r="E500" s="13" t="n">
        <v>12.2</v>
      </c>
      <c r="F500" s="13" t="n">
        <v>7.01</v>
      </c>
      <c r="G500" s="13" t="n">
        <v>4.57</v>
      </c>
      <c r="H500" s="13" t="n">
        <v>3.44</v>
      </c>
      <c r="I500" s="13" t="n">
        <v>2.15</v>
      </c>
      <c r="J500" s="13" t="n">
        <v>-0.79</v>
      </c>
      <c r="K500" s="13" t="n">
        <v>7.51</v>
      </c>
      <c r="L500" s="13" t="n">
        <v>28.85</v>
      </c>
      <c r="M500" s="13" t="n">
        <v>62.89</v>
      </c>
      <c r="N500" s="13" t="n">
        <v>122.64</v>
      </c>
      <c r="O500" s="13" t="n">
        <v>163.76</v>
      </c>
      <c r="P500" s="13" t="n">
        <v>206.6</v>
      </c>
      <c r="Q500" s="13" t="n">
        <v>282.06</v>
      </c>
      <c r="R500" s="13" t="n">
        <v>342.79</v>
      </c>
      <c r="S500" s="13" t="n">
        <v>392.01</v>
      </c>
      <c r="T500" s="13" t="n">
        <v>419.86</v>
      </c>
      <c r="U500" s="13" t="n">
        <v>463.27</v>
      </c>
      <c r="V500" s="13" t="n">
        <v>474.19</v>
      </c>
      <c r="W500" s="13" t="n">
        <v>476.85</v>
      </c>
      <c r="X500" s="13" t="n">
        <v>483.56</v>
      </c>
      <c r="Y500" s="13" t="n">
        <v>477.48</v>
      </c>
      <c r="Z500" s="13" t="n">
        <v>481.35</v>
      </c>
      <c r="AA500" s="13" t="n">
        <v>470.82</v>
      </c>
      <c r="AB500" s="13" t="n">
        <v>504.64</v>
      </c>
      <c r="AC500" s="13" t="n">
        <v>488.1</v>
      </c>
      <c r="AD500" s="13" t="n">
        <v>496.65</v>
      </c>
      <c r="AE500" s="13" t="n">
        <v>500.93</v>
      </c>
      <c r="AF500" s="13" t="n">
        <v>501.57</v>
      </c>
      <c r="AG500" s="13" t="n">
        <v>498.2</v>
      </c>
      <c r="AH500" s="13" t="n">
        <v>502.98</v>
      </c>
      <c r="AI500" s="13" t="n">
        <v>497.9</v>
      </c>
      <c r="AJ500" s="13" t="n">
        <v>498.29</v>
      </c>
      <c r="AK500" s="13" t="n">
        <v>504.93</v>
      </c>
      <c r="AL500" s="13" t="n">
        <v>506.33</v>
      </c>
      <c r="AM500" s="13" t="n">
        <v>499.08</v>
      </c>
      <c r="AN500" s="13" t="n">
        <v>503.41</v>
      </c>
      <c r="AO500" s="13" t="n">
        <v>508.24</v>
      </c>
      <c r="AP500" s="13" t="n">
        <v>508.49</v>
      </c>
      <c r="AQ500" s="13" t="n">
        <v>517.48</v>
      </c>
      <c r="AR500" s="13" t="n">
        <v>515.78</v>
      </c>
      <c r="AS500" s="13" t="n">
        <v>519.21</v>
      </c>
      <c r="AT500" s="13" t="n">
        <v>523.08</v>
      </c>
    </row>
    <row r="501" customFormat="false" ht="15" hidden="true" customHeight="false" outlineLevel="0" collapsed="false">
      <c r="A501" s="13" t="s">
        <v>116</v>
      </c>
      <c r="B501" s="13" t="s">
        <v>271</v>
      </c>
      <c r="C501" s="13" t="s">
        <v>47</v>
      </c>
      <c r="D501" s="13" t="s">
        <v>273</v>
      </c>
      <c r="E501" s="13" t="n">
        <v>14.91</v>
      </c>
      <c r="F501" s="13" t="n">
        <v>8.76</v>
      </c>
      <c r="G501" s="13" t="n">
        <v>4.58</v>
      </c>
      <c r="H501" s="13" t="n">
        <v>1.55</v>
      </c>
      <c r="I501" s="13" t="n">
        <v>0.12</v>
      </c>
      <c r="J501" s="13" t="n">
        <v>-3.06</v>
      </c>
      <c r="K501" s="13" t="n">
        <v>3.24</v>
      </c>
      <c r="L501" s="13" t="n">
        <v>21.78</v>
      </c>
      <c r="M501" s="13" t="n">
        <v>58.43</v>
      </c>
      <c r="N501" s="13" t="n">
        <v>116.94</v>
      </c>
      <c r="O501" s="13" t="n">
        <v>166.57</v>
      </c>
      <c r="P501" s="13" t="n">
        <v>213.93</v>
      </c>
      <c r="Q501" s="13" t="n">
        <v>281.47</v>
      </c>
      <c r="R501" s="13" t="n">
        <v>352.96</v>
      </c>
      <c r="S501" s="13" t="n">
        <v>399.35</v>
      </c>
      <c r="T501" s="13" t="n">
        <v>435.77</v>
      </c>
      <c r="U501" s="13" t="n">
        <v>469.15</v>
      </c>
      <c r="V501" s="13" t="n">
        <v>479.59</v>
      </c>
      <c r="W501" s="13" t="n">
        <v>488.49</v>
      </c>
      <c r="X501" s="13" t="n">
        <v>493.98</v>
      </c>
      <c r="Y501" s="13" t="n">
        <v>487.12</v>
      </c>
      <c r="Z501" s="13" t="n">
        <v>494.14</v>
      </c>
      <c r="AA501" s="13" t="n">
        <v>491.11</v>
      </c>
      <c r="AB501" s="13" t="n">
        <v>501.43</v>
      </c>
      <c r="AC501" s="13" t="n">
        <v>497.94</v>
      </c>
      <c r="AD501" s="13" t="n">
        <v>494.79</v>
      </c>
      <c r="AE501" s="13" t="n">
        <v>503.1</v>
      </c>
      <c r="AF501" s="13" t="n">
        <v>509.17</v>
      </c>
      <c r="AG501" s="13" t="n">
        <v>508.01</v>
      </c>
      <c r="AH501" s="13" t="n">
        <v>508.24</v>
      </c>
      <c r="AI501" s="13" t="n">
        <v>504.68</v>
      </c>
      <c r="AJ501" s="13" t="n">
        <v>506.12</v>
      </c>
      <c r="AK501" s="13" t="n">
        <v>511.85</v>
      </c>
      <c r="AL501" s="13" t="n">
        <v>508.06</v>
      </c>
      <c r="AM501" s="13" t="n">
        <v>518.96</v>
      </c>
      <c r="AN501" s="13" t="n">
        <v>510.21</v>
      </c>
      <c r="AO501" s="13" t="n">
        <v>517.85</v>
      </c>
      <c r="AP501" s="13" t="n">
        <v>518.34</v>
      </c>
      <c r="AQ501" s="13" t="n">
        <v>527.3</v>
      </c>
      <c r="AR501" s="13" t="n">
        <v>521.37</v>
      </c>
      <c r="AS501" s="13" t="n">
        <v>526.61</v>
      </c>
      <c r="AT501" s="13" t="n">
        <v>534.69</v>
      </c>
    </row>
    <row r="502" customFormat="false" ht="15" hidden="true" customHeight="false" outlineLevel="0" collapsed="false">
      <c r="A502" s="13" t="s">
        <v>88</v>
      </c>
      <c r="B502" s="13" t="s">
        <v>271</v>
      </c>
      <c r="C502" s="13" t="s">
        <v>51</v>
      </c>
      <c r="D502" s="13" t="s">
        <v>273</v>
      </c>
      <c r="E502" s="13" t="n">
        <v>513.12</v>
      </c>
      <c r="F502" s="13" t="n">
        <v>509.38</v>
      </c>
      <c r="G502" s="13" t="n">
        <v>509.87</v>
      </c>
      <c r="H502" s="13" t="n">
        <v>514.99</v>
      </c>
      <c r="I502" s="13" t="n">
        <v>517.52</v>
      </c>
      <c r="J502" s="13" t="n">
        <v>515.61</v>
      </c>
      <c r="K502" s="13" t="n">
        <v>516.99</v>
      </c>
      <c r="L502" s="13" t="n">
        <v>524.74</v>
      </c>
      <c r="M502" s="13" t="n">
        <v>537.88</v>
      </c>
      <c r="N502" s="13" t="n">
        <v>546.33</v>
      </c>
      <c r="O502" s="13" t="n">
        <v>554.49</v>
      </c>
      <c r="P502" s="13" t="n">
        <v>555.49</v>
      </c>
      <c r="Q502" s="13" t="n">
        <v>559.79</v>
      </c>
      <c r="R502" s="13" t="n">
        <v>563.3</v>
      </c>
      <c r="S502" s="13" t="n">
        <v>565.8</v>
      </c>
      <c r="T502" s="13" t="n">
        <v>561.4</v>
      </c>
      <c r="U502" s="13" t="n">
        <v>570.26</v>
      </c>
      <c r="V502" s="13" t="n">
        <v>566.07</v>
      </c>
      <c r="W502" s="13" t="n">
        <v>568.85</v>
      </c>
      <c r="X502" s="13" t="n">
        <v>575.99</v>
      </c>
      <c r="Y502" s="13" t="n">
        <v>567.68</v>
      </c>
      <c r="Z502" s="13" t="n">
        <v>575.95</v>
      </c>
      <c r="AA502" s="13" t="n">
        <v>573.17</v>
      </c>
      <c r="AB502" s="13" t="n">
        <v>588.07</v>
      </c>
      <c r="AC502" s="13" t="n">
        <v>585.62</v>
      </c>
      <c r="AD502" s="13" t="n">
        <v>587.03</v>
      </c>
      <c r="AE502" s="13" t="n">
        <v>590.91</v>
      </c>
      <c r="AF502" s="13" t="n">
        <v>602.15</v>
      </c>
      <c r="AG502" s="13" t="n">
        <v>604.45</v>
      </c>
      <c r="AH502" s="13" t="n">
        <v>606.77</v>
      </c>
      <c r="AI502" s="13" t="n">
        <v>604.87</v>
      </c>
      <c r="AJ502" s="13" t="n">
        <v>611.76</v>
      </c>
      <c r="AK502" s="13" t="n">
        <v>618.01</v>
      </c>
      <c r="AL502" s="13" t="n">
        <v>613.92</v>
      </c>
      <c r="AM502" s="13" t="n">
        <v>611.51</v>
      </c>
      <c r="AN502" s="13" t="n">
        <v>620.21</v>
      </c>
      <c r="AO502" s="13" t="n">
        <v>622.38</v>
      </c>
      <c r="AP502" s="13" t="n">
        <v>629.19</v>
      </c>
      <c r="AQ502" s="13" t="n">
        <v>632.44</v>
      </c>
      <c r="AR502" s="13" t="n">
        <v>636.11</v>
      </c>
      <c r="AS502" s="13" t="n">
        <v>636.95</v>
      </c>
      <c r="AT502" s="13" t="n">
        <v>648.82</v>
      </c>
    </row>
    <row r="503" customFormat="false" ht="15" hidden="true" customHeight="false" outlineLevel="0" collapsed="false">
      <c r="A503" s="13" t="s">
        <v>107</v>
      </c>
      <c r="B503" s="13" t="s">
        <v>271</v>
      </c>
      <c r="C503" s="13" t="s">
        <v>52</v>
      </c>
      <c r="D503" s="13" t="s">
        <v>273</v>
      </c>
      <c r="E503" s="13" t="n">
        <v>223.63</v>
      </c>
      <c r="F503" s="13" t="n">
        <v>205.75</v>
      </c>
      <c r="G503" s="13" t="n">
        <v>217.74</v>
      </c>
      <c r="H503" s="13" t="n">
        <v>334.82</v>
      </c>
      <c r="I503" s="13" t="n">
        <v>359.3</v>
      </c>
      <c r="J503" s="13" t="n">
        <v>383.59</v>
      </c>
      <c r="K503" s="13" t="n">
        <v>400.43</v>
      </c>
      <c r="L503" s="13" t="n">
        <v>427.73</v>
      </c>
      <c r="M503" s="13" t="n">
        <v>453.93</v>
      </c>
      <c r="N503" s="13" t="n">
        <v>465.17</v>
      </c>
      <c r="O503" s="13" t="n">
        <v>483.11</v>
      </c>
      <c r="P503" s="13" t="n">
        <v>493.69</v>
      </c>
      <c r="Q503" s="13" t="n">
        <v>502.08</v>
      </c>
      <c r="R503" s="13" t="n">
        <v>512.79</v>
      </c>
      <c r="S503" s="13" t="n">
        <v>517.64</v>
      </c>
      <c r="T503" s="13" t="n">
        <v>514.53</v>
      </c>
      <c r="U503" s="13" t="n">
        <v>523.05</v>
      </c>
      <c r="V503" s="13" t="n">
        <v>523.24</v>
      </c>
      <c r="W503" s="13" t="n">
        <v>528.27</v>
      </c>
      <c r="X503" s="13" t="n">
        <v>534.73</v>
      </c>
      <c r="Y503" s="13" t="n">
        <v>530.74</v>
      </c>
      <c r="Z503" s="13" t="n">
        <v>535.69</v>
      </c>
      <c r="AA503" s="13" t="n">
        <v>536.29</v>
      </c>
      <c r="AB503" s="13" t="n">
        <v>546.56</v>
      </c>
      <c r="AC503" s="13" t="n">
        <v>543.01</v>
      </c>
      <c r="AD503" s="13" t="n">
        <v>547.23</v>
      </c>
      <c r="AE503" s="13" t="n">
        <v>550.23</v>
      </c>
      <c r="AF503" s="13" t="n">
        <v>558.62</v>
      </c>
      <c r="AG503" s="13" t="n">
        <v>561.03</v>
      </c>
      <c r="AH503" s="13" t="n">
        <v>565.93</v>
      </c>
      <c r="AI503" s="13" t="n">
        <v>561.39</v>
      </c>
      <c r="AJ503" s="13" t="n">
        <v>567.61</v>
      </c>
      <c r="AK503" s="13" t="n">
        <v>575.79</v>
      </c>
      <c r="AL503" s="13" t="n">
        <v>572.54</v>
      </c>
      <c r="AM503" s="13" t="n">
        <v>571.37</v>
      </c>
      <c r="AN503" s="13" t="n">
        <v>575.61</v>
      </c>
      <c r="AO503" s="13" t="n">
        <v>577.41</v>
      </c>
      <c r="AP503" s="13" t="n">
        <v>581.66</v>
      </c>
      <c r="AQ503" s="13" t="n">
        <v>590.78</v>
      </c>
      <c r="AR503" s="13" t="n">
        <v>586.52</v>
      </c>
      <c r="AS503" s="13" t="n">
        <v>588.7</v>
      </c>
      <c r="AT503" s="13" t="n">
        <v>599.69</v>
      </c>
    </row>
    <row r="504" customFormat="false" ht="15" hidden="true" customHeight="false" outlineLevel="0" collapsed="false">
      <c r="A504" s="13" t="s">
        <v>117</v>
      </c>
      <c r="B504" s="13" t="s">
        <v>271</v>
      </c>
      <c r="C504" s="13" t="s">
        <v>53</v>
      </c>
      <c r="D504" s="13" t="s">
        <v>273</v>
      </c>
      <c r="E504" s="13" t="n">
        <v>82.7</v>
      </c>
      <c r="F504" s="13" t="n">
        <v>71.37</v>
      </c>
      <c r="G504" s="13" t="n">
        <v>97.62</v>
      </c>
      <c r="H504" s="13" t="n">
        <v>128.89</v>
      </c>
      <c r="I504" s="13" t="n">
        <v>154.93</v>
      </c>
      <c r="J504" s="13" t="n">
        <v>261.83</v>
      </c>
      <c r="K504" s="13" t="n">
        <v>344.66</v>
      </c>
      <c r="L504" s="13" t="n">
        <v>393.17</v>
      </c>
      <c r="M504" s="13" t="n">
        <v>426.08</v>
      </c>
      <c r="N504" s="13" t="n">
        <v>440.3</v>
      </c>
      <c r="O504" s="13" t="n">
        <v>462.71</v>
      </c>
      <c r="P504" s="13" t="n">
        <v>481.13</v>
      </c>
      <c r="Q504" s="13" t="n">
        <v>494.95</v>
      </c>
      <c r="R504" s="13" t="n">
        <v>507.96</v>
      </c>
      <c r="S504" s="13" t="n">
        <v>517.63</v>
      </c>
      <c r="T504" s="13" t="n">
        <v>519.81</v>
      </c>
      <c r="U504" s="13" t="n">
        <v>532.13</v>
      </c>
      <c r="V504" s="13" t="n">
        <v>526.77</v>
      </c>
      <c r="W504" s="13" t="n">
        <v>531.9</v>
      </c>
      <c r="X504" s="13" t="n">
        <v>535.54</v>
      </c>
      <c r="Y504" s="13" t="n">
        <v>528.83</v>
      </c>
      <c r="Z504" s="13" t="n">
        <v>535.15</v>
      </c>
      <c r="AA504" s="13" t="n">
        <v>536.78</v>
      </c>
      <c r="AB504" s="13" t="n">
        <v>545.26</v>
      </c>
      <c r="AC504" s="13" t="n">
        <v>542.51</v>
      </c>
      <c r="AD504" s="13" t="n">
        <v>545.88</v>
      </c>
      <c r="AE504" s="13" t="n">
        <v>542.39</v>
      </c>
      <c r="AF504" s="13" t="n">
        <v>551.64</v>
      </c>
      <c r="AG504" s="13" t="n">
        <v>555.59</v>
      </c>
      <c r="AH504" s="13" t="n">
        <v>556.52</v>
      </c>
      <c r="AI504" s="13" t="n">
        <v>555.22</v>
      </c>
      <c r="AJ504" s="13" t="n">
        <v>559.05</v>
      </c>
      <c r="AK504" s="13" t="n">
        <v>567.65</v>
      </c>
      <c r="AL504" s="13" t="n">
        <v>563.89</v>
      </c>
      <c r="AM504" s="13" t="n">
        <v>564.54</v>
      </c>
      <c r="AN504" s="13" t="n">
        <v>567.79</v>
      </c>
      <c r="AO504" s="13" t="n">
        <v>569.91</v>
      </c>
      <c r="AP504" s="13" t="n">
        <v>576</v>
      </c>
      <c r="AQ504" s="13" t="n">
        <v>584.23</v>
      </c>
      <c r="AR504" s="13" t="n">
        <v>585.01</v>
      </c>
      <c r="AS504" s="13" t="n">
        <v>585.4</v>
      </c>
      <c r="AT504" s="13" t="n">
        <v>598.08</v>
      </c>
    </row>
    <row r="505" customFormat="false" ht="15" hidden="true" customHeight="false" outlineLevel="0" collapsed="false">
      <c r="A505" s="13" t="s">
        <v>125</v>
      </c>
      <c r="B505" s="13" t="s">
        <v>271</v>
      </c>
      <c r="C505" s="13" t="s">
        <v>54</v>
      </c>
      <c r="D505" s="13" t="s">
        <v>273</v>
      </c>
      <c r="E505" s="13" t="n">
        <v>28.52</v>
      </c>
      <c r="F505" s="13" t="n">
        <v>14.98</v>
      </c>
      <c r="G505" s="13" t="n">
        <v>27.35</v>
      </c>
      <c r="H505" s="13" t="n">
        <v>39.9</v>
      </c>
      <c r="I505" s="13" t="n">
        <v>68.1</v>
      </c>
      <c r="J505" s="13" t="n">
        <v>111.66</v>
      </c>
      <c r="K505" s="13" t="n">
        <v>217.12</v>
      </c>
      <c r="L505" s="13" t="n">
        <v>254.75</v>
      </c>
      <c r="M505" s="13" t="n">
        <v>364.06</v>
      </c>
      <c r="N505" s="13" t="n">
        <v>407.62</v>
      </c>
      <c r="O505" s="13" t="n">
        <v>449.22</v>
      </c>
      <c r="P505" s="13" t="n">
        <v>471.43</v>
      </c>
      <c r="Q505" s="13" t="n">
        <v>492.5</v>
      </c>
      <c r="R505" s="13" t="n">
        <v>517.32</v>
      </c>
      <c r="S505" s="13" t="n">
        <v>523.67</v>
      </c>
      <c r="T505" s="13" t="n">
        <v>537.52</v>
      </c>
      <c r="U505" s="13" t="n">
        <v>549.1</v>
      </c>
      <c r="V505" s="13" t="n">
        <v>554.73</v>
      </c>
      <c r="W505" s="13" t="n">
        <v>559.78</v>
      </c>
      <c r="X505" s="13" t="n">
        <v>570.01</v>
      </c>
      <c r="Y505" s="13" t="n">
        <v>565.81</v>
      </c>
      <c r="Z505" s="13" t="n">
        <v>569.35</v>
      </c>
      <c r="AA505" s="13" t="n">
        <v>573.68</v>
      </c>
      <c r="AB505" s="13" t="n">
        <v>584.23</v>
      </c>
      <c r="AC505" s="13" t="n">
        <v>579.48</v>
      </c>
      <c r="AD505" s="13" t="n">
        <v>580.02</v>
      </c>
      <c r="AE505" s="13" t="n">
        <v>583.4</v>
      </c>
      <c r="AF505" s="13" t="n">
        <v>593.09</v>
      </c>
      <c r="AG505" s="13" t="n">
        <v>596.45</v>
      </c>
      <c r="AH505" s="13" t="n">
        <v>596.08</v>
      </c>
      <c r="AI505" s="13" t="n">
        <v>594.25</v>
      </c>
      <c r="AJ505" s="13" t="n">
        <v>598.73</v>
      </c>
      <c r="AK505" s="13" t="n">
        <v>608.24</v>
      </c>
      <c r="AL505" s="13" t="n">
        <v>603.86</v>
      </c>
      <c r="AM505" s="13" t="n">
        <v>606.55</v>
      </c>
      <c r="AN505" s="13" t="n">
        <v>611.63</v>
      </c>
      <c r="AO505" s="13" t="n">
        <v>612</v>
      </c>
      <c r="AP505" s="13" t="n">
        <v>618.27</v>
      </c>
      <c r="AQ505" s="13" t="n">
        <v>626.69</v>
      </c>
      <c r="AR505" s="13" t="n">
        <v>625.92</v>
      </c>
      <c r="AS505" s="13" t="n">
        <v>630.02</v>
      </c>
      <c r="AT505" s="13" t="n">
        <v>639.92</v>
      </c>
    </row>
    <row r="506" customFormat="false" ht="15" hidden="true" customHeight="false" outlineLevel="0" collapsed="false">
      <c r="A506" s="13" t="s">
        <v>141</v>
      </c>
      <c r="B506" s="13" t="s">
        <v>271</v>
      </c>
      <c r="C506" s="13" t="s">
        <v>56</v>
      </c>
      <c r="D506" s="13" t="s">
        <v>273</v>
      </c>
      <c r="E506" s="13" t="n">
        <v>499.18</v>
      </c>
      <c r="F506" s="13" t="n">
        <v>532.83</v>
      </c>
      <c r="G506" s="13" t="n">
        <v>525.79</v>
      </c>
      <c r="H506" s="13" t="n">
        <v>533.23</v>
      </c>
      <c r="I506" s="13" t="n">
        <v>528.35</v>
      </c>
      <c r="J506" s="13" t="n">
        <v>538.98</v>
      </c>
      <c r="K506" s="13" t="n">
        <v>535.93</v>
      </c>
      <c r="L506" s="13" t="n">
        <v>543.96</v>
      </c>
      <c r="M506" s="13" t="n">
        <v>560.54</v>
      </c>
      <c r="N506" s="13" t="n">
        <v>567.27</v>
      </c>
      <c r="O506" s="13" t="n">
        <v>575.69</v>
      </c>
      <c r="P506" s="13" t="n">
        <v>578.47</v>
      </c>
      <c r="Q506" s="13" t="n">
        <v>586.5</v>
      </c>
      <c r="R506" s="13" t="n">
        <v>588.48</v>
      </c>
      <c r="S506" s="13" t="n">
        <v>588.45</v>
      </c>
      <c r="T506" s="13" t="n">
        <v>590.21</v>
      </c>
      <c r="U506" s="13" t="n">
        <v>595.95</v>
      </c>
      <c r="V506" s="13" t="n">
        <v>600.43</v>
      </c>
      <c r="W506" s="13" t="n">
        <v>596.29</v>
      </c>
      <c r="X506" s="13" t="n">
        <v>604.08</v>
      </c>
      <c r="Y506" s="13" t="n">
        <v>603.79</v>
      </c>
      <c r="Z506" s="13" t="n">
        <v>620.71</v>
      </c>
      <c r="AA506" s="13" t="n">
        <v>616.47</v>
      </c>
      <c r="AB506" s="13" t="n">
        <v>642.76</v>
      </c>
      <c r="AC506" s="13" t="n">
        <v>632.45</v>
      </c>
      <c r="AD506" s="13" t="n">
        <v>624.26</v>
      </c>
      <c r="AE506" s="13" t="n">
        <v>649.05</v>
      </c>
      <c r="AF506" s="13" t="n">
        <v>660.39</v>
      </c>
      <c r="AG506" s="13" t="n">
        <v>665.49</v>
      </c>
      <c r="AH506" s="13" t="n">
        <v>644.01</v>
      </c>
      <c r="AI506" s="13" t="n">
        <v>665.71</v>
      </c>
      <c r="AJ506" s="13" t="n">
        <v>658.21</v>
      </c>
      <c r="AK506" s="13" t="n">
        <v>681.14</v>
      </c>
      <c r="AL506" s="13" t="n">
        <v>668.69</v>
      </c>
      <c r="AM506" s="13" t="n">
        <v>675.02</v>
      </c>
      <c r="AN506" s="13" t="n">
        <v>657.93</v>
      </c>
      <c r="AO506" s="13" t="n">
        <v>685.71</v>
      </c>
      <c r="AP506" s="13" t="n">
        <v>666.77</v>
      </c>
      <c r="AQ506" s="13" t="n">
        <v>687.03</v>
      </c>
      <c r="AR506" s="13" t="n">
        <v>661.84</v>
      </c>
      <c r="AS506" s="13" t="n">
        <v>685.25</v>
      </c>
      <c r="AT506" s="13" t="n">
        <v>699.32</v>
      </c>
    </row>
    <row r="507" customFormat="false" ht="15" hidden="true" customHeight="false" outlineLevel="0" collapsed="false">
      <c r="A507" s="13" t="s">
        <v>70</v>
      </c>
      <c r="B507" s="13" t="s">
        <v>271</v>
      </c>
      <c r="C507" s="13" t="s">
        <v>8</v>
      </c>
      <c r="D507" s="13" t="s">
        <v>274</v>
      </c>
      <c r="E507" s="13" t="n">
        <v>0.36</v>
      </c>
      <c r="F507" s="13" t="n">
        <v>0.35</v>
      </c>
      <c r="G507" s="13" t="n">
        <v>0.36</v>
      </c>
      <c r="H507" s="13" t="n">
        <v>0.42</v>
      </c>
      <c r="I507" s="13" t="n">
        <v>0.53</v>
      </c>
      <c r="J507" s="13" t="n">
        <v>0.72</v>
      </c>
      <c r="K507" s="13" t="n">
        <v>0.96</v>
      </c>
      <c r="L507" s="13" t="n">
        <v>1.38</v>
      </c>
      <c r="M507" s="13" t="n">
        <v>1.96</v>
      </c>
      <c r="N507" s="13" t="n">
        <v>2.76</v>
      </c>
      <c r="O507" s="13" t="n">
        <v>3.8</v>
      </c>
      <c r="P507" s="13" t="n">
        <v>5.03</v>
      </c>
      <c r="Q507" s="13" t="n">
        <v>6.41</v>
      </c>
      <c r="R507" s="13" t="n">
        <v>7.79</v>
      </c>
      <c r="S507" s="13" t="n">
        <v>8.9</v>
      </c>
      <c r="T507" s="13" t="n">
        <v>9.49</v>
      </c>
      <c r="U507" s="13" t="n">
        <v>9.84</v>
      </c>
      <c r="V507" s="13" t="n">
        <v>9.99</v>
      </c>
      <c r="W507" s="13" t="n">
        <v>10.01</v>
      </c>
      <c r="X507" s="13" t="n">
        <v>9.87</v>
      </c>
      <c r="Y507" s="13" t="n">
        <v>9.68</v>
      </c>
      <c r="Z507" s="13" t="n">
        <v>9.57</v>
      </c>
      <c r="AA507" s="13" t="n">
        <v>9.44</v>
      </c>
      <c r="AB507" s="13" t="n">
        <v>9.21</v>
      </c>
      <c r="AC507" s="13" t="n">
        <v>9.16</v>
      </c>
      <c r="AD507" s="13" t="n">
        <v>9.16</v>
      </c>
      <c r="AE507" s="13" t="n">
        <v>9.18</v>
      </c>
      <c r="AF507" s="13" t="n">
        <v>9.16</v>
      </c>
      <c r="AG507" s="13" t="n">
        <v>9.04</v>
      </c>
      <c r="AH507" s="13" t="n">
        <v>9.13</v>
      </c>
      <c r="AI507" s="13" t="n">
        <v>9.22</v>
      </c>
      <c r="AJ507" s="13" t="n">
        <v>9.08</v>
      </c>
      <c r="AK507" s="13" t="n">
        <v>9.07</v>
      </c>
      <c r="AL507" s="13" t="n">
        <v>9.11</v>
      </c>
      <c r="AM507" s="13" t="n">
        <v>9.05</v>
      </c>
      <c r="AN507" s="13" t="n">
        <v>9.1</v>
      </c>
      <c r="AO507" s="13" t="n">
        <v>9.16</v>
      </c>
      <c r="AP507" s="13" t="n">
        <v>9.19</v>
      </c>
      <c r="AQ507" s="13" t="n">
        <v>9.06</v>
      </c>
      <c r="AR507" s="13" t="n">
        <v>9.18</v>
      </c>
      <c r="AS507" s="13" t="n">
        <v>9.13</v>
      </c>
    </row>
    <row r="508" customFormat="false" ht="15" hidden="true" customHeight="false" outlineLevel="0" collapsed="false">
      <c r="A508" s="13" t="s">
        <v>94</v>
      </c>
      <c r="B508" s="13" t="s">
        <v>271</v>
      </c>
      <c r="C508" s="13" t="s">
        <v>8</v>
      </c>
      <c r="D508" s="13" t="s">
        <v>274</v>
      </c>
      <c r="E508" s="13" t="n">
        <v>0.37</v>
      </c>
      <c r="F508" s="13" t="n">
        <v>0.36</v>
      </c>
      <c r="G508" s="13" t="n">
        <v>0.37</v>
      </c>
      <c r="H508" s="13" t="n">
        <v>0.43</v>
      </c>
      <c r="I508" s="13" t="n">
        <v>0.54</v>
      </c>
      <c r="J508" s="13" t="n">
        <v>0.73</v>
      </c>
      <c r="K508" s="13" t="n">
        <v>0.98</v>
      </c>
      <c r="L508" s="13" t="n">
        <v>1.4</v>
      </c>
      <c r="M508" s="13" t="n">
        <v>2</v>
      </c>
      <c r="N508" s="13" t="n">
        <v>2.82</v>
      </c>
      <c r="O508" s="13" t="n">
        <v>3.87</v>
      </c>
      <c r="P508" s="13" t="n">
        <v>5.14</v>
      </c>
      <c r="Q508" s="13" t="n">
        <v>6.62</v>
      </c>
      <c r="R508" s="13" t="n">
        <v>7.96</v>
      </c>
      <c r="S508" s="13" t="n">
        <v>9.02</v>
      </c>
      <c r="T508" s="13" t="n">
        <v>9.67</v>
      </c>
      <c r="U508" s="13" t="n">
        <v>9.93</v>
      </c>
      <c r="V508" s="13" t="n">
        <v>10.05</v>
      </c>
      <c r="W508" s="13" t="n">
        <v>10.07</v>
      </c>
      <c r="X508" s="13" t="n">
        <v>9.9</v>
      </c>
      <c r="Y508" s="13" t="n">
        <v>9.73</v>
      </c>
      <c r="Z508" s="13" t="n">
        <v>9.65</v>
      </c>
      <c r="AA508" s="13" t="n">
        <v>9.45</v>
      </c>
      <c r="AB508" s="13" t="n">
        <v>9.31</v>
      </c>
      <c r="AC508" s="13" t="n">
        <v>9.54</v>
      </c>
      <c r="AD508" s="13" t="n">
        <v>9.31</v>
      </c>
      <c r="AE508" s="13" t="n">
        <v>9.38</v>
      </c>
      <c r="AF508" s="13" t="n">
        <v>9.3</v>
      </c>
      <c r="AG508" s="13" t="n">
        <v>9.13</v>
      </c>
      <c r="AH508" s="13" t="n">
        <v>9.37</v>
      </c>
      <c r="AI508" s="13" t="n">
        <v>9.26</v>
      </c>
      <c r="AJ508" s="13" t="n">
        <v>9.13</v>
      </c>
      <c r="AK508" s="13" t="n">
        <v>9.11</v>
      </c>
      <c r="AL508" s="13" t="n">
        <v>9.03</v>
      </c>
      <c r="AM508" s="13" t="n">
        <v>9.14</v>
      </c>
      <c r="AN508" s="13" t="n">
        <v>9.22</v>
      </c>
      <c r="AO508" s="13" t="n">
        <v>9.08</v>
      </c>
      <c r="AP508" s="13" t="n">
        <v>9.14</v>
      </c>
      <c r="AQ508" s="13" t="n">
        <v>9.16</v>
      </c>
      <c r="AR508" s="13" t="n">
        <v>9.22</v>
      </c>
      <c r="AS508" s="13" t="n">
        <v>9.1</v>
      </c>
    </row>
    <row r="509" customFormat="false" ht="15" hidden="true" customHeight="false" outlineLevel="0" collapsed="false">
      <c r="A509" s="13" t="s">
        <v>111</v>
      </c>
      <c r="B509" s="13" t="s">
        <v>271</v>
      </c>
      <c r="C509" s="13" t="s">
        <v>8</v>
      </c>
      <c r="D509" s="13" t="s">
        <v>274</v>
      </c>
      <c r="E509" s="13" t="n">
        <v>0.38</v>
      </c>
      <c r="F509" s="13" t="n">
        <v>0.37</v>
      </c>
      <c r="G509" s="13" t="n">
        <v>0.38</v>
      </c>
      <c r="H509" s="13" t="n">
        <v>0.44</v>
      </c>
      <c r="I509" s="13" t="n">
        <v>0.55</v>
      </c>
      <c r="J509" s="13" t="n">
        <v>0.74</v>
      </c>
      <c r="K509" s="13" t="n">
        <v>1.01</v>
      </c>
      <c r="L509" s="13" t="n">
        <v>1.42</v>
      </c>
      <c r="M509" s="13" t="n">
        <v>2.04</v>
      </c>
      <c r="N509" s="13" t="n">
        <v>2.87</v>
      </c>
      <c r="O509" s="13" t="n">
        <v>3.93</v>
      </c>
      <c r="P509" s="13" t="n">
        <v>5.16</v>
      </c>
      <c r="Q509" s="13" t="n">
        <v>6.68</v>
      </c>
      <c r="R509" s="13" t="n">
        <v>8.07</v>
      </c>
      <c r="S509" s="13" t="n">
        <v>9.19</v>
      </c>
      <c r="T509" s="13" t="n">
        <v>9.82</v>
      </c>
      <c r="U509" s="13" t="n">
        <v>10.2</v>
      </c>
      <c r="V509" s="13" t="n">
        <v>10.26</v>
      </c>
      <c r="W509" s="13" t="n">
        <v>10.26</v>
      </c>
      <c r="X509" s="13" t="n">
        <v>10.14</v>
      </c>
      <c r="Y509" s="13" t="n">
        <v>10.04</v>
      </c>
      <c r="Z509" s="13" t="n">
        <v>9.88</v>
      </c>
      <c r="AA509" s="13" t="n">
        <v>9.77</v>
      </c>
      <c r="AB509" s="13" t="n">
        <v>9.68</v>
      </c>
      <c r="AC509" s="13" t="n">
        <v>9.6</v>
      </c>
      <c r="AD509" s="13" t="n">
        <v>9.55</v>
      </c>
      <c r="AE509" s="13" t="n">
        <v>9.51</v>
      </c>
      <c r="AF509" s="13" t="n">
        <v>9.48</v>
      </c>
      <c r="AG509" s="13" t="n">
        <v>9.45</v>
      </c>
      <c r="AH509" s="13" t="n">
        <v>9.4</v>
      </c>
      <c r="AI509" s="13" t="n">
        <v>9.48</v>
      </c>
      <c r="AJ509" s="13" t="n">
        <v>9.43</v>
      </c>
      <c r="AK509" s="13" t="n">
        <v>9.43</v>
      </c>
      <c r="AL509" s="13" t="n">
        <v>9.4</v>
      </c>
      <c r="AM509" s="13" t="n">
        <v>9.41</v>
      </c>
      <c r="AN509" s="13" t="n">
        <v>9.46</v>
      </c>
      <c r="AO509" s="13" t="n">
        <v>9.45</v>
      </c>
      <c r="AP509" s="13" t="n">
        <v>9.46</v>
      </c>
      <c r="AQ509" s="13" t="n">
        <v>9.5</v>
      </c>
      <c r="AR509" s="13" t="n">
        <v>9.59</v>
      </c>
      <c r="AS509" s="13" t="n">
        <v>9.51</v>
      </c>
    </row>
    <row r="510" customFormat="false" ht="15" hidden="true" customHeight="false" outlineLevel="0" collapsed="false">
      <c r="A510" s="13" t="s">
        <v>119</v>
      </c>
      <c r="B510" s="13" t="s">
        <v>271</v>
      </c>
      <c r="C510" s="13" t="s">
        <v>11</v>
      </c>
      <c r="D510" s="13" t="s">
        <v>274</v>
      </c>
      <c r="E510" s="13" t="n">
        <v>0.43</v>
      </c>
      <c r="F510" s="13" t="n">
        <v>0.43</v>
      </c>
      <c r="G510" s="13" t="n">
        <v>0.42</v>
      </c>
      <c r="H510" s="13" t="n">
        <v>0.5</v>
      </c>
      <c r="I510" s="13" t="n">
        <v>0.64</v>
      </c>
      <c r="J510" s="13" t="n">
        <v>0.86</v>
      </c>
      <c r="K510" s="13" t="n">
        <v>1.16</v>
      </c>
      <c r="L510" s="13" t="n">
        <v>1.65</v>
      </c>
      <c r="M510" s="13" t="n">
        <v>2.35</v>
      </c>
      <c r="N510" s="13" t="n">
        <v>3.35</v>
      </c>
      <c r="O510" s="13" t="n">
        <v>4.58</v>
      </c>
      <c r="P510" s="13" t="n">
        <v>6.01</v>
      </c>
      <c r="Q510" s="13" t="n">
        <v>7.73</v>
      </c>
      <c r="R510" s="13" t="n">
        <v>9.32</v>
      </c>
      <c r="S510" s="13" t="n">
        <v>10.43</v>
      </c>
      <c r="T510" s="13" t="n">
        <v>11.19</v>
      </c>
      <c r="U510" s="13" t="n">
        <v>11.42</v>
      </c>
      <c r="V510" s="13" t="n">
        <v>11.54</v>
      </c>
      <c r="W510" s="13" t="n">
        <v>11.5</v>
      </c>
      <c r="X510" s="13" t="n">
        <v>11.32</v>
      </c>
      <c r="Y510" s="13" t="n">
        <v>11.1</v>
      </c>
      <c r="Z510" s="13" t="n">
        <v>10.9</v>
      </c>
      <c r="AA510" s="13" t="n">
        <v>10.78</v>
      </c>
      <c r="AB510" s="13" t="n">
        <v>10.67</v>
      </c>
      <c r="AC510" s="13" t="n">
        <v>10.71</v>
      </c>
      <c r="AD510" s="13" t="n">
        <v>10.62</v>
      </c>
      <c r="AE510" s="13" t="n">
        <v>10.58</v>
      </c>
      <c r="AF510" s="13" t="n">
        <v>10.64</v>
      </c>
      <c r="AG510" s="13" t="n">
        <v>10.66</v>
      </c>
      <c r="AH510" s="13" t="n">
        <v>10.73</v>
      </c>
      <c r="AI510" s="13" t="n">
        <v>10.74</v>
      </c>
      <c r="AJ510" s="13" t="n">
        <v>10.62</v>
      </c>
      <c r="AK510" s="13" t="n">
        <v>10.58</v>
      </c>
      <c r="AL510" s="13" t="n">
        <v>10.67</v>
      </c>
      <c r="AM510" s="13" t="n">
        <v>10.67</v>
      </c>
      <c r="AN510" s="13" t="n">
        <v>10.53</v>
      </c>
      <c r="AO510" s="13" t="n">
        <v>10.7</v>
      </c>
      <c r="AP510" s="13" t="n">
        <v>10.78</v>
      </c>
      <c r="AQ510" s="13" t="n">
        <v>10.78</v>
      </c>
      <c r="AR510" s="13" t="n">
        <v>10.92</v>
      </c>
      <c r="AS510" s="13" t="n">
        <v>10.92</v>
      </c>
    </row>
    <row r="511" customFormat="false" ht="15" hidden="true" customHeight="false" outlineLevel="0" collapsed="false">
      <c r="A511" s="13" t="s">
        <v>127</v>
      </c>
      <c r="B511" s="13" t="s">
        <v>271</v>
      </c>
      <c r="C511" s="13" t="s">
        <v>11</v>
      </c>
      <c r="D511" s="13" t="s">
        <v>274</v>
      </c>
      <c r="E511" s="13" t="n">
        <v>0.44</v>
      </c>
      <c r="F511" s="13" t="n">
        <v>0.42</v>
      </c>
      <c r="G511" s="13" t="n">
        <v>0.42</v>
      </c>
      <c r="H511" s="13" t="n">
        <v>0.51</v>
      </c>
      <c r="I511" s="13" t="n">
        <v>0.63</v>
      </c>
      <c r="J511" s="13" t="n">
        <v>0.87</v>
      </c>
      <c r="K511" s="13" t="n">
        <v>1.17</v>
      </c>
      <c r="L511" s="13" t="n">
        <v>1.67</v>
      </c>
      <c r="M511" s="13" t="n">
        <v>2.38</v>
      </c>
      <c r="N511" s="13" t="n">
        <v>3.33</v>
      </c>
      <c r="O511" s="13" t="n">
        <v>4.56</v>
      </c>
      <c r="P511" s="13" t="n">
        <v>5.97</v>
      </c>
      <c r="Q511" s="13" t="n">
        <v>7.7</v>
      </c>
      <c r="R511" s="13" t="n">
        <v>9.2</v>
      </c>
      <c r="S511" s="13" t="n">
        <v>10.28</v>
      </c>
      <c r="T511" s="13" t="n">
        <v>10.96</v>
      </c>
      <c r="U511" s="13" t="n">
        <v>11.28</v>
      </c>
      <c r="V511" s="13" t="n">
        <v>11.47</v>
      </c>
      <c r="W511" s="13" t="n">
        <v>11.54</v>
      </c>
      <c r="X511" s="13" t="n">
        <v>11.51</v>
      </c>
      <c r="Y511" s="13" t="n">
        <v>11.41</v>
      </c>
      <c r="Z511" s="13" t="n">
        <v>11.31</v>
      </c>
      <c r="AA511" s="13" t="n">
        <v>11.22</v>
      </c>
      <c r="AB511" s="13" t="n">
        <v>11.11</v>
      </c>
      <c r="AC511" s="13" t="n">
        <v>11.01</v>
      </c>
      <c r="AD511" s="13" t="n">
        <v>10.97</v>
      </c>
      <c r="AE511" s="13" t="n">
        <v>10.93</v>
      </c>
      <c r="AF511" s="13" t="n">
        <v>10.9</v>
      </c>
      <c r="AG511" s="13" t="n">
        <v>10.8</v>
      </c>
      <c r="AH511" s="13" t="n">
        <v>10.85</v>
      </c>
      <c r="AI511" s="13" t="n">
        <v>10.78</v>
      </c>
      <c r="AJ511" s="13" t="n">
        <v>10.78</v>
      </c>
      <c r="AK511" s="13" t="n">
        <v>10.79</v>
      </c>
      <c r="AL511" s="13" t="n">
        <v>10.78</v>
      </c>
      <c r="AM511" s="13" t="n">
        <v>10.77</v>
      </c>
      <c r="AN511" s="13" t="n">
        <v>10.76</v>
      </c>
      <c r="AO511" s="13" t="n">
        <v>10.76</v>
      </c>
      <c r="AP511" s="13" t="n">
        <v>10.75</v>
      </c>
      <c r="AQ511" s="13" t="n">
        <v>10.82</v>
      </c>
      <c r="AR511" s="13" t="n">
        <v>10.93</v>
      </c>
      <c r="AS511" s="13" t="n">
        <v>10.83</v>
      </c>
    </row>
    <row r="512" customFormat="false" ht="15" hidden="true" customHeight="false" outlineLevel="0" collapsed="false">
      <c r="A512" s="13" t="s">
        <v>135</v>
      </c>
      <c r="B512" s="13" t="s">
        <v>271</v>
      </c>
      <c r="C512" s="13" t="s">
        <v>11</v>
      </c>
      <c r="D512" s="13" t="s">
        <v>274</v>
      </c>
      <c r="E512" s="13" t="n">
        <v>0.45</v>
      </c>
      <c r="F512" s="13" t="n">
        <v>0.43</v>
      </c>
      <c r="G512" s="13" t="n">
        <v>0.43</v>
      </c>
      <c r="H512" s="13" t="n">
        <v>0.5</v>
      </c>
      <c r="I512" s="13" t="n">
        <v>0.63</v>
      </c>
      <c r="J512" s="13" t="n">
        <v>0.86</v>
      </c>
      <c r="K512" s="13" t="n">
        <v>1.18</v>
      </c>
      <c r="L512" s="13" t="n">
        <v>1.68</v>
      </c>
      <c r="M512" s="13" t="n">
        <v>2.37</v>
      </c>
      <c r="N512" s="13" t="n">
        <v>3.35</v>
      </c>
      <c r="O512" s="13" t="n">
        <v>4.56</v>
      </c>
      <c r="P512" s="13" t="n">
        <v>5.97</v>
      </c>
      <c r="Q512" s="13" t="n">
        <v>7.68</v>
      </c>
      <c r="R512" s="13" t="n">
        <v>9.24</v>
      </c>
      <c r="S512" s="13" t="n">
        <v>10.39</v>
      </c>
      <c r="T512" s="13" t="n">
        <v>11.06</v>
      </c>
      <c r="U512" s="13" t="n">
        <v>11.42</v>
      </c>
      <c r="V512" s="13" t="n">
        <v>11.54</v>
      </c>
      <c r="W512" s="13" t="n">
        <v>11.49</v>
      </c>
      <c r="X512" s="13" t="n">
        <v>11.15</v>
      </c>
      <c r="Y512" s="13" t="n">
        <v>10.82</v>
      </c>
      <c r="Z512" s="13" t="n">
        <v>10.97</v>
      </c>
      <c r="AA512" s="13" t="n">
        <v>10.83</v>
      </c>
      <c r="AB512" s="13" t="n">
        <v>10.64</v>
      </c>
      <c r="AC512" s="13" t="n">
        <v>10.27</v>
      </c>
      <c r="AD512" s="13" t="n">
        <v>10.4</v>
      </c>
      <c r="AE512" s="13" t="n">
        <v>10.19</v>
      </c>
      <c r="AF512" s="13" t="n">
        <v>10.81</v>
      </c>
      <c r="AG512" s="13" t="n">
        <v>10.26</v>
      </c>
      <c r="AH512" s="13" t="n">
        <v>10.3</v>
      </c>
      <c r="AI512" s="13" t="n">
        <v>10.38</v>
      </c>
      <c r="AJ512" s="13" t="n">
        <v>10.55</v>
      </c>
      <c r="AK512" s="13" t="n">
        <v>10.51</v>
      </c>
      <c r="AL512" s="13" t="n">
        <v>10.52</v>
      </c>
      <c r="AM512" s="13" t="n">
        <v>10.7</v>
      </c>
      <c r="AN512" s="13" t="n">
        <v>10.74</v>
      </c>
      <c r="AO512" s="13" t="n">
        <v>10.57</v>
      </c>
      <c r="AP512" s="13" t="n">
        <v>10.78</v>
      </c>
      <c r="AQ512" s="13" t="n">
        <v>10.89</v>
      </c>
      <c r="AR512" s="13" t="n">
        <v>11.01</v>
      </c>
      <c r="AS512" s="13" t="n">
        <v>10.89</v>
      </c>
    </row>
    <row r="513" customFormat="false" ht="15" hidden="true" customHeight="false" outlineLevel="0" collapsed="false">
      <c r="A513" s="13" t="s">
        <v>143</v>
      </c>
      <c r="B513" s="13" t="s">
        <v>271</v>
      </c>
      <c r="C513" s="13" t="s">
        <v>12</v>
      </c>
      <c r="D513" s="13" t="s">
        <v>274</v>
      </c>
      <c r="E513" s="13" t="n">
        <v>0.26</v>
      </c>
      <c r="F513" s="13" t="n">
        <v>0.26</v>
      </c>
      <c r="G513" s="13" t="n">
        <v>0.24</v>
      </c>
      <c r="H513" s="13" t="n">
        <v>0.29</v>
      </c>
      <c r="I513" s="13" t="n">
        <v>0.35</v>
      </c>
      <c r="J513" s="13" t="n">
        <v>0.47</v>
      </c>
      <c r="K513" s="13" t="n">
        <v>0.61</v>
      </c>
      <c r="L513" s="13" t="n">
        <v>0.79</v>
      </c>
      <c r="M513" s="13" t="n">
        <v>1.11</v>
      </c>
      <c r="N513" s="13" t="n">
        <v>1.54</v>
      </c>
      <c r="O513" s="13" t="n">
        <v>2.11</v>
      </c>
      <c r="P513" s="13" t="n">
        <v>2.73</v>
      </c>
      <c r="Q513" s="13" t="n">
        <v>3.59</v>
      </c>
      <c r="R513" s="13" t="n">
        <v>4.44</v>
      </c>
      <c r="S513" s="13" t="n">
        <v>5.19</v>
      </c>
      <c r="T513" s="13" t="n">
        <v>5.74</v>
      </c>
      <c r="U513" s="13" t="n">
        <v>6.06</v>
      </c>
      <c r="V513" s="13" t="n">
        <v>6.24</v>
      </c>
      <c r="W513" s="13" t="n">
        <v>6.37</v>
      </c>
      <c r="X513" s="13" t="n">
        <v>6.37</v>
      </c>
      <c r="Y513" s="13" t="n">
        <v>6.27</v>
      </c>
      <c r="Z513" s="13" t="n">
        <v>6.2</v>
      </c>
      <c r="AA513" s="13" t="n">
        <v>6.15</v>
      </c>
      <c r="AB513" s="13" t="n">
        <v>6.02</v>
      </c>
      <c r="AC513" s="13" t="n">
        <v>6.04</v>
      </c>
      <c r="AD513" s="13" t="n">
        <v>5.96</v>
      </c>
      <c r="AE513" s="13" t="n">
        <v>5.97</v>
      </c>
      <c r="AF513" s="13" t="n">
        <v>5.91</v>
      </c>
      <c r="AG513" s="13" t="n">
        <v>5.91</v>
      </c>
      <c r="AH513" s="13" t="n">
        <v>5.87</v>
      </c>
      <c r="AI513" s="13" t="n">
        <v>5.87</v>
      </c>
      <c r="AJ513" s="13" t="n">
        <v>5.86</v>
      </c>
      <c r="AK513" s="13" t="n">
        <v>5.86</v>
      </c>
      <c r="AL513" s="13" t="n">
        <v>5.83</v>
      </c>
      <c r="AM513" s="13" t="n">
        <v>5.83</v>
      </c>
      <c r="AN513" s="13" t="n">
        <v>5.83</v>
      </c>
      <c r="AO513" s="13" t="n">
        <v>5.82</v>
      </c>
      <c r="AP513" s="13" t="n">
        <v>5.78</v>
      </c>
      <c r="AQ513" s="13" t="n">
        <v>5.83</v>
      </c>
      <c r="AR513" s="13" t="n">
        <v>5.85</v>
      </c>
      <c r="AS513" s="13" t="n">
        <v>5.79</v>
      </c>
    </row>
    <row r="514" customFormat="false" ht="15" hidden="true" customHeight="false" outlineLevel="0" collapsed="false">
      <c r="A514" s="13" t="s">
        <v>151</v>
      </c>
      <c r="B514" s="13" t="s">
        <v>271</v>
      </c>
      <c r="C514" s="13" t="s">
        <v>12</v>
      </c>
      <c r="D514" s="13" t="s">
        <v>274</v>
      </c>
      <c r="E514" s="13" t="n">
        <v>0.26</v>
      </c>
      <c r="F514" s="13" t="n">
        <v>0.24</v>
      </c>
      <c r="G514" s="13" t="n">
        <v>0.24</v>
      </c>
      <c r="H514" s="13" t="n">
        <v>0.28</v>
      </c>
      <c r="I514" s="13" t="n">
        <v>0.34</v>
      </c>
      <c r="J514" s="13" t="n">
        <v>0.47</v>
      </c>
      <c r="K514" s="13" t="n">
        <v>0.59</v>
      </c>
      <c r="L514" s="13" t="n">
        <v>0.8</v>
      </c>
      <c r="M514" s="13" t="n">
        <v>1.12</v>
      </c>
      <c r="N514" s="13" t="n">
        <v>1.55</v>
      </c>
      <c r="O514" s="13" t="n">
        <v>2.1</v>
      </c>
      <c r="P514" s="13" t="n">
        <v>2.76</v>
      </c>
      <c r="Q514" s="13" t="n">
        <v>3.58</v>
      </c>
      <c r="R514" s="13" t="n">
        <v>4.39</v>
      </c>
      <c r="S514" s="13" t="n">
        <v>5.12</v>
      </c>
      <c r="T514" s="13" t="n">
        <v>5.74</v>
      </c>
      <c r="U514" s="13" t="n">
        <v>6.11</v>
      </c>
      <c r="V514" s="13" t="n">
        <v>6.24</v>
      </c>
      <c r="W514" s="13" t="n">
        <v>6.32</v>
      </c>
      <c r="X514" s="13" t="n">
        <v>6.34</v>
      </c>
      <c r="Y514" s="13" t="n">
        <v>6.26</v>
      </c>
      <c r="Z514" s="13" t="n">
        <v>6.21</v>
      </c>
      <c r="AA514" s="13" t="n">
        <v>6.15</v>
      </c>
      <c r="AB514" s="13" t="n">
        <v>6.07</v>
      </c>
      <c r="AC514" s="13" t="n">
        <v>6.04</v>
      </c>
      <c r="AD514" s="13" t="n">
        <v>6</v>
      </c>
      <c r="AE514" s="13" t="n">
        <v>5.96</v>
      </c>
      <c r="AF514" s="13" t="n">
        <v>5.91</v>
      </c>
      <c r="AG514" s="13" t="n">
        <v>5.89</v>
      </c>
      <c r="AH514" s="13" t="n">
        <v>5.84</v>
      </c>
      <c r="AI514" s="13" t="n">
        <v>5.84</v>
      </c>
      <c r="AJ514" s="13" t="n">
        <v>5.84</v>
      </c>
      <c r="AK514" s="13" t="n">
        <v>5.82</v>
      </c>
      <c r="AL514" s="13" t="n">
        <v>5.8</v>
      </c>
      <c r="AM514" s="13" t="n">
        <v>5.81</v>
      </c>
      <c r="AN514" s="13" t="n">
        <v>5.82</v>
      </c>
      <c r="AO514" s="13" t="n">
        <v>5.8</v>
      </c>
      <c r="AP514" s="13" t="n">
        <v>5.78</v>
      </c>
      <c r="AQ514" s="13" t="n">
        <v>5.82</v>
      </c>
      <c r="AR514" s="13" t="n">
        <v>5.85</v>
      </c>
      <c r="AS514" s="13" t="n">
        <v>5.79</v>
      </c>
    </row>
    <row r="515" customFormat="false" ht="15" hidden="true" customHeight="false" outlineLevel="0" collapsed="false">
      <c r="A515" s="13" t="s">
        <v>159</v>
      </c>
      <c r="B515" s="13" t="s">
        <v>271</v>
      </c>
      <c r="C515" s="13" t="s">
        <v>12</v>
      </c>
      <c r="D515" s="13" t="s">
        <v>274</v>
      </c>
      <c r="E515" s="13" t="n">
        <v>0.25</v>
      </c>
      <c r="F515" s="13" t="n">
        <v>0.25</v>
      </c>
      <c r="G515" s="13" t="n">
        <v>0.25</v>
      </c>
      <c r="H515" s="13" t="n">
        <v>0.29</v>
      </c>
      <c r="I515" s="13" t="n">
        <v>0.34</v>
      </c>
      <c r="J515" s="13" t="n">
        <v>0.46</v>
      </c>
      <c r="K515" s="13" t="n">
        <v>0.6</v>
      </c>
      <c r="L515" s="13" t="n">
        <v>0.79</v>
      </c>
      <c r="M515" s="13" t="n">
        <v>1.08</v>
      </c>
      <c r="N515" s="13" t="n">
        <v>1.51</v>
      </c>
      <c r="O515" s="13" t="n">
        <v>2.06</v>
      </c>
      <c r="P515" s="13" t="n">
        <v>2.7</v>
      </c>
      <c r="Q515" s="13" t="n">
        <v>3.57</v>
      </c>
      <c r="R515" s="13" t="n">
        <v>4.42</v>
      </c>
      <c r="S515" s="13" t="n">
        <v>5.18</v>
      </c>
      <c r="T515" s="13" t="n">
        <v>5.77</v>
      </c>
      <c r="U515" s="13" t="n">
        <v>6.08</v>
      </c>
      <c r="V515" s="13" t="n">
        <v>6.24</v>
      </c>
      <c r="W515" s="13" t="n">
        <v>6.35</v>
      </c>
      <c r="X515" s="13" t="n">
        <v>6.35</v>
      </c>
      <c r="Y515" s="13" t="n">
        <v>6.27</v>
      </c>
      <c r="Z515" s="13" t="n">
        <v>6.2</v>
      </c>
      <c r="AA515" s="13" t="n">
        <v>6.19</v>
      </c>
      <c r="AB515" s="13" t="n">
        <v>6.1</v>
      </c>
      <c r="AC515" s="13" t="n">
        <v>6.04</v>
      </c>
      <c r="AD515" s="13" t="n">
        <v>6</v>
      </c>
      <c r="AE515" s="13" t="n">
        <v>5.97</v>
      </c>
      <c r="AF515" s="13" t="n">
        <v>5.96</v>
      </c>
      <c r="AG515" s="13" t="n">
        <v>5.93</v>
      </c>
      <c r="AH515" s="13" t="n">
        <v>5.89</v>
      </c>
      <c r="AI515" s="13" t="n">
        <v>5.86</v>
      </c>
      <c r="AJ515" s="13" t="n">
        <v>5.86</v>
      </c>
      <c r="AK515" s="13" t="n">
        <v>5.88</v>
      </c>
      <c r="AL515" s="13" t="n">
        <v>5.85</v>
      </c>
      <c r="AM515" s="13" t="n">
        <v>5.86</v>
      </c>
      <c r="AN515" s="13" t="n">
        <v>5.85</v>
      </c>
      <c r="AO515" s="13" t="n">
        <v>5.85</v>
      </c>
      <c r="AP515" s="13" t="n">
        <v>5.83</v>
      </c>
      <c r="AQ515" s="13" t="n">
        <v>5.87</v>
      </c>
      <c r="AR515" s="13" t="n">
        <v>5.9</v>
      </c>
      <c r="AS515" s="13" t="n">
        <v>5.87</v>
      </c>
    </row>
    <row r="516" customFormat="false" ht="15" hidden="true" customHeight="false" outlineLevel="0" collapsed="false">
      <c r="A516" s="13" t="s">
        <v>167</v>
      </c>
      <c r="B516" s="13" t="s">
        <v>271</v>
      </c>
      <c r="C516" s="13" t="s">
        <v>13</v>
      </c>
      <c r="D516" s="13" t="s">
        <v>274</v>
      </c>
      <c r="E516" s="13" t="n">
        <v>0.79</v>
      </c>
      <c r="F516" s="13" t="n">
        <v>0.73</v>
      </c>
      <c r="G516" s="13" t="n">
        <v>0.77</v>
      </c>
      <c r="H516" s="13" t="n">
        <v>0.93</v>
      </c>
      <c r="I516" s="13" t="n">
        <v>1.2</v>
      </c>
      <c r="J516" s="13" t="n">
        <v>1.6</v>
      </c>
      <c r="K516" s="13" t="n">
        <v>2.17</v>
      </c>
      <c r="L516" s="13" t="n">
        <v>2.98</v>
      </c>
      <c r="M516" s="13" t="n">
        <v>4.04</v>
      </c>
      <c r="N516" s="13" t="n">
        <v>5.39</v>
      </c>
      <c r="O516" s="13" t="n">
        <v>7.23</v>
      </c>
      <c r="P516" s="13" t="n">
        <v>9.41</v>
      </c>
      <c r="Q516" s="13" t="n">
        <v>12.11</v>
      </c>
      <c r="R516" s="13" t="n">
        <v>15.07</v>
      </c>
      <c r="S516" s="13" t="n">
        <v>18.11</v>
      </c>
      <c r="T516" s="13" t="n">
        <v>20.49</v>
      </c>
      <c r="U516" s="13" t="n">
        <v>22.12</v>
      </c>
      <c r="V516" s="13" t="n">
        <v>23.04</v>
      </c>
      <c r="W516" s="13" t="n">
        <v>23.74</v>
      </c>
      <c r="X516" s="13" t="n">
        <v>23.96</v>
      </c>
      <c r="Y516" s="13" t="n">
        <v>24.01</v>
      </c>
      <c r="Z516" s="13" t="n">
        <v>23.94</v>
      </c>
      <c r="AA516" s="13" t="n">
        <v>23.87</v>
      </c>
      <c r="AB516" s="13" t="n">
        <v>23.71</v>
      </c>
      <c r="AC516" s="13" t="n">
        <v>23.6</v>
      </c>
      <c r="AD516" s="13" t="n">
        <v>23.48</v>
      </c>
      <c r="AE516" s="13" t="n">
        <v>23.49</v>
      </c>
      <c r="AF516" s="13" t="n">
        <v>23.35</v>
      </c>
      <c r="AG516" s="13" t="n">
        <v>23.3</v>
      </c>
      <c r="AH516" s="13" t="n">
        <v>23.22</v>
      </c>
      <c r="AI516" s="13" t="n">
        <v>23.19</v>
      </c>
      <c r="AJ516" s="13" t="n">
        <v>23.22</v>
      </c>
      <c r="AK516" s="13" t="n">
        <v>23.23</v>
      </c>
      <c r="AL516" s="13" t="n">
        <v>23.19</v>
      </c>
      <c r="AM516" s="13" t="n">
        <v>23.19</v>
      </c>
      <c r="AN516" s="13" t="n">
        <v>23.27</v>
      </c>
      <c r="AO516" s="13" t="n">
        <v>23.24</v>
      </c>
      <c r="AP516" s="13" t="n">
        <v>23.24</v>
      </c>
      <c r="AQ516" s="13" t="n">
        <v>23.32</v>
      </c>
      <c r="AR516" s="13" t="n">
        <v>23.5</v>
      </c>
      <c r="AS516" s="13" t="n">
        <v>23.47</v>
      </c>
    </row>
    <row r="517" customFormat="false" ht="15" hidden="true" customHeight="false" outlineLevel="0" collapsed="false">
      <c r="A517" s="13" t="s">
        <v>175</v>
      </c>
      <c r="B517" s="13" t="s">
        <v>271</v>
      </c>
      <c r="C517" s="13" t="s">
        <v>13</v>
      </c>
      <c r="D517" s="13" t="s">
        <v>274</v>
      </c>
      <c r="E517" s="13" t="n">
        <v>0.79</v>
      </c>
      <c r="F517" s="13" t="n">
        <v>0.74</v>
      </c>
      <c r="G517" s="13" t="n">
        <v>0.77</v>
      </c>
      <c r="H517" s="13" t="n">
        <v>0.92</v>
      </c>
      <c r="I517" s="13" t="n">
        <v>1.19</v>
      </c>
      <c r="J517" s="13" t="n">
        <v>1.62</v>
      </c>
      <c r="K517" s="13" t="n">
        <v>2.16</v>
      </c>
      <c r="L517" s="13" t="n">
        <v>2.95</v>
      </c>
      <c r="M517" s="13" t="n">
        <v>4.03</v>
      </c>
      <c r="N517" s="13" t="n">
        <v>5.35</v>
      </c>
      <c r="O517" s="13" t="n">
        <v>7.11</v>
      </c>
      <c r="P517" s="13" t="n">
        <v>9.4</v>
      </c>
      <c r="Q517" s="13" t="n">
        <v>12.24</v>
      </c>
      <c r="R517" s="13" t="n">
        <v>15.41</v>
      </c>
      <c r="S517" s="13" t="n">
        <v>18.35</v>
      </c>
      <c r="T517" s="13" t="n">
        <v>20.32</v>
      </c>
      <c r="U517" s="13" t="n">
        <v>21.85</v>
      </c>
      <c r="V517" s="13" t="n">
        <v>22.62</v>
      </c>
      <c r="W517" s="13" t="n">
        <v>23.22</v>
      </c>
      <c r="X517" s="13" t="n">
        <v>23.14</v>
      </c>
      <c r="Y517" s="13" t="n">
        <v>22.97</v>
      </c>
      <c r="Z517" s="13" t="n">
        <v>22.67</v>
      </c>
      <c r="AA517" s="13" t="n">
        <v>22.56</v>
      </c>
      <c r="AB517" s="13" t="n">
        <v>22.36</v>
      </c>
      <c r="AC517" s="13" t="n">
        <v>22.27</v>
      </c>
      <c r="AD517" s="13" t="n">
        <v>22.3</v>
      </c>
      <c r="AE517" s="13" t="n">
        <v>22.03</v>
      </c>
      <c r="AF517" s="13" t="n">
        <v>21.91</v>
      </c>
      <c r="AG517" s="13" t="n">
        <v>22.11</v>
      </c>
      <c r="AH517" s="13" t="n">
        <v>22</v>
      </c>
      <c r="AI517" s="13" t="n">
        <v>21.95</v>
      </c>
      <c r="AJ517" s="13" t="n">
        <v>22</v>
      </c>
      <c r="AK517" s="13" t="n">
        <v>22.05</v>
      </c>
      <c r="AL517" s="13" t="n">
        <v>22</v>
      </c>
      <c r="AM517" s="13" t="n">
        <v>21.98</v>
      </c>
      <c r="AN517" s="13" t="n">
        <v>22.08</v>
      </c>
      <c r="AO517" s="13" t="n">
        <v>22.06</v>
      </c>
      <c r="AP517" s="13" t="n">
        <v>22.04</v>
      </c>
      <c r="AQ517" s="13" t="n">
        <v>22.12</v>
      </c>
      <c r="AR517" s="13" t="n">
        <v>22.37</v>
      </c>
      <c r="AS517" s="13" t="n">
        <v>22.32</v>
      </c>
    </row>
    <row r="518" customFormat="false" ht="15" hidden="true" customHeight="false" outlineLevel="0" collapsed="false">
      <c r="A518" s="13" t="s">
        <v>183</v>
      </c>
      <c r="B518" s="13" t="s">
        <v>271</v>
      </c>
      <c r="C518" s="13" t="s">
        <v>13</v>
      </c>
      <c r="D518" s="13" t="s">
        <v>274</v>
      </c>
      <c r="E518" s="13" t="n">
        <v>0.72</v>
      </c>
      <c r="F518" s="13" t="n">
        <v>0.71</v>
      </c>
      <c r="G518" s="13" t="n">
        <v>0.73</v>
      </c>
      <c r="H518" s="13" t="n">
        <v>0.89</v>
      </c>
      <c r="I518" s="13" t="n">
        <v>1.16</v>
      </c>
      <c r="J518" s="13" t="n">
        <v>1.57</v>
      </c>
      <c r="K518" s="13" t="n">
        <v>2.11</v>
      </c>
      <c r="L518" s="13" t="n">
        <v>2.9</v>
      </c>
      <c r="M518" s="13" t="n">
        <v>3.97</v>
      </c>
      <c r="N518" s="13" t="n">
        <v>5.25</v>
      </c>
      <c r="O518" s="13" t="n">
        <v>7.07</v>
      </c>
      <c r="P518" s="13" t="n">
        <v>9.29</v>
      </c>
      <c r="Q518" s="13" t="n">
        <v>12.11</v>
      </c>
      <c r="R518" s="13" t="n">
        <v>15.11</v>
      </c>
      <c r="S518" s="13" t="n">
        <v>17.91</v>
      </c>
      <c r="T518" s="13" t="n">
        <v>20.25</v>
      </c>
      <c r="U518" s="13" t="n">
        <v>21.6</v>
      </c>
      <c r="V518" s="13" t="n">
        <v>22.41</v>
      </c>
      <c r="W518" s="13" t="n">
        <v>23.01</v>
      </c>
      <c r="X518" s="13" t="n">
        <v>23.21</v>
      </c>
      <c r="Y518" s="13" t="n">
        <v>22.99</v>
      </c>
      <c r="Z518" s="13" t="n">
        <v>23.07</v>
      </c>
      <c r="AA518" s="13" t="n">
        <v>22.86</v>
      </c>
      <c r="AB518" s="13" t="n">
        <v>22.76</v>
      </c>
      <c r="AC518" s="13" t="n">
        <v>22.61</v>
      </c>
      <c r="AD518" s="13" t="n">
        <v>22.52</v>
      </c>
      <c r="AE518" s="13" t="n">
        <v>22.45</v>
      </c>
      <c r="AF518" s="13" t="n">
        <v>22.39</v>
      </c>
      <c r="AG518" s="13" t="n">
        <v>22.34</v>
      </c>
      <c r="AH518" s="13" t="n">
        <v>22.37</v>
      </c>
      <c r="AI518" s="13" t="n">
        <v>22.29</v>
      </c>
      <c r="AJ518" s="13" t="n">
        <v>22.31</v>
      </c>
      <c r="AK518" s="13" t="n">
        <v>22.27</v>
      </c>
      <c r="AL518" s="13" t="n">
        <v>22.29</v>
      </c>
      <c r="AM518" s="13" t="n">
        <v>22.29</v>
      </c>
      <c r="AN518" s="13" t="n">
        <v>22.27</v>
      </c>
      <c r="AO518" s="13" t="n">
        <v>22.3</v>
      </c>
      <c r="AP518" s="13" t="n">
        <v>22.22</v>
      </c>
      <c r="AQ518" s="13" t="n">
        <v>22.31</v>
      </c>
      <c r="AR518" s="13" t="n">
        <v>22.49</v>
      </c>
      <c r="AS518" s="13" t="n">
        <v>22.39</v>
      </c>
    </row>
    <row r="519" customFormat="false" ht="15" hidden="true" customHeight="false" outlineLevel="0" collapsed="false">
      <c r="A519" s="13" t="s">
        <v>73</v>
      </c>
      <c r="B519" s="13" t="s">
        <v>271</v>
      </c>
      <c r="C519" s="13" t="s">
        <v>18</v>
      </c>
      <c r="D519" s="13" t="s">
        <v>274</v>
      </c>
      <c r="E519" s="13" t="n">
        <v>0.8</v>
      </c>
      <c r="F519" s="13" t="n">
        <v>0.84</v>
      </c>
      <c r="G519" s="13" t="n">
        <v>0.91</v>
      </c>
      <c r="H519" s="13" t="n">
        <v>1.12</v>
      </c>
      <c r="I519" s="13" t="n">
        <v>1.49</v>
      </c>
      <c r="J519" s="13" t="n">
        <v>2.04</v>
      </c>
      <c r="K519" s="13" t="n">
        <v>2.77</v>
      </c>
      <c r="L519" s="13" t="n">
        <v>3.86</v>
      </c>
      <c r="M519" s="13" t="n">
        <v>5.19</v>
      </c>
      <c r="N519" s="13" t="n">
        <v>7</v>
      </c>
      <c r="O519" s="13" t="n">
        <v>9.36</v>
      </c>
      <c r="P519" s="13" t="n">
        <v>12.27</v>
      </c>
      <c r="Q519" s="13" t="n">
        <v>15.77</v>
      </c>
      <c r="R519" s="13" t="n">
        <v>19.44</v>
      </c>
      <c r="S519" s="13" t="n">
        <v>22.26</v>
      </c>
      <c r="T519" s="13" t="n">
        <v>24.03</v>
      </c>
      <c r="U519" s="13" t="n">
        <v>25.06</v>
      </c>
      <c r="V519" s="13" t="n">
        <v>25.37</v>
      </c>
      <c r="W519" s="13" t="n">
        <v>25.46</v>
      </c>
      <c r="X519" s="13" t="n">
        <v>25.03</v>
      </c>
      <c r="Y519" s="13" t="n">
        <v>24.55</v>
      </c>
      <c r="Z519" s="13" t="n">
        <v>24.23</v>
      </c>
      <c r="AA519" s="13" t="n">
        <v>24.08</v>
      </c>
      <c r="AB519" s="13" t="n">
        <v>23.66</v>
      </c>
      <c r="AC519" s="13" t="n">
        <v>23.7</v>
      </c>
      <c r="AD519" s="13" t="n">
        <v>23.43</v>
      </c>
      <c r="AE519" s="13" t="n">
        <v>23.48</v>
      </c>
      <c r="AF519" s="13" t="n">
        <v>23.57</v>
      </c>
      <c r="AG519" s="13" t="n">
        <v>23.63</v>
      </c>
      <c r="AH519" s="13" t="n">
        <v>23.84</v>
      </c>
      <c r="AI519" s="13" t="n">
        <v>23.32</v>
      </c>
      <c r="AJ519" s="13" t="n">
        <v>23.36</v>
      </c>
      <c r="AK519" s="13" t="n">
        <v>23.17</v>
      </c>
      <c r="AL519" s="13" t="n">
        <v>23.46</v>
      </c>
      <c r="AM519" s="13" t="n">
        <v>23.03</v>
      </c>
      <c r="AN519" s="13" t="n">
        <v>23.21</v>
      </c>
      <c r="AO519" s="13" t="n">
        <v>23.21</v>
      </c>
      <c r="AP519" s="13" t="n">
        <v>23.19</v>
      </c>
      <c r="AQ519" s="13" t="n">
        <v>23.12</v>
      </c>
      <c r="AR519" s="13" t="n">
        <v>23.45</v>
      </c>
      <c r="AS519" s="13" t="n">
        <v>23.4</v>
      </c>
    </row>
    <row r="520" customFormat="false" ht="15" hidden="true" customHeight="false" outlineLevel="0" collapsed="false">
      <c r="A520" s="13" t="s">
        <v>96</v>
      </c>
      <c r="B520" s="13" t="s">
        <v>271</v>
      </c>
      <c r="C520" s="13" t="s">
        <v>18</v>
      </c>
      <c r="D520" s="13" t="s">
        <v>274</v>
      </c>
      <c r="E520" s="13" t="n">
        <v>0.83</v>
      </c>
      <c r="F520" s="13" t="n">
        <v>0.85</v>
      </c>
      <c r="G520" s="13" t="n">
        <v>0.9</v>
      </c>
      <c r="H520" s="13" t="n">
        <v>1.12</v>
      </c>
      <c r="I520" s="13" t="n">
        <v>1.47</v>
      </c>
      <c r="J520" s="13" t="n">
        <v>2</v>
      </c>
      <c r="K520" s="13" t="n">
        <v>2.75</v>
      </c>
      <c r="L520" s="13" t="n">
        <v>3.81</v>
      </c>
      <c r="M520" s="13" t="n">
        <v>5.1</v>
      </c>
      <c r="N520" s="13" t="n">
        <v>6.82</v>
      </c>
      <c r="O520" s="13" t="n">
        <v>9.17</v>
      </c>
      <c r="P520" s="13" t="n">
        <v>12.09</v>
      </c>
      <c r="Q520" s="13" t="n">
        <v>15.7</v>
      </c>
      <c r="R520" s="13" t="n">
        <v>19.22</v>
      </c>
      <c r="S520" s="13" t="n">
        <v>22.44</v>
      </c>
      <c r="T520" s="13" t="n">
        <v>24.48</v>
      </c>
      <c r="U520" s="13" t="n">
        <v>25.63</v>
      </c>
      <c r="V520" s="13" t="n">
        <v>26.35</v>
      </c>
      <c r="W520" s="13" t="n">
        <v>26.63</v>
      </c>
      <c r="X520" s="13" t="n">
        <v>26.54</v>
      </c>
      <c r="Y520" s="13" t="n">
        <v>26.36</v>
      </c>
      <c r="Z520" s="13" t="n">
        <v>26.22</v>
      </c>
      <c r="AA520" s="13" t="n">
        <v>26.05</v>
      </c>
      <c r="AB520" s="13" t="n">
        <v>25.66</v>
      </c>
      <c r="AC520" s="13" t="n">
        <v>25.5</v>
      </c>
      <c r="AD520" s="13" t="n">
        <v>25.44</v>
      </c>
      <c r="AE520" s="13" t="n">
        <v>25.29</v>
      </c>
      <c r="AF520" s="13" t="n">
        <v>25.16</v>
      </c>
      <c r="AG520" s="13" t="n">
        <v>25.09</v>
      </c>
      <c r="AH520" s="13" t="n">
        <v>24.97</v>
      </c>
      <c r="AI520" s="13" t="n">
        <v>24.97</v>
      </c>
      <c r="AJ520" s="13" t="n">
        <v>24.94</v>
      </c>
      <c r="AK520" s="13" t="n">
        <v>24.83</v>
      </c>
      <c r="AL520" s="13" t="n">
        <v>24.86</v>
      </c>
      <c r="AM520" s="13" t="n">
        <v>24.89</v>
      </c>
      <c r="AN520" s="13" t="n">
        <v>24.88</v>
      </c>
      <c r="AO520" s="13" t="n">
        <v>24.88</v>
      </c>
      <c r="AP520" s="13" t="n">
        <v>24.78</v>
      </c>
      <c r="AQ520" s="13" t="n">
        <v>24.83</v>
      </c>
      <c r="AR520" s="13" t="n">
        <v>25.05</v>
      </c>
      <c r="AS520" s="13" t="n">
        <v>24.86</v>
      </c>
    </row>
    <row r="521" customFormat="false" ht="15" hidden="true" customHeight="false" outlineLevel="0" collapsed="false">
      <c r="A521" s="13" t="s">
        <v>112</v>
      </c>
      <c r="B521" s="13" t="s">
        <v>271</v>
      </c>
      <c r="C521" s="13" t="s">
        <v>18</v>
      </c>
      <c r="D521" s="13" t="s">
        <v>274</v>
      </c>
      <c r="E521" s="13" t="n">
        <v>0.9</v>
      </c>
      <c r="F521" s="13" t="n">
        <v>0.86</v>
      </c>
      <c r="G521" s="13" t="n">
        <v>0.93</v>
      </c>
      <c r="H521" s="13" t="n">
        <v>1.14</v>
      </c>
      <c r="I521" s="13" t="n">
        <v>1.5</v>
      </c>
      <c r="J521" s="13" t="n">
        <v>2.01</v>
      </c>
      <c r="K521" s="13" t="n">
        <v>2.71</v>
      </c>
      <c r="L521" s="13" t="n">
        <v>3.75</v>
      </c>
      <c r="M521" s="13" t="n">
        <v>5.05</v>
      </c>
      <c r="N521" s="13" t="n">
        <v>6.82</v>
      </c>
      <c r="O521" s="13" t="n">
        <v>9.17</v>
      </c>
      <c r="P521" s="13" t="n">
        <v>12.01</v>
      </c>
      <c r="Q521" s="13" t="n">
        <v>15.6</v>
      </c>
      <c r="R521" s="13" t="n">
        <v>19.4</v>
      </c>
      <c r="S521" s="13" t="n">
        <v>22.7</v>
      </c>
      <c r="T521" s="13" t="n">
        <v>24.91</v>
      </c>
      <c r="U521" s="13" t="n">
        <v>25.94</v>
      </c>
      <c r="V521" s="13" t="n">
        <v>26.75</v>
      </c>
      <c r="W521" s="13" t="n">
        <v>27.03</v>
      </c>
      <c r="X521" s="13" t="n">
        <v>27</v>
      </c>
      <c r="Y521" s="13" t="n">
        <v>26.82</v>
      </c>
      <c r="Z521" s="13" t="n">
        <v>26.67</v>
      </c>
      <c r="AA521" s="13" t="n">
        <v>26.48</v>
      </c>
      <c r="AB521" s="13" t="n">
        <v>26.29</v>
      </c>
      <c r="AC521" s="13" t="n">
        <v>26.13</v>
      </c>
      <c r="AD521" s="13" t="n">
        <v>25.96</v>
      </c>
      <c r="AE521" s="13" t="n">
        <v>25.8</v>
      </c>
      <c r="AF521" s="13" t="n">
        <v>25.69</v>
      </c>
      <c r="AG521" s="13" t="n">
        <v>25.66</v>
      </c>
      <c r="AH521" s="13" t="n">
        <v>25.57</v>
      </c>
      <c r="AI521" s="13" t="n">
        <v>25.53</v>
      </c>
      <c r="AJ521" s="13" t="n">
        <v>25.5</v>
      </c>
      <c r="AK521" s="13" t="n">
        <v>25.45</v>
      </c>
      <c r="AL521" s="13" t="n">
        <v>25.46</v>
      </c>
      <c r="AM521" s="13" t="n">
        <v>25.43</v>
      </c>
      <c r="AN521" s="13" t="n">
        <v>25.48</v>
      </c>
      <c r="AO521" s="13" t="n">
        <v>25.51</v>
      </c>
      <c r="AP521" s="13" t="n">
        <v>25.47</v>
      </c>
      <c r="AQ521" s="13" t="n">
        <v>25.54</v>
      </c>
      <c r="AR521" s="13" t="n">
        <v>25.83</v>
      </c>
      <c r="AS521" s="13" t="n">
        <v>25.66</v>
      </c>
    </row>
    <row r="522" customFormat="false" ht="15" hidden="true" customHeight="false" outlineLevel="0" collapsed="false">
      <c r="A522" s="13" t="s">
        <v>120</v>
      </c>
      <c r="B522" s="13" t="s">
        <v>271</v>
      </c>
      <c r="C522" s="13" t="s">
        <v>19</v>
      </c>
      <c r="D522" s="13" t="s">
        <v>274</v>
      </c>
      <c r="E522" s="13" t="n">
        <v>0.64</v>
      </c>
      <c r="F522" s="13" t="n">
        <v>0.64</v>
      </c>
      <c r="G522" s="13" t="n">
        <v>0.66</v>
      </c>
      <c r="H522" s="13" t="n">
        <v>0.82</v>
      </c>
      <c r="I522" s="13" t="n">
        <v>1.05</v>
      </c>
      <c r="J522" s="13" t="n">
        <v>1.39</v>
      </c>
      <c r="K522" s="13" t="n">
        <v>1.8</v>
      </c>
      <c r="L522" s="13" t="n">
        <v>2.42</v>
      </c>
      <c r="M522" s="13" t="n">
        <v>3.34</v>
      </c>
      <c r="N522" s="13" t="n">
        <v>4.52</v>
      </c>
      <c r="O522" s="13" t="n">
        <v>6.03</v>
      </c>
      <c r="P522" s="13" t="n">
        <v>7.85</v>
      </c>
      <c r="Q522" s="13" t="n">
        <v>10.38</v>
      </c>
      <c r="R522" s="13" t="n">
        <v>12.92</v>
      </c>
      <c r="S522" s="13" t="n">
        <v>15.23</v>
      </c>
      <c r="T522" s="13" t="n">
        <v>16.89</v>
      </c>
      <c r="U522" s="13" t="n">
        <v>17.88</v>
      </c>
      <c r="V522" s="13" t="n">
        <v>18.49</v>
      </c>
      <c r="W522" s="13" t="n">
        <v>18.68</v>
      </c>
      <c r="X522" s="13" t="n">
        <v>18.65</v>
      </c>
      <c r="Y522" s="13" t="n">
        <v>18.52</v>
      </c>
      <c r="Z522" s="13" t="n">
        <v>18.36</v>
      </c>
      <c r="AA522" s="13" t="n">
        <v>18.11</v>
      </c>
      <c r="AB522" s="13" t="n">
        <v>18.08</v>
      </c>
      <c r="AC522" s="13" t="n">
        <v>18.03</v>
      </c>
      <c r="AD522" s="13" t="n">
        <v>17.88</v>
      </c>
      <c r="AE522" s="13" t="n">
        <v>17.91</v>
      </c>
      <c r="AF522" s="13" t="n">
        <v>17.88</v>
      </c>
      <c r="AG522" s="13" t="n">
        <v>17.94</v>
      </c>
      <c r="AH522" s="13" t="n">
        <v>17.89</v>
      </c>
      <c r="AI522" s="13" t="n">
        <v>17.85</v>
      </c>
      <c r="AJ522" s="13" t="n">
        <v>18</v>
      </c>
      <c r="AK522" s="13" t="n">
        <v>17.94</v>
      </c>
      <c r="AL522" s="13" t="n">
        <v>17.98</v>
      </c>
      <c r="AM522" s="13" t="n">
        <v>18.06</v>
      </c>
      <c r="AN522" s="13" t="n">
        <v>18.25</v>
      </c>
      <c r="AO522" s="13" t="n">
        <v>18.13</v>
      </c>
      <c r="AP522" s="13" t="n">
        <v>18.12</v>
      </c>
      <c r="AQ522" s="13" t="n">
        <v>18.23</v>
      </c>
      <c r="AR522" s="13" t="n">
        <v>18.39</v>
      </c>
      <c r="AS522" s="13" t="n">
        <v>18.39</v>
      </c>
    </row>
    <row r="523" customFormat="false" ht="15" hidden="true" customHeight="false" outlineLevel="0" collapsed="false">
      <c r="A523" s="13" t="s">
        <v>128</v>
      </c>
      <c r="B523" s="13" t="s">
        <v>271</v>
      </c>
      <c r="C523" s="13" t="s">
        <v>19</v>
      </c>
      <c r="D523" s="13" t="s">
        <v>274</v>
      </c>
      <c r="E523" s="13" t="n">
        <v>0.66</v>
      </c>
      <c r="F523" s="13" t="n">
        <v>0.63</v>
      </c>
      <c r="G523" s="13" t="n">
        <v>0.66</v>
      </c>
      <c r="H523" s="13" t="n">
        <v>0.8</v>
      </c>
      <c r="I523" s="13" t="n">
        <v>1.02</v>
      </c>
      <c r="J523" s="13" t="n">
        <v>1.35</v>
      </c>
      <c r="K523" s="13" t="n">
        <v>1.77</v>
      </c>
      <c r="L523" s="13" t="n">
        <v>2.42</v>
      </c>
      <c r="M523" s="13" t="n">
        <v>3.3</v>
      </c>
      <c r="N523" s="13" t="n">
        <v>4.45</v>
      </c>
      <c r="O523" s="13" t="n">
        <v>5.91</v>
      </c>
      <c r="P523" s="13" t="n">
        <v>7.8</v>
      </c>
      <c r="Q523" s="13" t="n">
        <v>10.2</v>
      </c>
      <c r="R523" s="13" t="n">
        <v>12.74</v>
      </c>
      <c r="S523" s="13" t="n">
        <v>14.96</v>
      </c>
      <c r="T523" s="13" t="n">
        <v>16.66</v>
      </c>
      <c r="U523" s="13" t="n">
        <v>17.8</v>
      </c>
      <c r="V523" s="13" t="n">
        <v>18.58</v>
      </c>
      <c r="W523" s="13" t="n">
        <v>19.03</v>
      </c>
      <c r="X523" s="13" t="n">
        <v>19.15</v>
      </c>
      <c r="Y523" s="13" t="n">
        <v>19.11</v>
      </c>
      <c r="Z523" s="13" t="n">
        <v>19.04</v>
      </c>
      <c r="AA523" s="13" t="n">
        <v>18.95</v>
      </c>
      <c r="AB523" s="13" t="n">
        <v>18.81</v>
      </c>
      <c r="AC523" s="13" t="n">
        <v>18.75</v>
      </c>
      <c r="AD523" s="13" t="n">
        <v>18.72</v>
      </c>
      <c r="AE523" s="13" t="n">
        <v>18.61</v>
      </c>
      <c r="AF523" s="13" t="n">
        <v>18.54</v>
      </c>
      <c r="AG523" s="13" t="n">
        <v>18.55</v>
      </c>
      <c r="AH523" s="13" t="n">
        <v>18.49</v>
      </c>
      <c r="AI523" s="13" t="n">
        <v>18.5</v>
      </c>
      <c r="AJ523" s="13" t="n">
        <v>18.49</v>
      </c>
      <c r="AK523" s="13" t="n">
        <v>18.41</v>
      </c>
      <c r="AL523" s="13" t="n">
        <v>18.52</v>
      </c>
      <c r="AM523" s="13" t="n">
        <v>18.46</v>
      </c>
      <c r="AN523" s="13" t="n">
        <v>18.49</v>
      </c>
      <c r="AO523" s="13" t="n">
        <v>18.51</v>
      </c>
      <c r="AP523" s="13" t="n">
        <v>18.5</v>
      </c>
      <c r="AQ523" s="13" t="n">
        <v>18.54</v>
      </c>
      <c r="AR523" s="13" t="n">
        <v>18.66</v>
      </c>
      <c r="AS523" s="13" t="n">
        <v>18.57</v>
      </c>
    </row>
    <row r="524" customFormat="false" ht="15" hidden="true" customHeight="false" outlineLevel="0" collapsed="false">
      <c r="A524" s="13" t="s">
        <v>136</v>
      </c>
      <c r="B524" s="13" t="s">
        <v>271</v>
      </c>
      <c r="C524" s="13" t="s">
        <v>19</v>
      </c>
      <c r="D524" s="13" t="s">
        <v>274</v>
      </c>
      <c r="E524" s="13" t="n">
        <v>0.66</v>
      </c>
      <c r="F524" s="13" t="n">
        <v>0.64</v>
      </c>
      <c r="G524" s="13" t="n">
        <v>0.68</v>
      </c>
      <c r="H524" s="13" t="n">
        <v>0.81</v>
      </c>
      <c r="I524" s="13" t="n">
        <v>1.05</v>
      </c>
      <c r="J524" s="13" t="n">
        <v>1.39</v>
      </c>
      <c r="K524" s="13" t="n">
        <v>1.8</v>
      </c>
      <c r="L524" s="13" t="n">
        <v>2.42</v>
      </c>
      <c r="M524" s="13" t="n">
        <v>3.31</v>
      </c>
      <c r="N524" s="13" t="n">
        <v>4.47</v>
      </c>
      <c r="O524" s="13" t="n">
        <v>5.92</v>
      </c>
      <c r="P524" s="13" t="n">
        <v>7.86</v>
      </c>
      <c r="Q524" s="13" t="n">
        <v>10.27</v>
      </c>
      <c r="R524" s="13" t="n">
        <v>12.92</v>
      </c>
      <c r="S524" s="13" t="n">
        <v>15.14</v>
      </c>
      <c r="T524" s="13" t="n">
        <v>16.96</v>
      </c>
      <c r="U524" s="13" t="n">
        <v>18.07</v>
      </c>
      <c r="V524" s="13" t="n">
        <v>18.89</v>
      </c>
      <c r="W524" s="13" t="n">
        <v>19.43</v>
      </c>
      <c r="X524" s="13" t="n">
        <v>19.49</v>
      </c>
      <c r="Y524" s="13" t="n">
        <v>19.52</v>
      </c>
      <c r="Z524" s="13" t="n">
        <v>19.46</v>
      </c>
      <c r="AA524" s="13" t="n">
        <v>19.43</v>
      </c>
      <c r="AB524" s="13" t="n">
        <v>19.28</v>
      </c>
      <c r="AC524" s="13" t="n">
        <v>19.23</v>
      </c>
      <c r="AD524" s="13" t="n">
        <v>19.2</v>
      </c>
      <c r="AE524" s="13" t="n">
        <v>19.19</v>
      </c>
      <c r="AF524" s="13" t="n">
        <v>19.19</v>
      </c>
      <c r="AG524" s="13" t="n">
        <v>19.1</v>
      </c>
      <c r="AH524" s="13" t="n">
        <v>19.12</v>
      </c>
      <c r="AI524" s="13" t="n">
        <v>19.12</v>
      </c>
      <c r="AJ524" s="13" t="n">
        <v>19.15</v>
      </c>
      <c r="AK524" s="13" t="n">
        <v>19.13</v>
      </c>
      <c r="AL524" s="13" t="n">
        <v>19.21</v>
      </c>
      <c r="AM524" s="13" t="n">
        <v>19.2</v>
      </c>
      <c r="AN524" s="13" t="n">
        <v>19.25</v>
      </c>
      <c r="AO524" s="13" t="n">
        <v>19.23</v>
      </c>
      <c r="AP524" s="13" t="n">
        <v>19.29</v>
      </c>
      <c r="AQ524" s="13" t="n">
        <v>19.42</v>
      </c>
      <c r="AR524" s="13" t="n">
        <v>19.65</v>
      </c>
      <c r="AS524" s="13" t="n">
        <v>19.54</v>
      </c>
    </row>
    <row r="525" customFormat="false" ht="15" hidden="true" customHeight="false" outlineLevel="0" collapsed="false">
      <c r="A525" s="13" t="s">
        <v>144</v>
      </c>
      <c r="B525" s="13" t="s">
        <v>271</v>
      </c>
      <c r="C525" s="13" t="s">
        <v>20</v>
      </c>
      <c r="D525" s="13" t="s">
        <v>274</v>
      </c>
      <c r="E525" s="13" t="n">
        <v>0.87</v>
      </c>
      <c r="F525" s="13" t="n">
        <v>0.8</v>
      </c>
      <c r="G525" s="13" t="n">
        <v>0.83</v>
      </c>
      <c r="H525" s="13" t="n">
        <v>0.98</v>
      </c>
      <c r="I525" s="13" t="n">
        <v>1.26</v>
      </c>
      <c r="J525" s="13" t="n">
        <v>1.75</v>
      </c>
      <c r="K525" s="13" t="n">
        <v>2.4</v>
      </c>
      <c r="L525" s="13" t="n">
        <v>3.38</v>
      </c>
      <c r="M525" s="13" t="n">
        <v>4.66</v>
      </c>
      <c r="N525" s="13" t="n">
        <v>6.38</v>
      </c>
      <c r="O525" s="13" t="n">
        <v>8.64</v>
      </c>
      <c r="P525" s="13" t="n">
        <v>11.4</v>
      </c>
      <c r="Q525" s="13" t="n">
        <v>15.19</v>
      </c>
      <c r="R525" s="13" t="n">
        <v>18.73</v>
      </c>
      <c r="S525" s="13" t="n">
        <v>21.67</v>
      </c>
      <c r="T525" s="13" t="n">
        <v>23.76</v>
      </c>
      <c r="U525" s="13" t="n">
        <v>25.08</v>
      </c>
      <c r="V525" s="13" t="n">
        <v>25.92</v>
      </c>
      <c r="W525" s="13" t="n">
        <v>26.44</v>
      </c>
      <c r="X525" s="13" t="n">
        <v>26.45</v>
      </c>
      <c r="Y525" s="13" t="n">
        <v>26.51</v>
      </c>
      <c r="Z525" s="13" t="n">
        <v>26.5</v>
      </c>
      <c r="AA525" s="13" t="n">
        <v>26.38</v>
      </c>
      <c r="AB525" s="13" t="n">
        <v>26.17</v>
      </c>
      <c r="AC525" s="13" t="n">
        <v>26.1</v>
      </c>
      <c r="AD525" s="13" t="n">
        <v>26.01</v>
      </c>
      <c r="AE525" s="13" t="n">
        <v>25.84</v>
      </c>
      <c r="AF525" s="13" t="n">
        <v>25.77</v>
      </c>
      <c r="AG525" s="13" t="n">
        <v>25.77</v>
      </c>
      <c r="AH525" s="13" t="n">
        <v>25.64</v>
      </c>
      <c r="AI525" s="13" t="n">
        <v>25.67</v>
      </c>
      <c r="AJ525" s="13" t="n">
        <v>25.63</v>
      </c>
      <c r="AK525" s="13" t="n">
        <v>25.57</v>
      </c>
      <c r="AL525" s="13" t="n">
        <v>25.55</v>
      </c>
      <c r="AM525" s="13" t="n">
        <v>25.53</v>
      </c>
      <c r="AN525" s="13" t="n">
        <v>25.55</v>
      </c>
      <c r="AO525" s="13" t="n">
        <v>25.57</v>
      </c>
      <c r="AP525" s="13" t="n">
        <v>25.57</v>
      </c>
      <c r="AQ525" s="13" t="n">
        <v>25.65</v>
      </c>
      <c r="AR525" s="13" t="n">
        <v>25.92</v>
      </c>
      <c r="AS525" s="13" t="n">
        <v>25.83</v>
      </c>
    </row>
    <row r="526" customFormat="false" ht="15" hidden="true" customHeight="false" outlineLevel="0" collapsed="false">
      <c r="A526" s="13" t="s">
        <v>152</v>
      </c>
      <c r="B526" s="13" t="s">
        <v>271</v>
      </c>
      <c r="C526" s="13" t="s">
        <v>20</v>
      </c>
      <c r="D526" s="13" t="s">
        <v>274</v>
      </c>
      <c r="E526" s="13" t="n">
        <v>0.86</v>
      </c>
      <c r="F526" s="13" t="n">
        <v>0.82</v>
      </c>
      <c r="G526" s="13" t="n">
        <v>0.84</v>
      </c>
      <c r="H526" s="13" t="n">
        <v>1.01</v>
      </c>
      <c r="I526" s="13" t="n">
        <v>1.3</v>
      </c>
      <c r="J526" s="13" t="n">
        <v>1.79</v>
      </c>
      <c r="K526" s="13" t="n">
        <v>2.44</v>
      </c>
      <c r="L526" s="13" t="n">
        <v>3.43</v>
      </c>
      <c r="M526" s="13" t="n">
        <v>4.77</v>
      </c>
      <c r="N526" s="13" t="n">
        <v>6.49</v>
      </c>
      <c r="O526" s="13" t="n">
        <v>8.73</v>
      </c>
      <c r="P526" s="13" t="n">
        <v>11.47</v>
      </c>
      <c r="Q526" s="13" t="n">
        <v>15.15</v>
      </c>
      <c r="R526" s="13" t="n">
        <v>18.68</v>
      </c>
      <c r="S526" s="13" t="n">
        <v>21.25</v>
      </c>
      <c r="T526" s="13" t="n">
        <v>23.32</v>
      </c>
      <c r="U526" s="13" t="n">
        <v>24.34</v>
      </c>
      <c r="V526" s="13" t="n">
        <v>25.08</v>
      </c>
      <c r="W526" s="13" t="n">
        <v>25.2</v>
      </c>
      <c r="X526" s="13" t="n">
        <v>25.27</v>
      </c>
      <c r="Y526" s="13" t="n">
        <v>25.11</v>
      </c>
      <c r="Z526" s="13" t="n">
        <v>24.93</v>
      </c>
      <c r="AA526" s="13" t="n">
        <v>24.87</v>
      </c>
      <c r="AB526" s="13" t="n">
        <v>24.67</v>
      </c>
      <c r="AC526" s="13" t="n">
        <v>24.58</v>
      </c>
      <c r="AD526" s="13" t="n">
        <v>24.58</v>
      </c>
      <c r="AE526" s="13" t="n">
        <v>24.37</v>
      </c>
      <c r="AF526" s="13" t="n">
        <v>24.26</v>
      </c>
      <c r="AG526" s="13" t="n">
        <v>24.19</v>
      </c>
      <c r="AH526" s="13" t="n">
        <v>24.1</v>
      </c>
      <c r="AI526" s="13" t="n">
        <v>24.12</v>
      </c>
      <c r="AJ526" s="13" t="n">
        <v>24.07</v>
      </c>
      <c r="AK526" s="13" t="n">
        <v>24.02</v>
      </c>
      <c r="AL526" s="13" t="n">
        <v>24.04</v>
      </c>
      <c r="AM526" s="13" t="n">
        <v>24</v>
      </c>
      <c r="AN526" s="13" t="n">
        <v>24.17</v>
      </c>
      <c r="AO526" s="13" t="n">
        <v>24.05</v>
      </c>
      <c r="AP526" s="13" t="n">
        <v>24.04</v>
      </c>
      <c r="AQ526" s="13" t="n">
        <v>24.14</v>
      </c>
      <c r="AR526" s="13" t="n">
        <v>24.34</v>
      </c>
      <c r="AS526" s="13" t="n">
        <v>24.25</v>
      </c>
    </row>
    <row r="527" customFormat="false" ht="15" hidden="true" customHeight="false" outlineLevel="0" collapsed="false">
      <c r="A527" s="13" t="s">
        <v>160</v>
      </c>
      <c r="B527" s="13" t="s">
        <v>271</v>
      </c>
      <c r="C527" s="13" t="s">
        <v>20</v>
      </c>
      <c r="D527" s="13" t="s">
        <v>274</v>
      </c>
      <c r="E527" s="13" t="n">
        <v>0.9</v>
      </c>
      <c r="F527" s="13" t="n">
        <v>0.81</v>
      </c>
      <c r="G527" s="13" t="n">
        <v>0.84</v>
      </c>
      <c r="H527" s="13" t="n">
        <v>0.99</v>
      </c>
      <c r="I527" s="13" t="n">
        <v>1.35</v>
      </c>
      <c r="J527" s="13" t="n">
        <v>1.77</v>
      </c>
      <c r="K527" s="13" t="n">
        <v>2.45</v>
      </c>
      <c r="L527" s="13" t="n">
        <v>3.43</v>
      </c>
      <c r="M527" s="13" t="n">
        <v>4.72</v>
      </c>
      <c r="N527" s="13" t="n">
        <v>6.47</v>
      </c>
      <c r="O527" s="13" t="n">
        <v>8.78</v>
      </c>
      <c r="P527" s="13" t="n">
        <v>11.61</v>
      </c>
      <c r="Q527" s="13" t="n">
        <v>15.24</v>
      </c>
      <c r="R527" s="13" t="n">
        <v>18.89</v>
      </c>
      <c r="S527" s="13" t="n">
        <v>21.85</v>
      </c>
      <c r="T527" s="13" t="n">
        <v>23.75</v>
      </c>
      <c r="U527" s="13" t="n">
        <v>24.95</v>
      </c>
      <c r="V527" s="13" t="n">
        <v>25.72</v>
      </c>
      <c r="W527" s="13" t="n">
        <v>26.01</v>
      </c>
      <c r="X527" s="13" t="n">
        <v>26.01</v>
      </c>
      <c r="Y527" s="13" t="n">
        <v>25.99</v>
      </c>
      <c r="Z527" s="13" t="n">
        <v>25.84</v>
      </c>
      <c r="AA527" s="13" t="n">
        <v>25.72</v>
      </c>
      <c r="AB527" s="13" t="n">
        <v>25.49</v>
      </c>
      <c r="AC527" s="13" t="n">
        <v>25.43</v>
      </c>
      <c r="AD527" s="13" t="n">
        <v>25.26</v>
      </c>
      <c r="AE527" s="13" t="n">
        <v>25.18</v>
      </c>
      <c r="AF527" s="13" t="n">
        <v>25.07</v>
      </c>
      <c r="AG527" s="13" t="n">
        <v>25.04</v>
      </c>
      <c r="AH527" s="13" t="n">
        <v>24.93</v>
      </c>
      <c r="AI527" s="13" t="n">
        <v>24.9</v>
      </c>
      <c r="AJ527" s="13" t="n">
        <v>24.9</v>
      </c>
      <c r="AK527" s="13" t="n">
        <v>24.83</v>
      </c>
      <c r="AL527" s="13" t="n">
        <v>24.87</v>
      </c>
      <c r="AM527" s="13" t="n">
        <v>24.79</v>
      </c>
      <c r="AN527" s="13" t="n">
        <v>24.78</v>
      </c>
      <c r="AO527" s="13" t="n">
        <v>24.76</v>
      </c>
      <c r="AP527" s="13" t="n">
        <v>24.74</v>
      </c>
      <c r="AQ527" s="13" t="n">
        <v>24.84</v>
      </c>
      <c r="AR527" s="13" t="n">
        <v>25.07</v>
      </c>
      <c r="AS527" s="13" t="n">
        <v>24.92</v>
      </c>
    </row>
    <row r="528" customFormat="false" ht="15" hidden="true" customHeight="false" outlineLevel="0" collapsed="false">
      <c r="A528" s="13" t="s">
        <v>168</v>
      </c>
      <c r="B528" s="13" t="s">
        <v>271</v>
      </c>
      <c r="C528" s="13" t="s">
        <v>21</v>
      </c>
      <c r="D528" s="13" t="s">
        <v>274</v>
      </c>
      <c r="E528" s="13" t="n">
        <v>0.82</v>
      </c>
      <c r="F528" s="13" t="n">
        <v>0.81</v>
      </c>
      <c r="G528" s="13" t="n">
        <v>0.82</v>
      </c>
      <c r="H528" s="13" t="n">
        <v>0.98</v>
      </c>
      <c r="I528" s="13" t="n">
        <v>1.18</v>
      </c>
      <c r="J528" s="13" t="n">
        <v>1.53</v>
      </c>
      <c r="K528" s="13" t="n">
        <v>2.09</v>
      </c>
      <c r="L528" s="13" t="n">
        <v>2.91</v>
      </c>
      <c r="M528" s="13" t="n">
        <v>3.98</v>
      </c>
      <c r="N528" s="13" t="n">
        <v>5.38</v>
      </c>
      <c r="O528" s="13" t="n">
        <v>7.16</v>
      </c>
      <c r="P528" s="13" t="n">
        <v>9.43</v>
      </c>
      <c r="Q528" s="13" t="n">
        <v>12.27</v>
      </c>
      <c r="R528" s="13" t="n">
        <v>15.74</v>
      </c>
      <c r="S528" s="13" t="n">
        <v>18.9</v>
      </c>
      <c r="T528" s="13" t="n">
        <v>21.61</v>
      </c>
      <c r="U528" s="13" t="n">
        <v>23.61</v>
      </c>
      <c r="V528" s="13" t="n">
        <v>24.78</v>
      </c>
      <c r="W528" s="13" t="n">
        <v>25.48</v>
      </c>
      <c r="X528" s="13" t="n">
        <v>25.84</v>
      </c>
      <c r="Y528" s="13" t="n">
        <v>26.02</v>
      </c>
      <c r="Z528" s="13" t="n">
        <v>25.96</v>
      </c>
      <c r="AA528" s="13" t="n">
        <v>25.84</v>
      </c>
      <c r="AB528" s="13" t="n">
        <v>25.69</v>
      </c>
      <c r="AC528" s="13" t="n">
        <v>25.6</v>
      </c>
      <c r="AD528" s="13" t="n">
        <v>25.53</v>
      </c>
      <c r="AE528" s="13" t="n">
        <v>25.4</v>
      </c>
      <c r="AF528" s="13" t="n">
        <v>25.43</v>
      </c>
      <c r="AG528" s="13" t="n">
        <v>25.33</v>
      </c>
      <c r="AH528" s="13" t="n">
        <v>25.22</v>
      </c>
      <c r="AI528" s="13" t="n">
        <v>25.29</v>
      </c>
      <c r="AJ528" s="13" t="n">
        <v>25.29</v>
      </c>
      <c r="AK528" s="13" t="n">
        <v>25.13</v>
      </c>
      <c r="AL528" s="13" t="n">
        <v>25.19</v>
      </c>
      <c r="AM528" s="13" t="n">
        <v>25.14</v>
      </c>
      <c r="AN528" s="13" t="n">
        <v>25.18</v>
      </c>
      <c r="AO528" s="13" t="n">
        <v>25.24</v>
      </c>
      <c r="AP528" s="13" t="n">
        <v>25.22</v>
      </c>
      <c r="AQ528" s="13" t="n">
        <v>25.28</v>
      </c>
      <c r="AR528" s="13" t="n">
        <v>25.43</v>
      </c>
      <c r="AS528" s="13" t="n">
        <v>25.34</v>
      </c>
    </row>
    <row r="529" customFormat="false" ht="15" hidden="true" customHeight="false" outlineLevel="0" collapsed="false">
      <c r="A529" s="13" t="s">
        <v>176</v>
      </c>
      <c r="B529" s="13" t="s">
        <v>271</v>
      </c>
      <c r="C529" s="13" t="s">
        <v>21</v>
      </c>
      <c r="D529" s="13" t="s">
        <v>274</v>
      </c>
      <c r="E529" s="13" t="n">
        <v>0.82</v>
      </c>
      <c r="F529" s="13" t="n">
        <v>0.8</v>
      </c>
      <c r="G529" s="13" t="n">
        <v>0.86</v>
      </c>
      <c r="H529" s="13" t="n">
        <v>0.99</v>
      </c>
      <c r="I529" s="13" t="n">
        <v>1.22</v>
      </c>
      <c r="J529" s="13" t="n">
        <v>1.6</v>
      </c>
      <c r="K529" s="13" t="n">
        <v>2.22</v>
      </c>
      <c r="L529" s="13" t="n">
        <v>3.05</v>
      </c>
      <c r="M529" s="13" t="n">
        <v>4.2</v>
      </c>
      <c r="N529" s="13" t="n">
        <v>5.64</v>
      </c>
      <c r="O529" s="13" t="n">
        <v>7.54</v>
      </c>
      <c r="P529" s="13" t="n">
        <v>9.91</v>
      </c>
      <c r="Q529" s="13" t="n">
        <v>12.85</v>
      </c>
      <c r="R529" s="13" t="n">
        <v>16.32</v>
      </c>
      <c r="S529" s="13" t="n">
        <v>19.44</v>
      </c>
      <c r="T529" s="13" t="n">
        <v>21.94</v>
      </c>
      <c r="U529" s="13" t="n">
        <v>23.75</v>
      </c>
      <c r="V529" s="13" t="n">
        <v>24.67</v>
      </c>
      <c r="W529" s="13" t="n">
        <v>25.09</v>
      </c>
      <c r="X529" s="13" t="n">
        <v>25.03</v>
      </c>
      <c r="Y529" s="13" t="n">
        <v>25.08</v>
      </c>
      <c r="Z529" s="13" t="n">
        <v>24.81</v>
      </c>
      <c r="AA529" s="13" t="n">
        <v>24.71</v>
      </c>
      <c r="AB529" s="13" t="n">
        <v>24.31</v>
      </c>
      <c r="AC529" s="13" t="n">
        <v>24.1</v>
      </c>
      <c r="AD529" s="13" t="n">
        <v>24.16</v>
      </c>
      <c r="AE529" s="13" t="n">
        <v>24</v>
      </c>
      <c r="AF529" s="13" t="n">
        <v>24.07</v>
      </c>
      <c r="AG529" s="13" t="n">
        <v>23.84</v>
      </c>
      <c r="AH529" s="13" t="n">
        <v>23.63</v>
      </c>
      <c r="AI529" s="13" t="n">
        <v>23.84</v>
      </c>
      <c r="AJ529" s="13" t="n">
        <v>23.72</v>
      </c>
      <c r="AK529" s="13" t="n">
        <v>23.68</v>
      </c>
      <c r="AL529" s="13" t="n">
        <v>23.69</v>
      </c>
      <c r="AM529" s="13" t="n">
        <v>23.66</v>
      </c>
      <c r="AN529" s="13" t="n">
        <v>23.84</v>
      </c>
      <c r="AO529" s="13" t="n">
        <v>23.65</v>
      </c>
      <c r="AP529" s="13" t="n">
        <v>23.75</v>
      </c>
      <c r="AQ529" s="13" t="n">
        <v>23.71</v>
      </c>
      <c r="AR529" s="13" t="n">
        <v>24.04</v>
      </c>
      <c r="AS529" s="13" t="n">
        <v>23.84</v>
      </c>
    </row>
    <row r="530" customFormat="false" ht="15" hidden="true" customHeight="false" outlineLevel="0" collapsed="false">
      <c r="A530" s="13" t="s">
        <v>184</v>
      </c>
      <c r="B530" s="13" t="s">
        <v>271</v>
      </c>
      <c r="C530" s="13" t="s">
        <v>21</v>
      </c>
      <c r="D530" s="13" t="s">
        <v>274</v>
      </c>
      <c r="E530" s="13" t="n">
        <v>0.81</v>
      </c>
      <c r="F530" s="13" t="n">
        <v>0.81</v>
      </c>
      <c r="G530" s="13" t="n">
        <v>0.85</v>
      </c>
      <c r="H530" s="13" t="n">
        <v>0.99</v>
      </c>
      <c r="I530" s="13" t="n">
        <v>1.23</v>
      </c>
      <c r="J530" s="13" t="n">
        <v>1.63</v>
      </c>
      <c r="K530" s="13" t="n">
        <v>2.26</v>
      </c>
      <c r="L530" s="13" t="n">
        <v>3.13</v>
      </c>
      <c r="M530" s="13" t="n">
        <v>4.28</v>
      </c>
      <c r="N530" s="13" t="n">
        <v>5.76</v>
      </c>
      <c r="O530" s="13" t="n">
        <v>7.72</v>
      </c>
      <c r="P530" s="13" t="n">
        <v>10.15</v>
      </c>
      <c r="Q530" s="13" t="n">
        <v>13.16</v>
      </c>
      <c r="R530" s="13" t="n">
        <v>16.47</v>
      </c>
      <c r="S530" s="13" t="n">
        <v>19.6</v>
      </c>
      <c r="T530" s="13" t="n">
        <v>22.08</v>
      </c>
      <c r="U530" s="13" t="n">
        <v>23.61</v>
      </c>
      <c r="V530" s="13" t="n">
        <v>24.4</v>
      </c>
      <c r="W530" s="13" t="n">
        <v>24.95</v>
      </c>
      <c r="X530" s="13" t="n">
        <v>24.81</v>
      </c>
      <c r="Y530" s="13" t="n">
        <v>24.88</v>
      </c>
      <c r="Z530" s="13" t="n">
        <v>24.51</v>
      </c>
      <c r="AA530" s="13" t="n">
        <v>24.42</v>
      </c>
      <c r="AB530" s="13" t="n">
        <v>24.22</v>
      </c>
      <c r="AC530" s="13" t="n">
        <v>24.05</v>
      </c>
      <c r="AD530" s="13" t="n">
        <v>23.89</v>
      </c>
      <c r="AE530" s="13" t="n">
        <v>23.88</v>
      </c>
      <c r="AF530" s="13" t="n">
        <v>23.77</v>
      </c>
      <c r="AG530" s="13" t="n">
        <v>23.57</v>
      </c>
      <c r="AH530" s="13" t="n">
        <v>23.75</v>
      </c>
      <c r="AI530" s="13" t="n">
        <v>23.66</v>
      </c>
      <c r="AJ530" s="13" t="n">
        <v>23.57</v>
      </c>
      <c r="AK530" s="13" t="n">
        <v>23.5</v>
      </c>
      <c r="AL530" s="13" t="n">
        <v>23.62</v>
      </c>
      <c r="AM530" s="13" t="n">
        <v>23.69</v>
      </c>
      <c r="AN530" s="13" t="n">
        <v>23.8</v>
      </c>
      <c r="AO530" s="13" t="n">
        <v>23.65</v>
      </c>
      <c r="AP530" s="13" t="n">
        <v>23.59</v>
      </c>
      <c r="AQ530" s="13" t="n">
        <v>23.71</v>
      </c>
      <c r="AR530" s="13" t="n">
        <v>24</v>
      </c>
      <c r="AS530" s="13" t="n">
        <v>23.74</v>
      </c>
    </row>
    <row r="531" customFormat="false" ht="15" hidden="true" customHeight="false" outlineLevel="0" collapsed="false">
      <c r="A531" s="13" t="s">
        <v>76</v>
      </c>
      <c r="B531" s="13" t="s">
        <v>271</v>
      </c>
      <c r="C531" s="13" t="s">
        <v>26</v>
      </c>
      <c r="D531" s="13" t="s">
        <v>274</v>
      </c>
      <c r="E531" s="13" t="n">
        <v>0.77</v>
      </c>
      <c r="F531" s="13" t="n">
        <v>0.77</v>
      </c>
      <c r="G531" s="13" t="n">
        <v>0.81</v>
      </c>
      <c r="H531" s="13" t="n">
        <v>1</v>
      </c>
      <c r="I531" s="13" t="n">
        <v>1.27</v>
      </c>
      <c r="J531" s="13" t="n">
        <v>1.74</v>
      </c>
      <c r="K531" s="13" t="n">
        <v>2.33</v>
      </c>
      <c r="L531" s="13" t="n">
        <v>3.24</v>
      </c>
      <c r="M531" s="13" t="n">
        <v>4.41</v>
      </c>
      <c r="N531" s="13" t="n">
        <v>5.96</v>
      </c>
      <c r="O531" s="13" t="n">
        <v>7.95</v>
      </c>
      <c r="P531" s="13" t="n">
        <v>10.3</v>
      </c>
      <c r="Q531" s="13" t="n">
        <v>13.2</v>
      </c>
      <c r="R531" s="13" t="n">
        <v>15.86</v>
      </c>
      <c r="S531" s="13" t="n">
        <v>18.29</v>
      </c>
      <c r="T531" s="13" t="n">
        <v>19.84</v>
      </c>
      <c r="U531" s="13" t="n">
        <v>20.75</v>
      </c>
      <c r="V531" s="13" t="n">
        <v>21.37</v>
      </c>
      <c r="W531" s="13" t="n">
        <v>21.56</v>
      </c>
      <c r="X531" s="13" t="n">
        <v>21.36</v>
      </c>
      <c r="Y531" s="13" t="n">
        <v>21.02</v>
      </c>
      <c r="Z531" s="13" t="n">
        <v>20.78</v>
      </c>
      <c r="AA531" s="13" t="n">
        <v>20.72</v>
      </c>
      <c r="AB531" s="13" t="n">
        <v>20.47</v>
      </c>
      <c r="AC531" s="13" t="n">
        <v>20.31</v>
      </c>
      <c r="AD531" s="13" t="n">
        <v>20.22</v>
      </c>
      <c r="AE531" s="13" t="n">
        <v>20.26</v>
      </c>
      <c r="AF531" s="13" t="n">
        <v>20.04</v>
      </c>
      <c r="AG531" s="13" t="n">
        <v>20.03</v>
      </c>
      <c r="AH531" s="13" t="n">
        <v>19.97</v>
      </c>
      <c r="AI531" s="13" t="n">
        <v>20.08</v>
      </c>
      <c r="AJ531" s="13" t="n">
        <v>19.99</v>
      </c>
      <c r="AK531" s="13" t="n">
        <v>19.86</v>
      </c>
      <c r="AL531" s="13" t="n">
        <v>19.99</v>
      </c>
      <c r="AM531" s="13" t="n">
        <v>19.97</v>
      </c>
      <c r="AN531" s="13" t="n">
        <v>19.95</v>
      </c>
      <c r="AO531" s="13" t="n">
        <v>19.99</v>
      </c>
      <c r="AP531" s="13" t="n">
        <v>19.87</v>
      </c>
      <c r="AQ531" s="13" t="n">
        <v>19.92</v>
      </c>
      <c r="AR531" s="13" t="n">
        <v>20.07</v>
      </c>
      <c r="AS531" s="13" t="n">
        <v>19.96</v>
      </c>
    </row>
    <row r="532" customFormat="false" ht="15" hidden="true" customHeight="false" outlineLevel="0" collapsed="false">
      <c r="A532" s="13" t="s">
        <v>98</v>
      </c>
      <c r="B532" s="13" t="s">
        <v>271</v>
      </c>
      <c r="C532" s="13" t="s">
        <v>26</v>
      </c>
      <c r="D532" s="13" t="s">
        <v>274</v>
      </c>
      <c r="E532" s="13" t="n">
        <v>0.78</v>
      </c>
      <c r="F532" s="13" t="n">
        <v>0.78</v>
      </c>
      <c r="G532" s="13" t="n">
        <v>0.82</v>
      </c>
      <c r="H532" s="13" t="n">
        <v>0.99</v>
      </c>
      <c r="I532" s="13" t="n">
        <v>1.27</v>
      </c>
      <c r="J532" s="13" t="n">
        <v>1.75</v>
      </c>
      <c r="K532" s="13" t="n">
        <v>2.31</v>
      </c>
      <c r="L532" s="13" t="n">
        <v>3.23</v>
      </c>
      <c r="M532" s="13" t="n">
        <v>4.41</v>
      </c>
      <c r="N532" s="13" t="n">
        <v>5.9</v>
      </c>
      <c r="O532" s="13" t="n">
        <v>7.87</v>
      </c>
      <c r="P532" s="13" t="n">
        <v>10.18</v>
      </c>
      <c r="Q532" s="13" t="n">
        <v>13.05</v>
      </c>
      <c r="R532" s="13" t="n">
        <v>15.86</v>
      </c>
      <c r="S532" s="13" t="n">
        <v>18.35</v>
      </c>
      <c r="T532" s="13" t="n">
        <v>20.07</v>
      </c>
      <c r="U532" s="13" t="n">
        <v>21.06</v>
      </c>
      <c r="V532" s="13" t="n">
        <v>21.72</v>
      </c>
      <c r="W532" s="13" t="n">
        <v>21.91</v>
      </c>
      <c r="X532" s="13" t="n">
        <v>21.6</v>
      </c>
      <c r="Y532" s="13" t="n">
        <v>21.38</v>
      </c>
      <c r="Z532" s="13" t="n">
        <v>21.14</v>
      </c>
      <c r="AA532" s="13" t="n">
        <v>21.03</v>
      </c>
      <c r="AB532" s="13" t="n">
        <v>20.83</v>
      </c>
      <c r="AC532" s="13" t="n">
        <v>20.66</v>
      </c>
      <c r="AD532" s="13" t="n">
        <v>20.57</v>
      </c>
      <c r="AE532" s="13" t="n">
        <v>20.4</v>
      </c>
      <c r="AF532" s="13" t="n">
        <v>20.48</v>
      </c>
      <c r="AG532" s="13" t="n">
        <v>20.36</v>
      </c>
      <c r="AH532" s="13" t="n">
        <v>20.26</v>
      </c>
      <c r="AI532" s="13" t="n">
        <v>20.4</v>
      </c>
      <c r="AJ532" s="13" t="n">
        <v>20.23</v>
      </c>
      <c r="AK532" s="13" t="n">
        <v>20.3</v>
      </c>
      <c r="AL532" s="13" t="n">
        <v>20.2</v>
      </c>
      <c r="AM532" s="13" t="n">
        <v>20.29</v>
      </c>
      <c r="AN532" s="13" t="n">
        <v>20.17</v>
      </c>
      <c r="AO532" s="13" t="n">
        <v>20.28</v>
      </c>
      <c r="AP532" s="13" t="n">
        <v>20.23</v>
      </c>
      <c r="AQ532" s="13" t="n">
        <v>20.3</v>
      </c>
      <c r="AR532" s="13" t="n">
        <v>20.4</v>
      </c>
      <c r="AS532" s="13" t="n">
        <v>20.45</v>
      </c>
    </row>
    <row r="533" customFormat="false" ht="15" hidden="true" customHeight="false" outlineLevel="0" collapsed="false">
      <c r="A533" s="13" t="s">
        <v>113</v>
      </c>
      <c r="B533" s="13" t="s">
        <v>271</v>
      </c>
      <c r="C533" s="13" t="s">
        <v>26</v>
      </c>
      <c r="D533" s="13" t="s">
        <v>274</v>
      </c>
      <c r="E533" s="13" t="n">
        <v>0.82</v>
      </c>
      <c r="F533" s="13" t="n">
        <v>0.81</v>
      </c>
      <c r="G533" s="13" t="n">
        <v>0.83</v>
      </c>
      <c r="H533" s="13" t="n">
        <v>1</v>
      </c>
      <c r="I533" s="13" t="n">
        <v>1.29</v>
      </c>
      <c r="J533" s="13" t="n">
        <v>1.74</v>
      </c>
      <c r="K533" s="13" t="n">
        <v>2.32</v>
      </c>
      <c r="L533" s="13" t="n">
        <v>3.21</v>
      </c>
      <c r="M533" s="13" t="n">
        <v>4.37</v>
      </c>
      <c r="N533" s="13" t="n">
        <v>5.86</v>
      </c>
      <c r="O533" s="13" t="n">
        <v>7.85</v>
      </c>
      <c r="P533" s="13" t="n">
        <v>10.16</v>
      </c>
      <c r="Q533" s="13" t="n">
        <v>13.1</v>
      </c>
      <c r="R533" s="13" t="n">
        <v>15.94</v>
      </c>
      <c r="S533" s="13" t="n">
        <v>18.34</v>
      </c>
      <c r="T533" s="13" t="n">
        <v>20.14</v>
      </c>
      <c r="U533" s="13" t="n">
        <v>21.1</v>
      </c>
      <c r="V533" s="13" t="n">
        <v>21.85</v>
      </c>
      <c r="W533" s="13" t="n">
        <v>22.05</v>
      </c>
      <c r="X533" s="13" t="n">
        <v>21.88</v>
      </c>
      <c r="Y533" s="13" t="n">
        <v>21.62</v>
      </c>
      <c r="Z533" s="13" t="n">
        <v>21.45</v>
      </c>
      <c r="AA533" s="13" t="n">
        <v>21.21</v>
      </c>
      <c r="AB533" s="13" t="n">
        <v>20.93</v>
      </c>
      <c r="AC533" s="13" t="n">
        <v>20.79</v>
      </c>
      <c r="AD533" s="13" t="n">
        <v>20.67</v>
      </c>
      <c r="AE533" s="13" t="n">
        <v>21.02</v>
      </c>
      <c r="AF533" s="13" t="n">
        <v>20.73</v>
      </c>
      <c r="AG533" s="13" t="n">
        <v>20.63</v>
      </c>
      <c r="AH533" s="13" t="n">
        <v>20.5</v>
      </c>
      <c r="AI533" s="13" t="n">
        <v>20.68</v>
      </c>
      <c r="AJ533" s="13" t="n">
        <v>20.67</v>
      </c>
      <c r="AK533" s="13" t="n">
        <v>20.63</v>
      </c>
      <c r="AL533" s="13" t="n">
        <v>20.5</v>
      </c>
      <c r="AM533" s="13" t="n">
        <v>20.59</v>
      </c>
      <c r="AN533" s="13" t="n">
        <v>20.64</v>
      </c>
      <c r="AO533" s="13" t="n">
        <v>20.66</v>
      </c>
      <c r="AP533" s="13" t="n">
        <v>20.56</v>
      </c>
      <c r="AQ533" s="13" t="n">
        <v>20.6</v>
      </c>
      <c r="AR533" s="13" t="n">
        <v>20.63</v>
      </c>
      <c r="AS533" s="13" t="n">
        <v>20.66</v>
      </c>
    </row>
    <row r="534" customFormat="false" ht="15" hidden="true" customHeight="false" outlineLevel="0" collapsed="false">
      <c r="A534" s="13" t="s">
        <v>121</v>
      </c>
      <c r="B534" s="13" t="s">
        <v>271</v>
      </c>
      <c r="C534" s="13" t="s">
        <v>27</v>
      </c>
      <c r="D534" s="13" t="s">
        <v>274</v>
      </c>
      <c r="E534" s="13" t="n">
        <v>0.33</v>
      </c>
      <c r="F534" s="13" t="n">
        <v>0.31</v>
      </c>
      <c r="G534" s="13" t="n">
        <v>0.31</v>
      </c>
      <c r="H534" s="13" t="n">
        <v>0.37</v>
      </c>
      <c r="I534" s="13" t="n">
        <v>0.44</v>
      </c>
      <c r="J534" s="13" t="n">
        <v>0.62</v>
      </c>
      <c r="K534" s="13" t="n">
        <v>0.84</v>
      </c>
      <c r="L534" s="13" t="n">
        <v>1.21</v>
      </c>
      <c r="M534" s="13" t="n">
        <v>1.74</v>
      </c>
      <c r="N534" s="13" t="n">
        <v>2.48</v>
      </c>
      <c r="O534" s="13" t="n">
        <v>3.51</v>
      </c>
      <c r="P534" s="13" t="n">
        <v>4.68</v>
      </c>
      <c r="Q534" s="13" t="n">
        <v>6.08</v>
      </c>
      <c r="R534" s="13" t="n">
        <v>7.44</v>
      </c>
      <c r="S534" s="13" t="n">
        <v>8.54</v>
      </c>
      <c r="T534" s="13" t="n">
        <v>9.3</v>
      </c>
      <c r="U534" s="13" t="n">
        <v>9.59</v>
      </c>
      <c r="V534" s="13" t="n">
        <v>9.92</v>
      </c>
      <c r="W534" s="13" t="n">
        <v>10.02</v>
      </c>
      <c r="X534" s="13" t="n">
        <v>9.93</v>
      </c>
      <c r="Y534" s="13" t="n">
        <v>9.82</v>
      </c>
      <c r="Z534" s="13" t="n">
        <v>9.68</v>
      </c>
      <c r="AA534" s="13" t="n">
        <v>9.61</v>
      </c>
      <c r="AB534" s="13" t="n">
        <v>9.5</v>
      </c>
      <c r="AC534" s="13" t="n">
        <v>9.4</v>
      </c>
      <c r="AD534" s="13" t="n">
        <v>9.36</v>
      </c>
      <c r="AE534" s="13" t="n">
        <v>9.3</v>
      </c>
      <c r="AF534" s="13" t="n">
        <v>9.24</v>
      </c>
      <c r="AG534" s="13" t="n">
        <v>9.23</v>
      </c>
      <c r="AH534" s="13" t="n">
        <v>9.14</v>
      </c>
      <c r="AI534" s="13" t="n">
        <v>9.16</v>
      </c>
      <c r="AJ534" s="13" t="n">
        <v>9.13</v>
      </c>
      <c r="AK534" s="13" t="n">
        <v>9.09</v>
      </c>
      <c r="AL534" s="13" t="n">
        <v>9.1</v>
      </c>
      <c r="AM534" s="13" t="n">
        <v>9.08</v>
      </c>
      <c r="AN534" s="13" t="n">
        <v>9.09</v>
      </c>
      <c r="AO534" s="13" t="n">
        <v>9.06</v>
      </c>
      <c r="AP534" s="13" t="n">
        <v>9.07</v>
      </c>
      <c r="AQ534" s="13" t="n">
        <v>9.09</v>
      </c>
      <c r="AR534" s="13" t="n">
        <v>9.15</v>
      </c>
      <c r="AS534" s="13" t="n">
        <v>9.1</v>
      </c>
    </row>
    <row r="535" customFormat="false" ht="15" hidden="true" customHeight="false" outlineLevel="0" collapsed="false">
      <c r="A535" s="13" t="s">
        <v>129</v>
      </c>
      <c r="B535" s="13" t="s">
        <v>271</v>
      </c>
      <c r="C535" s="13" t="s">
        <v>27</v>
      </c>
      <c r="D535" s="13" t="s">
        <v>274</v>
      </c>
      <c r="E535" s="13" t="n">
        <v>0.32</v>
      </c>
      <c r="F535" s="13" t="n">
        <v>0.32</v>
      </c>
      <c r="G535" s="13" t="n">
        <v>0.32</v>
      </c>
      <c r="H535" s="13" t="n">
        <v>0.36</v>
      </c>
      <c r="I535" s="13" t="n">
        <v>0.45</v>
      </c>
      <c r="J535" s="13" t="n">
        <v>0.63</v>
      </c>
      <c r="K535" s="13" t="n">
        <v>0.87</v>
      </c>
      <c r="L535" s="13" t="n">
        <v>1.25</v>
      </c>
      <c r="M535" s="13" t="n">
        <v>1.81</v>
      </c>
      <c r="N535" s="13" t="n">
        <v>2.53</v>
      </c>
      <c r="O535" s="13" t="n">
        <v>3.57</v>
      </c>
      <c r="P535" s="13" t="n">
        <v>4.73</v>
      </c>
      <c r="Q535" s="13" t="n">
        <v>6.15</v>
      </c>
      <c r="R535" s="13" t="n">
        <v>7.5</v>
      </c>
      <c r="S535" s="13" t="n">
        <v>8.55</v>
      </c>
      <c r="T535" s="13" t="n">
        <v>9.18</v>
      </c>
      <c r="U535" s="13" t="n">
        <v>9.48</v>
      </c>
      <c r="V535" s="13" t="n">
        <v>9.57</v>
      </c>
      <c r="W535" s="13" t="n">
        <v>9.62</v>
      </c>
      <c r="X535" s="13" t="n">
        <v>9.57</v>
      </c>
      <c r="Y535" s="13" t="n">
        <v>9.48</v>
      </c>
      <c r="Z535" s="13" t="n">
        <v>9.42</v>
      </c>
      <c r="AA535" s="13" t="n">
        <v>9.36</v>
      </c>
      <c r="AB535" s="13" t="n">
        <v>9.25</v>
      </c>
      <c r="AC535" s="13" t="n">
        <v>9.22</v>
      </c>
      <c r="AD535" s="13" t="n">
        <v>9.14</v>
      </c>
      <c r="AE535" s="13" t="n">
        <v>9.02</v>
      </c>
      <c r="AF535" s="13" t="n">
        <v>9.1</v>
      </c>
      <c r="AG535" s="13" t="n">
        <v>9.01</v>
      </c>
      <c r="AH535" s="13" t="n">
        <v>8.93</v>
      </c>
      <c r="AI535" s="13" t="n">
        <v>8.97</v>
      </c>
      <c r="AJ535" s="13" t="n">
        <v>8.9</v>
      </c>
      <c r="AK535" s="13" t="n">
        <v>8.84</v>
      </c>
      <c r="AL535" s="13" t="n">
        <v>8.88</v>
      </c>
      <c r="AM535" s="13" t="n">
        <v>8.84</v>
      </c>
      <c r="AN535" s="13" t="n">
        <v>8.86</v>
      </c>
      <c r="AO535" s="13" t="n">
        <v>8.81</v>
      </c>
      <c r="AP535" s="13" t="n">
        <v>8.77</v>
      </c>
      <c r="AQ535" s="13" t="n">
        <v>8.79</v>
      </c>
      <c r="AR535" s="13" t="n">
        <v>8.76</v>
      </c>
      <c r="AS535" s="13" t="n">
        <v>8.79</v>
      </c>
    </row>
    <row r="536" customFormat="false" ht="15" hidden="true" customHeight="false" outlineLevel="0" collapsed="false">
      <c r="A536" s="13" t="s">
        <v>137</v>
      </c>
      <c r="B536" s="13" t="s">
        <v>271</v>
      </c>
      <c r="C536" s="13" t="s">
        <v>27</v>
      </c>
      <c r="D536" s="13" t="s">
        <v>274</v>
      </c>
      <c r="E536" s="13" t="n">
        <v>0.33</v>
      </c>
      <c r="F536" s="13" t="n">
        <v>0.32</v>
      </c>
      <c r="G536" s="13" t="n">
        <v>0.31</v>
      </c>
      <c r="H536" s="13" t="n">
        <v>0.36</v>
      </c>
      <c r="I536" s="13" t="n">
        <v>0.43</v>
      </c>
      <c r="J536" s="13" t="n">
        <v>0.61</v>
      </c>
      <c r="K536" s="13" t="n">
        <v>0.83</v>
      </c>
      <c r="L536" s="13" t="n">
        <v>1.2</v>
      </c>
      <c r="M536" s="13" t="n">
        <v>1.75</v>
      </c>
      <c r="N536" s="13" t="n">
        <v>2.49</v>
      </c>
      <c r="O536" s="13" t="n">
        <v>3.53</v>
      </c>
      <c r="P536" s="13" t="n">
        <v>4.71</v>
      </c>
      <c r="Q536" s="13" t="n">
        <v>6.11</v>
      </c>
      <c r="R536" s="13" t="n">
        <v>7.65</v>
      </c>
      <c r="S536" s="13" t="n">
        <v>8.61</v>
      </c>
      <c r="T536" s="13" t="n">
        <v>9.45</v>
      </c>
      <c r="U536" s="13" t="n">
        <v>9.84</v>
      </c>
      <c r="V536" s="13" t="n">
        <v>10.04</v>
      </c>
      <c r="W536" s="13" t="n">
        <v>10.12</v>
      </c>
      <c r="X536" s="13" t="n">
        <v>10.04</v>
      </c>
      <c r="Y536" s="13" t="n">
        <v>9.96</v>
      </c>
      <c r="Z536" s="13" t="n">
        <v>9.84</v>
      </c>
      <c r="AA536" s="13" t="n">
        <v>9.74</v>
      </c>
      <c r="AB536" s="13" t="n">
        <v>9.6</v>
      </c>
      <c r="AC536" s="13" t="n">
        <v>9.56</v>
      </c>
      <c r="AD536" s="13" t="n">
        <v>9.49</v>
      </c>
      <c r="AE536" s="13" t="n">
        <v>9.42</v>
      </c>
      <c r="AF536" s="13" t="n">
        <v>9.4</v>
      </c>
      <c r="AG536" s="13" t="n">
        <v>9.37</v>
      </c>
      <c r="AH536" s="13" t="n">
        <v>9.29</v>
      </c>
      <c r="AI536" s="13" t="n">
        <v>9.29</v>
      </c>
      <c r="AJ536" s="13" t="n">
        <v>9.26</v>
      </c>
      <c r="AK536" s="13" t="n">
        <v>9.23</v>
      </c>
      <c r="AL536" s="13" t="n">
        <v>9.21</v>
      </c>
      <c r="AM536" s="13" t="n">
        <v>9.24</v>
      </c>
      <c r="AN536" s="13" t="n">
        <v>9.23</v>
      </c>
      <c r="AO536" s="13" t="n">
        <v>9.23</v>
      </c>
      <c r="AP536" s="13" t="n">
        <v>9.21</v>
      </c>
      <c r="AQ536" s="13" t="n">
        <v>9.26</v>
      </c>
      <c r="AR536" s="13" t="n">
        <v>9.31</v>
      </c>
      <c r="AS536" s="13" t="n">
        <v>9.31</v>
      </c>
    </row>
    <row r="537" customFormat="false" ht="15" hidden="true" customHeight="false" outlineLevel="0" collapsed="false">
      <c r="A537" s="13" t="s">
        <v>145</v>
      </c>
      <c r="B537" s="13" t="s">
        <v>271</v>
      </c>
      <c r="C537" s="13" t="s">
        <v>28</v>
      </c>
      <c r="D537" s="13" t="s">
        <v>274</v>
      </c>
      <c r="E537" s="13" t="n">
        <v>0.39</v>
      </c>
      <c r="F537" s="13" t="n">
        <v>0.37</v>
      </c>
      <c r="G537" s="13" t="n">
        <v>0.35</v>
      </c>
      <c r="H537" s="13" t="n">
        <v>0.4</v>
      </c>
      <c r="I537" s="13" t="n">
        <v>0.49</v>
      </c>
      <c r="J537" s="13" t="n">
        <v>0.68</v>
      </c>
      <c r="K537" s="13" t="n">
        <v>0.92</v>
      </c>
      <c r="L537" s="13" t="n">
        <v>1.36</v>
      </c>
      <c r="M537" s="13" t="n">
        <v>1.97</v>
      </c>
      <c r="N537" s="13" t="n">
        <v>2.86</v>
      </c>
      <c r="O537" s="13" t="n">
        <v>4.06</v>
      </c>
      <c r="P537" s="13" t="n">
        <v>5.35</v>
      </c>
      <c r="Q537" s="13" t="n">
        <v>7.05</v>
      </c>
      <c r="R537" s="13" t="n">
        <v>8.73</v>
      </c>
      <c r="S537" s="13" t="n">
        <v>10.23</v>
      </c>
      <c r="T537" s="13" t="n">
        <v>11.27</v>
      </c>
      <c r="U537" s="13" t="n">
        <v>11.82</v>
      </c>
      <c r="V537" s="13" t="n">
        <v>12.01</v>
      </c>
      <c r="W537" s="13" t="n">
        <v>12.11</v>
      </c>
      <c r="X537" s="13" t="n">
        <v>11.97</v>
      </c>
      <c r="Y537" s="13" t="n">
        <v>11.84</v>
      </c>
      <c r="Z537" s="13" t="n">
        <v>11.63</v>
      </c>
      <c r="AA537" s="13" t="n">
        <v>11.51</v>
      </c>
      <c r="AB537" s="13" t="n">
        <v>11.33</v>
      </c>
      <c r="AC537" s="13" t="n">
        <v>11.17</v>
      </c>
      <c r="AD537" s="13" t="n">
        <v>11.17</v>
      </c>
      <c r="AE537" s="13" t="n">
        <v>11.06</v>
      </c>
      <c r="AF537" s="13" t="n">
        <v>10.93</v>
      </c>
      <c r="AG537" s="13" t="n">
        <v>10.92</v>
      </c>
      <c r="AH537" s="13" t="n">
        <v>10.88</v>
      </c>
      <c r="AI537" s="13" t="n">
        <v>10.87</v>
      </c>
      <c r="AJ537" s="13" t="n">
        <v>10.79</v>
      </c>
      <c r="AK537" s="13" t="n">
        <v>10.84</v>
      </c>
      <c r="AL537" s="13" t="n">
        <v>10.79</v>
      </c>
      <c r="AM537" s="13" t="n">
        <v>10.79</v>
      </c>
      <c r="AN537" s="13" t="n">
        <v>10.75</v>
      </c>
      <c r="AO537" s="13" t="n">
        <v>10.74</v>
      </c>
      <c r="AP537" s="13" t="n">
        <v>10.69</v>
      </c>
      <c r="AQ537" s="13" t="n">
        <v>10.72</v>
      </c>
      <c r="AR537" s="13" t="n">
        <v>10.8</v>
      </c>
      <c r="AS537" s="13" t="n">
        <v>10.77</v>
      </c>
    </row>
    <row r="538" customFormat="false" ht="15" hidden="true" customHeight="false" outlineLevel="0" collapsed="false">
      <c r="A538" s="13" t="s">
        <v>153</v>
      </c>
      <c r="B538" s="13" t="s">
        <v>271</v>
      </c>
      <c r="C538" s="13" t="s">
        <v>28</v>
      </c>
      <c r="D538" s="13" t="s">
        <v>274</v>
      </c>
      <c r="E538" s="13" t="n">
        <v>0.39</v>
      </c>
      <c r="F538" s="13" t="n">
        <v>0.37</v>
      </c>
      <c r="G538" s="13" t="n">
        <v>0.37</v>
      </c>
      <c r="H538" s="13" t="n">
        <v>0.4</v>
      </c>
      <c r="I538" s="13" t="n">
        <v>0.49</v>
      </c>
      <c r="J538" s="13" t="n">
        <v>0.69</v>
      </c>
      <c r="K538" s="13" t="n">
        <v>0.94</v>
      </c>
      <c r="L538" s="13" t="n">
        <v>1.38</v>
      </c>
      <c r="M538" s="13" t="n">
        <v>2.04</v>
      </c>
      <c r="N538" s="13" t="n">
        <v>2.95</v>
      </c>
      <c r="O538" s="13" t="n">
        <v>4.15</v>
      </c>
      <c r="P538" s="13" t="n">
        <v>5.5</v>
      </c>
      <c r="Q538" s="13" t="n">
        <v>7.13</v>
      </c>
      <c r="R538" s="13" t="n">
        <v>8.79</v>
      </c>
      <c r="S538" s="13" t="n">
        <v>10.28</v>
      </c>
      <c r="T538" s="13" t="n">
        <v>11.31</v>
      </c>
      <c r="U538" s="13" t="n">
        <v>11.75</v>
      </c>
      <c r="V538" s="13" t="n">
        <v>11.91</v>
      </c>
      <c r="W538" s="13" t="n">
        <v>11.98</v>
      </c>
      <c r="X538" s="13" t="n">
        <v>11.85</v>
      </c>
      <c r="Y538" s="13" t="n">
        <v>11.62</v>
      </c>
      <c r="Z538" s="13" t="n">
        <v>11.49</v>
      </c>
      <c r="AA538" s="13" t="n">
        <v>11.25</v>
      </c>
      <c r="AB538" s="13" t="n">
        <v>11.15</v>
      </c>
      <c r="AC538" s="13" t="n">
        <v>11</v>
      </c>
      <c r="AD538" s="13" t="n">
        <v>10.88</v>
      </c>
      <c r="AE538" s="13" t="n">
        <v>10.9</v>
      </c>
      <c r="AF538" s="13" t="n">
        <v>10.73</v>
      </c>
      <c r="AG538" s="13" t="n">
        <v>10.64</v>
      </c>
      <c r="AH538" s="13" t="n">
        <v>10.59</v>
      </c>
      <c r="AI538" s="13" t="n">
        <v>10.59</v>
      </c>
      <c r="AJ538" s="13" t="n">
        <v>10.54</v>
      </c>
      <c r="AK538" s="13" t="n">
        <v>10.56</v>
      </c>
      <c r="AL538" s="13" t="n">
        <v>10.51</v>
      </c>
      <c r="AM538" s="13" t="n">
        <v>10.48</v>
      </c>
      <c r="AN538" s="13" t="n">
        <v>10.55</v>
      </c>
      <c r="AO538" s="13" t="n">
        <v>10.49</v>
      </c>
      <c r="AP538" s="13" t="n">
        <v>10.42</v>
      </c>
      <c r="AQ538" s="13" t="n">
        <v>10.5</v>
      </c>
      <c r="AR538" s="13" t="n">
        <v>10.56</v>
      </c>
      <c r="AS538" s="13" t="n">
        <v>10.49</v>
      </c>
    </row>
    <row r="539" customFormat="false" ht="15" hidden="true" customHeight="false" outlineLevel="0" collapsed="false">
      <c r="A539" s="13" t="s">
        <v>161</v>
      </c>
      <c r="B539" s="13" t="s">
        <v>271</v>
      </c>
      <c r="C539" s="13" t="s">
        <v>28</v>
      </c>
      <c r="D539" s="13" t="s">
        <v>274</v>
      </c>
      <c r="E539" s="13" t="n">
        <v>0.38</v>
      </c>
      <c r="F539" s="13" t="n">
        <v>0.37</v>
      </c>
      <c r="G539" s="13" t="n">
        <v>0.36</v>
      </c>
      <c r="H539" s="13" t="n">
        <v>0.41</v>
      </c>
      <c r="I539" s="13" t="n">
        <v>0.5</v>
      </c>
      <c r="J539" s="13" t="n">
        <v>0.68</v>
      </c>
      <c r="K539" s="13" t="n">
        <v>0.95</v>
      </c>
      <c r="L539" s="13" t="n">
        <v>1.41</v>
      </c>
      <c r="M539" s="13" t="n">
        <v>2.09</v>
      </c>
      <c r="N539" s="13" t="n">
        <v>3.01</v>
      </c>
      <c r="O539" s="13" t="n">
        <v>4.23</v>
      </c>
      <c r="P539" s="13" t="n">
        <v>5.54</v>
      </c>
      <c r="Q539" s="13" t="n">
        <v>7.22</v>
      </c>
      <c r="R539" s="13" t="n">
        <v>8.89</v>
      </c>
      <c r="S539" s="13" t="n">
        <v>10.36</v>
      </c>
      <c r="T539" s="13" t="n">
        <v>11.41</v>
      </c>
      <c r="U539" s="13" t="n">
        <v>12</v>
      </c>
      <c r="V539" s="13" t="n">
        <v>12.31</v>
      </c>
      <c r="W539" s="13" t="n">
        <v>12.5</v>
      </c>
      <c r="X539" s="13" t="n">
        <v>12.42</v>
      </c>
      <c r="Y539" s="13" t="n">
        <v>12.28</v>
      </c>
      <c r="Z539" s="13" t="n">
        <v>12.21</v>
      </c>
      <c r="AA539" s="13" t="n">
        <v>12.1</v>
      </c>
      <c r="AB539" s="13" t="n">
        <v>11.93</v>
      </c>
      <c r="AC539" s="13" t="n">
        <v>11.86</v>
      </c>
      <c r="AD539" s="13" t="n">
        <v>11.74</v>
      </c>
      <c r="AE539" s="13" t="n">
        <v>11.7</v>
      </c>
      <c r="AF539" s="13" t="n">
        <v>11.62</v>
      </c>
      <c r="AG539" s="13" t="n">
        <v>11.59</v>
      </c>
      <c r="AH539" s="13" t="n">
        <v>11.55</v>
      </c>
      <c r="AI539" s="13" t="n">
        <v>11.51</v>
      </c>
      <c r="AJ539" s="13" t="n">
        <v>11.49</v>
      </c>
      <c r="AK539" s="13" t="n">
        <v>11.5</v>
      </c>
      <c r="AL539" s="13" t="n">
        <v>11.49</v>
      </c>
      <c r="AM539" s="13" t="n">
        <v>11.46</v>
      </c>
      <c r="AN539" s="13" t="n">
        <v>11.5</v>
      </c>
      <c r="AO539" s="13" t="n">
        <v>11.44</v>
      </c>
      <c r="AP539" s="13" t="n">
        <v>11.46</v>
      </c>
      <c r="AQ539" s="13" t="n">
        <v>11.47</v>
      </c>
      <c r="AR539" s="13" t="n">
        <v>11.6</v>
      </c>
      <c r="AS539" s="13" t="n">
        <v>11.53</v>
      </c>
    </row>
    <row r="540" customFormat="false" ht="15" hidden="true" customHeight="false" outlineLevel="0" collapsed="false">
      <c r="A540" s="13" t="s">
        <v>169</v>
      </c>
      <c r="B540" s="13" t="s">
        <v>271</v>
      </c>
      <c r="C540" s="13" t="s">
        <v>29</v>
      </c>
      <c r="D540" s="13" t="s">
        <v>274</v>
      </c>
      <c r="E540" s="13" t="n">
        <v>0.63</v>
      </c>
      <c r="F540" s="13" t="n">
        <v>0.65</v>
      </c>
      <c r="G540" s="13" t="n">
        <v>0.69</v>
      </c>
      <c r="H540" s="13" t="n">
        <v>0.84</v>
      </c>
      <c r="I540" s="13" t="n">
        <v>1.07</v>
      </c>
      <c r="J540" s="13" t="n">
        <v>1.45</v>
      </c>
      <c r="K540" s="13" t="n">
        <v>1.93</v>
      </c>
      <c r="L540" s="13" t="n">
        <v>2.67</v>
      </c>
      <c r="M540" s="13" t="n">
        <v>3.69</v>
      </c>
      <c r="N540" s="13" t="n">
        <v>4.9</v>
      </c>
      <c r="O540" s="13" t="n">
        <v>6.6</v>
      </c>
      <c r="P540" s="13" t="n">
        <v>8.54</v>
      </c>
      <c r="Q540" s="13" t="n">
        <v>11.05</v>
      </c>
      <c r="R540" s="13" t="n">
        <v>13.72</v>
      </c>
      <c r="S540" s="13" t="n">
        <v>16.12</v>
      </c>
      <c r="T540" s="13" t="n">
        <v>17.88</v>
      </c>
      <c r="U540" s="13" t="n">
        <v>18.94</v>
      </c>
      <c r="V540" s="13" t="n">
        <v>19.69</v>
      </c>
      <c r="W540" s="13" t="n">
        <v>20.11</v>
      </c>
      <c r="X540" s="13" t="n">
        <v>20.14</v>
      </c>
      <c r="Y540" s="13" t="n">
        <v>20.1</v>
      </c>
      <c r="Z540" s="13" t="n">
        <v>20</v>
      </c>
      <c r="AA540" s="13" t="n">
        <v>20</v>
      </c>
      <c r="AB540" s="13" t="n">
        <v>19.86</v>
      </c>
      <c r="AC540" s="13" t="n">
        <v>19.75</v>
      </c>
      <c r="AD540" s="13" t="n">
        <v>19.65</v>
      </c>
      <c r="AE540" s="13" t="n">
        <v>19.62</v>
      </c>
      <c r="AF540" s="13" t="n">
        <v>19.61</v>
      </c>
      <c r="AG540" s="13" t="n">
        <v>19.61</v>
      </c>
      <c r="AH540" s="13" t="n">
        <v>19.57</v>
      </c>
      <c r="AI540" s="13" t="n">
        <v>19.57</v>
      </c>
      <c r="AJ540" s="13" t="n">
        <v>19.59</v>
      </c>
      <c r="AK540" s="13" t="n">
        <v>19.55</v>
      </c>
      <c r="AL540" s="13" t="n">
        <v>19.59</v>
      </c>
      <c r="AM540" s="13" t="n">
        <v>19.59</v>
      </c>
      <c r="AN540" s="13" t="n">
        <v>19.58</v>
      </c>
      <c r="AO540" s="13" t="n">
        <v>19.61</v>
      </c>
      <c r="AP540" s="13" t="n">
        <v>19.6</v>
      </c>
      <c r="AQ540" s="13" t="n">
        <v>19.68</v>
      </c>
      <c r="AR540" s="13" t="n">
        <v>19.82</v>
      </c>
      <c r="AS540" s="13" t="n">
        <v>19.88</v>
      </c>
    </row>
    <row r="541" customFormat="false" ht="15" hidden="true" customHeight="false" outlineLevel="0" collapsed="false">
      <c r="A541" s="13" t="s">
        <v>177</v>
      </c>
      <c r="B541" s="13" t="s">
        <v>271</v>
      </c>
      <c r="C541" s="13" t="s">
        <v>29</v>
      </c>
      <c r="D541" s="13" t="s">
        <v>274</v>
      </c>
      <c r="E541" s="13" t="n">
        <v>0.66</v>
      </c>
      <c r="F541" s="13" t="n">
        <v>0.66</v>
      </c>
      <c r="G541" s="13" t="n">
        <v>0.7</v>
      </c>
      <c r="H541" s="13" t="n">
        <v>0.84</v>
      </c>
      <c r="I541" s="13" t="n">
        <v>1.09</v>
      </c>
      <c r="J541" s="13" t="n">
        <v>1.46</v>
      </c>
      <c r="K541" s="13" t="n">
        <v>1.92</v>
      </c>
      <c r="L541" s="13" t="n">
        <v>2.67</v>
      </c>
      <c r="M541" s="13" t="n">
        <v>3.65</v>
      </c>
      <c r="N541" s="13" t="n">
        <v>4.89</v>
      </c>
      <c r="O541" s="13" t="n">
        <v>6.62</v>
      </c>
      <c r="P541" s="13" t="n">
        <v>8.64</v>
      </c>
      <c r="Q541" s="13" t="n">
        <v>11.12</v>
      </c>
      <c r="R541" s="13" t="n">
        <v>13.57</v>
      </c>
      <c r="S541" s="13" t="n">
        <v>15.91</v>
      </c>
      <c r="T541" s="13" t="n">
        <v>17.55</v>
      </c>
      <c r="U541" s="13" t="n">
        <v>18.57</v>
      </c>
      <c r="V541" s="13" t="n">
        <v>19.32</v>
      </c>
      <c r="W541" s="13" t="n">
        <v>19.8</v>
      </c>
      <c r="X541" s="13" t="n">
        <v>19.81</v>
      </c>
      <c r="Y541" s="13" t="n">
        <v>19.84</v>
      </c>
      <c r="Z541" s="13" t="n">
        <v>19.72</v>
      </c>
      <c r="AA541" s="13" t="n">
        <v>19.63</v>
      </c>
      <c r="AB541" s="13" t="n">
        <v>19.55</v>
      </c>
      <c r="AC541" s="13" t="n">
        <v>19.45</v>
      </c>
      <c r="AD541" s="13" t="n">
        <v>19.46</v>
      </c>
      <c r="AE541" s="13" t="n">
        <v>19.39</v>
      </c>
      <c r="AF541" s="13" t="n">
        <v>19.34</v>
      </c>
      <c r="AG541" s="13" t="n">
        <v>19.34</v>
      </c>
      <c r="AH541" s="13" t="n">
        <v>19.29</v>
      </c>
      <c r="AI541" s="13" t="n">
        <v>19.31</v>
      </c>
      <c r="AJ541" s="13" t="n">
        <v>19.28</v>
      </c>
      <c r="AK541" s="13" t="n">
        <v>19.27</v>
      </c>
      <c r="AL541" s="13" t="n">
        <v>19.32</v>
      </c>
      <c r="AM541" s="13" t="n">
        <v>19.32</v>
      </c>
      <c r="AN541" s="13" t="n">
        <v>19.39</v>
      </c>
      <c r="AO541" s="13" t="n">
        <v>19.34</v>
      </c>
      <c r="AP541" s="13" t="n">
        <v>19.31</v>
      </c>
      <c r="AQ541" s="13" t="n">
        <v>19.41</v>
      </c>
      <c r="AR541" s="13" t="n">
        <v>19.63</v>
      </c>
      <c r="AS541" s="13" t="n">
        <v>19.56</v>
      </c>
    </row>
    <row r="542" customFormat="false" ht="15" hidden="true" customHeight="false" outlineLevel="0" collapsed="false">
      <c r="A542" s="13" t="s">
        <v>185</v>
      </c>
      <c r="B542" s="13" t="s">
        <v>271</v>
      </c>
      <c r="C542" s="13" t="s">
        <v>29</v>
      </c>
      <c r="D542" s="13" t="s">
        <v>274</v>
      </c>
      <c r="E542" s="13" t="n">
        <v>0.65</v>
      </c>
      <c r="F542" s="13" t="n">
        <v>0.64</v>
      </c>
      <c r="G542" s="13" t="n">
        <v>0.7</v>
      </c>
      <c r="H542" s="13" t="n">
        <v>0.83</v>
      </c>
      <c r="I542" s="13" t="n">
        <v>1.09</v>
      </c>
      <c r="J542" s="13" t="n">
        <v>1.47</v>
      </c>
      <c r="K542" s="13" t="n">
        <v>1.93</v>
      </c>
      <c r="L542" s="13" t="n">
        <v>2.67</v>
      </c>
      <c r="M542" s="13" t="n">
        <v>3.7</v>
      </c>
      <c r="N542" s="13" t="n">
        <v>4.95</v>
      </c>
      <c r="O542" s="13" t="n">
        <v>6.66</v>
      </c>
      <c r="P542" s="13" t="n">
        <v>8.71</v>
      </c>
      <c r="Q542" s="13" t="n">
        <v>11.22</v>
      </c>
      <c r="R542" s="13" t="n">
        <v>13.68</v>
      </c>
      <c r="S542" s="13" t="n">
        <v>15.91</v>
      </c>
      <c r="T542" s="13" t="n">
        <v>17.44</v>
      </c>
      <c r="U542" s="13" t="n">
        <v>18.27</v>
      </c>
      <c r="V542" s="13" t="n">
        <v>18.73</v>
      </c>
      <c r="W542" s="13" t="n">
        <v>18.92</v>
      </c>
      <c r="X542" s="13" t="n">
        <v>18.69</v>
      </c>
      <c r="Y542" s="13" t="n">
        <v>18.58</v>
      </c>
      <c r="Z542" s="13" t="n">
        <v>18.24</v>
      </c>
      <c r="AA542" s="13" t="n">
        <v>18.16</v>
      </c>
      <c r="AB542" s="13" t="n">
        <v>18.2</v>
      </c>
      <c r="AC542" s="13" t="n">
        <v>17.98</v>
      </c>
      <c r="AD542" s="13" t="n">
        <v>17.99</v>
      </c>
      <c r="AE542" s="13" t="n">
        <v>18</v>
      </c>
      <c r="AF542" s="13" t="n">
        <v>17.92</v>
      </c>
      <c r="AG542" s="13" t="n">
        <v>17.91</v>
      </c>
      <c r="AH542" s="13" t="n">
        <v>17.86</v>
      </c>
      <c r="AI542" s="13" t="n">
        <v>17.87</v>
      </c>
      <c r="AJ542" s="13" t="n">
        <v>18.01</v>
      </c>
      <c r="AK542" s="13" t="n">
        <v>17.82</v>
      </c>
      <c r="AL542" s="13" t="n">
        <v>17.95</v>
      </c>
      <c r="AM542" s="13" t="n">
        <v>17.87</v>
      </c>
      <c r="AN542" s="13" t="n">
        <v>18.07</v>
      </c>
      <c r="AO542" s="13" t="n">
        <v>17.92</v>
      </c>
      <c r="AP542" s="13" t="n">
        <v>17.93</v>
      </c>
      <c r="AQ542" s="13" t="n">
        <v>17.88</v>
      </c>
      <c r="AR542" s="13" t="n">
        <v>17.98</v>
      </c>
      <c r="AS542" s="13" t="n">
        <v>17.89</v>
      </c>
    </row>
    <row r="543" customFormat="false" ht="15" hidden="true" customHeight="false" outlineLevel="0" collapsed="false">
      <c r="A543" s="13" t="s">
        <v>79</v>
      </c>
      <c r="B543" s="13" t="s">
        <v>271</v>
      </c>
      <c r="C543" s="13" t="s">
        <v>33</v>
      </c>
      <c r="D543" s="13" t="s">
        <v>274</v>
      </c>
      <c r="E543" s="13" t="n">
        <v>0.64</v>
      </c>
      <c r="F543" s="13" t="n">
        <v>0.63</v>
      </c>
      <c r="G543" s="13" t="n">
        <v>0.68</v>
      </c>
      <c r="H543" s="13" t="n">
        <v>0.84</v>
      </c>
      <c r="I543" s="13" t="n">
        <v>1.11</v>
      </c>
      <c r="J543" s="13" t="n">
        <v>1.49</v>
      </c>
      <c r="K543" s="13" t="n">
        <v>1.99</v>
      </c>
      <c r="L543" s="13" t="n">
        <v>2.72</v>
      </c>
      <c r="M543" s="13" t="n">
        <v>3.75</v>
      </c>
      <c r="N543" s="13" t="n">
        <v>5.07</v>
      </c>
      <c r="O543" s="13" t="n">
        <v>6.83</v>
      </c>
      <c r="P543" s="13" t="n">
        <v>8.96</v>
      </c>
      <c r="Q543" s="13" t="n">
        <v>11.6</v>
      </c>
      <c r="R543" s="13" t="n">
        <v>14.21</v>
      </c>
      <c r="S543" s="13" t="n">
        <v>16.6</v>
      </c>
      <c r="T543" s="13" t="n">
        <v>18.24</v>
      </c>
      <c r="U543" s="13" t="n">
        <v>19.22</v>
      </c>
      <c r="V543" s="13" t="n">
        <v>19.63</v>
      </c>
      <c r="W543" s="13" t="n">
        <v>19.7</v>
      </c>
      <c r="X543" s="13" t="n">
        <v>19.61</v>
      </c>
      <c r="Y543" s="13" t="n">
        <v>19.46</v>
      </c>
      <c r="Z543" s="13" t="n">
        <v>19.15</v>
      </c>
      <c r="AA543" s="13" t="n">
        <v>18.99</v>
      </c>
      <c r="AB543" s="13" t="n">
        <v>18.93</v>
      </c>
      <c r="AC543" s="13" t="n">
        <v>18.9</v>
      </c>
      <c r="AD543" s="13" t="n">
        <v>18.82</v>
      </c>
      <c r="AE543" s="13" t="n">
        <v>18.66</v>
      </c>
      <c r="AF543" s="13" t="n">
        <v>18.52</v>
      </c>
      <c r="AG543" s="13" t="n">
        <v>18.36</v>
      </c>
      <c r="AH543" s="13" t="n">
        <v>18.62</v>
      </c>
      <c r="AI543" s="13" t="n">
        <v>18.56</v>
      </c>
      <c r="AJ543" s="13" t="n">
        <v>18.44</v>
      </c>
      <c r="AK543" s="13" t="n">
        <v>18.26</v>
      </c>
      <c r="AL543" s="13" t="n">
        <v>18.47</v>
      </c>
      <c r="AM543" s="13" t="n">
        <v>18.34</v>
      </c>
      <c r="AN543" s="13" t="n">
        <v>18.4</v>
      </c>
      <c r="AO543" s="13" t="n">
        <v>18.38</v>
      </c>
      <c r="AP543" s="13" t="n">
        <v>18.38</v>
      </c>
      <c r="AQ543" s="13" t="n">
        <v>18.3</v>
      </c>
      <c r="AR543" s="13" t="n">
        <v>18.56</v>
      </c>
      <c r="AS543" s="13" t="n">
        <v>18.58</v>
      </c>
    </row>
    <row r="544" customFormat="false" ht="15" hidden="true" customHeight="false" outlineLevel="0" collapsed="false">
      <c r="A544" s="13" t="s">
        <v>100</v>
      </c>
      <c r="B544" s="13" t="s">
        <v>271</v>
      </c>
      <c r="C544" s="13" t="s">
        <v>33</v>
      </c>
      <c r="D544" s="13" t="s">
        <v>274</v>
      </c>
      <c r="E544" s="13" t="n">
        <v>0.64</v>
      </c>
      <c r="F544" s="13" t="n">
        <v>0.62</v>
      </c>
      <c r="G544" s="13" t="n">
        <v>0.68</v>
      </c>
      <c r="H544" s="13" t="n">
        <v>0.83</v>
      </c>
      <c r="I544" s="13" t="n">
        <v>1.08</v>
      </c>
      <c r="J544" s="13" t="n">
        <v>1.46</v>
      </c>
      <c r="K544" s="13" t="n">
        <v>1.98</v>
      </c>
      <c r="L544" s="13" t="n">
        <v>2.7</v>
      </c>
      <c r="M544" s="13" t="n">
        <v>3.74</v>
      </c>
      <c r="N544" s="13" t="n">
        <v>5.04</v>
      </c>
      <c r="O544" s="13" t="n">
        <v>6.8</v>
      </c>
      <c r="P544" s="13" t="n">
        <v>8.91</v>
      </c>
      <c r="Q544" s="13" t="n">
        <v>11.56</v>
      </c>
      <c r="R544" s="13" t="n">
        <v>14.3</v>
      </c>
      <c r="S544" s="13" t="n">
        <v>16.61</v>
      </c>
      <c r="T544" s="13" t="n">
        <v>18.25</v>
      </c>
      <c r="U544" s="13" t="n">
        <v>19.49</v>
      </c>
      <c r="V544" s="13" t="n">
        <v>20.27</v>
      </c>
      <c r="W544" s="13" t="n">
        <v>20.63</v>
      </c>
      <c r="X544" s="13" t="n">
        <v>20.66</v>
      </c>
      <c r="Y544" s="13" t="n">
        <v>20.59</v>
      </c>
      <c r="Z544" s="13" t="n">
        <v>20.48</v>
      </c>
      <c r="AA544" s="13" t="n">
        <v>20.4</v>
      </c>
      <c r="AB544" s="13" t="n">
        <v>20.19</v>
      </c>
      <c r="AC544" s="13" t="n">
        <v>20.07</v>
      </c>
      <c r="AD544" s="13" t="n">
        <v>20.04</v>
      </c>
      <c r="AE544" s="13" t="n">
        <v>19.92</v>
      </c>
      <c r="AF544" s="13" t="n">
        <v>19.82</v>
      </c>
      <c r="AG544" s="13" t="n">
        <v>19.8</v>
      </c>
      <c r="AH544" s="13" t="n">
        <v>19.7</v>
      </c>
      <c r="AI544" s="13" t="n">
        <v>19.78</v>
      </c>
      <c r="AJ544" s="13" t="n">
        <v>19.69</v>
      </c>
      <c r="AK544" s="13" t="n">
        <v>19.65</v>
      </c>
      <c r="AL544" s="13" t="n">
        <v>19.66</v>
      </c>
      <c r="AM544" s="13" t="n">
        <v>19.66</v>
      </c>
      <c r="AN544" s="13" t="n">
        <v>19.71</v>
      </c>
      <c r="AO544" s="13" t="n">
        <v>19.62</v>
      </c>
      <c r="AP544" s="13" t="n">
        <v>19.63</v>
      </c>
      <c r="AQ544" s="13" t="n">
        <v>19.63</v>
      </c>
      <c r="AR544" s="13" t="n">
        <v>19.77</v>
      </c>
      <c r="AS544" s="13" t="n">
        <v>19.77</v>
      </c>
    </row>
    <row r="545" customFormat="false" ht="15" hidden="true" customHeight="false" outlineLevel="0" collapsed="false">
      <c r="A545" s="13" t="s">
        <v>114</v>
      </c>
      <c r="B545" s="13" t="s">
        <v>271</v>
      </c>
      <c r="C545" s="13" t="s">
        <v>33</v>
      </c>
      <c r="D545" s="13" t="s">
        <v>274</v>
      </c>
      <c r="E545" s="13" t="n">
        <v>0.65</v>
      </c>
      <c r="F545" s="13" t="n">
        <v>0.65</v>
      </c>
      <c r="G545" s="13" t="n">
        <v>0.67</v>
      </c>
      <c r="H545" s="13" t="n">
        <v>0.86</v>
      </c>
      <c r="I545" s="13" t="n">
        <v>1.12</v>
      </c>
      <c r="J545" s="13" t="n">
        <v>1.49</v>
      </c>
      <c r="K545" s="13" t="n">
        <v>2</v>
      </c>
      <c r="L545" s="13" t="n">
        <v>2.78</v>
      </c>
      <c r="M545" s="13" t="n">
        <v>3.82</v>
      </c>
      <c r="N545" s="13" t="n">
        <v>5.15</v>
      </c>
      <c r="O545" s="13" t="n">
        <v>6.86</v>
      </c>
      <c r="P545" s="13" t="n">
        <v>8.92</v>
      </c>
      <c r="Q545" s="13" t="n">
        <v>11.54</v>
      </c>
      <c r="R545" s="13" t="n">
        <v>14.26</v>
      </c>
      <c r="S545" s="13" t="n">
        <v>16.8</v>
      </c>
      <c r="T545" s="13" t="n">
        <v>18.46</v>
      </c>
      <c r="U545" s="13" t="n">
        <v>19.98</v>
      </c>
      <c r="V545" s="13" t="n">
        <v>20.74</v>
      </c>
      <c r="W545" s="13" t="n">
        <v>21.13</v>
      </c>
      <c r="X545" s="13" t="n">
        <v>21.17</v>
      </c>
      <c r="Y545" s="13" t="n">
        <v>21.11</v>
      </c>
      <c r="Z545" s="13" t="n">
        <v>21</v>
      </c>
      <c r="AA545" s="13" t="n">
        <v>20.91</v>
      </c>
      <c r="AB545" s="13" t="n">
        <v>20.78</v>
      </c>
      <c r="AC545" s="13" t="n">
        <v>20.6</v>
      </c>
      <c r="AD545" s="13" t="n">
        <v>20.56</v>
      </c>
      <c r="AE545" s="13" t="n">
        <v>20.45</v>
      </c>
      <c r="AF545" s="13" t="n">
        <v>20.41</v>
      </c>
      <c r="AG545" s="13" t="n">
        <v>20.38</v>
      </c>
      <c r="AH545" s="13" t="n">
        <v>20.33</v>
      </c>
      <c r="AI545" s="13" t="n">
        <v>20.37</v>
      </c>
      <c r="AJ545" s="13" t="n">
        <v>20.31</v>
      </c>
      <c r="AK545" s="13" t="n">
        <v>20.32</v>
      </c>
      <c r="AL545" s="13" t="n">
        <v>20.31</v>
      </c>
      <c r="AM545" s="13" t="n">
        <v>20.3</v>
      </c>
      <c r="AN545" s="13" t="n">
        <v>20.38</v>
      </c>
      <c r="AO545" s="13" t="n">
        <v>20.3</v>
      </c>
      <c r="AP545" s="13" t="n">
        <v>20.3</v>
      </c>
      <c r="AQ545" s="13" t="n">
        <v>20.36</v>
      </c>
      <c r="AR545" s="13" t="n">
        <v>20.54</v>
      </c>
      <c r="AS545" s="13" t="n">
        <v>20.54</v>
      </c>
    </row>
    <row r="546" customFormat="false" ht="15" hidden="true" customHeight="false" outlineLevel="0" collapsed="false">
      <c r="A546" s="13" t="s">
        <v>122</v>
      </c>
      <c r="B546" s="13" t="s">
        <v>271</v>
      </c>
      <c r="C546" s="13" t="s">
        <v>34</v>
      </c>
      <c r="D546" s="13" t="s">
        <v>274</v>
      </c>
      <c r="E546" s="13" t="n">
        <v>0.63</v>
      </c>
      <c r="F546" s="13" t="n">
        <v>0.63</v>
      </c>
      <c r="G546" s="13" t="n">
        <v>0.65</v>
      </c>
      <c r="H546" s="13" t="n">
        <v>0.79</v>
      </c>
      <c r="I546" s="13" t="n">
        <v>1.03</v>
      </c>
      <c r="J546" s="13" t="n">
        <v>1.41</v>
      </c>
      <c r="K546" s="13" t="n">
        <v>1.89</v>
      </c>
      <c r="L546" s="13" t="n">
        <v>2.61</v>
      </c>
      <c r="M546" s="13" t="n">
        <v>3.63</v>
      </c>
      <c r="N546" s="13" t="n">
        <v>4.88</v>
      </c>
      <c r="O546" s="13" t="n">
        <v>6.58</v>
      </c>
      <c r="P546" s="13" t="n">
        <v>8.7</v>
      </c>
      <c r="Q546" s="13" t="n">
        <v>11.41</v>
      </c>
      <c r="R546" s="13" t="n">
        <v>14.26</v>
      </c>
      <c r="S546" s="13" t="n">
        <v>16.75</v>
      </c>
      <c r="T546" s="13" t="n">
        <v>18.58</v>
      </c>
      <c r="U546" s="13" t="n">
        <v>19.79</v>
      </c>
      <c r="V546" s="13" t="n">
        <v>20.61</v>
      </c>
      <c r="W546" s="13" t="n">
        <v>21</v>
      </c>
      <c r="X546" s="13" t="n">
        <v>21.13</v>
      </c>
      <c r="Y546" s="13" t="n">
        <v>21.1</v>
      </c>
      <c r="Z546" s="13" t="n">
        <v>21</v>
      </c>
      <c r="AA546" s="13" t="n">
        <v>20.89</v>
      </c>
      <c r="AB546" s="13" t="n">
        <v>20.72</v>
      </c>
      <c r="AC546" s="13" t="n">
        <v>20.58</v>
      </c>
      <c r="AD546" s="13" t="n">
        <v>20.55</v>
      </c>
      <c r="AE546" s="13" t="n">
        <v>20.42</v>
      </c>
      <c r="AF546" s="13" t="n">
        <v>20.32</v>
      </c>
      <c r="AG546" s="13" t="n">
        <v>20.26</v>
      </c>
      <c r="AH546" s="13" t="n">
        <v>20.18</v>
      </c>
      <c r="AI546" s="13" t="n">
        <v>20.24</v>
      </c>
      <c r="AJ546" s="13" t="n">
        <v>20.23</v>
      </c>
      <c r="AK546" s="13" t="n">
        <v>20.13</v>
      </c>
      <c r="AL546" s="13" t="n">
        <v>20.17</v>
      </c>
      <c r="AM546" s="13" t="n">
        <v>20.15</v>
      </c>
      <c r="AN546" s="13" t="n">
        <v>20.14</v>
      </c>
      <c r="AO546" s="13" t="n">
        <v>20.17</v>
      </c>
      <c r="AP546" s="13" t="n">
        <v>20.17</v>
      </c>
      <c r="AQ546" s="13" t="n">
        <v>20.17</v>
      </c>
      <c r="AR546" s="13" t="n">
        <v>20.23</v>
      </c>
      <c r="AS546" s="13" t="n">
        <v>20.19</v>
      </c>
    </row>
    <row r="547" customFormat="false" ht="15" hidden="true" customHeight="false" outlineLevel="0" collapsed="false">
      <c r="A547" s="13" t="s">
        <v>130</v>
      </c>
      <c r="B547" s="13" t="s">
        <v>271</v>
      </c>
      <c r="C547" s="13" t="s">
        <v>34</v>
      </c>
      <c r="D547" s="13" t="s">
        <v>274</v>
      </c>
      <c r="E547" s="13" t="n">
        <v>0.62</v>
      </c>
      <c r="F547" s="13" t="n">
        <v>0.61</v>
      </c>
      <c r="G547" s="13" t="n">
        <v>0.63</v>
      </c>
      <c r="H547" s="13" t="n">
        <v>0.77</v>
      </c>
      <c r="I547" s="13" t="n">
        <v>1</v>
      </c>
      <c r="J547" s="13" t="n">
        <v>1.35</v>
      </c>
      <c r="K547" s="13" t="n">
        <v>1.82</v>
      </c>
      <c r="L547" s="13" t="n">
        <v>2.51</v>
      </c>
      <c r="M547" s="13" t="n">
        <v>3.5</v>
      </c>
      <c r="N547" s="13" t="n">
        <v>4.72</v>
      </c>
      <c r="O547" s="13" t="n">
        <v>6.4</v>
      </c>
      <c r="P547" s="13" t="n">
        <v>8.47</v>
      </c>
      <c r="Q547" s="13" t="n">
        <v>10.99</v>
      </c>
      <c r="R547" s="13" t="n">
        <v>14.01</v>
      </c>
      <c r="S547" s="13" t="n">
        <v>16.52</v>
      </c>
      <c r="T547" s="13" t="n">
        <v>18.41</v>
      </c>
      <c r="U547" s="13" t="n">
        <v>19.59</v>
      </c>
      <c r="V547" s="13" t="n">
        <v>20.36</v>
      </c>
      <c r="W547" s="13" t="n">
        <v>20.87</v>
      </c>
      <c r="X547" s="13" t="n">
        <v>21</v>
      </c>
      <c r="Y547" s="13" t="n">
        <v>20.91</v>
      </c>
      <c r="Z547" s="13" t="n">
        <v>20.88</v>
      </c>
      <c r="AA547" s="13" t="n">
        <v>20.71</v>
      </c>
      <c r="AB547" s="13" t="n">
        <v>20.56</v>
      </c>
      <c r="AC547" s="13" t="n">
        <v>20.5</v>
      </c>
      <c r="AD547" s="13" t="n">
        <v>20.4</v>
      </c>
      <c r="AE547" s="13" t="n">
        <v>20.33</v>
      </c>
      <c r="AF547" s="13" t="n">
        <v>20.21</v>
      </c>
      <c r="AG547" s="13" t="n">
        <v>20.21</v>
      </c>
      <c r="AH547" s="13" t="n">
        <v>20.13</v>
      </c>
      <c r="AI547" s="13" t="n">
        <v>20.18</v>
      </c>
      <c r="AJ547" s="13" t="n">
        <v>20.11</v>
      </c>
      <c r="AK547" s="13" t="n">
        <v>20.1</v>
      </c>
      <c r="AL547" s="13" t="n">
        <v>20.15</v>
      </c>
      <c r="AM547" s="13" t="n">
        <v>20.1</v>
      </c>
      <c r="AN547" s="13" t="n">
        <v>20.13</v>
      </c>
      <c r="AO547" s="13" t="n">
        <v>20.07</v>
      </c>
      <c r="AP547" s="13" t="n">
        <v>20.08</v>
      </c>
      <c r="AQ547" s="13" t="n">
        <v>20.15</v>
      </c>
      <c r="AR547" s="13" t="n">
        <v>20.26</v>
      </c>
      <c r="AS547" s="13" t="n">
        <v>20.27</v>
      </c>
    </row>
    <row r="548" customFormat="false" ht="15" hidden="true" customHeight="false" outlineLevel="0" collapsed="false">
      <c r="A548" s="13" t="s">
        <v>138</v>
      </c>
      <c r="B548" s="13" t="s">
        <v>271</v>
      </c>
      <c r="C548" s="13" t="s">
        <v>34</v>
      </c>
      <c r="D548" s="13" t="s">
        <v>274</v>
      </c>
      <c r="E548" s="13" t="n">
        <v>0.63</v>
      </c>
      <c r="F548" s="13" t="n">
        <v>0.62</v>
      </c>
      <c r="G548" s="13" t="n">
        <v>0.64</v>
      </c>
      <c r="H548" s="13" t="n">
        <v>0.78</v>
      </c>
      <c r="I548" s="13" t="n">
        <v>1.02</v>
      </c>
      <c r="J548" s="13" t="n">
        <v>1.36</v>
      </c>
      <c r="K548" s="13" t="n">
        <v>1.82</v>
      </c>
      <c r="L548" s="13" t="n">
        <v>2.5</v>
      </c>
      <c r="M548" s="13" t="n">
        <v>3.44</v>
      </c>
      <c r="N548" s="13" t="n">
        <v>4.68</v>
      </c>
      <c r="O548" s="13" t="n">
        <v>6.37</v>
      </c>
      <c r="P548" s="13" t="n">
        <v>8.44</v>
      </c>
      <c r="Q548" s="13" t="n">
        <v>11.1</v>
      </c>
      <c r="R548" s="13" t="n">
        <v>13.89</v>
      </c>
      <c r="S548" s="13" t="n">
        <v>16.63</v>
      </c>
      <c r="T548" s="13" t="n">
        <v>18.53</v>
      </c>
      <c r="U548" s="13" t="n">
        <v>19.81</v>
      </c>
      <c r="V548" s="13" t="n">
        <v>20.63</v>
      </c>
      <c r="W548" s="13" t="n">
        <v>21.18</v>
      </c>
      <c r="X548" s="13" t="n">
        <v>21.28</v>
      </c>
      <c r="Y548" s="13" t="n">
        <v>21.31</v>
      </c>
      <c r="Z548" s="13" t="n">
        <v>21.18</v>
      </c>
      <c r="AA548" s="13" t="n">
        <v>21.1</v>
      </c>
      <c r="AB548" s="13" t="n">
        <v>20.96</v>
      </c>
      <c r="AC548" s="13" t="n">
        <v>20.85</v>
      </c>
      <c r="AD548" s="13" t="n">
        <v>20.88</v>
      </c>
      <c r="AE548" s="13" t="n">
        <v>20.77</v>
      </c>
      <c r="AF548" s="13" t="n">
        <v>20.69</v>
      </c>
      <c r="AG548" s="13" t="n">
        <v>20.74</v>
      </c>
      <c r="AH548" s="13" t="n">
        <v>20.76</v>
      </c>
      <c r="AI548" s="13" t="n">
        <v>20.72</v>
      </c>
      <c r="AJ548" s="13" t="n">
        <v>20.78</v>
      </c>
      <c r="AK548" s="13" t="n">
        <v>20.78</v>
      </c>
      <c r="AL548" s="13" t="n">
        <v>20.87</v>
      </c>
      <c r="AM548" s="13" t="n">
        <v>20.84</v>
      </c>
      <c r="AN548" s="13" t="n">
        <v>20.9</v>
      </c>
      <c r="AO548" s="13" t="n">
        <v>20.95</v>
      </c>
      <c r="AP548" s="13" t="n">
        <v>20.99</v>
      </c>
      <c r="AQ548" s="13" t="n">
        <v>21.03</v>
      </c>
      <c r="AR548" s="13" t="n">
        <v>21.25</v>
      </c>
      <c r="AS548" s="13" t="n">
        <v>21.25</v>
      </c>
    </row>
    <row r="549" customFormat="false" ht="15" hidden="true" customHeight="false" outlineLevel="0" collapsed="false">
      <c r="A549" s="13" t="s">
        <v>146</v>
      </c>
      <c r="B549" s="13" t="s">
        <v>271</v>
      </c>
      <c r="C549" s="13" t="s">
        <v>35</v>
      </c>
      <c r="D549" s="13" t="s">
        <v>274</v>
      </c>
      <c r="E549" s="13" t="n">
        <v>0.77</v>
      </c>
      <c r="F549" s="13" t="n">
        <v>0.77</v>
      </c>
      <c r="G549" s="13" t="n">
        <v>0.79</v>
      </c>
      <c r="H549" s="13" t="n">
        <v>0.91</v>
      </c>
      <c r="I549" s="13" t="n">
        <v>1.14</v>
      </c>
      <c r="J549" s="13" t="n">
        <v>1.54</v>
      </c>
      <c r="K549" s="13" t="n">
        <v>2.05</v>
      </c>
      <c r="L549" s="13" t="n">
        <v>2.86</v>
      </c>
      <c r="M549" s="13" t="n">
        <v>3.94</v>
      </c>
      <c r="N549" s="13" t="n">
        <v>5.29</v>
      </c>
      <c r="O549" s="13" t="n">
        <v>7.18</v>
      </c>
      <c r="P549" s="13" t="n">
        <v>9.5</v>
      </c>
      <c r="Q549" s="13" t="n">
        <v>12.37</v>
      </c>
      <c r="R549" s="13" t="n">
        <v>15.66</v>
      </c>
      <c r="S549" s="13" t="n">
        <v>18.47</v>
      </c>
      <c r="T549" s="13" t="n">
        <v>20.7</v>
      </c>
      <c r="U549" s="13" t="n">
        <v>22.11</v>
      </c>
      <c r="V549" s="13" t="n">
        <v>23</v>
      </c>
      <c r="W549" s="13" t="n">
        <v>23.57</v>
      </c>
      <c r="X549" s="13" t="n">
        <v>23.81</v>
      </c>
      <c r="Y549" s="13" t="n">
        <v>23.73</v>
      </c>
      <c r="Z549" s="13" t="n">
        <v>23.62</v>
      </c>
      <c r="AA549" s="13" t="n">
        <v>23.54</v>
      </c>
      <c r="AB549" s="13" t="n">
        <v>23.32</v>
      </c>
      <c r="AC549" s="13" t="n">
        <v>23.2</v>
      </c>
      <c r="AD549" s="13" t="n">
        <v>23.08</v>
      </c>
      <c r="AE549" s="13" t="n">
        <v>22.96</v>
      </c>
      <c r="AF549" s="13" t="n">
        <v>22.87</v>
      </c>
      <c r="AG549" s="13" t="n">
        <v>22.83</v>
      </c>
      <c r="AH549" s="13" t="n">
        <v>22.73</v>
      </c>
      <c r="AI549" s="13" t="n">
        <v>22.73</v>
      </c>
      <c r="AJ549" s="13" t="n">
        <v>22.73</v>
      </c>
      <c r="AK549" s="13" t="n">
        <v>22.66</v>
      </c>
      <c r="AL549" s="13" t="n">
        <v>22.7</v>
      </c>
      <c r="AM549" s="13" t="n">
        <v>22.61</v>
      </c>
      <c r="AN549" s="13" t="n">
        <v>22.67</v>
      </c>
      <c r="AO549" s="13" t="n">
        <v>22.6</v>
      </c>
      <c r="AP549" s="13" t="n">
        <v>22.59</v>
      </c>
      <c r="AQ549" s="13" t="n">
        <v>22.67</v>
      </c>
      <c r="AR549" s="13" t="n">
        <v>22.8</v>
      </c>
      <c r="AS549" s="13" t="n">
        <v>22.77</v>
      </c>
    </row>
    <row r="550" customFormat="false" ht="15" hidden="true" customHeight="false" outlineLevel="0" collapsed="false">
      <c r="A550" s="13" t="s">
        <v>154</v>
      </c>
      <c r="B550" s="13" t="s">
        <v>271</v>
      </c>
      <c r="C550" s="13" t="s">
        <v>35</v>
      </c>
      <c r="D550" s="13" t="s">
        <v>274</v>
      </c>
      <c r="E550" s="13" t="n">
        <v>0.75</v>
      </c>
      <c r="F550" s="13" t="n">
        <v>0.75</v>
      </c>
      <c r="G550" s="13" t="n">
        <v>0.77</v>
      </c>
      <c r="H550" s="13" t="n">
        <v>0.91</v>
      </c>
      <c r="I550" s="13" t="n">
        <v>1.13</v>
      </c>
      <c r="J550" s="13" t="n">
        <v>1.52</v>
      </c>
      <c r="K550" s="13" t="n">
        <v>2.04</v>
      </c>
      <c r="L550" s="13" t="n">
        <v>2.83</v>
      </c>
      <c r="M550" s="13" t="n">
        <v>3.91</v>
      </c>
      <c r="N550" s="13" t="n">
        <v>5.22</v>
      </c>
      <c r="O550" s="13" t="n">
        <v>7.1</v>
      </c>
      <c r="P550" s="13" t="n">
        <v>9.44</v>
      </c>
      <c r="Q550" s="13" t="n">
        <v>12.18</v>
      </c>
      <c r="R550" s="13" t="n">
        <v>15.35</v>
      </c>
      <c r="S550" s="13" t="n">
        <v>18.34</v>
      </c>
      <c r="T550" s="13" t="n">
        <v>20.63</v>
      </c>
      <c r="U550" s="13" t="n">
        <v>22.15</v>
      </c>
      <c r="V550" s="13" t="n">
        <v>23.04</v>
      </c>
      <c r="W550" s="13" t="n">
        <v>23.65</v>
      </c>
      <c r="X550" s="13" t="n">
        <v>23.83</v>
      </c>
      <c r="Y550" s="13" t="n">
        <v>23.74</v>
      </c>
      <c r="Z550" s="13" t="n">
        <v>23.68</v>
      </c>
      <c r="AA550" s="13" t="n">
        <v>23.47</v>
      </c>
      <c r="AB550" s="13" t="n">
        <v>23.31</v>
      </c>
      <c r="AC550" s="13" t="n">
        <v>23.19</v>
      </c>
      <c r="AD550" s="13" t="n">
        <v>23.08</v>
      </c>
      <c r="AE550" s="13" t="n">
        <v>23.01</v>
      </c>
      <c r="AF550" s="13" t="n">
        <v>22.86</v>
      </c>
      <c r="AG550" s="13" t="n">
        <v>22.85</v>
      </c>
      <c r="AH550" s="13" t="n">
        <v>22.81</v>
      </c>
      <c r="AI550" s="13" t="n">
        <v>22.81</v>
      </c>
      <c r="AJ550" s="13" t="n">
        <v>22.78</v>
      </c>
      <c r="AK550" s="13" t="n">
        <v>22.76</v>
      </c>
      <c r="AL550" s="13" t="n">
        <v>22.78</v>
      </c>
      <c r="AM550" s="13" t="n">
        <v>22.72</v>
      </c>
      <c r="AN550" s="13" t="n">
        <v>22.76</v>
      </c>
      <c r="AO550" s="13" t="n">
        <v>22.72</v>
      </c>
      <c r="AP550" s="13" t="n">
        <v>22.74</v>
      </c>
      <c r="AQ550" s="13" t="n">
        <v>22.8</v>
      </c>
      <c r="AR550" s="13" t="n">
        <v>22.97</v>
      </c>
      <c r="AS550" s="13" t="n">
        <v>22.97</v>
      </c>
    </row>
    <row r="551" customFormat="false" ht="15" hidden="true" customHeight="false" outlineLevel="0" collapsed="false">
      <c r="A551" s="13" t="s">
        <v>162</v>
      </c>
      <c r="B551" s="13" t="s">
        <v>271</v>
      </c>
      <c r="C551" s="13" t="s">
        <v>35</v>
      </c>
      <c r="D551" s="13" t="s">
        <v>274</v>
      </c>
      <c r="E551" s="13" t="n">
        <v>0.76</v>
      </c>
      <c r="F551" s="13" t="n">
        <v>0.66</v>
      </c>
      <c r="G551" s="13" t="n">
        <v>0.75</v>
      </c>
      <c r="H551" s="13" t="n">
        <v>0.9</v>
      </c>
      <c r="I551" s="13" t="n">
        <v>1.16</v>
      </c>
      <c r="J551" s="13" t="n">
        <v>1.56</v>
      </c>
      <c r="K551" s="13" t="n">
        <v>2.08</v>
      </c>
      <c r="L551" s="13" t="n">
        <v>2.89</v>
      </c>
      <c r="M551" s="13" t="n">
        <v>3.95</v>
      </c>
      <c r="N551" s="13" t="n">
        <v>5.26</v>
      </c>
      <c r="O551" s="13" t="n">
        <v>7.16</v>
      </c>
      <c r="P551" s="13" t="n">
        <v>9.45</v>
      </c>
      <c r="Q551" s="13" t="n">
        <v>12.42</v>
      </c>
      <c r="R551" s="13" t="n">
        <v>15.73</v>
      </c>
      <c r="S551" s="13" t="n">
        <v>18.66</v>
      </c>
      <c r="T551" s="13" t="n">
        <v>20.84</v>
      </c>
      <c r="U551" s="13" t="n">
        <v>22.23</v>
      </c>
      <c r="V551" s="13" t="n">
        <v>23.13</v>
      </c>
      <c r="W551" s="13" t="n">
        <v>23.67</v>
      </c>
      <c r="X551" s="13" t="n">
        <v>23.82</v>
      </c>
      <c r="Y551" s="13" t="n">
        <v>23.85</v>
      </c>
      <c r="Z551" s="13" t="n">
        <v>23.79</v>
      </c>
      <c r="AA551" s="13" t="n">
        <v>23.58</v>
      </c>
      <c r="AB551" s="13" t="n">
        <v>23.39</v>
      </c>
      <c r="AC551" s="13" t="n">
        <v>23.27</v>
      </c>
      <c r="AD551" s="13" t="n">
        <v>23.21</v>
      </c>
      <c r="AE551" s="13" t="n">
        <v>23.15</v>
      </c>
      <c r="AF551" s="13" t="n">
        <v>23.02</v>
      </c>
      <c r="AG551" s="13" t="n">
        <v>23.02</v>
      </c>
      <c r="AH551" s="13" t="n">
        <v>22.94</v>
      </c>
      <c r="AI551" s="13" t="n">
        <v>22.97</v>
      </c>
      <c r="AJ551" s="13" t="n">
        <v>22.92</v>
      </c>
      <c r="AK551" s="13" t="n">
        <v>22.9</v>
      </c>
      <c r="AL551" s="13" t="n">
        <v>22.92</v>
      </c>
      <c r="AM551" s="13" t="n">
        <v>22.89</v>
      </c>
      <c r="AN551" s="13" t="n">
        <v>22.93</v>
      </c>
      <c r="AO551" s="13" t="n">
        <v>22.96</v>
      </c>
      <c r="AP551" s="13" t="n">
        <v>22.97</v>
      </c>
      <c r="AQ551" s="13" t="n">
        <v>23.05</v>
      </c>
      <c r="AR551" s="13" t="n">
        <v>23.23</v>
      </c>
      <c r="AS551" s="13" t="n">
        <v>23.18</v>
      </c>
    </row>
    <row r="552" customFormat="false" ht="15" hidden="true" customHeight="false" outlineLevel="0" collapsed="false">
      <c r="A552" s="13" t="s">
        <v>170</v>
      </c>
      <c r="B552" s="13" t="s">
        <v>271</v>
      </c>
      <c r="C552" s="13" t="s">
        <v>36</v>
      </c>
      <c r="D552" s="13" t="s">
        <v>274</v>
      </c>
      <c r="E552" s="13" t="n">
        <v>0.8</v>
      </c>
      <c r="F552" s="13" t="n">
        <v>0.81</v>
      </c>
      <c r="G552" s="13" t="n">
        <v>0.84</v>
      </c>
      <c r="H552" s="13" t="n">
        <v>1.05</v>
      </c>
      <c r="I552" s="13" t="n">
        <v>1.37</v>
      </c>
      <c r="J552" s="13" t="n">
        <v>1.84</v>
      </c>
      <c r="K552" s="13" t="n">
        <v>2.5</v>
      </c>
      <c r="L552" s="13" t="n">
        <v>3.48</v>
      </c>
      <c r="M552" s="13" t="n">
        <v>4.69</v>
      </c>
      <c r="N552" s="13" t="n">
        <v>6.25</v>
      </c>
      <c r="O552" s="13" t="n">
        <v>8.3</v>
      </c>
      <c r="P552" s="13" t="n">
        <v>10.73</v>
      </c>
      <c r="Q552" s="13" t="n">
        <v>13.95</v>
      </c>
      <c r="R552" s="13" t="n">
        <v>17.4</v>
      </c>
      <c r="S552" s="13" t="n">
        <v>20.5</v>
      </c>
      <c r="T552" s="13" t="n">
        <v>22.52</v>
      </c>
      <c r="U552" s="13" t="n">
        <v>23.72</v>
      </c>
      <c r="V552" s="13" t="n">
        <v>24.45</v>
      </c>
      <c r="W552" s="13" t="n">
        <v>24.82</v>
      </c>
      <c r="X552" s="13" t="n">
        <v>24.82</v>
      </c>
      <c r="Y552" s="13" t="n">
        <v>24.73</v>
      </c>
      <c r="Z552" s="13" t="n">
        <v>24.59</v>
      </c>
      <c r="AA552" s="13" t="n">
        <v>24.41</v>
      </c>
      <c r="AB552" s="13" t="n">
        <v>24.17</v>
      </c>
      <c r="AC552" s="13" t="n">
        <v>24.03</v>
      </c>
      <c r="AD552" s="13" t="n">
        <v>23.91</v>
      </c>
      <c r="AE552" s="13" t="n">
        <v>23.81</v>
      </c>
      <c r="AF552" s="13" t="n">
        <v>23.73</v>
      </c>
      <c r="AG552" s="13" t="n">
        <v>23.64</v>
      </c>
      <c r="AH552" s="13" t="n">
        <v>23.64</v>
      </c>
      <c r="AI552" s="13" t="n">
        <v>23.61</v>
      </c>
      <c r="AJ552" s="13" t="n">
        <v>23.61</v>
      </c>
      <c r="AK552" s="13" t="n">
        <v>23.49</v>
      </c>
      <c r="AL552" s="13" t="n">
        <v>23.52</v>
      </c>
      <c r="AM552" s="13" t="n">
        <v>23.47</v>
      </c>
      <c r="AN552" s="13" t="n">
        <v>23.52</v>
      </c>
      <c r="AO552" s="13" t="n">
        <v>23.49</v>
      </c>
      <c r="AP552" s="13" t="n">
        <v>23.49</v>
      </c>
      <c r="AQ552" s="13" t="n">
        <v>23.52</v>
      </c>
      <c r="AR552" s="13" t="n">
        <v>23.75</v>
      </c>
      <c r="AS552" s="13" t="n">
        <v>23.66</v>
      </c>
    </row>
    <row r="553" customFormat="false" ht="15" hidden="true" customHeight="false" outlineLevel="0" collapsed="false">
      <c r="A553" s="13" t="s">
        <v>178</v>
      </c>
      <c r="B553" s="13" t="s">
        <v>271</v>
      </c>
      <c r="C553" s="13" t="s">
        <v>36</v>
      </c>
      <c r="D553" s="13" t="s">
        <v>274</v>
      </c>
      <c r="E553" s="13" t="n">
        <v>0.79</v>
      </c>
      <c r="F553" s="13" t="n">
        <v>0.81</v>
      </c>
      <c r="G553" s="13" t="n">
        <v>0.85</v>
      </c>
      <c r="H553" s="13" t="n">
        <v>1.06</v>
      </c>
      <c r="I553" s="13" t="n">
        <v>1.37</v>
      </c>
      <c r="J553" s="13" t="n">
        <v>1.83</v>
      </c>
      <c r="K553" s="13" t="n">
        <v>2.48</v>
      </c>
      <c r="L553" s="13" t="n">
        <v>3.43</v>
      </c>
      <c r="M553" s="13" t="n">
        <v>4.62</v>
      </c>
      <c r="N553" s="13" t="n">
        <v>6.19</v>
      </c>
      <c r="O553" s="13" t="n">
        <v>8.34</v>
      </c>
      <c r="P553" s="13" t="n">
        <v>10.87</v>
      </c>
      <c r="Q553" s="13" t="n">
        <v>14.07</v>
      </c>
      <c r="R553" s="13" t="n">
        <v>17.5</v>
      </c>
      <c r="S553" s="13" t="n">
        <v>20.47</v>
      </c>
      <c r="T553" s="13" t="n">
        <v>22.39</v>
      </c>
      <c r="U553" s="13" t="n">
        <v>23.67</v>
      </c>
      <c r="V553" s="13" t="n">
        <v>24.3</v>
      </c>
      <c r="W553" s="13" t="n">
        <v>24.67</v>
      </c>
      <c r="X553" s="13" t="n">
        <v>24.76</v>
      </c>
      <c r="Y553" s="13" t="n">
        <v>24.64</v>
      </c>
      <c r="Z553" s="13" t="n">
        <v>24.52</v>
      </c>
      <c r="AA553" s="13" t="n">
        <v>24.35</v>
      </c>
      <c r="AB553" s="13" t="n">
        <v>24.23</v>
      </c>
      <c r="AC553" s="13" t="n">
        <v>24.09</v>
      </c>
      <c r="AD553" s="13" t="n">
        <v>24</v>
      </c>
      <c r="AE553" s="13" t="n">
        <v>23.81</v>
      </c>
      <c r="AF553" s="13" t="n">
        <v>23.81</v>
      </c>
      <c r="AG553" s="13" t="n">
        <v>23.75</v>
      </c>
      <c r="AH553" s="13" t="n">
        <v>23.68</v>
      </c>
      <c r="AI553" s="13" t="n">
        <v>23.75</v>
      </c>
      <c r="AJ553" s="13" t="n">
        <v>23.75</v>
      </c>
      <c r="AK553" s="13" t="n">
        <v>23.64</v>
      </c>
      <c r="AL553" s="13" t="n">
        <v>23.75</v>
      </c>
      <c r="AM553" s="13" t="n">
        <v>23.76</v>
      </c>
      <c r="AN553" s="13" t="n">
        <v>23.8</v>
      </c>
      <c r="AO553" s="13" t="n">
        <v>23.75</v>
      </c>
      <c r="AP553" s="13" t="n">
        <v>23.87</v>
      </c>
      <c r="AQ553" s="13" t="n">
        <v>23.81</v>
      </c>
      <c r="AR553" s="13" t="n">
        <v>24.02</v>
      </c>
      <c r="AS553" s="13" t="n">
        <v>24.07</v>
      </c>
    </row>
    <row r="554" customFormat="false" ht="15" hidden="true" customHeight="false" outlineLevel="0" collapsed="false">
      <c r="A554" s="13" t="s">
        <v>186</v>
      </c>
      <c r="B554" s="13" t="s">
        <v>271</v>
      </c>
      <c r="C554" s="13" t="s">
        <v>36</v>
      </c>
      <c r="D554" s="13" t="s">
        <v>274</v>
      </c>
      <c r="E554" s="13" t="n">
        <v>0.82</v>
      </c>
      <c r="F554" s="13" t="n">
        <v>0.8</v>
      </c>
      <c r="G554" s="13" t="n">
        <v>0.86</v>
      </c>
      <c r="H554" s="13" t="n">
        <v>1.05</v>
      </c>
      <c r="I554" s="13" t="n">
        <v>1.35</v>
      </c>
      <c r="J554" s="13" t="n">
        <v>1.86</v>
      </c>
      <c r="K554" s="13" t="n">
        <v>2.5</v>
      </c>
      <c r="L554" s="13" t="n">
        <v>3.46</v>
      </c>
      <c r="M554" s="13" t="n">
        <v>4.65</v>
      </c>
      <c r="N554" s="13" t="n">
        <v>6.27</v>
      </c>
      <c r="O554" s="13" t="n">
        <v>8.34</v>
      </c>
      <c r="P554" s="13" t="n">
        <v>10.84</v>
      </c>
      <c r="Q554" s="13" t="n">
        <v>14.05</v>
      </c>
      <c r="R554" s="13" t="n">
        <v>17.21</v>
      </c>
      <c r="S554" s="13" t="n">
        <v>19.83</v>
      </c>
      <c r="T554" s="13" t="n">
        <v>21.67</v>
      </c>
      <c r="U554" s="13" t="n">
        <v>22.77</v>
      </c>
      <c r="V554" s="13" t="n">
        <v>23.25</v>
      </c>
      <c r="W554" s="13" t="n">
        <v>23.42</v>
      </c>
      <c r="X554" s="13" t="n">
        <v>22.98</v>
      </c>
      <c r="Y554" s="13" t="n">
        <v>22.75</v>
      </c>
      <c r="Z554" s="13" t="n">
        <v>22.65</v>
      </c>
      <c r="AA554" s="13" t="n">
        <v>22.55</v>
      </c>
      <c r="AB554" s="13" t="n">
        <v>22.29</v>
      </c>
      <c r="AC554" s="13" t="n">
        <v>22.11</v>
      </c>
      <c r="AD554" s="13" t="n">
        <v>22.08</v>
      </c>
      <c r="AE554" s="13" t="n">
        <v>22.28</v>
      </c>
      <c r="AF554" s="13" t="n">
        <v>21.99</v>
      </c>
      <c r="AG554" s="13" t="n">
        <v>21.99</v>
      </c>
      <c r="AH554" s="13" t="n">
        <v>22.06</v>
      </c>
      <c r="AI554" s="13" t="n">
        <v>21.88</v>
      </c>
      <c r="AJ554" s="13" t="n">
        <v>21.89</v>
      </c>
      <c r="AK554" s="13" t="n">
        <v>21.69</v>
      </c>
      <c r="AL554" s="13" t="n">
        <v>21.77</v>
      </c>
      <c r="AM554" s="13" t="n">
        <v>21.82</v>
      </c>
      <c r="AN554" s="13" t="n">
        <v>21.91</v>
      </c>
      <c r="AO554" s="13" t="n">
        <v>21.88</v>
      </c>
      <c r="AP554" s="13" t="n">
        <v>21.68</v>
      </c>
      <c r="AQ554" s="13" t="n">
        <v>21.97</v>
      </c>
      <c r="AR554" s="13" t="n">
        <v>21.94</v>
      </c>
      <c r="AS554" s="13" t="n">
        <v>21.93</v>
      </c>
    </row>
    <row r="555" customFormat="false" ht="15" hidden="true" customHeight="false" outlineLevel="0" collapsed="false">
      <c r="A555" s="13" t="s">
        <v>82</v>
      </c>
      <c r="B555" s="13" t="s">
        <v>271</v>
      </c>
      <c r="C555" s="13" t="s">
        <v>40</v>
      </c>
      <c r="D555" s="13" t="s">
        <v>274</v>
      </c>
      <c r="E555" s="13" t="n">
        <v>0.94</v>
      </c>
      <c r="F555" s="13" t="n">
        <v>0.93</v>
      </c>
      <c r="G555" s="13" t="n">
        <v>1</v>
      </c>
      <c r="H555" s="13" t="n">
        <v>1.23</v>
      </c>
      <c r="I555" s="13" t="n">
        <v>1.61</v>
      </c>
      <c r="J555" s="13" t="n">
        <v>2.17</v>
      </c>
      <c r="K555" s="13" t="n">
        <v>2.96</v>
      </c>
      <c r="L555" s="13" t="n">
        <v>4.06</v>
      </c>
      <c r="M555" s="13" t="n">
        <v>5.49</v>
      </c>
      <c r="N555" s="13" t="n">
        <v>7.33</v>
      </c>
      <c r="O555" s="13" t="n">
        <v>9.72</v>
      </c>
      <c r="P555" s="13" t="n">
        <v>12.56</v>
      </c>
      <c r="Q555" s="13" t="n">
        <v>16.2</v>
      </c>
      <c r="R555" s="13" t="n">
        <v>20.37</v>
      </c>
      <c r="S555" s="13" t="n">
        <v>24.05</v>
      </c>
      <c r="T555" s="13" t="n">
        <v>26.77</v>
      </c>
      <c r="U555" s="13" t="n">
        <v>28.44</v>
      </c>
      <c r="V555" s="13" t="n">
        <v>29.51</v>
      </c>
      <c r="W555" s="13" t="n">
        <v>30.02</v>
      </c>
      <c r="X555" s="13" t="n">
        <v>30.07</v>
      </c>
      <c r="Y555" s="13" t="n">
        <v>30.02</v>
      </c>
      <c r="Z555" s="13" t="n">
        <v>29.9</v>
      </c>
      <c r="AA555" s="13" t="n">
        <v>29.69</v>
      </c>
      <c r="AB555" s="13" t="n">
        <v>29.45</v>
      </c>
      <c r="AC555" s="13" t="n">
        <v>29.27</v>
      </c>
      <c r="AD555" s="13" t="n">
        <v>28.99</v>
      </c>
      <c r="AE555" s="13" t="n">
        <v>28.86</v>
      </c>
      <c r="AF555" s="13" t="n">
        <v>28.64</v>
      </c>
      <c r="AG555" s="13" t="n">
        <v>28.49</v>
      </c>
      <c r="AH555" s="13" t="n">
        <v>28.26</v>
      </c>
      <c r="AI555" s="13" t="n">
        <v>28.3</v>
      </c>
      <c r="AJ555" s="13" t="n">
        <v>28.18</v>
      </c>
      <c r="AK555" s="13" t="n">
        <v>28.02</v>
      </c>
      <c r="AL555" s="13" t="n">
        <v>28</v>
      </c>
      <c r="AM555" s="13" t="n">
        <v>28.07</v>
      </c>
      <c r="AN555" s="13" t="n">
        <v>28.02</v>
      </c>
      <c r="AO555" s="13" t="n">
        <v>27.94</v>
      </c>
      <c r="AP555" s="13" t="n">
        <v>27.98</v>
      </c>
      <c r="AQ555" s="13" t="n">
        <v>28.17</v>
      </c>
      <c r="AR555" s="13" t="n">
        <v>28.2</v>
      </c>
      <c r="AS555" s="13" t="n">
        <v>28.08</v>
      </c>
    </row>
    <row r="556" customFormat="false" ht="15" hidden="true" customHeight="false" outlineLevel="0" collapsed="false">
      <c r="A556" s="13" t="s">
        <v>101</v>
      </c>
      <c r="B556" s="13" t="s">
        <v>271</v>
      </c>
      <c r="C556" s="13" t="s">
        <v>40</v>
      </c>
      <c r="D556" s="13" t="s">
        <v>274</v>
      </c>
      <c r="E556" s="13" t="n">
        <v>0.98</v>
      </c>
      <c r="F556" s="13" t="n">
        <v>0.95</v>
      </c>
      <c r="G556" s="13" t="n">
        <v>1.03</v>
      </c>
      <c r="H556" s="13" t="n">
        <v>1.24</v>
      </c>
      <c r="I556" s="13" t="n">
        <v>1.61</v>
      </c>
      <c r="J556" s="13" t="n">
        <v>2.16</v>
      </c>
      <c r="K556" s="13" t="n">
        <v>2.94</v>
      </c>
      <c r="L556" s="13" t="n">
        <v>4.02</v>
      </c>
      <c r="M556" s="13" t="n">
        <v>5.37</v>
      </c>
      <c r="N556" s="13" t="n">
        <v>7.25</v>
      </c>
      <c r="O556" s="13" t="n">
        <v>9.64</v>
      </c>
      <c r="P556" s="13" t="n">
        <v>12.58</v>
      </c>
      <c r="Q556" s="13" t="n">
        <v>16.25</v>
      </c>
      <c r="R556" s="13" t="n">
        <v>20.52</v>
      </c>
      <c r="S556" s="13" t="n">
        <v>24.31</v>
      </c>
      <c r="T556" s="13" t="n">
        <v>27.38</v>
      </c>
      <c r="U556" s="13" t="n">
        <v>29.21</v>
      </c>
      <c r="V556" s="13" t="n">
        <v>30.27</v>
      </c>
      <c r="W556" s="13" t="n">
        <v>30.89</v>
      </c>
      <c r="X556" s="13" t="n">
        <v>31.03</v>
      </c>
      <c r="Y556" s="13" t="n">
        <v>31.02</v>
      </c>
      <c r="Z556" s="13" t="n">
        <v>30.84</v>
      </c>
      <c r="AA556" s="13" t="n">
        <v>30.75</v>
      </c>
      <c r="AB556" s="13" t="n">
        <v>30.38</v>
      </c>
      <c r="AC556" s="13" t="n">
        <v>30.18</v>
      </c>
      <c r="AD556" s="13" t="n">
        <v>29.97</v>
      </c>
      <c r="AE556" s="13" t="n">
        <v>29.73</v>
      </c>
      <c r="AF556" s="13" t="n">
        <v>29.53</v>
      </c>
      <c r="AG556" s="13" t="n">
        <v>29.48</v>
      </c>
      <c r="AH556" s="13" t="n">
        <v>29.26</v>
      </c>
      <c r="AI556" s="13" t="n">
        <v>29.29</v>
      </c>
      <c r="AJ556" s="13" t="n">
        <v>29.14</v>
      </c>
      <c r="AK556" s="13" t="n">
        <v>29.08</v>
      </c>
      <c r="AL556" s="13" t="n">
        <v>29.08</v>
      </c>
      <c r="AM556" s="13" t="n">
        <v>29.06</v>
      </c>
      <c r="AN556" s="13" t="n">
        <v>29.02</v>
      </c>
      <c r="AO556" s="13" t="n">
        <v>28.93</v>
      </c>
      <c r="AP556" s="13" t="n">
        <v>28.96</v>
      </c>
      <c r="AQ556" s="13" t="n">
        <v>29.02</v>
      </c>
      <c r="AR556" s="13" t="n">
        <v>28.99</v>
      </c>
      <c r="AS556" s="13" t="n">
        <v>28.98</v>
      </c>
    </row>
    <row r="557" customFormat="false" ht="15" hidden="true" customHeight="false" outlineLevel="0" collapsed="false">
      <c r="A557" s="13" t="s">
        <v>115</v>
      </c>
      <c r="B557" s="13" t="s">
        <v>271</v>
      </c>
      <c r="C557" s="13" t="s">
        <v>40</v>
      </c>
      <c r="D557" s="13" t="s">
        <v>274</v>
      </c>
      <c r="E557" s="13" t="n">
        <v>1.06</v>
      </c>
      <c r="F557" s="13" t="n">
        <v>0.98</v>
      </c>
      <c r="G557" s="13" t="n">
        <v>1.05</v>
      </c>
      <c r="H557" s="13" t="n">
        <v>1.26</v>
      </c>
      <c r="I557" s="13" t="n">
        <v>1.63</v>
      </c>
      <c r="J557" s="13" t="n">
        <v>2.2</v>
      </c>
      <c r="K557" s="13" t="n">
        <v>3.01</v>
      </c>
      <c r="L557" s="13" t="n">
        <v>4.14</v>
      </c>
      <c r="M557" s="13" t="n">
        <v>5.54</v>
      </c>
      <c r="N557" s="13" t="n">
        <v>7.42</v>
      </c>
      <c r="O557" s="13" t="n">
        <v>9.87</v>
      </c>
      <c r="P557" s="13" t="n">
        <v>12.84</v>
      </c>
      <c r="Q557" s="13" t="n">
        <v>16.52</v>
      </c>
      <c r="R557" s="13" t="n">
        <v>20.74</v>
      </c>
      <c r="S557" s="13" t="n">
        <v>24.4</v>
      </c>
      <c r="T557" s="13" t="n">
        <v>27.05</v>
      </c>
      <c r="U557" s="13" t="n">
        <v>28.74</v>
      </c>
      <c r="V557" s="13" t="n">
        <v>29.77</v>
      </c>
      <c r="W557" s="13" t="n">
        <v>30.39</v>
      </c>
      <c r="X557" s="13" t="n">
        <v>30.31</v>
      </c>
      <c r="Y557" s="13" t="n">
        <v>30.26</v>
      </c>
      <c r="Z557" s="13" t="n">
        <v>30.05</v>
      </c>
      <c r="AA557" s="13" t="n">
        <v>29.73</v>
      </c>
      <c r="AB557" s="13" t="n">
        <v>29.7</v>
      </c>
      <c r="AC557" s="13" t="n">
        <v>29.42</v>
      </c>
      <c r="AD557" s="13" t="n">
        <v>29.07</v>
      </c>
      <c r="AE557" s="13" t="n">
        <v>28.95</v>
      </c>
      <c r="AF557" s="13" t="n">
        <v>28.66</v>
      </c>
      <c r="AG557" s="13" t="n">
        <v>28.48</v>
      </c>
      <c r="AH557" s="13" t="n">
        <v>28.28</v>
      </c>
      <c r="AI557" s="13" t="n">
        <v>28.34</v>
      </c>
      <c r="AJ557" s="13" t="n">
        <v>28.19</v>
      </c>
      <c r="AK557" s="13" t="n">
        <v>28.19</v>
      </c>
      <c r="AL557" s="13" t="n">
        <v>28.13</v>
      </c>
      <c r="AM557" s="13" t="n">
        <v>28.16</v>
      </c>
      <c r="AN557" s="13" t="n">
        <v>27.98</v>
      </c>
      <c r="AO557" s="13" t="n">
        <v>27.92</v>
      </c>
      <c r="AP557" s="13" t="n">
        <v>27.87</v>
      </c>
      <c r="AQ557" s="13" t="n">
        <v>28.01</v>
      </c>
      <c r="AR557" s="13" t="n">
        <v>27.99</v>
      </c>
      <c r="AS557" s="13" t="n">
        <v>27.98</v>
      </c>
    </row>
    <row r="558" customFormat="false" ht="15" hidden="true" customHeight="false" outlineLevel="0" collapsed="false">
      <c r="A558" s="13" t="s">
        <v>123</v>
      </c>
      <c r="B558" s="13" t="s">
        <v>271</v>
      </c>
      <c r="C558" s="13" t="s">
        <v>41</v>
      </c>
      <c r="D558" s="13" t="s">
        <v>274</v>
      </c>
      <c r="E558" s="13" t="n">
        <v>0.76</v>
      </c>
      <c r="F558" s="13" t="n">
        <v>0.73</v>
      </c>
      <c r="G558" s="13" t="n">
        <v>0.79</v>
      </c>
      <c r="H558" s="13" t="n">
        <v>0.95</v>
      </c>
      <c r="I558" s="13" t="n">
        <v>1.23</v>
      </c>
      <c r="J558" s="13" t="n">
        <v>1.66</v>
      </c>
      <c r="K558" s="13" t="n">
        <v>2.26</v>
      </c>
      <c r="L558" s="13" t="n">
        <v>3.16</v>
      </c>
      <c r="M558" s="13" t="n">
        <v>4.32</v>
      </c>
      <c r="N558" s="13" t="n">
        <v>5.82</v>
      </c>
      <c r="O558" s="13" t="n">
        <v>7.83</v>
      </c>
      <c r="P558" s="13" t="n">
        <v>10.24</v>
      </c>
      <c r="Q558" s="13" t="n">
        <v>13.31</v>
      </c>
      <c r="R558" s="13" t="n">
        <v>16.59</v>
      </c>
      <c r="S558" s="13" t="n">
        <v>19.71</v>
      </c>
      <c r="T558" s="13" t="n">
        <v>21.75</v>
      </c>
      <c r="U558" s="13" t="n">
        <v>23.02</v>
      </c>
      <c r="V558" s="13" t="n">
        <v>23.96</v>
      </c>
      <c r="W558" s="13" t="n">
        <v>24.41</v>
      </c>
      <c r="X558" s="13" t="n">
        <v>24.54</v>
      </c>
      <c r="Y558" s="13" t="n">
        <v>24.43</v>
      </c>
      <c r="Z558" s="13" t="n">
        <v>24.24</v>
      </c>
      <c r="AA558" s="13" t="n">
        <v>24.18</v>
      </c>
      <c r="AB558" s="13" t="n">
        <v>23.93</v>
      </c>
      <c r="AC558" s="13" t="n">
        <v>23.81</v>
      </c>
      <c r="AD558" s="13" t="n">
        <v>23.65</v>
      </c>
      <c r="AE558" s="13" t="n">
        <v>23.6</v>
      </c>
      <c r="AF558" s="13" t="n">
        <v>23.52</v>
      </c>
      <c r="AG558" s="13" t="n">
        <v>23.48</v>
      </c>
      <c r="AH558" s="13" t="n">
        <v>23.43</v>
      </c>
      <c r="AI558" s="13" t="n">
        <v>23.44</v>
      </c>
      <c r="AJ558" s="13" t="n">
        <v>23.41</v>
      </c>
      <c r="AK558" s="13" t="n">
        <v>23.35</v>
      </c>
      <c r="AL558" s="13" t="n">
        <v>23.32</v>
      </c>
      <c r="AM558" s="13" t="n">
        <v>23.35</v>
      </c>
      <c r="AN558" s="13" t="n">
        <v>23.37</v>
      </c>
      <c r="AO558" s="13" t="n">
        <v>23.4</v>
      </c>
      <c r="AP558" s="13" t="n">
        <v>23.36</v>
      </c>
      <c r="AQ558" s="13" t="n">
        <v>23.35</v>
      </c>
      <c r="AR558" s="13" t="n">
        <v>23.63</v>
      </c>
      <c r="AS558" s="13" t="n">
        <v>23.55</v>
      </c>
    </row>
    <row r="559" customFormat="false" ht="15" hidden="true" customHeight="false" outlineLevel="0" collapsed="false">
      <c r="A559" s="13" t="s">
        <v>131</v>
      </c>
      <c r="B559" s="13" t="s">
        <v>271</v>
      </c>
      <c r="C559" s="13" t="s">
        <v>41</v>
      </c>
      <c r="D559" s="13" t="s">
        <v>274</v>
      </c>
      <c r="E559" s="13" t="n">
        <v>0.76</v>
      </c>
      <c r="F559" s="13" t="n">
        <v>0.74</v>
      </c>
      <c r="G559" s="13" t="n">
        <v>0.78</v>
      </c>
      <c r="H559" s="13" t="n">
        <v>0.95</v>
      </c>
      <c r="I559" s="13" t="n">
        <v>1.22</v>
      </c>
      <c r="J559" s="13" t="n">
        <v>1.67</v>
      </c>
      <c r="K559" s="13" t="n">
        <v>2.27</v>
      </c>
      <c r="L559" s="13" t="n">
        <v>3.16</v>
      </c>
      <c r="M559" s="13" t="n">
        <v>4.33</v>
      </c>
      <c r="N559" s="13" t="n">
        <v>5.77</v>
      </c>
      <c r="O559" s="13" t="n">
        <v>7.82</v>
      </c>
      <c r="P559" s="13" t="n">
        <v>10.24</v>
      </c>
      <c r="Q559" s="13" t="n">
        <v>13.25</v>
      </c>
      <c r="R559" s="13" t="n">
        <v>16.6</v>
      </c>
      <c r="S559" s="13" t="n">
        <v>19.57</v>
      </c>
      <c r="T559" s="13" t="n">
        <v>21.65</v>
      </c>
      <c r="U559" s="13" t="n">
        <v>22.93</v>
      </c>
      <c r="V559" s="13" t="n">
        <v>23.82</v>
      </c>
      <c r="W559" s="13" t="n">
        <v>24.24</v>
      </c>
      <c r="X559" s="13" t="n">
        <v>24.38</v>
      </c>
      <c r="Y559" s="13" t="n">
        <v>24.27</v>
      </c>
      <c r="Z559" s="13" t="n">
        <v>24.1</v>
      </c>
      <c r="AA559" s="13" t="n">
        <v>24</v>
      </c>
      <c r="AB559" s="13" t="n">
        <v>23.84</v>
      </c>
      <c r="AC559" s="13" t="n">
        <v>23.63</v>
      </c>
      <c r="AD559" s="13" t="n">
        <v>23.54</v>
      </c>
      <c r="AE559" s="13" t="n">
        <v>23.46</v>
      </c>
      <c r="AF559" s="13" t="n">
        <v>23.37</v>
      </c>
      <c r="AG559" s="13" t="n">
        <v>23.33</v>
      </c>
      <c r="AH559" s="13" t="n">
        <v>23.26</v>
      </c>
      <c r="AI559" s="13" t="n">
        <v>23.25</v>
      </c>
      <c r="AJ559" s="13" t="n">
        <v>23.25</v>
      </c>
      <c r="AK559" s="13" t="n">
        <v>23.16</v>
      </c>
      <c r="AL559" s="13" t="n">
        <v>23.11</v>
      </c>
      <c r="AM559" s="13" t="n">
        <v>23.2</v>
      </c>
      <c r="AN559" s="13" t="n">
        <v>23.16</v>
      </c>
      <c r="AO559" s="13" t="n">
        <v>23.13</v>
      </c>
      <c r="AP559" s="13" t="n">
        <v>23.11</v>
      </c>
      <c r="AQ559" s="13" t="n">
        <v>23.22</v>
      </c>
      <c r="AR559" s="13" t="n">
        <v>23.43</v>
      </c>
      <c r="AS559" s="13" t="n">
        <v>23.3</v>
      </c>
    </row>
    <row r="560" customFormat="false" ht="15" hidden="true" customHeight="false" outlineLevel="0" collapsed="false">
      <c r="A560" s="13" t="s">
        <v>139</v>
      </c>
      <c r="B560" s="13" t="s">
        <v>271</v>
      </c>
      <c r="C560" s="13" t="s">
        <v>41</v>
      </c>
      <c r="D560" s="13" t="s">
        <v>274</v>
      </c>
      <c r="E560" s="13" t="n">
        <v>0.8</v>
      </c>
      <c r="F560" s="13" t="n">
        <v>0.8</v>
      </c>
      <c r="G560" s="13" t="n">
        <v>0.84</v>
      </c>
      <c r="H560" s="13" t="n">
        <v>1</v>
      </c>
      <c r="I560" s="13" t="n">
        <v>1.28</v>
      </c>
      <c r="J560" s="13" t="n">
        <v>1.74</v>
      </c>
      <c r="K560" s="13" t="n">
        <v>2.36</v>
      </c>
      <c r="L560" s="13" t="n">
        <v>3.3</v>
      </c>
      <c r="M560" s="13" t="n">
        <v>4.5</v>
      </c>
      <c r="N560" s="13" t="n">
        <v>6</v>
      </c>
      <c r="O560" s="13" t="n">
        <v>8.11</v>
      </c>
      <c r="P560" s="13" t="n">
        <v>10.72</v>
      </c>
      <c r="Q560" s="13" t="n">
        <v>13.99</v>
      </c>
      <c r="R560" s="13" t="n">
        <v>17.22</v>
      </c>
      <c r="S560" s="13" t="n">
        <v>20.05</v>
      </c>
      <c r="T560" s="13" t="n">
        <v>22.05</v>
      </c>
      <c r="U560" s="13" t="n">
        <v>23.27</v>
      </c>
      <c r="V560" s="13" t="n">
        <v>24.12</v>
      </c>
      <c r="W560" s="13" t="n">
        <v>24.52</v>
      </c>
      <c r="X560" s="13" t="n">
        <v>24.61</v>
      </c>
      <c r="Y560" s="13" t="n">
        <v>24.56</v>
      </c>
      <c r="Z560" s="13" t="n">
        <v>24.44</v>
      </c>
      <c r="AA560" s="13" t="n">
        <v>24.3</v>
      </c>
      <c r="AB560" s="13" t="n">
        <v>24.16</v>
      </c>
      <c r="AC560" s="13" t="n">
        <v>24.06</v>
      </c>
      <c r="AD560" s="13" t="n">
        <v>23.93</v>
      </c>
      <c r="AE560" s="13" t="n">
        <v>23.88</v>
      </c>
      <c r="AF560" s="13" t="n">
        <v>23.74</v>
      </c>
      <c r="AG560" s="13" t="n">
        <v>23.83</v>
      </c>
      <c r="AH560" s="13" t="n">
        <v>23.72</v>
      </c>
      <c r="AI560" s="13" t="n">
        <v>23.77</v>
      </c>
      <c r="AJ560" s="13" t="n">
        <v>23.69</v>
      </c>
      <c r="AK560" s="13" t="n">
        <v>23.68</v>
      </c>
      <c r="AL560" s="13" t="n">
        <v>23.66</v>
      </c>
      <c r="AM560" s="13" t="n">
        <v>23.77</v>
      </c>
      <c r="AN560" s="13" t="n">
        <v>23.74</v>
      </c>
      <c r="AO560" s="13" t="n">
        <v>23.79</v>
      </c>
      <c r="AP560" s="13" t="n">
        <v>23.75</v>
      </c>
      <c r="AQ560" s="13" t="n">
        <v>23.89</v>
      </c>
      <c r="AR560" s="13" t="n">
        <v>24.08</v>
      </c>
      <c r="AS560" s="13" t="n">
        <v>23.98</v>
      </c>
    </row>
    <row r="561" customFormat="false" ht="15" hidden="true" customHeight="false" outlineLevel="0" collapsed="false">
      <c r="A561" s="13" t="s">
        <v>147</v>
      </c>
      <c r="B561" s="13" t="s">
        <v>271</v>
      </c>
      <c r="C561" s="13" t="s">
        <v>42</v>
      </c>
      <c r="D561" s="13" t="s">
        <v>274</v>
      </c>
      <c r="E561" s="13" t="n">
        <v>0.96</v>
      </c>
      <c r="F561" s="13" t="n">
        <v>0.94</v>
      </c>
      <c r="G561" s="13" t="n">
        <v>1</v>
      </c>
      <c r="H561" s="13" t="n">
        <v>1.24</v>
      </c>
      <c r="I561" s="13" t="n">
        <v>1.58</v>
      </c>
      <c r="J561" s="13" t="n">
        <v>2.08</v>
      </c>
      <c r="K561" s="13" t="n">
        <v>2.77</v>
      </c>
      <c r="L561" s="13" t="n">
        <v>3.81</v>
      </c>
      <c r="M561" s="13" t="n">
        <v>5.11</v>
      </c>
      <c r="N561" s="13" t="n">
        <v>6.79</v>
      </c>
      <c r="O561" s="13" t="n">
        <v>8.91</v>
      </c>
      <c r="P561" s="13" t="n">
        <v>11.53</v>
      </c>
      <c r="Q561" s="13" t="n">
        <v>14.61</v>
      </c>
      <c r="R561" s="13" t="n">
        <v>18.42</v>
      </c>
      <c r="S561" s="13" t="n">
        <v>22.39</v>
      </c>
      <c r="T561" s="13" t="n">
        <v>25.56</v>
      </c>
      <c r="U561" s="13" t="n">
        <v>27.99</v>
      </c>
      <c r="V561" s="13" t="n">
        <v>29.49</v>
      </c>
      <c r="W561" s="13" t="n">
        <v>30.22</v>
      </c>
      <c r="X561" s="13" t="n">
        <v>30.54</v>
      </c>
      <c r="Y561" s="13" t="n">
        <v>30.58</v>
      </c>
      <c r="Z561" s="13" t="n">
        <v>30.25</v>
      </c>
      <c r="AA561" s="13" t="n">
        <v>30.09</v>
      </c>
      <c r="AB561" s="13" t="n">
        <v>29.72</v>
      </c>
      <c r="AC561" s="13" t="n">
        <v>29.37</v>
      </c>
      <c r="AD561" s="13" t="n">
        <v>29.25</v>
      </c>
      <c r="AE561" s="13" t="n">
        <v>29.05</v>
      </c>
      <c r="AF561" s="13" t="n">
        <v>28.77</v>
      </c>
      <c r="AG561" s="13" t="n">
        <v>28.71</v>
      </c>
      <c r="AH561" s="13" t="n">
        <v>28.49</v>
      </c>
      <c r="AI561" s="13" t="n">
        <v>28.46</v>
      </c>
      <c r="AJ561" s="13" t="n">
        <v>28.38</v>
      </c>
      <c r="AK561" s="13" t="n">
        <v>28.33</v>
      </c>
      <c r="AL561" s="13" t="n">
        <v>28.17</v>
      </c>
      <c r="AM561" s="13" t="n">
        <v>28.18</v>
      </c>
      <c r="AN561" s="13" t="n">
        <v>28.2</v>
      </c>
      <c r="AO561" s="13" t="n">
        <v>28.17</v>
      </c>
      <c r="AP561" s="13" t="n">
        <v>28.03</v>
      </c>
      <c r="AQ561" s="13" t="n">
        <v>28.14</v>
      </c>
      <c r="AR561" s="13" t="n">
        <v>28.14</v>
      </c>
      <c r="AS561" s="13" t="n">
        <v>28.13</v>
      </c>
    </row>
    <row r="562" customFormat="false" ht="15" hidden="true" customHeight="false" outlineLevel="0" collapsed="false">
      <c r="A562" s="13" t="s">
        <v>155</v>
      </c>
      <c r="B562" s="13" t="s">
        <v>271</v>
      </c>
      <c r="C562" s="13" t="s">
        <v>42</v>
      </c>
      <c r="D562" s="13" t="s">
        <v>274</v>
      </c>
      <c r="E562" s="13" t="n">
        <v>0.94</v>
      </c>
      <c r="F562" s="13" t="n">
        <v>0.94</v>
      </c>
      <c r="G562" s="13" t="n">
        <v>0.99</v>
      </c>
      <c r="H562" s="13" t="n">
        <v>1.21</v>
      </c>
      <c r="I562" s="13" t="n">
        <v>1.57</v>
      </c>
      <c r="J562" s="13" t="n">
        <v>2.06</v>
      </c>
      <c r="K562" s="13" t="n">
        <v>2.78</v>
      </c>
      <c r="L562" s="13" t="n">
        <v>3.81</v>
      </c>
      <c r="M562" s="13" t="n">
        <v>5.1</v>
      </c>
      <c r="N562" s="13" t="n">
        <v>6.76</v>
      </c>
      <c r="O562" s="13" t="n">
        <v>8.83</v>
      </c>
      <c r="P562" s="13" t="n">
        <v>11.48</v>
      </c>
      <c r="Q562" s="13" t="n">
        <v>14.6</v>
      </c>
      <c r="R562" s="13" t="n">
        <v>18.25</v>
      </c>
      <c r="S562" s="13" t="n">
        <v>22.34</v>
      </c>
      <c r="T562" s="13" t="n">
        <v>25.63</v>
      </c>
      <c r="U562" s="13" t="n">
        <v>27.93</v>
      </c>
      <c r="V562" s="13" t="n">
        <v>29.3</v>
      </c>
      <c r="W562" s="13" t="n">
        <v>29.91</v>
      </c>
      <c r="X562" s="13" t="n">
        <v>30.29</v>
      </c>
      <c r="Y562" s="13" t="n">
        <v>30.1</v>
      </c>
      <c r="Z562" s="13" t="n">
        <v>29.99</v>
      </c>
      <c r="AA562" s="13" t="n">
        <v>29.88</v>
      </c>
      <c r="AB562" s="13" t="n">
        <v>29.36</v>
      </c>
      <c r="AC562" s="13" t="n">
        <v>29.15</v>
      </c>
      <c r="AD562" s="13" t="n">
        <v>28.94</v>
      </c>
      <c r="AE562" s="13" t="n">
        <v>28.68</v>
      </c>
      <c r="AF562" s="13" t="n">
        <v>28.67</v>
      </c>
      <c r="AG562" s="13" t="n">
        <v>28.43</v>
      </c>
      <c r="AH562" s="13" t="n">
        <v>28.29</v>
      </c>
      <c r="AI562" s="13" t="n">
        <v>28.29</v>
      </c>
      <c r="AJ562" s="13" t="n">
        <v>28.13</v>
      </c>
      <c r="AK562" s="13" t="n">
        <v>28.09</v>
      </c>
      <c r="AL562" s="13" t="n">
        <v>27.91</v>
      </c>
      <c r="AM562" s="13" t="n">
        <v>27.98</v>
      </c>
      <c r="AN562" s="13" t="n">
        <v>27.85</v>
      </c>
      <c r="AO562" s="13" t="n">
        <v>27.78</v>
      </c>
      <c r="AP562" s="13" t="n">
        <v>27.74</v>
      </c>
      <c r="AQ562" s="13" t="n">
        <v>27.9</v>
      </c>
      <c r="AR562" s="13" t="n">
        <v>27.93</v>
      </c>
      <c r="AS562" s="13" t="n">
        <v>27.93</v>
      </c>
    </row>
    <row r="563" customFormat="false" ht="15" hidden="true" customHeight="false" outlineLevel="0" collapsed="false">
      <c r="A563" s="13" t="s">
        <v>163</v>
      </c>
      <c r="B563" s="13" t="s">
        <v>271</v>
      </c>
      <c r="C563" s="13" t="s">
        <v>42</v>
      </c>
      <c r="D563" s="13" t="s">
        <v>274</v>
      </c>
      <c r="E563" s="13" t="n">
        <v>0.93</v>
      </c>
      <c r="F563" s="13" t="n">
        <v>0.92</v>
      </c>
      <c r="G563" s="13" t="n">
        <v>0.99</v>
      </c>
      <c r="H563" s="13" t="n">
        <v>1.21</v>
      </c>
      <c r="I563" s="13" t="n">
        <v>1.56</v>
      </c>
      <c r="J563" s="13" t="n">
        <v>2.07</v>
      </c>
      <c r="K563" s="13" t="n">
        <v>2.77</v>
      </c>
      <c r="L563" s="13" t="n">
        <v>3.82</v>
      </c>
      <c r="M563" s="13" t="n">
        <v>5.03</v>
      </c>
      <c r="N563" s="13" t="n">
        <v>6.75</v>
      </c>
      <c r="O563" s="13" t="n">
        <v>8.87</v>
      </c>
      <c r="P563" s="13" t="n">
        <v>11.61</v>
      </c>
      <c r="Q563" s="13" t="n">
        <v>15.01</v>
      </c>
      <c r="R563" s="13" t="n">
        <v>18.88</v>
      </c>
      <c r="S563" s="13" t="n">
        <v>23.08</v>
      </c>
      <c r="T563" s="13" t="n">
        <v>26.52</v>
      </c>
      <c r="U563" s="13" t="n">
        <v>28.94</v>
      </c>
      <c r="V563" s="13" t="n">
        <v>30.4</v>
      </c>
      <c r="W563" s="13" t="n">
        <v>31.19</v>
      </c>
      <c r="X563" s="13" t="n">
        <v>31.46</v>
      </c>
      <c r="Y563" s="13" t="n">
        <v>31.52</v>
      </c>
      <c r="Z563" s="13" t="n">
        <v>31.33</v>
      </c>
      <c r="AA563" s="13" t="n">
        <v>31.16</v>
      </c>
      <c r="AB563" s="13" t="n">
        <v>30.82</v>
      </c>
      <c r="AC563" s="13" t="n">
        <v>30.64</v>
      </c>
      <c r="AD563" s="13" t="n">
        <v>30.31</v>
      </c>
      <c r="AE563" s="13" t="n">
        <v>30.15</v>
      </c>
      <c r="AF563" s="13" t="n">
        <v>29.9</v>
      </c>
      <c r="AG563" s="13" t="n">
        <v>29.84</v>
      </c>
      <c r="AH563" s="13" t="n">
        <v>29.73</v>
      </c>
      <c r="AI563" s="13" t="n">
        <v>29.73</v>
      </c>
      <c r="AJ563" s="13" t="n">
        <v>29.63</v>
      </c>
      <c r="AK563" s="13" t="n">
        <v>29.42</v>
      </c>
      <c r="AL563" s="13" t="n">
        <v>29.46</v>
      </c>
      <c r="AM563" s="13" t="n">
        <v>29.49</v>
      </c>
      <c r="AN563" s="13" t="n">
        <v>29.42</v>
      </c>
      <c r="AO563" s="13" t="n">
        <v>29.45</v>
      </c>
      <c r="AP563" s="13" t="n">
        <v>29.36</v>
      </c>
      <c r="AQ563" s="13" t="n">
        <v>29.56</v>
      </c>
      <c r="AR563" s="13" t="n">
        <v>29.59</v>
      </c>
      <c r="AS563" s="13" t="n">
        <v>29.51</v>
      </c>
    </row>
    <row r="564" customFormat="false" ht="15" hidden="true" customHeight="false" outlineLevel="0" collapsed="false">
      <c r="A564" s="13" t="s">
        <v>171</v>
      </c>
      <c r="B564" s="13" t="s">
        <v>271</v>
      </c>
      <c r="C564" s="13" t="s">
        <v>43</v>
      </c>
      <c r="D564" s="13" t="s">
        <v>274</v>
      </c>
      <c r="E564" s="13" t="n">
        <v>0.53</v>
      </c>
      <c r="F564" s="13" t="n">
        <v>0.53</v>
      </c>
      <c r="G564" s="13" t="n">
        <v>0.53</v>
      </c>
      <c r="H564" s="13" t="n">
        <v>0.61</v>
      </c>
      <c r="I564" s="13" t="n">
        <v>0.73</v>
      </c>
      <c r="J564" s="13" t="n">
        <v>0.96</v>
      </c>
      <c r="K564" s="13" t="n">
        <v>1.24</v>
      </c>
      <c r="L564" s="13" t="n">
        <v>1.71</v>
      </c>
      <c r="M564" s="13" t="n">
        <v>2.37</v>
      </c>
      <c r="N564" s="13" t="n">
        <v>3.34</v>
      </c>
      <c r="O564" s="13" t="n">
        <v>4.67</v>
      </c>
      <c r="P564" s="13" t="n">
        <v>6.26</v>
      </c>
      <c r="Q564" s="13" t="n">
        <v>8.17</v>
      </c>
      <c r="R564" s="13" t="n">
        <v>10.42</v>
      </c>
      <c r="S564" s="13" t="n">
        <v>12.33</v>
      </c>
      <c r="T564" s="13" t="n">
        <v>13.88</v>
      </c>
      <c r="U564" s="13" t="n">
        <v>15.07</v>
      </c>
      <c r="V564" s="13" t="n">
        <v>16.11</v>
      </c>
      <c r="W564" s="13" t="n">
        <v>16.69</v>
      </c>
      <c r="X564" s="13" t="n">
        <v>17.05</v>
      </c>
      <c r="Y564" s="13" t="n">
        <v>17.26</v>
      </c>
      <c r="Z564" s="13" t="n">
        <v>17.35</v>
      </c>
      <c r="AA564" s="13" t="n">
        <v>17.41</v>
      </c>
      <c r="AB564" s="13" t="n">
        <v>17.33</v>
      </c>
      <c r="AC564" s="13" t="n">
        <v>17.29</v>
      </c>
      <c r="AD564" s="13" t="n">
        <v>17.3</v>
      </c>
      <c r="AE564" s="13" t="n">
        <v>17.23</v>
      </c>
      <c r="AF564" s="13" t="n">
        <v>17.25</v>
      </c>
      <c r="AG564" s="13" t="n">
        <v>17.26</v>
      </c>
      <c r="AH564" s="13" t="n">
        <v>17.21</v>
      </c>
      <c r="AI564" s="13" t="n">
        <v>17.24</v>
      </c>
      <c r="AJ564" s="13" t="n">
        <v>17.27</v>
      </c>
      <c r="AK564" s="13" t="n">
        <v>17.19</v>
      </c>
      <c r="AL564" s="13" t="n">
        <v>17.23</v>
      </c>
      <c r="AM564" s="13" t="n">
        <v>17.24</v>
      </c>
      <c r="AN564" s="13" t="n">
        <v>17.23</v>
      </c>
      <c r="AO564" s="13" t="n">
        <v>17.25</v>
      </c>
      <c r="AP564" s="13" t="n">
        <v>17.29</v>
      </c>
      <c r="AQ564" s="13" t="n">
        <v>17.37</v>
      </c>
      <c r="AR564" s="13" t="n">
        <v>17.41</v>
      </c>
      <c r="AS564" s="13" t="n">
        <v>17.38</v>
      </c>
    </row>
    <row r="565" customFormat="false" ht="15" hidden="true" customHeight="false" outlineLevel="0" collapsed="false">
      <c r="A565" s="13" t="s">
        <v>179</v>
      </c>
      <c r="B565" s="13" t="s">
        <v>271</v>
      </c>
      <c r="C565" s="13" t="s">
        <v>43</v>
      </c>
      <c r="D565" s="13" t="s">
        <v>274</v>
      </c>
      <c r="E565" s="13" t="n">
        <v>0.51</v>
      </c>
      <c r="F565" s="13" t="n">
        <v>0.53</v>
      </c>
      <c r="G565" s="13" t="n">
        <v>0.53</v>
      </c>
      <c r="H565" s="13" t="n">
        <v>0.62</v>
      </c>
      <c r="I565" s="13" t="n">
        <v>0.75</v>
      </c>
      <c r="J565" s="13" t="n">
        <v>0.97</v>
      </c>
      <c r="K565" s="13" t="n">
        <v>1.26</v>
      </c>
      <c r="L565" s="13" t="n">
        <v>1.73</v>
      </c>
      <c r="M565" s="13" t="n">
        <v>2.41</v>
      </c>
      <c r="N565" s="13" t="n">
        <v>3.37</v>
      </c>
      <c r="O565" s="13" t="n">
        <v>4.61</v>
      </c>
      <c r="P565" s="13" t="n">
        <v>6.21</v>
      </c>
      <c r="Q565" s="13" t="n">
        <v>8.19</v>
      </c>
      <c r="R565" s="13" t="n">
        <v>10.4</v>
      </c>
      <c r="S565" s="13" t="n">
        <v>12.26</v>
      </c>
      <c r="T565" s="13" t="n">
        <v>13.76</v>
      </c>
      <c r="U565" s="13" t="n">
        <v>14.94</v>
      </c>
      <c r="V565" s="13" t="n">
        <v>15.94</v>
      </c>
      <c r="W565" s="13" t="n">
        <v>16.57</v>
      </c>
      <c r="X565" s="13" t="n">
        <v>16.94</v>
      </c>
      <c r="Y565" s="13" t="n">
        <v>17.07</v>
      </c>
      <c r="Z565" s="13" t="n">
        <v>17.21</v>
      </c>
      <c r="AA565" s="13" t="n">
        <v>17.2</v>
      </c>
      <c r="AB565" s="13" t="n">
        <v>17.16</v>
      </c>
      <c r="AC565" s="13" t="n">
        <v>17.15</v>
      </c>
      <c r="AD565" s="13" t="n">
        <v>17.12</v>
      </c>
      <c r="AE565" s="13" t="n">
        <v>17.15</v>
      </c>
      <c r="AF565" s="13" t="n">
        <v>17.11</v>
      </c>
      <c r="AG565" s="13" t="n">
        <v>17.15</v>
      </c>
      <c r="AH565" s="13" t="n">
        <v>17.13</v>
      </c>
      <c r="AI565" s="13" t="n">
        <v>17.19</v>
      </c>
      <c r="AJ565" s="13" t="n">
        <v>17.13</v>
      </c>
      <c r="AK565" s="13" t="n">
        <v>17.12</v>
      </c>
      <c r="AL565" s="13" t="n">
        <v>17.19</v>
      </c>
      <c r="AM565" s="13" t="n">
        <v>17.24</v>
      </c>
      <c r="AN565" s="13" t="n">
        <v>17.23</v>
      </c>
      <c r="AO565" s="13" t="n">
        <v>17.23</v>
      </c>
      <c r="AP565" s="13" t="n">
        <v>17.24</v>
      </c>
      <c r="AQ565" s="13" t="n">
        <v>17.38</v>
      </c>
      <c r="AR565" s="13" t="n">
        <v>17.53</v>
      </c>
      <c r="AS565" s="13" t="n">
        <v>17.46</v>
      </c>
    </row>
    <row r="566" customFormat="false" ht="15" hidden="true" customHeight="false" outlineLevel="0" collapsed="false">
      <c r="A566" s="13" t="s">
        <v>187</v>
      </c>
      <c r="B566" s="13" t="s">
        <v>271</v>
      </c>
      <c r="C566" s="13" t="s">
        <v>43</v>
      </c>
      <c r="D566" s="13" t="s">
        <v>274</v>
      </c>
      <c r="E566" s="13" t="n">
        <v>0.51</v>
      </c>
      <c r="F566" s="13" t="n">
        <v>0.51</v>
      </c>
      <c r="G566" s="13" t="n">
        <v>0.52</v>
      </c>
      <c r="H566" s="13" t="n">
        <v>0.61</v>
      </c>
      <c r="I566" s="13" t="n">
        <v>0.73</v>
      </c>
      <c r="J566" s="13" t="n">
        <v>0.96</v>
      </c>
      <c r="K566" s="13" t="n">
        <v>1.29</v>
      </c>
      <c r="L566" s="13" t="n">
        <v>1.74</v>
      </c>
      <c r="M566" s="13" t="n">
        <v>2.45</v>
      </c>
      <c r="N566" s="13" t="n">
        <v>3.44</v>
      </c>
      <c r="O566" s="13" t="n">
        <v>4.71</v>
      </c>
      <c r="P566" s="13" t="n">
        <v>6.21</v>
      </c>
      <c r="Q566" s="13" t="n">
        <v>8.17</v>
      </c>
      <c r="R566" s="13" t="n">
        <v>10.19</v>
      </c>
      <c r="S566" s="13" t="n">
        <v>11.98</v>
      </c>
      <c r="T566" s="13" t="n">
        <v>13.53</v>
      </c>
      <c r="U566" s="13" t="n">
        <v>14.6</v>
      </c>
      <c r="V566" s="13" t="n">
        <v>15.34</v>
      </c>
      <c r="W566" s="13" t="n">
        <v>15.89</v>
      </c>
      <c r="X566" s="13" t="n">
        <v>16.13</v>
      </c>
      <c r="Y566" s="13" t="n">
        <v>16.31</v>
      </c>
      <c r="Z566" s="13" t="n">
        <v>16.46</v>
      </c>
      <c r="AA566" s="13" t="n">
        <v>16.37</v>
      </c>
      <c r="AB566" s="13" t="n">
        <v>16.41</v>
      </c>
      <c r="AC566" s="13" t="n">
        <v>16.37</v>
      </c>
      <c r="AD566" s="13" t="n">
        <v>16.34</v>
      </c>
      <c r="AE566" s="13" t="n">
        <v>16.33</v>
      </c>
      <c r="AF566" s="13" t="n">
        <v>16.31</v>
      </c>
      <c r="AG566" s="13" t="n">
        <v>16.34</v>
      </c>
      <c r="AH566" s="13" t="n">
        <v>16.29</v>
      </c>
      <c r="AI566" s="13" t="n">
        <v>16.37</v>
      </c>
      <c r="AJ566" s="13" t="n">
        <v>16.31</v>
      </c>
      <c r="AK566" s="13" t="n">
        <v>16.28</v>
      </c>
      <c r="AL566" s="13" t="n">
        <v>16.31</v>
      </c>
      <c r="AM566" s="13" t="n">
        <v>16.43</v>
      </c>
      <c r="AN566" s="13" t="n">
        <v>16.4</v>
      </c>
      <c r="AO566" s="13" t="n">
        <v>16.39</v>
      </c>
      <c r="AP566" s="13" t="n">
        <v>16.38</v>
      </c>
      <c r="AQ566" s="13" t="n">
        <v>16.46</v>
      </c>
      <c r="AR566" s="13" t="n">
        <v>16.54</v>
      </c>
      <c r="AS566" s="13" t="n">
        <v>16.51</v>
      </c>
    </row>
    <row r="567" customFormat="false" ht="15" hidden="true" customHeight="false" outlineLevel="0" collapsed="false">
      <c r="A567" s="13" t="s">
        <v>85</v>
      </c>
      <c r="B567" s="13" t="s">
        <v>271</v>
      </c>
      <c r="C567" s="13" t="s">
        <v>47</v>
      </c>
      <c r="D567" s="13" t="s">
        <v>274</v>
      </c>
      <c r="E567" s="13" t="n">
        <v>0.02</v>
      </c>
      <c r="F567" s="13" t="n">
        <v>0.02</v>
      </c>
      <c r="G567" s="13" t="n">
        <v>0.02</v>
      </c>
      <c r="H567" s="13" t="n">
        <v>0.03</v>
      </c>
      <c r="I567" s="13" t="n">
        <v>0.02</v>
      </c>
      <c r="J567" s="13" t="n">
        <v>0.05</v>
      </c>
      <c r="K567" s="13" t="n">
        <v>0.05</v>
      </c>
      <c r="L567" s="13" t="n">
        <v>0.06</v>
      </c>
      <c r="M567" s="13" t="n">
        <v>0.06</v>
      </c>
      <c r="N567" s="13" t="n">
        <v>0.09</v>
      </c>
      <c r="O567" s="13" t="n">
        <v>0.13</v>
      </c>
      <c r="P567" s="13" t="n">
        <v>0.16</v>
      </c>
      <c r="Q567" s="13" t="n">
        <v>0.17</v>
      </c>
      <c r="R567" s="13" t="n">
        <v>0.17</v>
      </c>
      <c r="S567" s="13" t="n">
        <v>0.17</v>
      </c>
      <c r="T567" s="13" t="n">
        <v>0.17</v>
      </c>
      <c r="U567" s="13" t="n">
        <v>0.19</v>
      </c>
      <c r="V567" s="13" t="n">
        <v>0.17</v>
      </c>
      <c r="W567" s="13" t="n">
        <v>0.19</v>
      </c>
      <c r="X567" s="13" t="n">
        <v>0.19</v>
      </c>
      <c r="Y567" s="13" t="n">
        <v>0.17</v>
      </c>
      <c r="Z567" s="13" t="n">
        <v>0.2</v>
      </c>
      <c r="AA567" s="13" t="n">
        <v>0.19</v>
      </c>
      <c r="AB567" s="13" t="n">
        <v>0.18</v>
      </c>
      <c r="AC567" s="13" t="n">
        <v>0.18</v>
      </c>
      <c r="AD567" s="13" t="n">
        <v>0.18</v>
      </c>
      <c r="AE567" s="13" t="n">
        <v>0.2</v>
      </c>
      <c r="AF567" s="13" t="n">
        <v>0.19</v>
      </c>
      <c r="AG567" s="13" t="n">
        <v>0.2</v>
      </c>
      <c r="AH567" s="13" t="n">
        <v>0.18</v>
      </c>
      <c r="AI567" s="13" t="n">
        <v>0.2</v>
      </c>
      <c r="AJ567" s="13" t="n">
        <v>0.18</v>
      </c>
      <c r="AK567" s="13" t="n">
        <v>0.2</v>
      </c>
      <c r="AL567" s="13" t="n">
        <v>0.18</v>
      </c>
      <c r="AM567" s="13" t="n">
        <v>0.2</v>
      </c>
      <c r="AN567" s="13" t="n">
        <v>0.2</v>
      </c>
      <c r="AO567" s="13" t="n">
        <v>0.2</v>
      </c>
      <c r="AP567" s="13" t="n">
        <v>0.18</v>
      </c>
      <c r="AQ567" s="13" t="n">
        <v>0.2</v>
      </c>
      <c r="AR567" s="13" t="n">
        <v>0.22</v>
      </c>
      <c r="AS567" s="13" t="n">
        <v>0.22</v>
      </c>
    </row>
    <row r="568" customFormat="false" ht="15" hidden="true" customHeight="false" outlineLevel="0" collapsed="false">
      <c r="A568" s="13" t="s">
        <v>104</v>
      </c>
      <c r="B568" s="13" t="s">
        <v>271</v>
      </c>
      <c r="C568" s="13" t="s">
        <v>47</v>
      </c>
      <c r="D568" s="13" t="s">
        <v>274</v>
      </c>
      <c r="E568" s="13" t="n">
        <v>0.02</v>
      </c>
      <c r="F568" s="13" t="n">
        <v>0.02</v>
      </c>
      <c r="G568" s="13" t="n">
        <v>0.01</v>
      </c>
      <c r="H568" s="13" t="n">
        <v>0.03</v>
      </c>
      <c r="I568" s="13" t="n">
        <v>0.01</v>
      </c>
      <c r="J568" s="13" t="n">
        <v>0.05</v>
      </c>
      <c r="K568" s="13" t="n">
        <v>0.04</v>
      </c>
      <c r="L568" s="13" t="n">
        <v>0.06</v>
      </c>
      <c r="M568" s="13" t="n">
        <v>0.06</v>
      </c>
      <c r="N568" s="13" t="n">
        <v>0.09</v>
      </c>
      <c r="O568" s="13" t="n">
        <v>0.12</v>
      </c>
      <c r="P568" s="13" t="n">
        <v>0.15</v>
      </c>
      <c r="Q568" s="13" t="n">
        <v>0.17</v>
      </c>
      <c r="R568" s="13" t="n">
        <v>0.17</v>
      </c>
      <c r="S568" s="13" t="n">
        <v>0.17</v>
      </c>
      <c r="T568" s="13" t="n">
        <v>0.19</v>
      </c>
      <c r="U568" s="13" t="n">
        <v>0.19</v>
      </c>
      <c r="V568" s="13" t="n">
        <v>0.18</v>
      </c>
      <c r="W568" s="13" t="n">
        <v>0.19</v>
      </c>
      <c r="X568" s="13" t="n">
        <v>0.19</v>
      </c>
      <c r="Y568" s="13" t="n">
        <v>0.17</v>
      </c>
      <c r="Z568" s="13" t="n">
        <v>0.2</v>
      </c>
      <c r="AA568" s="13" t="n">
        <v>0.2</v>
      </c>
      <c r="AB568" s="13" t="n">
        <v>0.18</v>
      </c>
      <c r="AC568" s="13" t="n">
        <v>0.18</v>
      </c>
      <c r="AD568" s="13" t="n">
        <v>0.18</v>
      </c>
      <c r="AE568" s="13" t="n">
        <v>0.2</v>
      </c>
      <c r="AF568" s="13" t="n">
        <v>0.2</v>
      </c>
      <c r="AG568" s="13" t="n">
        <v>0.2</v>
      </c>
      <c r="AH568" s="13" t="n">
        <v>0.18</v>
      </c>
      <c r="AI568" s="13" t="n">
        <v>0.2</v>
      </c>
      <c r="AJ568" s="13" t="n">
        <v>0.2</v>
      </c>
      <c r="AK568" s="13" t="n">
        <v>0.2</v>
      </c>
      <c r="AL568" s="13" t="n">
        <v>0.2</v>
      </c>
      <c r="AM568" s="13" t="n">
        <v>0.2</v>
      </c>
      <c r="AN568" s="13" t="n">
        <v>0.2</v>
      </c>
      <c r="AO568" s="13" t="n">
        <v>0.2</v>
      </c>
      <c r="AP568" s="13" t="n">
        <v>0.2</v>
      </c>
      <c r="AQ568" s="13" t="n">
        <v>0.2</v>
      </c>
      <c r="AR568" s="13" t="n">
        <v>0.22</v>
      </c>
      <c r="AS568" s="13" t="n">
        <v>0.22</v>
      </c>
    </row>
    <row r="569" customFormat="false" ht="15" hidden="true" customHeight="false" outlineLevel="0" collapsed="false">
      <c r="A569" s="13" t="s">
        <v>116</v>
      </c>
      <c r="B569" s="13" t="s">
        <v>271</v>
      </c>
      <c r="C569" s="13" t="s">
        <v>47</v>
      </c>
      <c r="D569" s="13" t="s">
        <v>274</v>
      </c>
      <c r="E569" s="13" t="n">
        <v>0.01</v>
      </c>
      <c r="F569" s="13" t="n">
        <v>0.03</v>
      </c>
      <c r="G569" s="13" t="n">
        <v>0.01</v>
      </c>
      <c r="H569" s="13" t="n">
        <v>0.02</v>
      </c>
      <c r="I569" s="13" t="n">
        <v>0.01</v>
      </c>
      <c r="J569" s="13" t="n">
        <v>0.04</v>
      </c>
      <c r="K569" s="13" t="n">
        <v>0.04</v>
      </c>
      <c r="L569" s="13" t="n">
        <v>0.05</v>
      </c>
      <c r="M569" s="13" t="n">
        <v>0.07</v>
      </c>
      <c r="N569" s="13" t="n">
        <v>0.08</v>
      </c>
      <c r="O569" s="13" t="n">
        <v>0.12</v>
      </c>
      <c r="P569" s="13" t="n">
        <v>0.15</v>
      </c>
      <c r="Q569" s="13" t="n">
        <v>0.17</v>
      </c>
      <c r="R569" s="13" t="n">
        <v>0.17</v>
      </c>
      <c r="S569" s="13" t="n">
        <v>0.17</v>
      </c>
      <c r="T569" s="13" t="n">
        <v>0.18</v>
      </c>
      <c r="U569" s="13" t="n">
        <v>0.18</v>
      </c>
      <c r="V569" s="13" t="n">
        <v>0.18</v>
      </c>
      <c r="W569" s="13" t="n">
        <v>0.18</v>
      </c>
      <c r="X569" s="13" t="n">
        <v>0.18</v>
      </c>
      <c r="Y569" s="13" t="n">
        <v>0.18</v>
      </c>
      <c r="Z569" s="13" t="n">
        <v>0.2</v>
      </c>
      <c r="AA569" s="13" t="n">
        <v>0.2</v>
      </c>
      <c r="AB569" s="13" t="n">
        <v>0.18</v>
      </c>
      <c r="AC569" s="13" t="n">
        <v>0.18</v>
      </c>
      <c r="AD569" s="13" t="n">
        <v>0.18</v>
      </c>
      <c r="AE569" s="13" t="n">
        <v>0.2</v>
      </c>
      <c r="AF569" s="13" t="n">
        <v>0.2</v>
      </c>
      <c r="AG569" s="13" t="n">
        <v>0.2</v>
      </c>
      <c r="AH569" s="13" t="n">
        <v>0.18</v>
      </c>
      <c r="AI569" s="13" t="n">
        <v>0.19</v>
      </c>
      <c r="AJ569" s="13" t="n">
        <v>0.18</v>
      </c>
      <c r="AK569" s="13" t="n">
        <v>0.2</v>
      </c>
      <c r="AL569" s="13" t="n">
        <v>0.18</v>
      </c>
      <c r="AM569" s="13" t="n">
        <v>0.19</v>
      </c>
      <c r="AN569" s="13" t="n">
        <v>0.2</v>
      </c>
      <c r="AO569" s="13" t="n">
        <v>0.2</v>
      </c>
      <c r="AP569" s="13" t="n">
        <v>0.19</v>
      </c>
      <c r="AQ569" s="13" t="n">
        <v>0.2</v>
      </c>
      <c r="AR569" s="13" t="n">
        <v>0.21</v>
      </c>
      <c r="AS569" s="13" t="n">
        <v>0.2</v>
      </c>
    </row>
    <row r="570" customFormat="false" ht="15" hidden="true" customHeight="false" outlineLevel="0" collapsed="false">
      <c r="A570" s="13" t="s">
        <v>88</v>
      </c>
      <c r="B570" s="13" t="s">
        <v>271</v>
      </c>
      <c r="C570" s="13" t="s">
        <v>51</v>
      </c>
      <c r="D570" s="13" t="s">
        <v>274</v>
      </c>
      <c r="E570" s="13" t="n">
        <v>22.06</v>
      </c>
      <c r="F570" s="13" t="n">
        <v>21.78</v>
      </c>
      <c r="G570" s="13" t="n">
        <v>21.76</v>
      </c>
      <c r="H570" s="13" t="n">
        <v>21.72</v>
      </c>
      <c r="I570" s="13" t="n">
        <v>21.69</v>
      </c>
      <c r="J570" s="13" t="n">
        <v>21.84</v>
      </c>
      <c r="K570" s="13" t="n">
        <v>21.76</v>
      </c>
      <c r="L570" s="13" t="n">
        <v>21.84</v>
      </c>
      <c r="M570" s="13" t="n">
        <v>21.9</v>
      </c>
      <c r="N570" s="13" t="n">
        <v>21.95</v>
      </c>
      <c r="O570" s="13" t="n">
        <v>22.06</v>
      </c>
      <c r="P570" s="13" t="n">
        <v>22.09</v>
      </c>
      <c r="Q570" s="13" t="n">
        <v>22.1</v>
      </c>
      <c r="R570" s="13" t="n">
        <v>22.12</v>
      </c>
      <c r="S570" s="13" t="n">
        <v>22.3</v>
      </c>
      <c r="T570" s="13" t="n">
        <v>22.33</v>
      </c>
      <c r="U570" s="13" t="n">
        <v>22.32</v>
      </c>
      <c r="V570" s="13" t="n">
        <v>22.42</v>
      </c>
      <c r="W570" s="13" t="n">
        <v>22.52</v>
      </c>
      <c r="X570" s="13" t="n">
        <v>22.55</v>
      </c>
      <c r="Y570" s="13" t="n">
        <v>22.54</v>
      </c>
      <c r="Z570" s="13" t="n">
        <v>22.65</v>
      </c>
      <c r="AA570" s="13" t="n">
        <v>22.68</v>
      </c>
      <c r="AB570" s="13" t="n">
        <v>22.74</v>
      </c>
      <c r="AC570" s="13" t="n">
        <v>22.77</v>
      </c>
      <c r="AD570" s="13" t="n">
        <v>22.89</v>
      </c>
      <c r="AE570" s="13" t="n">
        <v>22.94</v>
      </c>
      <c r="AF570" s="13" t="n">
        <v>22.91</v>
      </c>
      <c r="AG570" s="13" t="n">
        <v>23.01</v>
      </c>
      <c r="AH570" s="13" t="n">
        <v>23.03</v>
      </c>
      <c r="AI570" s="13" t="n">
        <v>23.17</v>
      </c>
      <c r="AJ570" s="13" t="n">
        <v>23.24</v>
      </c>
      <c r="AK570" s="13" t="n">
        <v>23.3</v>
      </c>
      <c r="AL570" s="13" t="n">
        <v>23.31</v>
      </c>
      <c r="AM570" s="13" t="n">
        <v>23.44</v>
      </c>
      <c r="AN570" s="13" t="n">
        <v>23.51</v>
      </c>
      <c r="AO570" s="13" t="n">
        <v>23.6</v>
      </c>
      <c r="AP570" s="13" t="n">
        <v>23.63</v>
      </c>
      <c r="AQ570" s="13" t="n">
        <v>24.03</v>
      </c>
      <c r="AR570" s="13" t="n">
        <v>24.17</v>
      </c>
      <c r="AS570" s="13" t="n">
        <v>24.26</v>
      </c>
    </row>
    <row r="571" customFormat="false" ht="15" hidden="true" customHeight="false" outlineLevel="0" collapsed="false">
      <c r="A571" s="13" t="s">
        <v>107</v>
      </c>
      <c r="B571" s="13" t="s">
        <v>271</v>
      </c>
      <c r="C571" s="13" t="s">
        <v>52</v>
      </c>
      <c r="D571" s="13" t="s">
        <v>274</v>
      </c>
      <c r="E571" s="13" t="n">
        <v>12.69</v>
      </c>
      <c r="F571" s="13" t="n">
        <v>12.75</v>
      </c>
      <c r="G571" s="13" t="n">
        <v>13.78</v>
      </c>
      <c r="H571" s="13" t="n">
        <v>16.16</v>
      </c>
      <c r="I571" s="13" t="n">
        <v>18.63</v>
      </c>
      <c r="J571" s="13" t="n">
        <v>20.46</v>
      </c>
      <c r="K571" s="13" t="n">
        <v>21.66</v>
      </c>
      <c r="L571" s="13" t="n">
        <v>22.5</v>
      </c>
      <c r="M571" s="13" t="n">
        <v>23</v>
      </c>
      <c r="N571" s="13" t="n">
        <v>23.13</v>
      </c>
      <c r="O571" s="13" t="n">
        <v>23.28</v>
      </c>
      <c r="P571" s="13" t="n">
        <v>23.19</v>
      </c>
      <c r="Q571" s="13" t="n">
        <v>23.04</v>
      </c>
      <c r="R571" s="13" t="n">
        <v>22.89</v>
      </c>
      <c r="S571" s="13" t="n">
        <v>22.87</v>
      </c>
      <c r="T571" s="13" t="n">
        <v>22.75</v>
      </c>
      <c r="U571" s="13" t="n">
        <v>22.61</v>
      </c>
      <c r="V571" s="13" t="n">
        <v>22.61</v>
      </c>
      <c r="W571" s="13" t="n">
        <v>22.52</v>
      </c>
      <c r="X571" s="13" t="n">
        <v>22.4</v>
      </c>
      <c r="Y571" s="13" t="n">
        <v>22.35</v>
      </c>
      <c r="Z571" s="13" t="n">
        <v>22.32</v>
      </c>
      <c r="AA571" s="13" t="n">
        <v>22.37</v>
      </c>
      <c r="AB571" s="13" t="n">
        <v>22.33</v>
      </c>
      <c r="AC571" s="13" t="n">
        <v>22.29</v>
      </c>
      <c r="AD571" s="13" t="n">
        <v>22.27</v>
      </c>
      <c r="AE571" s="13" t="n">
        <v>22.35</v>
      </c>
      <c r="AF571" s="13" t="n">
        <v>22.31</v>
      </c>
      <c r="AG571" s="13" t="n">
        <v>22.41</v>
      </c>
      <c r="AH571" s="13" t="n">
        <v>22.35</v>
      </c>
      <c r="AI571" s="13" t="n">
        <v>22.41</v>
      </c>
      <c r="AJ571" s="13" t="n">
        <v>22.3</v>
      </c>
      <c r="AK571" s="13" t="n">
        <v>22.41</v>
      </c>
      <c r="AL571" s="13" t="n">
        <v>22.43</v>
      </c>
      <c r="AM571" s="13" t="n">
        <v>22.52</v>
      </c>
      <c r="AN571" s="13" t="n">
        <v>22.57</v>
      </c>
      <c r="AO571" s="13" t="n">
        <v>22.69</v>
      </c>
      <c r="AP571" s="13" t="n">
        <v>22.61</v>
      </c>
      <c r="AQ571" s="13" t="n">
        <v>22.75</v>
      </c>
      <c r="AR571" s="13" t="n">
        <v>22.98</v>
      </c>
      <c r="AS571" s="13" t="n">
        <v>22.86</v>
      </c>
    </row>
    <row r="572" customFormat="false" ht="15" hidden="true" customHeight="false" outlineLevel="0" collapsed="false">
      <c r="A572" s="13" t="s">
        <v>117</v>
      </c>
      <c r="B572" s="13" t="s">
        <v>271</v>
      </c>
      <c r="C572" s="13" t="s">
        <v>53</v>
      </c>
      <c r="D572" s="13" t="s">
        <v>274</v>
      </c>
      <c r="E572" s="13" t="n">
        <v>6.94</v>
      </c>
      <c r="F572" s="13" t="n">
        <v>7.06</v>
      </c>
      <c r="G572" s="13" t="n">
        <v>7.72</v>
      </c>
      <c r="H572" s="13" t="n">
        <v>9.17</v>
      </c>
      <c r="I572" s="13" t="n">
        <v>11.45</v>
      </c>
      <c r="J572" s="13" t="n">
        <v>13.94</v>
      </c>
      <c r="K572" s="13" t="n">
        <v>16.57</v>
      </c>
      <c r="L572" s="13" t="n">
        <v>19.17</v>
      </c>
      <c r="M572" s="13" t="n">
        <v>21.15</v>
      </c>
      <c r="N572" s="13" t="n">
        <v>22.43</v>
      </c>
      <c r="O572" s="13" t="n">
        <v>23.29</v>
      </c>
      <c r="P572" s="13" t="n">
        <v>23.55</v>
      </c>
      <c r="Q572" s="13" t="n">
        <v>23.67</v>
      </c>
      <c r="R572" s="13" t="n">
        <v>23.64</v>
      </c>
      <c r="S572" s="13" t="n">
        <v>23.47</v>
      </c>
      <c r="T572" s="13" t="n">
        <v>23.33</v>
      </c>
      <c r="U572" s="13" t="n">
        <v>23.2</v>
      </c>
      <c r="V572" s="13" t="n">
        <v>23.05</v>
      </c>
      <c r="W572" s="13" t="n">
        <v>23</v>
      </c>
      <c r="X572" s="13" t="n">
        <v>22.88</v>
      </c>
      <c r="Y572" s="13" t="n">
        <v>22.77</v>
      </c>
      <c r="Z572" s="13" t="n">
        <v>22.74</v>
      </c>
      <c r="AA572" s="13" t="n">
        <v>22.69</v>
      </c>
      <c r="AB572" s="13" t="n">
        <v>22.67</v>
      </c>
      <c r="AC572" s="13" t="n">
        <v>22.63</v>
      </c>
      <c r="AD572" s="13" t="n">
        <v>22.57</v>
      </c>
      <c r="AE572" s="13" t="n">
        <v>22.59</v>
      </c>
      <c r="AF572" s="13" t="n">
        <v>22.54</v>
      </c>
      <c r="AG572" s="13" t="n">
        <v>22.71</v>
      </c>
      <c r="AH572" s="13" t="n">
        <v>22.61</v>
      </c>
      <c r="AI572" s="13" t="n">
        <v>22.7</v>
      </c>
      <c r="AJ572" s="13" t="n">
        <v>22.7</v>
      </c>
      <c r="AK572" s="13" t="n">
        <v>22.69</v>
      </c>
      <c r="AL572" s="13" t="n">
        <v>22.75</v>
      </c>
      <c r="AM572" s="13" t="n">
        <v>22.78</v>
      </c>
      <c r="AN572" s="13" t="n">
        <v>22.86</v>
      </c>
      <c r="AO572" s="13" t="n">
        <v>22.88</v>
      </c>
      <c r="AP572" s="13" t="n">
        <v>22.9</v>
      </c>
      <c r="AQ572" s="13" t="n">
        <v>23.09</v>
      </c>
      <c r="AR572" s="13" t="n">
        <v>23.18</v>
      </c>
      <c r="AS572" s="13" t="n">
        <v>23.21</v>
      </c>
    </row>
    <row r="573" customFormat="false" ht="15" hidden="true" customHeight="false" outlineLevel="0" collapsed="false">
      <c r="A573" s="13" t="s">
        <v>125</v>
      </c>
      <c r="B573" s="13" t="s">
        <v>271</v>
      </c>
      <c r="C573" s="13" t="s">
        <v>54</v>
      </c>
      <c r="D573" s="13" t="s">
        <v>274</v>
      </c>
      <c r="E573" s="13" t="n">
        <v>3.88</v>
      </c>
      <c r="F573" s="13" t="n">
        <v>3.94</v>
      </c>
      <c r="G573" s="13" t="n">
        <v>4.36</v>
      </c>
      <c r="H573" s="13" t="n">
        <v>5.25</v>
      </c>
      <c r="I573" s="13" t="n">
        <v>6.69</v>
      </c>
      <c r="J573" s="13" t="n">
        <v>8.52</v>
      </c>
      <c r="K573" s="13" t="n">
        <v>10.98</v>
      </c>
      <c r="L573" s="13" t="n">
        <v>13.65</v>
      </c>
      <c r="M573" s="13" t="n">
        <v>16.51</v>
      </c>
      <c r="N573" s="13" t="n">
        <v>19.09</v>
      </c>
      <c r="O573" s="13" t="n">
        <v>21.22</v>
      </c>
      <c r="P573" s="13" t="n">
        <v>22.61</v>
      </c>
      <c r="Q573" s="13" t="n">
        <v>23.55</v>
      </c>
      <c r="R573" s="13" t="n">
        <v>23.94</v>
      </c>
      <c r="S573" s="13" t="n">
        <v>24.07</v>
      </c>
      <c r="T573" s="13" t="n">
        <v>23.98</v>
      </c>
      <c r="U573" s="13" t="n">
        <v>23.93</v>
      </c>
      <c r="V573" s="13" t="n">
        <v>23.74</v>
      </c>
      <c r="W573" s="13" t="n">
        <v>23.61</v>
      </c>
      <c r="X573" s="13" t="n">
        <v>23.37</v>
      </c>
      <c r="Y573" s="13" t="n">
        <v>23.27</v>
      </c>
      <c r="Z573" s="13" t="n">
        <v>23.23</v>
      </c>
      <c r="AA573" s="13" t="n">
        <v>23.17</v>
      </c>
      <c r="AB573" s="13" t="n">
        <v>23.1</v>
      </c>
      <c r="AC573" s="13" t="n">
        <v>23</v>
      </c>
      <c r="AD573" s="13" t="n">
        <v>23</v>
      </c>
      <c r="AE573" s="13" t="n">
        <v>23</v>
      </c>
      <c r="AF573" s="13" t="n">
        <v>22.97</v>
      </c>
      <c r="AG573" s="13" t="n">
        <v>23</v>
      </c>
      <c r="AH573" s="13" t="n">
        <v>22.97</v>
      </c>
      <c r="AI573" s="13" t="n">
        <v>23.03</v>
      </c>
      <c r="AJ573" s="13" t="n">
        <v>23.01</v>
      </c>
      <c r="AK573" s="13" t="n">
        <v>22.99</v>
      </c>
      <c r="AL573" s="13" t="n">
        <v>23.07</v>
      </c>
      <c r="AM573" s="13" t="n">
        <v>23.09</v>
      </c>
      <c r="AN573" s="13" t="n">
        <v>23.11</v>
      </c>
      <c r="AO573" s="13" t="n">
        <v>23.22</v>
      </c>
      <c r="AP573" s="13" t="n">
        <v>23.13</v>
      </c>
      <c r="AQ573" s="13" t="n">
        <v>23.37</v>
      </c>
      <c r="AR573" s="13" t="n">
        <v>23.5</v>
      </c>
      <c r="AS573" s="13" t="n">
        <v>23.46</v>
      </c>
    </row>
    <row r="574" customFormat="false" ht="15" hidden="true" customHeight="false" outlineLevel="0" collapsed="false">
      <c r="A574" s="13" t="s">
        <v>141</v>
      </c>
      <c r="B574" s="13" t="s">
        <v>271</v>
      </c>
      <c r="C574" s="13" t="s">
        <v>56</v>
      </c>
      <c r="D574" s="13" t="s">
        <v>274</v>
      </c>
      <c r="E574" s="13" t="n">
        <v>20.68</v>
      </c>
      <c r="F574" s="13" t="n">
        <v>20.44</v>
      </c>
      <c r="G574" s="13" t="n">
        <v>20.49</v>
      </c>
      <c r="H574" s="13" t="n">
        <v>20.63</v>
      </c>
      <c r="I574" s="13" t="n">
        <v>20.72</v>
      </c>
      <c r="J574" s="13" t="n">
        <v>20.75</v>
      </c>
      <c r="K574" s="13" t="n">
        <v>20.79</v>
      </c>
      <c r="L574" s="13" t="n">
        <v>20.93</v>
      </c>
      <c r="M574" s="13" t="n">
        <v>20.98</v>
      </c>
      <c r="N574" s="13" t="n">
        <v>21.11</v>
      </c>
      <c r="O574" s="13" t="n">
        <v>21.13</v>
      </c>
      <c r="P574" s="13" t="n">
        <v>21.22</v>
      </c>
      <c r="Q574" s="13" t="n">
        <v>21.25</v>
      </c>
      <c r="R574" s="13" t="n">
        <v>21.31</v>
      </c>
      <c r="S574" s="13" t="n">
        <v>21.47</v>
      </c>
      <c r="T574" s="13" t="n">
        <v>21.54</v>
      </c>
      <c r="U574" s="13" t="n">
        <v>21.57</v>
      </c>
      <c r="V574" s="13" t="n">
        <v>21.66</v>
      </c>
      <c r="W574" s="13" t="n">
        <v>21.62</v>
      </c>
      <c r="X574" s="13" t="n">
        <v>21.68</v>
      </c>
      <c r="Y574" s="13" t="n">
        <v>21.79</v>
      </c>
      <c r="Z574" s="13" t="n">
        <v>21.86</v>
      </c>
      <c r="AA574" s="13" t="n">
        <v>21.84</v>
      </c>
      <c r="AB574" s="13" t="n">
        <v>21.92</v>
      </c>
      <c r="AC574" s="13" t="n">
        <v>22.07</v>
      </c>
      <c r="AD574" s="13" t="n">
        <v>22.08</v>
      </c>
      <c r="AE574" s="13" t="n">
        <v>22.18</v>
      </c>
      <c r="AF574" s="13" t="n">
        <v>22.18</v>
      </c>
      <c r="AG574" s="13" t="n">
        <v>22.33</v>
      </c>
      <c r="AH574" s="13" t="n">
        <v>22.45</v>
      </c>
      <c r="AI574" s="13" t="n">
        <v>22.28</v>
      </c>
      <c r="AJ574" s="13" t="n">
        <v>22.43</v>
      </c>
      <c r="AK574" s="13" t="n">
        <v>22.6</v>
      </c>
      <c r="AL574" s="13" t="n">
        <v>22.55</v>
      </c>
      <c r="AM574" s="13" t="n">
        <v>22.92</v>
      </c>
      <c r="AN574" s="13" t="n">
        <v>22.77</v>
      </c>
      <c r="AO574" s="13" t="n">
        <v>23.06</v>
      </c>
      <c r="AP574" s="13" t="n">
        <v>23.07</v>
      </c>
      <c r="AQ574" s="13" t="n">
        <v>23.5</v>
      </c>
      <c r="AR574" s="13" t="n">
        <v>23.71</v>
      </c>
      <c r="AS574" s="13" t="n">
        <v>23.65</v>
      </c>
    </row>
    <row r="575" customFormat="false" ht="15" hidden="true" customHeight="false" outlineLevel="0" collapsed="false">
      <c r="A575" s="13" t="s">
        <v>70</v>
      </c>
      <c r="B575" s="13" t="s">
        <v>271</v>
      </c>
      <c r="C575" s="13" t="s">
        <v>8</v>
      </c>
      <c r="D575" s="13" t="s">
        <v>275</v>
      </c>
      <c r="E575" s="13" t="n">
        <v>0.76</v>
      </c>
      <c r="F575" s="13" t="n">
        <v>0.73</v>
      </c>
      <c r="G575" s="13" t="n">
        <v>0.81</v>
      </c>
      <c r="H575" s="13" t="n">
        <v>0.99</v>
      </c>
      <c r="I575" s="13" t="n">
        <v>1.27</v>
      </c>
      <c r="J575" s="13" t="n">
        <v>1.75</v>
      </c>
      <c r="K575" s="13" t="n">
        <v>2.51</v>
      </c>
      <c r="L575" s="13" t="n">
        <v>3.71</v>
      </c>
      <c r="M575" s="13" t="n">
        <v>5.22</v>
      </c>
      <c r="N575" s="13" t="n">
        <v>7.16</v>
      </c>
      <c r="O575" s="13" t="n">
        <v>9.56</v>
      </c>
      <c r="P575" s="13" t="n">
        <v>12.63</v>
      </c>
      <c r="Q575" s="13" t="n">
        <v>16.03</v>
      </c>
      <c r="R575" s="13" t="n">
        <v>19.34</v>
      </c>
      <c r="S575" s="13" t="n">
        <v>21.79</v>
      </c>
      <c r="T575" s="13" t="n">
        <v>23.39</v>
      </c>
      <c r="U575" s="13" t="n">
        <v>24.28</v>
      </c>
      <c r="V575" s="13" t="n">
        <v>24.47</v>
      </c>
      <c r="W575" s="13" t="n">
        <v>24.24</v>
      </c>
      <c r="X575" s="13" t="n">
        <v>24.11</v>
      </c>
      <c r="Y575" s="13" t="n">
        <v>23.41</v>
      </c>
      <c r="Z575" s="13" t="n">
        <v>23.12</v>
      </c>
      <c r="AA575" s="13" t="n">
        <v>22.87</v>
      </c>
      <c r="AB575" s="13" t="n">
        <v>22.52</v>
      </c>
      <c r="AC575" s="13" t="n">
        <v>22.48</v>
      </c>
      <c r="AD575" s="13" t="n">
        <v>22.45</v>
      </c>
      <c r="AE575" s="13" t="n">
        <v>21.96</v>
      </c>
      <c r="AF575" s="13" t="n">
        <v>22.39</v>
      </c>
      <c r="AG575" s="13" t="n">
        <v>21.99</v>
      </c>
      <c r="AH575" s="13" t="n">
        <v>22.11</v>
      </c>
      <c r="AI575" s="13" t="n">
        <v>22.02</v>
      </c>
      <c r="AJ575" s="13" t="n">
        <v>22.25</v>
      </c>
      <c r="AK575" s="13" t="n">
        <v>22.01</v>
      </c>
      <c r="AL575" s="13" t="n">
        <v>21.98</v>
      </c>
      <c r="AM575" s="13" t="n">
        <v>22.08</v>
      </c>
      <c r="AN575" s="13" t="n">
        <v>22.13</v>
      </c>
      <c r="AO575" s="13" t="n">
        <v>22.02</v>
      </c>
      <c r="AP575" s="13" t="n">
        <v>22.31</v>
      </c>
      <c r="AQ575" s="13" t="n">
        <v>22.04</v>
      </c>
      <c r="AR575" s="13" t="n">
        <v>22.42</v>
      </c>
      <c r="AS575" s="13" t="n">
        <v>22.27</v>
      </c>
    </row>
    <row r="576" customFormat="false" ht="15" hidden="true" customHeight="false" outlineLevel="0" collapsed="false">
      <c r="A576" s="13" t="s">
        <v>94</v>
      </c>
      <c r="B576" s="13" t="s">
        <v>271</v>
      </c>
      <c r="C576" s="13" t="s">
        <v>8</v>
      </c>
      <c r="D576" s="13" t="s">
        <v>275</v>
      </c>
      <c r="E576" s="13" t="n">
        <v>0.8</v>
      </c>
      <c r="F576" s="13" t="n">
        <v>0.77</v>
      </c>
      <c r="G576" s="13" t="n">
        <v>0.82</v>
      </c>
      <c r="H576" s="13" t="n">
        <v>1.03</v>
      </c>
      <c r="I576" s="13" t="n">
        <v>1.31</v>
      </c>
      <c r="J576" s="13" t="n">
        <v>1.82</v>
      </c>
      <c r="K576" s="13" t="n">
        <v>2.61</v>
      </c>
      <c r="L576" s="13" t="n">
        <v>3.79</v>
      </c>
      <c r="M576" s="13" t="n">
        <v>5.31</v>
      </c>
      <c r="N576" s="13" t="n">
        <v>7.28</v>
      </c>
      <c r="O576" s="13" t="n">
        <v>9.79</v>
      </c>
      <c r="P576" s="13" t="n">
        <v>12.87</v>
      </c>
      <c r="Q576" s="13" t="n">
        <v>16.4</v>
      </c>
      <c r="R576" s="13" t="n">
        <v>19.67</v>
      </c>
      <c r="S576" s="13" t="n">
        <v>21.94</v>
      </c>
      <c r="T576" s="13" t="n">
        <v>23.47</v>
      </c>
      <c r="U576" s="13" t="n">
        <v>24.21</v>
      </c>
      <c r="V576" s="13" t="n">
        <v>24.87</v>
      </c>
      <c r="W576" s="13" t="n">
        <v>24.35</v>
      </c>
      <c r="X576" s="13" t="n">
        <v>24.08</v>
      </c>
      <c r="Y576" s="13" t="n">
        <v>23.51</v>
      </c>
      <c r="Z576" s="13" t="n">
        <v>23.27</v>
      </c>
      <c r="AA576" s="13" t="n">
        <v>23.12</v>
      </c>
      <c r="AB576" s="13" t="n">
        <v>22.6</v>
      </c>
      <c r="AC576" s="13" t="n">
        <v>22.53</v>
      </c>
      <c r="AD576" s="13" t="n">
        <v>22.4</v>
      </c>
      <c r="AE576" s="13" t="n">
        <v>22.54</v>
      </c>
      <c r="AF576" s="13" t="n">
        <v>22.51</v>
      </c>
      <c r="AG576" s="13" t="n">
        <v>22.54</v>
      </c>
      <c r="AH576" s="13" t="n">
        <v>22.27</v>
      </c>
      <c r="AI576" s="13" t="n">
        <v>22.01</v>
      </c>
      <c r="AJ576" s="13" t="n">
        <v>22.4</v>
      </c>
      <c r="AK576" s="13" t="n">
        <v>22.4</v>
      </c>
      <c r="AL576" s="13" t="n">
        <v>22.03</v>
      </c>
      <c r="AM576" s="13" t="n">
        <v>22.18</v>
      </c>
      <c r="AN576" s="13" t="n">
        <v>22.07</v>
      </c>
      <c r="AO576" s="13" t="n">
        <v>22.27</v>
      </c>
      <c r="AP576" s="13" t="n">
        <v>22.4</v>
      </c>
      <c r="AQ576" s="13" t="n">
        <v>22.06</v>
      </c>
      <c r="AR576" s="13" t="n">
        <v>22.34</v>
      </c>
      <c r="AS576" s="13" t="n">
        <v>22.1</v>
      </c>
    </row>
    <row r="577" customFormat="false" ht="15" hidden="true" customHeight="false" outlineLevel="0" collapsed="false">
      <c r="A577" s="13" t="s">
        <v>111</v>
      </c>
      <c r="B577" s="13" t="s">
        <v>271</v>
      </c>
      <c r="C577" s="13" t="s">
        <v>8</v>
      </c>
      <c r="D577" s="13" t="s">
        <v>275</v>
      </c>
      <c r="E577" s="13" t="n">
        <v>0.83</v>
      </c>
      <c r="F577" s="13" t="n">
        <v>0.78</v>
      </c>
      <c r="G577" s="13" t="n">
        <v>0.86</v>
      </c>
      <c r="H577" s="13" t="n">
        <v>1.06</v>
      </c>
      <c r="I577" s="13" t="n">
        <v>1.37</v>
      </c>
      <c r="J577" s="13" t="n">
        <v>1.86</v>
      </c>
      <c r="K577" s="13" t="n">
        <v>2.66</v>
      </c>
      <c r="L577" s="13" t="n">
        <v>3.89</v>
      </c>
      <c r="M577" s="13" t="n">
        <v>5.41</v>
      </c>
      <c r="N577" s="13" t="n">
        <v>7.42</v>
      </c>
      <c r="O577" s="13" t="n">
        <v>9.89</v>
      </c>
      <c r="P577" s="13" t="n">
        <v>13.04</v>
      </c>
      <c r="Q577" s="13" t="n">
        <v>16.61</v>
      </c>
      <c r="R577" s="13" t="n">
        <v>19.96</v>
      </c>
      <c r="S577" s="13" t="n">
        <v>22.56</v>
      </c>
      <c r="T577" s="13" t="n">
        <v>24.07</v>
      </c>
      <c r="U577" s="13" t="n">
        <v>24.69</v>
      </c>
      <c r="V577" s="13" t="n">
        <v>25.18</v>
      </c>
      <c r="W577" s="13" t="n">
        <v>24.94</v>
      </c>
      <c r="X577" s="13" t="n">
        <v>24.73</v>
      </c>
      <c r="Y577" s="13" t="n">
        <v>24.34</v>
      </c>
      <c r="Z577" s="13" t="n">
        <v>24.14</v>
      </c>
      <c r="AA577" s="13" t="n">
        <v>23.79</v>
      </c>
      <c r="AB577" s="13" t="n">
        <v>23.68</v>
      </c>
      <c r="AC577" s="13" t="n">
        <v>23.36</v>
      </c>
      <c r="AD577" s="13" t="n">
        <v>23.22</v>
      </c>
      <c r="AE577" s="13" t="n">
        <v>23.2</v>
      </c>
      <c r="AF577" s="13" t="n">
        <v>23.13</v>
      </c>
      <c r="AG577" s="13" t="n">
        <v>23.09</v>
      </c>
      <c r="AH577" s="13" t="n">
        <v>22.94</v>
      </c>
      <c r="AI577" s="13" t="n">
        <v>22.97</v>
      </c>
      <c r="AJ577" s="13" t="n">
        <v>22.88</v>
      </c>
      <c r="AK577" s="13" t="n">
        <v>23.14</v>
      </c>
      <c r="AL577" s="13" t="n">
        <v>22.96</v>
      </c>
      <c r="AM577" s="13" t="n">
        <v>22.97</v>
      </c>
      <c r="AN577" s="13" t="n">
        <v>23.08</v>
      </c>
      <c r="AO577" s="13" t="n">
        <v>22.91</v>
      </c>
      <c r="AP577" s="13" t="n">
        <v>23</v>
      </c>
      <c r="AQ577" s="13" t="n">
        <v>23.11</v>
      </c>
      <c r="AR577" s="13" t="n">
        <v>23.35</v>
      </c>
      <c r="AS577" s="13" t="n">
        <v>23.22</v>
      </c>
    </row>
    <row r="578" customFormat="false" ht="15" hidden="true" customHeight="false" outlineLevel="0" collapsed="false">
      <c r="A578" s="13" t="s">
        <v>119</v>
      </c>
      <c r="B578" s="13" t="s">
        <v>271</v>
      </c>
      <c r="C578" s="13" t="s">
        <v>11</v>
      </c>
      <c r="D578" s="13" t="s">
        <v>275</v>
      </c>
      <c r="E578" s="13" t="n">
        <v>0.96</v>
      </c>
      <c r="F578" s="13" t="n">
        <v>0.95</v>
      </c>
      <c r="G578" s="13" t="n">
        <v>1.01</v>
      </c>
      <c r="H578" s="13" t="n">
        <v>1.23</v>
      </c>
      <c r="I578" s="13" t="n">
        <v>1.61</v>
      </c>
      <c r="J578" s="13" t="n">
        <v>2.18</v>
      </c>
      <c r="K578" s="13" t="n">
        <v>3.13</v>
      </c>
      <c r="L578" s="13" t="n">
        <v>4.46</v>
      </c>
      <c r="M578" s="13" t="n">
        <v>6.21</v>
      </c>
      <c r="N578" s="13" t="n">
        <v>8.58</v>
      </c>
      <c r="O578" s="13" t="n">
        <v>11.53</v>
      </c>
      <c r="P578" s="13" t="n">
        <v>14.99</v>
      </c>
      <c r="Q578" s="13" t="n">
        <v>19.22</v>
      </c>
      <c r="R578" s="13" t="n">
        <v>22.9</v>
      </c>
      <c r="S578" s="13" t="n">
        <v>25.52</v>
      </c>
      <c r="T578" s="13" t="n">
        <v>27.16</v>
      </c>
      <c r="U578" s="13" t="n">
        <v>27.82</v>
      </c>
      <c r="V578" s="13" t="n">
        <v>28.29</v>
      </c>
      <c r="W578" s="13" t="n">
        <v>27.96</v>
      </c>
      <c r="X578" s="13" t="n">
        <v>27.33</v>
      </c>
      <c r="Y578" s="13" t="n">
        <v>27.13</v>
      </c>
      <c r="Z578" s="13" t="n">
        <v>26.46</v>
      </c>
      <c r="AA578" s="13" t="n">
        <v>26.17</v>
      </c>
      <c r="AB578" s="13" t="n">
        <v>25.97</v>
      </c>
      <c r="AC578" s="13" t="n">
        <v>25.85</v>
      </c>
      <c r="AD578" s="13" t="n">
        <v>25.57</v>
      </c>
      <c r="AE578" s="13" t="n">
        <v>25.69</v>
      </c>
      <c r="AF578" s="13" t="n">
        <v>25.98</v>
      </c>
      <c r="AG578" s="13" t="n">
        <v>25.92</v>
      </c>
      <c r="AH578" s="13" t="n">
        <v>25.72</v>
      </c>
      <c r="AI578" s="13" t="n">
        <v>25.77</v>
      </c>
      <c r="AJ578" s="13" t="n">
        <v>25.98</v>
      </c>
      <c r="AK578" s="13" t="n">
        <v>25.97</v>
      </c>
      <c r="AL578" s="13" t="n">
        <v>26.47</v>
      </c>
      <c r="AM578" s="13" t="n">
        <v>26.18</v>
      </c>
      <c r="AN578" s="13" t="n">
        <v>26.09</v>
      </c>
      <c r="AO578" s="13" t="n">
        <v>26</v>
      </c>
      <c r="AP578" s="13" t="n">
        <v>26.18</v>
      </c>
      <c r="AQ578" s="13" t="n">
        <v>26.38</v>
      </c>
      <c r="AR578" s="13" t="n">
        <v>26.63</v>
      </c>
      <c r="AS578" s="13" t="n">
        <v>26.43</v>
      </c>
    </row>
    <row r="579" customFormat="false" ht="15" hidden="true" customHeight="false" outlineLevel="0" collapsed="false">
      <c r="A579" s="13" t="s">
        <v>127</v>
      </c>
      <c r="B579" s="13" t="s">
        <v>271</v>
      </c>
      <c r="C579" s="13" t="s">
        <v>11</v>
      </c>
      <c r="D579" s="13" t="s">
        <v>275</v>
      </c>
      <c r="E579" s="13" t="n">
        <v>0.95</v>
      </c>
      <c r="F579" s="13" t="n">
        <v>0.93</v>
      </c>
      <c r="G579" s="13" t="n">
        <v>1</v>
      </c>
      <c r="H579" s="13" t="n">
        <v>1.24</v>
      </c>
      <c r="I579" s="13" t="n">
        <v>1.6</v>
      </c>
      <c r="J579" s="13" t="n">
        <v>2.18</v>
      </c>
      <c r="K579" s="13" t="n">
        <v>3.16</v>
      </c>
      <c r="L579" s="13" t="n">
        <v>4.5</v>
      </c>
      <c r="M579" s="13" t="n">
        <v>6.29</v>
      </c>
      <c r="N579" s="13" t="n">
        <v>8.5</v>
      </c>
      <c r="O579" s="13" t="n">
        <v>11.47</v>
      </c>
      <c r="P579" s="13" t="n">
        <v>14.98</v>
      </c>
      <c r="Q579" s="13" t="n">
        <v>19.14</v>
      </c>
      <c r="R579" s="13" t="n">
        <v>22.67</v>
      </c>
      <c r="S579" s="13" t="n">
        <v>25.2</v>
      </c>
      <c r="T579" s="13" t="n">
        <v>26.73</v>
      </c>
      <c r="U579" s="13" t="n">
        <v>27.6</v>
      </c>
      <c r="V579" s="13" t="n">
        <v>28.09</v>
      </c>
      <c r="W579" s="13" t="n">
        <v>28.42</v>
      </c>
      <c r="X579" s="13" t="n">
        <v>27.94</v>
      </c>
      <c r="Y579" s="13" t="n">
        <v>27.73</v>
      </c>
      <c r="Z579" s="13" t="n">
        <v>27.47</v>
      </c>
      <c r="AA579" s="13" t="n">
        <v>27.25</v>
      </c>
      <c r="AB579" s="13" t="n">
        <v>27.1</v>
      </c>
      <c r="AC579" s="13" t="n">
        <v>26.88</v>
      </c>
      <c r="AD579" s="13" t="n">
        <v>26.76</v>
      </c>
      <c r="AE579" s="13" t="n">
        <v>26.49</v>
      </c>
      <c r="AF579" s="13" t="n">
        <v>26.45</v>
      </c>
      <c r="AG579" s="13" t="n">
        <v>26.41</v>
      </c>
      <c r="AH579" s="13" t="n">
        <v>26.46</v>
      </c>
      <c r="AI579" s="13" t="n">
        <v>26.3</v>
      </c>
      <c r="AJ579" s="13" t="n">
        <v>26.23</v>
      </c>
      <c r="AK579" s="13" t="n">
        <v>26.3</v>
      </c>
      <c r="AL579" s="13" t="n">
        <v>26.32</v>
      </c>
      <c r="AM579" s="13" t="n">
        <v>26.27</v>
      </c>
      <c r="AN579" s="13" t="n">
        <v>26.21</v>
      </c>
      <c r="AO579" s="13" t="n">
        <v>26.1</v>
      </c>
      <c r="AP579" s="13" t="n">
        <v>26.26</v>
      </c>
      <c r="AQ579" s="13" t="n">
        <v>26.46</v>
      </c>
      <c r="AR579" s="13" t="n">
        <v>26.5</v>
      </c>
      <c r="AS579" s="13" t="n">
        <v>26.39</v>
      </c>
    </row>
    <row r="580" customFormat="false" ht="15" hidden="true" customHeight="false" outlineLevel="0" collapsed="false">
      <c r="A580" s="13" t="s">
        <v>135</v>
      </c>
      <c r="B580" s="13" t="s">
        <v>271</v>
      </c>
      <c r="C580" s="13" t="s">
        <v>11</v>
      </c>
      <c r="D580" s="13" t="s">
        <v>275</v>
      </c>
      <c r="E580" s="13" t="n">
        <v>0.98</v>
      </c>
      <c r="F580" s="13" t="n">
        <v>0.95</v>
      </c>
      <c r="G580" s="13" t="n">
        <v>1.03</v>
      </c>
      <c r="H580" s="13" t="n">
        <v>1.25</v>
      </c>
      <c r="I580" s="13" t="n">
        <v>1.63</v>
      </c>
      <c r="J580" s="13" t="n">
        <v>2.21</v>
      </c>
      <c r="K580" s="13" t="n">
        <v>3.17</v>
      </c>
      <c r="L580" s="13" t="n">
        <v>4.55</v>
      </c>
      <c r="M580" s="13" t="n">
        <v>6.27</v>
      </c>
      <c r="N580" s="13" t="n">
        <v>8.58</v>
      </c>
      <c r="O580" s="13" t="n">
        <v>11.45</v>
      </c>
      <c r="P580" s="13" t="n">
        <v>14.86</v>
      </c>
      <c r="Q580" s="13" t="n">
        <v>19.13</v>
      </c>
      <c r="R580" s="13" t="n">
        <v>22.95</v>
      </c>
      <c r="S580" s="13" t="n">
        <v>25.43</v>
      </c>
      <c r="T580" s="13" t="n">
        <v>27.12</v>
      </c>
      <c r="U580" s="13" t="n">
        <v>27.92</v>
      </c>
      <c r="V580" s="13" t="n">
        <v>28.12</v>
      </c>
      <c r="W580" s="13" t="n">
        <v>27.86</v>
      </c>
      <c r="X580" s="13" t="n">
        <v>27.38</v>
      </c>
      <c r="Y580" s="13" t="n">
        <v>26.62</v>
      </c>
      <c r="Z580" s="13" t="n">
        <v>27.66</v>
      </c>
      <c r="AA580" s="13" t="n">
        <v>25.29</v>
      </c>
      <c r="AB580" s="13" t="n">
        <v>26.44</v>
      </c>
      <c r="AC580" s="13" t="n">
        <v>25.47</v>
      </c>
      <c r="AD580" s="13" t="n">
        <v>25.31</v>
      </c>
      <c r="AE580" s="13" t="n">
        <v>24.8</v>
      </c>
      <c r="AF580" s="13" t="n">
        <v>24.17</v>
      </c>
      <c r="AG580" s="13" t="n">
        <v>24.89</v>
      </c>
      <c r="AH580" s="13" t="n">
        <v>25.11</v>
      </c>
      <c r="AI580" s="13" t="n">
        <v>25.25</v>
      </c>
      <c r="AJ580" s="13" t="n">
        <v>25.48</v>
      </c>
      <c r="AK580" s="13" t="n">
        <v>25.29</v>
      </c>
      <c r="AL580" s="13" t="n">
        <v>25.74</v>
      </c>
      <c r="AM580" s="13" t="n">
        <v>25.64</v>
      </c>
      <c r="AN580" s="13" t="n">
        <v>25.87</v>
      </c>
      <c r="AO580" s="13" t="n">
        <v>26.04</v>
      </c>
      <c r="AP580" s="13" t="n">
        <v>26.09</v>
      </c>
      <c r="AQ580" s="13" t="n">
        <v>26.62</v>
      </c>
      <c r="AR580" s="13" t="n">
        <v>26.73</v>
      </c>
      <c r="AS580" s="13" t="n">
        <v>27.05</v>
      </c>
    </row>
    <row r="581" customFormat="false" ht="15" hidden="true" customHeight="false" outlineLevel="0" collapsed="false">
      <c r="A581" s="13" t="s">
        <v>143</v>
      </c>
      <c r="B581" s="13" t="s">
        <v>271</v>
      </c>
      <c r="C581" s="13" t="s">
        <v>12</v>
      </c>
      <c r="D581" s="13" t="s">
        <v>275</v>
      </c>
      <c r="E581" s="13" t="n">
        <v>0.58</v>
      </c>
      <c r="F581" s="13" t="n">
        <v>0.55</v>
      </c>
      <c r="G581" s="13" t="n">
        <v>0.58</v>
      </c>
      <c r="H581" s="13" t="n">
        <v>0.68</v>
      </c>
      <c r="I581" s="13" t="n">
        <v>0.84</v>
      </c>
      <c r="J581" s="13" t="n">
        <v>1.08</v>
      </c>
      <c r="K581" s="13" t="n">
        <v>1.5</v>
      </c>
      <c r="L581" s="13" t="n">
        <v>2.11</v>
      </c>
      <c r="M581" s="13" t="n">
        <v>3.01</v>
      </c>
      <c r="N581" s="13" t="n">
        <v>4.21</v>
      </c>
      <c r="O581" s="13" t="n">
        <v>5.52</v>
      </c>
      <c r="P581" s="13" t="n">
        <v>7.08</v>
      </c>
      <c r="Q581" s="13" t="n">
        <v>9.1</v>
      </c>
      <c r="R581" s="13" t="n">
        <v>11.07</v>
      </c>
      <c r="S581" s="13" t="n">
        <v>12.87</v>
      </c>
      <c r="T581" s="13" t="n">
        <v>14.19</v>
      </c>
      <c r="U581" s="13" t="n">
        <v>14.95</v>
      </c>
      <c r="V581" s="13" t="n">
        <v>15.37</v>
      </c>
      <c r="W581" s="13" t="n">
        <v>15.55</v>
      </c>
      <c r="X581" s="13" t="n">
        <v>15.43</v>
      </c>
      <c r="Y581" s="13" t="n">
        <v>15.28</v>
      </c>
      <c r="Z581" s="13" t="n">
        <v>15.13</v>
      </c>
      <c r="AA581" s="13" t="n">
        <v>15.02</v>
      </c>
      <c r="AB581" s="13" t="n">
        <v>14.75</v>
      </c>
      <c r="AC581" s="13" t="n">
        <v>14.68</v>
      </c>
      <c r="AD581" s="13" t="n">
        <v>14.64</v>
      </c>
      <c r="AE581" s="13" t="n">
        <v>14.5</v>
      </c>
      <c r="AF581" s="13" t="n">
        <v>14.44</v>
      </c>
      <c r="AG581" s="13" t="n">
        <v>14.43</v>
      </c>
      <c r="AH581" s="13" t="n">
        <v>14.39</v>
      </c>
      <c r="AI581" s="13" t="n">
        <v>14.35</v>
      </c>
      <c r="AJ581" s="13" t="n">
        <v>14.36</v>
      </c>
      <c r="AK581" s="13" t="n">
        <v>14.26</v>
      </c>
      <c r="AL581" s="13" t="n">
        <v>14.29</v>
      </c>
      <c r="AM581" s="13" t="n">
        <v>14.23</v>
      </c>
      <c r="AN581" s="13" t="n">
        <v>14.2</v>
      </c>
      <c r="AO581" s="13" t="n">
        <v>14.23</v>
      </c>
      <c r="AP581" s="13" t="n">
        <v>14.2</v>
      </c>
      <c r="AQ581" s="13" t="n">
        <v>14.27</v>
      </c>
      <c r="AR581" s="13" t="n">
        <v>14.26</v>
      </c>
      <c r="AS581" s="13" t="n">
        <v>14.21</v>
      </c>
    </row>
    <row r="582" customFormat="false" ht="15" hidden="true" customHeight="false" outlineLevel="0" collapsed="false">
      <c r="A582" s="13" t="s">
        <v>151</v>
      </c>
      <c r="B582" s="13" t="s">
        <v>271</v>
      </c>
      <c r="C582" s="13" t="s">
        <v>12</v>
      </c>
      <c r="D582" s="13" t="s">
        <v>275</v>
      </c>
      <c r="E582" s="13" t="n">
        <v>0.56</v>
      </c>
      <c r="F582" s="13" t="n">
        <v>0.53</v>
      </c>
      <c r="G582" s="13" t="n">
        <v>0.58</v>
      </c>
      <c r="H582" s="13" t="n">
        <v>0.68</v>
      </c>
      <c r="I582" s="13" t="n">
        <v>0.84</v>
      </c>
      <c r="J582" s="13" t="n">
        <v>1.08</v>
      </c>
      <c r="K582" s="13" t="n">
        <v>1.48</v>
      </c>
      <c r="L582" s="13" t="n">
        <v>2.13</v>
      </c>
      <c r="M582" s="13" t="n">
        <v>3.03</v>
      </c>
      <c r="N582" s="13" t="n">
        <v>4.23</v>
      </c>
      <c r="O582" s="13" t="n">
        <v>5.52</v>
      </c>
      <c r="P582" s="13" t="n">
        <v>7.11</v>
      </c>
      <c r="Q582" s="13" t="n">
        <v>9.02</v>
      </c>
      <c r="R582" s="13" t="n">
        <v>10.88</v>
      </c>
      <c r="S582" s="13" t="n">
        <v>12.68</v>
      </c>
      <c r="T582" s="13" t="n">
        <v>14.15</v>
      </c>
      <c r="U582" s="13" t="n">
        <v>14.99</v>
      </c>
      <c r="V582" s="13" t="n">
        <v>15.37</v>
      </c>
      <c r="W582" s="13" t="n">
        <v>15.62</v>
      </c>
      <c r="X582" s="13" t="n">
        <v>15.4</v>
      </c>
      <c r="Y582" s="13" t="n">
        <v>15.28</v>
      </c>
      <c r="Z582" s="13" t="n">
        <v>15.19</v>
      </c>
      <c r="AA582" s="13" t="n">
        <v>14.95</v>
      </c>
      <c r="AB582" s="13" t="n">
        <v>14.81</v>
      </c>
      <c r="AC582" s="13" t="n">
        <v>14.77</v>
      </c>
      <c r="AD582" s="13" t="n">
        <v>14.64</v>
      </c>
      <c r="AE582" s="13" t="n">
        <v>14.57</v>
      </c>
      <c r="AF582" s="13" t="n">
        <v>14.48</v>
      </c>
      <c r="AG582" s="13" t="n">
        <v>14.44</v>
      </c>
      <c r="AH582" s="13" t="n">
        <v>14.4</v>
      </c>
      <c r="AI582" s="13" t="n">
        <v>14.29</v>
      </c>
      <c r="AJ582" s="13" t="n">
        <v>14.37</v>
      </c>
      <c r="AK582" s="13" t="n">
        <v>14.25</v>
      </c>
      <c r="AL582" s="13" t="n">
        <v>14.25</v>
      </c>
      <c r="AM582" s="13" t="n">
        <v>14.2</v>
      </c>
      <c r="AN582" s="13" t="n">
        <v>14.25</v>
      </c>
      <c r="AO582" s="13" t="n">
        <v>14.17</v>
      </c>
      <c r="AP582" s="13" t="n">
        <v>14.2</v>
      </c>
      <c r="AQ582" s="13" t="n">
        <v>14.23</v>
      </c>
      <c r="AR582" s="13" t="n">
        <v>14.26</v>
      </c>
      <c r="AS582" s="13" t="n">
        <v>14.2</v>
      </c>
    </row>
    <row r="583" customFormat="false" ht="15" hidden="true" customHeight="false" outlineLevel="0" collapsed="false">
      <c r="A583" s="13" t="s">
        <v>159</v>
      </c>
      <c r="B583" s="13" t="s">
        <v>271</v>
      </c>
      <c r="C583" s="13" t="s">
        <v>12</v>
      </c>
      <c r="D583" s="13" t="s">
        <v>275</v>
      </c>
      <c r="E583" s="13" t="n">
        <v>0.57</v>
      </c>
      <c r="F583" s="13" t="n">
        <v>0.56</v>
      </c>
      <c r="G583" s="13" t="n">
        <v>0.57</v>
      </c>
      <c r="H583" s="13" t="n">
        <v>0.67</v>
      </c>
      <c r="I583" s="13" t="n">
        <v>0.82</v>
      </c>
      <c r="J583" s="13" t="n">
        <v>1.09</v>
      </c>
      <c r="K583" s="13" t="n">
        <v>1.47</v>
      </c>
      <c r="L583" s="13" t="n">
        <v>2.09</v>
      </c>
      <c r="M583" s="13" t="n">
        <v>2.98</v>
      </c>
      <c r="N583" s="13" t="n">
        <v>4.14</v>
      </c>
      <c r="O583" s="13" t="n">
        <v>5.45</v>
      </c>
      <c r="P583" s="13" t="n">
        <v>6.99</v>
      </c>
      <c r="Q583" s="13" t="n">
        <v>9</v>
      </c>
      <c r="R583" s="13" t="n">
        <v>11.07</v>
      </c>
      <c r="S583" s="13" t="n">
        <v>12.88</v>
      </c>
      <c r="T583" s="13" t="n">
        <v>14.17</v>
      </c>
      <c r="U583" s="13" t="n">
        <v>14.97</v>
      </c>
      <c r="V583" s="13" t="n">
        <v>15.49</v>
      </c>
      <c r="W583" s="13" t="n">
        <v>15.62</v>
      </c>
      <c r="X583" s="13" t="n">
        <v>15.52</v>
      </c>
      <c r="Y583" s="13" t="n">
        <v>15.36</v>
      </c>
      <c r="Z583" s="13" t="n">
        <v>15.21</v>
      </c>
      <c r="AA583" s="13" t="n">
        <v>15.01</v>
      </c>
      <c r="AB583" s="13" t="n">
        <v>14.89</v>
      </c>
      <c r="AC583" s="13" t="n">
        <v>14.76</v>
      </c>
      <c r="AD583" s="13" t="n">
        <v>14.72</v>
      </c>
      <c r="AE583" s="13" t="n">
        <v>14.63</v>
      </c>
      <c r="AF583" s="13" t="n">
        <v>14.56</v>
      </c>
      <c r="AG583" s="13" t="n">
        <v>14.46</v>
      </c>
      <c r="AH583" s="13" t="n">
        <v>14.46</v>
      </c>
      <c r="AI583" s="13" t="n">
        <v>14.43</v>
      </c>
      <c r="AJ583" s="13" t="n">
        <v>14.45</v>
      </c>
      <c r="AK583" s="13" t="n">
        <v>14.35</v>
      </c>
      <c r="AL583" s="13" t="n">
        <v>14.4</v>
      </c>
      <c r="AM583" s="13" t="n">
        <v>14.4</v>
      </c>
      <c r="AN583" s="13" t="n">
        <v>14.31</v>
      </c>
      <c r="AO583" s="13" t="n">
        <v>14.32</v>
      </c>
      <c r="AP583" s="13" t="n">
        <v>14.32</v>
      </c>
      <c r="AQ583" s="13" t="n">
        <v>14.39</v>
      </c>
      <c r="AR583" s="13" t="n">
        <v>14.35</v>
      </c>
      <c r="AS583" s="13" t="n">
        <v>14.34</v>
      </c>
    </row>
    <row r="584" customFormat="false" ht="15" hidden="true" customHeight="false" outlineLevel="0" collapsed="false">
      <c r="A584" s="13" t="s">
        <v>167</v>
      </c>
      <c r="B584" s="13" t="s">
        <v>271</v>
      </c>
      <c r="C584" s="13" t="s">
        <v>13</v>
      </c>
      <c r="D584" s="13" t="s">
        <v>275</v>
      </c>
      <c r="E584" s="13" t="n">
        <v>1.9</v>
      </c>
      <c r="F584" s="13" t="n">
        <v>1.84</v>
      </c>
      <c r="G584" s="13" t="n">
        <v>2.01</v>
      </c>
      <c r="H584" s="13" t="n">
        <v>2.46</v>
      </c>
      <c r="I584" s="13" t="n">
        <v>3.27</v>
      </c>
      <c r="J584" s="13" t="n">
        <v>4.32</v>
      </c>
      <c r="K584" s="13" t="n">
        <v>5.73</v>
      </c>
      <c r="L584" s="13" t="n">
        <v>7.75</v>
      </c>
      <c r="M584" s="13" t="n">
        <v>10.26</v>
      </c>
      <c r="N584" s="13" t="n">
        <v>13.58</v>
      </c>
      <c r="O584" s="13" t="n">
        <v>18.12</v>
      </c>
      <c r="P584" s="13" t="n">
        <v>23.53</v>
      </c>
      <c r="Q584" s="13" t="n">
        <v>30.23</v>
      </c>
      <c r="R584" s="13" t="n">
        <v>37.55</v>
      </c>
      <c r="S584" s="13" t="n">
        <v>44.64</v>
      </c>
      <c r="T584" s="13" t="n">
        <v>50.39</v>
      </c>
      <c r="U584" s="13" t="n">
        <v>53.99</v>
      </c>
      <c r="V584" s="13" t="n">
        <v>56.27</v>
      </c>
      <c r="W584" s="13" t="n">
        <v>57.84</v>
      </c>
      <c r="X584" s="13" t="n">
        <v>58.31</v>
      </c>
      <c r="Y584" s="13" t="n">
        <v>58.28</v>
      </c>
      <c r="Z584" s="13" t="n">
        <v>58.19</v>
      </c>
      <c r="AA584" s="13" t="n">
        <v>57.98</v>
      </c>
      <c r="AB584" s="13" t="n">
        <v>57.55</v>
      </c>
      <c r="AC584" s="13" t="n">
        <v>57.31</v>
      </c>
      <c r="AD584" s="13" t="n">
        <v>57.13</v>
      </c>
      <c r="AE584" s="13" t="n">
        <v>56.67</v>
      </c>
      <c r="AF584" s="13" t="n">
        <v>56.68</v>
      </c>
      <c r="AG584" s="13" t="n">
        <v>56.63</v>
      </c>
      <c r="AH584" s="13" t="n">
        <v>56.54</v>
      </c>
      <c r="AI584" s="13" t="n">
        <v>56.48</v>
      </c>
      <c r="AJ584" s="13" t="n">
        <v>56.54</v>
      </c>
      <c r="AK584" s="13" t="n">
        <v>56.37</v>
      </c>
      <c r="AL584" s="13" t="n">
        <v>56.61</v>
      </c>
      <c r="AM584" s="13" t="n">
        <v>56.4</v>
      </c>
      <c r="AN584" s="13" t="n">
        <v>56.45</v>
      </c>
      <c r="AO584" s="13" t="n">
        <v>56.52</v>
      </c>
      <c r="AP584" s="13" t="n">
        <v>56.67</v>
      </c>
      <c r="AQ584" s="13" t="n">
        <v>56.89</v>
      </c>
      <c r="AR584" s="13" t="n">
        <v>57.07</v>
      </c>
      <c r="AS584" s="13" t="n">
        <v>57.02</v>
      </c>
    </row>
    <row r="585" customFormat="false" ht="15" hidden="true" customHeight="false" outlineLevel="0" collapsed="false">
      <c r="A585" s="13" t="s">
        <v>175</v>
      </c>
      <c r="B585" s="13" t="s">
        <v>271</v>
      </c>
      <c r="C585" s="13" t="s">
        <v>13</v>
      </c>
      <c r="D585" s="13" t="s">
        <v>275</v>
      </c>
      <c r="E585" s="13" t="n">
        <v>1.88</v>
      </c>
      <c r="F585" s="13" t="n">
        <v>1.87</v>
      </c>
      <c r="G585" s="13" t="n">
        <v>2.02</v>
      </c>
      <c r="H585" s="13" t="n">
        <v>2.5</v>
      </c>
      <c r="I585" s="13" t="n">
        <v>3.28</v>
      </c>
      <c r="J585" s="13" t="n">
        <v>4.31</v>
      </c>
      <c r="K585" s="13" t="n">
        <v>5.75</v>
      </c>
      <c r="L585" s="13" t="n">
        <v>7.66</v>
      </c>
      <c r="M585" s="13" t="n">
        <v>10.24</v>
      </c>
      <c r="N585" s="13" t="n">
        <v>13.46</v>
      </c>
      <c r="O585" s="13" t="n">
        <v>17.86</v>
      </c>
      <c r="P585" s="13" t="n">
        <v>23.65</v>
      </c>
      <c r="Q585" s="13" t="n">
        <v>30.45</v>
      </c>
      <c r="R585" s="13" t="n">
        <v>37.97</v>
      </c>
      <c r="S585" s="13" t="n">
        <v>44.81</v>
      </c>
      <c r="T585" s="13" t="n">
        <v>50.1</v>
      </c>
      <c r="U585" s="13" t="n">
        <v>53.58</v>
      </c>
      <c r="V585" s="13" t="n">
        <v>55.42</v>
      </c>
      <c r="W585" s="13" t="n">
        <v>56.39</v>
      </c>
      <c r="X585" s="13" t="n">
        <v>56.25</v>
      </c>
      <c r="Y585" s="13" t="n">
        <v>56.27</v>
      </c>
      <c r="Z585" s="13" t="n">
        <v>55.23</v>
      </c>
      <c r="AA585" s="13" t="n">
        <v>55.17</v>
      </c>
      <c r="AB585" s="13" t="n">
        <v>54.41</v>
      </c>
      <c r="AC585" s="13" t="n">
        <v>54.87</v>
      </c>
      <c r="AD585" s="13" t="n">
        <v>54.61</v>
      </c>
      <c r="AE585" s="13" t="n">
        <v>53.68</v>
      </c>
      <c r="AF585" s="13" t="n">
        <v>53.45</v>
      </c>
      <c r="AG585" s="13" t="n">
        <v>53.95</v>
      </c>
      <c r="AH585" s="13" t="n">
        <v>53.76</v>
      </c>
      <c r="AI585" s="13" t="n">
        <v>53.7</v>
      </c>
      <c r="AJ585" s="13" t="n">
        <v>53.57</v>
      </c>
      <c r="AK585" s="13" t="n">
        <v>53.45</v>
      </c>
      <c r="AL585" s="13" t="n">
        <v>53.89</v>
      </c>
      <c r="AM585" s="13" t="n">
        <v>53.44</v>
      </c>
      <c r="AN585" s="13" t="n">
        <v>53.44</v>
      </c>
      <c r="AO585" s="13" t="n">
        <v>53.63</v>
      </c>
      <c r="AP585" s="13" t="n">
        <v>53.8</v>
      </c>
      <c r="AQ585" s="13" t="n">
        <v>53.94</v>
      </c>
      <c r="AR585" s="13" t="n">
        <v>54.74</v>
      </c>
      <c r="AS585" s="13" t="n">
        <v>54.09</v>
      </c>
    </row>
    <row r="586" customFormat="false" ht="15" hidden="true" customHeight="false" outlineLevel="0" collapsed="false">
      <c r="A586" s="13" t="s">
        <v>183</v>
      </c>
      <c r="B586" s="13" t="s">
        <v>271</v>
      </c>
      <c r="C586" s="13" t="s">
        <v>13</v>
      </c>
      <c r="D586" s="13" t="s">
        <v>275</v>
      </c>
      <c r="E586" s="13" t="n">
        <v>1.81</v>
      </c>
      <c r="F586" s="13" t="n">
        <v>1.78</v>
      </c>
      <c r="G586" s="13" t="n">
        <v>1.94</v>
      </c>
      <c r="H586" s="13" t="n">
        <v>2.41</v>
      </c>
      <c r="I586" s="13" t="n">
        <v>3.18</v>
      </c>
      <c r="J586" s="13" t="n">
        <v>4.21</v>
      </c>
      <c r="K586" s="13" t="n">
        <v>5.61</v>
      </c>
      <c r="L586" s="13" t="n">
        <v>7.54</v>
      </c>
      <c r="M586" s="13" t="n">
        <v>10.08</v>
      </c>
      <c r="N586" s="13" t="n">
        <v>13.31</v>
      </c>
      <c r="O586" s="13" t="n">
        <v>17.74</v>
      </c>
      <c r="P586" s="13" t="n">
        <v>23.25</v>
      </c>
      <c r="Q586" s="13" t="n">
        <v>30.31</v>
      </c>
      <c r="R586" s="13" t="n">
        <v>37.41</v>
      </c>
      <c r="S586" s="13" t="n">
        <v>44.43</v>
      </c>
      <c r="T586" s="13" t="n">
        <v>49.59</v>
      </c>
      <c r="U586" s="13" t="n">
        <v>53.28</v>
      </c>
      <c r="V586" s="13" t="n">
        <v>54.9</v>
      </c>
      <c r="W586" s="13" t="n">
        <v>55.84</v>
      </c>
      <c r="X586" s="13" t="n">
        <v>56.58</v>
      </c>
      <c r="Y586" s="13" t="n">
        <v>56.12</v>
      </c>
      <c r="Z586" s="13" t="n">
        <v>55.72</v>
      </c>
      <c r="AA586" s="13" t="n">
        <v>55.47</v>
      </c>
      <c r="AB586" s="13" t="n">
        <v>55.15</v>
      </c>
      <c r="AC586" s="13" t="n">
        <v>54.95</v>
      </c>
      <c r="AD586" s="13" t="n">
        <v>54.68</v>
      </c>
      <c r="AE586" s="13" t="n">
        <v>54.47</v>
      </c>
      <c r="AF586" s="13" t="n">
        <v>54.37</v>
      </c>
      <c r="AG586" s="13" t="n">
        <v>54.38</v>
      </c>
      <c r="AH586" s="13" t="n">
        <v>54.3</v>
      </c>
      <c r="AI586" s="13" t="n">
        <v>54.24</v>
      </c>
      <c r="AJ586" s="13" t="n">
        <v>54.21</v>
      </c>
      <c r="AK586" s="13" t="n">
        <v>54.1</v>
      </c>
      <c r="AL586" s="13" t="n">
        <v>54.21</v>
      </c>
      <c r="AM586" s="13" t="n">
        <v>54.13</v>
      </c>
      <c r="AN586" s="13" t="n">
        <v>54.16</v>
      </c>
      <c r="AO586" s="13" t="n">
        <v>54.09</v>
      </c>
      <c r="AP586" s="13" t="n">
        <v>54.18</v>
      </c>
      <c r="AQ586" s="13" t="n">
        <v>54.36</v>
      </c>
      <c r="AR586" s="13" t="n">
        <v>54.71</v>
      </c>
      <c r="AS586" s="13" t="n">
        <v>54.47</v>
      </c>
    </row>
    <row r="587" customFormat="false" ht="15" hidden="true" customHeight="false" outlineLevel="0" collapsed="false">
      <c r="A587" s="13" t="s">
        <v>73</v>
      </c>
      <c r="B587" s="13" t="s">
        <v>271</v>
      </c>
      <c r="C587" s="13" t="s">
        <v>18</v>
      </c>
      <c r="D587" s="13" t="s">
        <v>275</v>
      </c>
      <c r="E587" s="13" t="n">
        <v>2.03</v>
      </c>
      <c r="F587" s="13" t="n">
        <v>2.05</v>
      </c>
      <c r="G587" s="13" t="n">
        <v>2.33</v>
      </c>
      <c r="H587" s="13" t="n">
        <v>3</v>
      </c>
      <c r="I587" s="13" t="n">
        <v>4.05</v>
      </c>
      <c r="J587" s="13" t="n">
        <v>5.32</v>
      </c>
      <c r="K587" s="13" t="n">
        <v>7.21</v>
      </c>
      <c r="L587" s="13" t="n">
        <v>9.73</v>
      </c>
      <c r="M587" s="13" t="n">
        <v>13.12</v>
      </c>
      <c r="N587" s="13" t="n">
        <v>17.58</v>
      </c>
      <c r="O587" s="13" t="n">
        <v>23.4</v>
      </c>
      <c r="P587" s="13" t="n">
        <v>30.51</v>
      </c>
      <c r="Q587" s="13" t="n">
        <v>39.22</v>
      </c>
      <c r="R587" s="13" t="n">
        <v>47.93</v>
      </c>
      <c r="S587" s="13" t="n">
        <v>54.63</v>
      </c>
      <c r="T587" s="13" t="n">
        <v>58.55</v>
      </c>
      <c r="U587" s="13" t="n">
        <v>60.87</v>
      </c>
      <c r="V587" s="13" t="n">
        <v>62.06</v>
      </c>
      <c r="W587" s="13" t="n">
        <v>61.74</v>
      </c>
      <c r="X587" s="13" t="n">
        <v>60.57</v>
      </c>
      <c r="Y587" s="13" t="n">
        <v>59.49</v>
      </c>
      <c r="Z587" s="13" t="n">
        <v>59.96</v>
      </c>
      <c r="AA587" s="13" t="n">
        <v>57.97</v>
      </c>
      <c r="AB587" s="13" t="n">
        <v>57.74</v>
      </c>
      <c r="AC587" s="13" t="n">
        <v>57.53</v>
      </c>
      <c r="AD587" s="13" t="n">
        <v>56.97</v>
      </c>
      <c r="AE587" s="13" t="n">
        <v>56.91</v>
      </c>
      <c r="AF587" s="13" t="n">
        <v>56.67</v>
      </c>
      <c r="AG587" s="13" t="n">
        <v>56.79</v>
      </c>
      <c r="AH587" s="13" t="n">
        <v>57.11</v>
      </c>
      <c r="AI587" s="13" t="n">
        <v>56.59</v>
      </c>
      <c r="AJ587" s="13" t="n">
        <v>56.45</v>
      </c>
      <c r="AK587" s="13" t="n">
        <v>56.77</v>
      </c>
      <c r="AL587" s="13" t="n">
        <v>56.45</v>
      </c>
      <c r="AM587" s="13" t="n">
        <v>57.2</v>
      </c>
      <c r="AN587" s="13" t="n">
        <v>56.08</v>
      </c>
      <c r="AO587" s="13" t="n">
        <v>56.49</v>
      </c>
      <c r="AP587" s="13" t="n">
        <v>56.65</v>
      </c>
      <c r="AQ587" s="13" t="n">
        <v>56.52</v>
      </c>
      <c r="AR587" s="13" t="n">
        <v>57.15</v>
      </c>
      <c r="AS587" s="13" t="n">
        <v>56.86</v>
      </c>
    </row>
    <row r="588" customFormat="false" ht="15" hidden="true" customHeight="false" outlineLevel="0" collapsed="false">
      <c r="A588" s="13" t="s">
        <v>96</v>
      </c>
      <c r="B588" s="13" t="s">
        <v>271</v>
      </c>
      <c r="C588" s="13" t="s">
        <v>18</v>
      </c>
      <c r="D588" s="13" t="s">
        <v>275</v>
      </c>
      <c r="E588" s="13" t="n">
        <v>2.1</v>
      </c>
      <c r="F588" s="13" t="n">
        <v>2.12</v>
      </c>
      <c r="G588" s="13" t="n">
        <v>2.35</v>
      </c>
      <c r="H588" s="13" t="n">
        <v>2.99</v>
      </c>
      <c r="I588" s="13" t="n">
        <v>3.97</v>
      </c>
      <c r="J588" s="13" t="n">
        <v>5.29</v>
      </c>
      <c r="K588" s="13" t="n">
        <v>7.13</v>
      </c>
      <c r="L588" s="13" t="n">
        <v>9.57</v>
      </c>
      <c r="M588" s="13" t="n">
        <v>12.83</v>
      </c>
      <c r="N588" s="13" t="n">
        <v>17.22</v>
      </c>
      <c r="O588" s="13" t="n">
        <v>23.05</v>
      </c>
      <c r="P588" s="13" t="n">
        <v>30.22</v>
      </c>
      <c r="Q588" s="13" t="n">
        <v>38.86</v>
      </c>
      <c r="R588" s="13" t="n">
        <v>47.65</v>
      </c>
      <c r="S588" s="13" t="n">
        <v>55.15</v>
      </c>
      <c r="T588" s="13" t="n">
        <v>59.69</v>
      </c>
      <c r="U588" s="13" t="n">
        <v>62.32</v>
      </c>
      <c r="V588" s="13" t="n">
        <v>64.01</v>
      </c>
      <c r="W588" s="13" t="n">
        <v>64.63</v>
      </c>
      <c r="X588" s="13" t="n">
        <v>64.64</v>
      </c>
      <c r="Y588" s="13" t="n">
        <v>64.08</v>
      </c>
      <c r="Z588" s="13" t="n">
        <v>63.54</v>
      </c>
      <c r="AA588" s="13" t="n">
        <v>62.85</v>
      </c>
      <c r="AB588" s="13" t="n">
        <v>62.42</v>
      </c>
      <c r="AC588" s="13" t="n">
        <v>61.97</v>
      </c>
      <c r="AD588" s="13" t="n">
        <v>61.64</v>
      </c>
      <c r="AE588" s="13" t="n">
        <v>61.27</v>
      </c>
      <c r="AF588" s="13" t="n">
        <v>60.95</v>
      </c>
      <c r="AG588" s="13" t="n">
        <v>60.88</v>
      </c>
      <c r="AH588" s="13" t="n">
        <v>60.71</v>
      </c>
      <c r="AI588" s="13" t="n">
        <v>60.54</v>
      </c>
      <c r="AJ588" s="13" t="n">
        <v>60.44</v>
      </c>
      <c r="AK588" s="13" t="n">
        <v>60.33</v>
      </c>
      <c r="AL588" s="13" t="n">
        <v>60.53</v>
      </c>
      <c r="AM588" s="13" t="n">
        <v>60.38</v>
      </c>
      <c r="AN588" s="13" t="n">
        <v>60.38</v>
      </c>
      <c r="AO588" s="13" t="n">
        <v>60.16</v>
      </c>
      <c r="AP588" s="13" t="n">
        <v>60.24</v>
      </c>
      <c r="AQ588" s="13" t="n">
        <v>60.39</v>
      </c>
      <c r="AR588" s="13" t="n">
        <v>60.68</v>
      </c>
      <c r="AS588" s="13" t="n">
        <v>60.51</v>
      </c>
    </row>
    <row r="589" customFormat="false" ht="15" hidden="true" customHeight="false" outlineLevel="0" collapsed="false">
      <c r="A589" s="13" t="s">
        <v>112</v>
      </c>
      <c r="B589" s="13" t="s">
        <v>271</v>
      </c>
      <c r="C589" s="13" t="s">
        <v>18</v>
      </c>
      <c r="D589" s="13" t="s">
        <v>275</v>
      </c>
      <c r="E589" s="13" t="n">
        <v>2.19</v>
      </c>
      <c r="F589" s="13" t="n">
        <v>2.16</v>
      </c>
      <c r="G589" s="13" t="n">
        <v>2.42</v>
      </c>
      <c r="H589" s="13" t="n">
        <v>3.04</v>
      </c>
      <c r="I589" s="13" t="n">
        <v>4.08</v>
      </c>
      <c r="J589" s="13" t="n">
        <v>5.27</v>
      </c>
      <c r="K589" s="13" t="n">
        <v>7.01</v>
      </c>
      <c r="L589" s="13" t="n">
        <v>9.52</v>
      </c>
      <c r="M589" s="13" t="n">
        <v>12.75</v>
      </c>
      <c r="N589" s="13" t="n">
        <v>17.14</v>
      </c>
      <c r="O589" s="13" t="n">
        <v>23.1</v>
      </c>
      <c r="P589" s="13" t="n">
        <v>29.97</v>
      </c>
      <c r="Q589" s="13" t="n">
        <v>39.01</v>
      </c>
      <c r="R589" s="13" t="n">
        <v>48.17</v>
      </c>
      <c r="S589" s="13" t="n">
        <v>55.64</v>
      </c>
      <c r="T589" s="13" t="n">
        <v>60.56</v>
      </c>
      <c r="U589" s="13" t="n">
        <v>63.46</v>
      </c>
      <c r="V589" s="13" t="n">
        <v>65.01</v>
      </c>
      <c r="W589" s="13" t="n">
        <v>65.73</v>
      </c>
      <c r="X589" s="13" t="n">
        <v>65.6</v>
      </c>
      <c r="Y589" s="13" t="n">
        <v>65.15</v>
      </c>
      <c r="Z589" s="13" t="n">
        <v>64.69</v>
      </c>
      <c r="AA589" s="13" t="n">
        <v>64.2</v>
      </c>
      <c r="AB589" s="13" t="n">
        <v>63.55</v>
      </c>
      <c r="AC589" s="13" t="n">
        <v>63.4</v>
      </c>
      <c r="AD589" s="13" t="n">
        <v>62.89</v>
      </c>
      <c r="AE589" s="13" t="n">
        <v>62.53</v>
      </c>
      <c r="AF589" s="13" t="n">
        <v>62.41</v>
      </c>
      <c r="AG589" s="13" t="n">
        <v>62.34</v>
      </c>
      <c r="AH589" s="13" t="n">
        <v>62.24</v>
      </c>
      <c r="AI589" s="13" t="n">
        <v>62.28</v>
      </c>
      <c r="AJ589" s="13" t="n">
        <v>61.91</v>
      </c>
      <c r="AK589" s="13" t="n">
        <v>61.78</v>
      </c>
      <c r="AL589" s="13" t="n">
        <v>61.99</v>
      </c>
      <c r="AM589" s="13" t="n">
        <v>61.97</v>
      </c>
      <c r="AN589" s="13" t="n">
        <v>61.91</v>
      </c>
      <c r="AO589" s="13" t="n">
        <v>61.76</v>
      </c>
      <c r="AP589" s="13" t="n">
        <v>62.07</v>
      </c>
      <c r="AQ589" s="13" t="n">
        <v>62.28</v>
      </c>
      <c r="AR589" s="13" t="n">
        <v>62.59</v>
      </c>
      <c r="AS589" s="13" t="n">
        <v>62.42</v>
      </c>
    </row>
    <row r="590" customFormat="false" ht="15" hidden="true" customHeight="false" outlineLevel="0" collapsed="false">
      <c r="A590" s="13" t="s">
        <v>120</v>
      </c>
      <c r="B590" s="13" t="s">
        <v>271</v>
      </c>
      <c r="C590" s="13" t="s">
        <v>19</v>
      </c>
      <c r="D590" s="13" t="s">
        <v>275</v>
      </c>
      <c r="E590" s="13" t="n">
        <v>1.52</v>
      </c>
      <c r="F590" s="13" t="n">
        <v>1.53</v>
      </c>
      <c r="G590" s="13" t="n">
        <v>1.69</v>
      </c>
      <c r="H590" s="13" t="n">
        <v>2.12</v>
      </c>
      <c r="I590" s="13" t="n">
        <v>2.77</v>
      </c>
      <c r="J590" s="13" t="n">
        <v>3.64</v>
      </c>
      <c r="K590" s="13" t="n">
        <v>4.82</v>
      </c>
      <c r="L590" s="13" t="n">
        <v>6.4</v>
      </c>
      <c r="M590" s="13" t="n">
        <v>8.49</v>
      </c>
      <c r="N590" s="13" t="n">
        <v>11.34</v>
      </c>
      <c r="O590" s="13" t="n">
        <v>15</v>
      </c>
      <c r="P590" s="13" t="n">
        <v>19.76</v>
      </c>
      <c r="Q590" s="13" t="n">
        <v>25.83</v>
      </c>
      <c r="R590" s="13" t="n">
        <v>31.94</v>
      </c>
      <c r="S590" s="13" t="n">
        <v>37.36</v>
      </c>
      <c r="T590" s="13" t="n">
        <v>41.4</v>
      </c>
      <c r="U590" s="13" t="n">
        <v>43.73</v>
      </c>
      <c r="V590" s="13" t="n">
        <v>45.23</v>
      </c>
      <c r="W590" s="13" t="n">
        <v>45.66</v>
      </c>
      <c r="X590" s="13" t="n">
        <v>45.78</v>
      </c>
      <c r="Y590" s="13" t="n">
        <v>44.94</v>
      </c>
      <c r="Z590" s="13" t="n">
        <v>44.93</v>
      </c>
      <c r="AA590" s="13" t="n">
        <v>43.86</v>
      </c>
      <c r="AB590" s="13" t="n">
        <v>43.75</v>
      </c>
      <c r="AC590" s="13" t="n">
        <v>43.91</v>
      </c>
      <c r="AD590" s="13" t="n">
        <v>43.89</v>
      </c>
      <c r="AE590" s="13" t="n">
        <v>43.6</v>
      </c>
      <c r="AF590" s="13" t="n">
        <v>43.27</v>
      </c>
      <c r="AG590" s="13" t="n">
        <v>43.69</v>
      </c>
      <c r="AH590" s="13" t="n">
        <v>43.44</v>
      </c>
      <c r="AI590" s="13" t="n">
        <v>43.44</v>
      </c>
      <c r="AJ590" s="13" t="n">
        <v>43.43</v>
      </c>
      <c r="AK590" s="13" t="n">
        <v>43.61</v>
      </c>
      <c r="AL590" s="13" t="n">
        <v>43.64</v>
      </c>
      <c r="AM590" s="13" t="n">
        <v>43.84</v>
      </c>
      <c r="AN590" s="13" t="n">
        <v>43.83</v>
      </c>
      <c r="AO590" s="13" t="n">
        <v>44.12</v>
      </c>
      <c r="AP590" s="13" t="n">
        <v>44.06</v>
      </c>
      <c r="AQ590" s="13" t="n">
        <v>44.38</v>
      </c>
      <c r="AR590" s="13" t="n">
        <v>44.79</v>
      </c>
      <c r="AS590" s="13" t="n">
        <v>44.79</v>
      </c>
    </row>
    <row r="591" customFormat="false" ht="15" hidden="true" customHeight="false" outlineLevel="0" collapsed="false">
      <c r="A591" s="13" t="s">
        <v>128</v>
      </c>
      <c r="B591" s="13" t="s">
        <v>271</v>
      </c>
      <c r="C591" s="13" t="s">
        <v>19</v>
      </c>
      <c r="D591" s="13" t="s">
        <v>275</v>
      </c>
      <c r="E591" s="13" t="n">
        <v>1.59</v>
      </c>
      <c r="F591" s="13" t="n">
        <v>1.52</v>
      </c>
      <c r="G591" s="13" t="n">
        <v>1.7</v>
      </c>
      <c r="H591" s="13" t="n">
        <v>2.08</v>
      </c>
      <c r="I591" s="13" t="n">
        <v>2.73</v>
      </c>
      <c r="J591" s="13" t="n">
        <v>3.6</v>
      </c>
      <c r="K591" s="13" t="n">
        <v>4.75</v>
      </c>
      <c r="L591" s="13" t="n">
        <v>6.34</v>
      </c>
      <c r="M591" s="13" t="n">
        <v>8.41</v>
      </c>
      <c r="N591" s="13" t="n">
        <v>11.22</v>
      </c>
      <c r="O591" s="13" t="n">
        <v>14.91</v>
      </c>
      <c r="P591" s="13" t="n">
        <v>19.57</v>
      </c>
      <c r="Q591" s="13" t="n">
        <v>25.34</v>
      </c>
      <c r="R591" s="13" t="n">
        <v>31.61</v>
      </c>
      <c r="S591" s="13" t="n">
        <v>36.98</v>
      </c>
      <c r="T591" s="13" t="n">
        <v>40.98</v>
      </c>
      <c r="U591" s="13" t="n">
        <v>43.53</v>
      </c>
      <c r="V591" s="13" t="n">
        <v>45.34</v>
      </c>
      <c r="W591" s="13" t="n">
        <v>46.2</v>
      </c>
      <c r="X591" s="13" t="n">
        <v>46.44</v>
      </c>
      <c r="Y591" s="13" t="n">
        <v>46.46</v>
      </c>
      <c r="Z591" s="13" t="n">
        <v>46.26</v>
      </c>
      <c r="AA591" s="13" t="n">
        <v>46.07</v>
      </c>
      <c r="AB591" s="13" t="n">
        <v>45.68</v>
      </c>
      <c r="AC591" s="13" t="n">
        <v>45.53</v>
      </c>
      <c r="AD591" s="13" t="n">
        <v>45.37</v>
      </c>
      <c r="AE591" s="13" t="n">
        <v>45.28</v>
      </c>
      <c r="AF591" s="13" t="n">
        <v>44.92</v>
      </c>
      <c r="AG591" s="13" t="n">
        <v>45.1</v>
      </c>
      <c r="AH591" s="13" t="n">
        <v>45.04</v>
      </c>
      <c r="AI591" s="13" t="n">
        <v>44.93</v>
      </c>
      <c r="AJ591" s="13" t="n">
        <v>44.99</v>
      </c>
      <c r="AK591" s="13" t="n">
        <v>44.84</v>
      </c>
      <c r="AL591" s="13" t="n">
        <v>45.05</v>
      </c>
      <c r="AM591" s="13" t="n">
        <v>45.04</v>
      </c>
      <c r="AN591" s="13" t="n">
        <v>45</v>
      </c>
      <c r="AO591" s="13" t="n">
        <v>44.81</v>
      </c>
      <c r="AP591" s="13" t="n">
        <v>44.94</v>
      </c>
      <c r="AQ591" s="13" t="n">
        <v>45.2</v>
      </c>
      <c r="AR591" s="13" t="n">
        <v>45.43</v>
      </c>
      <c r="AS591" s="13" t="n">
        <v>45.28</v>
      </c>
    </row>
    <row r="592" customFormat="false" ht="15" hidden="true" customHeight="false" outlineLevel="0" collapsed="false">
      <c r="A592" s="13" t="s">
        <v>136</v>
      </c>
      <c r="B592" s="13" t="s">
        <v>271</v>
      </c>
      <c r="C592" s="13" t="s">
        <v>19</v>
      </c>
      <c r="D592" s="13" t="s">
        <v>275</v>
      </c>
      <c r="E592" s="13" t="n">
        <v>1.55</v>
      </c>
      <c r="F592" s="13" t="n">
        <v>1.56</v>
      </c>
      <c r="G592" s="13" t="n">
        <v>1.73</v>
      </c>
      <c r="H592" s="13" t="n">
        <v>2.13</v>
      </c>
      <c r="I592" s="13" t="n">
        <v>2.83</v>
      </c>
      <c r="J592" s="13" t="n">
        <v>3.65</v>
      </c>
      <c r="K592" s="13" t="n">
        <v>4.84</v>
      </c>
      <c r="L592" s="13" t="n">
        <v>6.38</v>
      </c>
      <c r="M592" s="13" t="n">
        <v>8.47</v>
      </c>
      <c r="N592" s="13" t="n">
        <v>11.26</v>
      </c>
      <c r="O592" s="13" t="n">
        <v>14.93</v>
      </c>
      <c r="P592" s="13" t="n">
        <v>19.63</v>
      </c>
      <c r="Q592" s="13" t="n">
        <v>25.65</v>
      </c>
      <c r="R592" s="13" t="n">
        <v>31.81</v>
      </c>
      <c r="S592" s="13" t="n">
        <v>37.46</v>
      </c>
      <c r="T592" s="13" t="n">
        <v>41.53</v>
      </c>
      <c r="U592" s="13" t="n">
        <v>44.17</v>
      </c>
      <c r="V592" s="13" t="n">
        <v>46.02</v>
      </c>
      <c r="W592" s="13" t="n">
        <v>47</v>
      </c>
      <c r="X592" s="13" t="n">
        <v>47.46</v>
      </c>
      <c r="Y592" s="13" t="n">
        <v>47.49</v>
      </c>
      <c r="Z592" s="13" t="n">
        <v>47.29</v>
      </c>
      <c r="AA592" s="13" t="n">
        <v>46.99</v>
      </c>
      <c r="AB592" s="13" t="n">
        <v>46.85</v>
      </c>
      <c r="AC592" s="13" t="n">
        <v>46.8</v>
      </c>
      <c r="AD592" s="13" t="n">
        <v>46.61</v>
      </c>
      <c r="AE592" s="13" t="n">
        <v>46.5</v>
      </c>
      <c r="AF592" s="13" t="n">
        <v>46.4</v>
      </c>
      <c r="AG592" s="13" t="n">
        <v>46.38</v>
      </c>
      <c r="AH592" s="13" t="n">
        <v>46.47</v>
      </c>
      <c r="AI592" s="13" t="n">
        <v>46.48</v>
      </c>
      <c r="AJ592" s="13" t="n">
        <v>46.45</v>
      </c>
      <c r="AK592" s="13" t="n">
        <v>46.41</v>
      </c>
      <c r="AL592" s="13" t="n">
        <v>46.58</v>
      </c>
      <c r="AM592" s="13" t="n">
        <v>46.71</v>
      </c>
      <c r="AN592" s="13" t="n">
        <v>46.71</v>
      </c>
      <c r="AO592" s="13" t="n">
        <v>46.83</v>
      </c>
      <c r="AP592" s="13" t="n">
        <v>46.94</v>
      </c>
      <c r="AQ592" s="13" t="n">
        <v>47.32</v>
      </c>
      <c r="AR592" s="13" t="n">
        <v>47.69</v>
      </c>
      <c r="AS592" s="13" t="n">
        <v>47.49</v>
      </c>
    </row>
    <row r="593" customFormat="false" ht="15" hidden="true" customHeight="false" outlineLevel="0" collapsed="false">
      <c r="A593" s="13" t="s">
        <v>144</v>
      </c>
      <c r="B593" s="13" t="s">
        <v>271</v>
      </c>
      <c r="C593" s="13" t="s">
        <v>20</v>
      </c>
      <c r="D593" s="13" t="s">
        <v>275</v>
      </c>
      <c r="E593" s="13" t="n">
        <v>2.08</v>
      </c>
      <c r="F593" s="13" t="n">
        <v>2.01</v>
      </c>
      <c r="G593" s="13" t="n">
        <v>2.15</v>
      </c>
      <c r="H593" s="13" t="n">
        <v>2.64</v>
      </c>
      <c r="I593" s="13" t="n">
        <v>3.43</v>
      </c>
      <c r="J593" s="13" t="n">
        <v>4.66</v>
      </c>
      <c r="K593" s="13" t="n">
        <v>6.34</v>
      </c>
      <c r="L593" s="13" t="n">
        <v>8.67</v>
      </c>
      <c r="M593" s="13" t="n">
        <v>11.81</v>
      </c>
      <c r="N593" s="13" t="n">
        <v>16.09</v>
      </c>
      <c r="O593" s="13" t="n">
        <v>21.66</v>
      </c>
      <c r="P593" s="13" t="n">
        <v>28.57</v>
      </c>
      <c r="Q593" s="13" t="n">
        <v>37.82</v>
      </c>
      <c r="R593" s="13" t="n">
        <v>46.43</v>
      </c>
      <c r="S593" s="13" t="n">
        <v>53.41</v>
      </c>
      <c r="T593" s="13" t="n">
        <v>58.13</v>
      </c>
      <c r="U593" s="13" t="n">
        <v>61.18</v>
      </c>
      <c r="V593" s="13" t="n">
        <v>63.21</v>
      </c>
      <c r="W593" s="13" t="n">
        <v>64.17</v>
      </c>
      <c r="X593" s="13" t="n">
        <v>64.5</v>
      </c>
      <c r="Y593" s="13" t="n">
        <v>64.48</v>
      </c>
      <c r="Z593" s="13" t="n">
        <v>64.36</v>
      </c>
      <c r="AA593" s="13" t="n">
        <v>64.1</v>
      </c>
      <c r="AB593" s="13" t="n">
        <v>63.73</v>
      </c>
      <c r="AC593" s="13" t="n">
        <v>63.44</v>
      </c>
      <c r="AD593" s="13" t="n">
        <v>63.11</v>
      </c>
      <c r="AE593" s="13" t="n">
        <v>62.86</v>
      </c>
      <c r="AF593" s="13" t="n">
        <v>62.57</v>
      </c>
      <c r="AG593" s="13" t="n">
        <v>62.59</v>
      </c>
      <c r="AH593" s="13" t="n">
        <v>62.42</v>
      </c>
      <c r="AI593" s="13" t="n">
        <v>62.31</v>
      </c>
      <c r="AJ593" s="13" t="n">
        <v>62.12</v>
      </c>
      <c r="AK593" s="13" t="n">
        <v>62.19</v>
      </c>
      <c r="AL593" s="13" t="n">
        <v>62.3</v>
      </c>
      <c r="AM593" s="13" t="n">
        <v>62.13</v>
      </c>
      <c r="AN593" s="13" t="n">
        <v>62.19</v>
      </c>
      <c r="AO593" s="13" t="n">
        <v>62.12</v>
      </c>
      <c r="AP593" s="13" t="n">
        <v>62.19</v>
      </c>
      <c r="AQ593" s="13" t="n">
        <v>62.5</v>
      </c>
      <c r="AR593" s="13" t="n">
        <v>62.77</v>
      </c>
      <c r="AS593" s="13" t="n">
        <v>62.8</v>
      </c>
    </row>
    <row r="594" customFormat="false" ht="15" hidden="true" customHeight="false" outlineLevel="0" collapsed="false">
      <c r="A594" s="13" t="s">
        <v>152</v>
      </c>
      <c r="B594" s="13" t="s">
        <v>271</v>
      </c>
      <c r="C594" s="13" t="s">
        <v>20</v>
      </c>
      <c r="D594" s="13" t="s">
        <v>275</v>
      </c>
      <c r="E594" s="13" t="n">
        <v>2.09</v>
      </c>
      <c r="F594" s="13" t="n">
        <v>2.05</v>
      </c>
      <c r="G594" s="13" t="n">
        <v>2.22</v>
      </c>
      <c r="H594" s="13" t="n">
        <v>2.74</v>
      </c>
      <c r="I594" s="13" t="n">
        <v>3.58</v>
      </c>
      <c r="J594" s="13" t="n">
        <v>4.74</v>
      </c>
      <c r="K594" s="13" t="n">
        <v>6.43</v>
      </c>
      <c r="L594" s="13" t="n">
        <v>8.79</v>
      </c>
      <c r="M594" s="13" t="n">
        <v>12</v>
      </c>
      <c r="N594" s="13" t="n">
        <v>16.27</v>
      </c>
      <c r="O594" s="13" t="n">
        <v>21.97</v>
      </c>
      <c r="P594" s="13" t="n">
        <v>28.71</v>
      </c>
      <c r="Q594" s="13" t="n">
        <v>37.41</v>
      </c>
      <c r="R594" s="13" t="n">
        <v>45.96</v>
      </c>
      <c r="S594" s="13" t="n">
        <v>52.79</v>
      </c>
      <c r="T594" s="13" t="n">
        <v>56.92</v>
      </c>
      <c r="U594" s="13" t="n">
        <v>59.42</v>
      </c>
      <c r="V594" s="13" t="n">
        <v>60.93</v>
      </c>
      <c r="W594" s="13" t="n">
        <v>61.42</v>
      </c>
      <c r="X594" s="13" t="n">
        <v>61.62</v>
      </c>
      <c r="Y594" s="13" t="n">
        <v>60.82</v>
      </c>
      <c r="Z594" s="13" t="n">
        <v>60.76</v>
      </c>
      <c r="AA594" s="13" t="n">
        <v>60.25</v>
      </c>
      <c r="AB594" s="13" t="n">
        <v>59.94</v>
      </c>
      <c r="AC594" s="13" t="n">
        <v>59.77</v>
      </c>
      <c r="AD594" s="13" t="n">
        <v>59.27</v>
      </c>
      <c r="AE594" s="13" t="n">
        <v>59.12</v>
      </c>
      <c r="AF594" s="13" t="n">
        <v>58.81</v>
      </c>
      <c r="AG594" s="13" t="n">
        <v>58.77</v>
      </c>
      <c r="AH594" s="13" t="n">
        <v>58.6</v>
      </c>
      <c r="AI594" s="13" t="n">
        <v>58.54</v>
      </c>
      <c r="AJ594" s="13" t="n">
        <v>58.63</v>
      </c>
      <c r="AK594" s="13" t="n">
        <v>58.31</v>
      </c>
      <c r="AL594" s="13" t="n">
        <v>58.62</v>
      </c>
      <c r="AM594" s="13" t="n">
        <v>58.6</v>
      </c>
      <c r="AN594" s="13" t="n">
        <v>58.47</v>
      </c>
      <c r="AO594" s="13" t="n">
        <v>58.48</v>
      </c>
      <c r="AP594" s="13" t="n">
        <v>58.48</v>
      </c>
      <c r="AQ594" s="13" t="n">
        <v>58.71</v>
      </c>
      <c r="AR594" s="13" t="n">
        <v>58.98</v>
      </c>
      <c r="AS594" s="13" t="n">
        <v>58.78</v>
      </c>
    </row>
    <row r="595" customFormat="false" ht="15" hidden="true" customHeight="false" outlineLevel="0" collapsed="false">
      <c r="A595" s="13" t="s">
        <v>160</v>
      </c>
      <c r="B595" s="13" t="s">
        <v>271</v>
      </c>
      <c r="C595" s="13" t="s">
        <v>20</v>
      </c>
      <c r="D595" s="13" t="s">
        <v>275</v>
      </c>
      <c r="E595" s="13" t="n">
        <v>2.17</v>
      </c>
      <c r="F595" s="13" t="n">
        <v>2.04</v>
      </c>
      <c r="G595" s="13" t="n">
        <v>2.16</v>
      </c>
      <c r="H595" s="13" t="n">
        <v>2.69</v>
      </c>
      <c r="I595" s="13" t="n">
        <v>3.56</v>
      </c>
      <c r="J595" s="13" t="n">
        <v>4.73</v>
      </c>
      <c r="K595" s="13" t="n">
        <v>6.43</v>
      </c>
      <c r="L595" s="13" t="n">
        <v>8.72</v>
      </c>
      <c r="M595" s="13" t="n">
        <v>11.88</v>
      </c>
      <c r="N595" s="13" t="n">
        <v>16.34</v>
      </c>
      <c r="O595" s="13" t="n">
        <v>22.09</v>
      </c>
      <c r="P595" s="13" t="n">
        <v>29.1</v>
      </c>
      <c r="Q595" s="13" t="n">
        <v>38.1</v>
      </c>
      <c r="R595" s="13" t="n">
        <v>46.62</v>
      </c>
      <c r="S595" s="13" t="n">
        <v>53.37</v>
      </c>
      <c r="T595" s="13" t="n">
        <v>58.13</v>
      </c>
      <c r="U595" s="13" t="n">
        <v>60.94</v>
      </c>
      <c r="V595" s="13" t="n">
        <v>62.36</v>
      </c>
      <c r="W595" s="13" t="n">
        <v>63.24</v>
      </c>
      <c r="X595" s="13" t="n">
        <v>63.13</v>
      </c>
      <c r="Y595" s="13" t="n">
        <v>63.09</v>
      </c>
      <c r="Z595" s="13" t="n">
        <v>62.7</v>
      </c>
      <c r="AA595" s="13" t="n">
        <v>62.41</v>
      </c>
      <c r="AB595" s="13" t="n">
        <v>61.84</v>
      </c>
      <c r="AC595" s="13" t="n">
        <v>61.72</v>
      </c>
      <c r="AD595" s="13" t="n">
        <v>61.39</v>
      </c>
      <c r="AE595" s="13" t="n">
        <v>61.19</v>
      </c>
      <c r="AF595" s="13" t="n">
        <v>60.76</v>
      </c>
      <c r="AG595" s="13" t="n">
        <v>60.8</v>
      </c>
      <c r="AH595" s="13" t="n">
        <v>60.58</v>
      </c>
      <c r="AI595" s="13" t="n">
        <v>60.57</v>
      </c>
      <c r="AJ595" s="13" t="n">
        <v>60.45</v>
      </c>
      <c r="AK595" s="13" t="n">
        <v>60.34</v>
      </c>
      <c r="AL595" s="13" t="n">
        <v>60.4</v>
      </c>
      <c r="AM595" s="13" t="n">
        <v>60.3</v>
      </c>
      <c r="AN595" s="13" t="n">
        <v>60.36</v>
      </c>
      <c r="AO595" s="13" t="n">
        <v>60.16</v>
      </c>
      <c r="AP595" s="13" t="n">
        <v>60.4</v>
      </c>
      <c r="AQ595" s="13" t="n">
        <v>60.6</v>
      </c>
      <c r="AR595" s="13" t="n">
        <v>60.78</v>
      </c>
      <c r="AS595" s="13" t="n">
        <v>60.71</v>
      </c>
    </row>
    <row r="596" customFormat="false" ht="15" hidden="true" customHeight="false" outlineLevel="0" collapsed="false">
      <c r="A596" s="13" t="s">
        <v>168</v>
      </c>
      <c r="B596" s="13" t="s">
        <v>271</v>
      </c>
      <c r="C596" s="13" t="s">
        <v>21</v>
      </c>
      <c r="D596" s="13" t="s">
        <v>275</v>
      </c>
      <c r="E596" s="13" t="n">
        <v>2.07</v>
      </c>
      <c r="F596" s="13" t="n">
        <v>2.03</v>
      </c>
      <c r="G596" s="13" t="n">
        <v>2.2</v>
      </c>
      <c r="H596" s="13" t="n">
        <v>2.6</v>
      </c>
      <c r="I596" s="13" t="n">
        <v>3.19</v>
      </c>
      <c r="J596" s="13" t="n">
        <v>4.11</v>
      </c>
      <c r="K596" s="13" t="n">
        <v>5.57</v>
      </c>
      <c r="L596" s="13" t="n">
        <v>7.55</v>
      </c>
      <c r="M596" s="13" t="n">
        <v>10.15</v>
      </c>
      <c r="N596" s="13" t="n">
        <v>13.61</v>
      </c>
      <c r="O596" s="13" t="n">
        <v>17.92</v>
      </c>
      <c r="P596" s="13" t="n">
        <v>23.61</v>
      </c>
      <c r="Q596" s="13" t="n">
        <v>30.8</v>
      </c>
      <c r="R596" s="13" t="n">
        <v>38.82</v>
      </c>
      <c r="S596" s="13" t="n">
        <v>46.8</v>
      </c>
      <c r="T596" s="13" t="n">
        <v>52.94</v>
      </c>
      <c r="U596" s="13" t="n">
        <v>58.14</v>
      </c>
      <c r="V596" s="13" t="n">
        <v>60.38</v>
      </c>
      <c r="W596" s="13" t="n">
        <v>62.1</v>
      </c>
      <c r="X596" s="13" t="n">
        <v>62.92</v>
      </c>
      <c r="Y596" s="13" t="n">
        <v>63.07</v>
      </c>
      <c r="Z596" s="13" t="n">
        <v>63.04</v>
      </c>
      <c r="AA596" s="13" t="n">
        <v>63.06</v>
      </c>
      <c r="AB596" s="13" t="n">
        <v>62.57</v>
      </c>
      <c r="AC596" s="13" t="n">
        <v>62.11</v>
      </c>
      <c r="AD596" s="13" t="n">
        <v>61.98</v>
      </c>
      <c r="AE596" s="13" t="n">
        <v>61.75</v>
      </c>
      <c r="AF596" s="13" t="n">
        <v>61.58</v>
      </c>
      <c r="AG596" s="13" t="n">
        <v>61.57</v>
      </c>
      <c r="AH596" s="13" t="n">
        <v>61.45</v>
      </c>
      <c r="AI596" s="13" t="n">
        <v>61.28</v>
      </c>
      <c r="AJ596" s="13" t="n">
        <v>61.38</v>
      </c>
      <c r="AK596" s="13" t="n">
        <v>61.15</v>
      </c>
      <c r="AL596" s="13" t="n">
        <v>61.15</v>
      </c>
      <c r="AM596" s="13" t="n">
        <v>61.21</v>
      </c>
      <c r="AN596" s="13" t="n">
        <v>61.09</v>
      </c>
      <c r="AO596" s="13" t="n">
        <v>61.12</v>
      </c>
      <c r="AP596" s="13" t="n">
        <v>61.25</v>
      </c>
      <c r="AQ596" s="13" t="n">
        <v>61.5</v>
      </c>
      <c r="AR596" s="13" t="n">
        <v>61.8</v>
      </c>
      <c r="AS596" s="13" t="n">
        <v>61.59</v>
      </c>
    </row>
    <row r="597" customFormat="false" ht="15" hidden="true" customHeight="false" outlineLevel="0" collapsed="false">
      <c r="A597" s="13" t="s">
        <v>176</v>
      </c>
      <c r="B597" s="13" t="s">
        <v>271</v>
      </c>
      <c r="C597" s="13" t="s">
        <v>21</v>
      </c>
      <c r="D597" s="13" t="s">
        <v>275</v>
      </c>
      <c r="E597" s="13" t="n">
        <v>2.08</v>
      </c>
      <c r="F597" s="13" t="n">
        <v>2.04</v>
      </c>
      <c r="G597" s="13" t="n">
        <v>2.22</v>
      </c>
      <c r="H597" s="13" t="n">
        <v>2.67</v>
      </c>
      <c r="I597" s="13" t="n">
        <v>3.33</v>
      </c>
      <c r="J597" s="13" t="n">
        <v>4.37</v>
      </c>
      <c r="K597" s="13" t="n">
        <v>5.8</v>
      </c>
      <c r="L597" s="13" t="n">
        <v>7.93</v>
      </c>
      <c r="M597" s="13" t="n">
        <v>10.64</v>
      </c>
      <c r="N597" s="13" t="n">
        <v>14.33</v>
      </c>
      <c r="O597" s="13" t="n">
        <v>18.98</v>
      </c>
      <c r="P597" s="13" t="n">
        <v>24.82</v>
      </c>
      <c r="Q597" s="13" t="n">
        <v>32.25</v>
      </c>
      <c r="R597" s="13" t="n">
        <v>39.92</v>
      </c>
      <c r="S597" s="13" t="n">
        <v>47.89</v>
      </c>
      <c r="T597" s="13" t="n">
        <v>54</v>
      </c>
      <c r="U597" s="13" t="n">
        <v>57.69</v>
      </c>
      <c r="V597" s="13" t="n">
        <v>59.87</v>
      </c>
      <c r="W597" s="13" t="n">
        <v>60.94</v>
      </c>
      <c r="X597" s="13" t="n">
        <v>61.84</v>
      </c>
      <c r="Y597" s="13" t="n">
        <v>60.8</v>
      </c>
      <c r="Z597" s="13" t="n">
        <v>60.36</v>
      </c>
      <c r="AA597" s="13" t="n">
        <v>59.29</v>
      </c>
      <c r="AB597" s="13" t="n">
        <v>59.17</v>
      </c>
      <c r="AC597" s="13" t="n">
        <v>58.95</v>
      </c>
      <c r="AD597" s="13" t="n">
        <v>58.59</v>
      </c>
      <c r="AE597" s="13" t="n">
        <v>58.23</v>
      </c>
      <c r="AF597" s="13" t="n">
        <v>58.13</v>
      </c>
      <c r="AG597" s="13" t="n">
        <v>58.32</v>
      </c>
      <c r="AH597" s="13" t="n">
        <v>57.7</v>
      </c>
      <c r="AI597" s="13" t="n">
        <v>57.73</v>
      </c>
      <c r="AJ597" s="13" t="n">
        <v>57.58</v>
      </c>
      <c r="AK597" s="13" t="n">
        <v>57.56</v>
      </c>
      <c r="AL597" s="13" t="n">
        <v>57.59</v>
      </c>
      <c r="AM597" s="13" t="n">
        <v>57.77</v>
      </c>
      <c r="AN597" s="13" t="n">
        <v>57.62</v>
      </c>
      <c r="AO597" s="13" t="n">
        <v>57.62</v>
      </c>
      <c r="AP597" s="13" t="n">
        <v>57.73</v>
      </c>
      <c r="AQ597" s="13" t="n">
        <v>57.97</v>
      </c>
      <c r="AR597" s="13" t="n">
        <v>58.14</v>
      </c>
      <c r="AS597" s="13" t="n">
        <v>58.03</v>
      </c>
    </row>
    <row r="598" customFormat="false" ht="15" hidden="true" customHeight="false" outlineLevel="0" collapsed="false">
      <c r="A598" s="13" t="s">
        <v>184</v>
      </c>
      <c r="B598" s="13" t="s">
        <v>271</v>
      </c>
      <c r="C598" s="13" t="s">
        <v>21</v>
      </c>
      <c r="D598" s="13" t="s">
        <v>275</v>
      </c>
      <c r="E598" s="13" t="n">
        <v>2.06</v>
      </c>
      <c r="F598" s="13" t="n">
        <v>2.07</v>
      </c>
      <c r="G598" s="13" t="n">
        <v>2.26</v>
      </c>
      <c r="H598" s="13" t="n">
        <v>2.66</v>
      </c>
      <c r="I598" s="13" t="n">
        <v>3.35</v>
      </c>
      <c r="J598" s="13" t="n">
        <v>4.39</v>
      </c>
      <c r="K598" s="13" t="n">
        <v>5.95</v>
      </c>
      <c r="L598" s="13" t="n">
        <v>8.1</v>
      </c>
      <c r="M598" s="13" t="n">
        <v>10.83</v>
      </c>
      <c r="N598" s="13" t="n">
        <v>14.5</v>
      </c>
      <c r="O598" s="13" t="n">
        <v>19.38</v>
      </c>
      <c r="P598" s="13" t="n">
        <v>25.47</v>
      </c>
      <c r="Q598" s="13" t="n">
        <v>32.83</v>
      </c>
      <c r="R598" s="13" t="n">
        <v>40.97</v>
      </c>
      <c r="S598" s="13" t="n">
        <v>48.46</v>
      </c>
      <c r="T598" s="13" t="n">
        <v>53.76</v>
      </c>
      <c r="U598" s="13" t="n">
        <v>57.84</v>
      </c>
      <c r="V598" s="13" t="n">
        <v>59.39</v>
      </c>
      <c r="W598" s="13" t="n">
        <v>60.17</v>
      </c>
      <c r="X598" s="13" t="n">
        <v>60.41</v>
      </c>
      <c r="Y598" s="13" t="n">
        <v>59.9</v>
      </c>
      <c r="Z598" s="13" t="n">
        <v>59.79</v>
      </c>
      <c r="AA598" s="13" t="n">
        <v>59.57</v>
      </c>
      <c r="AB598" s="13" t="n">
        <v>58.55</v>
      </c>
      <c r="AC598" s="13" t="n">
        <v>58.44</v>
      </c>
      <c r="AD598" s="13" t="n">
        <v>57.99</v>
      </c>
      <c r="AE598" s="13" t="n">
        <v>57.8</v>
      </c>
      <c r="AF598" s="13" t="n">
        <v>57.31</v>
      </c>
      <c r="AG598" s="13" t="n">
        <v>57.69</v>
      </c>
      <c r="AH598" s="13" t="n">
        <v>57.34</v>
      </c>
      <c r="AI598" s="13" t="n">
        <v>57.25</v>
      </c>
      <c r="AJ598" s="13" t="n">
        <v>57.25</v>
      </c>
      <c r="AK598" s="13" t="n">
        <v>57.48</v>
      </c>
      <c r="AL598" s="13" t="n">
        <v>58.22</v>
      </c>
      <c r="AM598" s="13" t="n">
        <v>57.57</v>
      </c>
      <c r="AN598" s="13" t="n">
        <v>57.68</v>
      </c>
      <c r="AO598" s="13" t="n">
        <v>57.3</v>
      </c>
      <c r="AP598" s="13" t="n">
        <v>57.6</v>
      </c>
      <c r="AQ598" s="13" t="n">
        <v>57.86</v>
      </c>
      <c r="AR598" s="13" t="n">
        <v>58.15</v>
      </c>
      <c r="AS598" s="13" t="n">
        <v>58.07</v>
      </c>
    </row>
    <row r="599" customFormat="false" ht="15" hidden="true" customHeight="false" outlineLevel="0" collapsed="false">
      <c r="A599" s="13" t="s">
        <v>76</v>
      </c>
      <c r="B599" s="13" t="s">
        <v>271</v>
      </c>
      <c r="C599" s="13" t="s">
        <v>26</v>
      </c>
      <c r="D599" s="13" t="s">
        <v>275</v>
      </c>
      <c r="E599" s="13" t="n">
        <v>1.9</v>
      </c>
      <c r="F599" s="13" t="n">
        <v>1.89</v>
      </c>
      <c r="G599" s="13" t="n">
        <v>2.08</v>
      </c>
      <c r="H599" s="13" t="n">
        <v>2.61</v>
      </c>
      <c r="I599" s="13" t="n">
        <v>3.41</v>
      </c>
      <c r="J599" s="13" t="n">
        <v>4.6</v>
      </c>
      <c r="K599" s="13" t="n">
        <v>6.12</v>
      </c>
      <c r="L599" s="13" t="n">
        <v>8.3</v>
      </c>
      <c r="M599" s="13" t="n">
        <v>11.11</v>
      </c>
      <c r="N599" s="13" t="n">
        <v>14.98</v>
      </c>
      <c r="O599" s="13" t="n">
        <v>19.93</v>
      </c>
      <c r="P599" s="13" t="n">
        <v>25.72</v>
      </c>
      <c r="Q599" s="13" t="n">
        <v>32.66</v>
      </c>
      <c r="R599" s="13" t="n">
        <v>39.24</v>
      </c>
      <c r="S599" s="13" t="n">
        <v>44.65</v>
      </c>
      <c r="T599" s="13" t="n">
        <v>48.39</v>
      </c>
      <c r="U599" s="13" t="n">
        <v>50.71</v>
      </c>
      <c r="V599" s="13" t="n">
        <v>51.88</v>
      </c>
      <c r="W599" s="13" t="n">
        <v>52.19</v>
      </c>
      <c r="X599" s="13" t="n">
        <v>51.73</v>
      </c>
      <c r="Y599" s="13" t="n">
        <v>51.15</v>
      </c>
      <c r="Z599" s="13" t="n">
        <v>50.45</v>
      </c>
      <c r="AA599" s="13" t="n">
        <v>50.29</v>
      </c>
      <c r="AB599" s="13" t="n">
        <v>49.73</v>
      </c>
      <c r="AC599" s="13" t="n">
        <v>49.27</v>
      </c>
      <c r="AD599" s="13" t="n">
        <v>48.93</v>
      </c>
      <c r="AE599" s="13" t="n">
        <v>48.87</v>
      </c>
      <c r="AF599" s="13" t="n">
        <v>48.71</v>
      </c>
      <c r="AG599" s="13" t="n">
        <v>48.9</v>
      </c>
      <c r="AH599" s="13" t="n">
        <v>48.55</v>
      </c>
      <c r="AI599" s="13" t="n">
        <v>48.63</v>
      </c>
      <c r="AJ599" s="13" t="n">
        <v>48.38</v>
      </c>
      <c r="AK599" s="13" t="n">
        <v>48.2</v>
      </c>
      <c r="AL599" s="13" t="n">
        <v>48.44</v>
      </c>
      <c r="AM599" s="13" t="n">
        <v>48.93</v>
      </c>
      <c r="AN599" s="13" t="n">
        <v>48.3</v>
      </c>
      <c r="AO599" s="13" t="n">
        <v>48.2</v>
      </c>
      <c r="AP599" s="13" t="n">
        <v>48.26</v>
      </c>
      <c r="AQ599" s="13" t="n">
        <v>48.43</v>
      </c>
      <c r="AR599" s="13" t="n">
        <v>48.55</v>
      </c>
      <c r="AS599" s="13" t="n">
        <v>48.56</v>
      </c>
    </row>
    <row r="600" customFormat="false" ht="15" hidden="true" customHeight="false" outlineLevel="0" collapsed="false">
      <c r="A600" s="13" t="s">
        <v>98</v>
      </c>
      <c r="B600" s="13" t="s">
        <v>271</v>
      </c>
      <c r="C600" s="13" t="s">
        <v>26</v>
      </c>
      <c r="D600" s="13" t="s">
        <v>275</v>
      </c>
      <c r="E600" s="13" t="n">
        <v>1.89</v>
      </c>
      <c r="F600" s="13" t="n">
        <v>1.93</v>
      </c>
      <c r="G600" s="13" t="n">
        <v>2.1</v>
      </c>
      <c r="H600" s="13" t="n">
        <v>2.63</v>
      </c>
      <c r="I600" s="13" t="n">
        <v>3.48</v>
      </c>
      <c r="J600" s="13" t="n">
        <v>4.6</v>
      </c>
      <c r="K600" s="13" t="n">
        <v>6.09</v>
      </c>
      <c r="L600" s="13" t="n">
        <v>8.22</v>
      </c>
      <c r="M600" s="13" t="n">
        <v>11.04</v>
      </c>
      <c r="N600" s="13" t="n">
        <v>14.81</v>
      </c>
      <c r="O600" s="13" t="n">
        <v>19.65</v>
      </c>
      <c r="P600" s="13" t="n">
        <v>25.43</v>
      </c>
      <c r="Q600" s="13" t="n">
        <v>32.52</v>
      </c>
      <c r="R600" s="13" t="n">
        <v>39.46</v>
      </c>
      <c r="S600" s="13" t="n">
        <v>45.17</v>
      </c>
      <c r="T600" s="13" t="n">
        <v>49.09</v>
      </c>
      <c r="U600" s="13" t="n">
        <v>51.39</v>
      </c>
      <c r="V600" s="13" t="n">
        <v>52.83</v>
      </c>
      <c r="W600" s="13" t="n">
        <v>52.91</v>
      </c>
      <c r="X600" s="13" t="n">
        <v>52.45</v>
      </c>
      <c r="Y600" s="13" t="n">
        <v>51.83</v>
      </c>
      <c r="Z600" s="13" t="n">
        <v>51.38</v>
      </c>
      <c r="AA600" s="13" t="n">
        <v>50.98</v>
      </c>
      <c r="AB600" s="13" t="n">
        <v>51.01</v>
      </c>
      <c r="AC600" s="13" t="n">
        <v>50.33</v>
      </c>
      <c r="AD600" s="13" t="n">
        <v>50.09</v>
      </c>
      <c r="AE600" s="13" t="n">
        <v>49.95</v>
      </c>
      <c r="AF600" s="13" t="n">
        <v>49.46</v>
      </c>
      <c r="AG600" s="13" t="n">
        <v>49.59</v>
      </c>
      <c r="AH600" s="13" t="n">
        <v>49.75</v>
      </c>
      <c r="AI600" s="13" t="n">
        <v>49.34</v>
      </c>
      <c r="AJ600" s="13" t="n">
        <v>49.17</v>
      </c>
      <c r="AK600" s="13" t="n">
        <v>49.42</v>
      </c>
      <c r="AL600" s="13" t="n">
        <v>49.25</v>
      </c>
      <c r="AM600" s="13" t="n">
        <v>49.22</v>
      </c>
      <c r="AN600" s="13" t="n">
        <v>49.23</v>
      </c>
      <c r="AO600" s="13" t="n">
        <v>49.31</v>
      </c>
      <c r="AP600" s="13" t="n">
        <v>49.2</v>
      </c>
      <c r="AQ600" s="13" t="n">
        <v>49.48</v>
      </c>
      <c r="AR600" s="13" t="n">
        <v>49.49</v>
      </c>
      <c r="AS600" s="13" t="n">
        <v>49.71</v>
      </c>
    </row>
    <row r="601" customFormat="false" ht="15" hidden="true" customHeight="false" outlineLevel="0" collapsed="false">
      <c r="A601" s="13" t="s">
        <v>113</v>
      </c>
      <c r="B601" s="13" t="s">
        <v>271</v>
      </c>
      <c r="C601" s="13" t="s">
        <v>26</v>
      </c>
      <c r="D601" s="13" t="s">
        <v>275</v>
      </c>
      <c r="E601" s="13" t="n">
        <v>2.04</v>
      </c>
      <c r="F601" s="13" t="n">
        <v>2.03</v>
      </c>
      <c r="G601" s="13" t="n">
        <v>2.17</v>
      </c>
      <c r="H601" s="13" t="n">
        <v>2.67</v>
      </c>
      <c r="I601" s="13" t="n">
        <v>3.46</v>
      </c>
      <c r="J601" s="13" t="n">
        <v>4.59</v>
      </c>
      <c r="K601" s="13" t="n">
        <v>6.11</v>
      </c>
      <c r="L601" s="13" t="n">
        <v>8.2</v>
      </c>
      <c r="M601" s="13" t="n">
        <v>10.99</v>
      </c>
      <c r="N601" s="13" t="n">
        <v>14.8</v>
      </c>
      <c r="O601" s="13" t="n">
        <v>19.66</v>
      </c>
      <c r="P601" s="13" t="n">
        <v>25.46</v>
      </c>
      <c r="Q601" s="13" t="n">
        <v>32.3</v>
      </c>
      <c r="R601" s="13" t="n">
        <v>39.34</v>
      </c>
      <c r="S601" s="13" t="n">
        <v>45.16</v>
      </c>
      <c r="T601" s="13" t="n">
        <v>49.23</v>
      </c>
      <c r="U601" s="13" t="n">
        <v>51.75</v>
      </c>
      <c r="V601" s="13" t="n">
        <v>53.26</v>
      </c>
      <c r="W601" s="13" t="n">
        <v>53.45</v>
      </c>
      <c r="X601" s="13" t="n">
        <v>53.03</v>
      </c>
      <c r="Y601" s="13" t="n">
        <v>52.62</v>
      </c>
      <c r="Z601" s="13" t="n">
        <v>52.07</v>
      </c>
      <c r="AA601" s="13" t="n">
        <v>51.51</v>
      </c>
      <c r="AB601" s="13" t="n">
        <v>50.83</v>
      </c>
      <c r="AC601" s="13" t="n">
        <v>50.64</v>
      </c>
      <c r="AD601" s="13" t="n">
        <v>50.46</v>
      </c>
      <c r="AE601" s="13" t="n">
        <v>51.31</v>
      </c>
      <c r="AF601" s="13" t="n">
        <v>50.55</v>
      </c>
      <c r="AG601" s="13" t="n">
        <v>50.25</v>
      </c>
      <c r="AH601" s="13" t="n">
        <v>49.94</v>
      </c>
      <c r="AI601" s="13" t="n">
        <v>49.94</v>
      </c>
      <c r="AJ601" s="13" t="n">
        <v>50.23</v>
      </c>
      <c r="AK601" s="13" t="n">
        <v>50.05</v>
      </c>
      <c r="AL601" s="13" t="n">
        <v>50.16</v>
      </c>
      <c r="AM601" s="13" t="n">
        <v>50.39</v>
      </c>
      <c r="AN601" s="13" t="n">
        <v>50.1</v>
      </c>
      <c r="AO601" s="13" t="n">
        <v>49.91</v>
      </c>
      <c r="AP601" s="13" t="n">
        <v>50.11</v>
      </c>
      <c r="AQ601" s="13" t="n">
        <v>50.22</v>
      </c>
      <c r="AR601" s="13" t="n">
        <v>50.05</v>
      </c>
      <c r="AS601" s="13" t="n">
        <v>50.53</v>
      </c>
    </row>
    <row r="602" customFormat="false" ht="15" hidden="true" customHeight="false" outlineLevel="0" collapsed="false">
      <c r="A602" s="13" t="s">
        <v>121</v>
      </c>
      <c r="B602" s="13" t="s">
        <v>271</v>
      </c>
      <c r="C602" s="13" t="s">
        <v>27</v>
      </c>
      <c r="D602" s="13" t="s">
        <v>275</v>
      </c>
      <c r="E602" s="13" t="n">
        <v>0.73</v>
      </c>
      <c r="F602" s="13" t="n">
        <v>0.71</v>
      </c>
      <c r="G602" s="13" t="n">
        <v>0.71</v>
      </c>
      <c r="H602" s="13" t="n">
        <v>0.86</v>
      </c>
      <c r="I602" s="13" t="n">
        <v>1.09</v>
      </c>
      <c r="J602" s="13" t="n">
        <v>1.49</v>
      </c>
      <c r="K602" s="13" t="n">
        <v>2.18</v>
      </c>
      <c r="L602" s="13" t="n">
        <v>3.28</v>
      </c>
      <c r="M602" s="13" t="n">
        <v>4.75</v>
      </c>
      <c r="N602" s="13" t="n">
        <v>6.51</v>
      </c>
      <c r="O602" s="13" t="n">
        <v>8.88</v>
      </c>
      <c r="P602" s="13" t="n">
        <v>11.73</v>
      </c>
      <c r="Q602" s="13" t="n">
        <v>15.1</v>
      </c>
      <c r="R602" s="13" t="n">
        <v>18.46</v>
      </c>
      <c r="S602" s="13" t="n">
        <v>20.93</v>
      </c>
      <c r="T602" s="13" t="n">
        <v>22.79</v>
      </c>
      <c r="U602" s="13" t="n">
        <v>23.35</v>
      </c>
      <c r="V602" s="13" t="n">
        <v>24.19</v>
      </c>
      <c r="W602" s="13" t="n">
        <v>24.29</v>
      </c>
      <c r="X602" s="13" t="n">
        <v>24.1</v>
      </c>
      <c r="Y602" s="13" t="n">
        <v>23.88</v>
      </c>
      <c r="Z602" s="13" t="n">
        <v>23.62</v>
      </c>
      <c r="AA602" s="13" t="n">
        <v>23.37</v>
      </c>
      <c r="AB602" s="13" t="n">
        <v>23.05</v>
      </c>
      <c r="AC602" s="13" t="n">
        <v>22.92</v>
      </c>
      <c r="AD602" s="13" t="n">
        <v>22.71</v>
      </c>
      <c r="AE602" s="13" t="n">
        <v>22.65</v>
      </c>
      <c r="AF602" s="13" t="n">
        <v>22.51</v>
      </c>
      <c r="AG602" s="13" t="n">
        <v>22.45</v>
      </c>
      <c r="AH602" s="13" t="n">
        <v>22.35</v>
      </c>
      <c r="AI602" s="13" t="n">
        <v>22.29</v>
      </c>
      <c r="AJ602" s="13" t="n">
        <v>22.19</v>
      </c>
      <c r="AK602" s="13" t="n">
        <v>22.19</v>
      </c>
      <c r="AL602" s="13" t="n">
        <v>22.15</v>
      </c>
      <c r="AM602" s="13" t="n">
        <v>22.19</v>
      </c>
      <c r="AN602" s="13" t="n">
        <v>22.13</v>
      </c>
      <c r="AO602" s="13" t="n">
        <v>22.09</v>
      </c>
      <c r="AP602" s="13" t="n">
        <v>22.09</v>
      </c>
      <c r="AQ602" s="13" t="n">
        <v>22.13</v>
      </c>
      <c r="AR602" s="13" t="n">
        <v>22.29</v>
      </c>
      <c r="AS602" s="13" t="n">
        <v>22.16</v>
      </c>
    </row>
    <row r="603" customFormat="false" ht="15" hidden="true" customHeight="false" outlineLevel="0" collapsed="false">
      <c r="A603" s="13" t="s">
        <v>129</v>
      </c>
      <c r="B603" s="13" t="s">
        <v>271</v>
      </c>
      <c r="C603" s="13" t="s">
        <v>27</v>
      </c>
      <c r="D603" s="13" t="s">
        <v>275</v>
      </c>
      <c r="E603" s="13" t="n">
        <v>0.73</v>
      </c>
      <c r="F603" s="13" t="n">
        <v>0.7</v>
      </c>
      <c r="G603" s="13" t="n">
        <v>0.73</v>
      </c>
      <c r="H603" s="13" t="n">
        <v>0.87</v>
      </c>
      <c r="I603" s="13" t="n">
        <v>1.1</v>
      </c>
      <c r="J603" s="13" t="n">
        <v>1.53</v>
      </c>
      <c r="K603" s="13" t="n">
        <v>2.26</v>
      </c>
      <c r="L603" s="13" t="n">
        <v>3.39</v>
      </c>
      <c r="M603" s="13" t="n">
        <v>4.86</v>
      </c>
      <c r="N603" s="13" t="n">
        <v>6.68</v>
      </c>
      <c r="O603" s="13" t="n">
        <v>9.02</v>
      </c>
      <c r="P603" s="13" t="n">
        <v>11.89</v>
      </c>
      <c r="Q603" s="13" t="n">
        <v>15.31</v>
      </c>
      <c r="R603" s="13" t="n">
        <v>18.61</v>
      </c>
      <c r="S603" s="13" t="n">
        <v>20.93</v>
      </c>
      <c r="T603" s="13" t="n">
        <v>22.38</v>
      </c>
      <c r="U603" s="13" t="n">
        <v>23.11</v>
      </c>
      <c r="V603" s="13" t="n">
        <v>23.45</v>
      </c>
      <c r="W603" s="13" t="n">
        <v>23.27</v>
      </c>
      <c r="X603" s="13" t="n">
        <v>23.22</v>
      </c>
      <c r="Y603" s="13" t="n">
        <v>23.25</v>
      </c>
      <c r="Z603" s="13" t="n">
        <v>22.98</v>
      </c>
      <c r="AA603" s="13" t="n">
        <v>22.8</v>
      </c>
      <c r="AB603" s="13" t="n">
        <v>22.51</v>
      </c>
      <c r="AC603" s="13" t="n">
        <v>22.55</v>
      </c>
      <c r="AD603" s="13" t="n">
        <v>22.18</v>
      </c>
      <c r="AE603" s="13" t="n">
        <v>22.02</v>
      </c>
      <c r="AF603" s="13" t="n">
        <v>21.9</v>
      </c>
      <c r="AG603" s="13" t="n">
        <v>21.86</v>
      </c>
      <c r="AH603" s="13" t="n">
        <v>21.8</v>
      </c>
      <c r="AI603" s="13" t="n">
        <v>21.74</v>
      </c>
      <c r="AJ603" s="13" t="n">
        <v>21.71</v>
      </c>
      <c r="AK603" s="13" t="n">
        <v>21.57</v>
      </c>
      <c r="AL603" s="13" t="n">
        <v>21.59</v>
      </c>
      <c r="AM603" s="13" t="n">
        <v>21.6</v>
      </c>
      <c r="AN603" s="13" t="n">
        <v>21.53</v>
      </c>
      <c r="AO603" s="13" t="n">
        <v>21.47</v>
      </c>
      <c r="AP603" s="13" t="n">
        <v>21.44</v>
      </c>
      <c r="AQ603" s="13" t="n">
        <v>21.31</v>
      </c>
      <c r="AR603" s="13" t="n">
        <v>21.41</v>
      </c>
      <c r="AS603" s="13" t="n">
        <v>21.36</v>
      </c>
    </row>
    <row r="604" customFormat="false" ht="15" hidden="true" customHeight="false" outlineLevel="0" collapsed="false">
      <c r="A604" s="13" t="s">
        <v>137</v>
      </c>
      <c r="B604" s="13" t="s">
        <v>271</v>
      </c>
      <c r="C604" s="13" t="s">
        <v>27</v>
      </c>
      <c r="D604" s="13" t="s">
        <v>275</v>
      </c>
      <c r="E604" s="13" t="n">
        <v>0.74</v>
      </c>
      <c r="F604" s="13" t="n">
        <v>0.7</v>
      </c>
      <c r="G604" s="13" t="n">
        <v>0.73</v>
      </c>
      <c r="H604" s="13" t="n">
        <v>0.88</v>
      </c>
      <c r="I604" s="13" t="n">
        <v>1.1</v>
      </c>
      <c r="J604" s="13" t="n">
        <v>1.51</v>
      </c>
      <c r="K604" s="13" t="n">
        <v>2.19</v>
      </c>
      <c r="L604" s="13" t="n">
        <v>3.27</v>
      </c>
      <c r="M604" s="13" t="n">
        <v>4.74</v>
      </c>
      <c r="N604" s="13" t="n">
        <v>6.53</v>
      </c>
      <c r="O604" s="13" t="n">
        <v>8.91</v>
      </c>
      <c r="P604" s="13" t="n">
        <v>11.73</v>
      </c>
      <c r="Q604" s="13" t="n">
        <v>15.26</v>
      </c>
      <c r="R604" s="13" t="n">
        <v>18.79</v>
      </c>
      <c r="S604" s="13" t="n">
        <v>21.15</v>
      </c>
      <c r="T604" s="13" t="n">
        <v>23.11</v>
      </c>
      <c r="U604" s="13" t="n">
        <v>24.07</v>
      </c>
      <c r="V604" s="13" t="n">
        <v>24.49</v>
      </c>
      <c r="W604" s="13" t="n">
        <v>24.66</v>
      </c>
      <c r="X604" s="13" t="n">
        <v>24.49</v>
      </c>
      <c r="Y604" s="13" t="n">
        <v>24.23</v>
      </c>
      <c r="Z604" s="13" t="n">
        <v>23.91</v>
      </c>
      <c r="AA604" s="13" t="n">
        <v>23.64</v>
      </c>
      <c r="AB604" s="13" t="n">
        <v>23.38</v>
      </c>
      <c r="AC604" s="13" t="n">
        <v>23.21</v>
      </c>
      <c r="AD604" s="13" t="n">
        <v>23.03</v>
      </c>
      <c r="AE604" s="13" t="n">
        <v>22.89</v>
      </c>
      <c r="AF604" s="13" t="n">
        <v>22.79</v>
      </c>
      <c r="AG604" s="13" t="n">
        <v>22.77</v>
      </c>
      <c r="AH604" s="13" t="n">
        <v>22.65</v>
      </c>
      <c r="AI604" s="13" t="n">
        <v>22.63</v>
      </c>
      <c r="AJ604" s="13" t="n">
        <v>22.62</v>
      </c>
      <c r="AK604" s="13" t="n">
        <v>22.6</v>
      </c>
      <c r="AL604" s="13" t="n">
        <v>22.59</v>
      </c>
      <c r="AM604" s="13" t="n">
        <v>22.49</v>
      </c>
      <c r="AN604" s="13" t="n">
        <v>22.57</v>
      </c>
      <c r="AO604" s="13" t="n">
        <v>22.46</v>
      </c>
      <c r="AP604" s="13" t="n">
        <v>22.49</v>
      </c>
      <c r="AQ604" s="13" t="n">
        <v>22.65</v>
      </c>
      <c r="AR604" s="13" t="n">
        <v>22.74</v>
      </c>
      <c r="AS604" s="13" t="n">
        <v>22.72</v>
      </c>
    </row>
    <row r="605" customFormat="false" ht="15" hidden="true" customHeight="false" outlineLevel="0" collapsed="false">
      <c r="A605" s="13" t="s">
        <v>145</v>
      </c>
      <c r="B605" s="13" t="s">
        <v>271</v>
      </c>
      <c r="C605" s="13" t="s">
        <v>28</v>
      </c>
      <c r="D605" s="13" t="s">
        <v>275</v>
      </c>
      <c r="E605" s="13" t="n">
        <v>0.89</v>
      </c>
      <c r="F605" s="13" t="n">
        <v>0.83</v>
      </c>
      <c r="G605" s="13" t="n">
        <v>0.88</v>
      </c>
      <c r="H605" s="13" t="n">
        <v>0.99</v>
      </c>
      <c r="I605" s="13" t="n">
        <v>1.23</v>
      </c>
      <c r="J605" s="13" t="n">
        <v>1.71</v>
      </c>
      <c r="K605" s="13" t="n">
        <v>2.46</v>
      </c>
      <c r="L605" s="13" t="n">
        <v>3.68</v>
      </c>
      <c r="M605" s="13" t="n">
        <v>5.3</v>
      </c>
      <c r="N605" s="13" t="n">
        <v>7.48</v>
      </c>
      <c r="O605" s="13" t="n">
        <v>10.21</v>
      </c>
      <c r="P605" s="13" t="n">
        <v>13.55</v>
      </c>
      <c r="Q605" s="13" t="n">
        <v>17.58</v>
      </c>
      <c r="R605" s="13" t="n">
        <v>21.51</v>
      </c>
      <c r="S605" s="13" t="n">
        <v>25.24</v>
      </c>
      <c r="T605" s="13" t="n">
        <v>27.56</v>
      </c>
      <c r="U605" s="13" t="n">
        <v>28.89</v>
      </c>
      <c r="V605" s="13" t="n">
        <v>29.34</v>
      </c>
      <c r="W605" s="13" t="n">
        <v>29.35</v>
      </c>
      <c r="X605" s="13" t="n">
        <v>29.13</v>
      </c>
      <c r="Y605" s="13" t="n">
        <v>28.78</v>
      </c>
      <c r="Z605" s="13" t="n">
        <v>28.34</v>
      </c>
      <c r="AA605" s="13" t="n">
        <v>27.86</v>
      </c>
      <c r="AB605" s="13" t="n">
        <v>27.51</v>
      </c>
      <c r="AC605" s="13" t="n">
        <v>27.27</v>
      </c>
      <c r="AD605" s="13" t="n">
        <v>27.07</v>
      </c>
      <c r="AE605" s="13" t="n">
        <v>26.75</v>
      </c>
      <c r="AF605" s="13" t="n">
        <v>26.65</v>
      </c>
      <c r="AG605" s="13" t="n">
        <v>26.64</v>
      </c>
      <c r="AH605" s="13" t="n">
        <v>26.46</v>
      </c>
      <c r="AI605" s="13" t="n">
        <v>26.55</v>
      </c>
      <c r="AJ605" s="13" t="n">
        <v>26.41</v>
      </c>
      <c r="AK605" s="13" t="n">
        <v>26.33</v>
      </c>
      <c r="AL605" s="13" t="n">
        <v>26.29</v>
      </c>
      <c r="AM605" s="13" t="n">
        <v>26.21</v>
      </c>
      <c r="AN605" s="13" t="n">
        <v>26.23</v>
      </c>
      <c r="AO605" s="13" t="n">
        <v>26.15</v>
      </c>
      <c r="AP605" s="13" t="n">
        <v>26.24</v>
      </c>
      <c r="AQ605" s="13" t="n">
        <v>26.14</v>
      </c>
      <c r="AR605" s="13" t="n">
        <v>26.23</v>
      </c>
      <c r="AS605" s="13" t="n">
        <v>26.23</v>
      </c>
    </row>
    <row r="606" customFormat="false" ht="15" hidden="true" customHeight="false" outlineLevel="0" collapsed="false">
      <c r="A606" s="13" t="s">
        <v>153</v>
      </c>
      <c r="B606" s="13" t="s">
        <v>271</v>
      </c>
      <c r="C606" s="13" t="s">
        <v>28</v>
      </c>
      <c r="D606" s="13" t="s">
        <v>275</v>
      </c>
      <c r="E606" s="13" t="n">
        <v>0.88</v>
      </c>
      <c r="F606" s="13" t="n">
        <v>0.83</v>
      </c>
      <c r="G606" s="13" t="n">
        <v>0.87</v>
      </c>
      <c r="H606" s="13" t="n">
        <v>0.99</v>
      </c>
      <c r="I606" s="13" t="n">
        <v>1.25</v>
      </c>
      <c r="J606" s="13" t="n">
        <v>1.75</v>
      </c>
      <c r="K606" s="13" t="n">
        <v>2.56</v>
      </c>
      <c r="L606" s="13" t="n">
        <v>3.8</v>
      </c>
      <c r="M606" s="13" t="n">
        <v>5.47</v>
      </c>
      <c r="N606" s="13" t="n">
        <v>7.67</v>
      </c>
      <c r="O606" s="13" t="n">
        <v>10.45</v>
      </c>
      <c r="P606" s="13" t="n">
        <v>13.76</v>
      </c>
      <c r="Q606" s="13" t="n">
        <v>17.81</v>
      </c>
      <c r="R606" s="13" t="n">
        <v>21.94</v>
      </c>
      <c r="S606" s="13" t="n">
        <v>25.41</v>
      </c>
      <c r="T606" s="13" t="n">
        <v>27.51</v>
      </c>
      <c r="U606" s="13" t="n">
        <v>28.64</v>
      </c>
      <c r="V606" s="13" t="n">
        <v>29.12</v>
      </c>
      <c r="W606" s="13" t="n">
        <v>29.14</v>
      </c>
      <c r="X606" s="13" t="n">
        <v>28.82</v>
      </c>
      <c r="Y606" s="13" t="n">
        <v>28.23</v>
      </c>
      <c r="Z606" s="13" t="n">
        <v>27.84</v>
      </c>
      <c r="AA606" s="13" t="n">
        <v>27.4</v>
      </c>
      <c r="AB606" s="13" t="n">
        <v>27.37</v>
      </c>
      <c r="AC606" s="13" t="n">
        <v>26.78</v>
      </c>
      <c r="AD606" s="13" t="n">
        <v>26.65</v>
      </c>
      <c r="AE606" s="13" t="n">
        <v>26.41</v>
      </c>
      <c r="AF606" s="13" t="n">
        <v>26.25</v>
      </c>
      <c r="AG606" s="13" t="n">
        <v>26.03</v>
      </c>
      <c r="AH606" s="13" t="n">
        <v>26.01</v>
      </c>
      <c r="AI606" s="13" t="n">
        <v>25.88</v>
      </c>
      <c r="AJ606" s="13" t="n">
        <v>25.7</v>
      </c>
      <c r="AK606" s="13" t="n">
        <v>25.62</v>
      </c>
      <c r="AL606" s="13" t="n">
        <v>25.7</v>
      </c>
      <c r="AM606" s="13" t="n">
        <v>25.57</v>
      </c>
      <c r="AN606" s="13" t="n">
        <v>25.57</v>
      </c>
      <c r="AO606" s="13" t="n">
        <v>25.62</v>
      </c>
      <c r="AP606" s="13" t="n">
        <v>25.6</v>
      </c>
      <c r="AQ606" s="13" t="n">
        <v>25.59</v>
      </c>
      <c r="AR606" s="13" t="n">
        <v>25.77</v>
      </c>
      <c r="AS606" s="13" t="n">
        <v>25.6</v>
      </c>
    </row>
    <row r="607" customFormat="false" ht="15" hidden="true" customHeight="false" outlineLevel="0" collapsed="false">
      <c r="A607" s="13" t="s">
        <v>161</v>
      </c>
      <c r="B607" s="13" t="s">
        <v>271</v>
      </c>
      <c r="C607" s="13" t="s">
        <v>28</v>
      </c>
      <c r="D607" s="13" t="s">
        <v>275</v>
      </c>
      <c r="E607" s="13" t="n">
        <v>0.91</v>
      </c>
      <c r="F607" s="13" t="n">
        <v>0.85</v>
      </c>
      <c r="G607" s="13" t="n">
        <v>0.88</v>
      </c>
      <c r="H607" s="13" t="n">
        <v>1</v>
      </c>
      <c r="I607" s="13" t="n">
        <v>1.29</v>
      </c>
      <c r="J607" s="13" t="n">
        <v>1.76</v>
      </c>
      <c r="K607" s="13" t="n">
        <v>2.64</v>
      </c>
      <c r="L607" s="13" t="n">
        <v>3.87</v>
      </c>
      <c r="M607" s="13" t="n">
        <v>5.6</v>
      </c>
      <c r="N607" s="13" t="n">
        <v>7.81</v>
      </c>
      <c r="O607" s="13" t="n">
        <v>10.6</v>
      </c>
      <c r="P607" s="13" t="n">
        <v>14</v>
      </c>
      <c r="Q607" s="13" t="n">
        <v>17.93</v>
      </c>
      <c r="R607" s="13" t="n">
        <v>22.09</v>
      </c>
      <c r="S607" s="13" t="n">
        <v>25.65</v>
      </c>
      <c r="T607" s="13" t="n">
        <v>27.86</v>
      </c>
      <c r="U607" s="13" t="n">
        <v>29.48</v>
      </c>
      <c r="V607" s="13" t="n">
        <v>30.12</v>
      </c>
      <c r="W607" s="13" t="n">
        <v>30.37</v>
      </c>
      <c r="X607" s="13" t="n">
        <v>30.27</v>
      </c>
      <c r="Y607" s="13" t="n">
        <v>29.94</v>
      </c>
      <c r="Z607" s="13" t="n">
        <v>29.7</v>
      </c>
      <c r="AA607" s="13" t="n">
        <v>29.37</v>
      </c>
      <c r="AB607" s="13" t="n">
        <v>29.03</v>
      </c>
      <c r="AC607" s="13" t="n">
        <v>28.75</v>
      </c>
      <c r="AD607" s="13" t="n">
        <v>28.62</v>
      </c>
      <c r="AE607" s="13" t="n">
        <v>28.46</v>
      </c>
      <c r="AF607" s="13" t="n">
        <v>28.31</v>
      </c>
      <c r="AG607" s="13" t="n">
        <v>28.27</v>
      </c>
      <c r="AH607" s="13" t="n">
        <v>28.15</v>
      </c>
      <c r="AI607" s="13" t="n">
        <v>28.08</v>
      </c>
      <c r="AJ607" s="13" t="n">
        <v>28</v>
      </c>
      <c r="AK607" s="13" t="n">
        <v>27.97</v>
      </c>
      <c r="AL607" s="13" t="n">
        <v>28.03</v>
      </c>
      <c r="AM607" s="13" t="n">
        <v>28.05</v>
      </c>
      <c r="AN607" s="13" t="n">
        <v>27.91</v>
      </c>
      <c r="AO607" s="13" t="n">
        <v>27.88</v>
      </c>
      <c r="AP607" s="13" t="n">
        <v>27.94</v>
      </c>
      <c r="AQ607" s="13" t="n">
        <v>28.09</v>
      </c>
      <c r="AR607" s="13" t="n">
        <v>28.21</v>
      </c>
      <c r="AS607" s="13" t="n">
        <v>28.11</v>
      </c>
    </row>
    <row r="608" customFormat="false" ht="15" hidden="true" customHeight="false" outlineLevel="0" collapsed="false">
      <c r="A608" s="13" t="s">
        <v>169</v>
      </c>
      <c r="B608" s="13" t="s">
        <v>271</v>
      </c>
      <c r="C608" s="13" t="s">
        <v>29</v>
      </c>
      <c r="D608" s="13" t="s">
        <v>275</v>
      </c>
      <c r="E608" s="13" t="n">
        <v>1.63</v>
      </c>
      <c r="F608" s="13" t="n">
        <v>1.63</v>
      </c>
      <c r="G608" s="13" t="n">
        <v>1.82</v>
      </c>
      <c r="H608" s="13" t="n">
        <v>2.23</v>
      </c>
      <c r="I608" s="13" t="n">
        <v>2.97</v>
      </c>
      <c r="J608" s="13" t="n">
        <v>3.9</v>
      </c>
      <c r="K608" s="13" t="n">
        <v>5.18</v>
      </c>
      <c r="L608" s="13" t="n">
        <v>6.98</v>
      </c>
      <c r="M608" s="13" t="n">
        <v>9.33</v>
      </c>
      <c r="N608" s="13" t="n">
        <v>12.39</v>
      </c>
      <c r="O608" s="13" t="n">
        <v>16.54</v>
      </c>
      <c r="P608" s="13" t="n">
        <v>21.34</v>
      </c>
      <c r="Q608" s="13" t="n">
        <v>27.44</v>
      </c>
      <c r="R608" s="13" t="n">
        <v>33.93</v>
      </c>
      <c r="S608" s="13" t="n">
        <v>39.7</v>
      </c>
      <c r="T608" s="13" t="n">
        <v>43.68</v>
      </c>
      <c r="U608" s="13" t="n">
        <v>46.1</v>
      </c>
      <c r="V608" s="13" t="n">
        <v>48.09</v>
      </c>
      <c r="W608" s="13" t="n">
        <v>48.82</v>
      </c>
      <c r="X608" s="13" t="n">
        <v>48.99</v>
      </c>
      <c r="Y608" s="13" t="n">
        <v>48.98</v>
      </c>
      <c r="Z608" s="13" t="n">
        <v>48.68</v>
      </c>
      <c r="AA608" s="13" t="n">
        <v>48.56</v>
      </c>
      <c r="AB608" s="13" t="n">
        <v>48.18</v>
      </c>
      <c r="AC608" s="13" t="n">
        <v>48.01</v>
      </c>
      <c r="AD608" s="13" t="n">
        <v>47.79</v>
      </c>
      <c r="AE608" s="13" t="n">
        <v>47.82</v>
      </c>
      <c r="AF608" s="13" t="n">
        <v>47.48</v>
      </c>
      <c r="AG608" s="13" t="n">
        <v>47.62</v>
      </c>
      <c r="AH608" s="13" t="n">
        <v>47.56</v>
      </c>
      <c r="AI608" s="13" t="n">
        <v>47.5</v>
      </c>
      <c r="AJ608" s="13" t="n">
        <v>47.64</v>
      </c>
      <c r="AK608" s="13" t="n">
        <v>47.47</v>
      </c>
      <c r="AL608" s="13" t="n">
        <v>47.62</v>
      </c>
      <c r="AM608" s="13" t="n">
        <v>47.64</v>
      </c>
      <c r="AN608" s="13" t="n">
        <v>47.67</v>
      </c>
      <c r="AO608" s="13" t="n">
        <v>47.64</v>
      </c>
      <c r="AP608" s="13" t="n">
        <v>47.74</v>
      </c>
      <c r="AQ608" s="13" t="n">
        <v>47.94</v>
      </c>
      <c r="AR608" s="13" t="n">
        <v>48.27</v>
      </c>
      <c r="AS608" s="13" t="n">
        <v>48.11</v>
      </c>
    </row>
    <row r="609" customFormat="false" ht="15" hidden="true" customHeight="false" outlineLevel="0" collapsed="false">
      <c r="A609" s="13" t="s">
        <v>177</v>
      </c>
      <c r="B609" s="13" t="s">
        <v>271</v>
      </c>
      <c r="C609" s="13" t="s">
        <v>29</v>
      </c>
      <c r="D609" s="13" t="s">
        <v>275</v>
      </c>
      <c r="E609" s="13" t="n">
        <v>1.62</v>
      </c>
      <c r="F609" s="13" t="n">
        <v>1.64</v>
      </c>
      <c r="G609" s="13" t="n">
        <v>1.82</v>
      </c>
      <c r="H609" s="13" t="n">
        <v>2.26</v>
      </c>
      <c r="I609" s="13" t="n">
        <v>2.93</v>
      </c>
      <c r="J609" s="13" t="n">
        <v>3.91</v>
      </c>
      <c r="K609" s="13" t="n">
        <v>5.16</v>
      </c>
      <c r="L609" s="13" t="n">
        <v>6.89</v>
      </c>
      <c r="M609" s="13" t="n">
        <v>9.28</v>
      </c>
      <c r="N609" s="13" t="n">
        <v>12.4</v>
      </c>
      <c r="O609" s="13" t="n">
        <v>16.62</v>
      </c>
      <c r="P609" s="13" t="n">
        <v>21.62</v>
      </c>
      <c r="Q609" s="13" t="n">
        <v>27.75</v>
      </c>
      <c r="R609" s="13" t="n">
        <v>33.68</v>
      </c>
      <c r="S609" s="13" t="n">
        <v>39.07</v>
      </c>
      <c r="T609" s="13" t="n">
        <v>43.04</v>
      </c>
      <c r="U609" s="13" t="n">
        <v>45.13</v>
      </c>
      <c r="V609" s="13" t="n">
        <v>47.2</v>
      </c>
      <c r="W609" s="13" t="n">
        <v>48.13</v>
      </c>
      <c r="X609" s="13" t="n">
        <v>48.23</v>
      </c>
      <c r="Y609" s="13" t="n">
        <v>48.08</v>
      </c>
      <c r="Z609" s="13" t="n">
        <v>47.83</v>
      </c>
      <c r="AA609" s="13" t="n">
        <v>47.83</v>
      </c>
      <c r="AB609" s="13" t="n">
        <v>47.43</v>
      </c>
      <c r="AC609" s="13" t="n">
        <v>47.32</v>
      </c>
      <c r="AD609" s="13" t="n">
        <v>47.18</v>
      </c>
      <c r="AE609" s="13" t="n">
        <v>47.24</v>
      </c>
      <c r="AF609" s="13" t="n">
        <v>46.91</v>
      </c>
      <c r="AG609" s="13" t="n">
        <v>47.03</v>
      </c>
      <c r="AH609" s="13" t="n">
        <v>46.86</v>
      </c>
      <c r="AI609" s="13" t="n">
        <v>46.87</v>
      </c>
      <c r="AJ609" s="13" t="n">
        <v>47</v>
      </c>
      <c r="AK609" s="13" t="n">
        <v>47.01</v>
      </c>
      <c r="AL609" s="13" t="n">
        <v>47</v>
      </c>
      <c r="AM609" s="13" t="n">
        <v>47.12</v>
      </c>
      <c r="AN609" s="13" t="n">
        <v>47.07</v>
      </c>
      <c r="AO609" s="13" t="n">
        <v>46.97</v>
      </c>
      <c r="AP609" s="13" t="n">
        <v>47.13</v>
      </c>
      <c r="AQ609" s="13" t="n">
        <v>47.33</v>
      </c>
      <c r="AR609" s="13" t="n">
        <v>47.62</v>
      </c>
      <c r="AS609" s="13" t="n">
        <v>47.6</v>
      </c>
    </row>
    <row r="610" customFormat="false" ht="15" hidden="true" customHeight="false" outlineLevel="0" collapsed="false">
      <c r="A610" s="13" t="s">
        <v>185</v>
      </c>
      <c r="B610" s="13" t="s">
        <v>271</v>
      </c>
      <c r="C610" s="13" t="s">
        <v>29</v>
      </c>
      <c r="D610" s="13" t="s">
        <v>275</v>
      </c>
      <c r="E610" s="13" t="n">
        <v>1.62</v>
      </c>
      <c r="F610" s="13" t="n">
        <v>1.64</v>
      </c>
      <c r="G610" s="13" t="n">
        <v>1.83</v>
      </c>
      <c r="H610" s="13" t="n">
        <v>2.25</v>
      </c>
      <c r="I610" s="13" t="n">
        <v>2.96</v>
      </c>
      <c r="J610" s="13" t="n">
        <v>3.95</v>
      </c>
      <c r="K610" s="13" t="n">
        <v>5.18</v>
      </c>
      <c r="L610" s="13" t="n">
        <v>6.96</v>
      </c>
      <c r="M610" s="13" t="n">
        <v>9.39</v>
      </c>
      <c r="N610" s="13" t="n">
        <v>12.56</v>
      </c>
      <c r="O610" s="13" t="n">
        <v>16.74</v>
      </c>
      <c r="P610" s="13" t="n">
        <v>21.81</v>
      </c>
      <c r="Q610" s="13" t="n">
        <v>28.12</v>
      </c>
      <c r="R610" s="13" t="n">
        <v>33.94</v>
      </c>
      <c r="S610" s="13" t="n">
        <v>39.05</v>
      </c>
      <c r="T610" s="13" t="n">
        <v>42.53</v>
      </c>
      <c r="U610" s="13" t="n">
        <v>44.63</v>
      </c>
      <c r="V610" s="13" t="n">
        <v>45.78</v>
      </c>
      <c r="W610" s="13" t="n">
        <v>45.93</v>
      </c>
      <c r="X610" s="13" t="n">
        <v>45.39</v>
      </c>
      <c r="Y610" s="13" t="n">
        <v>45.22</v>
      </c>
      <c r="Z610" s="13" t="n">
        <v>44.14</v>
      </c>
      <c r="AA610" s="13" t="n">
        <v>44.09</v>
      </c>
      <c r="AB610" s="13" t="n">
        <v>44.26</v>
      </c>
      <c r="AC610" s="13" t="n">
        <v>43.88</v>
      </c>
      <c r="AD610" s="13" t="n">
        <v>44.15</v>
      </c>
      <c r="AE610" s="13" t="n">
        <v>43.58</v>
      </c>
      <c r="AF610" s="13" t="n">
        <v>43.8</v>
      </c>
      <c r="AG610" s="13" t="n">
        <v>43.72</v>
      </c>
      <c r="AH610" s="13" t="n">
        <v>43.81</v>
      </c>
      <c r="AI610" s="13" t="n">
        <v>43.37</v>
      </c>
      <c r="AJ610" s="13" t="n">
        <v>43.66</v>
      </c>
      <c r="AK610" s="13" t="n">
        <v>43.29</v>
      </c>
      <c r="AL610" s="13" t="n">
        <v>43.55</v>
      </c>
      <c r="AM610" s="13" t="n">
        <v>43.94</v>
      </c>
      <c r="AN610" s="13" t="n">
        <v>43.85</v>
      </c>
      <c r="AO610" s="13" t="n">
        <v>43.64</v>
      </c>
      <c r="AP610" s="13" t="n">
        <v>43.76</v>
      </c>
      <c r="AQ610" s="13" t="n">
        <v>43.73</v>
      </c>
      <c r="AR610" s="13" t="n">
        <v>43.81</v>
      </c>
      <c r="AS610" s="13" t="n">
        <v>43.56</v>
      </c>
    </row>
    <row r="611" customFormat="false" ht="15" hidden="true" customHeight="false" outlineLevel="0" collapsed="false">
      <c r="A611" s="13" t="s">
        <v>79</v>
      </c>
      <c r="B611" s="13" t="s">
        <v>271</v>
      </c>
      <c r="C611" s="13" t="s">
        <v>33</v>
      </c>
      <c r="D611" s="13" t="s">
        <v>275</v>
      </c>
      <c r="E611" s="13" t="n">
        <v>1.54</v>
      </c>
      <c r="F611" s="13" t="n">
        <v>1.49</v>
      </c>
      <c r="G611" s="13" t="n">
        <v>1.72</v>
      </c>
      <c r="H611" s="13" t="n">
        <v>2.16</v>
      </c>
      <c r="I611" s="13" t="n">
        <v>2.94</v>
      </c>
      <c r="J611" s="13" t="n">
        <v>3.91</v>
      </c>
      <c r="K611" s="13" t="n">
        <v>5.25</v>
      </c>
      <c r="L611" s="13" t="n">
        <v>7.04</v>
      </c>
      <c r="M611" s="13" t="n">
        <v>9.51</v>
      </c>
      <c r="N611" s="13" t="n">
        <v>12.81</v>
      </c>
      <c r="O611" s="13" t="n">
        <v>17.12</v>
      </c>
      <c r="P611" s="13" t="n">
        <v>22.29</v>
      </c>
      <c r="Q611" s="13" t="n">
        <v>28.86</v>
      </c>
      <c r="R611" s="13" t="n">
        <v>35.37</v>
      </c>
      <c r="S611" s="13" t="n">
        <v>40.6</v>
      </c>
      <c r="T611" s="13" t="n">
        <v>44.43</v>
      </c>
      <c r="U611" s="13" t="n">
        <v>46.66</v>
      </c>
      <c r="V611" s="13" t="n">
        <v>47.81</v>
      </c>
      <c r="W611" s="13" t="n">
        <v>47.9</v>
      </c>
      <c r="X611" s="13" t="n">
        <v>47.61</v>
      </c>
      <c r="Y611" s="13" t="n">
        <v>47.34</v>
      </c>
      <c r="Z611" s="13" t="n">
        <v>46.6</v>
      </c>
      <c r="AA611" s="13" t="n">
        <v>46.51</v>
      </c>
      <c r="AB611" s="13" t="n">
        <v>45.86</v>
      </c>
      <c r="AC611" s="13" t="n">
        <v>45.67</v>
      </c>
      <c r="AD611" s="13" t="n">
        <v>45.65</v>
      </c>
      <c r="AE611" s="13" t="n">
        <v>45.76</v>
      </c>
      <c r="AF611" s="13" t="n">
        <v>45.57</v>
      </c>
      <c r="AG611" s="13" t="n">
        <v>45.22</v>
      </c>
      <c r="AH611" s="13" t="n">
        <v>44.96</v>
      </c>
      <c r="AI611" s="13" t="n">
        <v>44.68</v>
      </c>
      <c r="AJ611" s="13" t="n">
        <v>45.03</v>
      </c>
      <c r="AK611" s="13" t="n">
        <v>44.76</v>
      </c>
      <c r="AL611" s="13" t="n">
        <v>44.85</v>
      </c>
      <c r="AM611" s="13" t="n">
        <v>44.77</v>
      </c>
      <c r="AN611" s="13" t="n">
        <v>44.8</v>
      </c>
      <c r="AO611" s="13" t="n">
        <v>44.85</v>
      </c>
      <c r="AP611" s="13" t="n">
        <v>44.45</v>
      </c>
      <c r="AQ611" s="13" t="n">
        <v>45.14</v>
      </c>
      <c r="AR611" s="13" t="n">
        <v>45.29</v>
      </c>
      <c r="AS611" s="13" t="n">
        <v>44.87</v>
      </c>
    </row>
    <row r="612" customFormat="false" ht="15" hidden="true" customHeight="false" outlineLevel="0" collapsed="false">
      <c r="A612" s="13" t="s">
        <v>100</v>
      </c>
      <c r="B612" s="13" t="s">
        <v>271</v>
      </c>
      <c r="C612" s="13" t="s">
        <v>33</v>
      </c>
      <c r="D612" s="13" t="s">
        <v>275</v>
      </c>
      <c r="E612" s="13" t="n">
        <v>1.54</v>
      </c>
      <c r="F612" s="13" t="n">
        <v>1.51</v>
      </c>
      <c r="G612" s="13" t="n">
        <v>1.71</v>
      </c>
      <c r="H612" s="13" t="n">
        <v>2.16</v>
      </c>
      <c r="I612" s="13" t="n">
        <v>2.94</v>
      </c>
      <c r="J612" s="13" t="n">
        <v>3.89</v>
      </c>
      <c r="K612" s="13" t="n">
        <v>5.22</v>
      </c>
      <c r="L612" s="13" t="n">
        <v>7.03</v>
      </c>
      <c r="M612" s="13" t="n">
        <v>9.46</v>
      </c>
      <c r="N612" s="13" t="n">
        <v>12.67</v>
      </c>
      <c r="O612" s="13" t="n">
        <v>16.99</v>
      </c>
      <c r="P612" s="13" t="n">
        <v>22.29</v>
      </c>
      <c r="Q612" s="13" t="n">
        <v>28.87</v>
      </c>
      <c r="R612" s="13" t="n">
        <v>35.34</v>
      </c>
      <c r="S612" s="13" t="n">
        <v>40.85</v>
      </c>
      <c r="T612" s="13" t="n">
        <v>44.57</v>
      </c>
      <c r="U612" s="13" t="n">
        <v>47.6</v>
      </c>
      <c r="V612" s="13" t="n">
        <v>49.42</v>
      </c>
      <c r="W612" s="13" t="n">
        <v>50.09</v>
      </c>
      <c r="X612" s="13" t="n">
        <v>50.22</v>
      </c>
      <c r="Y612" s="13" t="n">
        <v>50.03</v>
      </c>
      <c r="Z612" s="13" t="n">
        <v>49.77</v>
      </c>
      <c r="AA612" s="13" t="n">
        <v>49.55</v>
      </c>
      <c r="AB612" s="13" t="n">
        <v>48.97</v>
      </c>
      <c r="AC612" s="13" t="n">
        <v>48.77</v>
      </c>
      <c r="AD612" s="13" t="n">
        <v>48.46</v>
      </c>
      <c r="AE612" s="13" t="n">
        <v>48.4</v>
      </c>
      <c r="AF612" s="13" t="n">
        <v>48.23</v>
      </c>
      <c r="AG612" s="13" t="n">
        <v>48.1</v>
      </c>
      <c r="AH612" s="13" t="n">
        <v>48.08</v>
      </c>
      <c r="AI612" s="13" t="n">
        <v>47.93</v>
      </c>
      <c r="AJ612" s="13" t="n">
        <v>47.82</v>
      </c>
      <c r="AK612" s="13" t="n">
        <v>47.74</v>
      </c>
      <c r="AL612" s="13" t="n">
        <v>47.94</v>
      </c>
      <c r="AM612" s="13" t="n">
        <v>47.84</v>
      </c>
      <c r="AN612" s="13" t="n">
        <v>47.84</v>
      </c>
      <c r="AO612" s="13" t="n">
        <v>47.68</v>
      </c>
      <c r="AP612" s="13" t="n">
        <v>47.7</v>
      </c>
      <c r="AQ612" s="13" t="n">
        <v>47.84</v>
      </c>
      <c r="AR612" s="13" t="n">
        <v>47.96</v>
      </c>
      <c r="AS612" s="13" t="n">
        <v>47.79</v>
      </c>
    </row>
    <row r="613" customFormat="false" ht="15" hidden="true" customHeight="false" outlineLevel="0" collapsed="false">
      <c r="A613" s="13" t="s">
        <v>114</v>
      </c>
      <c r="B613" s="13" t="s">
        <v>271</v>
      </c>
      <c r="C613" s="13" t="s">
        <v>33</v>
      </c>
      <c r="D613" s="13" t="s">
        <v>275</v>
      </c>
      <c r="E613" s="13" t="n">
        <v>1.61</v>
      </c>
      <c r="F613" s="13" t="n">
        <v>1.6</v>
      </c>
      <c r="G613" s="13" t="n">
        <v>1.76</v>
      </c>
      <c r="H613" s="13" t="n">
        <v>2.23</v>
      </c>
      <c r="I613" s="13" t="n">
        <v>2.97</v>
      </c>
      <c r="J613" s="13" t="n">
        <v>3.98</v>
      </c>
      <c r="K613" s="13" t="n">
        <v>5.34</v>
      </c>
      <c r="L613" s="13" t="n">
        <v>7.19</v>
      </c>
      <c r="M613" s="13" t="n">
        <v>9.67</v>
      </c>
      <c r="N613" s="13" t="n">
        <v>12.97</v>
      </c>
      <c r="O613" s="13" t="n">
        <v>17.21</v>
      </c>
      <c r="P613" s="13" t="n">
        <v>22.25</v>
      </c>
      <c r="Q613" s="13" t="n">
        <v>28.74</v>
      </c>
      <c r="R613" s="13" t="n">
        <v>35.35</v>
      </c>
      <c r="S613" s="13" t="n">
        <v>41.38</v>
      </c>
      <c r="T613" s="13" t="n">
        <v>45.06</v>
      </c>
      <c r="U613" s="13" t="n">
        <v>48.74</v>
      </c>
      <c r="V613" s="13" t="n">
        <v>50.61</v>
      </c>
      <c r="W613" s="13" t="n">
        <v>51.36</v>
      </c>
      <c r="X613" s="13" t="n">
        <v>51.51</v>
      </c>
      <c r="Y613" s="13" t="n">
        <v>51.23</v>
      </c>
      <c r="Z613" s="13" t="n">
        <v>50.97</v>
      </c>
      <c r="AA613" s="13" t="n">
        <v>50.81</v>
      </c>
      <c r="AB613" s="13" t="n">
        <v>50.26</v>
      </c>
      <c r="AC613" s="13" t="n">
        <v>50.06</v>
      </c>
      <c r="AD613" s="13" t="n">
        <v>49.83</v>
      </c>
      <c r="AE613" s="13" t="n">
        <v>49.8</v>
      </c>
      <c r="AF613" s="13" t="n">
        <v>49.55</v>
      </c>
      <c r="AG613" s="13" t="n">
        <v>49.56</v>
      </c>
      <c r="AH613" s="13" t="n">
        <v>49.47</v>
      </c>
      <c r="AI613" s="13" t="n">
        <v>49.34</v>
      </c>
      <c r="AJ613" s="13" t="n">
        <v>49.34</v>
      </c>
      <c r="AK613" s="13" t="n">
        <v>49.37</v>
      </c>
      <c r="AL613" s="13" t="n">
        <v>49.36</v>
      </c>
      <c r="AM613" s="13" t="n">
        <v>49.39</v>
      </c>
      <c r="AN613" s="13" t="n">
        <v>49.33</v>
      </c>
      <c r="AO613" s="13" t="n">
        <v>49.18</v>
      </c>
      <c r="AP613" s="13" t="n">
        <v>49.47</v>
      </c>
      <c r="AQ613" s="13" t="n">
        <v>49.7</v>
      </c>
      <c r="AR613" s="13" t="n">
        <v>49.8</v>
      </c>
      <c r="AS613" s="13" t="n">
        <v>49.73</v>
      </c>
    </row>
    <row r="614" customFormat="false" ht="15" hidden="true" customHeight="false" outlineLevel="0" collapsed="false">
      <c r="A614" s="13" t="s">
        <v>122</v>
      </c>
      <c r="B614" s="13" t="s">
        <v>271</v>
      </c>
      <c r="C614" s="13" t="s">
        <v>34</v>
      </c>
      <c r="D614" s="13" t="s">
        <v>275</v>
      </c>
      <c r="E614" s="13" t="n">
        <v>1.54</v>
      </c>
      <c r="F614" s="13" t="n">
        <v>1.51</v>
      </c>
      <c r="G614" s="13" t="n">
        <v>1.67</v>
      </c>
      <c r="H614" s="13" t="n">
        <v>2.07</v>
      </c>
      <c r="I614" s="13" t="n">
        <v>2.75</v>
      </c>
      <c r="J614" s="13" t="n">
        <v>3.74</v>
      </c>
      <c r="K614" s="13" t="n">
        <v>5.04</v>
      </c>
      <c r="L614" s="13" t="n">
        <v>6.78</v>
      </c>
      <c r="M614" s="13" t="n">
        <v>9.19</v>
      </c>
      <c r="N614" s="13" t="n">
        <v>12.32</v>
      </c>
      <c r="O614" s="13" t="n">
        <v>16.58</v>
      </c>
      <c r="P614" s="13" t="n">
        <v>21.72</v>
      </c>
      <c r="Q614" s="13" t="n">
        <v>28.74</v>
      </c>
      <c r="R614" s="13" t="n">
        <v>35.27</v>
      </c>
      <c r="S614" s="13" t="n">
        <v>41.29</v>
      </c>
      <c r="T614" s="13" t="n">
        <v>45.54</v>
      </c>
      <c r="U614" s="13" t="n">
        <v>48.32</v>
      </c>
      <c r="V614" s="13" t="n">
        <v>50.26</v>
      </c>
      <c r="W614" s="13" t="n">
        <v>51.26</v>
      </c>
      <c r="X614" s="13" t="n">
        <v>51.38</v>
      </c>
      <c r="Y614" s="13" t="n">
        <v>51.18</v>
      </c>
      <c r="Z614" s="13" t="n">
        <v>51.05</v>
      </c>
      <c r="AA614" s="13" t="n">
        <v>50.63</v>
      </c>
      <c r="AB614" s="13" t="n">
        <v>50.21</v>
      </c>
      <c r="AC614" s="13" t="n">
        <v>49.97</v>
      </c>
      <c r="AD614" s="13" t="n">
        <v>49.78</v>
      </c>
      <c r="AE614" s="13" t="n">
        <v>49.63</v>
      </c>
      <c r="AF614" s="13" t="n">
        <v>49.42</v>
      </c>
      <c r="AG614" s="13" t="n">
        <v>49.3</v>
      </c>
      <c r="AH614" s="13" t="n">
        <v>49.18</v>
      </c>
      <c r="AI614" s="13" t="n">
        <v>49.15</v>
      </c>
      <c r="AJ614" s="13" t="n">
        <v>49.09</v>
      </c>
      <c r="AK614" s="13" t="n">
        <v>48.98</v>
      </c>
      <c r="AL614" s="13" t="n">
        <v>49.05</v>
      </c>
      <c r="AM614" s="13" t="n">
        <v>48.98</v>
      </c>
      <c r="AN614" s="13" t="n">
        <v>49</v>
      </c>
      <c r="AO614" s="13" t="n">
        <v>48.92</v>
      </c>
      <c r="AP614" s="13" t="n">
        <v>48.98</v>
      </c>
      <c r="AQ614" s="13" t="n">
        <v>49.14</v>
      </c>
      <c r="AR614" s="13" t="n">
        <v>49.24</v>
      </c>
      <c r="AS614" s="13" t="n">
        <v>49.24</v>
      </c>
    </row>
    <row r="615" customFormat="false" ht="15" hidden="true" customHeight="false" outlineLevel="0" collapsed="false">
      <c r="A615" s="13" t="s">
        <v>130</v>
      </c>
      <c r="B615" s="13" t="s">
        <v>271</v>
      </c>
      <c r="C615" s="13" t="s">
        <v>34</v>
      </c>
      <c r="D615" s="13" t="s">
        <v>275</v>
      </c>
      <c r="E615" s="13" t="n">
        <v>1.52</v>
      </c>
      <c r="F615" s="13" t="n">
        <v>1.49</v>
      </c>
      <c r="G615" s="13" t="n">
        <v>1.63</v>
      </c>
      <c r="H615" s="13" t="n">
        <v>2.04</v>
      </c>
      <c r="I615" s="13" t="n">
        <v>2.65</v>
      </c>
      <c r="J615" s="13" t="n">
        <v>3.58</v>
      </c>
      <c r="K615" s="13" t="n">
        <v>4.89</v>
      </c>
      <c r="L615" s="13" t="n">
        <v>6.55</v>
      </c>
      <c r="M615" s="13" t="n">
        <v>8.85</v>
      </c>
      <c r="N615" s="13" t="n">
        <v>11.91</v>
      </c>
      <c r="O615" s="13" t="n">
        <v>16.14</v>
      </c>
      <c r="P615" s="13" t="n">
        <v>21.14</v>
      </c>
      <c r="Q615" s="13" t="n">
        <v>27.56</v>
      </c>
      <c r="R615" s="13" t="n">
        <v>34.78</v>
      </c>
      <c r="S615" s="13" t="n">
        <v>40.71</v>
      </c>
      <c r="T615" s="13" t="n">
        <v>44.92</v>
      </c>
      <c r="U615" s="13" t="n">
        <v>47.83</v>
      </c>
      <c r="V615" s="13" t="n">
        <v>49.69</v>
      </c>
      <c r="W615" s="13" t="n">
        <v>50.88</v>
      </c>
      <c r="X615" s="13" t="n">
        <v>50.98</v>
      </c>
      <c r="Y615" s="13" t="n">
        <v>50.9</v>
      </c>
      <c r="Z615" s="13" t="n">
        <v>50.58</v>
      </c>
      <c r="AA615" s="13" t="n">
        <v>50.33</v>
      </c>
      <c r="AB615" s="13" t="n">
        <v>49.94</v>
      </c>
      <c r="AC615" s="13" t="n">
        <v>49.75</v>
      </c>
      <c r="AD615" s="13" t="n">
        <v>49.49</v>
      </c>
      <c r="AE615" s="13" t="n">
        <v>49.3</v>
      </c>
      <c r="AF615" s="13" t="n">
        <v>49.15</v>
      </c>
      <c r="AG615" s="13" t="n">
        <v>49.22</v>
      </c>
      <c r="AH615" s="13" t="n">
        <v>48.93</v>
      </c>
      <c r="AI615" s="13" t="n">
        <v>48.88</v>
      </c>
      <c r="AJ615" s="13" t="n">
        <v>48.98</v>
      </c>
      <c r="AK615" s="13" t="n">
        <v>48.73</v>
      </c>
      <c r="AL615" s="13" t="n">
        <v>48.81</v>
      </c>
      <c r="AM615" s="13" t="n">
        <v>48.85</v>
      </c>
      <c r="AN615" s="13" t="n">
        <v>48.79</v>
      </c>
      <c r="AO615" s="13" t="n">
        <v>48.55</v>
      </c>
      <c r="AP615" s="13" t="n">
        <v>48.93</v>
      </c>
      <c r="AQ615" s="13" t="n">
        <v>49.05</v>
      </c>
      <c r="AR615" s="13" t="n">
        <v>49.17</v>
      </c>
      <c r="AS615" s="13" t="n">
        <v>49.25</v>
      </c>
    </row>
    <row r="616" customFormat="false" ht="15" hidden="true" customHeight="false" outlineLevel="0" collapsed="false">
      <c r="A616" s="13" t="s">
        <v>138</v>
      </c>
      <c r="B616" s="13" t="s">
        <v>271</v>
      </c>
      <c r="C616" s="13" t="s">
        <v>34</v>
      </c>
      <c r="D616" s="13" t="s">
        <v>275</v>
      </c>
      <c r="E616" s="13" t="n">
        <v>1.53</v>
      </c>
      <c r="F616" s="13" t="n">
        <v>1.52</v>
      </c>
      <c r="G616" s="13" t="n">
        <v>1.67</v>
      </c>
      <c r="H616" s="13" t="n">
        <v>2.07</v>
      </c>
      <c r="I616" s="13" t="n">
        <v>2.69</v>
      </c>
      <c r="J616" s="13" t="n">
        <v>3.63</v>
      </c>
      <c r="K616" s="13" t="n">
        <v>4.86</v>
      </c>
      <c r="L616" s="13" t="n">
        <v>6.52</v>
      </c>
      <c r="M616" s="13" t="n">
        <v>8.76</v>
      </c>
      <c r="N616" s="13" t="n">
        <v>11.75</v>
      </c>
      <c r="O616" s="13" t="n">
        <v>16.03</v>
      </c>
      <c r="P616" s="13" t="n">
        <v>21.19</v>
      </c>
      <c r="Q616" s="13" t="n">
        <v>27.78</v>
      </c>
      <c r="R616" s="13" t="n">
        <v>34.72</v>
      </c>
      <c r="S616" s="13" t="n">
        <v>40.87</v>
      </c>
      <c r="T616" s="13" t="n">
        <v>45.39</v>
      </c>
      <c r="U616" s="13" t="n">
        <v>48.4</v>
      </c>
      <c r="V616" s="13" t="n">
        <v>50.41</v>
      </c>
      <c r="W616" s="13" t="n">
        <v>51.45</v>
      </c>
      <c r="X616" s="13" t="n">
        <v>51.66</v>
      </c>
      <c r="Y616" s="13" t="n">
        <v>51.86</v>
      </c>
      <c r="Z616" s="13" t="n">
        <v>51.57</v>
      </c>
      <c r="AA616" s="13" t="n">
        <v>51.27</v>
      </c>
      <c r="AB616" s="13" t="n">
        <v>50.82</v>
      </c>
      <c r="AC616" s="13" t="n">
        <v>50.67</v>
      </c>
      <c r="AD616" s="13" t="n">
        <v>50.7</v>
      </c>
      <c r="AE616" s="13" t="n">
        <v>50.46</v>
      </c>
      <c r="AF616" s="13" t="n">
        <v>50.47</v>
      </c>
      <c r="AG616" s="13" t="n">
        <v>50.49</v>
      </c>
      <c r="AH616" s="13" t="n">
        <v>50.37</v>
      </c>
      <c r="AI616" s="13" t="n">
        <v>50.52</v>
      </c>
      <c r="AJ616" s="13" t="n">
        <v>50.38</v>
      </c>
      <c r="AK616" s="13" t="n">
        <v>50.6</v>
      </c>
      <c r="AL616" s="13" t="n">
        <v>50.78</v>
      </c>
      <c r="AM616" s="13" t="n">
        <v>50.63</v>
      </c>
      <c r="AN616" s="13" t="n">
        <v>50.93</v>
      </c>
      <c r="AO616" s="13" t="n">
        <v>50.98</v>
      </c>
      <c r="AP616" s="13" t="n">
        <v>51.08</v>
      </c>
      <c r="AQ616" s="13" t="n">
        <v>51.27</v>
      </c>
      <c r="AR616" s="13" t="n">
        <v>51.56</v>
      </c>
      <c r="AS616" s="13" t="n">
        <v>51.42</v>
      </c>
    </row>
    <row r="617" customFormat="false" ht="15" hidden="true" customHeight="false" outlineLevel="0" collapsed="false">
      <c r="A617" s="13" t="s">
        <v>146</v>
      </c>
      <c r="B617" s="13" t="s">
        <v>271</v>
      </c>
      <c r="C617" s="13" t="s">
        <v>35</v>
      </c>
      <c r="D617" s="13" t="s">
        <v>275</v>
      </c>
      <c r="E617" s="13" t="n">
        <v>1.92</v>
      </c>
      <c r="F617" s="13" t="n">
        <v>1.87</v>
      </c>
      <c r="G617" s="13" t="n">
        <v>2.04</v>
      </c>
      <c r="H617" s="13" t="n">
        <v>2.43</v>
      </c>
      <c r="I617" s="13" t="n">
        <v>3.09</v>
      </c>
      <c r="J617" s="13" t="n">
        <v>4.09</v>
      </c>
      <c r="K617" s="13" t="n">
        <v>5.49</v>
      </c>
      <c r="L617" s="13" t="n">
        <v>7.42</v>
      </c>
      <c r="M617" s="13" t="n">
        <v>9.94</v>
      </c>
      <c r="N617" s="13" t="n">
        <v>13.34</v>
      </c>
      <c r="O617" s="13" t="n">
        <v>17.99</v>
      </c>
      <c r="P617" s="13" t="n">
        <v>23.69</v>
      </c>
      <c r="Q617" s="13" t="n">
        <v>30.71</v>
      </c>
      <c r="R617" s="13" t="n">
        <v>38.64</v>
      </c>
      <c r="S617" s="13" t="n">
        <v>45.51</v>
      </c>
      <c r="T617" s="13" t="n">
        <v>50.55</v>
      </c>
      <c r="U617" s="13" t="n">
        <v>53.95</v>
      </c>
      <c r="V617" s="13" t="n">
        <v>56.08</v>
      </c>
      <c r="W617" s="13" t="n">
        <v>57.32</v>
      </c>
      <c r="X617" s="13" t="n">
        <v>57.8</v>
      </c>
      <c r="Y617" s="13" t="n">
        <v>57.71</v>
      </c>
      <c r="Z617" s="13" t="n">
        <v>57.39</v>
      </c>
      <c r="AA617" s="13" t="n">
        <v>57</v>
      </c>
      <c r="AB617" s="13" t="n">
        <v>56.59</v>
      </c>
      <c r="AC617" s="13" t="n">
        <v>56.25</v>
      </c>
      <c r="AD617" s="13" t="n">
        <v>56.01</v>
      </c>
      <c r="AE617" s="13" t="n">
        <v>55.8</v>
      </c>
      <c r="AF617" s="13" t="n">
        <v>55.52</v>
      </c>
      <c r="AG617" s="13" t="n">
        <v>55.51</v>
      </c>
      <c r="AH617" s="13" t="n">
        <v>55.33</v>
      </c>
      <c r="AI617" s="13" t="n">
        <v>55.13</v>
      </c>
      <c r="AJ617" s="13" t="n">
        <v>55.1</v>
      </c>
      <c r="AK617" s="13" t="n">
        <v>54.95</v>
      </c>
      <c r="AL617" s="13" t="n">
        <v>55.08</v>
      </c>
      <c r="AM617" s="13" t="n">
        <v>54.96</v>
      </c>
      <c r="AN617" s="13" t="n">
        <v>54.99</v>
      </c>
      <c r="AO617" s="13" t="n">
        <v>54.81</v>
      </c>
      <c r="AP617" s="13" t="n">
        <v>55.07</v>
      </c>
      <c r="AQ617" s="13" t="n">
        <v>55.11</v>
      </c>
      <c r="AR617" s="13" t="n">
        <v>55.4</v>
      </c>
      <c r="AS617" s="13" t="n">
        <v>55.3</v>
      </c>
    </row>
    <row r="618" customFormat="false" ht="15" hidden="true" customHeight="false" outlineLevel="0" collapsed="false">
      <c r="A618" s="13" t="s">
        <v>154</v>
      </c>
      <c r="B618" s="13" t="s">
        <v>271</v>
      </c>
      <c r="C618" s="13" t="s">
        <v>35</v>
      </c>
      <c r="D618" s="13" t="s">
        <v>275</v>
      </c>
      <c r="E618" s="13" t="n">
        <v>1.88</v>
      </c>
      <c r="F618" s="13" t="n">
        <v>1.88</v>
      </c>
      <c r="G618" s="13" t="n">
        <v>2.05</v>
      </c>
      <c r="H618" s="13" t="n">
        <v>2.39</v>
      </c>
      <c r="I618" s="13" t="n">
        <v>3.1</v>
      </c>
      <c r="J618" s="13" t="n">
        <v>4.08</v>
      </c>
      <c r="K618" s="13" t="n">
        <v>5.48</v>
      </c>
      <c r="L618" s="13" t="n">
        <v>7.34</v>
      </c>
      <c r="M618" s="13" t="n">
        <v>9.89</v>
      </c>
      <c r="N618" s="13" t="n">
        <v>13.24</v>
      </c>
      <c r="O618" s="13" t="n">
        <v>17.9</v>
      </c>
      <c r="P618" s="13" t="n">
        <v>23.66</v>
      </c>
      <c r="Q618" s="13" t="n">
        <v>30.54</v>
      </c>
      <c r="R618" s="13" t="n">
        <v>38.08</v>
      </c>
      <c r="S618" s="13" t="n">
        <v>45.37</v>
      </c>
      <c r="T618" s="13" t="n">
        <v>50.68</v>
      </c>
      <c r="U618" s="13" t="n">
        <v>54.06</v>
      </c>
      <c r="V618" s="13" t="n">
        <v>56.23</v>
      </c>
      <c r="W618" s="13" t="n">
        <v>57.49</v>
      </c>
      <c r="X618" s="13" t="n">
        <v>57.85</v>
      </c>
      <c r="Y618" s="13" t="n">
        <v>57.67</v>
      </c>
      <c r="Z618" s="13" t="n">
        <v>57.48</v>
      </c>
      <c r="AA618" s="13" t="n">
        <v>57.02</v>
      </c>
      <c r="AB618" s="13" t="n">
        <v>56.61</v>
      </c>
      <c r="AC618" s="13" t="n">
        <v>56.24</v>
      </c>
      <c r="AD618" s="13" t="n">
        <v>55.98</v>
      </c>
      <c r="AE618" s="13" t="n">
        <v>55.85</v>
      </c>
      <c r="AF618" s="13" t="n">
        <v>55.59</v>
      </c>
      <c r="AG618" s="13" t="n">
        <v>55.66</v>
      </c>
      <c r="AH618" s="13" t="n">
        <v>55.54</v>
      </c>
      <c r="AI618" s="13" t="n">
        <v>55.34</v>
      </c>
      <c r="AJ618" s="13" t="n">
        <v>55.38</v>
      </c>
      <c r="AK618" s="13" t="n">
        <v>55.13</v>
      </c>
      <c r="AL618" s="13" t="n">
        <v>55.32</v>
      </c>
      <c r="AM618" s="13" t="n">
        <v>55.32</v>
      </c>
      <c r="AN618" s="13" t="n">
        <v>55.32</v>
      </c>
      <c r="AO618" s="13" t="n">
        <v>55.13</v>
      </c>
      <c r="AP618" s="13" t="n">
        <v>55.37</v>
      </c>
      <c r="AQ618" s="13" t="n">
        <v>55.58</v>
      </c>
      <c r="AR618" s="13" t="n">
        <v>55.7</v>
      </c>
      <c r="AS618" s="13" t="n">
        <v>55.87</v>
      </c>
    </row>
    <row r="619" customFormat="false" ht="15" hidden="true" customHeight="false" outlineLevel="0" collapsed="false">
      <c r="A619" s="13" t="s">
        <v>162</v>
      </c>
      <c r="B619" s="13" t="s">
        <v>271</v>
      </c>
      <c r="C619" s="13" t="s">
        <v>35</v>
      </c>
      <c r="D619" s="13" t="s">
        <v>275</v>
      </c>
      <c r="E619" s="13" t="n">
        <v>1.92</v>
      </c>
      <c r="F619" s="13" t="n">
        <v>1.83</v>
      </c>
      <c r="G619" s="13" t="n">
        <v>1.98</v>
      </c>
      <c r="H619" s="13" t="n">
        <v>2.39</v>
      </c>
      <c r="I619" s="13" t="n">
        <v>3.15</v>
      </c>
      <c r="J619" s="13" t="n">
        <v>4.12</v>
      </c>
      <c r="K619" s="13" t="n">
        <v>5.53</v>
      </c>
      <c r="L619" s="13" t="n">
        <v>7.46</v>
      </c>
      <c r="M619" s="13" t="n">
        <v>9.98</v>
      </c>
      <c r="N619" s="13" t="n">
        <v>13.32</v>
      </c>
      <c r="O619" s="13" t="n">
        <v>18.01</v>
      </c>
      <c r="P619" s="13" t="n">
        <v>23.77</v>
      </c>
      <c r="Q619" s="13" t="n">
        <v>31.06</v>
      </c>
      <c r="R619" s="13" t="n">
        <v>39.02</v>
      </c>
      <c r="S619" s="13" t="n">
        <v>45.76</v>
      </c>
      <c r="T619" s="13" t="n">
        <v>50.86</v>
      </c>
      <c r="U619" s="13" t="n">
        <v>54.19</v>
      </c>
      <c r="V619" s="13" t="n">
        <v>56.56</v>
      </c>
      <c r="W619" s="13" t="n">
        <v>57.62</v>
      </c>
      <c r="X619" s="13" t="n">
        <v>57.89</v>
      </c>
      <c r="Y619" s="13" t="n">
        <v>57.83</v>
      </c>
      <c r="Z619" s="13" t="n">
        <v>57.64</v>
      </c>
      <c r="AA619" s="13" t="n">
        <v>57.3</v>
      </c>
      <c r="AB619" s="13" t="n">
        <v>56.76</v>
      </c>
      <c r="AC619" s="13" t="n">
        <v>56.6</v>
      </c>
      <c r="AD619" s="13" t="n">
        <v>56.09</v>
      </c>
      <c r="AE619" s="13" t="n">
        <v>56.23</v>
      </c>
      <c r="AF619" s="13" t="n">
        <v>56.01</v>
      </c>
      <c r="AG619" s="13" t="n">
        <v>55.9</v>
      </c>
      <c r="AH619" s="13" t="n">
        <v>55.85</v>
      </c>
      <c r="AI619" s="13" t="n">
        <v>55.74</v>
      </c>
      <c r="AJ619" s="13" t="n">
        <v>55.76</v>
      </c>
      <c r="AK619" s="13" t="n">
        <v>55.61</v>
      </c>
      <c r="AL619" s="13" t="n">
        <v>55.8</v>
      </c>
      <c r="AM619" s="13" t="n">
        <v>55.7</v>
      </c>
      <c r="AN619" s="13" t="n">
        <v>55.8</v>
      </c>
      <c r="AO619" s="13" t="n">
        <v>55.64</v>
      </c>
      <c r="AP619" s="13" t="n">
        <v>55.94</v>
      </c>
      <c r="AQ619" s="13" t="n">
        <v>56.03</v>
      </c>
      <c r="AR619" s="13" t="n">
        <v>56.36</v>
      </c>
      <c r="AS619" s="13" t="n">
        <v>56.32</v>
      </c>
    </row>
    <row r="620" customFormat="false" ht="15" hidden="true" customHeight="false" outlineLevel="0" collapsed="false">
      <c r="A620" s="13" t="s">
        <v>170</v>
      </c>
      <c r="B620" s="13" t="s">
        <v>271</v>
      </c>
      <c r="C620" s="13" t="s">
        <v>36</v>
      </c>
      <c r="D620" s="13" t="s">
        <v>275</v>
      </c>
      <c r="E620" s="13" t="n">
        <v>2.02</v>
      </c>
      <c r="F620" s="13" t="n">
        <v>2.1</v>
      </c>
      <c r="G620" s="13" t="n">
        <v>2.26</v>
      </c>
      <c r="H620" s="13" t="n">
        <v>2.83</v>
      </c>
      <c r="I620" s="13" t="n">
        <v>3.73</v>
      </c>
      <c r="J620" s="13" t="n">
        <v>4.89</v>
      </c>
      <c r="K620" s="13" t="n">
        <v>6.6</v>
      </c>
      <c r="L620" s="13" t="n">
        <v>8.87</v>
      </c>
      <c r="M620" s="13" t="n">
        <v>11.85</v>
      </c>
      <c r="N620" s="13" t="n">
        <v>15.76</v>
      </c>
      <c r="O620" s="13" t="n">
        <v>20.88</v>
      </c>
      <c r="P620" s="13" t="n">
        <v>26.83</v>
      </c>
      <c r="Q620" s="13" t="n">
        <v>34.83</v>
      </c>
      <c r="R620" s="13" t="n">
        <v>42.95</v>
      </c>
      <c r="S620" s="13" t="n">
        <v>50.24</v>
      </c>
      <c r="T620" s="13" t="n">
        <v>54.95</v>
      </c>
      <c r="U620" s="13" t="n">
        <v>57.78</v>
      </c>
      <c r="V620" s="13" t="n">
        <v>59.68</v>
      </c>
      <c r="W620" s="13" t="n">
        <v>60.4</v>
      </c>
      <c r="X620" s="13" t="n">
        <v>60.42</v>
      </c>
      <c r="Y620" s="13" t="n">
        <v>60.11</v>
      </c>
      <c r="Z620" s="13" t="n">
        <v>59.73</v>
      </c>
      <c r="AA620" s="13" t="n">
        <v>59.29</v>
      </c>
      <c r="AB620" s="13" t="n">
        <v>58.64</v>
      </c>
      <c r="AC620" s="13" t="n">
        <v>58.41</v>
      </c>
      <c r="AD620" s="13" t="n">
        <v>57.9</v>
      </c>
      <c r="AE620" s="13" t="n">
        <v>57.98</v>
      </c>
      <c r="AF620" s="13" t="n">
        <v>57.78</v>
      </c>
      <c r="AG620" s="13" t="n">
        <v>57.49</v>
      </c>
      <c r="AH620" s="13" t="n">
        <v>57.37</v>
      </c>
      <c r="AI620" s="13" t="n">
        <v>57.3</v>
      </c>
      <c r="AJ620" s="13" t="n">
        <v>57.22</v>
      </c>
      <c r="AK620" s="13" t="n">
        <v>57.21</v>
      </c>
      <c r="AL620" s="13" t="n">
        <v>57.15</v>
      </c>
      <c r="AM620" s="13" t="n">
        <v>57.15</v>
      </c>
      <c r="AN620" s="13" t="n">
        <v>57.16</v>
      </c>
      <c r="AO620" s="13" t="n">
        <v>56.95</v>
      </c>
      <c r="AP620" s="13" t="n">
        <v>57.1</v>
      </c>
      <c r="AQ620" s="13" t="n">
        <v>57.37</v>
      </c>
      <c r="AR620" s="13" t="n">
        <v>57.74</v>
      </c>
      <c r="AS620" s="13" t="n">
        <v>57.68</v>
      </c>
    </row>
    <row r="621" customFormat="false" ht="15" hidden="true" customHeight="false" outlineLevel="0" collapsed="false">
      <c r="A621" s="13" t="s">
        <v>178</v>
      </c>
      <c r="B621" s="13" t="s">
        <v>271</v>
      </c>
      <c r="C621" s="13" t="s">
        <v>36</v>
      </c>
      <c r="D621" s="13" t="s">
        <v>275</v>
      </c>
      <c r="E621" s="13" t="n">
        <v>2.01</v>
      </c>
      <c r="F621" s="13" t="n">
        <v>2.09</v>
      </c>
      <c r="G621" s="13" t="n">
        <v>2.26</v>
      </c>
      <c r="H621" s="13" t="n">
        <v>2.85</v>
      </c>
      <c r="I621" s="13" t="n">
        <v>3.73</v>
      </c>
      <c r="J621" s="13" t="n">
        <v>4.9</v>
      </c>
      <c r="K621" s="13" t="n">
        <v>6.56</v>
      </c>
      <c r="L621" s="13" t="n">
        <v>8.78</v>
      </c>
      <c r="M621" s="13" t="n">
        <v>11.67</v>
      </c>
      <c r="N621" s="13" t="n">
        <v>15.64</v>
      </c>
      <c r="O621" s="13" t="n">
        <v>20.82</v>
      </c>
      <c r="P621" s="13" t="n">
        <v>27.19</v>
      </c>
      <c r="Q621" s="13" t="n">
        <v>35.09</v>
      </c>
      <c r="R621" s="13" t="n">
        <v>43.21</v>
      </c>
      <c r="S621" s="13" t="n">
        <v>50.29</v>
      </c>
      <c r="T621" s="13" t="n">
        <v>54.67</v>
      </c>
      <c r="U621" s="13" t="n">
        <v>57.68</v>
      </c>
      <c r="V621" s="13" t="n">
        <v>59.34</v>
      </c>
      <c r="W621" s="13" t="n">
        <v>59.99</v>
      </c>
      <c r="X621" s="13" t="n">
        <v>60.23</v>
      </c>
      <c r="Y621" s="13" t="n">
        <v>59.86</v>
      </c>
      <c r="Z621" s="13" t="n">
        <v>59.39</v>
      </c>
      <c r="AA621" s="13" t="n">
        <v>59.09</v>
      </c>
      <c r="AB621" s="13" t="n">
        <v>58.45</v>
      </c>
      <c r="AC621" s="13" t="n">
        <v>58.39</v>
      </c>
      <c r="AD621" s="13" t="n">
        <v>58</v>
      </c>
      <c r="AE621" s="13" t="n">
        <v>58.12</v>
      </c>
      <c r="AF621" s="13" t="n">
        <v>57.63</v>
      </c>
      <c r="AG621" s="13" t="n">
        <v>57.68</v>
      </c>
      <c r="AH621" s="13" t="n">
        <v>57.56</v>
      </c>
      <c r="AI621" s="13" t="n">
        <v>57.55</v>
      </c>
      <c r="AJ621" s="13" t="n">
        <v>57.68</v>
      </c>
      <c r="AK621" s="13" t="n">
        <v>57.65</v>
      </c>
      <c r="AL621" s="13" t="n">
        <v>57.76</v>
      </c>
      <c r="AM621" s="13" t="n">
        <v>57.76</v>
      </c>
      <c r="AN621" s="13" t="n">
        <v>57.88</v>
      </c>
      <c r="AO621" s="13" t="n">
        <v>57.73</v>
      </c>
      <c r="AP621" s="13" t="n">
        <v>57.76</v>
      </c>
      <c r="AQ621" s="13" t="n">
        <v>58.29</v>
      </c>
      <c r="AR621" s="13" t="n">
        <v>58.56</v>
      </c>
      <c r="AS621" s="13" t="n">
        <v>58.5</v>
      </c>
    </row>
    <row r="622" customFormat="false" ht="15" hidden="true" customHeight="false" outlineLevel="0" collapsed="false">
      <c r="A622" s="13" t="s">
        <v>186</v>
      </c>
      <c r="B622" s="13" t="s">
        <v>271</v>
      </c>
      <c r="C622" s="13" t="s">
        <v>36</v>
      </c>
      <c r="D622" s="13" t="s">
        <v>275</v>
      </c>
      <c r="E622" s="13" t="n">
        <v>2</v>
      </c>
      <c r="F622" s="13" t="n">
        <v>2.07</v>
      </c>
      <c r="G622" s="13" t="n">
        <v>2.29</v>
      </c>
      <c r="H622" s="13" t="n">
        <v>2.86</v>
      </c>
      <c r="I622" s="13" t="n">
        <v>3.79</v>
      </c>
      <c r="J622" s="13" t="n">
        <v>4.93</v>
      </c>
      <c r="K622" s="13" t="n">
        <v>6.59</v>
      </c>
      <c r="L622" s="13" t="n">
        <v>8.83</v>
      </c>
      <c r="M622" s="13" t="n">
        <v>11.77</v>
      </c>
      <c r="N622" s="13" t="n">
        <v>15.72</v>
      </c>
      <c r="O622" s="13" t="n">
        <v>20.93</v>
      </c>
      <c r="P622" s="13" t="n">
        <v>27.12</v>
      </c>
      <c r="Q622" s="13" t="n">
        <v>34.91</v>
      </c>
      <c r="R622" s="13" t="n">
        <v>42.41</v>
      </c>
      <c r="S622" s="13" t="n">
        <v>48.68</v>
      </c>
      <c r="T622" s="13" t="n">
        <v>53</v>
      </c>
      <c r="U622" s="13" t="n">
        <v>55.43</v>
      </c>
      <c r="V622" s="13" t="n">
        <v>56.63</v>
      </c>
      <c r="W622" s="13" t="n">
        <v>56.61</v>
      </c>
      <c r="X622" s="13" t="n">
        <v>56.63</v>
      </c>
      <c r="Y622" s="13" t="n">
        <v>55.49</v>
      </c>
      <c r="Z622" s="13" t="n">
        <v>55.55</v>
      </c>
      <c r="AA622" s="13" t="n">
        <v>54.63</v>
      </c>
      <c r="AB622" s="13" t="n">
        <v>53.79</v>
      </c>
      <c r="AC622" s="13" t="n">
        <v>54.18</v>
      </c>
      <c r="AD622" s="13" t="n">
        <v>53.28</v>
      </c>
      <c r="AE622" s="13" t="n">
        <v>53.22</v>
      </c>
      <c r="AF622" s="13" t="n">
        <v>53.08</v>
      </c>
      <c r="AG622" s="13" t="n">
        <v>53.32</v>
      </c>
      <c r="AH622" s="13" t="n">
        <v>53.5</v>
      </c>
      <c r="AI622" s="13" t="n">
        <v>53.32</v>
      </c>
      <c r="AJ622" s="13" t="n">
        <v>52.79</v>
      </c>
      <c r="AK622" s="13" t="n">
        <v>52.84</v>
      </c>
      <c r="AL622" s="13" t="n">
        <v>53.26</v>
      </c>
      <c r="AM622" s="13" t="n">
        <v>52.97</v>
      </c>
      <c r="AN622" s="13" t="n">
        <v>52.96</v>
      </c>
      <c r="AO622" s="13" t="n">
        <v>52.94</v>
      </c>
      <c r="AP622" s="13" t="n">
        <v>53.25</v>
      </c>
      <c r="AQ622" s="13" t="n">
        <v>53.13</v>
      </c>
      <c r="AR622" s="13" t="n">
        <v>53.37</v>
      </c>
      <c r="AS622" s="13" t="n">
        <v>53.13</v>
      </c>
    </row>
    <row r="623" customFormat="false" ht="15" hidden="true" customHeight="false" outlineLevel="0" collapsed="false">
      <c r="A623" s="13" t="s">
        <v>82</v>
      </c>
      <c r="B623" s="13" t="s">
        <v>271</v>
      </c>
      <c r="C623" s="13" t="s">
        <v>40</v>
      </c>
      <c r="D623" s="13" t="s">
        <v>275</v>
      </c>
      <c r="E623" s="13" t="n">
        <v>2.39</v>
      </c>
      <c r="F623" s="13" t="n">
        <v>2.37</v>
      </c>
      <c r="G623" s="13" t="n">
        <v>2.63</v>
      </c>
      <c r="H623" s="13" t="n">
        <v>3.3</v>
      </c>
      <c r="I623" s="13" t="n">
        <v>4.33</v>
      </c>
      <c r="J623" s="13" t="n">
        <v>5.68</v>
      </c>
      <c r="K623" s="13" t="n">
        <v>7.58</v>
      </c>
      <c r="L623" s="13" t="n">
        <v>10.18</v>
      </c>
      <c r="M623" s="13" t="n">
        <v>13.84</v>
      </c>
      <c r="N623" s="13" t="n">
        <v>18.31</v>
      </c>
      <c r="O623" s="13" t="n">
        <v>24.32</v>
      </c>
      <c r="P623" s="13" t="n">
        <v>31.37</v>
      </c>
      <c r="Q623" s="13" t="n">
        <v>40.15</v>
      </c>
      <c r="R623" s="13" t="n">
        <v>50.69</v>
      </c>
      <c r="S623" s="13" t="n">
        <v>59.04</v>
      </c>
      <c r="T623" s="13" t="n">
        <v>65.53</v>
      </c>
      <c r="U623" s="13" t="n">
        <v>69.41</v>
      </c>
      <c r="V623" s="13" t="n">
        <v>71.74</v>
      </c>
      <c r="W623" s="13" t="n">
        <v>72.92</v>
      </c>
      <c r="X623" s="13" t="n">
        <v>73.3</v>
      </c>
      <c r="Y623" s="13" t="n">
        <v>72.88</v>
      </c>
      <c r="Z623" s="13" t="n">
        <v>72.37</v>
      </c>
      <c r="AA623" s="13" t="n">
        <v>72.1</v>
      </c>
      <c r="AB623" s="13" t="n">
        <v>71.39</v>
      </c>
      <c r="AC623" s="13" t="n">
        <v>70.86</v>
      </c>
      <c r="AD623" s="13" t="n">
        <v>70.41</v>
      </c>
      <c r="AE623" s="13" t="n">
        <v>69.8</v>
      </c>
      <c r="AF623" s="13" t="n">
        <v>69.42</v>
      </c>
      <c r="AG623" s="13" t="n">
        <v>69.34</v>
      </c>
      <c r="AH623" s="13" t="n">
        <v>68.86</v>
      </c>
      <c r="AI623" s="13" t="n">
        <v>68.77</v>
      </c>
      <c r="AJ623" s="13" t="n">
        <v>68.57</v>
      </c>
      <c r="AK623" s="13" t="n">
        <v>68.34</v>
      </c>
      <c r="AL623" s="13" t="n">
        <v>68.3</v>
      </c>
      <c r="AM623" s="13" t="n">
        <v>68.34</v>
      </c>
      <c r="AN623" s="13" t="n">
        <v>68.13</v>
      </c>
      <c r="AO623" s="13" t="n">
        <v>67.74</v>
      </c>
      <c r="AP623" s="13" t="n">
        <v>67.79</v>
      </c>
      <c r="AQ623" s="13" t="n">
        <v>68.59</v>
      </c>
      <c r="AR623" s="13" t="n">
        <v>68.37</v>
      </c>
      <c r="AS623" s="13" t="n">
        <v>68.19</v>
      </c>
    </row>
    <row r="624" customFormat="false" ht="15" hidden="true" customHeight="false" outlineLevel="0" collapsed="false">
      <c r="A624" s="13" t="s">
        <v>101</v>
      </c>
      <c r="B624" s="13" t="s">
        <v>271</v>
      </c>
      <c r="C624" s="13" t="s">
        <v>40</v>
      </c>
      <c r="D624" s="13" t="s">
        <v>275</v>
      </c>
      <c r="E624" s="13" t="n">
        <v>2.34</v>
      </c>
      <c r="F624" s="13" t="n">
        <v>2.44</v>
      </c>
      <c r="G624" s="13" t="n">
        <v>2.68</v>
      </c>
      <c r="H624" s="13" t="n">
        <v>3.32</v>
      </c>
      <c r="I624" s="13" t="n">
        <v>4.29</v>
      </c>
      <c r="J624" s="13" t="n">
        <v>5.67</v>
      </c>
      <c r="K624" s="13" t="n">
        <v>7.55</v>
      </c>
      <c r="L624" s="13" t="n">
        <v>10.15</v>
      </c>
      <c r="M624" s="13" t="n">
        <v>13.54</v>
      </c>
      <c r="N624" s="13" t="n">
        <v>18.16</v>
      </c>
      <c r="O624" s="13" t="n">
        <v>24.12</v>
      </c>
      <c r="P624" s="13" t="n">
        <v>31.27</v>
      </c>
      <c r="Q624" s="13" t="n">
        <v>40.33</v>
      </c>
      <c r="R624" s="13" t="n">
        <v>50.99</v>
      </c>
      <c r="S624" s="13" t="n">
        <v>59.92</v>
      </c>
      <c r="T624" s="13" t="n">
        <v>67.04</v>
      </c>
      <c r="U624" s="13" t="n">
        <v>70.94</v>
      </c>
      <c r="V624" s="13" t="n">
        <v>73.71</v>
      </c>
      <c r="W624" s="13" t="n">
        <v>75.06</v>
      </c>
      <c r="X624" s="13" t="n">
        <v>75.38</v>
      </c>
      <c r="Y624" s="13" t="n">
        <v>75.2</v>
      </c>
      <c r="Z624" s="13" t="n">
        <v>74.91</v>
      </c>
      <c r="AA624" s="13" t="n">
        <v>74.42</v>
      </c>
      <c r="AB624" s="13" t="n">
        <v>73.85</v>
      </c>
      <c r="AC624" s="13" t="n">
        <v>73.36</v>
      </c>
      <c r="AD624" s="13" t="n">
        <v>72.63</v>
      </c>
      <c r="AE624" s="13" t="n">
        <v>72.23</v>
      </c>
      <c r="AF624" s="13" t="n">
        <v>71.75</v>
      </c>
      <c r="AG624" s="13" t="n">
        <v>71.48</v>
      </c>
      <c r="AH624" s="13" t="n">
        <v>71.19</v>
      </c>
      <c r="AI624" s="13" t="n">
        <v>71.07</v>
      </c>
      <c r="AJ624" s="13" t="n">
        <v>70.73</v>
      </c>
      <c r="AK624" s="13" t="n">
        <v>70.64</v>
      </c>
      <c r="AL624" s="13" t="n">
        <v>70.73</v>
      </c>
      <c r="AM624" s="13" t="n">
        <v>70.67</v>
      </c>
      <c r="AN624" s="13" t="n">
        <v>70.35</v>
      </c>
      <c r="AO624" s="13" t="n">
        <v>70.23</v>
      </c>
      <c r="AP624" s="13" t="n">
        <v>70.08</v>
      </c>
      <c r="AQ624" s="13" t="n">
        <v>70.4</v>
      </c>
      <c r="AR624" s="13" t="n">
        <v>70.38</v>
      </c>
      <c r="AS624" s="13" t="n">
        <v>70.46</v>
      </c>
    </row>
    <row r="625" customFormat="false" ht="15" hidden="true" customHeight="false" outlineLevel="0" collapsed="false">
      <c r="A625" s="13" t="s">
        <v>115</v>
      </c>
      <c r="B625" s="13" t="s">
        <v>271</v>
      </c>
      <c r="C625" s="13" t="s">
        <v>40</v>
      </c>
      <c r="D625" s="13" t="s">
        <v>275</v>
      </c>
      <c r="E625" s="13" t="n">
        <v>2.49</v>
      </c>
      <c r="F625" s="13" t="n">
        <v>2.52</v>
      </c>
      <c r="G625" s="13" t="n">
        <v>2.78</v>
      </c>
      <c r="H625" s="13" t="n">
        <v>3.4</v>
      </c>
      <c r="I625" s="13" t="n">
        <v>4.42</v>
      </c>
      <c r="J625" s="13" t="n">
        <v>5.81</v>
      </c>
      <c r="K625" s="13" t="n">
        <v>7.73</v>
      </c>
      <c r="L625" s="13" t="n">
        <v>10.37</v>
      </c>
      <c r="M625" s="13" t="n">
        <v>13.97</v>
      </c>
      <c r="N625" s="13" t="n">
        <v>18.54</v>
      </c>
      <c r="O625" s="13" t="n">
        <v>24.67</v>
      </c>
      <c r="P625" s="13" t="n">
        <v>31.94</v>
      </c>
      <c r="Q625" s="13" t="n">
        <v>40.99</v>
      </c>
      <c r="R625" s="13" t="n">
        <v>51.6</v>
      </c>
      <c r="S625" s="13" t="n">
        <v>60.05</v>
      </c>
      <c r="T625" s="13" t="n">
        <v>66.07</v>
      </c>
      <c r="U625" s="13" t="n">
        <v>70.15</v>
      </c>
      <c r="V625" s="13" t="n">
        <v>72.53</v>
      </c>
      <c r="W625" s="13" t="n">
        <v>73.36</v>
      </c>
      <c r="X625" s="13" t="n">
        <v>73.71</v>
      </c>
      <c r="Y625" s="13" t="n">
        <v>73.36</v>
      </c>
      <c r="Z625" s="13" t="n">
        <v>72.86</v>
      </c>
      <c r="AA625" s="13" t="n">
        <v>72.42</v>
      </c>
      <c r="AB625" s="13" t="n">
        <v>72.38</v>
      </c>
      <c r="AC625" s="13" t="n">
        <v>71.36</v>
      </c>
      <c r="AD625" s="13" t="n">
        <v>70.61</v>
      </c>
      <c r="AE625" s="13" t="n">
        <v>70.09</v>
      </c>
      <c r="AF625" s="13" t="n">
        <v>69.6</v>
      </c>
      <c r="AG625" s="13" t="n">
        <v>69.33</v>
      </c>
      <c r="AH625" s="13" t="n">
        <v>68.89</v>
      </c>
      <c r="AI625" s="13" t="n">
        <v>68.78</v>
      </c>
      <c r="AJ625" s="13" t="n">
        <v>68.57</v>
      </c>
      <c r="AK625" s="13" t="n">
        <v>68.51</v>
      </c>
      <c r="AL625" s="13" t="n">
        <v>68.26</v>
      </c>
      <c r="AM625" s="13" t="n">
        <v>68.26</v>
      </c>
      <c r="AN625" s="13" t="n">
        <v>68</v>
      </c>
      <c r="AO625" s="13" t="n">
        <v>67.57</v>
      </c>
      <c r="AP625" s="13" t="n">
        <v>67.74</v>
      </c>
      <c r="AQ625" s="13" t="n">
        <v>67.83</v>
      </c>
      <c r="AR625" s="13" t="n">
        <v>68.08</v>
      </c>
      <c r="AS625" s="13" t="n">
        <v>67.65</v>
      </c>
    </row>
    <row r="626" customFormat="false" ht="15" hidden="true" customHeight="false" outlineLevel="0" collapsed="false">
      <c r="A626" s="13" t="s">
        <v>123</v>
      </c>
      <c r="B626" s="13" t="s">
        <v>271</v>
      </c>
      <c r="C626" s="13" t="s">
        <v>41</v>
      </c>
      <c r="D626" s="13" t="s">
        <v>275</v>
      </c>
      <c r="E626" s="13" t="n">
        <v>1.79</v>
      </c>
      <c r="F626" s="13" t="n">
        <v>1.84</v>
      </c>
      <c r="G626" s="13" t="n">
        <v>2.03</v>
      </c>
      <c r="H626" s="13" t="n">
        <v>2.51</v>
      </c>
      <c r="I626" s="13" t="n">
        <v>3.31</v>
      </c>
      <c r="J626" s="13" t="n">
        <v>4.4</v>
      </c>
      <c r="K626" s="13" t="n">
        <v>5.97</v>
      </c>
      <c r="L626" s="13" t="n">
        <v>8.12</v>
      </c>
      <c r="M626" s="13" t="n">
        <v>10.88</v>
      </c>
      <c r="N626" s="13" t="n">
        <v>14.67</v>
      </c>
      <c r="O626" s="13" t="n">
        <v>19.55</v>
      </c>
      <c r="P626" s="13" t="n">
        <v>25.56</v>
      </c>
      <c r="Q626" s="13" t="n">
        <v>32.91</v>
      </c>
      <c r="R626" s="13" t="n">
        <v>41.34</v>
      </c>
      <c r="S626" s="13" t="n">
        <v>48.33</v>
      </c>
      <c r="T626" s="13" t="n">
        <v>53.38</v>
      </c>
      <c r="U626" s="13" t="n">
        <v>56.16</v>
      </c>
      <c r="V626" s="13" t="n">
        <v>58.28</v>
      </c>
      <c r="W626" s="13" t="n">
        <v>59.39</v>
      </c>
      <c r="X626" s="13" t="n">
        <v>59.39</v>
      </c>
      <c r="Y626" s="13" t="n">
        <v>59.12</v>
      </c>
      <c r="Z626" s="13" t="n">
        <v>58.88</v>
      </c>
      <c r="AA626" s="13" t="n">
        <v>58.6</v>
      </c>
      <c r="AB626" s="13" t="n">
        <v>58.08</v>
      </c>
      <c r="AC626" s="13" t="n">
        <v>57.7</v>
      </c>
      <c r="AD626" s="13" t="n">
        <v>57.49</v>
      </c>
      <c r="AE626" s="13" t="n">
        <v>57.23</v>
      </c>
      <c r="AF626" s="13" t="n">
        <v>57.12</v>
      </c>
      <c r="AG626" s="13" t="n">
        <v>57.05</v>
      </c>
      <c r="AH626" s="13" t="n">
        <v>56.96</v>
      </c>
      <c r="AI626" s="13" t="n">
        <v>56.94</v>
      </c>
      <c r="AJ626" s="13" t="n">
        <v>56.79</v>
      </c>
      <c r="AK626" s="13" t="n">
        <v>56.82</v>
      </c>
      <c r="AL626" s="13" t="n">
        <v>56.7</v>
      </c>
      <c r="AM626" s="13" t="n">
        <v>56.85</v>
      </c>
      <c r="AN626" s="13" t="n">
        <v>56.67</v>
      </c>
      <c r="AO626" s="13" t="n">
        <v>56.65</v>
      </c>
      <c r="AP626" s="13" t="n">
        <v>56.8</v>
      </c>
      <c r="AQ626" s="13" t="n">
        <v>57.05</v>
      </c>
      <c r="AR626" s="13" t="n">
        <v>57.37</v>
      </c>
      <c r="AS626" s="13" t="n">
        <v>57.15</v>
      </c>
    </row>
    <row r="627" customFormat="false" ht="15" hidden="true" customHeight="false" outlineLevel="0" collapsed="false">
      <c r="A627" s="13" t="s">
        <v>131</v>
      </c>
      <c r="B627" s="13" t="s">
        <v>271</v>
      </c>
      <c r="C627" s="13" t="s">
        <v>41</v>
      </c>
      <c r="D627" s="13" t="s">
        <v>275</v>
      </c>
      <c r="E627" s="13" t="n">
        <v>1.89</v>
      </c>
      <c r="F627" s="13" t="n">
        <v>1.84</v>
      </c>
      <c r="G627" s="13" t="n">
        <v>2.05</v>
      </c>
      <c r="H627" s="13" t="n">
        <v>2.52</v>
      </c>
      <c r="I627" s="13" t="n">
        <v>3.33</v>
      </c>
      <c r="J627" s="13" t="n">
        <v>4.45</v>
      </c>
      <c r="K627" s="13" t="n">
        <v>6.02</v>
      </c>
      <c r="L627" s="13" t="n">
        <v>8.09</v>
      </c>
      <c r="M627" s="13" t="n">
        <v>10.91</v>
      </c>
      <c r="N627" s="13" t="n">
        <v>14.71</v>
      </c>
      <c r="O627" s="13" t="n">
        <v>19.58</v>
      </c>
      <c r="P627" s="13" t="n">
        <v>25.51</v>
      </c>
      <c r="Q627" s="13" t="n">
        <v>32.99</v>
      </c>
      <c r="R627" s="13" t="n">
        <v>41.04</v>
      </c>
      <c r="S627" s="13" t="n">
        <v>48.23</v>
      </c>
      <c r="T627" s="13" t="n">
        <v>53</v>
      </c>
      <c r="U627" s="13" t="n">
        <v>55.92</v>
      </c>
      <c r="V627" s="13" t="n">
        <v>58.03</v>
      </c>
      <c r="W627" s="13" t="n">
        <v>58.96</v>
      </c>
      <c r="X627" s="13" t="n">
        <v>59.04</v>
      </c>
      <c r="Y627" s="13" t="n">
        <v>59.02</v>
      </c>
      <c r="Z627" s="13" t="n">
        <v>58.62</v>
      </c>
      <c r="AA627" s="13" t="n">
        <v>58.17</v>
      </c>
      <c r="AB627" s="13" t="n">
        <v>57.73</v>
      </c>
      <c r="AC627" s="13" t="n">
        <v>57.42</v>
      </c>
      <c r="AD627" s="13" t="n">
        <v>57.09</v>
      </c>
      <c r="AE627" s="13" t="n">
        <v>56.98</v>
      </c>
      <c r="AF627" s="13" t="n">
        <v>56.79</v>
      </c>
      <c r="AG627" s="13" t="n">
        <v>56.63</v>
      </c>
      <c r="AH627" s="13" t="n">
        <v>56.48</v>
      </c>
      <c r="AI627" s="13" t="n">
        <v>56.46</v>
      </c>
      <c r="AJ627" s="13" t="n">
        <v>56.33</v>
      </c>
      <c r="AK627" s="13" t="n">
        <v>56.26</v>
      </c>
      <c r="AL627" s="13" t="n">
        <v>56.31</v>
      </c>
      <c r="AM627" s="13" t="n">
        <v>56.36</v>
      </c>
      <c r="AN627" s="13" t="n">
        <v>56.34</v>
      </c>
      <c r="AO627" s="13" t="n">
        <v>56.26</v>
      </c>
      <c r="AP627" s="13" t="n">
        <v>56.25</v>
      </c>
      <c r="AQ627" s="13" t="n">
        <v>56.36</v>
      </c>
      <c r="AR627" s="13" t="n">
        <v>56.63</v>
      </c>
      <c r="AS627" s="13" t="n">
        <v>56.61</v>
      </c>
    </row>
    <row r="628" customFormat="false" ht="15" hidden="true" customHeight="false" outlineLevel="0" collapsed="false">
      <c r="A628" s="13" t="s">
        <v>139</v>
      </c>
      <c r="B628" s="13" t="s">
        <v>271</v>
      </c>
      <c r="C628" s="13" t="s">
        <v>41</v>
      </c>
      <c r="D628" s="13" t="s">
        <v>275</v>
      </c>
      <c r="E628" s="13" t="n">
        <v>2.01</v>
      </c>
      <c r="F628" s="13" t="n">
        <v>2.03</v>
      </c>
      <c r="G628" s="13" t="n">
        <v>2.19</v>
      </c>
      <c r="H628" s="13" t="n">
        <v>2.66</v>
      </c>
      <c r="I628" s="13" t="n">
        <v>3.52</v>
      </c>
      <c r="J628" s="13" t="n">
        <v>4.64</v>
      </c>
      <c r="K628" s="13" t="n">
        <v>6.19</v>
      </c>
      <c r="L628" s="13" t="n">
        <v>8.38</v>
      </c>
      <c r="M628" s="13" t="n">
        <v>11.3</v>
      </c>
      <c r="N628" s="13" t="n">
        <v>15.18</v>
      </c>
      <c r="O628" s="13" t="n">
        <v>20.51</v>
      </c>
      <c r="P628" s="13" t="n">
        <v>26.94</v>
      </c>
      <c r="Q628" s="13" t="n">
        <v>34.59</v>
      </c>
      <c r="R628" s="13" t="n">
        <v>42.75</v>
      </c>
      <c r="S628" s="13" t="n">
        <v>49.18</v>
      </c>
      <c r="T628" s="13" t="n">
        <v>53.81</v>
      </c>
      <c r="U628" s="13" t="n">
        <v>56.56</v>
      </c>
      <c r="V628" s="13" t="n">
        <v>58.73</v>
      </c>
      <c r="W628" s="13" t="n">
        <v>59.72</v>
      </c>
      <c r="X628" s="13" t="n">
        <v>59.89</v>
      </c>
      <c r="Y628" s="13" t="n">
        <v>59.72</v>
      </c>
      <c r="Z628" s="13" t="n">
        <v>59.33</v>
      </c>
      <c r="AA628" s="13" t="n">
        <v>59.1</v>
      </c>
      <c r="AB628" s="13" t="n">
        <v>58.57</v>
      </c>
      <c r="AC628" s="13" t="n">
        <v>58.35</v>
      </c>
      <c r="AD628" s="13" t="n">
        <v>58.25</v>
      </c>
      <c r="AE628" s="13" t="n">
        <v>57.92</v>
      </c>
      <c r="AF628" s="13" t="n">
        <v>57.88</v>
      </c>
      <c r="AG628" s="13" t="n">
        <v>57.92</v>
      </c>
      <c r="AH628" s="13" t="n">
        <v>57.57</v>
      </c>
      <c r="AI628" s="13" t="n">
        <v>57.72</v>
      </c>
      <c r="AJ628" s="13" t="n">
        <v>57.6</v>
      </c>
      <c r="AK628" s="13" t="n">
        <v>57.75</v>
      </c>
      <c r="AL628" s="13" t="n">
        <v>57.7</v>
      </c>
      <c r="AM628" s="13" t="n">
        <v>57.79</v>
      </c>
      <c r="AN628" s="13" t="n">
        <v>57.66</v>
      </c>
      <c r="AO628" s="13" t="n">
        <v>57.49</v>
      </c>
      <c r="AP628" s="13" t="n">
        <v>57.86</v>
      </c>
      <c r="AQ628" s="13" t="n">
        <v>58.17</v>
      </c>
      <c r="AR628" s="13" t="n">
        <v>58.3</v>
      </c>
      <c r="AS628" s="13" t="n">
        <v>58.42</v>
      </c>
    </row>
    <row r="629" customFormat="false" ht="15" hidden="true" customHeight="false" outlineLevel="0" collapsed="false">
      <c r="A629" s="13" t="s">
        <v>147</v>
      </c>
      <c r="B629" s="13" t="s">
        <v>271</v>
      </c>
      <c r="C629" s="13" t="s">
        <v>42</v>
      </c>
      <c r="D629" s="13" t="s">
        <v>275</v>
      </c>
      <c r="E629" s="13" t="n">
        <v>2.47</v>
      </c>
      <c r="F629" s="13" t="n">
        <v>2.41</v>
      </c>
      <c r="G629" s="13" t="n">
        <v>2.64</v>
      </c>
      <c r="H629" s="13" t="n">
        <v>3.29</v>
      </c>
      <c r="I629" s="13" t="n">
        <v>4.25</v>
      </c>
      <c r="J629" s="13" t="n">
        <v>5.49</v>
      </c>
      <c r="K629" s="13" t="n">
        <v>7.27</v>
      </c>
      <c r="L629" s="13" t="n">
        <v>9.58</v>
      </c>
      <c r="M629" s="13" t="n">
        <v>12.87</v>
      </c>
      <c r="N629" s="13" t="n">
        <v>17.05</v>
      </c>
      <c r="O629" s="13" t="n">
        <v>22.28</v>
      </c>
      <c r="P629" s="13" t="n">
        <v>28.72</v>
      </c>
      <c r="Q629" s="13" t="n">
        <v>36.41</v>
      </c>
      <c r="R629" s="13" t="n">
        <v>45.92</v>
      </c>
      <c r="S629" s="13" t="n">
        <v>55.63</v>
      </c>
      <c r="T629" s="13" t="n">
        <v>63.05</v>
      </c>
      <c r="U629" s="13" t="n">
        <v>68.58</v>
      </c>
      <c r="V629" s="13" t="n">
        <v>71.56</v>
      </c>
      <c r="W629" s="13" t="n">
        <v>73.57</v>
      </c>
      <c r="X629" s="13" t="n">
        <v>74.27</v>
      </c>
      <c r="Y629" s="13" t="n">
        <v>74.05</v>
      </c>
      <c r="Z629" s="13" t="n">
        <v>73.5</v>
      </c>
      <c r="AA629" s="13" t="n">
        <v>72.91</v>
      </c>
      <c r="AB629" s="13" t="n">
        <v>71.91</v>
      </c>
      <c r="AC629" s="13" t="n">
        <v>71.45</v>
      </c>
      <c r="AD629" s="13" t="n">
        <v>70.76</v>
      </c>
      <c r="AE629" s="13" t="n">
        <v>70.41</v>
      </c>
      <c r="AF629" s="13" t="n">
        <v>69.81</v>
      </c>
      <c r="AG629" s="13" t="n">
        <v>69.59</v>
      </c>
      <c r="AH629" s="13" t="n">
        <v>69.12</v>
      </c>
      <c r="AI629" s="13" t="n">
        <v>69.17</v>
      </c>
      <c r="AJ629" s="13" t="n">
        <v>69.1</v>
      </c>
      <c r="AK629" s="13" t="n">
        <v>68.88</v>
      </c>
      <c r="AL629" s="13" t="n">
        <v>68.51</v>
      </c>
      <c r="AM629" s="13" t="n">
        <v>68.44</v>
      </c>
      <c r="AN629" s="13" t="n">
        <v>68.27</v>
      </c>
      <c r="AO629" s="13" t="n">
        <v>68.16</v>
      </c>
      <c r="AP629" s="13" t="n">
        <v>68.12</v>
      </c>
      <c r="AQ629" s="13" t="n">
        <v>68.51</v>
      </c>
      <c r="AR629" s="13" t="n">
        <v>68.18</v>
      </c>
      <c r="AS629" s="13" t="n">
        <v>68.24</v>
      </c>
    </row>
    <row r="630" customFormat="false" ht="15" hidden="true" customHeight="false" outlineLevel="0" collapsed="false">
      <c r="A630" s="13" t="s">
        <v>155</v>
      </c>
      <c r="B630" s="13" t="s">
        <v>271</v>
      </c>
      <c r="C630" s="13" t="s">
        <v>42</v>
      </c>
      <c r="D630" s="13" t="s">
        <v>275</v>
      </c>
      <c r="E630" s="13" t="n">
        <v>2.45</v>
      </c>
      <c r="F630" s="13" t="n">
        <v>2.39</v>
      </c>
      <c r="G630" s="13" t="n">
        <v>2.62</v>
      </c>
      <c r="H630" s="13" t="n">
        <v>3.25</v>
      </c>
      <c r="I630" s="13" t="n">
        <v>4.22</v>
      </c>
      <c r="J630" s="13" t="n">
        <v>5.45</v>
      </c>
      <c r="K630" s="13" t="n">
        <v>7.22</v>
      </c>
      <c r="L630" s="13" t="n">
        <v>9.6</v>
      </c>
      <c r="M630" s="13" t="n">
        <v>12.87</v>
      </c>
      <c r="N630" s="13" t="n">
        <v>16.93</v>
      </c>
      <c r="O630" s="13" t="n">
        <v>22.21</v>
      </c>
      <c r="P630" s="13" t="n">
        <v>28.6</v>
      </c>
      <c r="Q630" s="13" t="n">
        <v>36.44</v>
      </c>
      <c r="R630" s="13" t="n">
        <v>45.63</v>
      </c>
      <c r="S630" s="13" t="n">
        <v>55.25</v>
      </c>
      <c r="T630" s="13" t="n">
        <v>62.83</v>
      </c>
      <c r="U630" s="13" t="n">
        <v>68.09</v>
      </c>
      <c r="V630" s="13" t="n">
        <v>71.38</v>
      </c>
      <c r="W630" s="13" t="n">
        <v>73.06</v>
      </c>
      <c r="X630" s="13" t="n">
        <v>73.44</v>
      </c>
      <c r="Y630" s="13" t="n">
        <v>73.29</v>
      </c>
      <c r="Z630" s="13" t="n">
        <v>72.97</v>
      </c>
      <c r="AA630" s="13" t="n">
        <v>72.09</v>
      </c>
      <c r="AB630" s="13" t="n">
        <v>71.23</v>
      </c>
      <c r="AC630" s="13" t="n">
        <v>70.91</v>
      </c>
      <c r="AD630" s="13" t="n">
        <v>69.99</v>
      </c>
      <c r="AE630" s="13" t="n">
        <v>69.67</v>
      </c>
      <c r="AF630" s="13" t="n">
        <v>69.2</v>
      </c>
      <c r="AG630" s="13" t="n">
        <v>69.11</v>
      </c>
      <c r="AH630" s="13" t="n">
        <v>68.61</v>
      </c>
      <c r="AI630" s="13" t="n">
        <v>68.56</v>
      </c>
      <c r="AJ630" s="13" t="n">
        <v>68.28</v>
      </c>
      <c r="AK630" s="13" t="n">
        <v>68.03</v>
      </c>
      <c r="AL630" s="13" t="n">
        <v>68.31</v>
      </c>
      <c r="AM630" s="13" t="n">
        <v>67.9</v>
      </c>
      <c r="AN630" s="13" t="n">
        <v>67.84</v>
      </c>
      <c r="AO630" s="13" t="n">
        <v>67.38</v>
      </c>
      <c r="AP630" s="13" t="n">
        <v>67.58</v>
      </c>
      <c r="AQ630" s="13" t="n">
        <v>68.25</v>
      </c>
      <c r="AR630" s="13" t="n">
        <v>67.81</v>
      </c>
      <c r="AS630" s="13" t="n">
        <v>67.44</v>
      </c>
    </row>
    <row r="631" customFormat="false" ht="15" hidden="true" customHeight="false" outlineLevel="0" collapsed="false">
      <c r="A631" s="13" t="s">
        <v>163</v>
      </c>
      <c r="B631" s="13" t="s">
        <v>271</v>
      </c>
      <c r="C631" s="13" t="s">
        <v>42</v>
      </c>
      <c r="D631" s="13" t="s">
        <v>275</v>
      </c>
      <c r="E631" s="13" t="n">
        <v>2.39</v>
      </c>
      <c r="F631" s="13" t="n">
        <v>2.38</v>
      </c>
      <c r="G631" s="13" t="n">
        <v>2.64</v>
      </c>
      <c r="H631" s="13" t="n">
        <v>3.32</v>
      </c>
      <c r="I631" s="13" t="n">
        <v>4.21</v>
      </c>
      <c r="J631" s="13" t="n">
        <v>5.48</v>
      </c>
      <c r="K631" s="13" t="n">
        <v>7.19</v>
      </c>
      <c r="L631" s="13" t="n">
        <v>9.61</v>
      </c>
      <c r="M631" s="13" t="n">
        <v>12.82</v>
      </c>
      <c r="N631" s="13" t="n">
        <v>16.93</v>
      </c>
      <c r="O631" s="13" t="n">
        <v>22.22</v>
      </c>
      <c r="P631" s="13" t="n">
        <v>29.01</v>
      </c>
      <c r="Q631" s="13" t="n">
        <v>37.07</v>
      </c>
      <c r="R631" s="13" t="n">
        <v>47.14</v>
      </c>
      <c r="S631" s="13" t="n">
        <v>57.08</v>
      </c>
      <c r="T631" s="13" t="n">
        <v>65.18</v>
      </c>
      <c r="U631" s="13" t="n">
        <v>70.61</v>
      </c>
      <c r="V631" s="13" t="n">
        <v>74.14</v>
      </c>
      <c r="W631" s="13" t="n">
        <v>75.84</v>
      </c>
      <c r="X631" s="13" t="n">
        <v>76.32</v>
      </c>
      <c r="Y631" s="13" t="n">
        <v>76.34</v>
      </c>
      <c r="Z631" s="13" t="n">
        <v>76.22</v>
      </c>
      <c r="AA631" s="13" t="n">
        <v>75.59</v>
      </c>
      <c r="AB631" s="13" t="n">
        <v>74.68</v>
      </c>
      <c r="AC631" s="13" t="n">
        <v>74.2</v>
      </c>
      <c r="AD631" s="13" t="n">
        <v>73.73</v>
      </c>
      <c r="AE631" s="13" t="n">
        <v>73.21</v>
      </c>
      <c r="AF631" s="13" t="n">
        <v>72.75</v>
      </c>
      <c r="AG631" s="13" t="n">
        <v>72.53</v>
      </c>
      <c r="AH631" s="13" t="n">
        <v>72.29</v>
      </c>
      <c r="AI631" s="13" t="n">
        <v>71.94</v>
      </c>
      <c r="AJ631" s="13" t="n">
        <v>71.85</v>
      </c>
      <c r="AK631" s="13" t="n">
        <v>71.78</v>
      </c>
      <c r="AL631" s="13" t="n">
        <v>71.72</v>
      </c>
      <c r="AM631" s="13" t="n">
        <v>71.72</v>
      </c>
      <c r="AN631" s="13" t="n">
        <v>71.55</v>
      </c>
      <c r="AO631" s="13" t="n">
        <v>71.35</v>
      </c>
      <c r="AP631" s="13" t="n">
        <v>71.49</v>
      </c>
      <c r="AQ631" s="13" t="n">
        <v>71.97</v>
      </c>
      <c r="AR631" s="13" t="n">
        <v>71.75</v>
      </c>
      <c r="AS631" s="13" t="n">
        <v>71.82</v>
      </c>
    </row>
    <row r="632" customFormat="false" ht="15" hidden="true" customHeight="false" outlineLevel="0" collapsed="false">
      <c r="A632" s="13" t="s">
        <v>171</v>
      </c>
      <c r="B632" s="13" t="s">
        <v>271</v>
      </c>
      <c r="C632" s="13" t="s">
        <v>43</v>
      </c>
      <c r="D632" s="13" t="s">
        <v>275</v>
      </c>
      <c r="E632" s="13" t="n">
        <v>1.3</v>
      </c>
      <c r="F632" s="13" t="n">
        <v>1.3</v>
      </c>
      <c r="G632" s="13" t="n">
        <v>1.37</v>
      </c>
      <c r="H632" s="13" t="n">
        <v>1.56</v>
      </c>
      <c r="I632" s="13" t="n">
        <v>1.92</v>
      </c>
      <c r="J632" s="13" t="n">
        <v>2.62</v>
      </c>
      <c r="K632" s="13" t="n">
        <v>3.42</v>
      </c>
      <c r="L632" s="13" t="n">
        <v>4.64</v>
      </c>
      <c r="M632" s="13" t="n">
        <v>6.3</v>
      </c>
      <c r="N632" s="13" t="n">
        <v>8.55</v>
      </c>
      <c r="O632" s="13" t="n">
        <v>11.82</v>
      </c>
      <c r="P632" s="13" t="n">
        <v>15.66</v>
      </c>
      <c r="Q632" s="13" t="n">
        <v>20.63</v>
      </c>
      <c r="R632" s="13" t="n">
        <v>25.9</v>
      </c>
      <c r="S632" s="13" t="n">
        <v>30.38</v>
      </c>
      <c r="T632" s="13" t="n">
        <v>34.04</v>
      </c>
      <c r="U632" s="13" t="n">
        <v>36.88</v>
      </c>
      <c r="V632" s="13" t="n">
        <v>39.33</v>
      </c>
      <c r="W632" s="13" t="n">
        <v>40.83</v>
      </c>
      <c r="X632" s="13" t="n">
        <v>41.68</v>
      </c>
      <c r="Y632" s="13" t="n">
        <v>41.94</v>
      </c>
      <c r="Z632" s="13" t="n">
        <v>42.26</v>
      </c>
      <c r="AA632" s="13" t="n">
        <v>42.26</v>
      </c>
      <c r="AB632" s="13" t="n">
        <v>42.14</v>
      </c>
      <c r="AC632" s="13" t="n">
        <v>42.15</v>
      </c>
      <c r="AD632" s="13" t="n">
        <v>41.96</v>
      </c>
      <c r="AE632" s="13" t="n">
        <v>42.02</v>
      </c>
      <c r="AF632" s="13" t="n">
        <v>41.95</v>
      </c>
      <c r="AG632" s="13" t="n">
        <v>41.91</v>
      </c>
      <c r="AH632" s="13" t="n">
        <v>41.81</v>
      </c>
      <c r="AI632" s="13" t="n">
        <v>41.98</v>
      </c>
      <c r="AJ632" s="13" t="n">
        <v>41.93</v>
      </c>
      <c r="AK632" s="13" t="n">
        <v>41.88</v>
      </c>
      <c r="AL632" s="13" t="n">
        <v>41.91</v>
      </c>
      <c r="AM632" s="13" t="n">
        <v>41.99</v>
      </c>
      <c r="AN632" s="13" t="n">
        <v>42.01</v>
      </c>
      <c r="AO632" s="13" t="n">
        <v>41.9</v>
      </c>
      <c r="AP632" s="13" t="n">
        <v>42.01</v>
      </c>
      <c r="AQ632" s="13" t="n">
        <v>42.31</v>
      </c>
      <c r="AR632" s="13" t="n">
        <v>42.44</v>
      </c>
      <c r="AS632" s="13" t="n">
        <v>42.4</v>
      </c>
    </row>
    <row r="633" customFormat="false" ht="15" hidden="true" customHeight="false" outlineLevel="0" collapsed="false">
      <c r="A633" s="13" t="s">
        <v>179</v>
      </c>
      <c r="B633" s="13" t="s">
        <v>271</v>
      </c>
      <c r="C633" s="13" t="s">
        <v>43</v>
      </c>
      <c r="D633" s="13" t="s">
        <v>275</v>
      </c>
      <c r="E633" s="13" t="n">
        <v>1.29</v>
      </c>
      <c r="F633" s="13" t="n">
        <v>1.28</v>
      </c>
      <c r="G633" s="13" t="n">
        <v>1.36</v>
      </c>
      <c r="H633" s="13" t="n">
        <v>1.6</v>
      </c>
      <c r="I633" s="13" t="n">
        <v>1.96</v>
      </c>
      <c r="J633" s="13" t="n">
        <v>2.56</v>
      </c>
      <c r="K633" s="13" t="n">
        <v>3.45</v>
      </c>
      <c r="L633" s="13" t="n">
        <v>4.67</v>
      </c>
      <c r="M633" s="13" t="n">
        <v>6.36</v>
      </c>
      <c r="N633" s="13" t="n">
        <v>8.65</v>
      </c>
      <c r="O633" s="13" t="n">
        <v>11.65</v>
      </c>
      <c r="P633" s="13" t="n">
        <v>15.46</v>
      </c>
      <c r="Q633" s="13" t="n">
        <v>20.37</v>
      </c>
      <c r="R633" s="13" t="n">
        <v>25.7</v>
      </c>
      <c r="S633" s="13" t="n">
        <v>30.27</v>
      </c>
      <c r="T633" s="13" t="n">
        <v>33.8</v>
      </c>
      <c r="U633" s="13" t="n">
        <v>36.65</v>
      </c>
      <c r="V633" s="13" t="n">
        <v>38.94</v>
      </c>
      <c r="W633" s="13" t="n">
        <v>40.46</v>
      </c>
      <c r="X633" s="13" t="n">
        <v>41.13</v>
      </c>
      <c r="Y633" s="13" t="n">
        <v>41.59</v>
      </c>
      <c r="Z633" s="13" t="n">
        <v>41.89</v>
      </c>
      <c r="AA633" s="13" t="n">
        <v>41.8</v>
      </c>
      <c r="AB633" s="13" t="n">
        <v>41.81</v>
      </c>
      <c r="AC633" s="13" t="n">
        <v>41.79</v>
      </c>
      <c r="AD633" s="13" t="n">
        <v>41.69</v>
      </c>
      <c r="AE633" s="13" t="n">
        <v>41.66</v>
      </c>
      <c r="AF633" s="13" t="n">
        <v>41.58</v>
      </c>
      <c r="AG633" s="13" t="n">
        <v>41.71</v>
      </c>
      <c r="AH633" s="13" t="n">
        <v>41.59</v>
      </c>
      <c r="AI633" s="13" t="n">
        <v>41.71</v>
      </c>
      <c r="AJ633" s="13" t="n">
        <v>41.72</v>
      </c>
      <c r="AK633" s="13" t="n">
        <v>41.65</v>
      </c>
      <c r="AL633" s="13" t="n">
        <v>41.77</v>
      </c>
      <c r="AM633" s="13" t="n">
        <v>41.98</v>
      </c>
      <c r="AN633" s="13" t="n">
        <v>42.05</v>
      </c>
      <c r="AO633" s="13" t="n">
        <v>41.99</v>
      </c>
      <c r="AP633" s="13" t="n">
        <v>42.02</v>
      </c>
      <c r="AQ633" s="13" t="n">
        <v>42.48</v>
      </c>
      <c r="AR633" s="13" t="n">
        <v>42.39</v>
      </c>
      <c r="AS633" s="13" t="n">
        <v>42.48</v>
      </c>
    </row>
    <row r="634" customFormat="false" ht="15" hidden="true" customHeight="false" outlineLevel="0" collapsed="false">
      <c r="A634" s="13" t="s">
        <v>187</v>
      </c>
      <c r="B634" s="13" t="s">
        <v>271</v>
      </c>
      <c r="C634" s="13" t="s">
        <v>43</v>
      </c>
      <c r="D634" s="13" t="s">
        <v>275</v>
      </c>
      <c r="E634" s="13" t="n">
        <v>1.29</v>
      </c>
      <c r="F634" s="13" t="n">
        <v>1.28</v>
      </c>
      <c r="G634" s="13" t="n">
        <v>1.34</v>
      </c>
      <c r="H634" s="13" t="n">
        <v>1.59</v>
      </c>
      <c r="I634" s="13" t="n">
        <v>1.99</v>
      </c>
      <c r="J634" s="13" t="n">
        <v>2.6</v>
      </c>
      <c r="K634" s="13" t="n">
        <v>3.51</v>
      </c>
      <c r="L634" s="13" t="n">
        <v>4.75</v>
      </c>
      <c r="M634" s="13" t="n">
        <v>6.45</v>
      </c>
      <c r="N634" s="13" t="n">
        <v>8.78</v>
      </c>
      <c r="O634" s="13" t="n">
        <v>11.93</v>
      </c>
      <c r="P634" s="13" t="n">
        <v>15.67</v>
      </c>
      <c r="Q634" s="13" t="n">
        <v>20.46</v>
      </c>
      <c r="R634" s="13" t="n">
        <v>25.34</v>
      </c>
      <c r="S634" s="13" t="n">
        <v>29.72</v>
      </c>
      <c r="T634" s="13" t="n">
        <v>33.04</v>
      </c>
      <c r="U634" s="13" t="n">
        <v>35.51</v>
      </c>
      <c r="V634" s="13" t="n">
        <v>37.46</v>
      </c>
      <c r="W634" s="13" t="n">
        <v>38.87</v>
      </c>
      <c r="X634" s="13" t="n">
        <v>39.37</v>
      </c>
      <c r="Y634" s="13" t="n">
        <v>39.53</v>
      </c>
      <c r="Z634" s="13" t="n">
        <v>40.04</v>
      </c>
      <c r="AA634" s="13" t="n">
        <v>39.71</v>
      </c>
      <c r="AB634" s="13" t="n">
        <v>39.89</v>
      </c>
      <c r="AC634" s="13" t="n">
        <v>39.81</v>
      </c>
      <c r="AD634" s="13" t="n">
        <v>39.69</v>
      </c>
      <c r="AE634" s="13" t="n">
        <v>39.75</v>
      </c>
      <c r="AF634" s="13" t="n">
        <v>39.72</v>
      </c>
      <c r="AG634" s="13" t="n">
        <v>39.63</v>
      </c>
      <c r="AH634" s="13" t="n">
        <v>39.62</v>
      </c>
      <c r="AI634" s="13" t="n">
        <v>39.66</v>
      </c>
      <c r="AJ634" s="13" t="n">
        <v>39.66</v>
      </c>
      <c r="AK634" s="13" t="n">
        <v>39.56</v>
      </c>
      <c r="AL634" s="13" t="n">
        <v>39.74</v>
      </c>
      <c r="AM634" s="13" t="n">
        <v>39.97</v>
      </c>
      <c r="AN634" s="13" t="n">
        <v>39.79</v>
      </c>
      <c r="AO634" s="13" t="n">
        <v>39.79</v>
      </c>
      <c r="AP634" s="13" t="n">
        <v>39.83</v>
      </c>
      <c r="AQ634" s="13" t="n">
        <v>40.16</v>
      </c>
      <c r="AR634" s="13" t="n">
        <v>40.06</v>
      </c>
      <c r="AS634" s="13" t="n">
        <v>40.16</v>
      </c>
    </row>
    <row r="635" customFormat="false" ht="15" hidden="true" customHeight="false" outlineLevel="0" collapsed="false">
      <c r="A635" s="13" t="s">
        <v>85</v>
      </c>
      <c r="B635" s="13" t="s">
        <v>271</v>
      </c>
      <c r="C635" s="13" t="s">
        <v>47</v>
      </c>
      <c r="D635" s="13" t="s">
        <v>275</v>
      </c>
      <c r="E635" s="13" t="n">
        <v>0.03</v>
      </c>
      <c r="F635" s="13" t="n">
        <v>0.04</v>
      </c>
      <c r="G635" s="13" t="n">
        <v>0.04</v>
      </c>
      <c r="H635" s="13" t="n">
        <v>0.05</v>
      </c>
      <c r="I635" s="13" t="n">
        <v>0.05</v>
      </c>
      <c r="J635" s="13" t="n">
        <v>0.07</v>
      </c>
      <c r="K635" s="13" t="n">
        <v>0.1</v>
      </c>
      <c r="L635" s="13" t="n">
        <v>0.13</v>
      </c>
      <c r="M635" s="13" t="n">
        <v>0.16</v>
      </c>
      <c r="N635" s="13" t="n">
        <v>0.22</v>
      </c>
      <c r="O635" s="13" t="n">
        <v>0.28</v>
      </c>
      <c r="P635" s="13" t="n">
        <v>0.32</v>
      </c>
      <c r="Q635" s="13" t="n">
        <v>0.36</v>
      </c>
      <c r="R635" s="13" t="n">
        <v>0.37</v>
      </c>
      <c r="S635" s="13" t="n">
        <v>0.37</v>
      </c>
      <c r="T635" s="13" t="n">
        <v>0.38</v>
      </c>
      <c r="U635" s="13" t="n">
        <v>0.4</v>
      </c>
      <c r="V635" s="13" t="n">
        <v>0.41</v>
      </c>
      <c r="W635" s="13" t="n">
        <v>0.4</v>
      </c>
      <c r="X635" s="13" t="n">
        <v>0.41</v>
      </c>
      <c r="Y635" s="13" t="n">
        <v>0.4</v>
      </c>
      <c r="Z635" s="13" t="n">
        <v>0.4</v>
      </c>
      <c r="AA635" s="13" t="n">
        <v>0.4</v>
      </c>
      <c r="AB635" s="13" t="n">
        <v>0.42</v>
      </c>
      <c r="AC635" s="13" t="n">
        <v>0.41</v>
      </c>
      <c r="AD635" s="13" t="n">
        <v>0.42</v>
      </c>
      <c r="AE635" s="13" t="n">
        <v>0.42</v>
      </c>
      <c r="AF635" s="13" t="n">
        <v>0.43</v>
      </c>
      <c r="AG635" s="13" t="n">
        <v>0.43</v>
      </c>
      <c r="AH635" s="13" t="n">
        <v>0.42</v>
      </c>
      <c r="AI635" s="13" t="n">
        <v>0.43</v>
      </c>
      <c r="AJ635" s="13" t="n">
        <v>0.43</v>
      </c>
      <c r="AK635" s="13" t="n">
        <v>0.43</v>
      </c>
      <c r="AL635" s="13" t="n">
        <v>0.43</v>
      </c>
      <c r="AM635" s="13" t="n">
        <v>0.43</v>
      </c>
      <c r="AN635" s="13" t="n">
        <v>0.43</v>
      </c>
      <c r="AO635" s="13" t="n">
        <v>0.43</v>
      </c>
      <c r="AP635" s="13" t="n">
        <v>0.43</v>
      </c>
      <c r="AQ635" s="13" t="n">
        <v>0.43</v>
      </c>
      <c r="AR635" s="13" t="n">
        <v>0.43</v>
      </c>
      <c r="AS635" s="13" t="n">
        <v>0.45</v>
      </c>
    </row>
    <row r="636" customFormat="false" ht="15" hidden="true" customHeight="false" outlineLevel="0" collapsed="false">
      <c r="A636" s="13" t="s">
        <v>104</v>
      </c>
      <c r="B636" s="13" t="s">
        <v>271</v>
      </c>
      <c r="C636" s="13" t="s">
        <v>47</v>
      </c>
      <c r="D636" s="13" t="s">
        <v>275</v>
      </c>
      <c r="E636" s="13" t="n">
        <v>0.03</v>
      </c>
      <c r="F636" s="13" t="n">
        <v>0.03</v>
      </c>
      <c r="G636" s="13" t="n">
        <v>0.03</v>
      </c>
      <c r="H636" s="13" t="n">
        <v>0.04</v>
      </c>
      <c r="I636" s="13" t="n">
        <v>0.06</v>
      </c>
      <c r="J636" s="13" t="n">
        <v>0.06</v>
      </c>
      <c r="K636" s="13" t="n">
        <v>0.09</v>
      </c>
      <c r="L636" s="13" t="n">
        <v>0.12</v>
      </c>
      <c r="M636" s="13" t="n">
        <v>0.16</v>
      </c>
      <c r="N636" s="13" t="n">
        <v>0.21</v>
      </c>
      <c r="O636" s="13" t="n">
        <v>0.27</v>
      </c>
      <c r="P636" s="13" t="n">
        <v>0.32</v>
      </c>
      <c r="Q636" s="13" t="n">
        <v>0.35</v>
      </c>
      <c r="R636" s="13" t="n">
        <v>0.35</v>
      </c>
      <c r="S636" s="13" t="n">
        <v>0.38</v>
      </c>
      <c r="T636" s="13" t="n">
        <v>0.39</v>
      </c>
      <c r="U636" s="13" t="n">
        <v>0.39</v>
      </c>
      <c r="V636" s="13" t="n">
        <v>0.41</v>
      </c>
      <c r="W636" s="13" t="n">
        <v>0.4</v>
      </c>
      <c r="X636" s="13" t="n">
        <v>0.41</v>
      </c>
      <c r="Y636" s="13" t="n">
        <v>0.4</v>
      </c>
      <c r="Z636" s="13" t="n">
        <v>0.41</v>
      </c>
      <c r="AA636" s="13" t="n">
        <v>0.41</v>
      </c>
      <c r="AB636" s="13" t="n">
        <v>0.4</v>
      </c>
      <c r="AC636" s="13" t="n">
        <v>0.42</v>
      </c>
      <c r="AD636" s="13" t="n">
        <v>0.43</v>
      </c>
      <c r="AE636" s="13" t="n">
        <v>0.41</v>
      </c>
      <c r="AF636" s="13" t="n">
        <v>0.42</v>
      </c>
      <c r="AG636" s="13" t="n">
        <v>0.43</v>
      </c>
      <c r="AH636" s="13" t="n">
        <v>0.41</v>
      </c>
      <c r="AI636" s="13" t="n">
        <v>0.43</v>
      </c>
      <c r="AJ636" s="13" t="n">
        <v>0.43</v>
      </c>
      <c r="AK636" s="13" t="n">
        <v>0.43</v>
      </c>
      <c r="AL636" s="13" t="n">
        <v>0.43</v>
      </c>
      <c r="AM636" s="13" t="n">
        <v>0.43</v>
      </c>
      <c r="AN636" s="13" t="n">
        <v>0.43</v>
      </c>
      <c r="AO636" s="13" t="n">
        <v>0.43</v>
      </c>
      <c r="AP636" s="13" t="n">
        <v>0.43</v>
      </c>
      <c r="AQ636" s="13" t="n">
        <v>0.43</v>
      </c>
      <c r="AR636" s="13" t="n">
        <v>0.43</v>
      </c>
      <c r="AS636" s="13" t="n">
        <v>0.43</v>
      </c>
    </row>
    <row r="637" customFormat="false" ht="15" hidden="true" customHeight="false" outlineLevel="0" collapsed="false">
      <c r="A637" s="13" t="s">
        <v>116</v>
      </c>
      <c r="B637" s="13" t="s">
        <v>271</v>
      </c>
      <c r="C637" s="13" t="s">
        <v>47</v>
      </c>
      <c r="D637" s="13" t="s">
        <v>275</v>
      </c>
      <c r="E637" s="13" t="n">
        <v>0.02</v>
      </c>
      <c r="F637" s="13" t="n">
        <v>0.03</v>
      </c>
      <c r="G637" s="13" t="n">
        <v>0.03</v>
      </c>
      <c r="H637" s="13" t="n">
        <v>0.05</v>
      </c>
      <c r="I637" s="13" t="n">
        <v>0.06</v>
      </c>
      <c r="J637" s="13" t="n">
        <v>0.06</v>
      </c>
      <c r="K637" s="13" t="n">
        <v>0.09</v>
      </c>
      <c r="L637" s="13" t="n">
        <v>0.12</v>
      </c>
      <c r="M637" s="13" t="n">
        <v>0.17</v>
      </c>
      <c r="N637" s="13" t="n">
        <v>0.21</v>
      </c>
      <c r="O637" s="13" t="n">
        <v>0.27</v>
      </c>
      <c r="P637" s="13" t="n">
        <v>0.31</v>
      </c>
      <c r="Q637" s="13" t="n">
        <v>0.36</v>
      </c>
      <c r="R637" s="13" t="n">
        <v>0.36</v>
      </c>
      <c r="S637" s="13" t="n">
        <v>0.36</v>
      </c>
      <c r="T637" s="13" t="n">
        <v>0.39</v>
      </c>
      <c r="U637" s="13" t="n">
        <v>0.41</v>
      </c>
      <c r="V637" s="13" t="n">
        <v>0.41</v>
      </c>
      <c r="W637" s="13" t="n">
        <v>0.4</v>
      </c>
      <c r="X637" s="13" t="n">
        <v>0.41</v>
      </c>
      <c r="Y637" s="13" t="n">
        <v>0.4</v>
      </c>
      <c r="Z637" s="13" t="n">
        <v>0.41</v>
      </c>
      <c r="AA637" s="13" t="n">
        <v>0.41</v>
      </c>
      <c r="AB637" s="13" t="n">
        <v>0.43</v>
      </c>
      <c r="AC637" s="13" t="n">
        <v>0.42</v>
      </c>
      <c r="AD637" s="13" t="n">
        <v>0.43</v>
      </c>
      <c r="AE637" s="13" t="n">
        <v>0.41</v>
      </c>
      <c r="AF637" s="13" t="n">
        <v>0.42</v>
      </c>
      <c r="AG637" s="13" t="n">
        <v>0.43</v>
      </c>
      <c r="AH637" s="13" t="n">
        <v>0.43</v>
      </c>
      <c r="AI637" s="13" t="n">
        <v>0.43</v>
      </c>
      <c r="AJ637" s="13" t="n">
        <v>0.44</v>
      </c>
      <c r="AK637" s="13" t="n">
        <v>0.43</v>
      </c>
      <c r="AL637" s="13" t="n">
        <v>0.44</v>
      </c>
      <c r="AM637" s="13" t="n">
        <v>0.43</v>
      </c>
      <c r="AN637" s="13" t="n">
        <v>0.43</v>
      </c>
      <c r="AO637" s="13" t="n">
        <v>0.43</v>
      </c>
      <c r="AP637" s="13" t="n">
        <v>0.43</v>
      </c>
      <c r="AQ637" s="13" t="n">
        <v>0.44</v>
      </c>
      <c r="AR637" s="13" t="n">
        <v>0.44</v>
      </c>
      <c r="AS637" s="13" t="n">
        <v>0.44</v>
      </c>
    </row>
    <row r="638" customFormat="false" ht="15" hidden="false" customHeight="false" outlineLevel="0" collapsed="false">
      <c r="A638" s="13" t="s">
        <v>88</v>
      </c>
      <c r="B638" s="13" t="s">
        <v>271</v>
      </c>
      <c r="C638" s="13" t="s">
        <v>51</v>
      </c>
      <c r="D638" s="13" t="s">
        <v>275</v>
      </c>
      <c r="E638" s="13" t="n">
        <v>53.37</v>
      </c>
      <c r="F638" s="13" t="n">
        <v>52.74</v>
      </c>
      <c r="G638" s="13" t="n">
        <v>52.67</v>
      </c>
      <c r="H638" s="13" t="n">
        <v>52.91</v>
      </c>
      <c r="I638" s="13" t="n">
        <v>52.68</v>
      </c>
      <c r="J638" s="13" t="n">
        <v>53.02</v>
      </c>
      <c r="K638" s="13" t="n">
        <v>52.87</v>
      </c>
      <c r="L638" s="13" t="n">
        <v>52.94</v>
      </c>
      <c r="M638" s="13" t="n">
        <v>53.25</v>
      </c>
      <c r="N638" s="13" t="n">
        <v>53.47</v>
      </c>
      <c r="O638" s="13" t="n">
        <v>53.53</v>
      </c>
      <c r="P638" s="13" t="n">
        <v>53.66</v>
      </c>
      <c r="Q638" s="13" t="n">
        <v>53.75</v>
      </c>
      <c r="R638" s="13" t="n">
        <v>53.91</v>
      </c>
      <c r="S638" s="13" t="n">
        <v>53.95</v>
      </c>
      <c r="T638" s="13" t="n">
        <v>54.24</v>
      </c>
      <c r="U638" s="13" t="n">
        <v>54.43</v>
      </c>
      <c r="V638" s="13" t="n">
        <v>54.5</v>
      </c>
      <c r="W638" s="13" t="n">
        <v>54.64</v>
      </c>
      <c r="X638" s="13" t="n">
        <v>54.72</v>
      </c>
      <c r="Y638" s="13" t="n">
        <v>54.71</v>
      </c>
      <c r="Z638" s="13" t="n">
        <v>54.88</v>
      </c>
      <c r="AA638" s="13" t="n">
        <v>54.93</v>
      </c>
      <c r="AB638" s="13" t="n">
        <v>55.11</v>
      </c>
      <c r="AC638" s="13" t="n">
        <v>55.43</v>
      </c>
      <c r="AD638" s="13" t="n">
        <v>55.49</v>
      </c>
      <c r="AE638" s="13" t="n">
        <v>55.74</v>
      </c>
      <c r="AF638" s="13" t="n">
        <v>55.69</v>
      </c>
      <c r="AG638" s="13" t="n">
        <v>56.01</v>
      </c>
      <c r="AH638" s="13" t="n">
        <v>56.04</v>
      </c>
      <c r="AI638" s="13" t="n">
        <v>56.27</v>
      </c>
      <c r="AJ638" s="13" t="n">
        <v>56.27</v>
      </c>
      <c r="AK638" s="13" t="n">
        <v>56.53</v>
      </c>
      <c r="AL638" s="13" t="n">
        <v>56.72</v>
      </c>
      <c r="AM638" s="13" t="n">
        <v>57.08</v>
      </c>
      <c r="AN638" s="13" t="n">
        <v>57.11</v>
      </c>
      <c r="AO638" s="13" t="n">
        <v>57.14</v>
      </c>
      <c r="AP638" s="13" t="n">
        <v>57.4</v>
      </c>
      <c r="AQ638" s="13" t="n">
        <v>58.49</v>
      </c>
      <c r="AR638" s="13" t="n">
        <v>58.7</v>
      </c>
      <c r="AS638" s="13" t="n">
        <v>58.9</v>
      </c>
    </row>
    <row r="639" customFormat="false" ht="15" hidden="false" customHeight="false" outlineLevel="0" collapsed="false">
      <c r="A639" s="13" t="s">
        <v>107</v>
      </c>
      <c r="B639" s="13" t="s">
        <v>271</v>
      </c>
      <c r="C639" s="13" t="s">
        <v>52</v>
      </c>
      <c r="D639" s="13" t="s">
        <v>275</v>
      </c>
      <c r="E639" s="13" t="n">
        <v>30.83</v>
      </c>
      <c r="F639" s="13" t="n">
        <v>31.15</v>
      </c>
      <c r="G639" s="13" t="n">
        <v>33.88</v>
      </c>
      <c r="H639" s="13" t="n">
        <v>39.9</v>
      </c>
      <c r="I639" s="13" t="n">
        <v>45.69</v>
      </c>
      <c r="J639" s="13" t="n">
        <v>49.83</v>
      </c>
      <c r="K639" s="13" t="n">
        <v>52.78</v>
      </c>
      <c r="L639" s="13" t="n">
        <v>54.65</v>
      </c>
      <c r="M639" s="13" t="n">
        <v>55.76</v>
      </c>
      <c r="N639" s="13" t="n">
        <v>56.22</v>
      </c>
      <c r="O639" s="13" t="n">
        <v>56.45</v>
      </c>
      <c r="P639" s="13" t="n">
        <v>56.2</v>
      </c>
      <c r="Q639" s="13" t="n">
        <v>55.95</v>
      </c>
      <c r="R639" s="13" t="n">
        <v>55.67</v>
      </c>
      <c r="S639" s="13" t="n">
        <v>55.48</v>
      </c>
      <c r="T639" s="13" t="n">
        <v>55.04</v>
      </c>
      <c r="U639" s="13" t="n">
        <v>54.95</v>
      </c>
      <c r="V639" s="13" t="n">
        <v>54.88</v>
      </c>
      <c r="W639" s="13" t="n">
        <v>54.65</v>
      </c>
      <c r="X639" s="13" t="n">
        <v>54.39</v>
      </c>
      <c r="Y639" s="13" t="n">
        <v>54.29</v>
      </c>
      <c r="Z639" s="13" t="n">
        <v>54.36</v>
      </c>
      <c r="AA639" s="13" t="n">
        <v>54.07</v>
      </c>
      <c r="AB639" s="13" t="n">
        <v>54.29</v>
      </c>
      <c r="AC639" s="13" t="n">
        <v>54.11</v>
      </c>
      <c r="AD639" s="13" t="n">
        <v>54.12</v>
      </c>
      <c r="AE639" s="13" t="n">
        <v>54.21</v>
      </c>
      <c r="AF639" s="13" t="n">
        <v>54.23</v>
      </c>
      <c r="AG639" s="13" t="n">
        <v>54.44</v>
      </c>
      <c r="AH639" s="13" t="n">
        <v>54.33</v>
      </c>
      <c r="AI639" s="13" t="n">
        <v>54.56</v>
      </c>
      <c r="AJ639" s="13" t="n">
        <v>54.3</v>
      </c>
      <c r="AK639" s="13" t="n">
        <v>54.59</v>
      </c>
      <c r="AL639" s="13" t="n">
        <v>54.71</v>
      </c>
      <c r="AM639" s="13" t="n">
        <v>54.8</v>
      </c>
      <c r="AN639" s="13" t="n">
        <v>54.74</v>
      </c>
      <c r="AO639" s="13" t="n">
        <v>54.87</v>
      </c>
      <c r="AP639" s="13" t="n">
        <v>54.76</v>
      </c>
      <c r="AQ639" s="13" t="n">
        <v>55.66</v>
      </c>
      <c r="AR639" s="13" t="n">
        <v>55.48</v>
      </c>
      <c r="AS639" s="13" t="n">
        <v>55.64</v>
      </c>
    </row>
    <row r="640" customFormat="false" ht="15" hidden="false" customHeight="false" outlineLevel="0" collapsed="false">
      <c r="A640" s="13" t="s">
        <v>117</v>
      </c>
      <c r="B640" s="13" t="s">
        <v>271</v>
      </c>
      <c r="C640" s="13" t="s">
        <v>53</v>
      </c>
      <c r="D640" s="13" t="s">
        <v>275</v>
      </c>
      <c r="E640" s="13" t="n">
        <v>16.89</v>
      </c>
      <c r="F640" s="13" t="n">
        <v>17.26</v>
      </c>
      <c r="G640" s="13" t="n">
        <v>19.01</v>
      </c>
      <c r="H640" s="13" t="n">
        <v>22.9</v>
      </c>
      <c r="I640" s="13" t="n">
        <v>28.46</v>
      </c>
      <c r="J640" s="13" t="n">
        <v>34.39</v>
      </c>
      <c r="K640" s="13" t="n">
        <v>40.99</v>
      </c>
      <c r="L640" s="13" t="n">
        <v>47.14</v>
      </c>
      <c r="M640" s="13" t="n">
        <v>51.77</v>
      </c>
      <c r="N640" s="13" t="n">
        <v>54.89</v>
      </c>
      <c r="O640" s="13" t="n">
        <v>56.5</v>
      </c>
      <c r="P640" s="13" t="n">
        <v>57.16</v>
      </c>
      <c r="Q640" s="13" t="n">
        <v>57.36</v>
      </c>
      <c r="R640" s="13" t="n">
        <v>57.16</v>
      </c>
      <c r="S640" s="13" t="n">
        <v>56.99</v>
      </c>
      <c r="T640" s="13" t="n">
        <v>56.53</v>
      </c>
      <c r="U640" s="13" t="n">
        <v>56.15</v>
      </c>
      <c r="V640" s="13" t="n">
        <v>56.06</v>
      </c>
      <c r="W640" s="13" t="n">
        <v>55.73</v>
      </c>
      <c r="X640" s="13" t="n">
        <v>55.48</v>
      </c>
      <c r="Y640" s="13" t="n">
        <v>55.21</v>
      </c>
      <c r="Z640" s="13" t="n">
        <v>55.18</v>
      </c>
      <c r="AA640" s="13" t="n">
        <v>54.86</v>
      </c>
      <c r="AB640" s="13" t="n">
        <v>54.97</v>
      </c>
      <c r="AC640" s="13" t="n">
        <v>54.86</v>
      </c>
      <c r="AD640" s="13" t="n">
        <v>54.86</v>
      </c>
      <c r="AE640" s="13" t="n">
        <v>54.86</v>
      </c>
      <c r="AF640" s="13" t="n">
        <v>54.99</v>
      </c>
      <c r="AG640" s="13" t="n">
        <v>54.97</v>
      </c>
      <c r="AH640" s="13" t="n">
        <v>54.98</v>
      </c>
      <c r="AI640" s="13" t="n">
        <v>55.14</v>
      </c>
      <c r="AJ640" s="13" t="n">
        <v>55.08</v>
      </c>
      <c r="AK640" s="13" t="n">
        <v>55.21</v>
      </c>
      <c r="AL640" s="13" t="n">
        <v>55.33</v>
      </c>
      <c r="AM640" s="13" t="n">
        <v>55.47</v>
      </c>
      <c r="AN640" s="13" t="n">
        <v>55.5</v>
      </c>
      <c r="AO640" s="13" t="n">
        <v>55.53</v>
      </c>
      <c r="AP640" s="13" t="n">
        <v>55.53</v>
      </c>
      <c r="AQ640" s="13" t="n">
        <v>56.28</v>
      </c>
      <c r="AR640" s="13" t="n">
        <v>56.26</v>
      </c>
      <c r="AS640" s="13" t="n">
        <v>56.48</v>
      </c>
    </row>
    <row r="641" customFormat="false" ht="15" hidden="false" customHeight="false" outlineLevel="0" collapsed="false">
      <c r="A641" s="13" t="s">
        <v>125</v>
      </c>
      <c r="B641" s="13" t="s">
        <v>271</v>
      </c>
      <c r="C641" s="13" t="s">
        <v>54</v>
      </c>
      <c r="D641" s="13" t="s">
        <v>275</v>
      </c>
      <c r="E641" s="13" t="n">
        <v>9.49</v>
      </c>
      <c r="F641" s="13" t="n">
        <v>9.72</v>
      </c>
      <c r="G641" s="13" t="n">
        <v>10.81</v>
      </c>
      <c r="H641" s="13" t="n">
        <v>13.15</v>
      </c>
      <c r="I641" s="13" t="n">
        <v>16.62</v>
      </c>
      <c r="J641" s="13" t="n">
        <v>21.33</v>
      </c>
      <c r="K641" s="13" t="n">
        <v>27.73</v>
      </c>
      <c r="L641" s="13" t="n">
        <v>33.93</v>
      </c>
      <c r="M641" s="13" t="n">
        <v>40.85</v>
      </c>
      <c r="N641" s="13" t="n">
        <v>47.16</v>
      </c>
      <c r="O641" s="13" t="n">
        <v>52.12</v>
      </c>
      <c r="P641" s="13" t="n">
        <v>55.24</v>
      </c>
      <c r="Q641" s="13" t="n">
        <v>57.17</v>
      </c>
      <c r="R641" s="13" t="n">
        <v>58.16</v>
      </c>
      <c r="S641" s="13" t="n">
        <v>58.54</v>
      </c>
      <c r="T641" s="13" t="n">
        <v>58.32</v>
      </c>
      <c r="U641" s="13" t="n">
        <v>57.88</v>
      </c>
      <c r="V641" s="13" t="n">
        <v>57.65</v>
      </c>
      <c r="W641" s="13" t="n">
        <v>57.22</v>
      </c>
      <c r="X641" s="13" t="n">
        <v>56.86</v>
      </c>
      <c r="Y641" s="13" t="n">
        <v>56.56</v>
      </c>
      <c r="Z641" s="13" t="n">
        <v>56.37</v>
      </c>
      <c r="AA641" s="13" t="n">
        <v>56.06</v>
      </c>
      <c r="AB641" s="13" t="n">
        <v>56.09</v>
      </c>
      <c r="AC641" s="13" t="n">
        <v>55.9</v>
      </c>
      <c r="AD641" s="13" t="n">
        <v>55.82</v>
      </c>
      <c r="AE641" s="13" t="n">
        <v>55.7</v>
      </c>
      <c r="AF641" s="13" t="n">
        <v>55.74</v>
      </c>
      <c r="AG641" s="13" t="n">
        <v>55.88</v>
      </c>
      <c r="AH641" s="13" t="n">
        <v>55.88</v>
      </c>
      <c r="AI641" s="13" t="n">
        <v>55.99</v>
      </c>
      <c r="AJ641" s="13" t="n">
        <v>55.88</v>
      </c>
      <c r="AK641" s="13" t="n">
        <v>56</v>
      </c>
      <c r="AL641" s="13" t="n">
        <v>56.14</v>
      </c>
      <c r="AM641" s="13" t="n">
        <v>56.11</v>
      </c>
      <c r="AN641" s="13" t="n">
        <v>56.21</v>
      </c>
      <c r="AO641" s="13" t="n">
        <v>56.23</v>
      </c>
      <c r="AP641" s="13" t="n">
        <v>56.12</v>
      </c>
      <c r="AQ641" s="13" t="n">
        <v>56.88</v>
      </c>
      <c r="AR641" s="13" t="n">
        <v>56.96</v>
      </c>
      <c r="AS641" s="13" t="n">
        <v>56.99</v>
      </c>
    </row>
    <row r="642" customFormat="false" ht="15" hidden="true" customHeight="false" outlineLevel="0" collapsed="false">
      <c r="A642" s="13" t="s">
        <v>141</v>
      </c>
      <c r="B642" s="13" t="s">
        <v>271</v>
      </c>
      <c r="C642" s="13" t="s">
        <v>56</v>
      </c>
      <c r="D642" s="13" t="s">
        <v>275</v>
      </c>
      <c r="E642" s="13" t="n">
        <v>50.17</v>
      </c>
      <c r="F642" s="13" t="n">
        <v>49.83</v>
      </c>
      <c r="G642" s="13" t="n">
        <v>49.74</v>
      </c>
      <c r="H642" s="13" t="n">
        <v>50.06</v>
      </c>
      <c r="I642" s="13" t="n">
        <v>50.33</v>
      </c>
      <c r="J642" s="13" t="n">
        <v>50.55</v>
      </c>
      <c r="K642" s="13" t="n">
        <v>50.42</v>
      </c>
      <c r="L642" s="13" t="n">
        <v>50.87</v>
      </c>
      <c r="M642" s="13" t="n">
        <v>51.02</v>
      </c>
      <c r="N642" s="13" t="n">
        <v>51.31</v>
      </c>
      <c r="O642" s="13" t="n">
        <v>51.47</v>
      </c>
      <c r="P642" s="13" t="n">
        <v>51.53</v>
      </c>
      <c r="Q642" s="13" t="n">
        <v>51.64</v>
      </c>
      <c r="R642" s="13" t="n">
        <v>51.92</v>
      </c>
      <c r="S642" s="13" t="n">
        <v>52.14</v>
      </c>
      <c r="T642" s="13" t="n">
        <v>52.2</v>
      </c>
      <c r="U642" s="13" t="n">
        <v>52.52</v>
      </c>
      <c r="V642" s="13" t="n">
        <v>52.65</v>
      </c>
      <c r="W642" s="13" t="n">
        <v>52.69</v>
      </c>
      <c r="X642" s="13" t="n">
        <v>52.53</v>
      </c>
      <c r="Y642" s="13" t="n">
        <v>52.87</v>
      </c>
      <c r="Z642" s="13" t="n">
        <v>53.22</v>
      </c>
      <c r="AA642" s="13" t="n">
        <v>53.45</v>
      </c>
      <c r="AB642" s="13" t="n">
        <v>53.17</v>
      </c>
      <c r="AC642" s="13" t="n">
        <v>53.34</v>
      </c>
      <c r="AD642" s="13" t="n">
        <v>53.76</v>
      </c>
      <c r="AE642" s="13" t="n">
        <v>53.61</v>
      </c>
      <c r="AF642" s="13" t="n">
        <v>53.97</v>
      </c>
      <c r="AG642" s="13" t="n">
        <v>54.16</v>
      </c>
      <c r="AH642" s="13" t="n">
        <v>54.37</v>
      </c>
      <c r="AI642" s="13" t="n">
        <v>54.42</v>
      </c>
      <c r="AJ642" s="13" t="n">
        <v>54.26</v>
      </c>
      <c r="AK642" s="13" t="n">
        <v>54.89</v>
      </c>
      <c r="AL642" s="13" t="n">
        <v>55.22</v>
      </c>
      <c r="AM642" s="13" t="n">
        <v>55.45</v>
      </c>
      <c r="AN642" s="13" t="n">
        <v>55.81</v>
      </c>
      <c r="AO642" s="13" t="n">
        <v>55.96</v>
      </c>
      <c r="AP642" s="13" t="n">
        <v>56.05</v>
      </c>
      <c r="AQ642" s="13" t="n">
        <v>57.13</v>
      </c>
      <c r="AR642" s="13" t="n">
        <v>57.37</v>
      </c>
      <c r="AS642" s="13" t="n">
        <v>57.49</v>
      </c>
    </row>
    <row r="643" customFormat="false" ht="15" hidden="true" customHeight="false" outlineLevel="0" collapsed="false">
      <c r="A643" s="13" t="s">
        <v>70</v>
      </c>
      <c r="B643" s="13" t="s">
        <v>271</v>
      </c>
      <c r="C643" s="13" t="s">
        <v>8</v>
      </c>
      <c r="D643" s="13" t="s">
        <v>276</v>
      </c>
      <c r="E643" s="13" t="n">
        <v>1.67</v>
      </c>
      <c r="F643" s="13" t="n">
        <v>1.63</v>
      </c>
      <c r="G643" s="13" t="n">
        <v>1.84</v>
      </c>
      <c r="H643" s="13" t="n">
        <v>2.32</v>
      </c>
      <c r="I643" s="13" t="n">
        <v>3.06</v>
      </c>
      <c r="J643" s="13" t="n">
        <v>4.22</v>
      </c>
      <c r="K643" s="13" t="n">
        <v>5.96</v>
      </c>
      <c r="L643" s="13" t="n">
        <v>8.52</v>
      </c>
      <c r="M643" s="13" t="n">
        <v>11.94</v>
      </c>
      <c r="N643" s="13" t="n">
        <v>16.2</v>
      </c>
      <c r="O643" s="13" t="n">
        <v>21.66</v>
      </c>
      <c r="P643" s="13" t="n">
        <v>28.68</v>
      </c>
      <c r="Q643" s="13" t="n">
        <v>36.09</v>
      </c>
      <c r="R643" s="13" t="n">
        <v>42.86</v>
      </c>
      <c r="S643" s="13" t="n">
        <v>48.09</v>
      </c>
      <c r="T643" s="13" t="n">
        <v>51.31</v>
      </c>
      <c r="U643" s="13" t="n">
        <v>53.06</v>
      </c>
      <c r="V643" s="13" t="n">
        <v>53.58</v>
      </c>
      <c r="W643" s="13" t="n">
        <v>53.08</v>
      </c>
      <c r="X643" s="13" t="n">
        <v>52.6</v>
      </c>
      <c r="Y643" s="13" t="n">
        <v>51.47</v>
      </c>
      <c r="Z643" s="13" t="n">
        <v>50.62</v>
      </c>
      <c r="AA643" s="13" t="n">
        <v>50.13</v>
      </c>
      <c r="AB643" s="13" t="n">
        <v>49.98</v>
      </c>
      <c r="AC643" s="13" t="n">
        <v>49.22</v>
      </c>
      <c r="AD643" s="13" t="n">
        <v>49</v>
      </c>
      <c r="AE643" s="13" t="n">
        <v>48.37</v>
      </c>
      <c r="AF643" s="13" t="n">
        <v>48.86</v>
      </c>
      <c r="AG643" s="13" t="n">
        <v>48.65</v>
      </c>
      <c r="AH643" s="13" t="n">
        <v>48.71</v>
      </c>
      <c r="AI643" s="13" t="n">
        <v>48.49</v>
      </c>
      <c r="AJ643" s="13" t="n">
        <v>48.41</v>
      </c>
      <c r="AK643" s="13" t="n">
        <v>48.55</v>
      </c>
      <c r="AL643" s="13" t="n">
        <v>48.41</v>
      </c>
      <c r="AM643" s="13" t="n">
        <v>48.4</v>
      </c>
      <c r="AN643" s="13" t="n">
        <v>48.43</v>
      </c>
      <c r="AO643" s="13" t="n">
        <v>48.41</v>
      </c>
      <c r="AP643" s="13" t="n">
        <v>48.63</v>
      </c>
      <c r="AQ643" s="13" t="n">
        <v>48.74</v>
      </c>
      <c r="AR643" s="13" t="n">
        <v>48.89</v>
      </c>
      <c r="AS643" s="13" t="n">
        <v>48.72</v>
      </c>
    </row>
    <row r="644" customFormat="false" ht="15" hidden="true" customHeight="false" outlineLevel="0" collapsed="false">
      <c r="A644" s="13" t="s">
        <v>94</v>
      </c>
      <c r="B644" s="13" t="s">
        <v>271</v>
      </c>
      <c r="C644" s="13" t="s">
        <v>8</v>
      </c>
      <c r="D644" s="13" t="s">
        <v>276</v>
      </c>
      <c r="E644" s="13" t="n">
        <v>1.75</v>
      </c>
      <c r="F644" s="13" t="n">
        <v>1.7</v>
      </c>
      <c r="G644" s="13" t="n">
        <v>1.88</v>
      </c>
      <c r="H644" s="13" t="n">
        <v>2.38</v>
      </c>
      <c r="I644" s="13" t="n">
        <v>3.16</v>
      </c>
      <c r="J644" s="13" t="n">
        <v>4.35</v>
      </c>
      <c r="K644" s="13" t="n">
        <v>6.14</v>
      </c>
      <c r="L644" s="13" t="n">
        <v>8.72</v>
      </c>
      <c r="M644" s="13" t="n">
        <v>12.19</v>
      </c>
      <c r="N644" s="13" t="n">
        <v>16.53</v>
      </c>
      <c r="O644" s="13" t="n">
        <v>21.95</v>
      </c>
      <c r="P644" s="13" t="n">
        <v>29.08</v>
      </c>
      <c r="Q644" s="13" t="n">
        <v>36.8</v>
      </c>
      <c r="R644" s="13" t="n">
        <v>43.8</v>
      </c>
      <c r="S644" s="13" t="n">
        <v>48.99</v>
      </c>
      <c r="T644" s="13" t="n">
        <v>51.62</v>
      </c>
      <c r="U644" s="13" t="n">
        <v>53.37</v>
      </c>
      <c r="V644" s="13" t="n">
        <v>54.01</v>
      </c>
      <c r="W644" s="13" t="n">
        <v>53.53</v>
      </c>
      <c r="X644" s="13" t="n">
        <v>53.08</v>
      </c>
      <c r="Y644" s="13" t="n">
        <v>51.73</v>
      </c>
      <c r="Z644" s="13" t="n">
        <v>51.81</v>
      </c>
      <c r="AA644" s="13" t="n">
        <v>50.9</v>
      </c>
      <c r="AB644" s="13" t="n">
        <v>50.17</v>
      </c>
      <c r="AC644" s="13" t="n">
        <v>49.67</v>
      </c>
      <c r="AD644" s="13" t="n">
        <v>49.78</v>
      </c>
      <c r="AE644" s="13" t="n">
        <v>49.58</v>
      </c>
      <c r="AF644" s="13" t="n">
        <v>48.85</v>
      </c>
      <c r="AG644" s="13" t="n">
        <v>49.38</v>
      </c>
      <c r="AH644" s="13" t="n">
        <v>49.28</v>
      </c>
      <c r="AI644" s="13" t="n">
        <v>50.15</v>
      </c>
      <c r="AJ644" s="13" t="n">
        <v>48.31</v>
      </c>
      <c r="AK644" s="13" t="n">
        <v>48.58</v>
      </c>
      <c r="AL644" s="13" t="n">
        <v>48.71</v>
      </c>
      <c r="AM644" s="13" t="n">
        <v>48.59</v>
      </c>
      <c r="AN644" s="13" t="n">
        <v>48.91</v>
      </c>
      <c r="AO644" s="13" t="n">
        <v>48.53</v>
      </c>
      <c r="AP644" s="13" t="n">
        <v>48.68</v>
      </c>
      <c r="AQ644" s="13" t="n">
        <v>49.28</v>
      </c>
      <c r="AR644" s="13" t="n">
        <v>49.33</v>
      </c>
      <c r="AS644" s="13" t="n">
        <v>48.71</v>
      </c>
    </row>
    <row r="645" customFormat="false" ht="15" hidden="true" customHeight="false" outlineLevel="0" collapsed="false">
      <c r="A645" s="13" t="s">
        <v>111</v>
      </c>
      <c r="B645" s="13" t="s">
        <v>271</v>
      </c>
      <c r="C645" s="13" t="s">
        <v>8</v>
      </c>
      <c r="D645" s="13" t="s">
        <v>276</v>
      </c>
      <c r="E645" s="13" t="n">
        <v>1.84</v>
      </c>
      <c r="F645" s="13" t="n">
        <v>1.77</v>
      </c>
      <c r="G645" s="13" t="n">
        <v>1.98</v>
      </c>
      <c r="H645" s="13" t="n">
        <v>2.46</v>
      </c>
      <c r="I645" s="13" t="n">
        <v>3.27</v>
      </c>
      <c r="J645" s="13" t="n">
        <v>4.46</v>
      </c>
      <c r="K645" s="13" t="n">
        <v>6.25</v>
      </c>
      <c r="L645" s="13" t="n">
        <v>8.88</v>
      </c>
      <c r="M645" s="13" t="n">
        <v>12.49</v>
      </c>
      <c r="N645" s="13" t="n">
        <v>16.84</v>
      </c>
      <c r="O645" s="13" t="n">
        <v>22.34</v>
      </c>
      <c r="P645" s="13" t="n">
        <v>29.44</v>
      </c>
      <c r="Q645" s="13" t="n">
        <v>37.32</v>
      </c>
      <c r="R645" s="13" t="n">
        <v>44.61</v>
      </c>
      <c r="S645" s="13" t="n">
        <v>49.72</v>
      </c>
      <c r="T645" s="13" t="n">
        <v>52.71</v>
      </c>
      <c r="U645" s="13" t="n">
        <v>54.57</v>
      </c>
      <c r="V645" s="13" t="n">
        <v>55.21</v>
      </c>
      <c r="W645" s="13" t="n">
        <v>55.13</v>
      </c>
      <c r="X645" s="13" t="n">
        <v>54.48</v>
      </c>
      <c r="Y645" s="13" t="n">
        <v>54.02</v>
      </c>
      <c r="Z645" s="13" t="n">
        <v>52.84</v>
      </c>
      <c r="AA645" s="13" t="n">
        <v>52.26</v>
      </c>
      <c r="AB645" s="13" t="n">
        <v>51.71</v>
      </c>
      <c r="AC645" s="13" t="n">
        <v>51.27</v>
      </c>
      <c r="AD645" s="13" t="n">
        <v>51.09</v>
      </c>
      <c r="AE645" s="13" t="n">
        <v>51.06</v>
      </c>
      <c r="AF645" s="13" t="n">
        <v>50.73</v>
      </c>
      <c r="AG645" s="13" t="n">
        <v>50.54</v>
      </c>
      <c r="AH645" s="13" t="n">
        <v>50.46</v>
      </c>
      <c r="AI645" s="13" t="n">
        <v>50.5</v>
      </c>
      <c r="AJ645" s="13" t="n">
        <v>50.43</v>
      </c>
      <c r="AK645" s="13" t="n">
        <v>50.46</v>
      </c>
      <c r="AL645" s="13" t="n">
        <v>50.44</v>
      </c>
      <c r="AM645" s="13" t="n">
        <v>50.55</v>
      </c>
      <c r="AN645" s="13" t="n">
        <v>50.58</v>
      </c>
      <c r="AO645" s="13" t="n">
        <v>50.5</v>
      </c>
      <c r="AP645" s="13" t="n">
        <v>50.54</v>
      </c>
      <c r="AQ645" s="13" t="n">
        <v>50.93</v>
      </c>
      <c r="AR645" s="13" t="n">
        <v>51.17</v>
      </c>
      <c r="AS645" s="13" t="n">
        <v>51.13</v>
      </c>
    </row>
    <row r="646" customFormat="false" ht="15" hidden="true" customHeight="false" outlineLevel="0" collapsed="false">
      <c r="A646" s="13" t="s">
        <v>119</v>
      </c>
      <c r="B646" s="13" t="s">
        <v>271</v>
      </c>
      <c r="C646" s="13" t="s">
        <v>11</v>
      </c>
      <c r="D646" s="13" t="s">
        <v>276</v>
      </c>
      <c r="E646" s="13" t="n">
        <v>2.19</v>
      </c>
      <c r="F646" s="13" t="n">
        <v>2.13</v>
      </c>
      <c r="G646" s="13" t="n">
        <v>2.36</v>
      </c>
      <c r="H646" s="13" t="n">
        <v>2.91</v>
      </c>
      <c r="I646" s="13" t="n">
        <v>3.88</v>
      </c>
      <c r="J646" s="13" t="n">
        <v>5.23</v>
      </c>
      <c r="K646" s="13" t="n">
        <v>7.25</v>
      </c>
      <c r="L646" s="13" t="n">
        <v>10.23</v>
      </c>
      <c r="M646" s="13" t="n">
        <v>14.23</v>
      </c>
      <c r="N646" s="13" t="n">
        <v>19.52</v>
      </c>
      <c r="O646" s="13" t="n">
        <v>26.11</v>
      </c>
      <c r="P646" s="13" t="n">
        <v>33.96</v>
      </c>
      <c r="Q646" s="13" t="n">
        <v>42.44</v>
      </c>
      <c r="R646" s="13" t="n">
        <v>51.09</v>
      </c>
      <c r="S646" s="13" t="n">
        <v>56.95</v>
      </c>
      <c r="T646" s="13" t="n">
        <v>60.18</v>
      </c>
      <c r="U646" s="13" t="n">
        <v>61.46</v>
      </c>
      <c r="V646" s="13" t="n">
        <v>62.11</v>
      </c>
      <c r="W646" s="13" t="n">
        <v>61.05</v>
      </c>
      <c r="X646" s="13" t="n">
        <v>60.11</v>
      </c>
      <c r="Y646" s="13" t="n">
        <v>58.99</v>
      </c>
      <c r="Z646" s="13" t="n">
        <v>58.19</v>
      </c>
      <c r="AA646" s="13" t="n">
        <v>57.52</v>
      </c>
      <c r="AB646" s="13" t="n">
        <v>56.85</v>
      </c>
      <c r="AC646" s="13" t="n">
        <v>56.95</v>
      </c>
      <c r="AD646" s="13" t="n">
        <v>56.83</v>
      </c>
      <c r="AE646" s="13" t="n">
        <v>57.17</v>
      </c>
      <c r="AF646" s="13" t="n">
        <v>56.48</v>
      </c>
      <c r="AG646" s="13" t="n">
        <v>57.06</v>
      </c>
      <c r="AH646" s="13" t="n">
        <v>56.38</v>
      </c>
      <c r="AI646" s="13" t="n">
        <v>57.61</v>
      </c>
      <c r="AJ646" s="13" t="n">
        <v>57.43</v>
      </c>
      <c r="AK646" s="13" t="n">
        <v>56.61</v>
      </c>
      <c r="AL646" s="13" t="n">
        <v>57.46</v>
      </c>
      <c r="AM646" s="13" t="n">
        <v>58.39</v>
      </c>
      <c r="AN646" s="13" t="n">
        <v>56.61</v>
      </c>
      <c r="AO646" s="13" t="n">
        <v>56.95</v>
      </c>
      <c r="AP646" s="13" t="n">
        <v>57.83</v>
      </c>
      <c r="AQ646" s="13" t="n">
        <v>58.24</v>
      </c>
      <c r="AR646" s="13" t="n">
        <v>58.22</v>
      </c>
      <c r="AS646" s="13" t="n">
        <v>58.7</v>
      </c>
    </row>
    <row r="647" customFormat="false" ht="15" hidden="true" customHeight="false" outlineLevel="0" collapsed="false">
      <c r="A647" s="13" t="s">
        <v>127</v>
      </c>
      <c r="B647" s="13" t="s">
        <v>271</v>
      </c>
      <c r="C647" s="13" t="s">
        <v>11</v>
      </c>
      <c r="D647" s="13" t="s">
        <v>276</v>
      </c>
      <c r="E647" s="13" t="n">
        <v>2.19</v>
      </c>
      <c r="F647" s="13" t="n">
        <v>2.14</v>
      </c>
      <c r="G647" s="13" t="n">
        <v>2.37</v>
      </c>
      <c r="H647" s="13" t="n">
        <v>2.92</v>
      </c>
      <c r="I647" s="13" t="n">
        <v>3.85</v>
      </c>
      <c r="J647" s="13" t="n">
        <v>5.25</v>
      </c>
      <c r="K647" s="13" t="n">
        <v>7.32</v>
      </c>
      <c r="L647" s="13" t="n">
        <v>10.27</v>
      </c>
      <c r="M647" s="13" t="n">
        <v>14.28</v>
      </c>
      <c r="N647" s="13" t="n">
        <v>19.34</v>
      </c>
      <c r="O647" s="13" t="n">
        <v>26.07</v>
      </c>
      <c r="P647" s="13" t="n">
        <v>33.91</v>
      </c>
      <c r="Q647" s="13" t="n">
        <v>42.35</v>
      </c>
      <c r="R647" s="13" t="n">
        <v>50.55</v>
      </c>
      <c r="S647" s="13" t="n">
        <v>56.13</v>
      </c>
      <c r="T647" s="13" t="n">
        <v>58.98</v>
      </c>
      <c r="U647" s="13" t="n">
        <v>60.63</v>
      </c>
      <c r="V647" s="13" t="n">
        <v>61.56</v>
      </c>
      <c r="W647" s="13" t="n">
        <v>62.27</v>
      </c>
      <c r="X647" s="13" t="n">
        <v>61.73</v>
      </c>
      <c r="Y647" s="13" t="n">
        <v>60.9</v>
      </c>
      <c r="Z647" s="13" t="n">
        <v>60.53</v>
      </c>
      <c r="AA647" s="13" t="n">
        <v>59.81</v>
      </c>
      <c r="AB647" s="13" t="n">
        <v>59.51</v>
      </c>
      <c r="AC647" s="13" t="n">
        <v>59.06</v>
      </c>
      <c r="AD647" s="13" t="n">
        <v>58.8</v>
      </c>
      <c r="AE647" s="13" t="n">
        <v>58.52</v>
      </c>
      <c r="AF647" s="13" t="n">
        <v>58.11</v>
      </c>
      <c r="AG647" s="13" t="n">
        <v>57.88</v>
      </c>
      <c r="AH647" s="13" t="n">
        <v>57.99</v>
      </c>
      <c r="AI647" s="13" t="n">
        <v>57.82</v>
      </c>
      <c r="AJ647" s="13" t="n">
        <v>57.73</v>
      </c>
      <c r="AK647" s="13" t="n">
        <v>57.91</v>
      </c>
      <c r="AL647" s="13" t="n">
        <v>57.59</v>
      </c>
      <c r="AM647" s="13" t="n">
        <v>57.76</v>
      </c>
      <c r="AN647" s="13" t="n">
        <v>57.56</v>
      </c>
      <c r="AO647" s="13" t="n">
        <v>57.6</v>
      </c>
      <c r="AP647" s="13" t="n">
        <v>57.77</v>
      </c>
      <c r="AQ647" s="13" t="n">
        <v>58.06</v>
      </c>
      <c r="AR647" s="13" t="n">
        <v>58.2</v>
      </c>
      <c r="AS647" s="13" t="n">
        <v>58.11</v>
      </c>
    </row>
    <row r="648" customFormat="false" ht="15" hidden="true" customHeight="false" outlineLevel="0" collapsed="false">
      <c r="A648" s="13" t="s">
        <v>135</v>
      </c>
      <c r="B648" s="13" t="s">
        <v>271</v>
      </c>
      <c r="C648" s="13" t="s">
        <v>11</v>
      </c>
      <c r="D648" s="13" t="s">
        <v>276</v>
      </c>
      <c r="E648" s="13" t="n">
        <v>2.25</v>
      </c>
      <c r="F648" s="13" t="n">
        <v>2.19</v>
      </c>
      <c r="G648" s="13" t="n">
        <v>2.41</v>
      </c>
      <c r="H648" s="13" t="n">
        <v>3</v>
      </c>
      <c r="I648" s="13" t="n">
        <v>3.92</v>
      </c>
      <c r="J648" s="13" t="n">
        <v>5.3</v>
      </c>
      <c r="K648" s="13" t="n">
        <v>7.34</v>
      </c>
      <c r="L648" s="13" t="n">
        <v>10.37</v>
      </c>
      <c r="M648" s="13" t="n">
        <v>14.33</v>
      </c>
      <c r="N648" s="13" t="n">
        <v>19.36</v>
      </c>
      <c r="O648" s="13" t="n">
        <v>25.94</v>
      </c>
      <c r="P648" s="13" t="n">
        <v>33.78</v>
      </c>
      <c r="Q648" s="13" t="n">
        <v>42.46</v>
      </c>
      <c r="R648" s="13" t="n">
        <v>50.94</v>
      </c>
      <c r="S648" s="13" t="n">
        <v>56.34</v>
      </c>
      <c r="T648" s="13" t="n">
        <v>59.78</v>
      </c>
      <c r="U648" s="13" t="n">
        <v>61.22</v>
      </c>
      <c r="V648" s="13" t="n">
        <v>62.24</v>
      </c>
      <c r="W648" s="13" t="n">
        <v>61.48</v>
      </c>
      <c r="X648" s="13" t="n">
        <v>59.75</v>
      </c>
      <c r="Y648" s="13" t="n">
        <v>59.16</v>
      </c>
      <c r="Z648" s="13" t="n">
        <v>57.57</v>
      </c>
      <c r="AA648" s="13" t="n">
        <v>55.37</v>
      </c>
      <c r="AB648" s="13" t="n">
        <v>55.57</v>
      </c>
      <c r="AC648" s="13" t="n">
        <v>54.55</v>
      </c>
      <c r="AD648" s="13" t="n">
        <v>53.84</v>
      </c>
      <c r="AE648" s="13" t="n">
        <v>55.11</v>
      </c>
      <c r="AF648" s="13" t="n">
        <v>55.69</v>
      </c>
      <c r="AG648" s="13" t="n">
        <v>54.89</v>
      </c>
      <c r="AH648" s="13" t="n">
        <v>55.58</v>
      </c>
      <c r="AI648" s="13" t="n">
        <v>55.49</v>
      </c>
      <c r="AJ648" s="13" t="n">
        <v>56.02</v>
      </c>
      <c r="AK648" s="13" t="n">
        <v>56.3</v>
      </c>
      <c r="AL648" s="13" t="n">
        <v>57.11</v>
      </c>
      <c r="AM648" s="13" t="n">
        <v>56.79</v>
      </c>
      <c r="AN648" s="13" t="n">
        <v>57.49</v>
      </c>
      <c r="AO648" s="13" t="n">
        <v>57.23</v>
      </c>
      <c r="AP648" s="13" t="n">
        <v>57.2</v>
      </c>
      <c r="AQ648" s="13" t="n">
        <v>58.48</v>
      </c>
      <c r="AR648" s="13" t="n">
        <v>58.73</v>
      </c>
      <c r="AS648" s="13" t="n">
        <v>59.16</v>
      </c>
    </row>
    <row r="649" customFormat="false" ht="15" hidden="true" customHeight="false" outlineLevel="0" collapsed="false">
      <c r="A649" s="13" t="s">
        <v>143</v>
      </c>
      <c r="B649" s="13" t="s">
        <v>271</v>
      </c>
      <c r="C649" s="13" t="s">
        <v>12</v>
      </c>
      <c r="D649" s="13" t="s">
        <v>276</v>
      </c>
      <c r="E649" s="13" t="n">
        <v>1.25</v>
      </c>
      <c r="F649" s="13" t="n">
        <v>1.21</v>
      </c>
      <c r="G649" s="13" t="n">
        <v>1.3</v>
      </c>
      <c r="H649" s="13" t="n">
        <v>1.53</v>
      </c>
      <c r="I649" s="13" t="n">
        <v>1.96</v>
      </c>
      <c r="J649" s="13" t="n">
        <v>2.61</v>
      </c>
      <c r="K649" s="13" t="n">
        <v>3.63</v>
      </c>
      <c r="L649" s="13" t="n">
        <v>5.05</v>
      </c>
      <c r="M649" s="13" t="n">
        <v>7.05</v>
      </c>
      <c r="N649" s="13" t="n">
        <v>9.56</v>
      </c>
      <c r="O649" s="13" t="n">
        <v>12.59</v>
      </c>
      <c r="P649" s="13" t="n">
        <v>16.03</v>
      </c>
      <c r="Q649" s="13" t="n">
        <v>20.34</v>
      </c>
      <c r="R649" s="13" t="n">
        <v>24.81</v>
      </c>
      <c r="S649" s="13" t="n">
        <v>28.86</v>
      </c>
      <c r="T649" s="13" t="n">
        <v>31.44</v>
      </c>
      <c r="U649" s="13" t="n">
        <v>32.95</v>
      </c>
      <c r="V649" s="13" t="n">
        <v>34.04</v>
      </c>
      <c r="W649" s="13" t="n">
        <v>34.07</v>
      </c>
      <c r="X649" s="13" t="n">
        <v>33.97</v>
      </c>
      <c r="Y649" s="13" t="n">
        <v>33.54</v>
      </c>
      <c r="Z649" s="13" t="n">
        <v>33.31</v>
      </c>
      <c r="AA649" s="13" t="n">
        <v>32.96</v>
      </c>
      <c r="AB649" s="13" t="n">
        <v>32.86</v>
      </c>
      <c r="AC649" s="13" t="n">
        <v>32.36</v>
      </c>
      <c r="AD649" s="13" t="n">
        <v>32.07</v>
      </c>
      <c r="AE649" s="13" t="n">
        <v>31.95</v>
      </c>
      <c r="AF649" s="13" t="n">
        <v>31.81</v>
      </c>
      <c r="AG649" s="13" t="n">
        <v>31.73</v>
      </c>
      <c r="AH649" s="13" t="n">
        <v>31.61</v>
      </c>
      <c r="AI649" s="13" t="n">
        <v>31.63</v>
      </c>
      <c r="AJ649" s="13" t="n">
        <v>31.63</v>
      </c>
      <c r="AK649" s="13" t="n">
        <v>31.49</v>
      </c>
      <c r="AL649" s="13" t="n">
        <v>31.38</v>
      </c>
      <c r="AM649" s="13" t="n">
        <v>31.31</v>
      </c>
      <c r="AN649" s="13" t="n">
        <v>31.28</v>
      </c>
      <c r="AO649" s="13" t="n">
        <v>31.28</v>
      </c>
      <c r="AP649" s="13" t="n">
        <v>31.25</v>
      </c>
      <c r="AQ649" s="13" t="n">
        <v>31.41</v>
      </c>
      <c r="AR649" s="13" t="n">
        <v>31.38</v>
      </c>
      <c r="AS649" s="13" t="n">
        <v>31.31</v>
      </c>
    </row>
    <row r="650" customFormat="false" ht="15" hidden="true" customHeight="false" outlineLevel="0" collapsed="false">
      <c r="A650" s="13" t="s">
        <v>151</v>
      </c>
      <c r="B650" s="13" t="s">
        <v>271</v>
      </c>
      <c r="C650" s="13" t="s">
        <v>12</v>
      </c>
      <c r="D650" s="13" t="s">
        <v>276</v>
      </c>
      <c r="E650" s="13" t="n">
        <v>1.21</v>
      </c>
      <c r="F650" s="13" t="n">
        <v>1.17</v>
      </c>
      <c r="G650" s="13" t="n">
        <v>1.26</v>
      </c>
      <c r="H650" s="13" t="n">
        <v>1.51</v>
      </c>
      <c r="I650" s="13" t="n">
        <v>1.92</v>
      </c>
      <c r="J650" s="13" t="n">
        <v>2.59</v>
      </c>
      <c r="K650" s="13" t="n">
        <v>3.64</v>
      </c>
      <c r="L650" s="13" t="n">
        <v>5.09</v>
      </c>
      <c r="M650" s="13" t="n">
        <v>7.1</v>
      </c>
      <c r="N650" s="13" t="n">
        <v>9.66</v>
      </c>
      <c r="O650" s="13" t="n">
        <v>12.61</v>
      </c>
      <c r="P650" s="13" t="n">
        <v>16.03</v>
      </c>
      <c r="Q650" s="13" t="n">
        <v>20.29</v>
      </c>
      <c r="R650" s="13" t="n">
        <v>24.57</v>
      </c>
      <c r="S650" s="13" t="n">
        <v>28.46</v>
      </c>
      <c r="T650" s="13" t="n">
        <v>31.37</v>
      </c>
      <c r="U650" s="13" t="n">
        <v>32.92</v>
      </c>
      <c r="V650" s="13" t="n">
        <v>34.09</v>
      </c>
      <c r="W650" s="13" t="n">
        <v>33.93</v>
      </c>
      <c r="X650" s="13" t="n">
        <v>33.91</v>
      </c>
      <c r="Y650" s="13" t="n">
        <v>33.81</v>
      </c>
      <c r="Z650" s="13" t="n">
        <v>33.26</v>
      </c>
      <c r="AA650" s="13" t="n">
        <v>32.97</v>
      </c>
      <c r="AB650" s="13" t="n">
        <v>32.75</v>
      </c>
      <c r="AC650" s="13" t="n">
        <v>32.39</v>
      </c>
      <c r="AD650" s="13" t="n">
        <v>32.27</v>
      </c>
      <c r="AE650" s="13" t="n">
        <v>31.95</v>
      </c>
      <c r="AF650" s="13" t="n">
        <v>31.94</v>
      </c>
      <c r="AG650" s="13" t="n">
        <v>31.68</v>
      </c>
      <c r="AH650" s="13" t="n">
        <v>31.6</v>
      </c>
      <c r="AI650" s="13" t="n">
        <v>31.57</v>
      </c>
      <c r="AJ650" s="13" t="n">
        <v>31.46</v>
      </c>
      <c r="AK650" s="13" t="n">
        <v>31.4</v>
      </c>
      <c r="AL650" s="13" t="n">
        <v>31.28</v>
      </c>
      <c r="AM650" s="13" t="n">
        <v>31.33</v>
      </c>
      <c r="AN650" s="13" t="n">
        <v>31.37</v>
      </c>
      <c r="AO650" s="13" t="n">
        <v>31.24</v>
      </c>
      <c r="AP650" s="13" t="n">
        <v>31.16</v>
      </c>
      <c r="AQ650" s="13" t="n">
        <v>31.46</v>
      </c>
      <c r="AR650" s="13" t="n">
        <v>31.3</v>
      </c>
      <c r="AS650" s="13" t="n">
        <v>31.25</v>
      </c>
    </row>
    <row r="651" customFormat="false" ht="15" hidden="true" customHeight="false" outlineLevel="0" collapsed="false">
      <c r="A651" s="13" t="s">
        <v>159</v>
      </c>
      <c r="B651" s="13" t="s">
        <v>271</v>
      </c>
      <c r="C651" s="13" t="s">
        <v>12</v>
      </c>
      <c r="D651" s="13" t="s">
        <v>276</v>
      </c>
      <c r="E651" s="13" t="n">
        <v>1.24</v>
      </c>
      <c r="F651" s="13" t="n">
        <v>1.23</v>
      </c>
      <c r="G651" s="13" t="n">
        <v>1.29</v>
      </c>
      <c r="H651" s="13" t="n">
        <v>1.52</v>
      </c>
      <c r="I651" s="13" t="n">
        <v>1.96</v>
      </c>
      <c r="J651" s="13" t="n">
        <v>2.6</v>
      </c>
      <c r="K651" s="13" t="n">
        <v>3.63</v>
      </c>
      <c r="L651" s="13" t="n">
        <v>5.03</v>
      </c>
      <c r="M651" s="13" t="n">
        <v>6.96</v>
      </c>
      <c r="N651" s="13" t="n">
        <v>9.47</v>
      </c>
      <c r="O651" s="13" t="n">
        <v>12.33</v>
      </c>
      <c r="P651" s="13" t="n">
        <v>15.86</v>
      </c>
      <c r="Q651" s="13" t="n">
        <v>20.33</v>
      </c>
      <c r="R651" s="13" t="n">
        <v>24.71</v>
      </c>
      <c r="S651" s="13" t="n">
        <v>28.75</v>
      </c>
      <c r="T651" s="13" t="n">
        <v>31.37</v>
      </c>
      <c r="U651" s="13" t="n">
        <v>33.12</v>
      </c>
      <c r="V651" s="13" t="n">
        <v>34.07</v>
      </c>
      <c r="W651" s="13" t="n">
        <v>34.24</v>
      </c>
      <c r="X651" s="13" t="n">
        <v>34.05</v>
      </c>
      <c r="Y651" s="13" t="n">
        <v>33.78</v>
      </c>
      <c r="Z651" s="13" t="n">
        <v>33.69</v>
      </c>
      <c r="AA651" s="13" t="n">
        <v>33.13</v>
      </c>
      <c r="AB651" s="13" t="n">
        <v>32.76</v>
      </c>
      <c r="AC651" s="13" t="n">
        <v>32.38</v>
      </c>
      <c r="AD651" s="13" t="n">
        <v>32.38</v>
      </c>
      <c r="AE651" s="13" t="n">
        <v>32.14</v>
      </c>
      <c r="AF651" s="13" t="n">
        <v>32.09</v>
      </c>
      <c r="AG651" s="13" t="n">
        <v>32.03</v>
      </c>
      <c r="AH651" s="13" t="n">
        <v>31.79</v>
      </c>
      <c r="AI651" s="13" t="n">
        <v>31.82</v>
      </c>
      <c r="AJ651" s="13" t="n">
        <v>31.74</v>
      </c>
      <c r="AK651" s="13" t="n">
        <v>31.67</v>
      </c>
      <c r="AL651" s="13" t="n">
        <v>31.56</v>
      </c>
      <c r="AM651" s="13" t="n">
        <v>31.55</v>
      </c>
      <c r="AN651" s="13" t="n">
        <v>31.58</v>
      </c>
      <c r="AO651" s="13" t="n">
        <v>31.53</v>
      </c>
      <c r="AP651" s="13" t="n">
        <v>31.58</v>
      </c>
      <c r="AQ651" s="13" t="n">
        <v>31.67</v>
      </c>
      <c r="AR651" s="13" t="n">
        <v>31.67</v>
      </c>
      <c r="AS651" s="13" t="n">
        <v>31.64</v>
      </c>
    </row>
    <row r="652" customFormat="false" ht="15" hidden="true" customHeight="false" outlineLevel="0" collapsed="false">
      <c r="A652" s="13" t="s">
        <v>167</v>
      </c>
      <c r="B652" s="13" t="s">
        <v>271</v>
      </c>
      <c r="C652" s="13" t="s">
        <v>13</v>
      </c>
      <c r="D652" s="13" t="s">
        <v>276</v>
      </c>
      <c r="E652" s="13" t="n">
        <v>4.34</v>
      </c>
      <c r="F652" s="13" t="n">
        <v>4.33</v>
      </c>
      <c r="G652" s="13" t="n">
        <v>4.73</v>
      </c>
      <c r="H652" s="13" t="n">
        <v>5.84</v>
      </c>
      <c r="I652" s="13" t="n">
        <v>7.55</v>
      </c>
      <c r="J652" s="13" t="n">
        <v>9.86</v>
      </c>
      <c r="K652" s="13" t="n">
        <v>13.11</v>
      </c>
      <c r="L652" s="13" t="n">
        <v>17.56</v>
      </c>
      <c r="M652" s="13" t="n">
        <v>23.27</v>
      </c>
      <c r="N652" s="13" t="n">
        <v>30.69</v>
      </c>
      <c r="O652" s="13" t="n">
        <v>40.87</v>
      </c>
      <c r="P652" s="13" t="n">
        <v>52.95</v>
      </c>
      <c r="Q652" s="13" t="n">
        <v>68.26</v>
      </c>
      <c r="R652" s="13" t="n">
        <v>84.33</v>
      </c>
      <c r="S652" s="13" t="n">
        <v>99.5</v>
      </c>
      <c r="T652" s="13" t="n">
        <v>111</v>
      </c>
      <c r="U652" s="13" t="n">
        <v>119.15</v>
      </c>
      <c r="V652" s="13" t="n">
        <v>124.16</v>
      </c>
      <c r="W652" s="13" t="n">
        <v>126.92</v>
      </c>
      <c r="X652" s="13" t="n">
        <v>127.81</v>
      </c>
      <c r="Y652" s="13" t="n">
        <v>127.94</v>
      </c>
      <c r="Z652" s="13" t="n">
        <v>127.65</v>
      </c>
      <c r="AA652" s="13" t="n">
        <v>127.34</v>
      </c>
      <c r="AB652" s="13" t="n">
        <v>126.23</v>
      </c>
      <c r="AC652" s="13" t="n">
        <v>126.07</v>
      </c>
      <c r="AD652" s="13" t="n">
        <v>125.07</v>
      </c>
      <c r="AE652" s="13" t="n">
        <v>125.08</v>
      </c>
      <c r="AF652" s="13" t="n">
        <v>124.7</v>
      </c>
      <c r="AG652" s="13" t="n">
        <v>124.31</v>
      </c>
      <c r="AH652" s="13" t="n">
        <v>123.93</v>
      </c>
      <c r="AI652" s="13" t="n">
        <v>124.43</v>
      </c>
      <c r="AJ652" s="13" t="n">
        <v>123.81</v>
      </c>
      <c r="AK652" s="13" t="n">
        <v>123.93</v>
      </c>
      <c r="AL652" s="13" t="n">
        <v>124.22</v>
      </c>
      <c r="AM652" s="13" t="n">
        <v>123.99</v>
      </c>
      <c r="AN652" s="13" t="n">
        <v>124.12</v>
      </c>
      <c r="AO652" s="13" t="n">
        <v>123.96</v>
      </c>
      <c r="AP652" s="13" t="n">
        <v>124.02</v>
      </c>
      <c r="AQ652" s="13" t="n">
        <v>124.84</v>
      </c>
      <c r="AR652" s="13" t="n">
        <v>125.36</v>
      </c>
      <c r="AS652" s="13" t="n">
        <v>125.36</v>
      </c>
    </row>
    <row r="653" customFormat="false" ht="15" hidden="true" customHeight="false" outlineLevel="0" collapsed="false">
      <c r="A653" s="13" t="s">
        <v>175</v>
      </c>
      <c r="B653" s="13" t="s">
        <v>271</v>
      </c>
      <c r="C653" s="13" t="s">
        <v>13</v>
      </c>
      <c r="D653" s="13" t="s">
        <v>276</v>
      </c>
      <c r="E653" s="13" t="n">
        <v>4.35</v>
      </c>
      <c r="F653" s="13" t="n">
        <v>4.38</v>
      </c>
      <c r="G653" s="13" t="n">
        <v>4.81</v>
      </c>
      <c r="H653" s="13" t="n">
        <v>5.89</v>
      </c>
      <c r="I653" s="13" t="n">
        <v>7.51</v>
      </c>
      <c r="J653" s="13" t="n">
        <v>9.86</v>
      </c>
      <c r="K653" s="13" t="n">
        <v>13.07</v>
      </c>
      <c r="L653" s="13" t="n">
        <v>17.45</v>
      </c>
      <c r="M653" s="13" t="n">
        <v>23.17</v>
      </c>
      <c r="N653" s="13" t="n">
        <v>30.54</v>
      </c>
      <c r="O653" s="13" t="n">
        <v>40.48</v>
      </c>
      <c r="P653" s="13" t="n">
        <v>53.07</v>
      </c>
      <c r="Q653" s="13" t="n">
        <v>68.81</v>
      </c>
      <c r="R653" s="13" t="n">
        <v>85.41</v>
      </c>
      <c r="S653" s="13" t="n">
        <v>100.16</v>
      </c>
      <c r="T653" s="13" t="n">
        <v>110.9</v>
      </c>
      <c r="U653" s="13" t="n">
        <v>117.51</v>
      </c>
      <c r="V653" s="13" t="n">
        <v>122.05</v>
      </c>
      <c r="W653" s="13" t="n">
        <v>124.01</v>
      </c>
      <c r="X653" s="13" t="n">
        <v>124.17</v>
      </c>
      <c r="Y653" s="13" t="n">
        <v>123.75</v>
      </c>
      <c r="Z653" s="13" t="n">
        <v>121.33</v>
      </c>
      <c r="AA653" s="13" t="n">
        <v>119.76</v>
      </c>
      <c r="AB653" s="13" t="n">
        <v>119.41</v>
      </c>
      <c r="AC653" s="13" t="n">
        <v>118.99</v>
      </c>
      <c r="AD653" s="13" t="n">
        <v>118.47</v>
      </c>
      <c r="AE653" s="13" t="n">
        <v>117.14</v>
      </c>
      <c r="AF653" s="13" t="n">
        <v>118</v>
      </c>
      <c r="AG653" s="13" t="n">
        <v>118.22</v>
      </c>
      <c r="AH653" s="13" t="n">
        <v>117.58</v>
      </c>
      <c r="AI653" s="13" t="n">
        <v>117.55</v>
      </c>
      <c r="AJ653" s="13" t="n">
        <v>117.6</v>
      </c>
      <c r="AK653" s="13" t="n">
        <v>117.82</v>
      </c>
      <c r="AL653" s="13" t="n">
        <v>117.41</v>
      </c>
      <c r="AM653" s="13" t="n">
        <v>117.93</v>
      </c>
      <c r="AN653" s="13" t="n">
        <v>118.26</v>
      </c>
      <c r="AO653" s="13" t="n">
        <v>117.64</v>
      </c>
      <c r="AP653" s="13" t="n">
        <v>117.82</v>
      </c>
      <c r="AQ653" s="13" t="n">
        <v>118.44</v>
      </c>
      <c r="AR653" s="13" t="n">
        <v>120.1</v>
      </c>
      <c r="AS653" s="13" t="n">
        <v>119.22</v>
      </c>
    </row>
    <row r="654" customFormat="false" ht="15" hidden="true" customHeight="false" outlineLevel="0" collapsed="false">
      <c r="A654" s="13" t="s">
        <v>183</v>
      </c>
      <c r="B654" s="13" t="s">
        <v>271</v>
      </c>
      <c r="C654" s="13" t="s">
        <v>13</v>
      </c>
      <c r="D654" s="13" t="s">
        <v>276</v>
      </c>
      <c r="E654" s="13" t="n">
        <v>4.2</v>
      </c>
      <c r="F654" s="13" t="n">
        <v>4.18</v>
      </c>
      <c r="G654" s="13" t="n">
        <v>4.62</v>
      </c>
      <c r="H654" s="13" t="n">
        <v>5.67</v>
      </c>
      <c r="I654" s="13" t="n">
        <v>7.37</v>
      </c>
      <c r="J654" s="13" t="n">
        <v>9.63</v>
      </c>
      <c r="K654" s="13" t="n">
        <v>12.8</v>
      </c>
      <c r="L654" s="13" t="n">
        <v>17.1</v>
      </c>
      <c r="M654" s="13" t="n">
        <v>22.89</v>
      </c>
      <c r="N654" s="13" t="n">
        <v>30.06</v>
      </c>
      <c r="O654" s="13" t="n">
        <v>40.22</v>
      </c>
      <c r="P654" s="13" t="n">
        <v>52.65</v>
      </c>
      <c r="Q654" s="13" t="n">
        <v>68.33</v>
      </c>
      <c r="R654" s="13" t="n">
        <v>83.97</v>
      </c>
      <c r="S654" s="13" t="n">
        <v>98.61</v>
      </c>
      <c r="T654" s="13" t="n">
        <v>109.78</v>
      </c>
      <c r="U654" s="13" t="n">
        <v>116.35</v>
      </c>
      <c r="V654" s="13" t="n">
        <v>120.65</v>
      </c>
      <c r="W654" s="13" t="n">
        <v>122.88</v>
      </c>
      <c r="X654" s="13" t="n">
        <v>122.98</v>
      </c>
      <c r="Y654" s="13" t="n">
        <v>123.5</v>
      </c>
      <c r="Z654" s="13" t="n">
        <v>122.41</v>
      </c>
      <c r="AA654" s="13" t="n">
        <v>121.99</v>
      </c>
      <c r="AB654" s="13" t="n">
        <v>121.04</v>
      </c>
      <c r="AC654" s="13" t="n">
        <v>120.91</v>
      </c>
      <c r="AD654" s="13" t="n">
        <v>120.2</v>
      </c>
      <c r="AE654" s="13" t="n">
        <v>119.9</v>
      </c>
      <c r="AF654" s="13" t="n">
        <v>119.78</v>
      </c>
      <c r="AG654" s="13" t="n">
        <v>119.25</v>
      </c>
      <c r="AH654" s="13" t="n">
        <v>119.44</v>
      </c>
      <c r="AI654" s="13" t="n">
        <v>119.46</v>
      </c>
      <c r="AJ654" s="13" t="n">
        <v>119.08</v>
      </c>
      <c r="AK654" s="13" t="n">
        <v>118.99</v>
      </c>
      <c r="AL654" s="13" t="n">
        <v>119.03</v>
      </c>
      <c r="AM654" s="13" t="n">
        <v>118.97</v>
      </c>
      <c r="AN654" s="13" t="n">
        <v>118.97</v>
      </c>
      <c r="AO654" s="13" t="n">
        <v>119.09</v>
      </c>
      <c r="AP654" s="13" t="n">
        <v>119.03</v>
      </c>
      <c r="AQ654" s="13" t="n">
        <v>119.62</v>
      </c>
      <c r="AR654" s="13" t="n">
        <v>119.88</v>
      </c>
      <c r="AS654" s="13" t="n">
        <v>119.7</v>
      </c>
    </row>
    <row r="655" customFormat="false" ht="15" hidden="true" customHeight="false" outlineLevel="0" collapsed="false">
      <c r="A655" s="13" t="s">
        <v>73</v>
      </c>
      <c r="B655" s="13" t="s">
        <v>271</v>
      </c>
      <c r="C655" s="13" t="s">
        <v>18</v>
      </c>
      <c r="D655" s="13" t="s">
        <v>276</v>
      </c>
      <c r="E655" s="13" t="n">
        <v>4.71</v>
      </c>
      <c r="F655" s="13" t="n">
        <v>4.81</v>
      </c>
      <c r="G655" s="13" t="n">
        <v>5.49</v>
      </c>
      <c r="H655" s="13" t="n">
        <v>6.87</v>
      </c>
      <c r="I655" s="13" t="n">
        <v>9.18</v>
      </c>
      <c r="J655" s="13" t="n">
        <v>12.13</v>
      </c>
      <c r="K655" s="13" t="n">
        <v>16.3</v>
      </c>
      <c r="L655" s="13" t="n">
        <v>22.14</v>
      </c>
      <c r="M655" s="13" t="n">
        <v>29.79</v>
      </c>
      <c r="N655" s="13" t="n">
        <v>39.89</v>
      </c>
      <c r="O655" s="13" t="n">
        <v>52.87</v>
      </c>
      <c r="P655" s="13" t="n">
        <v>69.07</v>
      </c>
      <c r="Q655" s="13" t="n">
        <v>88.5</v>
      </c>
      <c r="R655" s="13" t="n">
        <v>107.02</v>
      </c>
      <c r="S655" s="13" t="n">
        <v>121.2</v>
      </c>
      <c r="T655" s="13" t="n">
        <v>129.92</v>
      </c>
      <c r="U655" s="13" t="n">
        <v>134.45</v>
      </c>
      <c r="V655" s="13" t="n">
        <v>135.67</v>
      </c>
      <c r="W655" s="13" t="n">
        <v>134.93</v>
      </c>
      <c r="X655" s="13" t="n">
        <v>133.92</v>
      </c>
      <c r="Y655" s="13" t="n">
        <v>129.9</v>
      </c>
      <c r="Z655" s="13" t="n">
        <v>130.19</v>
      </c>
      <c r="AA655" s="13" t="n">
        <v>127.11</v>
      </c>
      <c r="AB655" s="13" t="n">
        <v>127.15</v>
      </c>
      <c r="AC655" s="13" t="n">
        <v>125.65</v>
      </c>
      <c r="AD655" s="13" t="n">
        <v>126.22</v>
      </c>
      <c r="AE655" s="13" t="n">
        <v>126.2</v>
      </c>
      <c r="AF655" s="13" t="n">
        <v>125.37</v>
      </c>
      <c r="AG655" s="13" t="n">
        <v>125.22</v>
      </c>
      <c r="AH655" s="13" t="n">
        <v>124.02</v>
      </c>
      <c r="AI655" s="13" t="n">
        <v>125.11</v>
      </c>
      <c r="AJ655" s="13" t="n">
        <v>124.59</v>
      </c>
      <c r="AK655" s="13" t="n">
        <v>124.12</v>
      </c>
      <c r="AL655" s="13" t="n">
        <v>125.76</v>
      </c>
      <c r="AM655" s="13" t="n">
        <v>125.65</v>
      </c>
      <c r="AN655" s="13" t="n">
        <v>125.51</v>
      </c>
      <c r="AO655" s="13" t="n">
        <v>123.85</v>
      </c>
      <c r="AP655" s="13" t="n">
        <v>123.49</v>
      </c>
      <c r="AQ655" s="13" t="n">
        <v>124.09</v>
      </c>
      <c r="AR655" s="13" t="n">
        <v>124.91</v>
      </c>
      <c r="AS655" s="13" t="n">
        <v>124.83</v>
      </c>
    </row>
    <row r="656" customFormat="false" ht="15" hidden="true" customHeight="false" outlineLevel="0" collapsed="false">
      <c r="A656" s="13" t="s">
        <v>96</v>
      </c>
      <c r="B656" s="13" t="s">
        <v>271</v>
      </c>
      <c r="C656" s="13" t="s">
        <v>18</v>
      </c>
      <c r="D656" s="13" t="s">
        <v>276</v>
      </c>
      <c r="E656" s="13" t="n">
        <v>4.81</v>
      </c>
      <c r="F656" s="13" t="n">
        <v>4.84</v>
      </c>
      <c r="G656" s="13" t="n">
        <v>5.5</v>
      </c>
      <c r="H656" s="13" t="n">
        <v>6.89</v>
      </c>
      <c r="I656" s="13" t="n">
        <v>9.13</v>
      </c>
      <c r="J656" s="13" t="n">
        <v>12</v>
      </c>
      <c r="K656" s="13" t="n">
        <v>16.16</v>
      </c>
      <c r="L656" s="13" t="n">
        <v>21.79</v>
      </c>
      <c r="M656" s="13" t="n">
        <v>29.09</v>
      </c>
      <c r="N656" s="13" t="n">
        <v>38.96</v>
      </c>
      <c r="O656" s="13" t="n">
        <v>52.53</v>
      </c>
      <c r="P656" s="13" t="n">
        <v>68.24</v>
      </c>
      <c r="Q656" s="13" t="n">
        <v>88.17</v>
      </c>
      <c r="R656" s="13" t="n">
        <v>106.56</v>
      </c>
      <c r="S656" s="13" t="n">
        <v>122.09</v>
      </c>
      <c r="T656" s="13" t="n">
        <v>132.38</v>
      </c>
      <c r="U656" s="13" t="n">
        <v>137.85</v>
      </c>
      <c r="V656" s="13" t="n">
        <v>141.39</v>
      </c>
      <c r="W656" s="13" t="n">
        <v>142.23</v>
      </c>
      <c r="X656" s="13" t="n">
        <v>141.72</v>
      </c>
      <c r="Y656" s="13" t="n">
        <v>140.46</v>
      </c>
      <c r="Z656" s="13" t="n">
        <v>139.36</v>
      </c>
      <c r="AA656" s="13" t="n">
        <v>138.38</v>
      </c>
      <c r="AB656" s="13" t="n">
        <v>136.86</v>
      </c>
      <c r="AC656" s="13" t="n">
        <v>136.04</v>
      </c>
      <c r="AD656" s="13" t="n">
        <v>134.59</v>
      </c>
      <c r="AE656" s="13" t="n">
        <v>134.69</v>
      </c>
      <c r="AF656" s="13" t="n">
        <v>134.12</v>
      </c>
      <c r="AG656" s="13" t="n">
        <v>133.84</v>
      </c>
      <c r="AH656" s="13" t="n">
        <v>132.8</v>
      </c>
      <c r="AI656" s="13" t="n">
        <v>133.33</v>
      </c>
      <c r="AJ656" s="13" t="n">
        <v>132.75</v>
      </c>
      <c r="AK656" s="13" t="n">
        <v>132.87</v>
      </c>
      <c r="AL656" s="13" t="n">
        <v>132.86</v>
      </c>
      <c r="AM656" s="13" t="n">
        <v>132.57</v>
      </c>
      <c r="AN656" s="13" t="n">
        <v>132.57</v>
      </c>
      <c r="AO656" s="13" t="n">
        <v>132.52</v>
      </c>
      <c r="AP656" s="13" t="n">
        <v>132.43</v>
      </c>
      <c r="AQ656" s="13" t="n">
        <v>132.89</v>
      </c>
      <c r="AR656" s="13" t="n">
        <v>133.2</v>
      </c>
      <c r="AS656" s="13" t="n">
        <v>133.15</v>
      </c>
    </row>
    <row r="657" customFormat="false" ht="15" hidden="true" customHeight="false" outlineLevel="0" collapsed="false">
      <c r="A657" s="13" t="s">
        <v>112</v>
      </c>
      <c r="B657" s="13" t="s">
        <v>271</v>
      </c>
      <c r="C657" s="13" t="s">
        <v>18</v>
      </c>
      <c r="D657" s="13" t="s">
        <v>276</v>
      </c>
      <c r="E657" s="13" t="n">
        <v>4.98</v>
      </c>
      <c r="F657" s="13" t="n">
        <v>5.06</v>
      </c>
      <c r="G657" s="13" t="n">
        <v>5.61</v>
      </c>
      <c r="H657" s="13" t="n">
        <v>6.99</v>
      </c>
      <c r="I657" s="13" t="n">
        <v>9.06</v>
      </c>
      <c r="J657" s="13" t="n">
        <v>11.98</v>
      </c>
      <c r="K657" s="13" t="n">
        <v>15.96</v>
      </c>
      <c r="L657" s="13" t="n">
        <v>21.49</v>
      </c>
      <c r="M657" s="13" t="n">
        <v>28.85</v>
      </c>
      <c r="N657" s="13" t="n">
        <v>38.73</v>
      </c>
      <c r="O657" s="13" t="n">
        <v>51.92</v>
      </c>
      <c r="P657" s="13" t="n">
        <v>67.76</v>
      </c>
      <c r="Q657" s="13" t="n">
        <v>87.21</v>
      </c>
      <c r="R657" s="13" t="n">
        <v>107.36</v>
      </c>
      <c r="S657" s="13" t="n">
        <v>123.66</v>
      </c>
      <c r="T657" s="13" t="n">
        <v>133.66</v>
      </c>
      <c r="U657" s="13" t="n">
        <v>139.98</v>
      </c>
      <c r="V657" s="13" t="n">
        <v>143.01</v>
      </c>
      <c r="W657" s="13" t="n">
        <v>144.54</v>
      </c>
      <c r="X657" s="13" t="n">
        <v>144.4</v>
      </c>
      <c r="Y657" s="13" t="n">
        <v>143.27</v>
      </c>
      <c r="Z657" s="13" t="n">
        <v>141.93</v>
      </c>
      <c r="AA657" s="13" t="n">
        <v>140.52</v>
      </c>
      <c r="AB657" s="13" t="n">
        <v>139.56</v>
      </c>
      <c r="AC657" s="13" t="n">
        <v>138.76</v>
      </c>
      <c r="AD657" s="13" t="n">
        <v>137.8</v>
      </c>
      <c r="AE657" s="13" t="n">
        <v>137.96</v>
      </c>
      <c r="AF657" s="13" t="n">
        <v>137.1</v>
      </c>
      <c r="AG657" s="13" t="n">
        <v>136.59</v>
      </c>
      <c r="AH657" s="13" t="n">
        <v>136.41</v>
      </c>
      <c r="AI657" s="13" t="n">
        <v>136.73</v>
      </c>
      <c r="AJ657" s="13" t="n">
        <v>136.27</v>
      </c>
      <c r="AK657" s="13" t="n">
        <v>135.64</v>
      </c>
      <c r="AL657" s="13" t="n">
        <v>136.07</v>
      </c>
      <c r="AM657" s="13" t="n">
        <v>135.8</v>
      </c>
      <c r="AN657" s="13" t="n">
        <v>136.22</v>
      </c>
      <c r="AO657" s="13" t="n">
        <v>136.29</v>
      </c>
      <c r="AP657" s="13" t="n">
        <v>136.55</v>
      </c>
      <c r="AQ657" s="13" t="n">
        <v>137.28</v>
      </c>
      <c r="AR657" s="13" t="n">
        <v>137.88</v>
      </c>
      <c r="AS657" s="13" t="n">
        <v>137.3</v>
      </c>
    </row>
    <row r="658" customFormat="false" ht="15" hidden="true" customHeight="false" outlineLevel="0" collapsed="false">
      <c r="A658" s="13" t="s">
        <v>120</v>
      </c>
      <c r="B658" s="13" t="s">
        <v>271</v>
      </c>
      <c r="C658" s="13" t="s">
        <v>19</v>
      </c>
      <c r="D658" s="13" t="s">
        <v>276</v>
      </c>
      <c r="E658" s="13" t="n">
        <v>3.59</v>
      </c>
      <c r="F658" s="13" t="n">
        <v>3.58</v>
      </c>
      <c r="G658" s="13" t="n">
        <v>4.05</v>
      </c>
      <c r="H658" s="13" t="n">
        <v>5.02</v>
      </c>
      <c r="I658" s="13" t="n">
        <v>6.46</v>
      </c>
      <c r="J658" s="13" t="n">
        <v>8.34</v>
      </c>
      <c r="K658" s="13" t="n">
        <v>10.94</v>
      </c>
      <c r="L658" s="13" t="n">
        <v>14.54</v>
      </c>
      <c r="M658" s="13" t="n">
        <v>19.29</v>
      </c>
      <c r="N658" s="13" t="n">
        <v>25.66</v>
      </c>
      <c r="O658" s="13" t="n">
        <v>33.97</v>
      </c>
      <c r="P658" s="13" t="n">
        <v>44.49</v>
      </c>
      <c r="Q658" s="13" t="n">
        <v>58.23</v>
      </c>
      <c r="R658" s="13" t="n">
        <v>72.42</v>
      </c>
      <c r="S658" s="13" t="n">
        <v>83.45</v>
      </c>
      <c r="T658" s="13" t="n">
        <v>91.59</v>
      </c>
      <c r="U658" s="13" t="n">
        <v>96.51</v>
      </c>
      <c r="V658" s="13" t="n">
        <v>98.86</v>
      </c>
      <c r="W658" s="13" t="n">
        <v>100.28</v>
      </c>
      <c r="X658" s="13" t="n">
        <v>99.26</v>
      </c>
      <c r="Y658" s="13" t="n">
        <v>98.63</v>
      </c>
      <c r="Z658" s="13" t="n">
        <v>97.43</v>
      </c>
      <c r="AA658" s="13" t="n">
        <v>96.53</v>
      </c>
      <c r="AB658" s="13" t="n">
        <v>96.37</v>
      </c>
      <c r="AC658" s="13" t="n">
        <v>95.41</v>
      </c>
      <c r="AD658" s="13" t="n">
        <v>95.38</v>
      </c>
      <c r="AE658" s="13" t="n">
        <v>95.35</v>
      </c>
      <c r="AF658" s="13" t="n">
        <v>95.53</v>
      </c>
      <c r="AG658" s="13" t="n">
        <v>95.66</v>
      </c>
      <c r="AH658" s="13" t="n">
        <v>95.43</v>
      </c>
      <c r="AI658" s="13" t="n">
        <v>95.9</v>
      </c>
      <c r="AJ658" s="13" t="n">
        <v>96.18</v>
      </c>
      <c r="AK658" s="13" t="n">
        <v>96.83</v>
      </c>
      <c r="AL658" s="13" t="n">
        <v>96.15</v>
      </c>
      <c r="AM658" s="13" t="n">
        <v>97.17</v>
      </c>
      <c r="AN658" s="13" t="n">
        <v>96.47</v>
      </c>
      <c r="AO658" s="13" t="n">
        <v>96.37</v>
      </c>
      <c r="AP658" s="13" t="n">
        <v>96.87</v>
      </c>
      <c r="AQ658" s="13" t="n">
        <v>97.58</v>
      </c>
      <c r="AR658" s="13" t="n">
        <v>98.46</v>
      </c>
      <c r="AS658" s="13" t="n">
        <v>98.17</v>
      </c>
    </row>
    <row r="659" customFormat="false" ht="15" hidden="true" customHeight="false" outlineLevel="0" collapsed="false">
      <c r="A659" s="13" t="s">
        <v>128</v>
      </c>
      <c r="B659" s="13" t="s">
        <v>271</v>
      </c>
      <c r="C659" s="13" t="s">
        <v>19</v>
      </c>
      <c r="D659" s="13" t="s">
        <v>276</v>
      </c>
      <c r="E659" s="13" t="n">
        <v>3.62</v>
      </c>
      <c r="F659" s="13" t="n">
        <v>3.55</v>
      </c>
      <c r="G659" s="13" t="n">
        <v>4.01</v>
      </c>
      <c r="H659" s="13" t="n">
        <v>4.99</v>
      </c>
      <c r="I659" s="13" t="n">
        <v>6.35</v>
      </c>
      <c r="J659" s="13" t="n">
        <v>8.2</v>
      </c>
      <c r="K659" s="13" t="n">
        <v>10.86</v>
      </c>
      <c r="L659" s="13" t="n">
        <v>14.36</v>
      </c>
      <c r="M659" s="13" t="n">
        <v>19.12</v>
      </c>
      <c r="N659" s="13" t="n">
        <v>25.23</v>
      </c>
      <c r="O659" s="13" t="n">
        <v>33.73</v>
      </c>
      <c r="P659" s="13" t="n">
        <v>44.15</v>
      </c>
      <c r="Q659" s="13" t="n">
        <v>57.58</v>
      </c>
      <c r="R659" s="13" t="n">
        <v>70.78</v>
      </c>
      <c r="S659" s="13" t="n">
        <v>82.04</v>
      </c>
      <c r="T659" s="13" t="n">
        <v>90.37</v>
      </c>
      <c r="U659" s="13" t="n">
        <v>96.13</v>
      </c>
      <c r="V659" s="13" t="n">
        <v>100.07</v>
      </c>
      <c r="W659" s="13" t="n">
        <v>101.73</v>
      </c>
      <c r="X659" s="13" t="n">
        <v>102.4</v>
      </c>
      <c r="Y659" s="13" t="n">
        <v>102.1</v>
      </c>
      <c r="Z659" s="13" t="n">
        <v>101.5</v>
      </c>
      <c r="AA659" s="13" t="n">
        <v>101.2</v>
      </c>
      <c r="AB659" s="13" t="n">
        <v>100.41</v>
      </c>
      <c r="AC659" s="13" t="n">
        <v>100.08</v>
      </c>
      <c r="AD659" s="13" t="n">
        <v>99.48</v>
      </c>
      <c r="AE659" s="13" t="n">
        <v>99.55</v>
      </c>
      <c r="AF659" s="13" t="n">
        <v>99.13</v>
      </c>
      <c r="AG659" s="13" t="n">
        <v>98.93</v>
      </c>
      <c r="AH659" s="13" t="n">
        <v>98.54</v>
      </c>
      <c r="AI659" s="13" t="n">
        <v>98.74</v>
      </c>
      <c r="AJ659" s="13" t="n">
        <v>98.78</v>
      </c>
      <c r="AK659" s="13" t="n">
        <v>98.66</v>
      </c>
      <c r="AL659" s="13" t="n">
        <v>98.72</v>
      </c>
      <c r="AM659" s="13" t="n">
        <v>98.69</v>
      </c>
      <c r="AN659" s="13" t="n">
        <v>99.03</v>
      </c>
      <c r="AO659" s="13" t="n">
        <v>98.64</v>
      </c>
      <c r="AP659" s="13" t="n">
        <v>99.04</v>
      </c>
      <c r="AQ659" s="13" t="n">
        <v>99.27</v>
      </c>
      <c r="AR659" s="13" t="n">
        <v>99.81</v>
      </c>
      <c r="AS659" s="13" t="n">
        <v>99.47</v>
      </c>
    </row>
    <row r="660" customFormat="false" ht="15" hidden="true" customHeight="false" outlineLevel="0" collapsed="false">
      <c r="A660" s="13" t="s">
        <v>136</v>
      </c>
      <c r="B660" s="13" t="s">
        <v>271</v>
      </c>
      <c r="C660" s="13" t="s">
        <v>19</v>
      </c>
      <c r="D660" s="13" t="s">
        <v>276</v>
      </c>
      <c r="E660" s="13" t="n">
        <v>3.68</v>
      </c>
      <c r="F660" s="13" t="n">
        <v>3.67</v>
      </c>
      <c r="G660" s="13" t="n">
        <v>4.12</v>
      </c>
      <c r="H660" s="13" t="n">
        <v>5.01</v>
      </c>
      <c r="I660" s="13" t="n">
        <v>6.54</v>
      </c>
      <c r="J660" s="13" t="n">
        <v>8.4</v>
      </c>
      <c r="K660" s="13" t="n">
        <v>10.96</v>
      </c>
      <c r="L660" s="13" t="n">
        <v>14.52</v>
      </c>
      <c r="M660" s="13" t="n">
        <v>19.33</v>
      </c>
      <c r="N660" s="13" t="n">
        <v>25.53</v>
      </c>
      <c r="O660" s="13" t="n">
        <v>33.9</v>
      </c>
      <c r="P660" s="13" t="n">
        <v>44.39</v>
      </c>
      <c r="Q660" s="13" t="n">
        <v>57.7</v>
      </c>
      <c r="R660" s="13" t="n">
        <v>71.41</v>
      </c>
      <c r="S660" s="13" t="n">
        <v>83.04</v>
      </c>
      <c r="T660" s="13" t="n">
        <v>92.15</v>
      </c>
      <c r="U660" s="13" t="n">
        <v>97.83</v>
      </c>
      <c r="V660" s="13" t="n">
        <v>102.02</v>
      </c>
      <c r="W660" s="13" t="n">
        <v>103.71</v>
      </c>
      <c r="X660" s="13" t="n">
        <v>104.17</v>
      </c>
      <c r="Y660" s="13" t="n">
        <v>104.06</v>
      </c>
      <c r="Z660" s="13" t="n">
        <v>103.99</v>
      </c>
      <c r="AA660" s="13" t="n">
        <v>103.41</v>
      </c>
      <c r="AB660" s="13" t="n">
        <v>103.08</v>
      </c>
      <c r="AC660" s="13" t="n">
        <v>102.72</v>
      </c>
      <c r="AD660" s="13" t="n">
        <v>102.48</v>
      </c>
      <c r="AE660" s="13" t="n">
        <v>102.26</v>
      </c>
      <c r="AF660" s="13" t="n">
        <v>102.31</v>
      </c>
      <c r="AG660" s="13" t="n">
        <v>102.29</v>
      </c>
      <c r="AH660" s="13" t="n">
        <v>102.06</v>
      </c>
      <c r="AI660" s="13" t="n">
        <v>102.16</v>
      </c>
      <c r="AJ660" s="13" t="n">
        <v>102.51</v>
      </c>
      <c r="AK660" s="13" t="n">
        <v>102.34</v>
      </c>
      <c r="AL660" s="13" t="n">
        <v>102.71</v>
      </c>
      <c r="AM660" s="13" t="n">
        <v>102.45</v>
      </c>
      <c r="AN660" s="13" t="n">
        <v>102.69</v>
      </c>
      <c r="AO660" s="13" t="n">
        <v>102.84</v>
      </c>
      <c r="AP660" s="13" t="n">
        <v>103.1</v>
      </c>
      <c r="AQ660" s="13" t="n">
        <v>104.38</v>
      </c>
      <c r="AR660" s="13" t="n">
        <v>104.77</v>
      </c>
      <c r="AS660" s="13" t="n">
        <v>104.46</v>
      </c>
    </row>
    <row r="661" customFormat="false" ht="15" hidden="true" customHeight="false" outlineLevel="0" collapsed="false">
      <c r="A661" s="13" t="s">
        <v>144</v>
      </c>
      <c r="B661" s="13" t="s">
        <v>271</v>
      </c>
      <c r="C661" s="13" t="s">
        <v>20</v>
      </c>
      <c r="D661" s="13" t="s">
        <v>276</v>
      </c>
      <c r="E661" s="13" t="n">
        <v>4.76</v>
      </c>
      <c r="F661" s="13" t="n">
        <v>4.69</v>
      </c>
      <c r="G661" s="13" t="n">
        <v>5.07</v>
      </c>
      <c r="H661" s="13" t="n">
        <v>6.17</v>
      </c>
      <c r="I661" s="13" t="n">
        <v>8.2</v>
      </c>
      <c r="J661" s="13" t="n">
        <v>10.67</v>
      </c>
      <c r="K661" s="13" t="n">
        <v>14.4</v>
      </c>
      <c r="L661" s="13" t="n">
        <v>19.58</v>
      </c>
      <c r="M661" s="13" t="n">
        <v>26.97</v>
      </c>
      <c r="N661" s="13" t="n">
        <v>36.5</v>
      </c>
      <c r="O661" s="13" t="n">
        <v>49.07</v>
      </c>
      <c r="P661" s="13" t="n">
        <v>65.09</v>
      </c>
      <c r="Q661" s="13" t="n">
        <v>85.35</v>
      </c>
      <c r="R661" s="13" t="n">
        <v>103.79</v>
      </c>
      <c r="S661" s="13" t="n">
        <v>118.2</v>
      </c>
      <c r="T661" s="13" t="n">
        <v>128.42</v>
      </c>
      <c r="U661" s="13" t="n">
        <v>134.88</v>
      </c>
      <c r="V661" s="13" t="n">
        <v>139.09</v>
      </c>
      <c r="W661" s="13" t="n">
        <v>141.23</v>
      </c>
      <c r="X661" s="13" t="n">
        <v>141.21</v>
      </c>
      <c r="Y661" s="13" t="n">
        <v>141.32</v>
      </c>
      <c r="Z661" s="13" t="n">
        <v>141.18</v>
      </c>
      <c r="AA661" s="13" t="n">
        <v>140.44</v>
      </c>
      <c r="AB661" s="13" t="n">
        <v>139.58</v>
      </c>
      <c r="AC661" s="13" t="n">
        <v>138.9</v>
      </c>
      <c r="AD661" s="13" t="n">
        <v>138.24</v>
      </c>
      <c r="AE661" s="13" t="n">
        <v>137.94</v>
      </c>
      <c r="AF661" s="13" t="n">
        <v>137.63</v>
      </c>
      <c r="AG661" s="13" t="n">
        <v>137.51</v>
      </c>
      <c r="AH661" s="13" t="n">
        <v>136.82</v>
      </c>
      <c r="AI661" s="13" t="n">
        <v>137.02</v>
      </c>
      <c r="AJ661" s="13" t="n">
        <v>136.72</v>
      </c>
      <c r="AK661" s="13" t="n">
        <v>136.55</v>
      </c>
      <c r="AL661" s="13" t="n">
        <v>136.78</v>
      </c>
      <c r="AM661" s="13" t="n">
        <v>136.49</v>
      </c>
      <c r="AN661" s="13" t="n">
        <v>136.67</v>
      </c>
      <c r="AO661" s="13" t="n">
        <v>136.32</v>
      </c>
      <c r="AP661" s="13" t="n">
        <v>136.46</v>
      </c>
      <c r="AQ661" s="13" t="n">
        <v>137.22</v>
      </c>
      <c r="AR661" s="13" t="n">
        <v>137.83</v>
      </c>
      <c r="AS661" s="13" t="n">
        <v>138.16</v>
      </c>
    </row>
    <row r="662" customFormat="false" ht="15" hidden="true" customHeight="false" outlineLevel="0" collapsed="false">
      <c r="A662" s="13" t="s">
        <v>152</v>
      </c>
      <c r="B662" s="13" t="s">
        <v>271</v>
      </c>
      <c r="C662" s="13" t="s">
        <v>20</v>
      </c>
      <c r="D662" s="13" t="s">
        <v>276</v>
      </c>
      <c r="E662" s="13" t="n">
        <v>4.83</v>
      </c>
      <c r="F662" s="13" t="n">
        <v>4.73</v>
      </c>
      <c r="G662" s="13" t="n">
        <v>5.18</v>
      </c>
      <c r="H662" s="13" t="n">
        <v>6.28</v>
      </c>
      <c r="I662" s="13" t="n">
        <v>8.21</v>
      </c>
      <c r="J662" s="13" t="n">
        <v>10.78</v>
      </c>
      <c r="K662" s="13" t="n">
        <v>14.63</v>
      </c>
      <c r="L662" s="13" t="n">
        <v>20</v>
      </c>
      <c r="M662" s="13" t="n">
        <v>27.34</v>
      </c>
      <c r="N662" s="13" t="n">
        <v>36.81</v>
      </c>
      <c r="O662" s="13" t="n">
        <v>49.7</v>
      </c>
      <c r="P662" s="13" t="n">
        <v>64.93</v>
      </c>
      <c r="Q662" s="13" t="n">
        <v>85.07</v>
      </c>
      <c r="R662" s="13" t="n">
        <v>102.48</v>
      </c>
      <c r="S662" s="13" t="n">
        <v>116.71</v>
      </c>
      <c r="T662" s="13" t="n">
        <v>125.99</v>
      </c>
      <c r="U662" s="13" t="n">
        <v>130.95</v>
      </c>
      <c r="V662" s="13" t="n">
        <v>134.16</v>
      </c>
      <c r="W662" s="13" t="n">
        <v>135.33</v>
      </c>
      <c r="X662" s="13" t="n">
        <v>135.05</v>
      </c>
      <c r="Y662" s="13" t="n">
        <v>134.42</v>
      </c>
      <c r="Z662" s="13" t="n">
        <v>133.22</v>
      </c>
      <c r="AA662" s="13" t="n">
        <v>131.86</v>
      </c>
      <c r="AB662" s="13" t="n">
        <v>131.37</v>
      </c>
      <c r="AC662" s="13" t="n">
        <v>131</v>
      </c>
      <c r="AD662" s="13" t="n">
        <v>130.2</v>
      </c>
      <c r="AE662" s="13" t="n">
        <v>129.58</v>
      </c>
      <c r="AF662" s="13" t="n">
        <v>129.47</v>
      </c>
      <c r="AG662" s="13" t="n">
        <v>129.44</v>
      </c>
      <c r="AH662" s="13" t="n">
        <v>128.55</v>
      </c>
      <c r="AI662" s="13" t="n">
        <v>128.47</v>
      </c>
      <c r="AJ662" s="13" t="n">
        <v>128.35</v>
      </c>
      <c r="AK662" s="13" t="n">
        <v>128.61</v>
      </c>
      <c r="AL662" s="13" t="n">
        <v>128.62</v>
      </c>
      <c r="AM662" s="13" t="n">
        <v>128.35</v>
      </c>
      <c r="AN662" s="13" t="n">
        <v>128.55</v>
      </c>
      <c r="AO662" s="13" t="n">
        <v>127.88</v>
      </c>
      <c r="AP662" s="13" t="n">
        <v>128.56</v>
      </c>
      <c r="AQ662" s="13" t="n">
        <v>129.05</v>
      </c>
      <c r="AR662" s="13" t="n">
        <v>130.02</v>
      </c>
      <c r="AS662" s="13" t="n">
        <v>129.51</v>
      </c>
    </row>
    <row r="663" customFormat="false" ht="15" hidden="true" customHeight="false" outlineLevel="0" collapsed="false">
      <c r="A663" s="13" t="s">
        <v>160</v>
      </c>
      <c r="B663" s="13" t="s">
        <v>271</v>
      </c>
      <c r="C663" s="13" t="s">
        <v>20</v>
      </c>
      <c r="D663" s="13" t="s">
        <v>276</v>
      </c>
      <c r="E663" s="13" t="n">
        <v>4.72</v>
      </c>
      <c r="F663" s="13" t="n">
        <v>4.79</v>
      </c>
      <c r="G663" s="13" t="n">
        <v>5.08</v>
      </c>
      <c r="H663" s="13" t="n">
        <v>6.23</v>
      </c>
      <c r="I663" s="13" t="n">
        <v>8.18</v>
      </c>
      <c r="J663" s="13" t="n">
        <v>10.81</v>
      </c>
      <c r="K663" s="13" t="n">
        <v>14.69</v>
      </c>
      <c r="L663" s="13" t="n">
        <v>19.87</v>
      </c>
      <c r="M663" s="13" t="n">
        <v>27.29</v>
      </c>
      <c r="N663" s="13" t="n">
        <v>37.02</v>
      </c>
      <c r="O663" s="13" t="n">
        <v>49.84</v>
      </c>
      <c r="P663" s="13" t="n">
        <v>66.1</v>
      </c>
      <c r="Q663" s="13" t="n">
        <v>85.7</v>
      </c>
      <c r="R663" s="13" t="n">
        <v>103.99</v>
      </c>
      <c r="S663" s="13" t="n">
        <v>118.78</v>
      </c>
      <c r="T663" s="13" t="n">
        <v>128.21</v>
      </c>
      <c r="U663" s="13" t="n">
        <v>134.37</v>
      </c>
      <c r="V663" s="13" t="n">
        <v>137.37</v>
      </c>
      <c r="W663" s="13" t="n">
        <v>138.83</v>
      </c>
      <c r="X663" s="13" t="n">
        <v>139.17</v>
      </c>
      <c r="Y663" s="13" t="n">
        <v>138.28</v>
      </c>
      <c r="Z663" s="13" t="n">
        <v>137.55</v>
      </c>
      <c r="AA663" s="13" t="n">
        <v>136.79</v>
      </c>
      <c r="AB663" s="13" t="n">
        <v>136.09</v>
      </c>
      <c r="AC663" s="13" t="n">
        <v>135.67</v>
      </c>
      <c r="AD663" s="13" t="n">
        <v>134.68</v>
      </c>
      <c r="AE663" s="13" t="n">
        <v>134.09</v>
      </c>
      <c r="AF663" s="13" t="n">
        <v>133.72</v>
      </c>
      <c r="AG663" s="13" t="n">
        <v>133.41</v>
      </c>
      <c r="AH663" s="13" t="n">
        <v>132.95</v>
      </c>
      <c r="AI663" s="13" t="n">
        <v>133.12</v>
      </c>
      <c r="AJ663" s="13" t="n">
        <v>132.72</v>
      </c>
      <c r="AK663" s="13" t="n">
        <v>132.48</v>
      </c>
      <c r="AL663" s="13" t="n">
        <v>132.65</v>
      </c>
      <c r="AM663" s="13" t="n">
        <v>132.62</v>
      </c>
      <c r="AN663" s="13" t="n">
        <v>132.49</v>
      </c>
      <c r="AO663" s="13" t="n">
        <v>132.46</v>
      </c>
      <c r="AP663" s="13" t="n">
        <v>132.21</v>
      </c>
      <c r="AQ663" s="13" t="n">
        <v>132.87</v>
      </c>
      <c r="AR663" s="13" t="n">
        <v>133.33</v>
      </c>
      <c r="AS663" s="13" t="n">
        <v>133.36</v>
      </c>
    </row>
    <row r="664" customFormat="false" ht="15" hidden="true" customHeight="false" outlineLevel="0" collapsed="false">
      <c r="A664" s="13" t="s">
        <v>168</v>
      </c>
      <c r="B664" s="13" t="s">
        <v>271</v>
      </c>
      <c r="C664" s="13" t="s">
        <v>21</v>
      </c>
      <c r="D664" s="13" t="s">
        <v>276</v>
      </c>
      <c r="E664" s="13" t="n">
        <v>4.77</v>
      </c>
      <c r="F664" s="13" t="n">
        <v>4.58</v>
      </c>
      <c r="G664" s="13" t="n">
        <v>5.14</v>
      </c>
      <c r="H664" s="13" t="n">
        <v>6.08</v>
      </c>
      <c r="I664" s="13" t="n">
        <v>7.4</v>
      </c>
      <c r="J664" s="13" t="n">
        <v>9.39</v>
      </c>
      <c r="K664" s="13" t="n">
        <v>12.74</v>
      </c>
      <c r="L664" s="13" t="n">
        <v>17.09</v>
      </c>
      <c r="M664" s="13" t="n">
        <v>23.13</v>
      </c>
      <c r="N664" s="13" t="n">
        <v>30.88</v>
      </c>
      <c r="O664" s="13" t="n">
        <v>40.79</v>
      </c>
      <c r="P664" s="13" t="n">
        <v>53.47</v>
      </c>
      <c r="Q664" s="13" t="n">
        <v>69.98</v>
      </c>
      <c r="R664" s="13" t="n">
        <v>87.58</v>
      </c>
      <c r="S664" s="13" t="n">
        <v>104.48</v>
      </c>
      <c r="T664" s="13" t="n">
        <v>117.62</v>
      </c>
      <c r="U664" s="13" t="n">
        <v>127.42</v>
      </c>
      <c r="V664" s="13" t="n">
        <v>133.02</v>
      </c>
      <c r="W664" s="13" t="n">
        <v>137.42</v>
      </c>
      <c r="X664" s="13" t="n">
        <v>138.23</v>
      </c>
      <c r="Y664" s="13" t="n">
        <v>139.01</v>
      </c>
      <c r="Z664" s="13" t="n">
        <v>138.57</v>
      </c>
      <c r="AA664" s="13" t="n">
        <v>138.33</v>
      </c>
      <c r="AB664" s="13" t="n">
        <v>137.79</v>
      </c>
      <c r="AC664" s="13" t="n">
        <v>136.99</v>
      </c>
      <c r="AD664" s="13" t="n">
        <v>135.44</v>
      </c>
      <c r="AE664" s="13" t="n">
        <v>135.97</v>
      </c>
      <c r="AF664" s="13" t="n">
        <v>135.85</v>
      </c>
      <c r="AG664" s="13" t="n">
        <v>135.37</v>
      </c>
      <c r="AH664" s="13" t="n">
        <v>134.67</v>
      </c>
      <c r="AI664" s="13" t="n">
        <v>134.76</v>
      </c>
      <c r="AJ664" s="13" t="n">
        <v>134.81</v>
      </c>
      <c r="AK664" s="13" t="n">
        <v>134.46</v>
      </c>
      <c r="AL664" s="13" t="n">
        <v>134.56</v>
      </c>
      <c r="AM664" s="13" t="n">
        <v>134.18</v>
      </c>
      <c r="AN664" s="13" t="n">
        <v>134.41</v>
      </c>
      <c r="AO664" s="13" t="n">
        <v>133.9</v>
      </c>
      <c r="AP664" s="13" t="n">
        <v>134.15</v>
      </c>
      <c r="AQ664" s="13" t="n">
        <v>134.93</v>
      </c>
      <c r="AR664" s="13" t="n">
        <v>136.04</v>
      </c>
      <c r="AS664" s="13" t="n">
        <v>135.26</v>
      </c>
    </row>
    <row r="665" customFormat="false" ht="15" hidden="true" customHeight="false" outlineLevel="0" collapsed="false">
      <c r="A665" s="13" t="s">
        <v>176</v>
      </c>
      <c r="B665" s="13" t="s">
        <v>271</v>
      </c>
      <c r="C665" s="13" t="s">
        <v>21</v>
      </c>
      <c r="D665" s="13" t="s">
        <v>276</v>
      </c>
      <c r="E665" s="13" t="n">
        <v>4.82</v>
      </c>
      <c r="F665" s="13" t="n">
        <v>4.75</v>
      </c>
      <c r="G665" s="13" t="n">
        <v>5.33</v>
      </c>
      <c r="H665" s="13" t="n">
        <v>6.21</v>
      </c>
      <c r="I665" s="13" t="n">
        <v>7.64</v>
      </c>
      <c r="J665" s="13" t="n">
        <v>9.84</v>
      </c>
      <c r="K665" s="13" t="n">
        <v>13.36</v>
      </c>
      <c r="L665" s="13" t="n">
        <v>18.03</v>
      </c>
      <c r="M665" s="13" t="n">
        <v>24.28</v>
      </c>
      <c r="N665" s="13" t="n">
        <v>32.38</v>
      </c>
      <c r="O665" s="13" t="n">
        <v>42.81</v>
      </c>
      <c r="P665" s="13" t="n">
        <v>55.87</v>
      </c>
      <c r="Q665" s="13" t="n">
        <v>72.91</v>
      </c>
      <c r="R665" s="13" t="n">
        <v>90.44</v>
      </c>
      <c r="S665" s="13" t="n">
        <v>107.12</v>
      </c>
      <c r="T665" s="13" t="n">
        <v>119.42</v>
      </c>
      <c r="U665" s="13" t="n">
        <v>127.7</v>
      </c>
      <c r="V665" s="13" t="n">
        <v>131.84</v>
      </c>
      <c r="W665" s="13" t="n">
        <v>133.58</v>
      </c>
      <c r="X665" s="13" t="n">
        <v>134.31</v>
      </c>
      <c r="Y665" s="13" t="n">
        <v>132.71</v>
      </c>
      <c r="Z665" s="13" t="n">
        <v>131.63</v>
      </c>
      <c r="AA665" s="13" t="n">
        <v>130.66</v>
      </c>
      <c r="AB665" s="13" t="n">
        <v>130.13</v>
      </c>
      <c r="AC665" s="13" t="n">
        <v>129.09</v>
      </c>
      <c r="AD665" s="13" t="n">
        <v>127.95</v>
      </c>
      <c r="AE665" s="13" t="n">
        <v>127.29</v>
      </c>
      <c r="AF665" s="13" t="n">
        <v>128.09</v>
      </c>
      <c r="AG665" s="13" t="n">
        <v>127.56</v>
      </c>
      <c r="AH665" s="13" t="n">
        <v>127.07</v>
      </c>
      <c r="AI665" s="13" t="n">
        <v>126.94</v>
      </c>
      <c r="AJ665" s="13" t="n">
        <v>126.48</v>
      </c>
      <c r="AK665" s="13" t="n">
        <v>126.42</v>
      </c>
      <c r="AL665" s="13" t="n">
        <v>126.85</v>
      </c>
      <c r="AM665" s="13" t="n">
        <v>126.45</v>
      </c>
      <c r="AN665" s="13" t="n">
        <v>126.62</v>
      </c>
      <c r="AO665" s="13" t="n">
        <v>126.23</v>
      </c>
      <c r="AP665" s="13" t="n">
        <v>126.41</v>
      </c>
      <c r="AQ665" s="13" t="n">
        <v>127.39</v>
      </c>
      <c r="AR665" s="13" t="n">
        <v>127.62</v>
      </c>
      <c r="AS665" s="13" t="n">
        <v>127.77</v>
      </c>
    </row>
    <row r="666" customFormat="false" ht="15" hidden="true" customHeight="false" outlineLevel="0" collapsed="false">
      <c r="A666" s="13" t="s">
        <v>184</v>
      </c>
      <c r="B666" s="13" t="s">
        <v>271</v>
      </c>
      <c r="C666" s="13" t="s">
        <v>21</v>
      </c>
      <c r="D666" s="13" t="s">
        <v>276</v>
      </c>
      <c r="E666" s="13" t="n">
        <v>4.8</v>
      </c>
      <c r="F666" s="13" t="n">
        <v>4.85</v>
      </c>
      <c r="G666" s="13" t="n">
        <v>5.35</v>
      </c>
      <c r="H666" s="13" t="n">
        <v>6.19</v>
      </c>
      <c r="I666" s="13" t="n">
        <v>7.69</v>
      </c>
      <c r="J666" s="13" t="n">
        <v>10.06</v>
      </c>
      <c r="K666" s="13" t="n">
        <v>13.64</v>
      </c>
      <c r="L666" s="13" t="n">
        <v>18.33</v>
      </c>
      <c r="M666" s="13" t="n">
        <v>24.77</v>
      </c>
      <c r="N666" s="13" t="n">
        <v>32.9</v>
      </c>
      <c r="O666" s="13" t="n">
        <v>44.07</v>
      </c>
      <c r="P666" s="13" t="n">
        <v>57.39</v>
      </c>
      <c r="Q666" s="13" t="n">
        <v>74.42</v>
      </c>
      <c r="R666" s="13" t="n">
        <v>91.89</v>
      </c>
      <c r="S666" s="13" t="n">
        <v>107.89</v>
      </c>
      <c r="T666" s="13" t="n">
        <v>119.3</v>
      </c>
      <c r="U666" s="13" t="n">
        <v>127.54</v>
      </c>
      <c r="V666" s="13" t="n">
        <v>130.85</v>
      </c>
      <c r="W666" s="13" t="n">
        <v>131.93</v>
      </c>
      <c r="X666" s="13" t="n">
        <v>132.39</v>
      </c>
      <c r="Y666" s="13" t="n">
        <v>131.14</v>
      </c>
      <c r="Z666" s="13" t="n">
        <v>130.94</v>
      </c>
      <c r="AA666" s="13" t="n">
        <v>130.38</v>
      </c>
      <c r="AB666" s="13" t="n">
        <v>128.37</v>
      </c>
      <c r="AC666" s="13" t="n">
        <v>127.92</v>
      </c>
      <c r="AD666" s="13" t="n">
        <v>128.36</v>
      </c>
      <c r="AE666" s="13" t="n">
        <v>126.65</v>
      </c>
      <c r="AF666" s="13" t="n">
        <v>126.98</v>
      </c>
      <c r="AG666" s="13" t="n">
        <v>127.63</v>
      </c>
      <c r="AH666" s="13" t="n">
        <v>125.77</v>
      </c>
      <c r="AI666" s="13" t="n">
        <v>125.86</v>
      </c>
      <c r="AJ666" s="13" t="n">
        <v>126.12</v>
      </c>
      <c r="AK666" s="13" t="n">
        <v>126.77</v>
      </c>
      <c r="AL666" s="13" t="n">
        <v>126.21</v>
      </c>
      <c r="AM666" s="13" t="n">
        <v>126.23</v>
      </c>
      <c r="AN666" s="13" t="n">
        <v>126.42</v>
      </c>
      <c r="AO666" s="13" t="n">
        <v>125.85</v>
      </c>
      <c r="AP666" s="13" t="n">
        <v>127</v>
      </c>
      <c r="AQ666" s="13" t="n">
        <v>127.06</v>
      </c>
      <c r="AR666" s="13" t="n">
        <v>127.72</v>
      </c>
      <c r="AS666" s="13" t="n">
        <v>127.71</v>
      </c>
    </row>
    <row r="667" customFormat="false" ht="15" hidden="true" customHeight="false" outlineLevel="0" collapsed="false">
      <c r="A667" s="13" t="s">
        <v>76</v>
      </c>
      <c r="B667" s="13" t="s">
        <v>271</v>
      </c>
      <c r="C667" s="13" t="s">
        <v>26</v>
      </c>
      <c r="D667" s="13" t="s">
        <v>276</v>
      </c>
      <c r="E667" s="13" t="n">
        <v>4.36</v>
      </c>
      <c r="F667" s="13" t="n">
        <v>4.44</v>
      </c>
      <c r="G667" s="13" t="n">
        <v>4.94</v>
      </c>
      <c r="H667" s="13" t="n">
        <v>6.06</v>
      </c>
      <c r="I667" s="13" t="n">
        <v>7.95</v>
      </c>
      <c r="J667" s="13" t="n">
        <v>10.47</v>
      </c>
      <c r="K667" s="13" t="n">
        <v>13.94</v>
      </c>
      <c r="L667" s="13" t="n">
        <v>18.75</v>
      </c>
      <c r="M667" s="13" t="n">
        <v>25.33</v>
      </c>
      <c r="N667" s="13" t="n">
        <v>33.84</v>
      </c>
      <c r="O667" s="13" t="n">
        <v>44.86</v>
      </c>
      <c r="P667" s="13" t="n">
        <v>58.09</v>
      </c>
      <c r="Q667" s="13" t="n">
        <v>73.06</v>
      </c>
      <c r="R667" s="13" t="n">
        <v>87.35</v>
      </c>
      <c r="S667" s="13" t="n">
        <v>99.16</v>
      </c>
      <c r="T667" s="13" t="n">
        <v>106.71</v>
      </c>
      <c r="U667" s="13" t="n">
        <v>111.75</v>
      </c>
      <c r="V667" s="13" t="n">
        <v>114.37</v>
      </c>
      <c r="W667" s="13" t="n">
        <v>114.71</v>
      </c>
      <c r="X667" s="13" t="n">
        <v>113.38</v>
      </c>
      <c r="Y667" s="13" t="n">
        <v>112.1</v>
      </c>
      <c r="Z667" s="13" t="n">
        <v>110.93</v>
      </c>
      <c r="AA667" s="13" t="n">
        <v>110.16</v>
      </c>
      <c r="AB667" s="13" t="n">
        <v>109.54</v>
      </c>
      <c r="AC667" s="13" t="n">
        <v>108.44</v>
      </c>
      <c r="AD667" s="13" t="n">
        <v>107.46</v>
      </c>
      <c r="AE667" s="13" t="n">
        <v>107.46</v>
      </c>
      <c r="AF667" s="13" t="n">
        <v>107.49</v>
      </c>
      <c r="AG667" s="13" t="n">
        <v>107.64</v>
      </c>
      <c r="AH667" s="13" t="n">
        <v>107.01</v>
      </c>
      <c r="AI667" s="13" t="n">
        <v>106.4</v>
      </c>
      <c r="AJ667" s="13" t="n">
        <v>106.33</v>
      </c>
      <c r="AK667" s="13" t="n">
        <v>106.98</v>
      </c>
      <c r="AL667" s="13" t="n">
        <v>106.2</v>
      </c>
      <c r="AM667" s="13" t="n">
        <v>106.43</v>
      </c>
      <c r="AN667" s="13" t="n">
        <v>106.8</v>
      </c>
      <c r="AO667" s="13" t="n">
        <v>106.61</v>
      </c>
      <c r="AP667" s="13" t="n">
        <v>106.24</v>
      </c>
      <c r="AQ667" s="13" t="n">
        <v>106.55</v>
      </c>
      <c r="AR667" s="13" t="n">
        <v>106.78</v>
      </c>
      <c r="AS667" s="13" t="n">
        <v>106.84</v>
      </c>
    </row>
    <row r="668" customFormat="false" ht="15" hidden="true" customHeight="false" outlineLevel="0" collapsed="false">
      <c r="A668" s="13" t="s">
        <v>98</v>
      </c>
      <c r="B668" s="13" t="s">
        <v>271</v>
      </c>
      <c r="C668" s="13" t="s">
        <v>26</v>
      </c>
      <c r="D668" s="13" t="s">
        <v>276</v>
      </c>
      <c r="E668" s="13" t="n">
        <v>4.4</v>
      </c>
      <c r="F668" s="13" t="n">
        <v>4.48</v>
      </c>
      <c r="G668" s="13" t="n">
        <v>4.97</v>
      </c>
      <c r="H668" s="13" t="n">
        <v>6.14</v>
      </c>
      <c r="I668" s="13" t="n">
        <v>7.98</v>
      </c>
      <c r="J668" s="13" t="n">
        <v>10.42</v>
      </c>
      <c r="K668" s="13" t="n">
        <v>13.88</v>
      </c>
      <c r="L668" s="13" t="n">
        <v>18.76</v>
      </c>
      <c r="M668" s="13" t="n">
        <v>25.07</v>
      </c>
      <c r="N668" s="13" t="n">
        <v>33.41</v>
      </c>
      <c r="O668" s="13" t="n">
        <v>44.52</v>
      </c>
      <c r="P668" s="13" t="n">
        <v>57.24</v>
      </c>
      <c r="Q668" s="13" t="n">
        <v>72.93</v>
      </c>
      <c r="R668" s="13" t="n">
        <v>87.98</v>
      </c>
      <c r="S668" s="13" t="n">
        <v>100.4</v>
      </c>
      <c r="T668" s="13" t="n">
        <v>108.37</v>
      </c>
      <c r="U668" s="13" t="n">
        <v>113.74</v>
      </c>
      <c r="V668" s="13" t="n">
        <v>116.1</v>
      </c>
      <c r="W668" s="13" t="n">
        <v>116.36</v>
      </c>
      <c r="X668" s="13" t="n">
        <v>115.43</v>
      </c>
      <c r="Y668" s="13" t="n">
        <v>114.29</v>
      </c>
      <c r="Z668" s="13" t="n">
        <v>113.01</v>
      </c>
      <c r="AA668" s="13" t="n">
        <v>113.44</v>
      </c>
      <c r="AB668" s="13" t="n">
        <v>111.3</v>
      </c>
      <c r="AC668" s="13" t="n">
        <v>110.48</v>
      </c>
      <c r="AD668" s="13" t="n">
        <v>109.59</v>
      </c>
      <c r="AE668" s="13" t="n">
        <v>109.53</v>
      </c>
      <c r="AF668" s="13" t="n">
        <v>109.28</v>
      </c>
      <c r="AG668" s="13" t="n">
        <v>108.93</v>
      </c>
      <c r="AH668" s="13" t="n">
        <v>108.61</v>
      </c>
      <c r="AI668" s="13" t="n">
        <v>108.15</v>
      </c>
      <c r="AJ668" s="13" t="n">
        <v>107.81</v>
      </c>
      <c r="AK668" s="13" t="n">
        <v>108.24</v>
      </c>
      <c r="AL668" s="13" t="n">
        <v>108.24</v>
      </c>
      <c r="AM668" s="13" t="n">
        <v>108.19</v>
      </c>
      <c r="AN668" s="13" t="n">
        <v>108.29</v>
      </c>
      <c r="AO668" s="13" t="n">
        <v>108.16</v>
      </c>
      <c r="AP668" s="13" t="n">
        <v>108.06</v>
      </c>
      <c r="AQ668" s="13" t="n">
        <v>108.64</v>
      </c>
      <c r="AR668" s="13" t="n">
        <v>108.85</v>
      </c>
      <c r="AS668" s="13" t="n">
        <v>109.25</v>
      </c>
    </row>
    <row r="669" customFormat="false" ht="15" hidden="true" customHeight="false" outlineLevel="0" collapsed="false">
      <c r="A669" s="13" t="s">
        <v>113</v>
      </c>
      <c r="B669" s="13" t="s">
        <v>271</v>
      </c>
      <c r="C669" s="13" t="s">
        <v>26</v>
      </c>
      <c r="D669" s="13" t="s">
        <v>276</v>
      </c>
      <c r="E669" s="13" t="n">
        <v>4.68</v>
      </c>
      <c r="F669" s="13" t="n">
        <v>4.73</v>
      </c>
      <c r="G669" s="13" t="n">
        <v>5.11</v>
      </c>
      <c r="H669" s="13" t="n">
        <v>6.15</v>
      </c>
      <c r="I669" s="13" t="n">
        <v>8.1</v>
      </c>
      <c r="J669" s="13" t="n">
        <v>10.46</v>
      </c>
      <c r="K669" s="13" t="n">
        <v>13.88</v>
      </c>
      <c r="L669" s="13" t="n">
        <v>18.56</v>
      </c>
      <c r="M669" s="13" t="n">
        <v>25.18</v>
      </c>
      <c r="N669" s="13" t="n">
        <v>33.57</v>
      </c>
      <c r="O669" s="13" t="n">
        <v>44.42</v>
      </c>
      <c r="P669" s="13" t="n">
        <v>57.31</v>
      </c>
      <c r="Q669" s="13" t="n">
        <v>72.99</v>
      </c>
      <c r="R669" s="13" t="n">
        <v>87.9</v>
      </c>
      <c r="S669" s="13" t="n">
        <v>100.37</v>
      </c>
      <c r="T669" s="13" t="n">
        <v>108.53</v>
      </c>
      <c r="U669" s="13" t="n">
        <v>113.89</v>
      </c>
      <c r="V669" s="13" t="n">
        <v>117.07</v>
      </c>
      <c r="W669" s="13" t="n">
        <v>117.29</v>
      </c>
      <c r="X669" s="13" t="n">
        <v>116.37</v>
      </c>
      <c r="Y669" s="13" t="n">
        <v>114.84</v>
      </c>
      <c r="Z669" s="13" t="n">
        <v>114.34</v>
      </c>
      <c r="AA669" s="13" t="n">
        <v>112.84</v>
      </c>
      <c r="AB669" s="13" t="n">
        <v>111.87</v>
      </c>
      <c r="AC669" s="13" t="n">
        <v>111.21</v>
      </c>
      <c r="AD669" s="13" t="n">
        <v>110.25</v>
      </c>
      <c r="AE669" s="13" t="n">
        <v>111</v>
      </c>
      <c r="AF669" s="13" t="n">
        <v>110.71</v>
      </c>
      <c r="AG669" s="13" t="n">
        <v>110.02</v>
      </c>
      <c r="AH669" s="13" t="n">
        <v>109.85</v>
      </c>
      <c r="AI669" s="13" t="n">
        <v>110.23</v>
      </c>
      <c r="AJ669" s="13" t="n">
        <v>109.85</v>
      </c>
      <c r="AK669" s="13" t="n">
        <v>109.74</v>
      </c>
      <c r="AL669" s="13" t="n">
        <v>111.12</v>
      </c>
      <c r="AM669" s="13" t="n">
        <v>110.43</v>
      </c>
      <c r="AN669" s="13" t="n">
        <v>110.05</v>
      </c>
      <c r="AO669" s="13" t="n">
        <v>109.88</v>
      </c>
      <c r="AP669" s="13" t="n">
        <v>110.28</v>
      </c>
      <c r="AQ669" s="13" t="n">
        <v>111.09</v>
      </c>
      <c r="AR669" s="13" t="n">
        <v>110.19</v>
      </c>
      <c r="AS669" s="13" t="n">
        <v>109.88</v>
      </c>
    </row>
    <row r="670" customFormat="false" ht="15" hidden="true" customHeight="false" outlineLevel="0" collapsed="false">
      <c r="A670" s="13" t="s">
        <v>121</v>
      </c>
      <c r="B670" s="13" t="s">
        <v>271</v>
      </c>
      <c r="C670" s="13" t="s">
        <v>27</v>
      </c>
      <c r="D670" s="13" t="s">
        <v>276</v>
      </c>
      <c r="E670" s="13" t="n">
        <v>1.56</v>
      </c>
      <c r="F670" s="13" t="n">
        <v>1.58</v>
      </c>
      <c r="G670" s="13" t="n">
        <v>1.64</v>
      </c>
      <c r="H670" s="13" t="n">
        <v>1.95</v>
      </c>
      <c r="I670" s="13" t="n">
        <v>2.58</v>
      </c>
      <c r="J670" s="13" t="n">
        <v>3.65</v>
      </c>
      <c r="K670" s="13" t="n">
        <v>5.25</v>
      </c>
      <c r="L670" s="13" t="n">
        <v>7.67</v>
      </c>
      <c r="M670" s="13" t="n">
        <v>10.85</v>
      </c>
      <c r="N670" s="13" t="n">
        <v>14.85</v>
      </c>
      <c r="O670" s="13" t="n">
        <v>20.16</v>
      </c>
      <c r="P670" s="13" t="n">
        <v>26.54</v>
      </c>
      <c r="Q670" s="13" t="n">
        <v>34.24</v>
      </c>
      <c r="R670" s="13" t="n">
        <v>41.11</v>
      </c>
      <c r="S670" s="13" t="n">
        <v>46.54</v>
      </c>
      <c r="T670" s="13" t="n">
        <v>50.14</v>
      </c>
      <c r="U670" s="13" t="n">
        <v>51.5</v>
      </c>
      <c r="V670" s="13" t="n">
        <v>53.27</v>
      </c>
      <c r="W670" s="13" t="n">
        <v>53.53</v>
      </c>
      <c r="X670" s="13" t="n">
        <v>53.13</v>
      </c>
      <c r="Y670" s="13" t="n">
        <v>52.47</v>
      </c>
      <c r="Z670" s="13" t="n">
        <v>52.05</v>
      </c>
      <c r="AA670" s="13" t="n">
        <v>51.2</v>
      </c>
      <c r="AB670" s="13" t="n">
        <v>50.79</v>
      </c>
      <c r="AC670" s="13" t="n">
        <v>50.32</v>
      </c>
      <c r="AD670" s="13" t="n">
        <v>49.89</v>
      </c>
      <c r="AE670" s="13" t="n">
        <v>49.67</v>
      </c>
      <c r="AF670" s="13" t="n">
        <v>49.38</v>
      </c>
      <c r="AG670" s="13" t="n">
        <v>49.22</v>
      </c>
      <c r="AH670" s="13" t="n">
        <v>49.02</v>
      </c>
      <c r="AI670" s="13" t="n">
        <v>49.08</v>
      </c>
      <c r="AJ670" s="13" t="n">
        <v>48.82</v>
      </c>
      <c r="AK670" s="13" t="n">
        <v>48.83</v>
      </c>
      <c r="AL670" s="13" t="n">
        <v>48.76</v>
      </c>
      <c r="AM670" s="13" t="n">
        <v>48.77</v>
      </c>
      <c r="AN670" s="13" t="n">
        <v>48.59</v>
      </c>
      <c r="AO670" s="13" t="n">
        <v>48.65</v>
      </c>
      <c r="AP670" s="13" t="n">
        <v>48.57</v>
      </c>
      <c r="AQ670" s="13" t="n">
        <v>48.79</v>
      </c>
      <c r="AR670" s="13" t="n">
        <v>48.85</v>
      </c>
      <c r="AS670" s="13" t="n">
        <v>48.63</v>
      </c>
    </row>
    <row r="671" customFormat="false" ht="15" hidden="true" customHeight="false" outlineLevel="0" collapsed="false">
      <c r="A671" s="13" t="s">
        <v>129</v>
      </c>
      <c r="B671" s="13" t="s">
        <v>271</v>
      </c>
      <c r="C671" s="13" t="s">
        <v>27</v>
      </c>
      <c r="D671" s="13" t="s">
        <v>276</v>
      </c>
      <c r="E671" s="13" t="n">
        <v>1.55</v>
      </c>
      <c r="F671" s="13" t="n">
        <v>1.57</v>
      </c>
      <c r="G671" s="13" t="n">
        <v>1.68</v>
      </c>
      <c r="H671" s="13" t="n">
        <v>2</v>
      </c>
      <c r="I671" s="13" t="n">
        <v>2.64</v>
      </c>
      <c r="J671" s="13" t="n">
        <v>3.73</v>
      </c>
      <c r="K671" s="13" t="n">
        <v>5.43</v>
      </c>
      <c r="L671" s="13" t="n">
        <v>7.86</v>
      </c>
      <c r="M671" s="13" t="n">
        <v>11.15</v>
      </c>
      <c r="N671" s="13" t="n">
        <v>15.15</v>
      </c>
      <c r="O671" s="13" t="n">
        <v>20.55</v>
      </c>
      <c r="P671" s="13" t="n">
        <v>26.98</v>
      </c>
      <c r="Q671" s="13" t="n">
        <v>34.62</v>
      </c>
      <c r="R671" s="13" t="n">
        <v>41.54</v>
      </c>
      <c r="S671" s="13" t="n">
        <v>46.31</v>
      </c>
      <c r="T671" s="13" t="n">
        <v>49.45</v>
      </c>
      <c r="U671" s="13" t="n">
        <v>51</v>
      </c>
      <c r="V671" s="13" t="n">
        <v>51.3</v>
      </c>
      <c r="W671" s="13" t="n">
        <v>51.22</v>
      </c>
      <c r="X671" s="13" t="n">
        <v>50.97</v>
      </c>
      <c r="Y671" s="13" t="n">
        <v>50.83</v>
      </c>
      <c r="Z671" s="13" t="n">
        <v>50.6</v>
      </c>
      <c r="AA671" s="13" t="n">
        <v>50.12</v>
      </c>
      <c r="AB671" s="13" t="n">
        <v>49.46</v>
      </c>
      <c r="AC671" s="13" t="n">
        <v>49.07</v>
      </c>
      <c r="AD671" s="13" t="n">
        <v>48.99</v>
      </c>
      <c r="AE671" s="13" t="n">
        <v>48.47</v>
      </c>
      <c r="AF671" s="13" t="n">
        <v>48.67</v>
      </c>
      <c r="AG671" s="13" t="n">
        <v>47.94</v>
      </c>
      <c r="AH671" s="13" t="n">
        <v>47.65</v>
      </c>
      <c r="AI671" s="13" t="n">
        <v>47.6</v>
      </c>
      <c r="AJ671" s="13" t="n">
        <v>47.64</v>
      </c>
      <c r="AK671" s="13" t="n">
        <v>47.44</v>
      </c>
      <c r="AL671" s="13" t="n">
        <v>47.22</v>
      </c>
      <c r="AM671" s="13" t="n">
        <v>47.65</v>
      </c>
      <c r="AN671" s="13" t="n">
        <v>47.24</v>
      </c>
      <c r="AO671" s="13" t="n">
        <v>47.12</v>
      </c>
      <c r="AP671" s="13" t="n">
        <v>47.09</v>
      </c>
      <c r="AQ671" s="13" t="n">
        <v>47.01</v>
      </c>
      <c r="AR671" s="13" t="n">
        <v>47.25</v>
      </c>
      <c r="AS671" s="13" t="n">
        <v>47.07</v>
      </c>
    </row>
    <row r="672" customFormat="false" ht="15" hidden="true" customHeight="false" outlineLevel="0" collapsed="false">
      <c r="A672" s="13" t="s">
        <v>137</v>
      </c>
      <c r="B672" s="13" t="s">
        <v>271</v>
      </c>
      <c r="C672" s="13" t="s">
        <v>27</v>
      </c>
      <c r="D672" s="13" t="s">
        <v>276</v>
      </c>
      <c r="E672" s="13" t="n">
        <v>1.53</v>
      </c>
      <c r="F672" s="13" t="n">
        <v>1.6</v>
      </c>
      <c r="G672" s="13" t="n">
        <v>1.72</v>
      </c>
      <c r="H672" s="13" t="n">
        <v>2.03</v>
      </c>
      <c r="I672" s="13" t="n">
        <v>2.67</v>
      </c>
      <c r="J672" s="13" t="n">
        <v>3.69</v>
      </c>
      <c r="K672" s="13" t="n">
        <v>5.24</v>
      </c>
      <c r="L672" s="13" t="n">
        <v>7.63</v>
      </c>
      <c r="M672" s="13" t="n">
        <v>10.79</v>
      </c>
      <c r="N672" s="13" t="n">
        <v>14.89</v>
      </c>
      <c r="O672" s="13" t="n">
        <v>20.34</v>
      </c>
      <c r="P672" s="13" t="n">
        <v>26.67</v>
      </c>
      <c r="Q672" s="13" t="n">
        <v>34.61</v>
      </c>
      <c r="R672" s="13" t="n">
        <v>41.95</v>
      </c>
      <c r="S672" s="13" t="n">
        <v>47.1</v>
      </c>
      <c r="T672" s="13" t="n">
        <v>51.16</v>
      </c>
      <c r="U672" s="13" t="n">
        <v>52.84</v>
      </c>
      <c r="V672" s="13" t="n">
        <v>53.99</v>
      </c>
      <c r="W672" s="13" t="n">
        <v>54.32</v>
      </c>
      <c r="X672" s="13" t="n">
        <v>53.6</v>
      </c>
      <c r="Y672" s="13" t="n">
        <v>53.04</v>
      </c>
      <c r="Z672" s="13" t="n">
        <v>52.49</v>
      </c>
      <c r="AA672" s="13" t="n">
        <v>52.02</v>
      </c>
      <c r="AB672" s="13" t="n">
        <v>51.37</v>
      </c>
      <c r="AC672" s="13" t="n">
        <v>50.98</v>
      </c>
      <c r="AD672" s="13" t="n">
        <v>50.57</v>
      </c>
      <c r="AE672" s="13" t="n">
        <v>50.42</v>
      </c>
      <c r="AF672" s="13" t="n">
        <v>50.33</v>
      </c>
      <c r="AG672" s="13" t="n">
        <v>49.95</v>
      </c>
      <c r="AH672" s="13" t="n">
        <v>49.87</v>
      </c>
      <c r="AI672" s="13" t="n">
        <v>49.64</v>
      </c>
      <c r="AJ672" s="13" t="n">
        <v>49.66</v>
      </c>
      <c r="AK672" s="13" t="n">
        <v>49.63</v>
      </c>
      <c r="AL672" s="13" t="n">
        <v>49.5</v>
      </c>
      <c r="AM672" s="13" t="n">
        <v>49.5</v>
      </c>
      <c r="AN672" s="13" t="n">
        <v>49.41</v>
      </c>
      <c r="AO672" s="13" t="n">
        <v>49.58</v>
      </c>
      <c r="AP672" s="13" t="n">
        <v>49.52</v>
      </c>
      <c r="AQ672" s="13" t="n">
        <v>49.7</v>
      </c>
      <c r="AR672" s="13" t="n">
        <v>49.9</v>
      </c>
      <c r="AS672" s="13" t="n">
        <v>49.98</v>
      </c>
    </row>
    <row r="673" customFormat="false" ht="15" hidden="true" customHeight="false" outlineLevel="0" collapsed="false">
      <c r="A673" s="13" t="s">
        <v>145</v>
      </c>
      <c r="B673" s="13" t="s">
        <v>271</v>
      </c>
      <c r="C673" s="13" t="s">
        <v>28</v>
      </c>
      <c r="D673" s="13" t="s">
        <v>276</v>
      </c>
      <c r="E673" s="13" t="n">
        <v>2.03</v>
      </c>
      <c r="F673" s="13" t="n">
        <v>1.94</v>
      </c>
      <c r="G673" s="13" t="n">
        <v>2</v>
      </c>
      <c r="H673" s="13" t="n">
        <v>2.29</v>
      </c>
      <c r="I673" s="13" t="n">
        <v>2.96</v>
      </c>
      <c r="J673" s="13" t="n">
        <v>4.1</v>
      </c>
      <c r="K673" s="13" t="n">
        <v>5.86</v>
      </c>
      <c r="L673" s="13" t="n">
        <v>8.55</v>
      </c>
      <c r="M673" s="13" t="n">
        <v>12.2</v>
      </c>
      <c r="N673" s="13" t="n">
        <v>17.02</v>
      </c>
      <c r="O673" s="13" t="n">
        <v>23.42</v>
      </c>
      <c r="P673" s="13" t="n">
        <v>30.47</v>
      </c>
      <c r="Q673" s="13" t="n">
        <v>39.48</v>
      </c>
      <c r="R673" s="13" t="n">
        <v>48.35</v>
      </c>
      <c r="S673" s="13" t="n">
        <v>56.13</v>
      </c>
      <c r="T673" s="13" t="n">
        <v>60.77</v>
      </c>
      <c r="U673" s="13" t="n">
        <v>63.54</v>
      </c>
      <c r="V673" s="13" t="n">
        <v>64.65</v>
      </c>
      <c r="W673" s="13" t="n">
        <v>64.62</v>
      </c>
      <c r="X673" s="13" t="n">
        <v>63.73</v>
      </c>
      <c r="Y673" s="13" t="n">
        <v>63.36</v>
      </c>
      <c r="Z673" s="13" t="n">
        <v>62.26</v>
      </c>
      <c r="AA673" s="13" t="n">
        <v>61.14</v>
      </c>
      <c r="AB673" s="13" t="n">
        <v>60.39</v>
      </c>
      <c r="AC673" s="13" t="n">
        <v>59.78</v>
      </c>
      <c r="AD673" s="13" t="n">
        <v>59.36</v>
      </c>
      <c r="AE673" s="13" t="n">
        <v>59.08</v>
      </c>
      <c r="AF673" s="13" t="n">
        <v>58.72</v>
      </c>
      <c r="AG673" s="13" t="n">
        <v>58.35</v>
      </c>
      <c r="AH673" s="13" t="n">
        <v>58.18</v>
      </c>
      <c r="AI673" s="13" t="n">
        <v>58.15</v>
      </c>
      <c r="AJ673" s="13" t="n">
        <v>57.89</v>
      </c>
      <c r="AK673" s="13" t="n">
        <v>57.93</v>
      </c>
      <c r="AL673" s="13" t="n">
        <v>57.94</v>
      </c>
      <c r="AM673" s="13" t="n">
        <v>57.79</v>
      </c>
      <c r="AN673" s="13" t="n">
        <v>57.76</v>
      </c>
      <c r="AO673" s="13" t="n">
        <v>57.65</v>
      </c>
      <c r="AP673" s="13" t="n">
        <v>57.45</v>
      </c>
      <c r="AQ673" s="13" t="n">
        <v>57.67</v>
      </c>
      <c r="AR673" s="13" t="n">
        <v>57.94</v>
      </c>
      <c r="AS673" s="13" t="n">
        <v>57.71</v>
      </c>
    </row>
    <row r="674" customFormat="false" ht="15" hidden="true" customHeight="false" outlineLevel="0" collapsed="false">
      <c r="A674" s="13" t="s">
        <v>153</v>
      </c>
      <c r="B674" s="13" t="s">
        <v>271</v>
      </c>
      <c r="C674" s="13" t="s">
        <v>28</v>
      </c>
      <c r="D674" s="13" t="s">
        <v>276</v>
      </c>
      <c r="E674" s="13" t="n">
        <v>1.9</v>
      </c>
      <c r="F674" s="13" t="n">
        <v>1.92</v>
      </c>
      <c r="G674" s="13" t="n">
        <v>2.01</v>
      </c>
      <c r="H674" s="13" t="n">
        <v>2.33</v>
      </c>
      <c r="I674" s="13" t="n">
        <v>3.03</v>
      </c>
      <c r="J674" s="13" t="n">
        <v>4.24</v>
      </c>
      <c r="K674" s="13" t="n">
        <v>6.08</v>
      </c>
      <c r="L674" s="13" t="n">
        <v>8.82</v>
      </c>
      <c r="M674" s="13" t="n">
        <v>12.55</v>
      </c>
      <c r="N674" s="13" t="n">
        <v>17.48</v>
      </c>
      <c r="O674" s="13" t="n">
        <v>23.78</v>
      </c>
      <c r="P674" s="13" t="n">
        <v>31.27</v>
      </c>
      <c r="Q674" s="13" t="n">
        <v>40.29</v>
      </c>
      <c r="R674" s="13" t="n">
        <v>49.06</v>
      </c>
      <c r="S674" s="13" t="n">
        <v>56.29</v>
      </c>
      <c r="T674" s="13" t="n">
        <v>61.06</v>
      </c>
      <c r="U674" s="13" t="n">
        <v>63.15</v>
      </c>
      <c r="V674" s="13" t="n">
        <v>64.12</v>
      </c>
      <c r="W674" s="13" t="n">
        <v>64.13</v>
      </c>
      <c r="X674" s="13" t="n">
        <v>63.14</v>
      </c>
      <c r="Y674" s="13" t="n">
        <v>62.35</v>
      </c>
      <c r="Z674" s="13" t="n">
        <v>61.18</v>
      </c>
      <c r="AA674" s="13" t="n">
        <v>60.03</v>
      </c>
      <c r="AB674" s="13" t="n">
        <v>60.12</v>
      </c>
      <c r="AC674" s="13" t="n">
        <v>58.84</v>
      </c>
      <c r="AD674" s="13" t="n">
        <v>58.16</v>
      </c>
      <c r="AE674" s="13" t="n">
        <v>58.18</v>
      </c>
      <c r="AF674" s="13" t="n">
        <v>57.42</v>
      </c>
      <c r="AG674" s="13" t="n">
        <v>57.11</v>
      </c>
      <c r="AH674" s="13" t="n">
        <v>56.92</v>
      </c>
      <c r="AI674" s="13" t="n">
        <v>56.46</v>
      </c>
      <c r="AJ674" s="13" t="n">
        <v>56.52</v>
      </c>
      <c r="AK674" s="13" t="n">
        <v>56.7</v>
      </c>
      <c r="AL674" s="13" t="n">
        <v>56.4</v>
      </c>
      <c r="AM674" s="13" t="n">
        <v>56.2</v>
      </c>
      <c r="AN674" s="13" t="n">
        <v>56.61</v>
      </c>
      <c r="AO674" s="13" t="n">
        <v>56.6</v>
      </c>
      <c r="AP674" s="13" t="n">
        <v>56.09</v>
      </c>
      <c r="AQ674" s="13" t="n">
        <v>56.28</v>
      </c>
      <c r="AR674" s="13" t="n">
        <v>56.6</v>
      </c>
      <c r="AS674" s="13" t="n">
        <v>56.22</v>
      </c>
    </row>
    <row r="675" customFormat="false" ht="15" hidden="true" customHeight="false" outlineLevel="0" collapsed="false">
      <c r="A675" s="13" t="s">
        <v>161</v>
      </c>
      <c r="B675" s="13" t="s">
        <v>271</v>
      </c>
      <c r="C675" s="13" t="s">
        <v>28</v>
      </c>
      <c r="D675" s="13" t="s">
        <v>276</v>
      </c>
      <c r="E675" s="13" t="n">
        <v>2.09</v>
      </c>
      <c r="F675" s="13" t="n">
        <v>1.96</v>
      </c>
      <c r="G675" s="13" t="n">
        <v>2.05</v>
      </c>
      <c r="H675" s="13" t="n">
        <v>2.38</v>
      </c>
      <c r="I675" s="13" t="n">
        <v>3.11</v>
      </c>
      <c r="J675" s="13" t="n">
        <v>4.32</v>
      </c>
      <c r="K675" s="13" t="n">
        <v>6.19</v>
      </c>
      <c r="L675" s="13" t="n">
        <v>9</v>
      </c>
      <c r="M675" s="13" t="n">
        <v>12.86</v>
      </c>
      <c r="N675" s="13" t="n">
        <v>17.85</v>
      </c>
      <c r="O675" s="13" t="n">
        <v>24.36</v>
      </c>
      <c r="P675" s="13" t="n">
        <v>31.72</v>
      </c>
      <c r="Q675" s="13" t="n">
        <v>40.51</v>
      </c>
      <c r="R675" s="13" t="n">
        <v>49.75</v>
      </c>
      <c r="S675" s="13" t="n">
        <v>57.05</v>
      </c>
      <c r="T675" s="13" t="n">
        <v>61.38</v>
      </c>
      <c r="U675" s="13" t="n">
        <v>64.82</v>
      </c>
      <c r="V675" s="13" t="n">
        <v>66.21</v>
      </c>
      <c r="W675" s="13" t="n">
        <v>67.01</v>
      </c>
      <c r="X675" s="13" t="n">
        <v>66.52</v>
      </c>
      <c r="Y675" s="13" t="n">
        <v>65.92</v>
      </c>
      <c r="Z675" s="13" t="n">
        <v>65.27</v>
      </c>
      <c r="AA675" s="13" t="n">
        <v>64.55</v>
      </c>
      <c r="AB675" s="13" t="n">
        <v>63.85</v>
      </c>
      <c r="AC675" s="13" t="n">
        <v>63.37</v>
      </c>
      <c r="AD675" s="13" t="n">
        <v>62.84</v>
      </c>
      <c r="AE675" s="13" t="n">
        <v>62.64</v>
      </c>
      <c r="AF675" s="13" t="n">
        <v>62.32</v>
      </c>
      <c r="AG675" s="13" t="n">
        <v>62.07</v>
      </c>
      <c r="AH675" s="13" t="n">
        <v>61.87</v>
      </c>
      <c r="AI675" s="13" t="n">
        <v>61.78</v>
      </c>
      <c r="AJ675" s="13" t="n">
        <v>61.7</v>
      </c>
      <c r="AK675" s="13" t="n">
        <v>61.61</v>
      </c>
      <c r="AL675" s="13" t="n">
        <v>61.55</v>
      </c>
      <c r="AM675" s="13" t="n">
        <v>61.5</v>
      </c>
      <c r="AN675" s="13" t="n">
        <v>61.5</v>
      </c>
      <c r="AO675" s="13" t="n">
        <v>61.41</v>
      </c>
      <c r="AP675" s="13" t="n">
        <v>61.55</v>
      </c>
      <c r="AQ675" s="13" t="n">
        <v>61.9</v>
      </c>
      <c r="AR675" s="13" t="n">
        <v>62.05</v>
      </c>
      <c r="AS675" s="13" t="n">
        <v>61.67</v>
      </c>
    </row>
    <row r="676" customFormat="false" ht="15" hidden="true" customHeight="false" outlineLevel="0" collapsed="false">
      <c r="A676" s="13" t="s">
        <v>169</v>
      </c>
      <c r="B676" s="13" t="s">
        <v>271</v>
      </c>
      <c r="C676" s="13" t="s">
        <v>29</v>
      </c>
      <c r="D676" s="13" t="s">
        <v>276</v>
      </c>
      <c r="E676" s="13" t="n">
        <v>3.82</v>
      </c>
      <c r="F676" s="13" t="n">
        <v>3.87</v>
      </c>
      <c r="G676" s="13" t="n">
        <v>4.34</v>
      </c>
      <c r="H676" s="13" t="n">
        <v>5.34</v>
      </c>
      <c r="I676" s="13" t="n">
        <v>6.81</v>
      </c>
      <c r="J676" s="13" t="n">
        <v>8.96</v>
      </c>
      <c r="K676" s="13" t="n">
        <v>11.8</v>
      </c>
      <c r="L676" s="13" t="n">
        <v>15.9</v>
      </c>
      <c r="M676" s="13" t="n">
        <v>21.27</v>
      </c>
      <c r="N676" s="13" t="n">
        <v>28.21</v>
      </c>
      <c r="O676" s="13" t="n">
        <v>37.49</v>
      </c>
      <c r="P676" s="13" t="n">
        <v>48.09</v>
      </c>
      <c r="Q676" s="13" t="n">
        <v>61.77</v>
      </c>
      <c r="R676" s="13" t="n">
        <v>75.74</v>
      </c>
      <c r="S676" s="13" t="n">
        <v>88.2</v>
      </c>
      <c r="T676" s="13" t="n">
        <v>96.53</v>
      </c>
      <c r="U676" s="13" t="n">
        <v>102.01</v>
      </c>
      <c r="V676" s="13" t="n">
        <v>105.8</v>
      </c>
      <c r="W676" s="13" t="n">
        <v>107.57</v>
      </c>
      <c r="X676" s="13" t="n">
        <v>107.61</v>
      </c>
      <c r="Y676" s="13" t="n">
        <v>107.46</v>
      </c>
      <c r="Z676" s="13" t="n">
        <v>107.09</v>
      </c>
      <c r="AA676" s="13" t="n">
        <v>106.36</v>
      </c>
      <c r="AB676" s="13" t="n">
        <v>106.23</v>
      </c>
      <c r="AC676" s="13" t="n">
        <v>105.37</v>
      </c>
      <c r="AD676" s="13" t="n">
        <v>105.07</v>
      </c>
      <c r="AE676" s="13" t="n">
        <v>105.01</v>
      </c>
      <c r="AF676" s="13" t="n">
        <v>104.72</v>
      </c>
      <c r="AG676" s="13" t="n">
        <v>104.71</v>
      </c>
      <c r="AH676" s="13" t="n">
        <v>104.5</v>
      </c>
      <c r="AI676" s="13" t="n">
        <v>104.27</v>
      </c>
      <c r="AJ676" s="13" t="n">
        <v>104.39</v>
      </c>
      <c r="AK676" s="13" t="n">
        <v>104.71</v>
      </c>
      <c r="AL676" s="13" t="n">
        <v>104.78</v>
      </c>
      <c r="AM676" s="13" t="n">
        <v>104.77</v>
      </c>
      <c r="AN676" s="13" t="n">
        <v>104.75</v>
      </c>
      <c r="AO676" s="13" t="n">
        <v>104.74</v>
      </c>
      <c r="AP676" s="13" t="n">
        <v>105.18</v>
      </c>
      <c r="AQ676" s="13" t="n">
        <v>105.43</v>
      </c>
      <c r="AR676" s="13" t="n">
        <v>105.57</v>
      </c>
      <c r="AS676" s="13" t="n">
        <v>105.84</v>
      </c>
    </row>
    <row r="677" customFormat="false" ht="15" hidden="true" customHeight="false" outlineLevel="0" collapsed="false">
      <c r="A677" s="13" t="s">
        <v>177</v>
      </c>
      <c r="B677" s="13" t="s">
        <v>271</v>
      </c>
      <c r="C677" s="13" t="s">
        <v>29</v>
      </c>
      <c r="D677" s="13" t="s">
        <v>276</v>
      </c>
      <c r="E677" s="13" t="n">
        <v>3.86</v>
      </c>
      <c r="F677" s="13" t="n">
        <v>3.9</v>
      </c>
      <c r="G677" s="13" t="n">
        <v>4.35</v>
      </c>
      <c r="H677" s="13" t="n">
        <v>5.32</v>
      </c>
      <c r="I677" s="13" t="n">
        <v>6.87</v>
      </c>
      <c r="J677" s="13" t="n">
        <v>8.91</v>
      </c>
      <c r="K677" s="13" t="n">
        <v>11.72</v>
      </c>
      <c r="L677" s="13" t="n">
        <v>15.67</v>
      </c>
      <c r="M677" s="13" t="n">
        <v>21.14</v>
      </c>
      <c r="N677" s="13" t="n">
        <v>28.14</v>
      </c>
      <c r="O677" s="13" t="n">
        <v>37.72</v>
      </c>
      <c r="P677" s="13" t="n">
        <v>48.78</v>
      </c>
      <c r="Q677" s="13" t="n">
        <v>62.56</v>
      </c>
      <c r="R677" s="13" t="n">
        <v>75.56</v>
      </c>
      <c r="S677" s="13" t="n">
        <v>86.92</v>
      </c>
      <c r="T677" s="13" t="n">
        <v>94.96</v>
      </c>
      <c r="U677" s="13" t="n">
        <v>100.51</v>
      </c>
      <c r="V677" s="13" t="n">
        <v>103.67</v>
      </c>
      <c r="W677" s="13" t="n">
        <v>105.47</v>
      </c>
      <c r="X677" s="13" t="n">
        <v>106.09</v>
      </c>
      <c r="Y677" s="13" t="n">
        <v>106</v>
      </c>
      <c r="Z677" s="13" t="n">
        <v>105.37</v>
      </c>
      <c r="AA677" s="13" t="n">
        <v>105.02</v>
      </c>
      <c r="AB677" s="13" t="n">
        <v>104.39</v>
      </c>
      <c r="AC677" s="13" t="n">
        <v>104.05</v>
      </c>
      <c r="AD677" s="13" t="n">
        <v>103.43</v>
      </c>
      <c r="AE677" s="13" t="n">
        <v>103.43</v>
      </c>
      <c r="AF677" s="13" t="n">
        <v>103.58</v>
      </c>
      <c r="AG677" s="13" t="n">
        <v>103.48</v>
      </c>
      <c r="AH677" s="13" t="n">
        <v>103.17</v>
      </c>
      <c r="AI677" s="13" t="n">
        <v>103.04</v>
      </c>
      <c r="AJ677" s="13" t="n">
        <v>103.04</v>
      </c>
      <c r="AK677" s="13" t="n">
        <v>103.17</v>
      </c>
      <c r="AL677" s="13" t="n">
        <v>103.23</v>
      </c>
      <c r="AM677" s="13" t="n">
        <v>103.55</v>
      </c>
      <c r="AN677" s="13" t="n">
        <v>103.4</v>
      </c>
      <c r="AO677" s="13" t="n">
        <v>103.29</v>
      </c>
      <c r="AP677" s="13" t="n">
        <v>103.67</v>
      </c>
      <c r="AQ677" s="13" t="n">
        <v>104.34</v>
      </c>
      <c r="AR677" s="13" t="n">
        <v>104.44</v>
      </c>
      <c r="AS677" s="13" t="n">
        <v>104.38</v>
      </c>
    </row>
    <row r="678" customFormat="false" ht="15" hidden="true" customHeight="false" outlineLevel="0" collapsed="false">
      <c r="A678" s="13" t="s">
        <v>185</v>
      </c>
      <c r="B678" s="13" t="s">
        <v>271</v>
      </c>
      <c r="C678" s="13" t="s">
        <v>29</v>
      </c>
      <c r="D678" s="13" t="s">
        <v>276</v>
      </c>
      <c r="E678" s="13" t="n">
        <v>3.79</v>
      </c>
      <c r="F678" s="13" t="n">
        <v>3.87</v>
      </c>
      <c r="G678" s="13" t="n">
        <v>4.35</v>
      </c>
      <c r="H678" s="13" t="n">
        <v>5.36</v>
      </c>
      <c r="I678" s="13" t="n">
        <v>6.92</v>
      </c>
      <c r="J678" s="13" t="n">
        <v>9</v>
      </c>
      <c r="K678" s="13" t="n">
        <v>11.83</v>
      </c>
      <c r="L678" s="13" t="n">
        <v>15.88</v>
      </c>
      <c r="M678" s="13" t="n">
        <v>21.38</v>
      </c>
      <c r="N678" s="13" t="n">
        <v>28.53</v>
      </c>
      <c r="O678" s="13" t="n">
        <v>38.16</v>
      </c>
      <c r="P678" s="13" t="n">
        <v>49.21</v>
      </c>
      <c r="Q678" s="13" t="n">
        <v>62.82</v>
      </c>
      <c r="R678" s="13" t="n">
        <v>76.37</v>
      </c>
      <c r="S678" s="13" t="n">
        <v>86.75</v>
      </c>
      <c r="T678" s="13" t="n">
        <v>94.09</v>
      </c>
      <c r="U678" s="13" t="n">
        <v>98.51</v>
      </c>
      <c r="V678" s="13" t="n">
        <v>100.93</v>
      </c>
      <c r="W678" s="13" t="n">
        <v>100.28</v>
      </c>
      <c r="X678" s="13" t="n">
        <v>99.48</v>
      </c>
      <c r="Y678" s="13" t="n">
        <v>98.19</v>
      </c>
      <c r="Z678" s="13" t="n">
        <v>98.29</v>
      </c>
      <c r="AA678" s="13" t="n">
        <v>96.33</v>
      </c>
      <c r="AB678" s="13" t="n">
        <v>96.48</v>
      </c>
      <c r="AC678" s="13" t="n">
        <v>96.06</v>
      </c>
      <c r="AD678" s="13" t="n">
        <v>95.86</v>
      </c>
      <c r="AE678" s="13" t="n">
        <v>96.01</v>
      </c>
      <c r="AF678" s="13" t="n">
        <v>96.35</v>
      </c>
      <c r="AG678" s="13" t="n">
        <v>95.89</v>
      </c>
      <c r="AH678" s="13" t="n">
        <v>95.3</v>
      </c>
      <c r="AI678" s="13" t="n">
        <v>96.09</v>
      </c>
      <c r="AJ678" s="13" t="n">
        <v>96.07</v>
      </c>
      <c r="AK678" s="13" t="n">
        <v>95.98</v>
      </c>
      <c r="AL678" s="13" t="n">
        <v>96.36</v>
      </c>
      <c r="AM678" s="13" t="n">
        <v>95.7</v>
      </c>
      <c r="AN678" s="13" t="n">
        <v>96.33</v>
      </c>
      <c r="AO678" s="13" t="n">
        <v>96.27</v>
      </c>
      <c r="AP678" s="13" t="n">
        <v>95.97</v>
      </c>
      <c r="AQ678" s="13" t="n">
        <v>95.73</v>
      </c>
      <c r="AR678" s="13" t="n">
        <v>96.01</v>
      </c>
      <c r="AS678" s="13" t="n">
        <v>96.47</v>
      </c>
    </row>
    <row r="679" customFormat="false" ht="15" hidden="true" customHeight="false" outlineLevel="0" collapsed="false">
      <c r="A679" s="13" t="s">
        <v>79</v>
      </c>
      <c r="B679" s="13" t="s">
        <v>271</v>
      </c>
      <c r="C679" s="13" t="s">
        <v>33</v>
      </c>
      <c r="D679" s="13" t="s">
        <v>276</v>
      </c>
      <c r="E679" s="13" t="n">
        <v>3.51</v>
      </c>
      <c r="F679" s="13" t="n">
        <v>3.57</v>
      </c>
      <c r="G679" s="13" t="n">
        <v>4.1</v>
      </c>
      <c r="H679" s="13" t="n">
        <v>5.19</v>
      </c>
      <c r="I679" s="13" t="n">
        <v>6.84</v>
      </c>
      <c r="J679" s="13" t="n">
        <v>8.98</v>
      </c>
      <c r="K679" s="13" t="n">
        <v>11.96</v>
      </c>
      <c r="L679" s="13" t="n">
        <v>16.08</v>
      </c>
      <c r="M679" s="13" t="n">
        <v>21.62</v>
      </c>
      <c r="N679" s="13" t="n">
        <v>28.98</v>
      </c>
      <c r="O679" s="13" t="n">
        <v>38.65</v>
      </c>
      <c r="P679" s="13" t="n">
        <v>50.34</v>
      </c>
      <c r="Q679" s="13" t="n">
        <v>64.99</v>
      </c>
      <c r="R679" s="13" t="n">
        <v>78.73</v>
      </c>
      <c r="S679" s="13" t="n">
        <v>90.59</v>
      </c>
      <c r="T679" s="13" t="n">
        <v>98.06</v>
      </c>
      <c r="U679" s="13" t="n">
        <v>102.95</v>
      </c>
      <c r="V679" s="13" t="n">
        <v>105.65</v>
      </c>
      <c r="W679" s="13" t="n">
        <v>105.54</v>
      </c>
      <c r="X679" s="13" t="n">
        <v>104.32</v>
      </c>
      <c r="Y679" s="13" t="n">
        <v>103.22</v>
      </c>
      <c r="Z679" s="13" t="n">
        <v>102.52</v>
      </c>
      <c r="AA679" s="13" t="n">
        <v>101.06</v>
      </c>
      <c r="AB679" s="13" t="n">
        <v>101.34</v>
      </c>
      <c r="AC679" s="13" t="n">
        <v>100.58</v>
      </c>
      <c r="AD679" s="13" t="n">
        <v>99.65</v>
      </c>
      <c r="AE679" s="13" t="n">
        <v>99.75</v>
      </c>
      <c r="AF679" s="13" t="n">
        <v>98.46</v>
      </c>
      <c r="AG679" s="13" t="n">
        <v>99.54</v>
      </c>
      <c r="AH679" s="13" t="n">
        <v>98.59</v>
      </c>
      <c r="AI679" s="13" t="n">
        <v>99.09</v>
      </c>
      <c r="AJ679" s="13" t="n">
        <v>98.4</v>
      </c>
      <c r="AK679" s="13" t="n">
        <v>97.85</v>
      </c>
      <c r="AL679" s="13" t="n">
        <v>98.71</v>
      </c>
      <c r="AM679" s="13" t="n">
        <v>98.16</v>
      </c>
      <c r="AN679" s="13" t="n">
        <v>98.74</v>
      </c>
      <c r="AO679" s="13" t="n">
        <v>98.6</v>
      </c>
      <c r="AP679" s="13" t="n">
        <v>97.65</v>
      </c>
      <c r="AQ679" s="13" t="n">
        <v>97.91</v>
      </c>
      <c r="AR679" s="13" t="n">
        <v>97.64</v>
      </c>
      <c r="AS679" s="13" t="n">
        <v>98.22</v>
      </c>
    </row>
    <row r="680" customFormat="false" ht="15" hidden="true" customHeight="false" outlineLevel="0" collapsed="false">
      <c r="A680" s="13" t="s">
        <v>100</v>
      </c>
      <c r="B680" s="13" t="s">
        <v>271</v>
      </c>
      <c r="C680" s="13" t="s">
        <v>33</v>
      </c>
      <c r="D680" s="13" t="s">
        <v>276</v>
      </c>
      <c r="E680" s="13" t="n">
        <v>3.54</v>
      </c>
      <c r="F680" s="13" t="n">
        <v>3.56</v>
      </c>
      <c r="G680" s="13" t="n">
        <v>4.09</v>
      </c>
      <c r="H680" s="13" t="n">
        <v>5.13</v>
      </c>
      <c r="I680" s="13" t="n">
        <v>6.75</v>
      </c>
      <c r="J680" s="13" t="n">
        <v>8.91</v>
      </c>
      <c r="K680" s="13" t="n">
        <v>11.85</v>
      </c>
      <c r="L680" s="13" t="n">
        <v>15.94</v>
      </c>
      <c r="M680" s="13" t="n">
        <v>21.56</v>
      </c>
      <c r="N680" s="13" t="n">
        <v>28.79</v>
      </c>
      <c r="O680" s="13" t="n">
        <v>38.53</v>
      </c>
      <c r="P680" s="13" t="n">
        <v>50.13</v>
      </c>
      <c r="Q680" s="13" t="n">
        <v>65.16</v>
      </c>
      <c r="R680" s="13" t="n">
        <v>79.07</v>
      </c>
      <c r="S680" s="13" t="n">
        <v>90.53</v>
      </c>
      <c r="T680" s="13" t="n">
        <v>98.66</v>
      </c>
      <c r="U680" s="13" t="n">
        <v>104.76</v>
      </c>
      <c r="V680" s="13" t="n">
        <v>108.75</v>
      </c>
      <c r="W680" s="13" t="n">
        <v>110.42</v>
      </c>
      <c r="X680" s="13" t="n">
        <v>110.46</v>
      </c>
      <c r="Y680" s="13" t="n">
        <v>109.66</v>
      </c>
      <c r="Z680" s="13" t="n">
        <v>109.3</v>
      </c>
      <c r="AA680" s="13" t="n">
        <v>108.29</v>
      </c>
      <c r="AB680" s="13" t="n">
        <v>107.97</v>
      </c>
      <c r="AC680" s="13" t="n">
        <v>107.14</v>
      </c>
      <c r="AD680" s="13" t="n">
        <v>106.4</v>
      </c>
      <c r="AE680" s="13" t="n">
        <v>106.33</v>
      </c>
      <c r="AF680" s="13" t="n">
        <v>105.87</v>
      </c>
      <c r="AG680" s="13" t="n">
        <v>105.97</v>
      </c>
      <c r="AH680" s="13" t="n">
        <v>105.44</v>
      </c>
      <c r="AI680" s="13" t="n">
        <v>105.51</v>
      </c>
      <c r="AJ680" s="13" t="n">
        <v>105.07</v>
      </c>
      <c r="AK680" s="13" t="n">
        <v>105.28</v>
      </c>
      <c r="AL680" s="13" t="n">
        <v>105.15</v>
      </c>
      <c r="AM680" s="13" t="n">
        <v>104.87</v>
      </c>
      <c r="AN680" s="13" t="n">
        <v>104.84</v>
      </c>
      <c r="AO680" s="13" t="n">
        <v>104.82</v>
      </c>
      <c r="AP680" s="13" t="n">
        <v>104.92</v>
      </c>
      <c r="AQ680" s="13" t="n">
        <v>105.34</v>
      </c>
      <c r="AR680" s="13" t="n">
        <v>105.25</v>
      </c>
      <c r="AS680" s="13" t="n">
        <v>105.1</v>
      </c>
    </row>
    <row r="681" customFormat="false" ht="15" hidden="true" customHeight="false" outlineLevel="0" collapsed="false">
      <c r="A681" s="13" t="s">
        <v>114</v>
      </c>
      <c r="B681" s="13" t="s">
        <v>271</v>
      </c>
      <c r="C681" s="13" t="s">
        <v>33</v>
      </c>
      <c r="D681" s="13" t="s">
        <v>276</v>
      </c>
      <c r="E681" s="13" t="n">
        <v>3.79</v>
      </c>
      <c r="F681" s="13" t="n">
        <v>3.74</v>
      </c>
      <c r="G681" s="13" t="n">
        <v>4.23</v>
      </c>
      <c r="H681" s="13" t="n">
        <v>5.3</v>
      </c>
      <c r="I681" s="13" t="n">
        <v>6.93</v>
      </c>
      <c r="J681" s="13" t="n">
        <v>9.18</v>
      </c>
      <c r="K681" s="13" t="n">
        <v>12.21</v>
      </c>
      <c r="L681" s="13" t="n">
        <v>16.34</v>
      </c>
      <c r="M681" s="13" t="n">
        <v>22.06</v>
      </c>
      <c r="N681" s="13" t="n">
        <v>29.39</v>
      </c>
      <c r="O681" s="13" t="n">
        <v>38.89</v>
      </c>
      <c r="P681" s="13" t="n">
        <v>50.49</v>
      </c>
      <c r="Q681" s="13" t="n">
        <v>64.59</v>
      </c>
      <c r="R681" s="13" t="n">
        <v>79.3</v>
      </c>
      <c r="S681" s="13" t="n">
        <v>91.88</v>
      </c>
      <c r="T681" s="13" t="n">
        <v>100.56</v>
      </c>
      <c r="U681" s="13" t="n">
        <v>107.46</v>
      </c>
      <c r="V681" s="13" t="n">
        <v>111.06</v>
      </c>
      <c r="W681" s="13" t="n">
        <v>112.92</v>
      </c>
      <c r="X681" s="13" t="n">
        <v>113.04</v>
      </c>
      <c r="Y681" s="13" t="n">
        <v>112.63</v>
      </c>
      <c r="Z681" s="13" t="n">
        <v>112.03</v>
      </c>
      <c r="AA681" s="13" t="n">
        <v>111.13</v>
      </c>
      <c r="AB681" s="13" t="n">
        <v>110.73</v>
      </c>
      <c r="AC681" s="13" t="n">
        <v>109.97</v>
      </c>
      <c r="AD681" s="13" t="n">
        <v>109.54</v>
      </c>
      <c r="AE681" s="13" t="n">
        <v>109.14</v>
      </c>
      <c r="AF681" s="13" t="n">
        <v>109.3</v>
      </c>
      <c r="AG681" s="13" t="n">
        <v>108.68</v>
      </c>
      <c r="AH681" s="13" t="n">
        <v>108.42</v>
      </c>
      <c r="AI681" s="13" t="n">
        <v>108.72</v>
      </c>
      <c r="AJ681" s="13" t="n">
        <v>108.67</v>
      </c>
      <c r="AK681" s="13" t="n">
        <v>108.52</v>
      </c>
      <c r="AL681" s="13" t="n">
        <v>108.7</v>
      </c>
      <c r="AM681" s="13" t="n">
        <v>108.52</v>
      </c>
      <c r="AN681" s="13" t="n">
        <v>108.58</v>
      </c>
      <c r="AO681" s="13" t="n">
        <v>108.18</v>
      </c>
      <c r="AP681" s="13" t="n">
        <v>108.65</v>
      </c>
      <c r="AQ681" s="13" t="n">
        <v>109.04</v>
      </c>
      <c r="AR681" s="13" t="n">
        <v>109.68</v>
      </c>
      <c r="AS681" s="13" t="n">
        <v>109.34</v>
      </c>
    </row>
    <row r="682" customFormat="false" ht="15" hidden="true" customHeight="false" outlineLevel="0" collapsed="false">
      <c r="A682" s="13" t="s">
        <v>122</v>
      </c>
      <c r="B682" s="13" t="s">
        <v>271</v>
      </c>
      <c r="C682" s="13" t="s">
        <v>34</v>
      </c>
      <c r="D682" s="13" t="s">
        <v>276</v>
      </c>
      <c r="E682" s="13" t="n">
        <v>3.57</v>
      </c>
      <c r="F682" s="13" t="n">
        <v>3.59</v>
      </c>
      <c r="G682" s="13" t="n">
        <v>3.97</v>
      </c>
      <c r="H682" s="13" t="n">
        <v>4.93</v>
      </c>
      <c r="I682" s="13" t="n">
        <v>6.46</v>
      </c>
      <c r="J682" s="13" t="n">
        <v>8.55</v>
      </c>
      <c r="K682" s="13" t="n">
        <v>11.5</v>
      </c>
      <c r="L682" s="13" t="n">
        <v>15.5</v>
      </c>
      <c r="M682" s="13" t="n">
        <v>21.01</v>
      </c>
      <c r="N682" s="13" t="n">
        <v>28.1</v>
      </c>
      <c r="O682" s="13" t="n">
        <v>37.5</v>
      </c>
      <c r="P682" s="13" t="n">
        <v>49.17</v>
      </c>
      <c r="Q682" s="13" t="n">
        <v>64.51</v>
      </c>
      <c r="R682" s="13" t="n">
        <v>78.97</v>
      </c>
      <c r="S682" s="13" t="n">
        <v>91.86</v>
      </c>
      <c r="T682" s="13" t="n">
        <v>100.76</v>
      </c>
      <c r="U682" s="13" t="n">
        <v>106.6</v>
      </c>
      <c r="V682" s="13" t="n">
        <v>110.66</v>
      </c>
      <c r="W682" s="13" t="n">
        <v>112.35</v>
      </c>
      <c r="X682" s="13" t="n">
        <v>112.73</v>
      </c>
      <c r="Y682" s="13" t="n">
        <v>112.61</v>
      </c>
      <c r="Z682" s="13" t="n">
        <v>112.01</v>
      </c>
      <c r="AA682" s="13" t="n">
        <v>111.11</v>
      </c>
      <c r="AB682" s="13" t="n">
        <v>110.63</v>
      </c>
      <c r="AC682" s="13" t="n">
        <v>109.85</v>
      </c>
      <c r="AD682" s="13" t="n">
        <v>109.1</v>
      </c>
      <c r="AE682" s="13" t="n">
        <v>108.9</v>
      </c>
      <c r="AF682" s="13" t="n">
        <v>108.38</v>
      </c>
      <c r="AG682" s="13" t="n">
        <v>108.27</v>
      </c>
      <c r="AH682" s="13" t="n">
        <v>108.07</v>
      </c>
      <c r="AI682" s="13" t="n">
        <v>107.89</v>
      </c>
      <c r="AJ682" s="13" t="n">
        <v>107.94</v>
      </c>
      <c r="AK682" s="13" t="n">
        <v>107.86</v>
      </c>
      <c r="AL682" s="13" t="n">
        <v>107.69</v>
      </c>
      <c r="AM682" s="13" t="n">
        <v>107.48</v>
      </c>
      <c r="AN682" s="13" t="n">
        <v>107.6</v>
      </c>
      <c r="AO682" s="13" t="n">
        <v>107.45</v>
      </c>
      <c r="AP682" s="13" t="n">
        <v>107.56</v>
      </c>
      <c r="AQ682" s="13" t="n">
        <v>107.86</v>
      </c>
      <c r="AR682" s="13" t="n">
        <v>108.29</v>
      </c>
      <c r="AS682" s="13" t="n">
        <v>108.06</v>
      </c>
    </row>
    <row r="683" customFormat="false" ht="15" hidden="true" customHeight="false" outlineLevel="0" collapsed="false">
      <c r="A683" s="13" t="s">
        <v>130</v>
      </c>
      <c r="B683" s="13" t="s">
        <v>271</v>
      </c>
      <c r="C683" s="13" t="s">
        <v>34</v>
      </c>
      <c r="D683" s="13" t="s">
        <v>276</v>
      </c>
      <c r="E683" s="13" t="n">
        <v>3.53</v>
      </c>
      <c r="F683" s="13" t="n">
        <v>3.5</v>
      </c>
      <c r="G683" s="13" t="n">
        <v>3.9</v>
      </c>
      <c r="H683" s="13" t="n">
        <v>4.82</v>
      </c>
      <c r="I683" s="13" t="n">
        <v>6.39</v>
      </c>
      <c r="J683" s="13" t="n">
        <v>8.28</v>
      </c>
      <c r="K683" s="13" t="n">
        <v>11.11</v>
      </c>
      <c r="L683" s="13" t="n">
        <v>14.92</v>
      </c>
      <c r="M683" s="13" t="n">
        <v>20.2</v>
      </c>
      <c r="N683" s="13" t="n">
        <v>27.09</v>
      </c>
      <c r="O683" s="13" t="n">
        <v>36.53</v>
      </c>
      <c r="P683" s="13" t="n">
        <v>47.6</v>
      </c>
      <c r="Q683" s="13" t="n">
        <v>62.26</v>
      </c>
      <c r="R683" s="13" t="n">
        <v>77.8</v>
      </c>
      <c r="S683" s="13" t="n">
        <v>90.58</v>
      </c>
      <c r="T683" s="13" t="n">
        <v>99.96</v>
      </c>
      <c r="U683" s="13" t="n">
        <v>105.53</v>
      </c>
      <c r="V683" s="13" t="n">
        <v>109.78</v>
      </c>
      <c r="W683" s="13" t="n">
        <v>111.61</v>
      </c>
      <c r="X683" s="13" t="n">
        <v>112.1</v>
      </c>
      <c r="Y683" s="13" t="n">
        <v>111.86</v>
      </c>
      <c r="Z683" s="13" t="n">
        <v>111.16</v>
      </c>
      <c r="AA683" s="13" t="n">
        <v>110.26</v>
      </c>
      <c r="AB683" s="13" t="n">
        <v>109.82</v>
      </c>
      <c r="AC683" s="13" t="n">
        <v>108.96</v>
      </c>
      <c r="AD683" s="13" t="n">
        <v>108.67</v>
      </c>
      <c r="AE683" s="13" t="n">
        <v>108.41</v>
      </c>
      <c r="AF683" s="13" t="n">
        <v>108.14</v>
      </c>
      <c r="AG683" s="13" t="n">
        <v>107.76</v>
      </c>
      <c r="AH683" s="13" t="n">
        <v>107.51</v>
      </c>
      <c r="AI683" s="13" t="n">
        <v>107.5</v>
      </c>
      <c r="AJ683" s="13" t="n">
        <v>107.51</v>
      </c>
      <c r="AK683" s="13" t="n">
        <v>107.53</v>
      </c>
      <c r="AL683" s="13" t="n">
        <v>107.71</v>
      </c>
      <c r="AM683" s="13" t="n">
        <v>107.31</v>
      </c>
      <c r="AN683" s="13" t="n">
        <v>107.33</v>
      </c>
      <c r="AO683" s="13" t="n">
        <v>107.04</v>
      </c>
      <c r="AP683" s="13" t="n">
        <v>107.16</v>
      </c>
      <c r="AQ683" s="13" t="n">
        <v>107.79</v>
      </c>
      <c r="AR683" s="13" t="n">
        <v>108.12</v>
      </c>
      <c r="AS683" s="13" t="n">
        <v>108.27</v>
      </c>
    </row>
    <row r="684" customFormat="false" ht="15" hidden="true" customHeight="false" outlineLevel="0" collapsed="false">
      <c r="A684" s="13" t="s">
        <v>138</v>
      </c>
      <c r="B684" s="13" t="s">
        <v>271</v>
      </c>
      <c r="C684" s="13" t="s">
        <v>34</v>
      </c>
      <c r="D684" s="13" t="s">
        <v>276</v>
      </c>
      <c r="E684" s="13" t="n">
        <v>3.64</v>
      </c>
      <c r="F684" s="13" t="n">
        <v>3.59</v>
      </c>
      <c r="G684" s="13" t="n">
        <v>4</v>
      </c>
      <c r="H684" s="13" t="n">
        <v>4.93</v>
      </c>
      <c r="I684" s="13" t="n">
        <v>6.36</v>
      </c>
      <c r="J684" s="13" t="n">
        <v>8.35</v>
      </c>
      <c r="K684" s="13" t="n">
        <v>11.11</v>
      </c>
      <c r="L684" s="13" t="n">
        <v>14.86</v>
      </c>
      <c r="M684" s="13" t="n">
        <v>19.96</v>
      </c>
      <c r="N684" s="13" t="n">
        <v>26.86</v>
      </c>
      <c r="O684" s="13" t="n">
        <v>36.38</v>
      </c>
      <c r="P684" s="13" t="n">
        <v>47.9</v>
      </c>
      <c r="Q684" s="13" t="n">
        <v>62.49</v>
      </c>
      <c r="R684" s="13" t="n">
        <v>78.27</v>
      </c>
      <c r="S684" s="13" t="n">
        <v>91.31</v>
      </c>
      <c r="T684" s="13" t="n">
        <v>100.68</v>
      </c>
      <c r="U684" s="13" t="n">
        <v>106.87</v>
      </c>
      <c r="V684" s="13" t="n">
        <v>111.17</v>
      </c>
      <c r="W684" s="13" t="n">
        <v>113.31</v>
      </c>
      <c r="X684" s="13" t="n">
        <v>113.84</v>
      </c>
      <c r="Y684" s="13" t="n">
        <v>113.72</v>
      </c>
      <c r="Z684" s="13" t="n">
        <v>113.08</v>
      </c>
      <c r="AA684" s="13" t="n">
        <v>112.46</v>
      </c>
      <c r="AB684" s="13" t="n">
        <v>112.3</v>
      </c>
      <c r="AC684" s="13" t="n">
        <v>111.5</v>
      </c>
      <c r="AD684" s="13" t="n">
        <v>111</v>
      </c>
      <c r="AE684" s="13" t="n">
        <v>111.08</v>
      </c>
      <c r="AF684" s="13" t="n">
        <v>111.06</v>
      </c>
      <c r="AG684" s="13" t="n">
        <v>110.54</v>
      </c>
      <c r="AH684" s="13" t="n">
        <v>110.88</v>
      </c>
      <c r="AI684" s="13" t="n">
        <v>110.82</v>
      </c>
      <c r="AJ684" s="13" t="n">
        <v>111.2</v>
      </c>
      <c r="AK684" s="13" t="n">
        <v>111.53</v>
      </c>
      <c r="AL684" s="13" t="n">
        <v>111.46</v>
      </c>
      <c r="AM684" s="13" t="n">
        <v>111.38</v>
      </c>
      <c r="AN684" s="13" t="n">
        <v>111.53</v>
      </c>
      <c r="AO684" s="13" t="n">
        <v>112.05</v>
      </c>
      <c r="AP684" s="13" t="n">
        <v>112.17</v>
      </c>
      <c r="AQ684" s="13" t="n">
        <v>112.75</v>
      </c>
      <c r="AR684" s="13" t="n">
        <v>113.3</v>
      </c>
      <c r="AS684" s="13" t="n">
        <v>113.21</v>
      </c>
    </row>
    <row r="685" customFormat="false" ht="15" hidden="true" customHeight="false" outlineLevel="0" collapsed="false">
      <c r="A685" s="13" t="s">
        <v>146</v>
      </c>
      <c r="B685" s="13" t="s">
        <v>271</v>
      </c>
      <c r="C685" s="13" t="s">
        <v>35</v>
      </c>
      <c r="D685" s="13" t="s">
        <v>276</v>
      </c>
      <c r="E685" s="13" t="n">
        <v>4.38</v>
      </c>
      <c r="F685" s="13" t="n">
        <v>4.47</v>
      </c>
      <c r="G685" s="13" t="n">
        <v>4.82</v>
      </c>
      <c r="H685" s="13" t="n">
        <v>5.64</v>
      </c>
      <c r="I685" s="13" t="n">
        <v>7.13</v>
      </c>
      <c r="J685" s="13" t="n">
        <v>9.32</v>
      </c>
      <c r="K685" s="13" t="n">
        <v>12.55</v>
      </c>
      <c r="L685" s="13" t="n">
        <v>16.78</v>
      </c>
      <c r="M685" s="13" t="n">
        <v>22.72</v>
      </c>
      <c r="N685" s="13" t="n">
        <v>30.26</v>
      </c>
      <c r="O685" s="13" t="n">
        <v>40.92</v>
      </c>
      <c r="P685" s="13" t="n">
        <v>53.69</v>
      </c>
      <c r="Q685" s="13" t="n">
        <v>69.57</v>
      </c>
      <c r="R685" s="13" t="n">
        <v>86.73</v>
      </c>
      <c r="S685" s="13" t="n">
        <v>101.29</v>
      </c>
      <c r="T685" s="13" t="n">
        <v>112.77</v>
      </c>
      <c r="U685" s="13" t="n">
        <v>119.44</v>
      </c>
      <c r="V685" s="13" t="n">
        <v>123.71</v>
      </c>
      <c r="W685" s="13" t="n">
        <v>126.19</v>
      </c>
      <c r="X685" s="13" t="n">
        <v>126.84</v>
      </c>
      <c r="Y685" s="13" t="n">
        <v>126.54</v>
      </c>
      <c r="Z685" s="13" t="n">
        <v>125.93</v>
      </c>
      <c r="AA685" s="13" t="n">
        <v>125.13</v>
      </c>
      <c r="AB685" s="13" t="n">
        <v>124.48</v>
      </c>
      <c r="AC685" s="13" t="n">
        <v>123.73</v>
      </c>
      <c r="AD685" s="13" t="n">
        <v>122.8</v>
      </c>
      <c r="AE685" s="13" t="n">
        <v>122.36</v>
      </c>
      <c r="AF685" s="13" t="n">
        <v>122.26</v>
      </c>
      <c r="AG685" s="13" t="n">
        <v>121.91</v>
      </c>
      <c r="AH685" s="13" t="n">
        <v>121.02</v>
      </c>
      <c r="AI685" s="13" t="n">
        <v>121.45</v>
      </c>
      <c r="AJ685" s="13" t="n">
        <v>121.09</v>
      </c>
      <c r="AK685" s="13" t="n">
        <v>120.87</v>
      </c>
      <c r="AL685" s="13" t="n">
        <v>121.05</v>
      </c>
      <c r="AM685" s="13" t="n">
        <v>121.05</v>
      </c>
      <c r="AN685" s="13" t="n">
        <v>120.86</v>
      </c>
      <c r="AO685" s="13" t="n">
        <v>120.57</v>
      </c>
      <c r="AP685" s="13" t="n">
        <v>120.84</v>
      </c>
      <c r="AQ685" s="13" t="n">
        <v>121.05</v>
      </c>
      <c r="AR685" s="13" t="n">
        <v>121.39</v>
      </c>
      <c r="AS685" s="13" t="n">
        <v>121.36</v>
      </c>
    </row>
    <row r="686" customFormat="false" ht="15" hidden="true" customHeight="false" outlineLevel="0" collapsed="false">
      <c r="A686" s="13" t="s">
        <v>154</v>
      </c>
      <c r="B686" s="13" t="s">
        <v>271</v>
      </c>
      <c r="C686" s="13" t="s">
        <v>35</v>
      </c>
      <c r="D686" s="13" t="s">
        <v>276</v>
      </c>
      <c r="E686" s="13" t="n">
        <v>4.35</v>
      </c>
      <c r="F686" s="13" t="n">
        <v>4.39</v>
      </c>
      <c r="G686" s="13" t="n">
        <v>4.75</v>
      </c>
      <c r="H686" s="13" t="n">
        <v>5.66</v>
      </c>
      <c r="I686" s="13" t="n">
        <v>7.13</v>
      </c>
      <c r="J686" s="13" t="n">
        <v>9.38</v>
      </c>
      <c r="K686" s="13" t="n">
        <v>12.44</v>
      </c>
      <c r="L686" s="13" t="n">
        <v>16.58</v>
      </c>
      <c r="M686" s="13" t="n">
        <v>22.48</v>
      </c>
      <c r="N686" s="13" t="n">
        <v>30.29</v>
      </c>
      <c r="O686" s="13" t="n">
        <v>40.48</v>
      </c>
      <c r="P686" s="13" t="n">
        <v>52.88</v>
      </c>
      <c r="Q686" s="13" t="n">
        <v>68.64</v>
      </c>
      <c r="R686" s="13" t="n">
        <v>85.32</v>
      </c>
      <c r="S686" s="13" t="n">
        <v>101.19</v>
      </c>
      <c r="T686" s="13" t="n">
        <v>112.16</v>
      </c>
      <c r="U686" s="13" t="n">
        <v>119</v>
      </c>
      <c r="V686" s="13" t="n">
        <v>123.55</v>
      </c>
      <c r="W686" s="13" t="n">
        <v>126.56</v>
      </c>
      <c r="X686" s="13" t="n">
        <v>127.08</v>
      </c>
      <c r="Y686" s="13" t="n">
        <v>126.88</v>
      </c>
      <c r="Z686" s="13" t="n">
        <v>126.07</v>
      </c>
      <c r="AA686" s="13" t="n">
        <v>125.25</v>
      </c>
      <c r="AB686" s="13" t="n">
        <v>124.58</v>
      </c>
      <c r="AC686" s="13" t="n">
        <v>123.75</v>
      </c>
      <c r="AD686" s="13" t="n">
        <v>123.23</v>
      </c>
      <c r="AE686" s="13" t="n">
        <v>122.9</v>
      </c>
      <c r="AF686" s="13" t="n">
        <v>122.4</v>
      </c>
      <c r="AG686" s="13" t="n">
        <v>122.17</v>
      </c>
      <c r="AH686" s="13" t="n">
        <v>121.76</v>
      </c>
      <c r="AI686" s="13" t="n">
        <v>121.73</v>
      </c>
      <c r="AJ686" s="13" t="n">
        <v>121.78</v>
      </c>
      <c r="AK686" s="13" t="n">
        <v>121.6</v>
      </c>
      <c r="AL686" s="13" t="n">
        <v>121.55</v>
      </c>
      <c r="AM686" s="13" t="n">
        <v>121.57</v>
      </c>
      <c r="AN686" s="13" t="n">
        <v>121.66</v>
      </c>
      <c r="AO686" s="13" t="n">
        <v>121.31</v>
      </c>
      <c r="AP686" s="13" t="n">
        <v>121.7</v>
      </c>
      <c r="AQ686" s="13" t="n">
        <v>121.79</v>
      </c>
      <c r="AR686" s="13" t="n">
        <v>122.34</v>
      </c>
      <c r="AS686" s="13" t="n">
        <v>122.78</v>
      </c>
    </row>
    <row r="687" customFormat="false" ht="15" hidden="true" customHeight="false" outlineLevel="0" collapsed="false">
      <c r="A687" s="13" t="s">
        <v>162</v>
      </c>
      <c r="B687" s="13" t="s">
        <v>271</v>
      </c>
      <c r="C687" s="13" t="s">
        <v>35</v>
      </c>
      <c r="D687" s="13" t="s">
        <v>276</v>
      </c>
      <c r="E687" s="13" t="n">
        <v>4.45</v>
      </c>
      <c r="F687" s="13" t="n">
        <v>4.28</v>
      </c>
      <c r="G687" s="13" t="n">
        <v>4.69</v>
      </c>
      <c r="H687" s="13" t="n">
        <v>5.63</v>
      </c>
      <c r="I687" s="13" t="n">
        <v>7.31</v>
      </c>
      <c r="J687" s="13" t="n">
        <v>9.48</v>
      </c>
      <c r="K687" s="13" t="n">
        <v>12.68</v>
      </c>
      <c r="L687" s="13" t="n">
        <v>16.95</v>
      </c>
      <c r="M687" s="13" t="n">
        <v>22.62</v>
      </c>
      <c r="N687" s="13" t="n">
        <v>30.24</v>
      </c>
      <c r="O687" s="13" t="n">
        <v>41.09</v>
      </c>
      <c r="P687" s="13" t="n">
        <v>53.35</v>
      </c>
      <c r="Q687" s="13" t="n">
        <v>69.87</v>
      </c>
      <c r="R687" s="13" t="n">
        <v>87.15</v>
      </c>
      <c r="S687" s="13" t="n">
        <v>102.3</v>
      </c>
      <c r="T687" s="13" t="n">
        <v>112.85</v>
      </c>
      <c r="U687" s="13" t="n">
        <v>119.66</v>
      </c>
      <c r="V687" s="13" t="n">
        <v>123.95</v>
      </c>
      <c r="W687" s="13" t="n">
        <v>126.62</v>
      </c>
      <c r="X687" s="13" t="n">
        <v>127.22</v>
      </c>
      <c r="Y687" s="13" t="n">
        <v>126.91</v>
      </c>
      <c r="Z687" s="13" t="n">
        <v>126.5</v>
      </c>
      <c r="AA687" s="13" t="n">
        <v>125.89</v>
      </c>
      <c r="AB687" s="13" t="n">
        <v>125.02</v>
      </c>
      <c r="AC687" s="13" t="n">
        <v>124.35</v>
      </c>
      <c r="AD687" s="13" t="n">
        <v>123.54</v>
      </c>
      <c r="AE687" s="13" t="n">
        <v>123.39</v>
      </c>
      <c r="AF687" s="13" t="n">
        <v>123.06</v>
      </c>
      <c r="AG687" s="13" t="n">
        <v>122.77</v>
      </c>
      <c r="AH687" s="13" t="n">
        <v>122.67</v>
      </c>
      <c r="AI687" s="13" t="n">
        <v>122.7</v>
      </c>
      <c r="AJ687" s="13" t="n">
        <v>122.35</v>
      </c>
      <c r="AK687" s="13" t="n">
        <v>122.53</v>
      </c>
      <c r="AL687" s="13" t="n">
        <v>122.39</v>
      </c>
      <c r="AM687" s="13" t="n">
        <v>122.35</v>
      </c>
      <c r="AN687" s="13" t="n">
        <v>122.7</v>
      </c>
      <c r="AO687" s="13" t="n">
        <v>122.44</v>
      </c>
      <c r="AP687" s="13" t="n">
        <v>122.79</v>
      </c>
      <c r="AQ687" s="13" t="n">
        <v>123.36</v>
      </c>
      <c r="AR687" s="13" t="n">
        <v>123.77</v>
      </c>
      <c r="AS687" s="13" t="n">
        <v>123.73</v>
      </c>
    </row>
    <row r="688" customFormat="false" ht="15" hidden="true" customHeight="false" outlineLevel="0" collapsed="false">
      <c r="A688" s="13" t="s">
        <v>170</v>
      </c>
      <c r="B688" s="13" t="s">
        <v>271</v>
      </c>
      <c r="C688" s="13" t="s">
        <v>36</v>
      </c>
      <c r="D688" s="13" t="s">
        <v>276</v>
      </c>
      <c r="E688" s="13" t="n">
        <v>4.72</v>
      </c>
      <c r="F688" s="13" t="n">
        <v>4.88</v>
      </c>
      <c r="G688" s="13" t="n">
        <v>5.33</v>
      </c>
      <c r="H688" s="13" t="n">
        <v>6.57</v>
      </c>
      <c r="I688" s="13" t="n">
        <v>8.55</v>
      </c>
      <c r="J688" s="13" t="n">
        <v>11.24</v>
      </c>
      <c r="K688" s="13" t="n">
        <v>14.97</v>
      </c>
      <c r="L688" s="13" t="n">
        <v>20.13</v>
      </c>
      <c r="M688" s="13" t="n">
        <v>27</v>
      </c>
      <c r="N688" s="13" t="n">
        <v>35.72</v>
      </c>
      <c r="O688" s="13" t="n">
        <v>47.04</v>
      </c>
      <c r="P688" s="13" t="n">
        <v>60.7</v>
      </c>
      <c r="Q688" s="13" t="n">
        <v>78.6</v>
      </c>
      <c r="R688" s="13" t="n">
        <v>96.71</v>
      </c>
      <c r="S688" s="13" t="n">
        <v>111.67</v>
      </c>
      <c r="T688" s="13" t="n">
        <v>121.51</v>
      </c>
      <c r="U688" s="13" t="n">
        <v>127.52</v>
      </c>
      <c r="V688" s="13" t="n">
        <v>131.05</v>
      </c>
      <c r="W688" s="13" t="n">
        <v>132.88</v>
      </c>
      <c r="X688" s="13" t="n">
        <v>132.36</v>
      </c>
      <c r="Y688" s="13" t="n">
        <v>131.81</v>
      </c>
      <c r="Z688" s="13" t="n">
        <v>131.01</v>
      </c>
      <c r="AA688" s="13" t="n">
        <v>129.99</v>
      </c>
      <c r="AB688" s="13" t="n">
        <v>129.26</v>
      </c>
      <c r="AC688" s="13" t="n">
        <v>128.15</v>
      </c>
      <c r="AD688" s="13" t="n">
        <v>127.62</v>
      </c>
      <c r="AE688" s="13" t="n">
        <v>127.32</v>
      </c>
      <c r="AF688" s="13" t="n">
        <v>126.76</v>
      </c>
      <c r="AG688" s="13" t="n">
        <v>126.24</v>
      </c>
      <c r="AH688" s="13" t="n">
        <v>126.12</v>
      </c>
      <c r="AI688" s="13" t="n">
        <v>126</v>
      </c>
      <c r="AJ688" s="13" t="n">
        <v>125.97</v>
      </c>
      <c r="AK688" s="13" t="n">
        <v>126.08</v>
      </c>
      <c r="AL688" s="13" t="n">
        <v>125.79</v>
      </c>
      <c r="AM688" s="13" t="n">
        <v>125.86</v>
      </c>
      <c r="AN688" s="13" t="n">
        <v>125.59</v>
      </c>
      <c r="AO688" s="13" t="n">
        <v>125.79</v>
      </c>
      <c r="AP688" s="13" t="n">
        <v>125.67</v>
      </c>
      <c r="AQ688" s="13" t="n">
        <v>126.26</v>
      </c>
      <c r="AR688" s="13" t="n">
        <v>126.35</v>
      </c>
      <c r="AS688" s="13" t="n">
        <v>126.11</v>
      </c>
    </row>
    <row r="689" customFormat="false" ht="15" hidden="true" customHeight="false" outlineLevel="0" collapsed="false">
      <c r="A689" s="13" t="s">
        <v>178</v>
      </c>
      <c r="B689" s="13" t="s">
        <v>271</v>
      </c>
      <c r="C689" s="13" t="s">
        <v>36</v>
      </c>
      <c r="D689" s="13" t="s">
        <v>276</v>
      </c>
      <c r="E689" s="13" t="n">
        <v>4.73</v>
      </c>
      <c r="F689" s="13" t="n">
        <v>4.91</v>
      </c>
      <c r="G689" s="13" t="n">
        <v>5.33</v>
      </c>
      <c r="H689" s="13" t="n">
        <v>6.6</v>
      </c>
      <c r="I689" s="13" t="n">
        <v>8.61</v>
      </c>
      <c r="J689" s="13" t="n">
        <v>11.19</v>
      </c>
      <c r="K689" s="13" t="n">
        <v>14.88</v>
      </c>
      <c r="L689" s="13" t="n">
        <v>19.9</v>
      </c>
      <c r="M689" s="13" t="n">
        <v>26.72</v>
      </c>
      <c r="N689" s="13" t="n">
        <v>35.34</v>
      </c>
      <c r="O689" s="13" t="n">
        <v>47.22</v>
      </c>
      <c r="P689" s="13" t="n">
        <v>61.61</v>
      </c>
      <c r="Q689" s="13" t="n">
        <v>79.07</v>
      </c>
      <c r="R689" s="13" t="n">
        <v>96.8</v>
      </c>
      <c r="S689" s="13" t="n">
        <v>111.62</v>
      </c>
      <c r="T689" s="13" t="n">
        <v>121.39</v>
      </c>
      <c r="U689" s="13" t="n">
        <v>126.69</v>
      </c>
      <c r="V689" s="13" t="n">
        <v>130.44</v>
      </c>
      <c r="W689" s="13" t="n">
        <v>131.48</v>
      </c>
      <c r="X689" s="13" t="n">
        <v>132.04</v>
      </c>
      <c r="Y689" s="13" t="n">
        <v>131.29</v>
      </c>
      <c r="Z689" s="13" t="n">
        <v>130.56</v>
      </c>
      <c r="AA689" s="13" t="n">
        <v>129.87</v>
      </c>
      <c r="AB689" s="13" t="n">
        <v>129.2</v>
      </c>
      <c r="AC689" s="13" t="n">
        <v>128.27</v>
      </c>
      <c r="AD689" s="13" t="n">
        <v>127.48</v>
      </c>
      <c r="AE689" s="13" t="n">
        <v>127.45</v>
      </c>
      <c r="AF689" s="13" t="n">
        <v>127.23</v>
      </c>
      <c r="AG689" s="13" t="n">
        <v>126.73</v>
      </c>
      <c r="AH689" s="13" t="n">
        <v>126.67</v>
      </c>
      <c r="AI689" s="13" t="n">
        <v>126.71</v>
      </c>
      <c r="AJ689" s="13" t="n">
        <v>126.91</v>
      </c>
      <c r="AK689" s="13" t="n">
        <v>127.23</v>
      </c>
      <c r="AL689" s="13" t="n">
        <v>126.74</v>
      </c>
      <c r="AM689" s="13" t="n">
        <v>126.83</v>
      </c>
      <c r="AN689" s="13" t="n">
        <v>127.03</v>
      </c>
      <c r="AO689" s="13" t="n">
        <v>127.14</v>
      </c>
      <c r="AP689" s="13" t="n">
        <v>127.33</v>
      </c>
      <c r="AQ689" s="13" t="n">
        <v>127.88</v>
      </c>
      <c r="AR689" s="13" t="n">
        <v>128.48</v>
      </c>
      <c r="AS689" s="13" t="n">
        <v>128.43</v>
      </c>
    </row>
    <row r="690" customFormat="false" ht="15" hidden="true" customHeight="false" outlineLevel="0" collapsed="false">
      <c r="A690" s="13" t="s">
        <v>186</v>
      </c>
      <c r="B690" s="13" t="s">
        <v>271</v>
      </c>
      <c r="C690" s="13" t="s">
        <v>36</v>
      </c>
      <c r="D690" s="13" t="s">
        <v>276</v>
      </c>
      <c r="E690" s="13" t="n">
        <v>4.7</v>
      </c>
      <c r="F690" s="13" t="n">
        <v>4.86</v>
      </c>
      <c r="G690" s="13" t="n">
        <v>5.38</v>
      </c>
      <c r="H690" s="13" t="n">
        <v>6.65</v>
      </c>
      <c r="I690" s="13" t="n">
        <v>8.55</v>
      </c>
      <c r="J690" s="13" t="n">
        <v>11.32</v>
      </c>
      <c r="K690" s="13" t="n">
        <v>14.93</v>
      </c>
      <c r="L690" s="13" t="n">
        <v>20.03</v>
      </c>
      <c r="M690" s="13" t="n">
        <v>26.8</v>
      </c>
      <c r="N690" s="13" t="n">
        <v>35.7</v>
      </c>
      <c r="O690" s="13" t="n">
        <v>47.36</v>
      </c>
      <c r="P690" s="13" t="n">
        <v>61.17</v>
      </c>
      <c r="Q690" s="13" t="n">
        <v>78.71</v>
      </c>
      <c r="R690" s="13" t="n">
        <v>94.67</v>
      </c>
      <c r="S690" s="13" t="n">
        <v>108.01</v>
      </c>
      <c r="T690" s="13" t="n">
        <v>117.11</v>
      </c>
      <c r="U690" s="13" t="n">
        <v>121.65</v>
      </c>
      <c r="V690" s="13" t="n">
        <v>124.45</v>
      </c>
      <c r="W690" s="13" t="n">
        <v>124.8</v>
      </c>
      <c r="X690" s="13" t="n">
        <v>123.54</v>
      </c>
      <c r="Y690" s="13" t="n">
        <v>120.97</v>
      </c>
      <c r="Z690" s="13" t="n">
        <v>120.66</v>
      </c>
      <c r="AA690" s="13" t="n">
        <v>119.13</v>
      </c>
      <c r="AB690" s="13" t="n">
        <v>118.92</v>
      </c>
      <c r="AC690" s="13" t="n">
        <v>118.24</v>
      </c>
      <c r="AD690" s="13" t="n">
        <v>117.01</v>
      </c>
      <c r="AE690" s="13" t="n">
        <v>117.07</v>
      </c>
      <c r="AF690" s="13" t="n">
        <v>118.65</v>
      </c>
      <c r="AG690" s="13" t="n">
        <v>117.85</v>
      </c>
      <c r="AH690" s="13" t="n">
        <v>116.69</v>
      </c>
      <c r="AI690" s="13" t="n">
        <v>116.86</v>
      </c>
      <c r="AJ690" s="13" t="n">
        <v>117.43</v>
      </c>
      <c r="AK690" s="13" t="n">
        <v>117.55</v>
      </c>
      <c r="AL690" s="13" t="n">
        <v>117.19</v>
      </c>
      <c r="AM690" s="13" t="n">
        <v>116.65</v>
      </c>
      <c r="AN690" s="13" t="n">
        <v>116.89</v>
      </c>
      <c r="AO690" s="13" t="n">
        <v>116.53</v>
      </c>
      <c r="AP690" s="13" t="n">
        <v>116.47</v>
      </c>
      <c r="AQ690" s="13" t="n">
        <v>117.57</v>
      </c>
      <c r="AR690" s="13" t="n">
        <v>117.33</v>
      </c>
      <c r="AS690" s="13" t="n">
        <v>117.88</v>
      </c>
    </row>
    <row r="691" customFormat="false" ht="15" hidden="true" customHeight="false" outlineLevel="0" collapsed="false">
      <c r="A691" s="13" t="s">
        <v>82</v>
      </c>
      <c r="B691" s="13" t="s">
        <v>271</v>
      </c>
      <c r="C691" s="13" t="s">
        <v>40</v>
      </c>
      <c r="D691" s="13" t="s">
        <v>276</v>
      </c>
      <c r="E691" s="13" t="n">
        <v>5.52</v>
      </c>
      <c r="F691" s="13" t="n">
        <v>5.46</v>
      </c>
      <c r="G691" s="13" t="n">
        <v>6.11</v>
      </c>
      <c r="H691" s="13" t="n">
        <v>7.56</v>
      </c>
      <c r="I691" s="13" t="n">
        <v>9.94</v>
      </c>
      <c r="J691" s="13" t="n">
        <v>12.94</v>
      </c>
      <c r="K691" s="13" t="n">
        <v>17.27</v>
      </c>
      <c r="L691" s="13" t="n">
        <v>23.16</v>
      </c>
      <c r="M691" s="13" t="n">
        <v>31.4</v>
      </c>
      <c r="N691" s="13" t="n">
        <v>41.35</v>
      </c>
      <c r="O691" s="13" t="n">
        <v>55.18</v>
      </c>
      <c r="P691" s="13" t="n">
        <v>71.04</v>
      </c>
      <c r="Q691" s="13" t="n">
        <v>91.07</v>
      </c>
      <c r="R691" s="13" t="n">
        <v>113.64</v>
      </c>
      <c r="S691" s="13" t="n">
        <v>131.46</v>
      </c>
      <c r="T691" s="13" t="n">
        <v>144.48</v>
      </c>
      <c r="U691" s="13" t="n">
        <v>153.64</v>
      </c>
      <c r="V691" s="13" t="n">
        <v>158.37</v>
      </c>
      <c r="W691" s="13" t="n">
        <v>160.56</v>
      </c>
      <c r="X691" s="13" t="n">
        <v>160.32</v>
      </c>
      <c r="Y691" s="13" t="n">
        <v>160.05</v>
      </c>
      <c r="Z691" s="13" t="n">
        <v>159.33</v>
      </c>
      <c r="AA691" s="13" t="n">
        <v>157.95</v>
      </c>
      <c r="AB691" s="13" t="n">
        <v>156.74</v>
      </c>
      <c r="AC691" s="13" t="n">
        <v>155.18</v>
      </c>
      <c r="AD691" s="13" t="n">
        <v>154.05</v>
      </c>
      <c r="AE691" s="13" t="n">
        <v>153.28</v>
      </c>
      <c r="AF691" s="13" t="n">
        <v>152.33</v>
      </c>
      <c r="AG691" s="13" t="n">
        <v>151.89</v>
      </c>
      <c r="AH691" s="13" t="n">
        <v>151.52</v>
      </c>
      <c r="AI691" s="13" t="n">
        <v>150.95</v>
      </c>
      <c r="AJ691" s="13" t="n">
        <v>150.59</v>
      </c>
      <c r="AK691" s="13" t="n">
        <v>149.83</v>
      </c>
      <c r="AL691" s="13" t="n">
        <v>149.97</v>
      </c>
      <c r="AM691" s="13" t="n">
        <v>149.56</v>
      </c>
      <c r="AN691" s="13" t="n">
        <v>149.51</v>
      </c>
      <c r="AO691" s="13" t="n">
        <v>149.24</v>
      </c>
      <c r="AP691" s="13" t="n">
        <v>149.54</v>
      </c>
      <c r="AQ691" s="13" t="n">
        <v>150.57</v>
      </c>
      <c r="AR691" s="13" t="n">
        <v>149.57</v>
      </c>
      <c r="AS691" s="13" t="n">
        <v>149.96</v>
      </c>
    </row>
    <row r="692" customFormat="false" ht="15" hidden="true" customHeight="false" outlineLevel="0" collapsed="false">
      <c r="A692" s="13" t="s">
        <v>101</v>
      </c>
      <c r="B692" s="13" t="s">
        <v>271</v>
      </c>
      <c r="C692" s="13" t="s">
        <v>40</v>
      </c>
      <c r="D692" s="13" t="s">
        <v>276</v>
      </c>
      <c r="E692" s="13" t="n">
        <v>5.49</v>
      </c>
      <c r="F692" s="13" t="n">
        <v>5.64</v>
      </c>
      <c r="G692" s="13" t="n">
        <v>6.22</v>
      </c>
      <c r="H692" s="13" t="n">
        <v>7.59</v>
      </c>
      <c r="I692" s="13" t="n">
        <v>9.77</v>
      </c>
      <c r="J692" s="13" t="n">
        <v>12.87</v>
      </c>
      <c r="K692" s="13" t="n">
        <v>17.21</v>
      </c>
      <c r="L692" s="13" t="n">
        <v>22.95</v>
      </c>
      <c r="M692" s="13" t="n">
        <v>30.83</v>
      </c>
      <c r="N692" s="13" t="n">
        <v>41.14</v>
      </c>
      <c r="O692" s="13" t="n">
        <v>54.59</v>
      </c>
      <c r="P692" s="13" t="n">
        <v>70.89</v>
      </c>
      <c r="Q692" s="13" t="n">
        <v>91.7</v>
      </c>
      <c r="R692" s="13" t="n">
        <v>113.5</v>
      </c>
      <c r="S692" s="13" t="n">
        <v>133.75</v>
      </c>
      <c r="T692" s="13" t="n">
        <v>147.67</v>
      </c>
      <c r="U692" s="13" t="n">
        <v>157.38</v>
      </c>
      <c r="V692" s="13" t="n">
        <v>162.2</v>
      </c>
      <c r="W692" s="13" t="n">
        <v>165.08</v>
      </c>
      <c r="X692" s="13" t="n">
        <v>165.38</v>
      </c>
      <c r="Y692" s="13" t="n">
        <v>165.38</v>
      </c>
      <c r="Z692" s="13" t="n">
        <v>164.73</v>
      </c>
      <c r="AA692" s="13" t="n">
        <v>163.23</v>
      </c>
      <c r="AB692" s="13" t="n">
        <v>162.04</v>
      </c>
      <c r="AC692" s="13" t="n">
        <v>160.32</v>
      </c>
      <c r="AD692" s="13" t="n">
        <v>159.19</v>
      </c>
      <c r="AE692" s="13" t="n">
        <v>158.53</v>
      </c>
      <c r="AF692" s="13" t="n">
        <v>157.9</v>
      </c>
      <c r="AG692" s="13" t="n">
        <v>157.02</v>
      </c>
      <c r="AH692" s="13" t="n">
        <v>156.07</v>
      </c>
      <c r="AI692" s="13" t="n">
        <v>156.1</v>
      </c>
      <c r="AJ692" s="13" t="n">
        <v>155.49</v>
      </c>
      <c r="AK692" s="13" t="n">
        <v>155.09</v>
      </c>
      <c r="AL692" s="13" t="n">
        <v>155.03</v>
      </c>
      <c r="AM692" s="13" t="n">
        <v>155.23</v>
      </c>
      <c r="AN692" s="13" t="n">
        <v>154.69</v>
      </c>
      <c r="AO692" s="13" t="n">
        <v>154.33</v>
      </c>
      <c r="AP692" s="13" t="n">
        <v>154.39</v>
      </c>
      <c r="AQ692" s="13" t="n">
        <v>154.81</v>
      </c>
      <c r="AR692" s="13" t="n">
        <v>154.75</v>
      </c>
      <c r="AS692" s="13" t="n">
        <v>154.28</v>
      </c>
    </row>
    <row r="693" customFormat="false" ht="15" hidden="true" customHeight="false" outlineLevel="0" collapsed="false">
      <c r="A693" s="13" t="s">
        <v>115</v>
      </c>
      <c r="B693" s="13" t="s">
        <v>271</v>
      </c>
      <c r="C693" s="13" t="s">
        <v>40</v>
      </c>
      <c r="D693" s="13" t="s">
        <v>276</v>
      </c>
      <c r="E693" s="13" t="n">
        <v>5.75</v>
      </c>
      <c r="F693" s="13" t="n">
        <v>5.84</v>
      </c>
      <c r="G693" s="13" t="n">
        <v>6.37</v>
      </c>
      <c r="H693" s="13" t="n">
        <v>7.81</v>
      </c>
      <c r="I693" s="13" t="n">
        <v>10.08</v>
      </c>
      <c r="J693" s="13" t="n">
        <v>13.2</v>
      </c>
      <c r="K693" s="13" t="n">
        <v>17.65</v>
      </c>
      <c r="L693" s="13" t="n">
        <v>23.61</v>
      </c>
      <c r="M693" s="13" t="n">
        <v>31.78</v>
      </c>
      <c r="N693" s="13" t="n">
        <v>42.01</v>
      </c>
      <c r="O693" s="13" t="n">
        <v>55.78</v>
      </c>
      <c r="P693" s="13" t="n">
        <v>72.32</v>
      </c>
      <c r="Q693" s="13" t="n">
        <v>92.57</v>
      </c>
      <c r="R693" s="13" t="n">
        <v>115.63</v>
      </c>
      <c r="S693" s="13" t="n">
        <v>133.9</v>
      </c>
      <c r="T693" s="13" t="n">
        <v>146.41</v>
      </c>
      <c r="U693" s="13" t="n">
        <v>154.81</v>
      </c>
      <c r="V693" s="13" t="n">
        <v>159.29</v>
      </c>
      <c r="W693" s="13" t="n">
        <v>161.31</v>
      </c>
      <c r="X693" s="13" t="n">
        <v>161.82</v>
      </c>
      <c r="Y693" s="13" t="n">
        <v>161.11</v>
      </c>
      <c r="Z693" s="13" t="n">
        <v>160.4</v>
      </c>
      <c r="AA693" s="13" t="n">
        <v>158.85</v>
      </c>
      <c r="AB693" s="13" t="n">
        <v>157.36</v>
      </c>
      <c r="AC693" s="13" t="n">
        <v>155.78</v>
      </c>
      <c r="AD693" s="13" t="n">
        <v>154.57</v>
      </c>
      <c r="AE693" s="13" t="n">
        <v>153.67</v>
      </c>
      <c r="AF693" s="13" t="n">
        <v>152.94</v>
      </c>
      <c r="AG693" s="13" t="n">
        <v>152.24</v>
      </c>
      <c r="AH693" s="13" t="n">
        <v>150.78</v>
      </c>
      <c r="AI693" s="13" t="n">
        <v>151.23</v>
      </c>
      <c r="AJ693" s="13" t="n">
        <v>150.08</v>
      </c>
      <c r="AK693" s="13" t="n">
        <v>150.89</v>
      </c>
      <c r="AL693" s="13" t="n">
        <v>149.81</v>
      </c>
      <c r="AM693" s="13" t="n">
        <v>149.62</v>
      </c>
      <c r="AN693" s="13" t="n">
        <v>149.78</v>
      </c>
      <c r="AO693" s="13" t="n">
        <v>149.39</v>
      </c>
      <c r="AP693" s="13" t="n">
        <v>148.66</v>
      </c>
      <c r="AQ693" s="13" t="n">
        <v>149.65</v>
      </c>
      <c r="AR693" s="13" t="n">
        <v>149.29</v>
      </c>
      <c r="AS693" s="13" t="n">
        <v>149.21</v>
      </c>
    </row>
    <row r="694" customFormat="false" ht="15" hidden="true" customHeight="false" outlineLevel="0" collapsed="false">
      <c r="A694" s="13" t="s">
        <v>123</v>
      </c>
      <c r="B694" s="13" t="s">
        <v>271</v>
      </c>
      <c r="C694" s="13" t="s">
        <v>41</v>
      </c>
      <c r="D694" s="13" t="s">
        <v>276</v>
      </c>
      <c r="E694" s="13" t="n">
        <v>4.14</v>
      </c>
      <c r="F694" s="13" t="n">
        <v>4.34</v>
      </c>
      <c r="G694" s="13" t="n">
        <v>4.85</v>
      </c>
      <c r="H694" s="13" t="n">
        <v>5.9</v>
      </c>
      <c r="I694" s="13" t="n">
        <v>7.59</v>
      </c>
      <c r="J694" s="13" t="n">
        <v>10.11</v>
      </c>
      <c r="K694" s="13" t="n">
        <v>13.62</v>
      </c>
      <c r="L694" s="13" t="n">
        <v>18.35</v>
      </c>
      <c r="M694" s="13" t="n">
        <v>24.85</v>
      </c>
      <c r="N694" s="13" t="n">
        <v>33.16</v>
      </c>
      <c r="O694" s="13" t="n">
        <v>44.37</v>
      </c>
      <c r="P694" s="13" t="n">
        <v>57.89</v>
      </c>
      <c r="Q694" s="13" t="n">
        <v>74.47</v>
      </c>
      <c r="R694" s="13" t="n">
        <v>92.29</v>
      </c>
      <c r="S694" s="13" t="n">
        <v>107.65</v>
      </c>
      <c r="T694" s="13" t="n">
        <v>117.86</v>
      </c>
      <c r="U694" s="13" t="n">
        <v>124.29</v>
      </c>
      <c r="V694" s="13" t="n">
        <v>128.38</v>
      </c>
      <c r="W694" s="13" t="n">
        <v>130.32</v>
      </c>
      <c r="X694" s="13" t="n">
        <v>130.62</v>
      </c>
      <c r="Y694" s="13" t="n">
        <v>130.26</v>
      </c>
      <c r="Z694" s="13" t="n">
        <v>129.56</v>
      </c>
      <c r="AA694" s="13" t="n">
        <v>128.7</v>
      </c>
      <c r="AB694" s="13" t="n">
        <v>127.69</v>
      </c>
      <c r="AC694" s="13" t="n">
        <v>126.64</v>
      </c>
      <c r="AD694" s="13" t="n">
        <v>126.12</v>
      </c>
      <c r="AE694" s="13" t="n">
        <v>125.94</v>
      </c>
      <c r="AF694" s="13" t="n">
        <v>125.53</v>
      </c>
      <c r="AG694" s="13" t="n">
        <v>125.15</v>
      </c>
      <c r="AH694" s="13" t="n">
        <v>125</v>
      </c>
      <c r="AI694" s="13" t="n">
        <v>124.81</v>
      </c>
      <c r="AJ694" s="13" t="n">
        <v>124.83</v>
      </c>
      <c r="AK694" s="13" t="n">
        <v>124.81</v>
      </c>
      <c r="AL694" s="13" t="n">
        <v>124.83</v>
      </c>
      <c r="AM694" s="13" t="n">
        <v>124.89</v>
      </c>
      <c r="AN694" s="13" t="n">
        <v>124.83</v>
      </c>
      <c r="AO694" s="13" t="n">
        <v>124.8</v>
      </c>
      <c r="AP694" s="13" t="n">
        <v>124.68</v>
      </c>
      <c r="AQ694" s="13" t="n">
        <v>125.67</v>
      </c>
      <c r="AR694" s="13" t="n">
        <v>125.24</v>
      </c>
      <c r="AS694" s="13" t="n">
        <v>125.61</v>
      </c>
    </row>
    <row r="695" customFormat="false" ht="15" hidden="true" customHeight="false" outlineLevel="0" collapsed="false">
      <c r="A695" s="13" t="s">
        <v>131</v>
      </c>
      <c r="B695" s="13" t="s">
        <v>271</v>
      </c>
      <c r="C695" s="13" t="s">
        <v>41</v>
      </c>
      <c r="D695" s="13" t="s">
        <v>276</v>
      </c>
      <c r="E695" s="13" t="n">
        <v>4.34</v>
      </c>
      <c r="F695" s="13" t="n">
        <v>4.38</v>
      </c>
      <c r="G695" s="13" t="n">
        <v>4.91</v>
      </c>
      <c r="H695" s="13" t="n">
        <v>5.92</v>
      </c>
      <c r="I695" s="13" t="n">
        <v>7.67</v>
      </c>
      <c r="J695" s="13" t="n">
        <v>10.19</v>
      </c>
      <c r="K695" s="13" t="n">
        <v>13.57</v>
      </c>
      <c r="L695" s="13" t="n">
        <v>18.41</v>
      </c>
      <c r="M695" s="13" t="n">
        <v>24.9</v>
      </c>
      <c r="N695" s="13" t="n">
        <v>33.22</v>
      </c>
      <c r="O695" s="13" t="n">
        <v>44.34</v>
      </c>
      <c r="P695" s="13" t="n">
        <v>57.77</v>
      </c>
      <c r="Q695" s="13" t="n">
        <v>74.91</v>
      </c>
      <c r="R695" s="13" t="n">
        <v>91.92</v>
      </c>
      <c r="S695" s="13" t="n">
        <v>107.12</v>
      </c>
      <c r="T695" s="13" t="n">
        <v>117.07</v>
      </c>
      <c r="U695" s="13" t="n">
        <v>123.47</v>
      </c>
      <c r="V695" s="13" t="n">
        <v>127.63</v>
      </c>
      <c r="W695" s="13" t="n">
        <v>129.64</v>
      </c>
      <c r="X695" s="13" t="n">
        <v>129.87</v>
      </c>
      <c r="Y695" s="13" t="n">
        <v>129.38</v>
      </c>
      <c r="Z695" s="13" t="n">
        <v>129.08</v>
      </c>
      <c r="AA695" s="13" t="n">
        <v>127.83</v>
      </c>
      <c r="AB695" s="13" t="n">
        <v>127</v>
      </c>
      <c r="AC695" s="13" t="n">
        <v>126.46</v>
      </c>
      <c r="AD695" s="13" t="n">
        <v>125.61</v>
      </c>
      <c r="AE695" s="13" t="n">
        <v>125.24</v>
      </c>
      <c r="AF695" s="13" t="n">
        <v>124.99</v>
      </c>
      <c r="AG695" s="13" t="n">
        <v>124.61</v>
      </c>
      <c r="AH695" s="13" t="n">
        <v>123.89</v>
      </c>
      <c r="AI695" s="13" t="n">
        <v>123.98</v>
      </c>
      <c r="AJ695" s="13" t="n">
        <v>124</v>
      </c>
      <c r="AK695" s="13" t="n">
        <v>123.6</v>
      </c>
      <c r="AL695" s="13" t="n">
        <v>124.12</v>
      </c>
      <c r="AM695" s="13" t="n">
        <v>123.77</v>
      </c>
      <c r="AN695" s="13" t="n">
        <v>123.97</v>
      </c>
      <c r="AO695" s="13" t="n">
        <v>123.55</v>
      </c>
      <c r="AP695" s="13" t="n">
        <v>123.69</v>
      </c>
      <c r="AQ695" s="13" t="n">
        <v>124.56</v>
      </c>
      <c r="AR695" s="13" t="n">
        <v>124.32</v>
      </c>
      <c r="AS695" s="13" t="n">
        <v>124.48</v>
      </c>
    </row>
    <row r="696" customFormat="false" ht="15" hidden="true" customHeight="false" outlineLevel="0" collapsed="false">
      <c r="A696" s="13" t="s">
        <v>139</v>
      </c>
      <c r="B696" s="13" t="s">
        <v>271</v>
      </c>
      <c r="C696" s="13" t="s">
        <v>41</v>
      </c>
      <c r="D696" s="13" t="s">
        <v>276</v>
      </c>
      <c r="E696" s="13" t="n">
        <v>4.68</v>
      </c>
      <c r="F696" s="13" t="n">
        <v>4.75</v>
      </c>
      <c r="G696" s="13" t="n">
        <v>5.17</v>
      </c>
      <c r="H696" s="13" t="n">
        <v>6.25</v>
      </c>
      <c r="I696" s="13" t="n">
        <v>8.11</v>
      </c>
      <c r="J696" s="13" t="n">
        <v>10.6</v>
      </c>
      <c r="K696" s="13" t="n">
        <v>14.13</v>
      </c>
      <c r="L696" s="13" t="n">
        <v>19.14</v>
      </c>
      <c r="M696" s="13" t="n">
        <v>25.76</v>
      </c>
      <c r="N696" s="13" t="n">
        <v>34.35</v>
      </c>
      <c r="O696" s="13" t="n">
        <v>46.45</v>
      </c>
      <c r="P696" s="13" t="n">
        <v>60.56</v>
      </c>
      <c r="Q696" s="13" t="n">
        <v>78.61</v>
      </c>
      <c r="R696" s="13" t="n">
        <v>94.97</v>
      </c>
      <c r="S696" s="13" t="n">
        <v>109.37</v>
      </c>
      <c r="T696" s="13" t="n">
        <v>119.16</v>
      </c>
      <c r="U696" s="13" t="n">
        <v>125.14</v>
      </c>
      <c r="V696" s="13" t="n">
        <v>129.35</v>
      </c>
      <c r="W696" s="13" t="n">
        <v>130.98</v>
      </c>
      <c r="X696" s="13" t="n">
        <v>131.34</v>
      </c>
      <c r="Y696" s="13" t="n">
        <v>130.87</v>
      </c>
      <c r="Z696" s="13" t="n">
        <v>130.11</v>
      </c>
      <c r="AA696" s="13" t="n">
        <v>129.62</v>
      </c>
      <c r="AB696" s="13" t="n">
        <v>128.6</v>
      </c>
      <c r="AC696" s="13" t="n">
        <v>128.01</v>
      </c>
      <c r="AD696" s="13" t="n">
        <v>127.68</v>
      </c>
      <c r="AE696" s="13" t="n">
        <v>127.73</v>
      </c>
      <c r="AF696" s="13" t="n">
        <v>127.51</v>
      </c>
      <c r="AG696" s="13" t="n">
        <v>127.25</v>
      </c>
      <c r="AH696" s="13" t="n">
        <v>126.51</v>
      </c>
      <c r="AI696" s="13" t="n">
        <v>126.83</v>
      </c>
      <c r="AJ696" s="13" t="n">
        <v>126.63</v>
      </c>
      <c r="AK696" s="13" t="n">
        <v>126.78</v>
      </c>
      <c r="AL696" s="13" t="n">
        <v>126.6</v>
      </c>
      <c r="AM696" s="13" t="n">
        <v>127.19</v>
      </c>
      <c r="AN696" s="13" t="n">
        <v>127.35</v>
      </c>
      <c r="AO696" s="13" t="n">
        <v>127.13</v>
      </c>
      <c r="AP696" s="13" t="n">
        <v>127.35</v>
      </c>
      <c r="AQ696" s="13" t="n">
        <v>127.76</v>
      </c>
      <c r="AR696" s="13" t="n">
        <v>128.2</v>
      </c>
      <c r="AS696" s="13" t="n">
        <v>128.39</v>
      </c>
    </row>
    <row r="697" customFormat="false" ht="15" hidden="true" customHeight="false" outlineLevel="0" collapsed="false">
      <c r="A697" s="13" t="s">
        <v>147</v>
      </c>
      <c r="B697" s="13" t="s">
        <v>271</v>
      </c>
      <c r="C697" s="13" t="s">
        <v>42</v>
      </c>
      <c r="D697" s="13" t="s">
        <v>276</v>
      </c>
      <c r="E697" s="13" t="n">
        <v>5.64</v>
      </c>
      <c r="F697" s="13" t="n">
        <v>5.63</v>
      </c>
      <c r="G697" s="13" t="n">
        <v>6.15</v>
      </c>
      <c r="H697" s="13" t="n">
        <v>7.54</v>
      </c>
      <c r="I697" s="13" t="n">
        <v>9.65</v>
      </c>
      <c r="J697" s="13" t="n">
        <v>12.52</v>
      </c>
      <c r="K697" s="13" t="n">
        <v>16.34</v>
      </c>
      <c r="L697" s="13" t="n">
        <v>21.8</v>
      </c>
      <c r="M697" s="13" t="n">
        <v>29.25</v>
      </c>
      <c r="N697" s="13" t="n">
        <v>38.67</v>
      </c>
      <c r="O697" s="13" t="n">
        <v>50.21</v>
      </c>
      <c r="P697" s="13" t="n">
        <v>64.6</v>
      </c>
      <c r="Q697" s="13" t="n">
        <v>82.16</v>
      </c>
      <c r="R697" s="13" t="n">
        <v>102.52</v>
      </c>
      <c r="S697" s="13" t="n">
        <v>124.05</v>
      </c>
      <c r="T697" s="13" t="n">
        <v>139.28</v>
      </c>
      <c r="U697" s="13" t="n">
        <v>152.02</v>
      </c>
      <c r="V697" s="13" t="n">
        <v>158.38</v>
      </c>
      <c r="W697" s="13" t="n">
        <v>162.01</v>
      </c>
      <c r="X697" s="13" t="n">
        <v>163.31</v>
      </c>
      <c r="Y697" s="13" t="n">
        <v>161.9</v>
      </c>
      <c r="Z697" s="13" t="n">
        <v>161.07</v>
      </c>
      <c r="AA697" s="13" t="n">
        <v>159.8</v>
      </c>
      <c r="AB697" s="13" t="n">
        <v>157.56</v>
      </c>
      <c r="AC697" s="13" t="n">
        <v>157.13</v>
      </c>
      <c r="AD697" s="13" t="n">
        <v>155.43</v>
      </c>
      <c r="AE697" s="13" t="n">
        <v>154.3</v>
      </c>
      <c r="AF697" s="13" t="n">
        <v>154.02</v>
      </c>
      <c r="AG697" s="13" t="n">
        <v>153.38</v>
      </c>
      <c r="AH697" s="13" t="n">
        <v>152.23</v>
      </c>
      <c r="AI697" s="13" t="n">
        <v>151.74</v>
      </c>
      <c r="AJ697" s="13" t="n">
        <v>151.48</v>
      </c>
      <c r="AK697" s="13" t="n">
        <v>151.16</v>
      </c>
      <c r="AL697" s="13" t="n">
        <v>150.83</v>
      </c>
      <c r="AM697" s="13" t="n">
        <v>150.86</v>
      </c>
      <c r="AN697" s="13" t="n">
        <v>150.66</v>
      </c>
      <c r="AO697" s="13" t="n">
        <v>149.86</v>
      </c>
      <c r="AP697" s="13" t="n">
        <v>149.95</v>
      </c>
      <c r="AQ697" s="13" t="n">
        <v>150.78</v>
      </c>
      <c r="AR697" s="13" t="n">
        <v>150.01</v>
      </c>
      <c r="AS697" s="13" t="n">
        <v>149.84</v>
      </c>
    </row>
    <row r="698" customFormat="false" ht="15" hidden="true" customHeight="false" outlineLevel="0" collapsed="false">
      <c r="A698" s="13" t="s">
        <v>155</v>
      </c>
      <c r="B698" s="13" t="s">
        <v>271</v>
      </c>
      <c r="C698" s="13" t="s">
        <v>42</v>
      </c>
      <c r="D698" s="13" t="s">
        <v>276</v>
      </c>
      <c r="E698" s="13" t="n">
        <v>5.6</v>
      </c>
      <c r="F698" s="13" t="n">
        <v>5.59</v>
      </c>
      <c r="G698" s="13" t="n">
        <v>6.13</v>
      </c>
      <c r="H698" s="13" t="n">
        <v>7.54</v>
      </c>
      <c r="I698" s="13" t="n">
        <v>9.69</v>
      </c>
      <c r="J698" s="13" t="n">
        <v>12.42</v>
      </c>
      <c r="K698" s="13" t="n">
        <v>16.23</v>
      </c>
      <c r="L698" s="13" t="n">
        <v>21.79</v>
      </c>
      <c r="M698" s="13" t="n">
        <v>29.23</v>
      </c>
      <c r="N698" s="13" t="n">
        <v>38.39</v>
      </c>
      <c r="O698" s="13" t="n">
        <v>50.23</v>
      </c>
      <c r="P698" s="13" t="n">
        <v>64.44</v>
      </c>
      <c r="Q698" s="13" t="n">
        <v>81.68</v>
      </c>
      <c r="R698" s="13" t="n">
        <v>103.59</v>
      </c>
      <c r="S698" s="13" t="n">
        <v>123.53</v>
      </c>
      <c r="T698" s="13" t="n">
        <v>140.34</v>
      </c>
      <c r="U698" s="13" t="n">
        <v>150.76</v>
      </c>
      <c r="V698" s="13" t="n">
        <v>157.03</v>
      </c>
      <c r="W698" s="13" t="n">
        <v>160.82</v>
      </c>
      <c r="X698" s="13" t="n">
        <v>161.27</v>
      </c>
      <c r="Y698" s="13" t="n">
        <v>160.27</v>
      </c>
      <c r="Z698" s="13" t="n">
        <v>160.08</v>
      </c>
      <c r="AA698" s="13" t="n">
        <v>158.44</v>
      </c>
      <c r="AB698" s="13" t="n">
        <v>157.07</v>
      </c>
      <c r="AC698" s="13" t="n">
        <v>154.93</v>
      </c>
      <c r="AD698" s="13" t="n">
        <v>153.88</v>
      </c>
      <c r="AE698" s="13" t="n">
        <v>153</v>
      </c>
      <c r="AF698" s="13" t="n">
        <v>151.96</v>
      </c>
      <c r="AG698" s="13" t="n">
        <v>151.34</v>
      </c>
      <c r="AH698" s="13" t="n">
        <v>150.56</v>
      </c>
      <c r="AI698" s="13" t="n">
        <v>150.46</v>
      </c>
      <c r="AJ698" s="13" t="n">
        <v>150.17</v>
      </c>
      <c r="AK698" s="13" t="n">
        <v>149.53</v>
      </c>
      <c r="AL698" s="13" t="n">
        <v>149.22</v>
      </c>
      <c r="AM698" s="13" t="n">
        <v>149.02</v>
      </c>
      <c r="AN698" s="13" t="n">
        <v>148.78</v>
      </c>
      <c r="AO698" s="13" t="n">
        <v>148.88</v>
      </c>
      <c r="AP698" s="13" t="n">
        <v>148.29</v>
      </c>
      <c r="AQ698" s="13" t="n">
        <v>149.57</v>
      </c>
      <c r="AR698" s="13" t="n">
        <v>147.91</v>
      </c>
      <c r="AS698" s="13" t="n">
        <v>148.64</v>
      </c>
    </row>
    <row r="699" customFormat="false" ht="15" hidden="true" customHeight="false" outlineLevel="0" collapsed="false">
      <c r="A699" s="13" t="s">
        <v>163</v>
      </c>
      <c r="B699" s="13" t="s">
        <v>271</v>
      </c>
      <c r="C699" s="13" t="s">
        <v>42</v>
      </c>
      <c r="D699" s="13" t="s">
        <v>276</v>
      </c>
      <c r="E699" s="13" t="n">
        <v>5.52</v>
      </c>
      <c r="F699" s="13" t="n">
        <v>5.53</v>
      </c>
      <c r="G699" s="13" t="n">
        <v>6.13</v>
      </c>
      <c r="H699" s="13" t="n">
        <v>7.51</v>
      </c>
      <c r="I699" s="13" t="n">
        <v>9.69</v>
      </c>
      <c r="J699" s="13" t="n">
        <v>12.47</v>
      </c>
      <c r="K699" s="13" t="n">
        <v>16.44</v>
      </c>
      <c r="L699" s="13" t="n">
        <v>21.74</v>
      </c>
      <c r="M699" s="13" t="n">
        <v>29.07</v>
      </c>
      <c r="N699" s="13" t="n">
        <v>38.34</v>
      </c>
      <c r="O699" s="13" t="n">
        <v>50.3</v>
      </c>
      <c r="P699" s="13" t="n">
        <v>65.89</v>
      </c>
      <c r="Q699" s="13" t="n">
        <v>84.41</v>
      </c>
      <c r="R699" s="13" t="n">
        <v>106.14</v>
      </c>
      <c r="S699" s="13" t="n">
        <v>127.5</v>
      </c>
      <c r="T699" s="13" t="n">
        <v>144.25</v>
      </c>
      <c r="U699" s="13" t="n">
        <v>156.34</v>
      </c>
      <c r="V699" s="13" t="n">
        <v>162.9</v>
      </c>
      <c r="W699" s="13" t="n">
        <v>167.07</v>
      </c>
      <c r="X699" s="13" t="n">
        <v>167.76</v>
      </c>
      <c r="Y699" s="13" t="n">
        <v>167.81</v>
      </c>
      <c r="Z699" s="13" t="n">
        <v>167.13</v>
      </c>
      <c r="AA699" s="13" t="n">
        <v>165.41</v>
      </c>
      <c r="AB699" s="13" t="n">
        <v>163.89</v>
      </c>
      <c r="AC699" s="13" t="n">
        <v>162.37</v>
      </c>
      <c r="AD699" s="13" t="n">
        <v>161.29</v>
      </c>
      <c r="AE699" s="13" t="n">
        <v>160.9</v>
      </c>
      <c r="AF699" s="13" t="n">
        <v>160.19</v>
      </c>
      <c r="AG699" s="13" t="n">
        <v>159.18</v>
      </c>
      <c r="AH699" s="13" t="n">
        <v>158.6</v>
      </c>
      <c r="AI699" s="13" t="n">
        <v>158</v>
      </c>
      <c r="AJ699" s="13" t="n">
        <v>157.65</v>
      </c>
      <c r="AK699" s="13" t="n">
        <v>157.68</v>
      </c>
      <c r="AL699" s="13" t="n">
        <v>157.56</v>
      </c>
      <c r="AM699" s="13" t="n">
        <v>157.17</v>
      </c>
      <c r="AN699" s="13" t="n">
        <v>157.36</v>
      </c>
      <c r="AO699" s="13" t="n">
        <v>157.04</v>
      </c>
      <c r="AP699" s="13" t="n">
        <v>156.27</v>
      </c>
      <c r="AQ699" s="13" t="n">
        <v>158.22</v>
      </c>
      <c r="AR699" s="13" t="n">
        <v>157.51</v>
      </c>
      <c r="AS699" s="13" t="n">
        <v>158.22</v>
      </c>
    </row>
    <row r="700" customFormat="false" ht="15" hidden="true" customHeight="false" outlineLevel="0" collapsed="false">
      <c r="A700" s="13" t="s">
        <v>171</v>
      </c>
      <c r="B700" s="13" t="s">
        <v>271</v>
      </c>
      <c r="C700" s="13" t="s">
        <v>43</v>
      </c>
      <c r="D700" s="13" t="s">
        <v>276</v>
      </c>
      <c r="E700" s="13" t="n">
        <v>3.07</v>
      </c>
      <c r="F700" s="13" t="n">
        <v>3.07</v>
      </c>
      <c r="G700" s="13" t="n">
        <v>3.22</v>
      </c>
      <c r="H700" s="13" t="n">
        <v>3.77</v>
      </c>
      <c r="I700" s="13" t="n">
        <v>4.7</v>
      </c>
      <c r="J700" s="13" t="n">
        <v>6.02</v>
      </c>
      <c r="K700" s="13" t="n">
        <v>7.88</v>
      </c>
      <c r="L700" s="13" t="n">
        <v>10.59</v>
      </c>
      <c r="M700" s="13" t="n">
        <v>14.44</v>
      </c>
      <c r="N700" s="13" t="n">
        <v>19.44</v>
      </c>
      <c r="O700" s="13" t="n">
        <v>27.04</v>
      </c>
      <c r="P700" s="13" t="n">
        <v>35.53</v>
      </c>
      <c r="Q700" s="13" t="n">
        <v>46.56</v>
      </c>
      <c r="R700" s="13" t="n">
        <v>57.82</v>
      </c>
      <c r="S700" s="13" t="n">
        <v>68.11</v>
      </c>
      <c r="T700" s="13" t="n">
        <v>75.51</v>
      </c>
      <c r="U700" s="13" t="n">
        <v>81.9</v>
      </c>
      <c r="V700" s="13" t="n">
        <v>86.89</v>
      </c>
      <c r="W700" s="13" t="n">
        <v>90.01</v>
      </c>
      <c r="X700" s="13" t="n">
        <v>91.59</v>
      </c>
      <c r="Y700" s="13" t="n">
        <v>92.55</v>
      </c>
      <c r="Z700" s="13" t="n">
        <v>93.03</v>
      </c>
      <c r="AA700" s="13" t="n">
        <v>92.93</v>
      </c>
      <c r="AB700" s="13" t="n">
        <v>92.74</v>
      </c>
      <c r="AC700" s="13" t="n">
        <v>92.47</v>
      </c>
      <c r="AD700" s="13" t="n">
        <v>92.28</v>
      </c>
      <c r="AE700" s="13" t="n">
        <v>92.5</v>
      </c>
      <c r="AF700" s="13" t="n">
        <v>92.52</v>
      </c>
      <c r="AG700" s="13" t="n">
        <v>91.93</v>
      </c>
      <c r="AH700" s="13" t="n">
        <v>92.05</v>
      </c>
      <c r="AI700" s="13" t="n">
        <v>92.07</v>
      </c>
      <c r="AJ700" s="13" t="n">
        <v>92.02</v>
      </c>
      <c r="AK700" s="13" t="n">
        <v>92.34</v>
      </c>
      <c r="AL700" s="13" t="n">
        <v>92.25</v>
      </c>
      <c r="AM700" s="13" t="n">
        <v>92.4</v>
      </c>
      <c r="AN700" s="13" t="n">
        <v>92.07</v>
      </c>
      <c r="AO700" s="13" t="n">
        <v>92.32</v>
      </c>
      <c r="AP700" s="13" t="n">
        <v>92.31</v>
      </c>
      <c r="AQ700" s="13" t="n">
        <v>92.84</v>
      </c>
      <c r="AR700" s="13" t="n">
        <v>93.03</v>
      </c>
      <c r="AS700" s="13" t="n">
        <v>93.26</v>
      </c>
    </row>
    <row r="701" customFormat="false" ht="15" hidden="true" customHeight="false" outlineLevel="0" collapsed="false">
      <c r="A701" s="13" t="s">
        <v>179</v>
      </c>
      <c r="B701" s="13" t="s">
        <v>271</v>
      </c>
      <c r="C701" s="13" t="s">
        <v>43</v>
      </c>
      <c r="D701" s="13" t="s">
        <v>276</v>
      </c>
      <c r="E701" s="13" t="n">
        <v>3.06</v>
      </c>
      <c r="F701" s="13" t="n">
        <v>3.08</v>
      </c>
      <c r="G701" s="13" t="n">
        <v>3.26</v>
      </c>
      <c r="H701" s="13" t="n">
        <v>3.86</v>
      </c>
      <c r="I701" s="13" t="n">
        <v>4.74</v>
      </c>
      <c r="J701" s="13" t="n">
        <v>6.09</v>
      </c>
      <c r="K701" s="13" t="n">
        <v>7.99</v>
      </c>
      <c r="L701" s="13" t="n">
        <v>10.67</v>
      </c>
      <c r="M701" s="13" t="n">
        <v>14.56</v>
      </c>
      <c r="N701" s="13" t="n">
        <v>19.61</v>
      </c>
      <c r="O701" s="13" t="n">
        <v>26.48</v>
      </c>
      <c r="P701" s="13" t="n">
        <v>35.41</v>
      </c>
      <c r="Q701" s="13" t="n">
        <v>45.89</v>
      </c>
      <c r="R701" s="13" t="n">
        <v>57.68</v>
      </c>
      <c r="S701" s="13" t="n">
        <v>67.42</v>
      </c>
      <c r="T701" s="13" t="n">
        <v>74.97</v>
      </c>
      <c r="U701" s="13" t="n">
        <v>81.4</v>
      </c>
      <c r="V701" s="13" t="n">
        <v>86.05</v>
      </c>
      <c r="W701" s="13" t="n">
        <v>88.99</v>
      </c>
      <c r="X701" s="13" t="n">
        <v>90.67</v>
      </c>
      <c r="Y701" s="13" t="n">
        <v>91.45</v>
      </c>
      <c r="Z701" s="13" t="n">
        <v>92.14</v>
      </c>
      <c r="AA701" s="13" t="n">
        <v>92.11</v>
      </c>
      <c r="AB701" s="13" t="n">
        <v>92</v>
      </c>
      <c r="AC701" s="13" t="n">
        <v>91.93</v>
      </c>
      <c r="AD701" s="13" t="n">
        <v>91.72</v>
      </c>
      <c r="AE701" s="13" t="n">
        <v>91.66</v>
      </c>
      <c r="AF701" s="13" t="n">
        <v>91.88</v>
      </c>
      <c r="AG701" s="13" t="n">
        <v>91.46</v>
      </c>
      <c r="AH701" s="13" t="n">
        <v>91.52</v>
      </c>
      <c r="AI701" s="13" t="n">
        <v>91.84</v>
      </c>
      <c r="AJ701" s="13" t="n">
        <v>91.55</v>
      </c>
      <c r="AK701" s="13" t="n">
        <v>91.97</v>
      </c>
      <c r="AL701" s="13" t="n">
        <v>92.14</v>
      </c>
      <c r="AM701" s="13" t="n">
        <v>92.3</v>
      </c>
      <c r="AN701" s="13" t="n">
        <v>92.33</v>
      </c>
      <c r="AO701" s="13" t="n">
        <v>92.73</v>
      </c>
      <c r="AP701" s="13" t="n">
        <v>92.64</v>
      </c>
      <c r="AQ701" s="13" t="n">
        <v>93.43</v>
      </c>
      <c r="AR701" s="13" t="n">
        <v>93.15</v>
      </c>
      <c r="AS701" s="13" t="n">
        <v>93.3</v>
      </c>
    </row>
    <row r="702" customFormat="false" ht="15" hidden="true" customHeight="false" outlineLevel="0" collapsed="false">
      <c r="A702" s="13" t="s">
        <v>187</v>
      </c>
      <c r="B702" s="13" t="s">
        <v>271</v>
      </c>
      <c r="C702" s="13" t="s">
        <v>43</v>
      </c>
      <c r="D702" s="13" t="s">
        <v>276</v>
      </c>
      <c r="E702" s="13" t="n">
        <v>3.06</v>
      </c>
      <c r="F702" s="13" t="n">
        <v>3.05</v>
      </c>
      <c r="G702" s="13" t="n">
        <v>3.23</v>
      </c>
      <c r="H702" s="13" t="n">
        <v>3.87</v>
      </c>
      <c r="I702" s="13" t="n">
        <v>4.75</v>
      </c>
      <c r="J702" s="13" t="n">
        <v>6.09</v>
      </c>
      <c r="K702" s="13" t="n">
        <v>8.04</v>
      </c>
      <c r="L702" s="13" t="n">
        <v>10.88</v>
      </c>
      <c r="M702" s="13" t="n">
        <v>14.79</v>
      </c>
      <c r="N702" s="13" t="n">
        <v>19.97</v>
      </c>
      <c r="O702" s="13" t="n">
        <v>27.19</v>
      </c>
      <c r="P702" s="13" t="n">
        <v>35.44</v>
      </c>
      <c r="Q702" s="13" t="n">
        <v>46.49</v>
      </c>
      <c r="R702" s="13" t="n">
        <v>56.83</v>
      </c>
      <c r="S702" s="13" t="n">
        <v>66.34</v>
      </c>
      <c r="T702" s="13" t="n">
        <v>73.04</v>
      </c>
      <c r="U702" s="13" t="n">
        <v>78.77</v>
      </c>
      <c r="V702" s="13" t="n">
        <v>83.06</v>
      </c>
      <c r="W702" s="13" t="n">
        <v>85.06</v>
      </c>
      <c r="X702" s="13" t="n">
        <v>86.29</v>
      </c>
      <c r="Y702" s="13" t="n">
        <v>87.71</v>
      </c>
      <c r="Z702" s="13" t="n">
        <v>87.4</v>
      </c>
      <c r="AA702" s="13" t="n">
        <v>87.17</v>
      </c>
      <c r="AB702" s="13" t="n">
        <v>87.68</v>
      </c>
      <c r="AC702" s="13" t="n">
        <v>87.4</v>
      </c>
      <c r="AD702" s="13" t="n">
        <v>87.4</v>
      </c>
      <c r="AE702" s="13" t="n">
        <v>87.19</v>
      </c>
      <c r="AF702" s="13" t="n">
        <v>87.7</v>
      </c>
      <c r="AG702" s="13" t="n">
        <v>87.2</v>
      </c>
      <c r="AH702" s="13" t="n">
        <v>87.32</v>
      </c>
      <c r="AI702" s="13" t="n">
        <v>87.44</v>
      </c>
      <c r="AJ702" s="13" t="n">
        <v>87.28</v>
      </c>
      <c r="AK702" s="13" t="n">
        <v>87.55</v>
      </c>
      <c r="AL702" s="13" t="n">
        <v>87.44</v>
      </c>
      <c r="AM702" s="13" t="n">
        <v>87.46</v>
      </c>
      <c r="AN702" s="13" t="n">
        <v>87.85</v>
      </c>
      <c r="AO702" s="13" t="n">
        <v>87.59</v>
      </c>
      <c r="AP702" s="13" t="n">
        <v>87.68</v>
      </c>
      <c r="AQ702" s="13" t="n">
        <v>88.55</v>
      </c>
      <c r="AR702" s="13" t="n">
        <v>88.3</v>
      </c>
      <c r="AS702" s="13" t="n">
        <v>88.4</v>
      </c>
    </row>
    <row r="703" customFormat="false" ht="15" hidden="true" customHeight="false" outlineLevel="0" collapsed="false">
      <c r="A703" s="13" t="s">
        <v>85</v>
      </c>
      <c r="B703" s="13" t="s">
        <v>271</v>
      </c>
      <c r="C703" s="13" t="s">
        <v>47</v>
      </c>
      <c r="D703" s="13" t="s">
        <v>276</v>
      </c>
      <c r="E703" s="13" t="n">
        <v>0.06</v>
      </c>
      <c r="F703" s="13" t="n">
        <v>0.07</v>
      </c>
      <c r="G703" s="13" t="n">
        <v>0.07</v>
      </c>
      <c r="H703" s="13" t="n">
        <v>0.08</v>
      </c>
      <c r="I703" s="13" t="n">
        <v>0.11</v>
      </c>
      <c r="J703" s="13" t="n">
        <v>0.14</v>
      </c>
      <c r="K703" s="13" t="n">
        <v>0.17</v>
      </c>
      <c r="L703" s="13" t="n">
        <v>0.27</v>
      </c>
      <c r="M703" s="13" t="n">
        <v>0.34</v>
      </c>
      <c r="N703" s="13" t="n">
        <v>0.45</v>
      </c>
      <c r="O703" s="13" t="n">
        <v>0.58</v>
      </c>
      <c r="P703" s="13" t="n">
        <v>0.66</v>
      </c>
      <c r="Q703" s="13" t="n">
        <v>0.77</v>
      </c>
      <c r="R703" s="13" t="n">
        <v>0.78</v>
      </c>
      <c r="S703" s="13" t="n">
        <v>0.8</v>
      </c>
      <c r="T703" s="13" t="n">
        <v>0.83</v>
      </c>
      <c r="U703" s="13" t="n">
        <v>0.83</v>
      </c>
      <c r="V703" s="13" t="n">
        <v>0.83</v>
      </c>
      <c r="W703" s="13" t="n">
        <v>0.85</v>
      </c>
      <c r="X703" s="13" t="n">
        <v>0.84</v>
      </c>
      <c r="Y703" s="13" t="n">
        <v>0.86</v>
      </c>
      <c r="Z703" s="13" t="n">
        <v>0.85</v>
      </c>
      <c r="AA703" s="13" t="n">
        <v>0.88</v>
      </c>
      <c r="AB703" s="13" t="n">
        <v>0.89</v>
      </c>
      <c r="AC703" s="13" t="n">
        <v>0.89</v>
      </c>
      <c r="AD703" s="13" t="n">
        <v>0.89</v>
      </c>
      <c r="AE703" s="13" t="n">
        <v>0.89</v>
      </c>
      <c r="AF703" s="13" t="n">
        <v>0.89</v>
      </c>
      <c r="AG703" s="13" t="n">
        <v>0.91</v>
      </c>
      <c r="AH703" s="13" t="n">
        <v>0.92</v>
      </c>
      <c r="AI703" s="13" t="n">
        <v>0.91</v>
      </c>
      <c r="AJ703" s="13" t="n">
        <v>0.91</v>
      </c>
      <c r="AK703" s="13" t="n">
        <v>0.91</v>
      </c>
      <c r="AL703" s="13" t="n">
        <v>0.91</v>
      </c>
      <c r="AM703" s="13" t="n">
        <v>0.91</v>
      </c>
      <c r="AN703" s="13" t="n">
        <v>0.91</v>
      </c>
      <c r="AO703" s="13" t="n">
        <v>0.92</v>
      </c>
      <c r="AP703" s="13" t="n">
        <v>0.92</v>
      </c>
      <c r="AQ703" s="13" t="n">
        <v>0.92</v>
      </c>
      <c r="AR703" s="13" t="n">
        <v>0.94</v>
      </c>
      <c r="AS703" s="13" t="n">
        <v>0.92</v>
      </c>
    </row>
    <row r="704" customFormat="false" ht="15" hidden="true" customHeight="false" outlineLevel="0" collapsed="false">
      <c r="A704" s="13" t="s">
        <v>104</v>
      </c>
      <c r="B704" s="13" t="s">
        <v>271</v>
      </c>
      <c r="C704" s="13" t="s">
        <v>47</v>
      </c>
      <c r="D704" s="13" t="s">
        <v>276</v>
      </c>
      <c r="E704" s="13" t="n">
        <v>0.06</v>
      </c>
      <c r="F704" s="13" t="n">
        <v>0.05</v>
      </c>
      <c r="G704" s="13" t="n">
        <v>0.06</v>
      </c>
      <c r="H704" s="13" t="n">
        <v>0.09</v>
      </c>
      <c r="I704" s="13" t="n">
        <v>0.11</v>
      </c>
      <c r="J704" s="13" t="n">
        <v>0.14</v>
      </c>
      <c r="K704" s="13" t="n">
        <v>0.18</v>
      </c>
      <c r="L704" s="13" t="n">
        <v>0.26</v>
      </c>
      <c r="M704" s="13" t="n">
        <v>0.34</v>
      </c>
      <c r="N704" s="13" t="n">
        <v>0.45</v>
      </c>
      <c r="O704" s="13" t="n">
        <v>0.56</v>
      </c>
      <c r="P704" s="13" t="n">
        <v>0.68</v>
      </c>
      <c r="Q704" s="13" t="n">
        <v>0.75</v>
      </c>
      <c r="R704" s="13" t="n">
        <v>0.78</v>
      </c>
      <c r="S704" s="13" t="n">
        <v>0.81</v>
      </c>
      <c r="T704" s="13" t="n">
        <v>0.81</v>
      </c>
      <c r="U704" s="13" t="n">
        <v>0.84</v>
      </c>
      <c r="V704" s="13" t="n">
        <v>0.83</v>
      </c>
      <c r="W704" s="13" t="n">
        <v>0.84</v>
      </c>
      <c r="X704" s="13" t="n">
        <v>0.87</v>
      </c>
      <c r="Y704" s="13" t="n">
        <v>0.86</v>
      </c>
      <c r="Z704" s="13" t="n">
        <v>0.87</v>
      </c>
      <c r="AA704" s="13" t="n">
        <v>0.87</v>
      </c>
      <c r="AB704" s="13" t="n">
        <v>0.88</v>
      </c>
      <c r="AC704" s="13" t="n">
        <v>0.89</v>
      </c>
      <c r="AD704" s="13" t="n">
        <v>0.89</v>
      </c>
      <c r="AE704" s="13" t="n">
        <v>0.89</v>
      </c>
      <c r="AF704" s="13" t="n">
        <v>0.9</v>
      </c>
      <c r="AG704" s="13" t="n">
        <v>0.9</v>
      </c>
      <c r="AH704" s="13" t="n">
        <v>0.9</v>
      </c>
      <c r="AI704" s="13" t="n">
        <v>0.92</v>
      </c>
      <c r="AJ704" s="13" t="n">
        <v>0.92</v>
      </c>
      <c r="AK704" s="13" t="n">
        <v>0.9</v>
      </c>
      <c r="AL704" s="13" t="n">
        <v>0.92</v>
      </c>
      <c r="AM704" s="13" t="n">
        <v>0.92</v>
      </c>
      <c r="AN704" s="13" t="n">
        <v>0.92</v>
      </c>
      <c r="AO704" s="13" t="n">
        <v>0.92</v>
      </c>
      <c r="AP704" s="13" t="n">
        <v>0.93</v>
      </c>
      <c r="AQ704" s="13" t="n">
        <v>0.92</v>
      </c>
      <c r="AR704" s="13" t="n">
        <v>0.92</v>
      </c>
      <c r="AS704" s="13" t="n">
        <v>0.93</v>
      </c>
    </row>
    <row r="705" customFormat="false" ht="15" hidden="true" customHeight="false" outlineLevel="0" collapsed="false">
      <c r="A705" s="13" t="s">
        <v>116</v>
      </c>
      <c r="B705" s="13" t="s">
        <v>271</v>
      </c>
      <c r="C705" s="13" t="s">
        <v>47</v>
      </c>
      <c r="D705" s="13" t="s">
        <v>276</v>
      </c>
      <c r="E705" s="13" t="n">
        <v>0.05</v>
      </c>
      <c r="F705" s="13" t="n">
        <v>0.06</v>
      </c>
      <c r="G705" s="13" t="n">
        <v>0.06</v>
      </c>
      <c r="H705" s="13" t="n">
        <v>0.08</v>
      </c>
      <c r="I705" s="13" t="n">
        <v>0.11</v>
      </c>
      <c r="J705" s="13" t="n">
        <v>0.14</v>
      </c>
      <c r="K705" s="13" t="n">
        <v>0.18</v>
      </c>
      <c r="L705" s="13" t="n">
        <v>0.26</v>
      </c>
      <c r="M705" s="13" t="n">
        <v>0.33</v>
      </c>
      <c r="N705" s="13" t="n">
        <v>0.44</v>
      </c>
      <c r="O705" s="13" t="n">
        <v>0.57</v>
      </c>
      <c r="P705" s="13" t="n">
        <v>0.67</v>
      </c>
      <c r="Q705" s="13" t="n">
        <v>0.77</v>
      </c>
      <c r="R705" s="13" t="n">
        <v>0.79</v>
      </c>
      <c r="S705" s="13" t="n">
        <v>0.81</v>
      </c>
      <c r="T705" s="13" t="n">
        <v>0.83</v>
      </c>
      <c r="U705" s="13" t="n">
        <v>0.83</v>
      </c>
      <c r="V705" s="13" t="n">
        <v>0.85</v>
      </c>
      <c r="W705" s="13" t="n">
        <v>0.85</v>
      </c>
      <c r="X705" s="13" t="n">
        <v>0.85</v>
      </c>
      <c r="Y705" s="13" t="n">
        <v>0.87</v>
      </c>
      <c r="Z705" s="13" t="n">
        <v>0.87</v>
      </c>
      <c r="AA705" s="13" t="n">
        <v>0.87</v>
      </c>
      <c r="AB705" s="13" t="n">
        <v>0.89</v>
      </c>
      <c r="AC705" s="13" t="n">
        <v>0.88</v>
      </c>
      <c r="AD705" s="13" t="n">
        <v>0.88</v>
      </c>
      <c r="AE705" s="13" t="n">
        <v>0.9</v>
      </c>
      <c r="AF705" s="13" t="n">
        <v>0.9</v>
      </c>
      <c r="AG705" s="13" t="n">
        <v>0.9</v>
      </c>
      <c r="AH705" s="13" t="n">
        <v>0.91</v>
      </c>
      <c r="AI705" s="13" t="n">
        <v>0.91</v>
      </c>
      <c r="AJ705" s="13" t="n">
        <v>0.91</v>
      </c>
      <c r="AK705" s="13" t="n">
        <v>0.91</v>
      </c>
      <c r="AL705" s="13" t="n">
        <v>0.91</v>
      </c>
      <c r="AM705" s="13" t="n">
        <v>0.91</v>
      </c>
      <c r="AN705" s="13" t="n">
        <v>0.93</v>
      </c>
      <c r="AO705" s="13" t="n">
        <v>0.93</v>
      </c>
      <c r="AP705" s="13" t="n">
        <v>0.94</v>
      </c>
      <c r="AQ705" s="13" t="n">
        <v>0.91</v>
      </c>
      <c r="AR705" s="13" t="n">
        <v>0.94</v>
      </c>
      <c r="AS705" s="13" t="n">
        <v>0.93</v>
      </c>
    </row>
    <row r="706" customFormat="false" ht="15" hidden="true" customHeight="false" outlineLevel="0" collapsed="false">
      <c r="A706" s="13" t="s">
        <v>88</v>
      </c>
      <c r="B706" s="13" t="s">
        <v>271</v>
      </c>
      <c r="C706" s="13" t="s">
        <v>51</v>
      </c>
      <c r="D706" s="13" t="s">
        <v>276</v>
      </c>
      <c r="E706" s="13" t="n">
        <v>117.52</v>
      </c>
      <c r="F706" s="13" t="n">
        <v>115.84</v>
      </c>
      <c r="G706" s="13" t="n">
        <v>116.12</v>
      </c>
      <c r="H706" s="13" t="n">
        <v>115.86</v>
      </c>
      <c r="I706" s="13" t="n">
        <v>115.8</v>
      </c>
      <c r="J706" s="13" t="n">
        <v>116.12</v>
      </c>
      <c r="K706" s="13" t="n">
        <v>116.13</v>
      </c>
      <c r="L706" s="13" t="n">
        <v>116.35</v>
      </c>
      <c r="M706" s="13" t="n">
        <v>117.39</v>
      </c>
      <c r="N706" s="13" t="n">
        <v>117.57</v>
      </c>
      <c r="O706" s="13" t="n">
        <v>117.78</v>
      </c>
      <c r="P706" s="13" t="n">
        <v>117.86</v>
      </c>
      <c r="Q706" s="13" t="n">
        <v>118.1</v>
      </c>
      <c r="R706" s="13" t="n">
        <v>118.33</v>
      </c>
      <c r="S706" s="13" t="n">
        <v>118.41</v>
      </c>
      <c r="T706" s="13" t="n">
        <v>119.14</v>
      </c>
      <c r="U706" s="13" t="n">
        <v>119.38</v>
      </c>
      <c r="V706" s="13" t="n">
        <v>119.92</v>
      </c>
      <c r="W706" s="13" t="n">
        <v>120.35</v>
      </c>
      <c r="X706" s="13" t="n">
        <v>120.11</v>
      </c>
      <c r="Y706" s="13" t="n">
        <v>120.43</v>
      </c>
      <c r="Z706" s="13" t="n">
        <v>120.38</v>
      </c>
      <c r="AA706" s="13" t="n">
        <v>120.78</v>
      </c>
      <c r="AB706" s="13" t="n">
        <v>121.06</v>
      </c>
      <c r="AC706" s="13" t="n">
        <v>121.63</v>
      </c>
      <c r="AD706" s="13" t="n">
        <v>121.69</v>
      </c>
      <c r="AE706" s="13" t="n">
        <v>122.18</v>
      </c>
      <c r="AF706" s="13" t="n">
        <v>122.72</v>
      </c>
      <c r="AG706" s="13" t="n">
        <v>123.1</v>
      </c>
      <c r="AH706" s="13" t="n">
        <v>123.01</v>
      </c>
      <c r="AI706" s="13" t="n">
        <v>123.95</v>
      </c>
      <c r="AJ706" s="13" t="n">
        <v>123.65</v>
      </c>
      <c r="AK706" s="13" t="n">
        <v>124.38</v>
      </c>
      <c r="AL706" s="13" t="n">
        <v>124.67</v>
      </c>
      <c r="AM706" s="13" t="n">
        <v>124.69</v>
      </c>
      <c r="AN706" s="13" t="n">
        <v>125.6</v>
      </c>
      <c r="AO706" s="13" t="n">
        <v>126.17</v>
      </c>
      <c r="AP706" s="13" t="n">
        <v>125.86</v>
      </c>
      <c r="AQ706" s="13" t="n">
        <v>129.59</v>
      </c>
      <c r="AR706" s="13" t="n">
        <v>128.86</v>
      </c>
      <c r="AS706" s="13" t="n">
        <v>129.02</v>
      </c>
    </row>
    <row r="707" customFormat="false" ht="15" hidden="true" customHeight="false" outlineLevel="0" collapsed="false">
      <c r="A707" s="13" t="s">
        <v>107</v>
      </c>
      <c r="B707" s="13" t="s">
        <v>271</v>
      </c>
      <c r="C707" s="13" t="s">
        <v>52</v>
      </c>
      <c r="D707" s="13" t="s">
        <v>276</v>
      </c>
      <c r="E707" s="13" t="n">
        <v>67.75</v>
      </c>
      <c r="F707" s="13" t="n">
        <v>68.88</v>
      </c>
      <c r="G707" s="13" t="n">
        <v>75.92</v>
      </c>
      <c r="H707" s="13" t="n">
        <v>89.51</v>
      </c>
      <c r="I707" s="13" t="n">
        <v>101.57</v>
      </c>
      <c r="J707" s="13" t="n">
        <v>109.99</v>
      </c>
      <c r="K707" s="13" t="n">
        <v>116.71</v>
      </c>
      <c r="L707" s="13" t="n">
        <v>120.5</v>
      </c>
      <c r="M707" s="13" t="n">
        <v>123.09</v>
      </c>
      <c r="N707" s="13" t="n">
        <v>123.67</v>
      </c>
      <c r="O707" s="13" t="n">
        <v>124.03</v>
      </c>
      <c r="P707" s="13" t="n">
        <v>123.58</v>
      </c>
      <c r="Q707" s="13" t="n">
        <v>122.84</v>
      </c>
      <c r="R707" s="13" t="n">
        <v>122.26</v>
      </c>
      <c r="S707" s="13" t="n">
        <v>121.52</v>
      </c>
      <c r="T707" s="13" t="n">
        <v>121.03</v>
      </c>
      <c r="U707" s="13" t="n">
        <v>120.75</v>
      </c>
      <c r="V707" s="13" t="n">
        <v>120.51</v>
      </c>
      <c r="W707" s="13" t="n">
        <v>120.07</v>
      </c>
      <c r="X707" s="13" t="n">
        <v>119.38</v>
      </c>
      <c r="Y707" s="13" t="n">
        <v>119</v>
      </c>
      <c r="Z707" s="13" t="n">
        <v>119.17</v>
      </c>
      <c r="AA707" s="13" t="n">
        <v>119.03</v>
      </c>
      <c r="AB707" s="13" t="n">
        <v>119.29</v>
      </c>
      <c r="AC707" s="13" t="n">
        <v>118.87</v>
      </c>
      <c r="AD707" s="13" t="n">
        <v>118.82</v>
      </c>
      <c r="AE707" s="13" t="n">
        <v>119.37</v>
      </c>
      <c r="AF707" s="13" t="n">
        <v>119.13</v>
      </c>
      <c r="AG707" s="13" t="n">
        <v>119.42</v>
      </c>
      <c r="AH707" s="13" t="n">
        <v>119.34</v>
      </c>
      <c r="AI707" s="13" t="n">
        <v>119.89</v>
      </c>
      <c r="AJ707" s="13" t="n">
        <v>119.72</v>
      </c>
      <c r="AK707" s="13" t="n">
        <v>119.66</v>
      </c>
      <c r="AL707" s="13" t="n">
        <v>119.72</v>
      </c>
      <c r="AM707" s="13" t="n">
        <v>120.28</v>
      </c>
      <c r="AN707" s="13" t="n">
        <v>120.3</v>
      </c>
      <c r="AO707" s="13" t="n">
        <v>120.6</v>
      </c>
      <c r="AP707" s="13" t="n">
        <v>120.42</v>
      </c>
      <c r="AQ707" s="13" t="n">
        <v>122.56</v>
      </c>
      <c r="AR707" s="13" t="n">
        <v>121.7</v>
      </c>
      <c r="AS707" s="13" t="n">
        <v>122.02</v>
      </c>
    </row>
    <row r="708" customFormat="false" ht="15" hidden="true" customHeight="false" outlineLevel="0" collapsed="false">
      <c r="A708" s="13" t="s">
        <v>117</v>
      </c>
      <c r="B708" s="13" t="s">
        <v>271</v>
      </c>
      <c r="C708" s="13" t="s">
        <v>53</v>
      </c>
      <c r="D708" s="13" t="s">
        <v>276</v>
      </c>
      <c r="E708" s="13" t="n">
        <v>37.23</v>
      </c>
      <c r="F708" s="13" t="n">
        <v>38.19</v>
      </c>
      <c r="G708" s="13" t="n">
        <v>42.71</v>
      </c>
      <c r="H708" s="13" t="n">
        <v>51.35</v>
      </c>
      <c r="I708" s="13" t="n">
        <v>63.69</v>
      </c>
      <c r="J708" s="13" t="n">
        <v>76.94</v>
      </c>
      <c r="K708" s="13" t="n">
        <v>92.1</v>
      </c>
      <c r="L708" s="13" t="n">
        <v>104.77</v>
      </c>
      <c r="M708" s="13" t="n">
        <v>114.86</v>
      </c>
      <c r="N708" s="13" t="n">
        <v>121.27</v>
      </c>
      <c r="O708" s="13" t="n">
        <v>124.52</v>
      </c>
      <c r="P708" s="13" t="n">
        <v>125.85</v>
      </c>
      <c r="Q708" s="13" t="n">
        <v>125.94</v>
      </c>
      <c r="R708" s="13" t="n">
        <v>125.57</v>
      </c>
      <c r="S708" s="13" t="n">
        <v>124.94</v>
      </c>
      <c r="T708" s="13" t="n">
        <v>124.36</v>
      </c>
      <c r="U708" s="13" t="n">
        <v>123.59</v>
      </c>
      <c r="V708" s="13" t="n">
        <v>123.27</v>
      </c>
      <c r="W708" s="13" t="n">
        <v>122.73</v>
      </c>
      <c r="X708" s="13" t="n">
        <v>121.8</v>
      </c>
      <c r="Y708" s="13" t="n">
        <v>121.24</v>
      </c>
      <c r="Z708" s="13" t="n">
        <v>121.23</v>
      </c>
      <c r="AA708" s="13" t="n">
        <v>121.1</v>
      </c>
      <c r="AB708" s="13" t="n">
        <v>120.64</v>
      </c>
      <c r="AC708" s="13" t="n">
        <v>120.71</v>
      </c>
      <c r="AD708" s="13" t="n">
        <v>120.54</v>
      </c>
      <c r="AE708" s="13" t="n">
        <v>120.77</v>
      </c>
      <c r="AF708" s="13" t="n">
        <v>120.91</v>
      </c>
      <c r="AG708" s="13" t="n">
        <v>120.86</v>
      </c>
      <c r="AH708" s="13" t="n">
        <v>120.98</v>
      </c>
      <c r="AI708" s="13" t="n">
        <v>121.01</v>
      </c>
      <c r="AJ708" s="13" t="n">
        <v>121</v>
      </c>
      <c r="AK708" s="13" t="n">
        <v>121.45</v>
      </c>
      <c r="AL708" s="13" t="n">
        <v>121.62</v>
      </c>
      <c r="AM708" s="13" t="n">
        <v>121.64</v>
      </c>
      <c r="AN708" s="13" t="n">
        <v>122.02</v>
      </c>
      <c r="AO708" s="13" t="n">
        <v>121.94</v>
      </c>
      <c r="AP708" s="13" t="n">
        <v>122.25</v>
      </c>
      <c r="AQ708" s="13" t="n">
        <v>123.3</v>
      </c>
      <c r="AR708" s="13" t="n">
        <v>123.72</v>
      </c>
      <c r="AS708" s="13" t="n">
        <v>123.92</v>
      </c>
    </row>
    <row r="709" customFormat="false" ht="15" hidden="true" customHeight="false" outlineLevel="0" collapsed="false">
      <c r="A709" s="13" t="s">
        <v>125</v>
      </c>
      <c r="B709" s="13" t="s">
        <v>271</v>
      </c>
      <c r="C709" s="13" t="s">
        <v>54</v>
      </c>
      <c r="D709" s="13" t="s">
        <v>276</v>
      </c>
      <c r="E709" s="13" t="n">
        <v>20.78</v>
      </c>
      <c r="F709" s="13" t="n">
        <v>21.56</v>
      </c>
      <c r="G709" s="13" t="n">
        <v>24.28</v>
      </c>
      <c r="H709" s="13" t="n">
        <v>29.57</v>
      </c>
      <c r="I709" s="13" t="n">
        <v>37.4</v>
      </c>
      <c r="J709" s="13" t="n">
        <v>48.25</v>
      </c>
      <c r="K709" s="13" t="n">
        <v>62.26</v>
      </c>
      <c r="L709" s="13" t="n">
        <v>76.08</v>
      </c>
      <c r="M709" s="13" t="n">
        <v>91.63</v>
      </c>
      <c r="N709" s="13" t="n">
        <v>104.67</v>
      </c>
      <c r="O709" s="13" t="n">
        <v>115.44</v>
      </c>
      <c r="P709" s="13" t="n">
        <v>122.19</v>
      </c>
      <c r="Q709" s="13" t="n">
        <v>126.14</v>
      </c>
      <c r="R709" s="13" t="n">
        <v>128.13</v>
      </c>
      <c r="S709" s="13" t="n">
        <v>128.11</v>
      </c>
      <c r="T709" s="13" t="n">
        <v>128.25</v>
      </c>
      <c r="U709" s="13" t="n">
        <v>127.54</v>
      </c>
      <c r="V709" s="13" t="n">
        <v>126.65</v>
      </c>
      <c r="W709" s="13" t="n">
        <v>125.58</v>
      </c>
      <c r="X709" s="13" t="n">
        <v>124.74</v>
      </c>
      <c r="Y709" s="13" t="n">
        <v>124</v>
      </c>
      <c r="Z709" s="13" t="n">
        <v>123.61</v>
      </c>
      <c r="AA709" s="13" t="n">
        <v>123.38</v>
      </c>
      <c r="AB709" s="13" t="n">
        <v>123.3</v>
      </c>
      <c r="AC709" s="13" t="n">
        <v>122.72</v>
      </c>
      <c r="AD709" s="13" t="n">
        <v>122.42</v>
      </c>
      <c r="AE709" s="13" t="n">
        <v>122.6</v>
      </c>
      <c r="AF709" s="13" t="n">
        <v>122.79</v>
      </c>
      <c r="AG709" s="13" t="n">
        <v>122.69</v>
      </c>
      <c r="AH709" s="13" t="n">
        <v>122.65</v>
      </c>
      <c r="AI709" s="13" t="n">
        <v>122.94</v>
      </c>
      <c r="AJ709" s="13" t="n">
        <v>122.94</v>
      </c>
      <c r="AK709" s="13" t="n">
        <v>123.17</v>
      </c>
      <c r="AL709" s="13" t="n">
        <v>123.38</v>
      </c>
      <c r="AM709" s="13" t="n">
        <v>123.41</v>
      </c>
      <c r="AN709" s="13" t="n">
        <v>123.52</v>
      </c>
      <c r="AO709" s="13" t="n">
        <v>123.67</v>
      </c>
      <c r="AP709" s="13" t="n">
        <v>123.8</v>
      </c>
      <c r="AQ709" s="13" t="n">
        <v>125.42</v>
      </c>
      <c r="AR709" s="13" t="n">
        <v>125.25</v>
      </c>
      <c r="AS709" s="13" t="n">
        <v>125.52</v>
      </c>
    </row>
    <row r="710" customFormat="false" ht="15" hidden="true" customHeight="false" outlineLevel="0" collapsed="false">
      <c r="A710" s="13" t="s">
        <v>141</v>
      </c>
      <c r="B710" s="13" t="s">
        <v>271</v>
      </c>
      <c r="C710" s="13" t="s">
        <v>56</v>
      </c>
      <c r="D710" s="13" t="s">
        <v>276</v>
      </c>
      <c r="E710" s="13" t="n">
        <v>109.93</v>
      </c>
      <c r="F710" s="13" t="n">
        <v>109.21</v>
      </c>
      <c r="G710" s="13" t="n">
        <v>109.71</v>
      </c>
      <c r="H710" s="13" t="n">
        <v>110.23</v>
      </c>
      <c r="I710" s="13" t="n">
        <v>110.26</v>
      </c>
      <c r="J710" s="13" t="n">
        <v>111.33</v>
      </c>
      <c r="K710" s="13" t="n">
        <v>111.13</v>
      </c>
      <c r="L710" s="13" t="n">
        <v>111.12</v>
      </c>
      <c r="M710" s="13" t="n">
        <v>112.15</v>
      </c>
      <c r="N710" s="13" t="n">
        <v>113.03</v>
      </c>
      <c r="O710" s="13" t="n">
        <v>112.8</v>
      </c>
      <c r="P710" s="13" t="n">
        <v>113.06</v>
      </c>
      <c r="Q710" s="13" t="n">
        <v>113.54</v>
      </c>
      <c r="R710" s="13" t="n">
        <v>114.16</v>
      </c>
      <c r="S710" s="13" t="n">
        <v>114.21</v>
      </c>
      <c r="T710" s="13" t="n">
        <v>114.74</v>
      </c>
      <c r="U710" s="13" t="n">
        <v>115.33</v>
      </c>
      <c r="V710" s="13" t="n">
        <v>115.47</v>
      </c>
      <c r="W710" s="13" t="n">
        <v>115.97</v>
      </c>
      <c r="X710" s="13" t="n">
        <v>115.18</v>
      </c>
      <c r="Y710" s="13" t="n">
        <v>116.38</v>
      </c>
      <c r="Z710" s="13" t="n">
        <v>116.48</v>
      </c>
      <c r="AA710" s="13" t="n">
        <v>116.95</v>
      </c>
      <c r="AB710" s="13" t="n">
        <v>116.98</v>
      </c>
      <c r="AC710" s="13" t="n">
        <v>117.33</v>
      </c>
      <c r="AD710" s="13" t="n">
        <v>117.54</v>
      </c>
      <c r="AE710" s="13" t="n">
        <v>118.67</v>
      </c>
      <c r="AF710" s="13" t="n">
        <v>117.64</v>
      </c>
      <c r="AG710" s="13" t="n">
        <v>118.48</v>
      </c>
      <c r="AH710" s="13" t="n">
        <v>119.32</v>
      </c>
      <c r="AI710" s="13" t="n">
        <v>119.91</v>
      </c>
      <c r="AJ710" s="13" t="n">
        <v>120.48</v>
      </c>
      <c r="AK710" s="13" t="n">
        <v>120.68</v>
      </c>
      <c r="AL710" s="13" t="n">
        <v>120.6</v>
      </c>
      <c r="AM710" s="13" t="n">
        <v>122.35</v>
      </c>
      <c r="AN710" s="13" t="n">
        <v>121.98</v>
      </c>
      <c r="AO710" s="13" t="n">
        <v>123</v>
      </c>
      <c r="AP710" s="13" t="n">
        <v>122.5</v>
      </c>
      <c r="AQ710" s="13" t="n">
        <v>125.76</v>
      </c>
      <c r="AR710" s="13" t="n">
        <v>126.62</v>
      </c>
      <c r="AS710" s="13" t="n">
        <v>126.33</v>
      </c>
    </row>
    <row r="711" customFormat="false" ht="15" hidden="true" customHeight="false" outlineLevel="0" collapsed="false">
      <c r="A711" s="13" t="s">
        <v>70</v>
      </c>
      <c r="B711" s="13" t="s">
        <v>271</v>
      </c>
      <c r="C711" s="13" t="s">
        <v>8</v>
      </c>
      <c r="D711" s="13" t="s">
        <v>277</v>
      </c>
      <c r="E711" s="13" t="n">
        <v>73.78</v>
      </c>
      <c r="F711" s="13" t="n">
        <v>53.22</v>
      </c>
      <c r="G711" s="13" t="n">
        <v>40.42</v>
      </c>
      <c r="H711" s="13" t="n">
        <v>25.65</v>
      </c>
      <c r="I711" s="13" t="n">
        <v>14.12</v>
      </c>
      <c r="J711" s="13" t="n">
        <v>10.05</v>
      </c>
      <c r="K711" s="13" t="n">
        <v>15.15</v>
      </c>
      <c r="L711" s="13" t="n">
        <v>28.26</v>
      </c>
      <c r="M711" s="13" t="n">
        <v>54.17</v>
      </c>
      <c r="N711" s="13" t="n">
        <v>97.54</v>
      </c>
      <c r="O711" s="13" t="n">
        <v>148.25</v>
      </c>
      <c r="P711" s="13" t="n">
        <v>214.31</v>
      </c>
      <c r="Q711" s="13" t="n">
        <v>300.03</v>
      </c>
      <c r="R711" s="13" t="n">
        <v>359.54</v>
      </c>
      <c r="S711" s="13" t="n">
        <v>413.53</v>
      </c>
      <c r="T711" s="13" t="n">
        <v>453.02</v>
      </c>
      <c r="U711" s="13" t="n">
        <v>467.89</v>
      </c>
      <c r="V711" s="13" t="n">
        <v>484.24</v>
      </c>
      <c r="W711" s="13" t="n">
        <v>525.33</v>
      </c>
      <c r="X711" s="13" t="n">
        <v>503.78</v>
      </c>
      <c r="Y711" s="13" t="n">
        <v>510.04</v>
      </c>
      <c r="Z711" s="13" t="n">
        <v>493.73</v>
      </c>
      <c r="AA711" s="13" t="n">
        <v>483.91</v>
      </c>
      <c r="AB711" s="13" t="n">
        <v>515.61</v>
      </c>
      <c r="AC711" s="13" t="n">
        <v>493.76</v>
      </c>
      <c r="AD711" s="13" t="n">
        <v>492.61</v>
      </c>
      <c r="AE711" s="13" t="n">
        <v>487.01</v>
      </c>
      <c r="AF711" s="13" t="n">
        <v>521.7</v>
      </c>
      <c r="AG711" s="13" t="n">
        <v>515.22</v>
      </c>
      <c r="AH711" s="13" t="n">
        <v>505.93</v>
      </c>
      <c r="AI711" s="13" t="n">
        <v>522.9</v>
      </c>
      <c r="AJ711" s="13" t="n">
        <v>505.22</v>
      </c>
      <c r="AK711" s="13" t="n">
        <v>527.12</v>
      </c>
      <c r="AL711" s="13" t="n">
        <v>518.2</v>
      </c>
      <c r="AM711" s="13" t="n">
        <v>507.16</v>
      </c>
      <c r="AN711" s="13" t="n">
        <v>522.69</v>
      </c>
      <c r="AO711" s="13" t="n">
        <v>522.78</v>
      </c>
      <c r="AP711" s="13" t="n">
        <v>533.59</v>
      </c>
      <c r="AQ711" s="13" t="n">
        <v>545.67</v>
      </c>
      <c r="AR711" s="13" t="n">
        <v>529.16</v>
      </c>
      <c r="AS711" s="13" t="n">
        <v>536.09</v>
      </c>
      <c r="AT711" s="13" t="n">
        <v>537.19</v>
      </c>
    </row>
    <row r="712" customFormat="false" ht="15" hidden="true" customHeight="false" outlineLevel="0" collapsed="false">
      <c r="A712" s="13" t="s">
        <v>94</v>
      </c>
      <c r="B712" s="13" t="s">
        <v>271</v>
      </c>
      <c r="C712" s="13" t="s">
        <v>8</v>
      </c>
      <c r="D712" s="13" t="s">
        <v>277</v>
      </c>
      <c r="E712" s="13" t="n">
        <v>62.65</v>
      </c>
      <c r="F712" s="13" t="n">
        <v>28.33</v>
      </c>
      <c r="G712" s="13" t="n">
        <v>21.91</v>
      </c>
      <c r="H712" s="13" t="n">
        <v>8.14</v>
      </c>
      <c r="I712" s="13" t="n">
        <v>0.32</v>
      </c>
      <c r="J712" s="13" t="n">
        <v>-0.17</v>
      </c>
      <c r="K712" s="13" t="n">
        <v>6.24</v>
      </c>
      <c r="L712" s="13" t="n">
        <v>21.8</v>
      </c>
      <c r="M712" s="13" t="n">
        <v>44.89</v>
      </c>
      <c r="N712" s="13" t="n">
        <v>89.24</v>
      </c>
      <c r="O712" s="13" t="n">
        <v>128.16</v>
      </c>
      <c r="P712" s="13" t="n">
        <v>199.6</v>
      </c>
      <c r="Q712" s="13" t="n">
        <v>284.95</v>
      </c>
      <c r="R712" s="13" t="n">
        <v>329.04</v>
      </c>
      <c r="S712" s="13" t="n">
        <v>390.36</v>
      </c>
      <c r="T712" s="13" t="n">
        <v>415.38</v>
      </c>
      <c r="U712" s="13" t="n">
        <v>439.04</v>
      </c>
      <c r="V712" s="13" t="n">
        <v>458.08</v>
      </c>
      <c r="W712" s="13" t="n">
        <v>477.97</v>
      </c>
      <c r="X712" s="13" t="n">
        <v>474.9</v>
      </c>
      <c r="Y712" s="13" t="n">
        <v>468.78</v>
      </c>
      <c r="Z712" s="13" t="n">
        <v>473.26</v>
      </c>
      <c r="AA712" s="13" t="n">
        <v>475.87</v>
      </c>
      <c r="AB712" s="13" t="n">
        <v>477.8</v>
      </c>
      <c r="AC712" s="13" t="n">
        <v>477.86</v>
      </c>
      <c r="AD712" s="13" t="n">
        <v>472.66</v>
      </c>
      <c r="AE712" s="13" t="n">
        <v>472.91</v>
      </c>
      <c r="AF712" s="13" t="n">
        <v>486.13</v>
      </c>
      <c r="AG712" s="13" t="n">
        <v>487.25</v>
      </c>
      <c r="AH712" s="13" t="n">
        <v>482.08</v>
      </c>
      <c r="AI712" s="13" t="n">
        <v>492.92</v>
      </c>
      <c r="AJ712" s="13" t="n">
        <v>493.4</v>
      </c>
      <c r="AK712" s="13" t="n">
        <v>493.9</v>
      </c>
      <c r="AL712" s="13" t="n">
        <v>496.74</v>
      </c>
      <c r="AM712" s="13" t="n">
        <v>494.48</v>
      </c>
      <c r="AN712" s="13" t="n">
        <v>493.32</v>
      </c>
      <c r="AO712" s="13" t="n">
        <v>498.11</v>
      </c>
      <c r="AP712" s="13" t="n">
        <v>498.77</v>
      </c>
      <c r="AQ712" s="13" t="n">
        <v>511.42</v>
      </c>
      <c r="AR712" s="13" t="n">
        <v>513.72</v>
      </c>
      <c r="AS712" s="13" t="n">
        <v>507.25</v>
      </c>
      <c r="AT712" s="13" t="n">
        <v>515.97</v>
      </c>
    </row>
    <row r="713" customFormat="false" ht="15" hidden="true" customHeight="false" outlineLevel="0" collapsed="false">
      <c r="A713" s="13" t="s">
        <v>111</v>
      </c>
      <c r="B713" s="13" t="s">
        <v>271</v>
      </c>
      <c r="C713" s="13" t="s">
        <v>8</v>
      </c>
      <c r="D713" s="13" t="s">
        <v>277</v>
      </c>
      <c r="E713" s="13" t="n">
        <v>36.35</v>
      </c>
      <c r="F713" s="13" t="n">
        <v>24.72</v>
      </c>
      <c r="G713" s="13" t="n">
        <v>19.98</v>
      </c>
      <c r="H713" s="13" t="n">
        <v>14.12</v>
      </c>
      <c r="I713" s="13" t="n">
        <v>9.49</v>
      </c>
      <c r="J713" s="13" t="n">
        <v>9.32</v>
      </c>
      <c r="K713" s="13" t="n">
        <v>15.27</v>
      </c>
      <c r="L713" s="13" t="n">
        <v>32.39</v>
      </c>
      <c r="M713" s="13" t="n">
        <v>59.68</v>
      </c>
      <c r="N713" s="13" t="n">
        <v>107.28</v>
      </c>
      <c r="O713" s="13" t="n">
        <v>151.64</v>
      </c>
      <c r="P713" s="13" t="n">
        <v>225.98</v>
      </c>
      <c r="Q713" s="13" t="n">
        <v>313.53</v>
      </c>
      <c r="R713" s="13" t="n">
        <v>354.95</v>
      </c>
      <c r="S713" s="13" t="n">
        <v>423.52</v>
      </c>
      <c r="T713" s="13" t="n">
        <v>455.23</v>
      </c>
      <c r="U713" s="13" t="n">
        <v>476.66</v>
      </c>
      <c r="V713" s="13" t="n">
        <v>488.02</v>
      </c>
      <c r="W713" s="13" t="n">
        <v>505.21</v>
      </c>
      <c r="X713" s="13" t="n">
        <v>505.45</v>
      </c>
      <c r="Y713" s="13" t="n">
        <v>511.3</v>
      </c>
      <c r="Z713" s="13" t="n">
        <v>525.94</v>
      </c>
      <c r="AA713" s="13" t="n">
        <v>510.53</v>
      </c>
      <c r="AB713" s="13" t="n">
        <v>515.58</v>
      </c>
      <c r="AC713" s="13" t="n">
        <v>514.91</v>
      </c>
      <c r="AD713" s="13" t="n">
        <v>512.93</v>
      </c>
      <c r="AE713" s="13" t="n">
        <v>518.07</v>
      </c>
      <c r="AF713" s="13" t="n">
        <v>527.98</v>
      </c>
      <c r="AG713" s="13" t="n">
        <v>527.93</v>
      </c>
      <c r="AH713" s="13" t="n">
        <v>517.42</v>
      </c>
      <c r="AI713" s="13" t="n">
        <v>526.27</v>
      </c>
      <c r="AJ713" s="13" t="n">
        <v>533.11</v>
      </c>
      <c r="AK713" s="13" t="n">
        <v>540.36</v>
      </c>
      <c r="AL713" s="13" t="n">
        <v>533.45</v>
      </c>
      <c r="AM713" s="13" t="n">
        <v>538.25</v>
      </c>
      <c r="AN713" s="13" t="n">
        <v>539.95</v>
      </c>
      <c r="AO713" s="13" t="n">
        <v>546.39</v>
      </c>
      <c r="AP713" s="13" t="n">
        <v>556.32</v>
      </c>
      <c r="AQ713" s="13" t="n">
        <v>568.31</v>
      </c>
      <c r="AR713" s="13" t="n">
        <v>559.38</v>
      </c>
      <c r="AS713" s="13" t="n">
        <v>565.99</v>
      </c>
      <c r="AT713" s="13" t="n">
        <v>576.45</v>
      </c>
    </row>
    <row r="714" customFormat="false" ht="15" hidden="true" customHeight="false" outlineLevel="0" collapsed="false">
      <c r="A714" s="13" t="s">
        <v>119</v>
      </c>
      <c r="B714" s="13" t="s">
        <v>271</v>
      </c>
      <c r="C714" s="13" t="s">
        <v>11</v>
      </c>
      <c r="D714" s="13" t="s">
        <v>277</v>
      </c>
      <c r="E714" s="13" t="n">
        <v>38.33</v>
      </c>
      <c r="F714" s="13" t="n">
        <v>0.88</v>
      </c>
      <c r="G714" s="13" t="n">
        <v>-2.89</v>
      </c>
      <c r="H714" s="13" t="n">
        <v>-4.94</v>
      </c>
      <c r="I714" s="13" t="n">
        <v>-7.37</v>
      </c>
      <c r="J714" s="13" t="n">
        <v>-7.2</v>
      </c>
      <c r="K714" s="13" t="n">
        <v>-0.56</v>
      </c>
      <c r="L714" s="13" t="n">
        <v>17.17</v>
      </c>
      <c r="M714" s="13" t="n">
        <v>44.07</v>
      </c>
      <c r="N714" s="13" t="n">
        <v>96.69</v>
      </c>
      <c r="O714" s="13" t="n">
        <v>143.56</v>
      </c>
      <c r="P714" s="13" t="n">
        <v>203.54</v>
      </c>
      <c r="Q714" s="13" t="n">
        <v>264.69</v>
      </c>
      <c r="R714" s="13" t="n">
        <v>313.31</v>
      </c>
      <c r="S714" s="13" t="n">
        <v>381.17</v>
      </c>
      <c r="T714" s="13" t="n">
        <v>421.98</v>
      </c>
      <c r="U714" s="13" t="n">
        <v>456.01</v>
      </c>
      <c r="V714" s="13" t="n">
        <v>483.6</v>
      </c>
      <c r="W714" s="13" t="n">
        <v>503.74</v>
      </c>
      <c r="X714" s="13" t="n">
        <v>508.61</v>
      </c>
      <c r="Y714" s="13" t="n">
        <v>507.21</v>
      </c>
      <c r="Z714" s="13" t="n">
        <v>516.76</v>
      </c>
      <c r="AA714" s="13" t="n">
        <v>525.76</v>
      </c>
      <c r="AB714" s="13" t="n">
        <v>527.98</v>
      </c>
      <c r="AC714" s="13" t="n">
        <v>533.51</v>
      </c>
      <c r="AD714" s="13" t="n">
        <v>540.96</v>
      </c>
      <c r="AE714" s="13" t="n">
        <v>555.47</v>
      </c>
      <c r="AF714" s="13" t="n">
        <v>562.14</v>
      </c>
      <c r="AG714" s="13" t="n">
        <v>566.45</v>
      </c>
      <c r="AH714" s="13" t="n">
        <v>570.01</v>
      </c>
      <c r="AI714" s="13" t="n">
        <v>572.11</v>
      </c>
      <c r="AJ714" s="13" t="n">
        <v>585.55</v>
      </c>
      <c r="AK714" s="13" t="n">
        <v>596.52</v>
      </c>
      <c r="AL714" s="13" t="n">
        <v>594.55</v>
      </c>
      <c r="AM714" s="13" t="n">
        <v>605.95</v>
      </c>
      <c r="AN714" s="13" t="n">
        <v>615.66</v>
      </c>
      <c r="AO714" s="13" t="n">
        <v>612.05</v>
      </c>
      <c r="AP714" s="13" t="n">
        <v>628.05</v>
      </c>
      <c r="AQ714" s="13" t="n">
        <v>646.86</v>
      </c>
      <c r="AR714" s="13" t="n">
        <v>643.21</v>
      </c>
      <c r="AS714" s="13" t="n">
        <v>656.09</v>
      </c>
      <c r="AT714" s="13" t="n">
        <v>666.49</v>
      </c>
    </row>
    <row r="715" customFormat="false" ht="15" hidden="true" customHeight="false" outlineLevel="0" collapsed="false">
      <c r="A715" s="13" t="s">
        <v>127</v>
      </c>
      <c r="B715" s="13" t="s">
        <v>271</v>
      </c>
      <c r="C715" s="13" t="s">
        <v>11</v>
      </c>
      <c r="D715" s="13" t="s">
        <v>277</v>
      </c>
      <c r="E715" s="13" t="n">
        <v>45.53</v>
      </c>
      <c r="F715" s="13" t="n">
        <v>16.28</v>
      </c>
      <c r="G715" s="13" t="n">
        <v>13.21</v>
      </c>
      <c r="H715" s="13" t="n">
        <v>11.22</v>
      </c>
      <c r="I715" s="13" t="n">
        <v>6.55</v>
      </c>
      <c r="J715" s="13" t="n">
        <v>5.85</v>
      </c>
      <c r="K715" s="13" t="n">
        <v>10.9</v>
      </c>
      <c r="L715" s="13" t="n">
        <v>29.35</v>
      </c>
      <c r="M715" s="13" t="n">
        <v>59.38</v>
      </c>
      <c r="N715" s="13" t="n">
        <v>105.73</v>
      </c>
      <c r="O715" s="13" t="n">
        <v>155.89</v>
      </c>
      <c r="P715" s="13" t="n">
        <v>211</v>
      </c>
      <c r="Q715" s="13" t="n">
        <v>269.04</v>
      </c>
      <c r="R715" s="13" t="n">
        <v>323.49</v>
      </c>
      <c r="S715" s="13" t="n">
        <v>382.07</v>
      </c>
      <c r="T715" s="13" t="n">
        <v>418.4</v>
      </c>
      <c r="U715" s="13" t="n">
        <v>448.39</v>
      </c>
      <c r="V715" s="13" t="n">
        <v>504.4</v>
      </c>
      <c r="W715" s="13" t="n">
        <v>535.01</v>
      </c>
      <c r="X715" s="13" t="n">
        <v>544.9</v>
      </c>
      <c r="Y715" s="13" t="n">
        <v>554.75</v>
      </c>
      <c r="Z715" s="13" t="n">
        <v>562.52</v>
      </c>
      <c r="AA715" s="13" t="n">
        <v>570.1</v>
      </c>
      <c r="AB715" s="13" t="n">
        <v>582.17</v>
      </c>
      <c r="AC715" s="13" t="n">
        <v>585.48</v>
      </c>
      <c r="AD715" s="13" t="n">
        <v>586.95</v>
      </c>
      <c r="AE715" s="13" t="n">
        <v>591.25</v>
      </c>
      <c r="AF715" s="13" t="n">
        <v>599.61</v>
      </c>
      <c r="AG715" s="13" t="n">
        <v>601.91</v>
      </c>
      <c r="AH715" s="13" t="n">
        <v>596.27</v>
      </c>
      <c r="AI715" s="13" t="n">
        <v>605.85</v>
      </c>
      <c r="AJ715" s="13" t="n">
        <v>613.76</v>
      </c>
      <c r="AK715" s="13" t="n">
        <v>618.65</v>
      </c>
      <c r="AL715" s="13" t="n">
        <v>615.07</v>
      </c>
      <c r="AM715" s="13" t="n">
        <v>623.53</v>
      </c>
      <c r="AN715" s="13" t="n">
        <v>626.8</v>
      </c>
      <c r="AO715" s="13" t="n">
        <v>628.36</v>
      </c>
      <c r="AP715" s="13" t="n">
        <v>633.48</v>
      </c>
      <c r="AQ715" s="13" t="n">
        <v>644.46</v>
      </c>
      <c r="AR715" s="13" t="n">
        <v>640.29</v>
      </c>
      <c r="AS715" s="13" t="n">
        <v>640.75</v>
      </c>
      <c r="AT715" s="13" t="n">
        <v>650.18</v>
      </c>
    </row>
    <row r="716" customFormat="false" ht="15" hidden="true" customHeight="false" outlineLevel="0" collapsed="false">
      <c r="A716" s="13" t="s">
        <v>135</v>
      </c>
      <c r="B716" s="13" t="s">
        <v>271</v>
      </c>
      <c r="C716" s="13" t="s">
        <v>11</v>
      </c>
      <c r="D716" s="13" t="s">
        <v>277</v>
      </c>
      <c r="E716" s="13" t="n">
        <v>41.88</v>
      </c>
      <c r="F716" s="13" t="n">
        <v>14.01</v>
      </c>
      <c r="G716" s="13" t="n">
        <v>10.9</v>
      </c>
      <c r="H716" s="13" t="n">
        <v>9.74</v>
      </c>
      <c r="I716" s="13" t="n">
        <v>5.3</v>
      </c>
      <c r="J716" s="13" t="n">
        <v>5.61</v>
      </c>
      <c r="K716" s="13" t="n">
        <v>10.83</v>
      </c>
      <c r="L716" s="13" t="n">
        <v>29.36</v>
      </c>
      <c r="M716" s="13" t="n">
        <v>57.42</v>
      </c>
      <c r="N716" s="13" t="n">
        <v>111.48</v>
      </c>
      <c r="O716" s="13" t="n">
        <v>155.31</v>
      </c>
      <c r="P716" s="13" t="n">
        <v>212.36</v>
      </c>
      <c r="Q716" s="13" t="n">
        <v>273.51</v>
      </c>
      <c r="R716" s="13" t="n">
        <v>333.96</v>
      </c>
      <c r="S716" s="13" t="n">
        <v>386.21</v>
      </c>
      <c r="T716" s="13" t="n">
        <v>417.06</v>
      </c>
      <c r="U716" s="13" t="n">
        <v>464.84</v>
      </c>
      <c r="V716" s="13" t="n">
        <v>487.2</v>
      </c>
      <c r="W716" s="13" t="n">
        <v>510.68</v>
      </c>
      <c r="X716" s="13" t="n">
        <v>525.22</v>
      </c>
      <c r="Y716" s="13" t="n">
        <v>501.96</v>
      </c>
      <c r="Z716" s="13" t="n">
        <v>507.99</v>
      </c>
      <c r="AA716" s="13" t="n">
        <v>515.43</v>
      </c>
      <c r="AB716" s="13" t="n">
        <v>564.11</v>
      </c>
      <c r="AC716" s="13" t="n">
        <v>522.11</v>
      </c>
      <c r="AD716" s="13" t="n">
        <v>535.53</v>
      </c>
      <c r="AE716" s="13" t="n">
        <v>553.42</v>
      </c>
      <c r="AF716" s="13" t="n">
        <v>580.01</v>
      </c>
      <c r="AG716" s="13" t="n">
        <v>561.78</v>
      </c>
      <c r="AH716" s="13" t="n">
        <v>561.47</v>
      </c>
      <c r="AI716" s="13" t="n">
        <v>572.46</v>
      </c>
      <c r="AJ716" s="13" t="n">
        <v>592.67</v>
      </c>
      <c r="AK716" s="13" t="n">
        <v>598.93</v>
      </c>
      <c r="AL716" s="13" t="n">
        <v>598.83</v>
      </c>
      <c r="AM716" s="13" t="n">
        <v>622.1</v>
      </c>
      <c r="AN716" s="13" t="n">
        <v>625.63</v>
      </c>
      <c r="AO716" s="13" t="n">
        <v>639.1</v>
      </c>
      <c r="AP716" s="13" t="n">
        <v>666.38</v>
      </c>
      <c r="AQ716" s="13" t="n">
        <v>650.2</v>
      </c>
      <c r="AR716" s="13" t="n">
        <v>634.74</v>
      </c>
      <c r="AS716" s="13" t="n">
        <v>665.75</v>
      </c>
      <c r="AT716" s="13" t="n">
        <v>662.49</v>
      </c>
    </row>
    <row r="717" customFormat="false" ht="15" hidden="true" customHeight="false" outlineLevel="0" collapsed="false">
      <c r="A717" s="13" t="s">
        <v>143</v>
      </c>
      <c r="B717" s="13" t="s">
        <v>271</v>
      </c>
      <c r="C717" s="13" t="s">
        <v>12</v>
      </c>
      <c r="D717" s="13" t="s">
        <v>277</v>
      </c>
      <c r="E717" s="13" t="n">
        <v>77.06</v>
      </c>
      <c r="F717" s="13" t="n">
        <v>54.58</v>
      </c>
      <c r="G717" s="13" t="n">
        <v>48.83</v>
      </c>
      <c r="H717" s="13" t="n">
        <v>42.14</v>
      </c>
      <c r="I717" s="13" t="n">
        <v>36.87</v>
      </c>
      <c r="J717" s="13" t="n">
        <v>35.78</v>
      </c>
      <c r="K717" s="13" t="n">
        <v>37.64</v>
      </c>
      <c r="L717" s="13" t="n">
        <v>42.37</v>
      </c>
      <c r="M717" s="13" t="n">
        <v>48.91</v>
      </c>
      <c r="N717" s="13" t="n">
        <v>60.47</v>
      </c>
      <c r="O717" s="13" t="n">
        <v>86.7</v>
      </c>
      <c r="P717" s="13" t="n">
        <v>127.93</v>
      </c>
      <c r="Q717" s="13" t="n">
        <v>202.11</v>
      </c>
      <c r="R717" s="13" t="n">
        <v>324.18</v>
      </c>
      <c r="S717" s="13" t="n">
        <v>395.62</v>
      </c>
      <c r="T717" s="13" t="n">
        <v>454.06</v>
      </c>
      <c r="U717" s="13" t="n">
        <v>501.62</v>
      </c>
      <c r="V717" s="13" t="n">
        <v>509.19</v>
      </c>
      <c r="W717" s="13" t="n">
        <v>536.17</v>
      </c>
      <c r="X717" s="13" t="n">
        <v>544.49</v>
      </c>
      <c r="Y717" s="13" t="n">
        <v>544.75</v>
      </c>
      <c r="Z717" s="13" t="n">
        <v>557.54</v>
      </c>
      <c r="AA717" s="13" t="n">
        <v>553.93</v>
      </c>
      <c r="AB717" s="13" t="n">
        <v>564.78</v>
      </c>
      <c r="AC717" s="13" t="n">
        <v>555.05</v>
      </c>
      <c r="AD717" s="13" t="n">
        <v>556.15</v>
      </c>
      <c r="AE717" s="13" t="n">
        <v>554.56</v>
      </c>
      <c r="AF717" s="13" t="n">
        <v>561.85</v>
      </c>
      <c r="AG717" s="13" t="n">
        <v>571.66</v>
      </c>
      <c r="AH717" s="13" t="n">
        <v>549.99</v>
      </c>
      <c r="AI717" s="13" t="n">
        <v>554.78</v>
      </c>
      <c r="AJ717" s="13" t="n">
        <v>547.84</v>
      </c>
      <c r="AK717" s="13" t="n">
        <v>553.1</v>
      </c>
      <c r="AL717" s="13" t="n">
        <v>543.01</v>
      </c>
      <c r="AM717" s="13" t="n">
        <v>548.01</v>
      </c>
      <c r="AN717" s="13" t="n">
        <v>549.57</v>
      </c>
      <c r="AO717" s="13" t="n">
        <v>548.97</v>
      </c>
      <c r="AP717" s="13" t="n">
        <v>552.7</v>
      </c>
      <c r="AQ717" s="13" t="n">
        <v>557.51</v>
      </c>
      <c r="AR717" s="13" t="n">
        <v>552.35</v>
      </c>
      <c r="AS717" s="13" t="n">
        <v>552.7</v>
      </c>
      <c r="AT717" s="13" t="n">
        <v>559.62</v>
      </c>
    </row>
    <row r="718" customFormat="false" ht="15" hidden="true" customHeight="false" outlineLevel="0" collapsed="false">
      <c r="A718" s="13" t="s">
        <v>151</v>
      </c>
      <c r="B718" s="13" t="s">
        <v>271</v>
      </c>
      <c r="C718" s="13" t="s">
        <v>12</v>
      </c>
      <c r="D718" s="13" t="s">
        <v>277</v>
      </c>
      <c r="E718" s="13" t="n">
        <v>69.61</v>
      </c>
      <c r="F718" s="13" t="n">
        <v>48.1</v>
      </c>
      <c r="G718" s="13" t="n">
        <v>41.54</v>
      </c>
      <c r="H718" s="13" t="n">
        <v>35.67</v>
      </c>
      <c r="I718" s="13" t="n">
        <v>30</v>
      </c>
      <c r="J718" s="13" t="n">
        <v>30.25</v>
      </c>
      <c r="K718" s="13" t="n">
        <v>32.25</v>
      </c>
      <c r="L718" s="13" t="n">
        <v>35.63</v>
      </c>
      <c r="M718" s="13" t="n">
        <v>42.79</v>
      </c>
      <c r="N718" s="13" t="n">
        <v>52.41</v>
      </c>
      <c r="O718" s="13" t="n">
        <v>82.57</v>
      </c>
      <c r="P718" s="13" t="n">
        <v>128.97</v>
      </c>
      <c r="Q718" s="13" t="n">
        <v>193.68</v>
      </c>
      <c r="R718" s="13" t="n">
        <v>309.15</v>
      </c>
      <c r="S718" s="13" t="n">
        <v>397.29</v>
      </c>
      <c r="T718" s="13" t="n">
        <v>451.22</v>
      </c>
      <c r="U718" s="13" t="n">
        <v>498.05</v>
      </c>
      <c r="V718" s="13" t="n">
        <v>503.87</v>
      </c>
      <c r="W718" s="13" t="n">
        <v>529.25</v>
      </c>
      <c r="X718" s="13" t="n">
        <v>540.83</v>
      </c>
      <c r="Y718" s="13" t="n">
        <v>538.14</v>
      </c>
      <c r="Z718" s="13" t="n">
        <v>554.26</v>
      </c>
      <c r="AA718" s="13" t="n">
        <v>551.5</v>
      </c>
      <c r="AB718" s="13" t="n">
        <v>560.71</v>
      </c>
      <c r="AC718" s="13" t="n">
        <v>558.88</v>
      </c>
      <c r="AD718" s="13" t="n">
        <v>554.36</v>
      </c>
      <c r="AE718" s="13" t="n">
        <v>556.4</v>
      </c>
      <c r="AF718" s="13" t="n">
        <v>554.92</v>
      </c>
      <c r="AG718" s="13" t="n">
        <v>561.34</v>
      </c>
      <c r="AH718" s="13" t="n">
        <v>546.24</v>
      </c>
      <c r="AI718" s="13" t="n">
        <v>544.13</v>
      </c>
      <c r="AJ718" s="13" t="n">
        <v>545.55</v>
      </c>
      <c r="AK718" s="13" t="n">
        <v>554.09</v>
      </c>
      <c r="AL718" s="13" t="n">
        <v>544.32</v>
      </c>
      <c r="AM718" s="13" t="n">
        <v>540.67</v>
      </c>
      <c r="AN718" s="13" t="n">
        <v>542.39</v>
      </c>
      <c r="AO718" s="13" t="n">
        <v>546.02</v>
      </c>
      <c r="AP718" s="13" t="n">
        <v>546.16</v>
      </c>
      <c r="AQ718" s="13" t="n">
        <v>551.9</v>
      </c>
      <c r="AR718" s="13" t="n">
        <v>551.02</v>
      </c>
      <c r="AS718" s="13" t="n">
        <v>550.6</v>
      </c>
      <c r="AT718" s="13" t="n">
        <v>558.46</v>
      </c>
    </row>
    <row r="719" customFormat="false" ht="15" hidden="true" customHeight="false" outlineLevel="0" collapsed="false">
      <c r="A719" s="13" t="s">
        <v>159</v>
      </c>
      <c r="B719" s="13" t="s">
        <v>271</v>
      </c>
      <c r="C719" s="13" t="s">
        <v>12</v>
      </c>
      <c r="D719" s="13" t="s">
        <v>277</v>
      </c>
      <c r="E719" s="13" t="n">
        <v>44.87</v>
      </c>
      <c r="F719" s="13" t="n">
        <v>27.85</v>
      </c>
      <c r="G719" s="13" t="n">
        <v>18.31</v>
      </c>
      <c r="H719" s="13" t="n">
        <v>17.49</v>
      </c>
      <c r="I719" s="13" t="n">
        <v>16.15</v>
      </c>
      <c r="J719" s="13" t="n">
        <v>21.57</v>
      </c>
      <c r="K719" s="13" t="n">
        <v>29.03</v>
      </c>
      <c r="L719" s="13" t="n">
        <v>37.42</v>
      </c>
      <c r="M719" s="13" t="n">
        <v>44.46</v>
      </c>
      <c r="N719" s="13" t="n">
        <v>58.1</v>
      </c>
      <c r="O719" s="13" t="n">
        <v>82.56</v>
      </c>
      <c r="P719" s="13" t="n">
        <v>127.39</v>
      </c>
      <c r="Q719" s="13" t="n">
        <v>192.23</v>
      </c>
      <c r="R719" s="13" t="n">
        <v>315.36</v>
      </c>
      <c r="S719" s="13" t="n">
        <v>403.59</v>
      </c>
      <c r="T719" s="13" t="n">
        <v>452.8</v>
      </c>
      <c r="U719" s="13" t="n">
        <v>498.88</v>
      </c>
      <c r="V719" s="13" t="n">
        <v>497.02</v>
      </c>
      <c r="W719" s="13" t="n">
        <v>527.54</v>
      </c>
      <c r="X719" s="13" t="n">
        <v>541.18</v>
      </c>
      <c r="Y719" s="13" t="n">
        <v>545.18</v>
      </c>
      <c r="Z719" s="13" t="n">
        <v>559.11</v>
      </c>
      <c r="AA719" s="13" t="n">
        <v>559.01</v>
      </c>
      <c r="AB719" s="13" t="n">
        <v>562.95</v>
      </c>
      <c r="AC719" s="13" t="n">
        <v>556.63</v>
      </c>
      <c r="AD719" s="13" t="n">
        <v>553.11</v>
      </c>
      <c r="AE719" s="13" t="n">
        <v>552.79</v>
      </c>
      <c r="AF719" s="13" t="n">
        <v>554.51</v>
      </c>
      <c r="AG719" s="13" t="n">
        <v>556.07</v>
      </c>
      <c r="AH719" s="13" t="n">
        <v>546.66</v>
      </c>
      <c r="AI719" s="13" t="n">
        <v>549.35</v>
      </c>
      <c r="AJ719" s="13" t="n">
        <v>549.81</v>
      </c>
      <c r="AK719" s="13" t="n">
        <v>547.76</v>
      </c>
      <c r="AL719" s="13" t="n">
        <v>545.83</v>
      </c>
      <c r="AM719" s="13" t="n">
        <v>549.44</v>
      </c>
      <c r="AN719" s="13" t="n">
        <v>547.6</v>
      </c>
      <c r="AO719" s="13" t="n">
        <v>545.78</v>
      </c>
      <c r="AP719" s="13" t="n">
        <v>551.82</v>
      </c>
      <c r="AQ719" s="13" t="n">
        <v>558.23</v>
      </c>
      <c r="AR719" s="13" t="n">
        <v>558.17</v>
      </c>
      <c r="AS719" s="13" t="n">
        <v>554.92</v>
      </c>
      <c r="AT719" s="13" t="n">
        <v>562.24</v>
      </c>
    </row>
    <row r="720" customFormat="false" ht="15" hidden="true" customHeight="false" outlineLevel="0" collapsed="false">
      <c r="A720" s="13" t="s">
        <v>167</v>
      </c>
      <c r="B720" s="13" t="s">
        <v>271</v>
      </c>
      <c r="C720" s="13" t="s">
        <v>13</v>
      </c>
      <c r="D720" s="13" t="s">
        <v>277</v>
      </c>
      <c r="E720" s="13" t="n">
        <v>53.59</v>
      </c>
      <c r="F720" s="13" t="n">
        <v>-6.48</v>
      </c>
      <c r="G720" s="13" t="n">
        <v>-10.21</v>
      </c>
      <c r="H720" s="13" t="n">
        <v>-11.93</v>
      </c>
      <c r="I720" s="13" t="n">
        <v>-13.57</v>
      </c>
      <c r="J720" s="13" t="n">
        <v>-14.21</v>
      </c>
      <c r="K720" s="13" t="n">
        <v>-10.68</v>
      </c>
      <c r="L720" s="13" t="n">
        <v>2.17</v>
      </c>
      <c r="M720" s="13" t="n">
        <v>24.72</v>
      </c>
      <c r="N720" s="13" t="n">
        <v>61.67</v>
      </c>
      <c r="O720" s="13" t="n">
        <v>125.23</v>
      </c>
      <c r="P720" s="13" t="n">
        <v>164.74</v>
      </c>
      <c r="Q720" s="13" t="n">
        <v>217.12</v>
      </c>
      <c r="R720" s="13" t="n">
        <v>296.45</v>
      </c>
      <c r="S720" s="13" t="n">
        <v>337.65</v>
      </c>
      <c r="T720" s="13" t="n">
        <v>400.68</v>
      </c>
      <c r="U720" s="13" t="n">
        <v>428.21</v>
      </c>
      <c r="V720" s="13" t="n">
        <v>465.81</v>
      </c>
      <c r="W720" s="13" t="n">
        <v>507.06</v>
      </c>
      <c r="X720" s="13" t="n">
        <v>524.43</v>
      </c>
      <c r="Y720" s="13" t="n">
        <v>534.26</v>
      </c>
      <c r="Z720" s="13" t="n">
        <v>550.74</v>
      </c>
      <c r="AA720" s="13" t="n">
        <v>560.92</v>
      </c>
      <c r="AB720" s="13" t="n">
        <v>573.11</v>
      </c>
      <c r="AC720" s="13" t="n">
        <v>575.64</v>
      </c>
      <c r="AD720" s="13" t="n">
        <v>580.06</v>
      </c>
      <c r="AE720" s="13" t="n">
        <v>583.98</v>
      </c>
      <c r="AF720" s="13" t="n">
        <v>593.2</v>
      </c>
      <c r="AG720" s="13" t="n">
        <v>599.94</v>
      </c>
      <c r="AH720" s="13" t="n">
        <v>596.25</v>
      </c>
      <c r="AI720" s="13" t="n">
        <v>604.56</v>
      </c>
      <c r="AJ720" s="13" t="n">
        <v>607.49</v>
      </c>
      <c r="AK720" s="13" t="n">
        <v>617.33</v>
      </c>
      <c r="AL720" s="13" t="n">
        <v>614.32</v>
      </c>
      <c r="AM720" s="13" t="n">
        <v>616.33</v>
      </c>
      <c r="AN720" s="13" t="n">
        <v>619.41</v>
      </c>
      <c r="AO720" s="13" t="n">
        <v>619.66</v>
      </c>
      <c r="AP720" s="13" t="n">
        <v>630.57</v>
      </c>
      <c r="AQ720" s="13" t="n">
        <v>638.15</v>
      </c>
      <c r="AR720" s="13" t="n">
        <v>634.24</v>
      </c>
      <c r="AS720" s="13" t="n">
        <v>637.32</v>
      </c>
      <c r="AT720" s="13" t="n">
        <v>645.51</v>
      </c>
    </row>
    <row r="721" customFormat="false" ht="15" hidden="true" customHeight="false" outlineLevel="0" collapsed="false">
      <c r="A721" s="13" t="s">
        <v>175</v>
      </c>
      <c r="B721" s="13" t="s">
        <v>271</v>
      </c>
      <c r="C721" s="13" t="s">
        <v>13</v>
      </c>
      <c r="D721" s="13" t="s">
        <v>277</v>
      </c>
      <c r="E721" s="13" t="n">
        <v>89.52</v>
      </c>
      <c r="F721" s="13" t="n">
        <v>36.24</v>
      </c>
      <c r="G721" s="13" t="n">
        <v>25.29</v>
      </c>
      <c r="H721" s="13" t="n">
        <v>18.36</v>
      </c>
      <c r="I721" s="13" t="n">
        <v>9.05</v>
      </c>
      <c r="J721" s="13" t="n">
        <v>3.45</v>
      </c>
      <c r="K721" s="13" t="n">
        <v>3.68</v>
      </c>
      <c r="L721" s="13" t="n">
        <v>16.32</v>
      </c>
      <c r="M721" s="13" t="n">
        <v>40.36</v>
      </c>
      <c r="N721" s="13" t="n">
        <v>72.86</v>
      </c>
      <c r="O721" s="13" t="n">
        <v>132.25</v>
      </c>
      <c r="P721" s="13" t="n">
        <v>180.03</v>
      </c>
      <c r="Q721" s="13" t="n">
        <v>233.59</v>
      </c>
      <c r="R721" s="13" t="n">
        <v>274.55</v>
      </c>
      <c r="S721" s="13" t="n">
        <v>354.08</v>
      </c>
      <c r="T721" s="13" t="n">
        <v>396.2</v>
      </c>
      <c r="U721" s="13" t="n">
        <v>436.76</v>
      </c>
      <c r="V721" s="13" t="n">
        <v>460.18</v>
      </c>
      <c r="W721" s="13" t="n">
        <v>488.16</v>
      </c>
      <c r="X721" s="13" t="n">
        <v>504.9</v>
      </c>
      <c r="Y721" s="13" t="n">
        <v>502.26</v>
      </c>
      <c r="Z721" s="13" t="n">
        <v>523.74</v>
      </c>
      <c r="AA721" s="13" t="n">
        <v>519.07</v>
      </c>
      <c r="AB721" s="13" t="n">
        <v>533.87</v>
      </c>
      <c r="AC721" s="13" t="n">
        <v>546.45</v>
      </c>
      <c r="AD721" s="13" t="n">
        <v>538.78</v>
      </c>
      <c r="AE721" s="13" t="n">
        <v>547.09</v>
      </c>
      <c r="AF721" s="13" t="n">
        <v>556.4</v>
      </c>
      <c r="AG721" s="13" t="n">
        <v>567.09</v>
      </c>
      <c r="AH721" s="13" t="n">
        <v>557.83</v>
      </c>
      <c r="AI721" s="13" t="n">
        <v>557.89</v>
      </c>
      <c r="AJ721" s="13" t="n">
        <v>567.96</v>
      </c>
      <c r="AK721" s="13" t="n">
        <v>583.58</v>
      </c>
      <c r="AL721" s="13" t="n">
        <v>578.03</v>
      </c>
      <c r="AM721" s="13" t="n">
        <v>575.88</v>
      </c>
      <c r="AN721" s="13" t="n">
        <v>584.65</v>
      </c>
      <c r="AO721" s="13" t="n">
        <v>583.47</v>
      </c>
      <c r="AP721" s="13" t="n">
        <v>589.85</v>
      </c>
      <c r="AQ721" s="13" t="n">
        <v>602.66</v>
      </c>
      <c r="AR721" s="13" t="n">
        <v>596.29</v>
      </c>
      <c r="AS721" s="13" t="n">
        <v>603.29</v>
      </c>
      <c r="AT721" s="13" t="n">
        <v>614.05</v>
      </c>
    </row>
    <row r="722" customFormat="false" ht="15" hidden="true" customHeight="false" outlineLevel="0" collapsed="false">
      <c r="A722" s="13" t="s">
        <v>183</v>
      </c>
      <c r="B722" s="13" t="s">
        <v>271</v>
      </c>
      <c r="C722" s="13" t="s">
        <v>13</v>
      </c>
      <c r="D722" s="13" t="s">
        <v>277</v>
      </c>
      <c r="E722" s="13" t="n">
        <v>90.77</v>
      </c>
      <c r="F722" s="13" t="n">
        <v>0.72</v>
      </c>
      <c r="G722" s="13" t="n">
        <v>-4.23</v>
      </c>
      <c r="H722" s="13" t="n">
        <v>-6.7</v>
      </c>
      <c r="I722" s="13" t="n">
        <v>-9.94</v>
      </c>
      <c r="J722" s="13" t="n">
        <v>-12.36</v>
      </c>
      <c r="K722" s="13" t="n">
        <v>-10.73</v>
      </c>
      <c r="L722" s="13" t="n">
        <v>3.21</v>
      </c>
      <c r="M722" s="13" t="n">
        <v>28.59</v>
      </c>
      <c r="N722" s="13" t="n">
        <v>62.27</v>
      </c>
      <c r="O722" s="13" t="n">
        <v>115.22</v>
      </c>
      <c r="P722" s="13" t="n">
        <v>159.52</v>
      </c>
      <c r="Q722" s="13" t="n">
        <v>203.86</v>
      </c>
      <c r="R722" s="13" t="n">
        <v>257.9</v>
      </c>
      <c r="S722" s="13" t="n">
        <v>326.65</v>
      </c>
      <c r="T722" s="13" t="n">
        <v>396.27</v>
      </c>
      <c r="U722" s="13" t="n">
        <v>432.36</v>
      </c>
      <c r="V722" s="13" t="n">
        <v>459.79</v>
      </c>
      <c r="W722" s="13" t="n">
        <v>496.15</v>
      </c>
      <c r="X722" s="13" t="n">
        <v>506.28</v>
      </c>
      <c r="Y722" s="13" t="n">
        <v>517.69</v>
      </c>
      <c r="Z722" s="13" t="n">
        <v>531.5</v>
      </c>
      <c r="AA722" s="13" t="n">
        <v>536.66</v>
      </c>
      <c r="AB722" s="13" t="n">
        <v>550.81</v>
      </c>
      <c r="AC722" s="13" t="n">
        <v>553.63</v>
      </c>
      <c r="AD722" s="13" t="n">
        <v>558.6</v>
      </c>
      <c r="AE722" s="13" t="n">
        <v>564.87</v>
      </c>
      <c r="AF722" s="13" t="n">
        <v>570.49</v>
      </c>
      <c r="AG722" s="13" t="n">
        <v>575.96</v>
      </c>
      <c r="AH722" s="13" t="n">
        <v>570.71</v>
      </c>
      <c r="AI722" s="13" t="n">
        <v>575.04</v>
      </c>
      <c r="AJ722" s="13" t="n">
        <v>581.98</v>
      </c>
      <c r="AK722" s="13" t="n">
        <v>589.51</v>
      </c>
      <c r="AL722" s="13" t="n">
        <v>585.42</v>
      </c>
      <c r="AM722" s="13" t="n">
        <v>587.88</v>
      </c>
      <c r="AN722" s="13" t="n">
        <v>591.2</v>
      </c>
      <c r="AO722" s="13" t="n">
        <v>595.76</v>
      </c>
      <c r="AP722" s="13" t="n">
        <v>601.41</v>
      </c>
      <c r="AQ722" s="13" t="n">
        <v>611.95</v>
      </c>
      <c r="AR722" s="13" t="n">
        <v>608.51</v>
      </c>
      <c r="AS722" s="13" t="n">
        <v>606.61</v>
      </c>
      <c r="AT722" s="13" t="n">
        <v>619.89</v>
      </c>
    </row>
    <row r="723" customFormat="false" ht="15" hidden="true" customHeight="false" outlineLevel="0" collapsed="false">
      <c r="A723" s="13" t="s">
        <v>73</v>
      </c>
      <c r="B723" s="13" t="s">
        <v>271</v>
      </c>
      <c r="C723" s="13" t="s">
        <v>18</v>
      </c>
      <c r="D723" s="13" t="s">
        <v>277</v>
      </c>
      <c r="E723" s="13" t="n">
        <v>64.73</v>
      </c>
      <c r="F723" s="13" t="n">
        <v>18.05</v>
      </c>
      <c r="G723" s="13" t="n">
        <v>10.24</v>
      </c>
      <c r="H723" s="13" t="n">
        <v>4.99</v>
      </c>
      <c r="I723" s="13" t="n">
        <v>-1.82</v>
      </c>
      <c r="J723" s="13" t="n">
        <v>-5.95</v>
      </c>
      <c r="K723" s="13" t="n">
        <v>-1.58</v>
      </c>
      <c r="L723" s="13" t="n">
        <v>16.28</v>
      </c>
      <c r="M723" s="13" t="n">
        <v>44.28</v>
      </c>
      <c r="N723" s="13" t="n">
        <v>93.63</v>
      </c>
      <c r="O723" s="13" t="n">
        <v>141.04</v>
      </c>
      <c r="P723" s="13" t="n">
        <v>203.72</v>
      </c>
      <c r="Q723" s="13" t="n">
        <v>238.08</v>
      </c>
      <c r="R723" s="13" t="n">
        <v>275.93</v>
      </c>
      <c r="S723" s="13" t="n">
        <v>338.6</v>
      </c>
      <c r="T723" s="13" t="n">
        <v>367.55</v>
      </c>
      <c r="U723" s="13" t="n">
        <v>400</v>
      </c>
      <c r="V723" s="13" t="n">
        <v>421.33</v>
      </c>
      <c r="W723" s="13" t="n">
        <v>449.04</v>
      </c>
      <c r="X723" s="13" t="n">
        <v>449.51</v>
      </c>
      <c r="Y723" s="13" t="n">
        <v>454.63</v>
      </c>
      <c r="Z723" s="13" t="n">
        <v>461.89</v>
      </c>
      <c r="AA723" s="13" t="n">
        <v>465.46</v>
      </c>
      <c r="AB723" s="13" t="n">
        <v>478.77</v>
      </c>
      <c r="AC723" s="13" t="n">
        <v>480.59</v>
      </c>
      <c r="AD723" s="13" t="n">
        <v>489.83</v>
      </c>
      <c r="AE723" s="13" t="n">
        <v>492.66</v>
      </c>
      <c r="AF723" s="13" t="n">
        <v>505.58</v>
      </c>
      <c r="AG723" s="13" t="n">
        <v>511.03</v>
      </c>
      <c r="AH723" s="13" t="n">
        <v>500.59</v>
      </c>
      <c r="AI723" s="13" t="n">
        <v>508.45</v>
      </c>
      <c r="AJ723" s="13" t="n">
        <v>523.01</v>
      </c>
      <c r="AK723" s="13" t="n">
        <v>530.55</v>
      </c>
      <c r="AL723" s="13" t="n">
        <v>524.28</v>
      </c>
      <c r="AM723" s="13" t="n">
        <v>529.8</v>
      </c>
      <c r="AN723" s="13" t="n">
        <v>533.29</v>
      </c>
      <c r="AO723" s="13" t="n">
        <v>531.43</v>
      </c>
      <c r="AP723" s="13" t="n">
        <v>547.82</v>
      </c>
      <c r="AQ723" s="13" t="n">
        <v>549.42</v>
      </c>
      <c r="AR723" s="13" t="n">
        <v>546.45</v>
      </c>
      <c r="AS723" s="13" t="n">
        <v>551.28</v>
      </c>
      <c r="AT723" s="13" t="n">
        <v>553.48</v>
      </c>
    </row>
    <row r="724" customFormat="false" ht="15" hidden="true" customHeight="false" outlineLevel="0" collapsed="false">
      <c r="A724" s="13" t="s">
        <v>96</v>
      </c>
      <c r="B724" s="13" t="s">
        <v>271</v>
      </c>
      <c r="C724" s="13" t="s">
        <v>18</v>
      </c>
      <c r="D724" s="13" t="s">
        <v>277</v>
      </c>
      <c r="E724" s="13" t="n">
        <v>34.01</v>
      </c>
      <c r="F724" s="13" t="n">
        <v>-11.03</v>
      </c>
      <c r="G724" s="13" t="n">
        <v>-13.06</v>
      </c>
      <c r="H724" s="13" t="n">
        <v>-13.12</v>
      </c>
      <c r="I724" s="13" t="n">
        <v>-13.85</v>
      </c>
      <c r="J724" s="13" t="n">
        <v>-13.76</v>
      </c>
      <c r="K724" s="13" t="n">
        <v>-6.8</v>
      </c>
      <c r="L724" s="13" t="n">
        <v>11.38</v>
      </c>
      <c r="M724" s="13" t="n">
        <v>35.87</v>
      </c>
      <c r="N724" s="13" t="n">
        <v>82.74</v>
      </c>
      <c r="O724" s="13" t="n">
        <v>137.28</v>
      </c>
      <c r="P724" s="13" t="n">
        <v>191.43</v>
      </c>
      <c r="Q724" s="13" t="n">
        <v>224.4</v>
      </c>
      <c r="R724" s="13" t="n">
        <v>264.9</v>
      </c>
      <c r="S724" s="13" t="n">
        <v>354.56</v>
      </c>
      <c r="T724" s="13" t="n">
        <v>381.42</v>
      </c>
      <c r="U724" s="13" t="n">
        <v>417.3</v>
      </c>
      <c r="V724" s="13" t="n">
        <v>449.92</v>
      </c>
      <c r="W724" s="13" t="n">
        <v>482.71</v>
      </c>
      <c r="X724" s="13" t="n">
        <v>496.75</v>
      </c>
      <c r="Y724" s="13" t="n">
        <v>501.49</v>
      </c>
      <c r="Z724" s="13" t="n">
        <v>516.21</v>
      </c>
      <c r="AA724" s="13" t="n">
        <v>523.2</v>
      </c>
      <c r="AB724" s="13" t="n">
        <v>534.38</v>
      </c>
      <c r="AC724" s="13" t="n">
        <v>535.73</v>
      </c>
      <c r="AD724" s="13" t="n">
        <v>539.29</v>
      </c>
      <c r="AE724" s="13" t="n">
        <v>545.34</v>
      </c>
      <c r="AF724" s="13" t="n">
        <v>554.35</v>
      </c>
      <c r="AG724" s="13" t="n">
        <v>558.63</v>
      </c>
      <c r="AH724" s="13" t="n">
        <v>557.22</v>
      </c>
      <c r="AI724" s="13" t="n">
        <v>562.09</v>
      </c>
      <c r="AJ724" s="13" t="n">
        <v>568.53</v>
      </c>
      <c r="AK724" s="13" t="n">
        <v>576.33</v>
      </c>
      <c r="AL724" s="13" t="n">
        <v>577.09</v>
      </c>
      <c r="AM724" s="13" t="n">
        <v>575.24</v>
      </c>
      <c r="AN724" s="13" t="n">
        <v>577.23</v>
      </c>
      <c r="AO724" s="13" t="n">
        <v>583.59</v>
      </c>
      <c r="AP724" s="13" t="n">
        <v>588.67</v>
      </c>
      <c r="AQ724" s="13" t="n">
        <v>596.99</v>
      </c>
      <c r="AR724" s="13" t="n">
        <v>594.96</v>
      </c>
      <c r="AS724" s="13" t="n">
        <v>595.73</v>
      </c>
      <c r="AT724" s="13" t="n">
        <v>607</v>
      </c>
    </row>
    <row r="725" customFormat="false" ht="15" hidden="true" customHeight="false" outlineLevel="0" collapsed="false">
      <c r="A725" s="13" t="s">
        <v>112</v>
      </c>
      <c r="B725" s="13" t="s">
        <v>271</v>
      </c>
      <c r="C725" s="13" t="s">
        <v>18</v>
      </c>
      <c r="D725" s="13" t="s">
        <v>277</v>
      </c>
      <c r="E725" s="13" t="n">
        <v>23.24</v>
      </c>
      <c r="F725" s="13" t="n">
        <v>-8.49</v>
      </c>
      <c r="G725" s="13" t="n">
        <v>-9.78</v>
      </c>
      <c r="H725" s="13" t="n">
        <v>-9.62</v>
      </c>
      <c r="I725" s="13" t="n">
        <v>-8.35</v>
      </c>
      <c r="J725" s="13" t="n">
        <v>-7.8</v>
      </c>
      <c r="K725" s="13" t="n">
        <v>-1.87</v>
      </c>
      <c r="L725" s="13" t="n">
        <v>14.13</v>
      </c>
      <c r="M725" s="13" t="n">
        <v>45.44</v>
      </c>
      <c r="N725" s="13" t="n">
        <v>88.07</v>
      </c>
      <c r="O725" s="13" t="n">
        <v>148.96</v>
      </c>
      <c r="P725" s="13" t="n">
        <v>199.77</v>
      </c>
      <c r="Q725" s="13" t="n">
        <v>245.79</v>
      </c>
      <c r="R725" s="13" t="n">
        <v>282.87</v>
      </c>
      <c r="S725" s="13" t="n">
        <v>365.6</v>
      </c>
      <c r="T725" s="13" t="n">
        <v>405.21</v>
      </c>
      <c r="U725" s="13" t="n">
        <v>435.6</v>
      </c>
      <c r="V725" s="13" t="n">
        <v>466.91</v>
      </c>
      <c r="W725" s="13" t="n">
        <v>502.02</v>
      </c>
      <c r="X725" s="13" t="n">
        <v>515.54</v>
      </c>
      <c r="Y725" s="13" t="n">
        <v>521.97</v>
      </c>
      <c r="Z725" s="13" t="n">
        <v>536.79</v>
      </c>
      <c r="AA725" s="13" t="n">
        <v>541.71</v>
      </c>
      <c r="AB725" s="13" t="n">
        <v>558.02</v>
      </c>
      <c r="AC725" s="13" t="n">
        <v>556.97</v>
      </c>
      <c r="AD725" s="13" t="n">
        <v>562.78</v>
      </c>
      <c r="AE725" s="13" t="n">
        <v>568.41</v>
      </c>
      <c r="AF725" s="13" t="n">
        <v>582.89</v>
      </c>
      <c r="AG725" s="13" t="n">
        <v>583.55</v>
      </c>
      <c r="AH725" s="13" t="n">
        <v>584.88</v>
      </c>
      <c r="AI725" s="13" t="n">
        <v>588.33</v>
      </c>
      <c r="AJ725" s="13" t="n">
        <v>591.44</v>
      </c>
      <c r="AK725" s="13" t="n">
        <v>604.38</v>
      </c>
      <c r="AL725" s="13" t="n">
        <v>601.97</v>
      </c>
      <c r="AM725" s="13" t="n">
        <v>603.19</v>
      </c>
      <c r="AN725" s="13" t="n">
        <v>606.38</v>
      </c>
      <c r="AO725" s="13" t="n">
        <v>610.4</v>
      </c>
      <c r="AP725" s="13" t="n">
        <v>617.94</v>
      </c>
      <c r="AQ725" s="13" t="n">
        <v>627.77</v>
      </c>
      <c r="AR725" s="13" t="n">
        <v>626.95</v>
      </c>
      <c r="AS725" s="13" t="n">
        <v>624.47</v>
      </c>
      <c r="AT725" s="13" t="n">
        <v>639.34</v>
      </c>
    </row>
    <row r="726" customFormat="false" ht="15" hidden="true" customHeight="false" outlineLevel="0" collapsed="false">
      <c r="A726" s="13" t="s">
        <v>120</v>
      </c>
      <c r="B726" s="13" t="s">
        <v>271</v>
      </c>
      <c r="C726" s="13" t="s">
        <v>19</v>
      </c>
      <c r="D726" s="13" t="s">
        <v>277</v>
      </c>
      <c r="E726" s="13" t="n">
        <v>11.45</v>
      </c>
      <c r="F726" s="13" t="n">
        <v>4.72</v>
      </c>
      <c r="G726" s="13" t="n">
        <v>1.94</v>
      </c>
      <c r="H726" s="13" t="n">
        <v>1.42</v>
      </c>
      <c r="I726" s="13" t="n">
        <v>0.41</v>
      </c>
      <c r="J726" s="13" t="n">
        <v>1.62</v>
      </c>
      <c r="K726" s="13" t="n">
        <v>5.56</v>
      </c>
      <c r="L726" s="13" t="n">
        <v>18.71</v>
      </c>
      <c r="M726" s="13" t="n">
        <v>40.82</v>
      </c>
      <c r="N726" s="13" t="n">
        <v>82.77</v>
      </c>
      <c r="O726" s="13" t="n">
        <v>143.41</v>
      </c>
      <c r="P726" s="13" t="n">
        <v>186.09</v>
      </c>
      <c r="Q726" s="13" t="n">
        <v>229.43</v>
      </c>
      <c r="R726" s="13" t="n">
        <v>286.22</v>
      </c>
      <c r="S726" s="13" t="n">
        <v>348.67</v>
      </c>
      <c r="T726" s="13" t="n">
        <v>388.86</v>
      </c>
      <c r="U726" s="13" t="n">
        <v>414.72</v>
      </c>
      <c r="V726" s="13" t="n">
        <v>445.27</v>
      </c>
      <c r="W726" s="13" t="n">
        <v>476.61</v>
      </c>
      <c r="X726" s="13" t="n">
        <v>485.44</v>
      </c>
      <c r="Y726" s="13" t="n">
        <v>480.93</v>
      </c>
      <c r="Z726" s="13" t="n">
        <v>493.53</v>
      </c>
      <c r="AA726" s="13" t="n">
        <v>489.24</v>
      </c>
      <c r="AB726" s="13" t="n">
        <v>510.75</v>
      </c>
      <c r="AC726" s="13" t="n">
        <v>511.32</v>
      </c>
      <c r="AD726" s="13" t="n">
        <v>513.29</v>
      </c>
      <c r="AE726" s="13" t="n">
        <v>521.73</v>
      </c>
      <c r="AF726" s="13" t="n">
        <v>533.94</v>
      </c>
      <c r="AG726" s="13" t="n">
        <v>532.8</v>
      </c>
      <c r="AH726" s="13" t="n">
        <v>534.43</v>
      </c>
      <c r="AI726" s="13" t="n">
        <v>540.66</v>
      </c>
      <c r="AJ726" s="13" t="n">
        <v>541.22</v>
      </c>
      <c r="AK726" s="13" t="n">
        <v>552.68</v>
      </c>
      <c r="AL726" s="13" t="n">
        <v>548.95</v>
      </c>
      <c r="AM726" s="13" t="n">
        <v>556.35</v>
      </c>
      <c r="AN726" s="13" t="n">
        <v>562.72</v>
      </c>
      <c r="AO726" s="13" t="n">
        <v>571.06</v>
      </c>
      <c r="AP726" s="13" t="n">
        <v>572.46</v>
      </c>
      <c r="AQ726" s="13" t="n">
        <v>588.23</v>
      </c>
      <c r="AR726" s="13" t="n">
        <v>584.02</v>
      </c>
      <c r="AS726" s="13" t="n">
        <v>587.63</v>
      </c>
      <c r="AT726" s="13" t="n">
        <v>599.76</v>
      </c>
    </row>
    <row r="727" customFormat="false" ht="15" hidden="true" customHeight="false" outlineLevel="0" collapsed="false">
      <c r="A727" s="13" t="s">
        <v>128</v>
      </c>
      <c r="B727" s="13" t="s">
        <v>271</v>
      </c>
      <c r="C727" s="13" t="s">
        <v>19</v>
      </c>
      <c r="D727" s="13" t="s">
        <v>277</v>
      </c>
      <c r="E727" s="13" t="n">
        <v>73.71</v>
      </c>
      <c r="F727" s="13" t="n">
        <v>65.45</v>
      </c>
      <c r="G727" s="13" t="n">
        <v>62.35</v>
      </c>
      <c r="H727" s="13" t="n">
        <v>62.66</v>
      </c>
      <c r="I727" s="13" t="n">
        <v>60.65</v>
      </c>
      <c r="J727" s="13" t="n">
        <v>58.97</v>
      </c>
      <c r="K727" s="13" t="n">
        <v>63.25</v>
      </c>
      <c r="L727" s="13" t="n">
        <v>78.11</v>
      </c>
      <c r="M727" s="13" t="n">
        <v>101.3</v>
      </c>
      <c r="N727" s="13" t="n">
        <v>140.02</v>
      </c>
      <c r="O727" s="13" t="n">
        <v>194.74</v>
      </c>
      <c r="P727" s="13" t="n">
        <v>245.13</v>
      </c>
      <c r="Q727" s="13" t="n">
        <v>291.17</v>
      </c>
      <c r="R727" s="13" t="n">
        <v>335.9</v>
      </c>
      <c r="S727" s="13" t="n">
        <v>401.76</v>
      </c>
      <c r="T727" s="13" t="n">
        <v>436.93</v>
      </c>
      <c r="U727" s="13" t="n">
        <v>484.19</v>
      </c>
      <c r="V727" s="13" t="n">
        <v>515.88</v>
      </c>
      <c r="W727" s="13" t="n">
        <v>552.42</v>
      </c>
      <c r="X727" s="13" t="n">
        <v>564.83</v>
      </c>
      <c r="Y727" s="13" t="n">
        <v>572.81</v>
      </c>
      <c r="Z727" s="13" t="n">
        <v>583.11</v>
      </c>
      <c r="AA727" s="13" t="n">
        <v>593.32</v>
      </c>
      <c r="AB727" s="13" t="n">
        <v>603.02</v>
      </c>
      <c r="AC727" s="13" t="n">
        <v>603.58</v>
      </c>
      <c r="AD727" s="13" t="n">
        <v>606.86</v>
      </c>
      <c r="AE727" s="13" t="n">
        <v>612.42</v>
      </c>
      <c r="AF727" s="13" t="n">
        <v>622.42</v>
      </c>
      <c r="AG727" s="13" t="n">
        <v>624.12</v>
      </c>
      <c r="AH727" s="13" t="n">
        <v>620.22</v>
      </c>
      <c r="AI727" s="13" t="n">
        <v>627.67</v>
      </c>
      <c r="AJ727" s="13" t="n">
        <v>631.36</v>
      </c>
      <c r="AK727" s="13" t="n">
        <v>641.06</v>
      </c>
      <c r="AL727" s="13" t="n">
        <v>638.75</v>
      </c>
      <c r="AM727" s="13" t="n">
        <v>638.87</v>
      </c>
      <c r="AN727" s="13" t="n">
        <v>643.35</v>
      </c>
      <c r="AO727" s="13" t="n">
        <v>645.29</v>
      </c>
      <c r="AP727" s="13" t="n">
        <v>653.88</v>
      </c>
      <c r="AQ727" s="13" t="n">
        <v>662.91</v>
      </c>
      <c r="AR727" s="13" t="n">
        <v>656.29</v>
      </c>
      <c r="AS727" s="13" t="n">
        <v>660.88</v>
      </c>
      <c r="AT727" s="13" t="n">
        <v>672.06</v>
      </c>
    </row>
    <row r="728" customFormat="false" ht="15" hidden="true" customHeight="false" outlineLevel="0" collapsed="false">
      <c r="A728" s="13" t="s">
        <v>136</v>
      </c>
      <c r="B728" s="13" t="s">
        <v>271</v>
      </c>
      <c r="C728" s="13" t="s">
        <v>19</v>
      </c>
      <c r="D728" s="13" t="s">
        <v>277</v>
      </c>
      <c r="E728" s="13" t="n">
        <v>29.19</v>
      </c>
      <c r="F728" s="13" t="n">
        <v>20.12</v>
      </c>
      <c r="G728" s="13" t="n">
        <v>16.96</v>
      </c>
      <c r="H728" s="13" t="n">
        <v>15.26</v>
      </c>
      <c r="I728" s="13" t="n">
        <v>12.83</v>
      </c>
      <c r="J728" s="13" t="n">
        <v>11.46</v>
      </c>
      <c r="K728" s="13" t="n">
        <v>14.75</v>
      </c>
      <c r="L728" s="13" t="n">
        <v>26.53</v>
      </c>
      <c r="M728" s="13" t="n">
        <v>51.53</v>
      </c>
      <c r="N728" s="13" t="n">
        <v>90.52</v>
      </c>
      <c r="O728" s="13" t="n">
        <v>146.79</v>
      </c>
      <c r="P728" s="13" t="n">
        <v>200.82</v>
      </c>
      <c r="Q728" s="13" t="n">
        <v>256.11</v>
      </c>
      <c r="R728" s="13" t="n">
        <v>292.31</v>
      </c>
      <c r="S728" s="13" t="n">
        <v>359.43</v>
      </c>
      <c r="T728" s="13" t="n">
        <v>417.28</v>
      </c>
      <c r="U728" s="13" t="n">
        <v>454.59</v>
      </c>
      <c r="V728" s="13" t="n">
        <v>488.37</v>
      </c>
      <c r="W728" s="13" t="n">
        <v>525.93</v>
      </c>
      <c r="X728" s="13" t="n">
        <v>540.3</v>
      </c>
      <c r="Y728" s="13" t="n">
        <v>547.38</v>
      </c>
      <c r="Z728" s="13" t="n">
        <v>564.55</v>
      </c>
      <c r="AA728" s="13" t="n">
        <v>570.8</v>
      </c>
      <c r="AB728" s="13" t="n">
        <v>582.74</v>
      </c>
      <c r="AC728" s="13" t="n">
        <v>584.27</v>
      </c>
      <c r="AD728" s="13" t="n">
        <v>589.74</v>
      </c>
      <c r="AE728" s="13" t="n">
        <v>594.52</v>
      </c>
      <c r="AF728" s="13" t="n">
        <v>605.98</v>
      </c>
      <c r="AG728" s="13" t="n">
        <v>612.52</v>
      </c>
      <c r="AH728" s="13" t="n">
        <v>608.98</v>
      </c>
      <c r="AI728" s="13" t="n">
        <v>613.1</v>
      </c>
      <c r="AJ728" s="13" t="n">
        <v>619.35</v>
      </c>
      <c r="AK728" s="13" t="n">
        <v>629.94</v>
      </c>
      <c r="AL728" s="13" t="n">
        <v>626.03</v>
      </c>
      <c r="AM728" s="13" t="n">
        <v>626.97</v>
      </c>
      <c r="AN728" s="13" t="n">
        <v>634.46</v>
      </c>
      <c r="AO728" s="13" t="n">
        <v>636.74</v>
      </c>
      <c r="AP728" s="13" t="n">
        <v>642.3</v>
      </c>
      <c r="AQ728" s="13" t="n">
        <v>650.2</v>
      </c>
      <c r="AR728" s="13" t="n">
        <v>647.86</v>
      </c>
      <c r="AS728" s="13" t="n">
        <v>650.37</v>
      </c>
      <c r="AT728" s="13" t="n">
        <v>662.11</v>
      </c>
    </row>
    <row r="729" customFormat="false" ht="15" hidden="true" customHeight="false" outlineLevel="0" collapsed="false">
      <c r="A729" s="13" t="s">
        <v>144</v>
      </c>
      <c r="B729" s="13" t="s">
        <v>271</v>
      </c>
      <c r="C729" s="13" t="s">
        <v>20</v>
      </c>
      <c r="D729" s="13" t="s">
        <v>277</v>
      </c>
      <c r="E729" s="13" t="n">
        <v>30.29</v>
      </c>
      <c r="F729" s="13" t="n">
        <v>-3.77</v>
      </c>
      <c r="G729" s="13" t="n">
        <v>-4.04</v>
      </c>
      <c r="H729" s="13" t="n">
        <v>-5.61</v>
      </c>
      <c r="I729" s="13" t="n">
        <v>-7.4</v>
      </c>
      <c r="J729" s="13" t="n">
        <v>-4.97</v>
      </c>
      <c r="K729" s="13" t="n">
        <v>4.72</v>
      </c>
      <c r="L729" s="13" t="n">
        <v>29.08</v>
      </c>
      <c r="M729" s="13" t="n">
        <v>67.85</v>
      </c>
      <c r="N729" s="13" t="n">
        <v>112.49</v>
      </c>
      <c r="O729" s="13" t="n">
        <v>153.98</v>
      </c>
      <c r="P729" s="13" t="n">
        <v>255.98</v>
      </c>
      <c r="Q729" s="13" t="n">
        <v>298.9</v>
      </c>
      <c r="R729" s="13" t="n">
        <v>307.77</v>
      </c>
      <c r="S729" s="13" t="n">
        <v>365.18</v>
      </c>
      <c r="T729" s="13" t="n">
        <v>395.71</v>
      </c>
      <c r="U729" s="13" t="n">
        <v>433.75</v>
      </c>
      <c r="V729" s="13" t="n">
        <v>464.39</v>
      </c>
      <c r="W729" s="13" t="n">
        <v>498.92</v>
      </c>
      <c r="X729" s="13" t="n">
        <v>523</v>
      </c>
      <c r="Y729" s="13" t="n">
        <v>532.2</v>
      </c>
      <c r="Z729" s="13" t="n">
        <v>551.81</v>
      </c>
      <c r="AA729" s="13" t="n">
        <v>564.94</v>
      </c>
      <c r="AB729" s="13" t="n">
        <v>583.43</v>
      </c>
      <c r="AC729" s="13" t="n">
        <v>591.76</v>
      </c>
      <c r="AD729" s="13" t="n">
        <v>597.4</v>
      </c>
      <c r="AE729" s="13" t="n">
        <v>608.37</v>
      </c>
      <c r="AF729" s="13" t="n">
        <v>622.15</v>
      </c>
      <c r="AG729" s="13" t="n">
        <v>630.76</v>
      </c>
      <c r="AH729" s="13" t="n">
        <v>633.86</v>
      </c>
      <c r="AI729" s="13" t="n">
        <v>641.45</v>
      </c>
      <c r="AJ729" s="13" t="n">
        <v>651.88</v>
      </c>
      <c r="AK729" s="13" t="n">
        <v>662.92</v>
      </c>
      <c r="AL729" s="13" t="n">
        <v>664.65</v>
      </c>
      <c r="AM729" s="13" t="n">
        <v>668.44</v>
      </c>
      <c r="AN729" s="13" t="n">
        <v>674.32</v>
      </c>
      <c r="AO729" s="13" t="n">
        <v>682.43</v>
      </c>
      <c r="AP729" s="13" t="n">
        <v>691.82</v>
      </c>
      <c r="AQ729" s="13" t="n">
        <v>704.06</v>
      </c>
      <c r="AR729" s="13" t="n">
        <v>701.03</v>
      </c>
      <c r="AS729" s="13" t="n">
        <v>704.22</v>
      </c>
      <c r="AT729" s="13" t="n">
        <v>713.61</v>
      </c>
    </row>
    <row r="730" customFormat="false" ht="15" hidden="true" customHeight="false" outlineLevel="0" collapsed="false">
      <c r="A730" s="13" t="s">
        <v>152</v>
      </c>
      <c r="B730" s="13" t="s">
        <v>271</v>
      </c>
      <c r="C730" s="13" t="s">
        <v>20</v>
      </c>
      <c r="D730" s="13" t="s">
        <v>277</v>
      </c>
      <c r="E730" s="13" t="n">
        <v>36.22</v>
      </c>
      <c r="F730" s="13" t="n">
        <v>-6.65</v>
      </c>
      <c r="G730" s="13" t="n">
        <v>-7.37</v>
      </c>
      <c r="H730" s="13" t="n">
        <v>-9.28</v>
      </c>
      <c r="I730" s="13" t="n">
        <v>-11.9</v>
      </c>
      <c r="J730" s="13" t="n">
        <v>-8.79</v>
      </c>
      <c r="K730" s="13" t="n">
        <v>1.86</v>
      </c>
      <c r="L730" s="13" t="n">
        <v>25.66</v>
      </c>
      <c r="M730" s="13" t="n">
        <v>64.31</v>
      </c>
      <c r="N730" s="13" t="n">
        <v>107.39</v>
      </c>
      <c r="O730" s="13" t="n">
        <v>150.54</v>
      </c>
      <c r="P730" s="13" t="n">
        <v>228.68</v>
      </c>
      <c r="Q730" s="13" t="n">
        <v>277.77</v>
      </c>
      <c r="R730" s="13" t="n">
        <v>285.38</v>
      </c>
      <c r="S730" s="13" t="n">
        <v>333.28</v>
      </c>
      <c r="T730" s="13" t="n">
        <v>362.96</v>
      </c>
      <c r="U730" s="13" t="n">
        <v>395.34</v>
      </c>
      <c r="V730" s="13" t="n">
        <v>417.37</v>
      </c>
      <c r="W730" s="13" t="n">
        <v>443.2</v>
      </c>
      <c r="X730" s="13" t="n">
        <v>462.27</v>
      </c>
      <c r="Y730" s="13" t="n">
        <v>461.88</v>
      </c>
      <c r="Z730" s="13" t="n">
        <v>482.98</v>
      </c>
      <c r="AA730" s="13" t="n">
        <v>499.82</v>
      </c>
      <c r="AB730" s="13" t="n">
        <v>508.61</v>
      </c>
      <c r="AC730" s="13" t="n">
        <v>517.22</v>
      </c>
      <c r="AD730" s="13" t="n">
        <v>526.53</v>
      </c>
      <c r="AE730" s="13" t="n">
        <v>533.39</v>
      </c>
      <c r="AF730" s="13" t="n">
        <v>543.78</v>
      </c>
      <c r="AG730" s="13" t="n">
        <v>554.61</v>
      </c>
      <c r="AH730" s="13" t="n">
        <v>550.5</v>
      </c>
      <c r="AI730" s="13" t="n">
        <v>558.81</v>
      </c>
      <c r="AJ730" s="13" t="n">
        <v>563.98</v>
      </c>
      <c r="AK730" s="13" t="n">
        <v>575.86</v>
      </c>
      <c r="AL730" s="13" t="n">
        <v>574.94</v>
      </c>
      <c r="AM730" s="13" t="n">
        <v>576.13</v>
      </c>
      <c r="AN730" s="13" t="n">
        <v>582.87</v>
      </c>
      <c r="AO730" s="13" t="n">
        <v>586.54</v>
      </c>
      <c r="AP730" s="13" t="n">
        <v>592.8</v>
      </c>
      <c r="AQ730" s="13" t="n">
        <v>606.68</v>
      </c>
      <c r="AR730" s="13" t="n">
        <v>604.17</v>
      </c>
      <c r="AS730" s="13" t="n">
        <v>605.06</v>
      </c>
      <c r="AT730" s="13" t="n">
        <v>615.61</v>
      </c>
    </row>
    <row r="731" customFormat="false" ht="15" hidden="true" customHeight="false" outlineLevel="0" collapsed="false">
      <c r="A731" s="13" t="s">
        <v>160</v>
      </c>
      <c r="B731" s="13" t="s">
        <v>271</v>
      </c>
      <c r="C731" s="13" t="s">
        <v>20</v>
      </c>
      <c r="D731" s="13" t="s">
        <v>277</v>
      </c>
      <c r="E731" s="13" t="n">
        <v>39.17</v>
      </c>
      <c r="F731" s="13" t="n">
        <v>0.1</v>
      </c>
      <c r="G731" s="13" t="n">
        <v>-0.9</v>
      </c>
      <c r="H731" s="13" t="n">
        <v>-2.5</v>
      </c>
      <c r="I731" s="13" t="n">
        <v>-4.2</v>
      </c>
      <c r="J731" s="13" t="n">
        <v>-0.59</v>
      </c>
      <c r="K731" s="13" t="n">
        <v>12.18</v>
      </c>
      <c r="L731" s="13" t="n">
        <v>32.76</v>
      </c>
      <c r="M731" s="13" t="n">
        <v>73.31</v>
      </c>
      <c r="N731" s="13" t="n">
        <v>117.88</v>
      </c>
      <c r="O731" s="13" t="n">
        <v>160.76</v>
      </c>
      <c r="P731" s="13" t="n">
        <v>241.16</v>
      </c>
      <c r="Q731" s="13" t="n">
        <v>290.74</v>
      </c>
      <c r="R731" s="13" t="n">
        <v>325.66</v>
      </c>
      <c r="S731" s="13" t="n">
        <v>364.99</v>
      </c>
      <c r="T731" s="13" t="n">
        <v>395.95</v>
      </c>
      <c r="U731" s="13" t="n">
        <v>429.84</v>
      </c>
      <c r="V731" s="13" t="n">
        <v>455.03</v>
      </c>
      <c r="W731" s="13" t="n">
        <v>486.26</v>
      </c>
      <c r="X731" s="13" t="n">
        <v>500.62</v>
      </c>
      <c r="Y731" s="13" t="n">
        <v>509.09</v>
      </c>
      <c r="Z731" s="13" t="n">
        <v>525.31</v>
      </c>
      <c r="AA731" s="13" t="n">
        <v>539.62</v>
      </c>
      <c r="AB731" s="13" t="n">
        <v>556.75</v>
      </c>
      <c r="AC731" s="13" t="n">
        <v>561.84</v>
      </c>
      <c r="AD731" s="13" t="n">
        <v>570.57</v>
      </c>
      <c r="AE731" s="13" t="n">
        <v>579.66</v>
      </c>
      <c r="AF731" s="13" t="n">
        <v>592.76</v>
      </c>
      <c r="AG731" s="13" t="n">
        <v>598.55</v>
      </c>
      <c r="AH731" s="13" t="n">
        <v>596.55</v>
      </c>
      <c r="AI731" s="13" t="n">
        <v>606.09</v>
      </c>
      <c r="AJ731" s="13" t="n">
        <v>612.83</v>
      </c>
      <c r="AK731" s="13" t="n">
        <v>624.05</v>
      </c>
      <c r="AL731" s="13" t="n">
        <v>620.67</v>
      </c>
      <c r="AM731" s="13" t="n">
        <v>624.78</v>
      </c>
      <c r="AN731" s="13" t="n">
        <v>628.03</v>
      </c>
      <c r="AO731" s="13" t="n">
        <v>634.88</v>
      </c>
      <c r="AP731" s="13" t="n">
        <v>640.73</v>
      </c>
      <c r="AQ731" s="13" t="n">
        <v>650.94</v>
      </c>
      <c r="AR731" s="13" t="n">
        <v>646.68</v>
      </c>
      <c r="AS731" s="13" t="n">
        <v>646.33</v>
      </c>
      <c r="AT731" s="13" t="n">
        <v>659.91</v>
      </c>
    </row>
    <row r="732" customFormat="false" ht="15" hidden="true" customHeight="false" outlineLevel="0" collapsed="false">
      <c r="A732" s="13" t="s">
        <v>168</v>
      </c>
      <c r="B732" s="13" t="s">
        <v>271</v>
      </c>
      <c r="C732" s="13" t="s">
        <v>21</v>
      </c>
      <c r="D732" s="13" t="s">
        <v>277</v>
      </c>
      <c r="E732" s="13" t="n">
        <v>29.27</v>
      </c>
      <c r="F732" s="13" t="n">
        <v>14.88</v>
      </c>
      <c r="G732" s="13" t="n">
        <v>11.01</v>
      </c>
      <c r="H732" s="13" t="n">
        <v>3.59</v>
      </c>
      <c r="I732" s="13" t="n">
        <v>-0.54</v>
      </c>
      <c r="J732" s="13" t="n">
        <v>-3.21</v>
      </c>
      <c r="K732" s="13" t="n">
        <v>-6.86</v>
      </c>
      <c r="L732" s="13" t="n">
        <v>2.17</v>
      </c>
      <c r="M732" s="13" t="n">
        <v>22.14</v>
      </c>
      <c r="N732" s="13" t="n">
        <v>52</v>
      </c>
      <c r="O732" s="13" t="n">
        <v>109.55</v>
      </c>
      <c r="P732" s="13" t="n">
        <v>143.54</v>
      </c>
      <c r="Q732" s="13" t="n">
        <v>215.49</v>
      </c>
      <c r="R732" s="13" t="n">
        <v>259.28</v>
      </c>
      <c r="S732" s="13" t="n">
        <v>301.15</v>
      </c>
      <c r="T732" s="13" t="n">
        <v>360.96</v>
      </c>
      <c r="U732" s="13" t="n">
        <v>412.35</v>
      </c>
      <c r="V732" s="13" t="n">
        <v>435.44</v>
      </c>
      <c r="W732" s="13" t="n">
        <v>468.37</v>
      </c>
      <c r="X732" s="13" t="n">
        <v>492.33</v>
      </c>
      <c r="Y732" s="13" t="n">
        <v>506.11</v>
      </c>
      <c r="Z732" s="13" t="n">
        <v>526.65</v>
      </c>
      <c r="AA732" s="13" t="n">
        <v>536.89</v>
      </c>
      <c r="AB732" s="13" t="n">
        <v>553.16</v>
      </c>
      <c r="AC732" s="13" t="n">
        <v>559.01</v>
      </c>
      <c r="AD732" s="13" t="n">
        <v>561.26</v>
      </c>
      <c r="AE732" s="13" t="n">
        <v>571.45</v>
      </c>
      <c r="AF732" s="13" t="n">
        <v>579.31</v>
      </c>
      <c r="AG732" s="13" t="n">
        <v>589.92</v>
      </c>
      <c r="AH732" s="13" t="n">
        <v>586.15</v>
      </c>
      <c r="AI732" s="13" t="n">
        <v>593.29</v>
      </c>
      <c r="AJ732" s="13" t="n">
        <v>598.81</v>
      </c>
      <c r="AK732" s="13" t="n">
        <v>609.48</v>
      </c>
      <c r="AL732" s="13" t="n">
        <v>605.29</v>
      </c>
      <c r="AM732" s="13" t="n">
        <v>605.31</v>
      </c>
      <c r="AN732" s="13" t="n">
        <v>609.33</v>
      </c>
      <c r="AO732" s="13" t="n">
        <v>612.87</v>
      </c>
      <c r="AP732" s="13" t="n">
        <v>618.99</v>
      </c>
      <c r="AQ732" s="13" t="n">
        <v>628.63</v>
      </c>
      <c r="AR732" s="13" t="n">
        <v>622.58</v>
      </c>
      <c r="AS732" s="13" t="n">
        <v>623.12</v>
      </c>
      <c r="AT732" s="13" t="n">
        <v>635.71</v>
      </c>
    </row>
    <row r="733" customFormat="false" ht="15" hidden="true" customHeight="false" outlineLevel="0" collapsed="false">
      <c r="A733" s="13" t="s">
        <v>176</v>
      </c>
      <c r="B733" s="13" t="s">
        <v>271</v>
      </c>
      <c r="C733" s="13" t="s">
        <v>21</v>
      </c>
      <c r="D733" s="13" t="s">
        <v>277</v>
      </c>
      <c r="E733" s="13" t="n">
        <v>81.25</v>
      </c>
      <c r="F733" s="13" t="n">
        <v>43.79</v>
      </c>
      <c r="G733" s="13" t="n">
        <v>34.47</v>
      </c>
      <c r="H733" s="13" t="n">
        <v>26.43</v>
      </c>
      <c r="I733" s="13" t="n">
        <v>17.98</v>
      </c>
      <c r="J733" s="13" t="n">
        <v>10.06</v>
      </c>
      <c r="K733" s="13" t="n">
        <v>6.78</v>
      </c>
      <c r="L733" s="13" t="n">
        <v>16.13</v>
      </c>
      <c r="M733" s="13" t="n">
        <v>37.57</v>
      </c>
      <c r="N733" s="13" t="n">
        <v>72.56</v>
      </c>
      <c r="O733" s="13" t="n">
        <v>130.42</v>
      </c>
      <c r="P733" s="13" t="n">
        <v>168.89</v>
      </c>
      <c r="Q733" s="13" t="n">
        <v>222.57</v>
      </c>
      <c r="R733" s="13" t="n">
        <v>290.99</v>
      </c>
      <c r="S733" s="13" t="n">
        <v>324.7</v>
      </c>
      <c r="T733" s="13" t="n">
        <v>371.84</v>
      </c>
      <c r="U733" s="13" t="n">
        <v>412.48</v>
      </c>
      <c r="V733" s="13" t="n">
        <v>441.31</v>
      </c>
      <c r="W733" s="13" t="n">
        <v>466.56</v>
      </c>
      <c r="X733" s="13" t="n">
        <v>477.66</v>
      </c>
      <c r="Y733" s="13" t="n">
        <v>483.75</v>
      </c>
      <c r="Z733" s="13" t="n">
        <v>508.56</v>
      </c>
      <c r="AA733" s="13" t="n">
        <v>508.69</v>
      </c>
      <c r="AB733" s="13" t="n">
        <v>518.08</v>
      </c>
      <c r="AC733" s="13" t="n">
        <v>522.9</v>
      </c>
      <c r="AD733" s="13" t="n">
        <v>527.66</v>
      </c>
      <c r="AE733" s="13" t="n">
        <v>530.41</v>
      </c>
      <c r="AF733" s="13" t="n">
        <v>542.6</v>
      </c>
      <c r="AG733" s="13" t="n">
        <v>548.09</v>
      </c>
      <c r="AH733" s="13" t="n">
        <v>538.41</v>
      </c>
      <c r="AI733" s="13" t="n">
        <v>552.51</v>
      </c>
      <c r="AJ733" s="13" t="n">
        <v>555.75</v>
      </c>
      <c r="AK733" s="13" t="n">
        <v>561.91</v>
      </c>
      <c r="AL733" s="13" t="n">
        <v>562.73</v>
      </c>
      <c r="AM733" s="13" t="n">
        <v>564.94</v>
      </c>
      <c r="AN733" s="13" t="n">
        <v>563.67</v>
      </c>
      <c r="AO733" s="13" t="n">
        <v>569.74</v>
      </c>
      <c r="AP733" s="13" t="n">
        <v>575.39</v>
      </c>
      <c r="AQ733" s="13" t="n">
        <v>588.03</v>
      </c>
      <c r="AR733" s="13" t="n">
        <v>582.86</v>
      </c>
      <c r="AS733" s="13" t="n">
        <v>589.54</v>
      </c>
      <c r="AT733" s="13" t="n">
        <v>601.11</v>
      </c>
    </row>
    <row r="734" customFormat="false" ht="15" hidden="true" customHeight="false" outlineLevel="0" collapsed="false">
      <c r="A734" s="13" t="s">
        <v>184</v>
      </c>
      <c r="B734" s="13" t="s">
        <v>271</v>
      </c>
      <c r="C734" s="13" t="s">
        <v>21</v>
      </c>
      <c r="D734" s="13" t="s">
        <v>277</v>
      </c>
      <c r="E734" s="13" t="n">
        <v>34.62</v>
      </c>
      <c r="F734" s="13" t="n">
        <v>29.67</v>
      </c>
      <c r="G734" s="13" t="n">
        <v>19.38</v>
      </c>
      <c r="H734" s="13" t="n">
        <v>10.92</v>
      </c>
      <c r="I734" s="13" t="n">
        <v>3.38</v>
      </c>
      <c r="J734" s="13" t="n">
        <v>-3.5</v>
      </c>
      <c r="K734" s="13" t="n">
        <v>-3.85</v>
      </c>
      <c r="L734" s="13" t="n">
        <v>7.95</v>
      </c>
      <c r="M734" s="13" t="n">
        <v>32.02</v>
      </c>
      <c r="N734" s="13" t="n">
        <v>63.87</v>
      </c>
      <c r="O734" s="13" t="n">
        <v>119.92</v>
      </c>
      <c r="P734" s="13" t="n">
        <v>163.11</v>
      </c>
      <c r="Q734" s="13" t="n">
        <v>214.74</v>
      </c>
      <c r="R734" s="13" t="n">
        <v>297.55</v>
      </c>
      <c r="S734" s="13" t="n">
        <v>326.32</v>
      </c>
      <c r="T734" s="13" t="n">
        <v>376.89</v>
      </c>
      <c r="U734" s="13" t="n">
        <v>418.15</v>
      </c>
      <c r="V734" s="13" t="n">
        <v>435.28</v>
      </c>
      <c r="W734" s="13" t="n">
        <v>469.25</v>
      </c>
      <c r="X734" s="13" t="n">
        <v>489.06</v>
      </c>
      <c r="Y734" s="13" t="n">
        <v>491.39</v>
      </c>
      <c r="Z734" s="13" t="n">
        <v>505.71</v>
      </c>
      <c r="AA734" s="13" t="n">
        <v>516.67</v>
      </c>
      <c r="AB734" s="13" t="n">
        <v>517.26</v>
      </c>
      <c r="AC734" s="13" t="n">
        <v>523.87</v>
      </c>
      <c r="AD734" s="13" t="n">
        <v>528.62</v>
      </c>
      <c r="AE734" s="13" t="n">
        <v>533.52</v>
      </c>
      <c r="AF734" s="13" t="n">
        <v>557.09</v>
      </c>
      <c r="AG734" s="13" t="n">
        <v>555.29</v>
      </c>
      <c r="AH734" s="13" t="n">
        <v>544.49</v>
      </c>
      <c r="AI734" s="13" t="n">
        <v>550.86</v>
      </c>
      <c r="AJ734" s="13" t="n">
        <v>565.62</v>
      </c>
      <c r="AK734" s="13" t="n">
        <v>568.76</v>
      </c>
      <c r="AL734" s="13" t="n">
        <v>573.04</v>
      </c>
      <c r="AM734" s="13" t="n">
        <v>568.69</v>
      </c>
      <c r="AN734" s="13" t="n">
        <v>574.52</v>
      </c>
      <c r="AO734" s="13" t="n">
        <v>573.24</v>
      </c>
      <c r="AP734" s="13" t="n">
        <v>585.46</v>
      </c>
      <c r="AQ734" s="13" t="n">
        <v>594.28</v>
      </c>
      <c r="AR734" s="13" t="n">
        <v>593.27</v>
      </c>
      <c r="AS734" s="13" t="n">
        <v>594.75</v>
      </c>
      <c r="AT734" s="13" t="n">
        <v>605.05</v>
      </c>
    </row>
    <row r="735" customFormat="false" ht="15" hidden="true" customHeight="false" outlineLevel="0" collapsed="false">
      <c r="A735" s="13" t="s">
        <v>76</v>
      </c>
      <c r="B735" s="13" t="s">
        <v>271</v>
      </c>
      <c r="C735" s="13" t="s">
        <v>26</v>
      </c>
      <c r="D735" s="13" t="s">
        <v>277</v>
      </c>
      <c r="E735" s="13" t="n">
        <v>45.57</v>
      </c>
      <c r="F735" s="13" t="n">
        <v>10.01</v>
      </c>
      <c r="G735" s="13" t="n">
        <v>4.31</v>
      </c>
      <c r="H735" s="13" t="n">
        <v>2.54</v>
      </c>
      <c r="I735" s="13" t="n">
        <v>-0.42</v>
      </c>
      <c r="J735" s="13" t="n">
        <v>-1.4</v>
      </c>
      <c r="K735" s="13" t="n">
        <v>5.5</v>
      </c>
      <c r="L735" s="13" t="n">
        <v>20.04</v>
      </c>
      <c r="M735" s="13" t="n">
        <v>50.87</v>
      </c>
      <c r="N735" s="13" t="n">
        <v>103.08</v>
      </c>
      <c r="O735" s="13" t="n">
        <v>145.03</v>
      </c>
      <c r="P735" s="13" t="n">
        <v>206.53</v>
      </c>
      <c r="Q735" s="13" t="n">
        <v>255.99</v>
      </c>
      <c r="R735" s="13" t="n">
        <v>299.69</v>
      </c>
      <c r="S735" s="13" t="n">
        <v>360.82</v>
      </c>
      <c r="T735" s="13" t="n">
        <v>391.28</v>
      </c>
      <c r="U735" s="13" t="n">
        <v>426.14</v>
      </c>
      <c r="V735" s="13" t="n">
        <v>446.38</v>
      </c>
      <c r="W735" s="13" t="n">
        <v>465.66</v>
      </c>
      <c r="X735" s="13" t="n">
        <v>474.22</v>
      </c>
      <c r="Y735" s="13" t="n">
        <v>475.12</v>
      </c>
      <c r="Z735" s="13" t="n">
        <v>478.27</v>
      </c>
      <c r="AA735" s="13" t="n">
        <v>487.66</v>
      </c>
      <c r="AB735" s="13" t="n">
        <v>497.19</v>
      </c>
      <c r="AC735" s="13" t="n">
        <v>496.19</v>
      </c>
      <c r="AD735" s="13" t="n">
        <v>496.76</v>
      </c>
      <c r="AE735" s="13" t="n">
        <v>497.84</v>
      </c>
      <c r="AF735" s="13" t="n">
        <v>509.78</v>
      </c>
      <c r="AG735" s="13" t="n">
        <v>510.72</v>
      </c>
      <c r="AH735" s="13" t="n">
        <v>507.77</v>
      </c>
      <c r="AI735" s="13" t="n">
        <v>510.9</v>
      </c>
      <c r="AJ735" s="13" t="n">
        <v>515.95</v>
      </c>
      <c r="AK735" s="13" t="n">
        <v>524.55</v>
      </c>
      <c r="AL735" s="13" t="n">
        <v>519.13</v>
      </c>
      <c r="AM735" s="13" t="n">
        <v>521.51</v>
      </c>
      <c r="AN735" s="13" t="n">
        <v>524.45</v>
      </c>
      <c r="AO735" s="13" t="n">
        <v>524.31</v>
      </c>
      <c r="AP735" s="13" t="n">
        <v>529.82</v>
      </c>
      <c r="AQ735" s="13" t="n">
        <v>541.43</v>
      </c>
      <c r="AR735" s="13" t="n">
        <v>534.65</v>
      </c>
      <c r="AS735" s="13" t="n">
        <v>538.8</v>
      </c>
      <c r="AT735" s="13" t="n">
        <v>545.55</v>
      </c>
    </row>
    <row r="736" customFormat="false" ht="15" hidden="true" customHeight="false" outlineLevel="0" collapsed="false">
      <c r="A736" s="13" t="s">
        <v>98</v>
      </c>
      <c r="B736" s="13" t="s">
        <v>271</v>
      </c>
      <c r="C736" s="13" t="s">
        <v>26</v>
      </c>
      <c r="D736" s="13" t="s">
        <v>277</v>
      </c>
      <c r="E736" s="13" t="n">
        <v>36.87</v>
      </c>
      <c r="F736" s="13" t="n">
        <v>4.81</v>
      </c>
      <c r="G736" s="13" t="n">
        <v>-1.15</v>
      </c>
      <c r="H736" s="13" t="n">
        <v>-2.02</v>
      </c>
      <c r="I736" s="13" t="n">
        <v>-5.82</v>
      </c>
      <c r="J736" s="13" t="n">
        <v>-6.42</v>
      </c>
      <c r="K736" s="13" t="n">
        <v>0.39</v>
      </c>
      <c r="L736" s="13" t="n">
        <v>17.78</v>
      </c>
      <c r="M736" s="13" t="n">
        <v>47.13</v>
      </c>
      <c r="N736" s="13" t="n">
        <v>94.55</v>
      </c>
      <c r="O736" s="13" t="n">
        <v>138.4</v>
      </c>
      <c r="P736" s="13" t="n">
        <v>198.19</v>
      </c>
      <c r="Q736" s="13" t="n">
        <v>245.71</v>
      </c>
      <c r="R736" s="13" t="n">
        <v>295.37</v>
      </c>
      <c r="S736" s="13" t="n">
        <v>353.69</v>
      </c>
      <c r="T736" s="13" t="n">
        <v>386.91</v>
      </c>
      <c r="U736" s="13" t="n">
        <v>421.5</v>
      </c>
      <c r="V736" s="13" t="n">
        <v>444.36</v>
      </c>
      <c r="W736" s="13" t="n">
        <v>462.46</v>
      </c>
      <c r="X736" s="13" t="n">
        <v>470.43</v>
      </c>
      <c r="Y736" s="13" t="n">
        <v>470.73</v>
      </c>
      <c r="Z736" s="13" t="n">
        <v>485.46</v>
      </c>
      <c r="AA736" s="13" t="n">
        <v>484.27</v>
      </c>
      <c r="AB736" s="13" t="n">
        <v>496.27</v>
      </c>
      <c r="AC736" s="13" t="n">
        <v>496.49</v>
      </c>
      <c r="AD736" s="13" t="n">
        <v>495.67</v>
      </c>
      <c r="AE736" s="13" t="n">
        <v>498.33</v>
      </c>
      <c r="AF736" s="13" t="n">
        <v>506.46</v>
      </c>
      <c r="AG736" s="13" t="n">
        <v>511.34</v>
      </c>
      <c r="AH736" s="13" t="n">
        <v>511.09</v>
      </c>
      <c r="AI736" s="13" t="n">
        <v>509.54</v>
      </c>
      <c r="AJ736" s="13" t="n">
        <v>511.28</v>
      </c>
      <c r="AK736" s="13" t="n">
        <v>525.68</v>
      </c>
      <c r="AL736" s="13" t="n">
        <v>515.22</v>
      </c>
      <c r="AM736" s="13" t="n">
        <v>518.47</v>
      </c>
      <c r="AN736" s="13" t="n">
        <v>524.61</v>
      </c>
      <c r="AO736" s="13" t="n">
        <v>525.61</v>
      </c>
      <c r="AP736" s="13" t="n">
        <v>533.38</v>
      </c>
      <c r="AQ736" s="13" t="n">
        <v>539.47</v>
      </c>
      <c r="AR736" s="13" t="n">
        <v>537.59</v>
      </c>
      <c r="AS736" s="13" t="n">
        <v>539.21</v>
      </c>
      <c r="AT736" s="13" t="n">
        <v>551.84</v>
      </c>
    </row>
    <row r="737" customFormat="false" ht="15" hidden="true" customHeight="false" outlineLevel="0" collapsed="false">
      <c r="A737" s="13" t="s">
        <v>113</v>
      </c>
      <c r="B737" s="13" t="s">
        <v>271</v>
      </c>
      <c r="C737" s="13" t="s">
        <v>26</v>
      </c>
      <c r="D737" s="13" t="s">
        <v>277</v>
      </c>
      <c r="E737" s="13" t="n">
        <v>32.51</v>
      </c>
      <c r="F737" s="13" t="n">
        <v>-14.35</v>
      </c>
      <c r="G737" s="13" t="n">
        <v>-16.41</v>
      </c>
      <c r="H737" s="13" t="n">
        <v>-14.18</v>
      </c>
      <c r="I737" s="13" t="n">
        <v>-13.21</v>
      </c>
      <c r="J737" s="13" t="n">
        <v>-11.72</v>
      </c>
      <c r="K737" s="13" t="n">
        <v>-3.4</v>
      </c>
      <c r="L737" s="13" t="n">
        <v>15.74</v>
      </c>
      <c r="M737" s="13" t="n">
        <v>45.13</v>
      </c>
      <c r="N737" s="13" t="n">
        <v>94.54</v>
      </c>
      <c r="O737" s="13" t="n">
        <v>141.19</v>
      </c>
      <c r="P737" s="13" t="n">
        <v>192.87</v>
      </c>
      <c r="Q737" s="13" t="n">
        <v>238.31</v>
      </c>
      <c r="R737" s="13" t="n">
        <v>289.38</v>
      </c>
      <c r="S737" s="13" t="n">
        <v>349.65</v>
      </c>
      <c r="T737" s="13" t="n">
        <v>384.12</v>
      </c>
      <c r="U737" s="13" t="n">
        <v>416.33</v>
      </c>
      <c r="V737" s="13" t="n">
        <v>444.51</v>
      </c>
      <c r="W737" s="13" t="n">
        <v>464.02</v>
      </c>
      <c r="X737" s="13" t="n">
        <v>473.75</v>
      </c>
      <c r="Y737" s="13" t="n">
        <v>476.81</v>
      </c>
      <c r="Z737" s="13" t="n">
        <v>485.4</v>
      </c>
      <c r="AA737" s="13" t="n">
        <v>485.59</v>
      </c>
      <c r="AB737" s="13" t="n">
        <v>496.21</v>
      </c>
      <c r="AC737" s="13" t="n">
        <v>493.32</v>
      </c>
      <c r="AD737" s="13" t="n">
        <v>497.4</v>
      </c>
      <c r="AE737" s="13" t="n">
        <v>503.3</v>
      </c>
      <c r="AF737" s="13" t="n">
        <v>521.09</v>
      </c>
      <c r="AG737" s="13" t="n">
        <v>521.81</v>
      </c>
      <c r="AH737" s="13" t="n">
        <v>516.36</v>
      </c>
      <c r="AI737" s="13" t="n">
        <v>526.48</v>
      </c>
      <c r="AJ737" s="13" t="n">
        <v>531.18</v>
      </c>
      <c r="AK737" s="13" t="n">
        <v>535.5</v>
      </c>
      <c r="AL737" s="13" t="n">
        <v>531.12</v>
      </c>
      <c r="AM737" s="13" t="n">
        <v>537.22</v>
      </c>
      <c r="AN737" s="13" t="n">
        <v>536.55</v>
      </c>
      <c r="AO737" s="13" t="n">
        <v>540.15</v>
      </c>
      <c r="AP737" s="13" t="n">
        <v>539.49</v>
      </c>
      <c r="AQ737" s="13" t="n">
        <v>553.49</v>
      </c>
      <c r="AR737" s="13" t="n">
        <v>548.58</v>
      </c>
      <c r="AS737" s="13" t="n">
        <v>548.84</v>
      </c>
      <c r="AT737" s="13" t="n">
        <v>558.74</v>
      </c>
    </row>
    <row r="738" customFormat="false" ht="15" hidden="true" customHeight="false" outlineLevel="0" collapsed="false">
      <c r="A738" s="13" t="s">
        <v>121</v>
      </c>
      <c r="B738" s="13" t="s">
        <v>271</v>
      </c>
      <c r="C738" s="13" t="s">
        <v>27</v>
      </c>
      <c r="D738" s="13" t="s">
        <v>277</v>
      </c>
      <c r="E738" s="13" t="n">
        <v>6.91</v>
      </c>
      <c r="F738" s="13" t="n">
        <v>-6.47</v>
      </c>
      <c r="G738" s="13" t="n">
        <v>-8.93</v>
      </c>
      <c r="H738" s="13" t="n">
        <v>-8.66</v>
      </c>
      <c r="I738" s="13" t="n">
        <v>-8.67</v>
      </c>
      <c r="J738" s="13" t="n">
        <v>-10.83</v>
      </c>
      <c r="K738" s="13" t="n">
        <v>-6.68</v>
      </c>
      <c r="L738" s="13" t="n">
        <v>7.96</v>
      </c>
      <c r="M738" s="13" t="n">
        <v>37.16</v>
      </c>
      <c r="N738" s="13" t="n">
        <v>82.08</v>
      </c>
      <c r="O738" s="13" t="n">
        <v>133.45</v>
      </c>
      <c r="P738" s="13" t="n">
        <v>192.08</v>
      </c>
      <c r="Q738" s="13" t="n">
        <v>230.92</v>
      </c>
      <c r="R738" s="13" t="n">
        <v>287.89</v>
      </c>
      <c r="S738" s="13" t="n">
        <v>342</v>
      </c>
      <c r="T738" s="13" t="n">
        <v>410.39</v>
      </c>
      <c r="U738" s="13" t="n">
        <v>437.53</v>
      </c>
      <c r="V738" s="13" t="n">
        <v>485.92</v>
      </c>
      <c r="W738" s="13" t="n">
        <v>519.12</v>
      </c>
      <c r="X738" s="13" t="n">
        <v>537.64</v>
      </c>
      <c r="Y738" s="13" t="n">
        <v>541.12</v>
      </c>
      <c r="Z738" s="13" t="n">
        <v>553.19</v>
      </c>
      <c r="AA738" s="13" t="n">
        <v>559.55</v>
      </c>
      <c r="AB738" s="13" t="n">
        <v>569.45</v>
      </c>
      <c r="AC738" s="13" t="n">
        <v>568.33</v>
      </c>
      <c r="AD738" s="13" t="n">
        <v>572.28</v>
      </c>
      <c r="AE738" s="13" t="n">
        <v>577.5</v>
      </c>
      <c r="AF738" s="13" t="n">
        <v>586.45</v>
      </c>
      <c r="AG738" s="13" t="n">
        <v>588.95</v>
      </c>
      <c r="AH738" s="13" t="n">
        <v>587.88</v>
      </c>
      <c r="AI738" s="13" t="n">
        <v>590.95</v>
      </c>
      <c r="AJ738" s="13" t="n">
        <v>599.46</v>
      </c>
      <c r="AK738" s="13" t="n">
        <v>607.46</v>
      </c>
      <c r="AL738" s="13" t="n">
        <v>604.78</v>
      </c>
      <c r="AM738" s="13" t="n">
        <v>600.18</v>
      </c>
      <c r="AN738" s="13" t="n">
        <v>610.12</v>
      </c>
      <c r="AO738" s="13" t="n">
        <v>610.48</v>
      </c>
      <c r="AP738" s="13" t="n">
        <v>617.5</v>
      </c>
      <c r="AQ738" s="13" t="n">
        <v>630</v>
      </c>
      <c r="AR738" s="13" t="n">
        <v>627.47</v>
      </c>
      <c r="AS738" s="13" t="n">
        <v>626.15</v>
      </c>
      <c r="AT738" s="13" t="n">
        <v>640.42</v>
      </c>
    </row>
    <row r="739" customFormat="false" ht="15" hidden="true" customHeight="false" outlineLevel="0" collapsed="false">
      <c r="A739" s="13" t="s">
        <v>129</v>
      </c>
      <c r="B739" s="13" t="s">
        <v>271</v>
      </c>
      <c r="C739" s="13" t="s">
        <v>27</v>
      </c>
      <c r="D739" s="13" t="s">
        <v>277</v>
      </c>
      <c r="E739" s="13" t="n">
        <v>16.41</v>
      </c>
      <c r="F739" s="13" t="n">
        <v>1.8</v>
      </c>
      <c r="G739" s="13" t="n">
        <v>-0.41</v>
      </c>
      <c r="H739" s="13" t="n">
        <v>3.86</v>
      </c>
      <c r="I739" s="13" t="n">
        <v>-0.11</v>
      </c>
      <c r="J739" s="13" t="n">
        <v>-1.71</v>
      </c>
      <c r="K739" s="13" t="n">
        <v>3.89</v>
      </c>
      <c r="L739" s="13" t="n">
        <v>20.72</v>
      </c>
      <c r="M739" s="13" t="n">
        <v>49.43</v>
      </c>
      <c r="N739" s="13" t="n">
        <v>95.27</v>
      </c>
      <c r="O739" s="13" t="n">
        <v>148.93</v>
      </c>
      <c r="P739" s="13" t="n">
        <v>207.7</v>
      </c>
      <c r="Q739" s="13" t="n">
        <v>245.68</v>
      </c>
      <c r="R739" s="13" t="n">
        <v>293.14</v>
      </c>
      <c r="S739" s="13" t="n">
        <v>359.56</v>
      </c>
      <c r="T739" s="13" t="n">
        <v>391.97</v>
      </c>
      <c r="U739" s="13" t="n">
        <v>426.7</v>
      </c>
      <c r="V739" s="13" t="n">
        <v>460.75</v>
      </c>
      <c r="W739" s="13" t="n">
        <v>485.66</v>
      </c>
      <c r="X739" s="13" t="n">
        <v>510.07</v>
      </c>
      <c r="Y739" s="13" t="n">
        <v>517.57</v>
      </c>
      <c r="Z739" s="13" t="n">
        <v>534.2</v>
      </c>
      <c r="AA739" s="13" t="n">
        <v>548.95</v>
      </c>
      <c r="AB739" s="13" t="n">
        <v>555.38</v>
      </c>
      <c r="AC739" s="13" t="n">
        <v>554.78</v>
      </c>
      <c r="AD739" s="13" t="n">
        <v>557.24</v>
      </c>
      <c r="AE739" s="13" t="n">
        <v>561.67</v>
      </c>
      <c r="AF739" s="13" t="n">
        <v>576.3</v>
      </c>
      <c r="AG739" s="13" t="n">
        <v>575.23</v>
      </c>
      <c r="AH739" s="13" t="n">
        <v>572.2</v>
      </c>
      <c r="AI739" s="13" t="n">
        <v>577.68</v>
      </c>
      <c r="AJ739" s="13" t="n">
        <v>583.59</v>
      </c>
      <c r="AK739" s="13" t="n">
        <v>593.71</v>
      </c>
      <c r="AL739" s="13" t="n">
        <v>596.99</v>
      </c>
      <c r="AM739" s="13" t="n">
        <v>595.82</v>
      </c>
      <c r="AN739" s="13" t="n">
        <v>598.38</v>
      </c>
      <c r="AO739" s="13" t="n">
        <v>600.72</v>
      </c>
      <c r="AP739" s="13" t="n">
        <v>610.12</v>
      </c>
      <c r="AQ739" s="13" t="n">
        <v>616.73</v>
      </c>
      <c r="AR739" s="13" t="n">
        <v>612.56</v>
      </c>
      <c r="AS739" s="13" t="n">
        <v>614.9</v>
      </c>
      <c r="AT739" s="13" t="n">
        <v>622.15</v>
      </c>
    </row>
    <row r="740" customFormat="false" ht="15" hidden="true" customHeight="false" outlineLevel="0" collapsed="false">
      <c r="A740" s="13" t="s">
        <v>137</v>
      </c>
      <c r="B740" s="13" t="s">
        <v>271</v>
      </c>
      <c r="C740" s="13" t="s">
        <v>27</v>
      </c>
      <c r="D740" s="13" t="s">
        <v>277</v>
      </c>
      <c r="E740" s="13" t="n">
        <v>9.75</v>
      </c>
      <c r="F740" s="13" t="n">
        <v>-6.97</v>
      </c>
      <c r="G740" s="13" t="n">
        <v>-8.12</v>
      </c>
      <c r="H740" s="13" t="n">
        <v>-6.68</v>
      </c>
      <c r="I740" s="13" t="n">
        <v>-6.13</v>
      </c>
      <c r="J740" s="13" t="n">
        <v>-7.04</v>
      </c>
      <c r="K740" s="13" t="n">
        <v>-1.91</v>
      </c>
      <c r="L740" s="13" t="n">
        <v>13.36</v>
      </c>
      <c r="M740" s="13" t="n">
        <v>42.67</v>
      </c>
      <c r="N740" s="13" t="n">
        <v>89.93</v>
      </c>
      <c r="O740" s="13" t="n">
        <v>159.46</v>
      </c>
      <c r="P740" s="13" t="n">
        <v>206.55</v>
      </c>
      <c r="Q740" s="13" t="n">
        <v>244.98</v>
      </c>
      <c r="R740" s="13" t="n">
        <v>313.87</v>
      </c>
      <c r="S740" s="13" t="n">
        <v>375.6</v>
      </c>
      <c r="T740" s="13" t="n">
        <v>429.32</v>
      </c>
      <c r="U740" s="13" t="n">
        <v>469.42</v>
      </c>
      <c r="V740" s="13" t="n">
        <v>506.64</v>
      </c>
      <c r="W740" s="13" t="n">
        <v>535.5</v>
      </c>
      <c r="X740" s="13" t="n">
        <v>554.83</v>
      </c>
      <c r="Y740" s="13" t="n">
        <v>559.58</v>
      </c>
      <c r="Z740" s="13" t="n">
        <v>570.31</v>
      </c>
      <c r="AA740" s="13" t="n">
        <v>578.39</v>
      </c>
      <c r="AB740" s="13" t="n">
        <v>589.03</v>
      </c>
      <c r="AC740" s="13" t="n">
        <v>590.07</v>
      </c>
      <c r="AD740" s="13" t="n">
        <v>595.85</v>
      </c>
      <c r="AE740" s="13" t="n">
        <v>598.93</v>
      </c>
      <c r="AF740" s="13" t="n">
        <v>609.45</v>
      </c>
      <c r="AG740" s="13" t="n">
        <v>613.37</v>
      </c>
      <c r="AH740" s="13" t="n">
        <v>613.94</v>
      </c>
      <c r="AI740" s="13" t="n">
        <v>614.55</v>
      </c>
      <c r="AJ740" s="13" t="n">
        <v>619.6</v>
      </c>
      <c r="AK740" s="13" t="n">
        <v>628.55</v>
      </c>
      <c r="AL740" s="13" t="n">
        <v>624.41</v>
      </c>
      <c r="AM740" s="13" t="n">
        <v>625.46</v>
      </c>
      <c r="AN740" s="13" t="n">
        <v>631.69</v>
      </c>
      <c r="AO740" s="13" t="n">
        <v>636.54</v>
      </c>
      <c r="AP740" s="13" t="n">
        <v>642.88</v>
      </c>
      <c r="AQ740" s="13" t="n">
        <v>651.32</v>
      </c>
      <c r="AR740" s="13" t="n">
        <v>650.6</v>
      </c>
      <c r="AS740" s="13" t="n">
        <v>651.46</v>
      </c>
      <c r="AT740" s="13" t="n">
        <v>664.55</v>
      </c>
    </row>
    <row r="741" customFormat="false" ht="15" hidden="true" customHeight="false" outlineLevel="0" collapsed="false">
      <c r="A741" s="13" t="s">
        <v>145</v>
      </c>
      <c r="B741" s="13" t="s">
        <v>271</v>
      </c>
      <c r="C741" s="13" t="s">
        <v>28</v>
      </c>
      <c r="D741" s="13" t="s">
        <v>277</v>
      </c>
      <c r="E741" s="13" t="n">
        <v>22.88</v>
      </c>
      <c r="F741" s="13" t="n">
        <v>-8.96</v>
      </c>
      <c r="G741" s="13" t="n">
        <v>-13.87</v>
      </c>
      <c r="H741" s="13" t="n">
        <v>-12.97</v>
      </c>
      <c r="I741" s="13" t="n">
        <v>-12.77</v>
      </c>
      <c r="J741" s="13" t="n">
        <v>-10.77</v>
      </c>
      <c r="K741" s="13" t="n">
        <v>-6.81</v>
      </c>
      <c r="L741" s="13" t="n">
        <v>7.56</v>
      </c>
      <c r="M741" s="13" t="n">
        <v>32.09</v>
      </c>
      <c r="N741" s="13" t="n">
        <v>73.94</v>
      </c>
      <c r="O741" s="13" t="n">
        <v>140.19</v>
      </c>
      <c r="P741" s="13" t="n">
        <v>185.31</v>
      </c>
      <c r="Q741" s="13" t="n">
        <v>217.59</v>
      </c>
      <c r="R741" s="13" t="n">
        <v>318.39</v>
      </c>
      <c r="S741" s="13" t="n">
        <v>350.23</v>
      </c>
      <c r="T741" s="13" t="n">
        <v>399.4</v>
      </c>
      <c r="U741" s="13" t="n">
        <v>434.05</v>
      </c>
      <c r="V741" s="13" t="n">
        <v>459.86</v>
      </c>
      <c r="W741" s="13" t="n">
        <v>492.47</v>
      </c>
      <c r="X741" s="13" t="n">
        <v>504.21</v>
      </c>
      <c r="Y741" s="13" t="n">
        <v>512.17</v>
      </c>
      <c r="Z741" s="13" t="n">
        <v>519.83</v>
      </c>
      <c r="AA741" s="13" t="n">
        <v>527.17</v>
      </c>
      <c r="AB741" s="13" t="n">
        <v>537.86</v>
      </c>
      <c r="AC741" s="13" t="n">
        <v>539.93</v>
      </c>
      <c r="AD741" s="13" t="n">
        <v>544.76</v>
      </c>
      <c r="AE741" s="13" t="n">
        <v>547.3</v>
      </c>
      <c r="AF741" s="13" t="n">
        <v>553.97</v>
      </c>
      <c r="AG741" s="13" t="n">
        <v>558.5</v>
      </c>
      <c r="AH741" s="13" t="n">
        <v>559.87</v>
      </c>
      <c r="AI741" s="13" t="n">
        <v>563.43</v>
      </c>
      <c r="AJ741" s="13" t="n">
        <v>562.6</v>
      </c>
      <c r="AK741" s="13" t="n">
        <v>570.75</v>
      </c>
      <c r="AL741" s="13" t="n">
        <v>571.54</v>
      </c>
      <c r="AM741" s="13" t="n">
        <v>574.68</v>
      </c>
      <c r="AN741" s="13" t="n">
        <v>579.01</v>
      </c>
      <c r="AO741" s="13" t="n">
        <v>581.01</v>
      </c>
      <c r="AP741" s="13" t="n">
        <v>584.09</v>
      </c>
      <c r="AQ741" s="13" t="n">
        <v>594.91</v>
      </c>
      <c r="AR741" s="13" t="n">
        <v>591.69</v>
      </c>
      <c r="AS741" s="13" t="n">
        <v>596.53</v>
      </c>
      <c r="AT741" s="13" t="n">
        <v>605.82</v>
      </c>
    </row>
    <row r="742" customFormat="false" ht="15" hidden="true" customHeight="false" outlineLevel="0" collapsed="false">
      <c r="A742" s="13" t="s">
        <v>153</v>
      </c>
      <c r="B742" s="13" t="s">
        <v>271</v>
      </c>
      <c r="C742" s="13" t="s">
        <v>28</v>
      </c>
      <c r="D742" s="13" t="s">
        <v>277</v>
      </c>
      <c r="E742" s="13" t="n">
        <v>21.66</v>
      </c>
      <c r="F742" s="13" t="n">
        <v>-13.54</v>
      </c>
      <c r="G742" s="13" t="n">
        <v>-15.9</v>
      </c>
      <c r="H742" s="13" t="n">
        <v>-16.46</v>
      </c>
      <c r="I742" s="13" t="n">
        <v>-16.38</v>
      </c>
      <c r="J742" s="13" t="n">
        <v>-15.3</v>
      </c>
      <c r="K742" s="13" t="n">
        <v>-15.01</v>
      </c>
      <c r="L742" s="13" t="n">
        <v>1.76</v>
      </c>
      <c r="M742" s="13" t="n">
        <v>27.43</v>
      </c>
      <c r="N742" s="13" t="n">
        <v>72.44</v>
      </c>
      <c r="O742" s="13" t="n">
        <v>134.17</v>
      </c>
      <c r="P742" s="13" t="n">
        <v>182.74</v>
      </c>
      <c r="Q742" s="13" t="n">
        <v>218.69</v>
      </c>
      <c r="R742" s="13" t="n">
        <v>270.8</v>
      </c>
      <c r="S742" s="13" t="n">
        <v>340.04</v>
      </c>
      <c r="T742" s="13" t="n">
        <v>389.27</v>
      </c>
      <c r="U742" s="13" t="n">
        <v>422.51</v>
      </c>
      <c r="V742" s="13" t="n">
        <v>448.46</v>
      </c>
      <c r="W742" s="13" t="n">
        <v>482.64</v>
      </c>
      <c r="X742" s="13" t="n">
        <v>491.62</v>
      </c>
      <c r="Y742" s="13" t="n">
        <v>494.58</v>
      </c>
      <c r="Z742" s="13" t="n">
        <v>503.64</v>
      </c>
      <c r="AA742" s="13" t="n">
        <v>512.6</v>
      </c>
      <c r="AB742" s="13" t="n">
        <v>522.75</v>
      </c>
      <c r="AC742" s="13" t="n">
        <v>521.89</v>
      </c>
      <c r="AD742" s="13" t="n">
        <v>524.41</v>
      </c>
      <c r="AE742" s="13" t="n">
        <v>531.17</v>
      </c>
      <c r="AF742" s="13" t="n">
        <v>535.69</v>
      </c>
      <c r="AG742" s="13" t="n">
        <v>535.22</v>
      </c>
      <c r="AH742" s="13" t="n">
        <v>539.77</v>
      </c>
      <c r="AI742" s="13" t="n">
        <v>538.78</v>
      </c>
      <c r="AJ742" s="13" t="n">
        <v>543.61</v>
      </c>
      <c r="AK742" s="13" t="n">
        <v>553.8</v>
      </c>
      <c r="AL742" s="13" t="n">
        <v>546.62</v>
      </c>
      <c r="AM742" s="13" t="n">
        <v>548.09</v>
      </c>
      <c r="AN742" s="13" t="n">
        <v>555.75</v>
      </c>
      <c r="AO742" s="13" t="n">
        <v>555.35</v>
      </c>
      <c r="AP742" s="13" t="n">
        <v>566.32</v>
      </c>
      <c r="AQ742" s="13" t="n">
        <v>571.14</v>
      </c>
      <c r="AR742" s="13" t="n">
        <v>567.41</v>
      </c>
      <c r="AS742" s="13" t="n">
        <v>568.27</v>
      </c>
      <c r="AT742" s="13" t="n">
        <v>581.23</v>
      </c>
    </row>
    <row r="743" customFormat="false" ht="15" hidden="true" customHeight="false" outlineLevel="0" collapsed="false">
      <c r="A743" s="13" t="s">
        <v>161</v>
      </c>
      <c r="B743" s="13" t="s">
        <v>271</v>
      </c>
      <c r="C743" s="13" t="s">
        <v>28</v>
      </c>
      <c r="D743" s="13" t="s">
        <v>277</v>
      </c>
      <c r="E743" s="13" t="n">
        <v>20.87</v>
      </c>
      <c r="F743" s="13" t="n">
        <v>-11.45</v>
      </c>
      <c r="G743" s="13" t="n">
        <v>-13.22</v>
      </c>
      <c r="H743" s="13" t="n">
        <v>-11.53</v>
      </c>
      <c r="I743" s="13" t="n">
        <v>-9.65</v>
      </c>
      <c r="J743" s="13" t="n">
        <v>-6.53</v>
      </c>
      <c r="K743" s="13" t="n">
        <v>-1.78</v>
      </c>
      <c r="L743" s="13" t="n">
        <v>12.12</v>
      </c>
      <c r="M743" s="13" t="n">
        <v>42.7</v>
      </c>
      <c r="N743" s="13" t="n">
        <v>87.94</v>
      </c>
      <c r="O743" s="13" t="n">
        <v>150.12</v>
      </c>
      <c r="P743" s="13" t="n">
        <v>201.96</v>
      </c>
      <c r="Q743" s="13" t="n">
        <v>236.87</v>
      </c>
      <c r="R743" s="13" t="n">
        <v>291.72</v>
      </c>
      <c r="S743" s="13" t="n">
        <v>363.4</v>
      </c>
      <c r="T743" s="13" t="n">
        <v>407.79</v>
      </c>
      <c r="U743" s="13" t="n">
        <v>453.12</v>
      </c>
      <c r="V743" s="13" t="n">
        <v>497.97</v>
      </c>
      <c r="W743" s="13" t="n">
        <v>535.46</v>
      </c>
      <c r="X743" s="13" t="n">
        <v>560.2</v>
      </c>
      <c r="Y743" s="13" t="n">
        <v>566.73</v>
      </c>
      <c r="Z743" s="13" t="n">
        <v>579.03</v>
      </c>
      <c r="AA743" s="13" t="n">
        <v>588.35</v>
      </c>
      <c r="AB743" s="13" t="n">
        <v>597.67</v>
      </c>
      <c r="AC743" s="13" t="n">
        <v>600.03</v>
      </c>
      <c r="AD743" s="13" t="n">
        <v>604.58</v>
      </c>
      <c r="AE743" s="13" t="n">
        <v>608.99</v>
      </c>
      <c r="AF743" s="13" t="n">
        <v>618.26</v>
      </c>
      <c r="AG743" s="13" t="n">
        <v>621.91</v>
      </c>
      <c r="AH743" s="13" t="n">
        <v>621.98</v>
      </c>
      <c r="AI743" s="13" t="n">
        <v>623.36</v>
      </c>
      <c r="AJ743" s="13" t="n">
        <v>627.45</v>
      </c>
      <c r="AK743" s="13" t="n">
        <v>635.58</v>
      </c>
      <c r="AL743" s="13" t="n">
        <v>632.8</v>
      </c>
      <c r="AM743" s="13" t="n">
        <v>634.97</v>
      </c>
      <c r="AN743" s="13" t="n">
        <v>639.03</v>
      </c>
      <c r="AO743" s="13" t="n">
        <v>638.97</v>
      </c>
      <c r="AP743" s="13" t="n">
        <v>647.98</v>
      </c>
      <c r="AQ743" s="13" t="n">
        <v>658.85</v>
      </c>
      <c r="AR743" s="13" t="n">
        <v>654.76</v>
      </c>
      <c r="AS743" s="13" t="n">
        <v>659.75</v>
      </c>
      <c r="AT743" s="13" t="n">
        <v>671.29</v>
      </c>
    </row>
    <row r="744" customFormat="false" ht="15" hidden="true" customHeight="false" outlineLevel="0" collapsed="false">
      <c r="A744" s="13" t="s">
        <v>169</v>
      </c>
      <c r="B744" s="13" t="s">
        <v>271</v>
      </c>
      <c r="C744" s="13" t="s">
        <v>29</v>
      </c>
      <c r="D744" s="13" t="s">
        <v>277</v>
      </c>
      <c r="E744" s="13" t="n">
        <v>18.25</v>
      </c>
      <c r="F744" s="13" t="n">
        <v>-16.6</v>
      </c>
      <c r="G744" s="13" t="n">
        <v>-18.95</v>
      </c>
      <c r="H744" s="13" t="n">
        <v>-18.15</v>
      </c>
      <c r="I744" s="13" t="n">
        <v>-17.78</v>
      </c>
      <c r="J744" s="13" t="n">
        <v>-16.61</v>
      </c>
      <c r="K744" s="13" t="n">
        <v>-9.03</v>
      </c>
      <c r="L744" s="13" t="n">
        <v>12.09</v>
      </c>
      <c r="M744" s="13" t="n">
        <v>43.77</v>
      </c>
      <c r="N744" s="13" t="n">
        <v>92.58</v>
      </c>
      <c r="O744" s="13" t="n">
        <v>145.99</v>
      </c>
      <c r="P744" s="13" t="n">
        <v>205.98</v>
      </c>
      <c r="Q744" s="13" t="n">
        <v>259.69</v>
      </c>
      <c r="R744" s="13" t="n">
        <v>305.67</v>
      </c>
      <c r="S744" s="13" t="n">
        <v>369.21</v>
      </c>
      <c r="T744" s="13" t="n">
        <v>412.1</v>
      </c>
      <c r="U744" s="13" t="n">
        <v>452.55</v>
      </c>
      <c r="V744" s="13" t="n">
        <v>482.68</v>
      </c>
      <c r="W744" s="13" t="n">
        <v>517.24</v>
      </c>
      <c r="X744" s="13" t="n">
        <v>532.88</v>
      </c>
      <c r="Y744" s="13" t="n">
        <v>539.89</v>
      </c>
      <c r="Z744" s="13" t="n">
        <v>550.41</v>
      </c>
      <c r="AA744" s="13" t="n">
        <v>556.93</v>
      </c>
      <c r="AB744" s="13" t="n">
        <v>571.07</v>
      </c>
      <c r="AC744" s="13" t="n">
        <v>571.34</v>
      </c>
      <c r="AD744" s="13" t="n">
        <v>574.3</v>
      </c>
      <c r="AE744" s="13" t="n">
        <v>580.37</v>
      </c>
      <c r="AF744" s="13" t="n">
        <v>586.4</v>
      </c>
      <c r="AG744" s="13" t="n">
        <v>591.83</v>
      </c>
      <c r="AH744" s="13" t="n">
        <v>594.71</v>
      </c>
      <c r="AI744" s="13" t="n">
        <v>594.48</v>
      </c>
      <c r="AJ744" s="13" t="n">
        <v>599.26</v>
      </c>
      <c r="AK744" s="13" t="n">
        <v>610.63</v>
      </c>
      <c r="AL744" s="13" t="n">
        <v>607.45</v>
      </c>
      <c r="AM744" s="13" t="n">
        <v>610.29</v>
      </c>
      <c r="AN744" s="13" t="n">
        <v>614.79</v>
      </c>
      <c r="AO744" s="13" t="n">
        <v>617.23</v>
      </c>
      <c r="AP744" s="13" t="n">
        <v>624.35</v>
      </c>
      <c r="AQ744" s="13" t="n">
        <v>633.31</v>
      </c>
      <c r="AR744" s="13" t="n">
        <v>630.99</v>
      </c>
      <c r="AS744" s="13" t="n">
        <v>635.03</v>
      </c>
      <c r="AT744" s="13" t="n">
        <v>645.34</v>
      </c>
    </row>
    <row r="745" customFormat="false" ht="15" hidden="true" customHeight="false" outlineLevel="0" collapsed="false">
      <c r="A745" s="13" t="s">
        <v>177</v>
      </c>
      <c r="B745" s="13" t="s">
        <v>271</v>
      </c>
      <c r="C745" s="13" t="s">
        <v>29</v>
      </c>
      <c r="D745" s="13" t="s">
        <v>277</v>
      </c>
      <c r="E745" s="13" t="n">
        <v>54.8</v>
      </c>
      <c r="F745" s="13" t="n">
        <v>-4.91</v>
      </c>
      <c r="G745" s="13" t="n">
        <v>-7.01</v>
      </c>
      <c r="H745" s="13" t="n">
        <v>-6.73</v>
      </c>
      <c r="I745" s="13" t="n">
        <v>-6.48</v>
      </c>
      <c r="J745" s="13" t="n">
        <v>-5.36</v>
      </c>
      <c r="K745" s="13" t="n">
        <v>1.35</v>
      </c>
      <c r="L745" s="13" t="n">
        <v>22.7</v>
      </c>
      <c r="M745" s="13" t="n">
        <v>52.89</v>
      </c>
      <c r="N745" s="13" t="n">
        <v>104.99</v>
      </c>
      <c r="O745" s="13" t="n">
        <v>156.91</v>
      </c>
      <c r="P745" s="13" t="n">
        <v>214.78</v>
      </c>
      <c r="Q745" s="13" t="n">
        <v>257.96</v>
      </c>
      <c r="R745" s="13" t="n">
        <v>300.74</v>
      </c>
      <c r="S745" s="13" t="n">
        <v>371.58</v>
      </c>
      <c r="T745" s="13" t="n">
        <v>405.38</v>
      </c>
      <c r="U745" s="13" t="n">
        <v>447.17</v>
      </c>
      <c r="V745" s="13" t="n">
        <v>490.51</v>
      </c>
      <c r="W745" s="13" t="n">
        <v>520.77</v>
      </c>
      <c r="X745" s="13" t="n">
        <v>541.11</v>
      </c>
      <c r="Y745" s="13" t="n">
        <v>545.78</v>
      </c>
      <c r="Z745" s="13" t="n">
        <v>554.82</v>
      </c>
      <c r="AA745" s="13" t="n">
        <v>560.21</v>
      </c>
      <c r="AB745" s="13" t="n">
        <v>574.3</v>
      </c>
      <c r="AC745" s="13" t="n">
        <v>576.05</v>
      </c>
      <c r="AD745" s="13" t="n">
        <v>579.28</v>
      </c>
      <c r="AE745" s="13" t="n">
        <v>583.6</v>
      </c>
      <c r="AF745" s="13" t="n">
        <v>593.79</v>
      </c>
      <c r="AG745" s="13" t="n">
        <v>598.08</v>
      </c>
      <c r="AH745" s="13" t="n">
        <v>595.89</v>
      </c>
      <c r="AI745" s="13" t="n">
        <v>597.6</v>
      </c>
      <c r="AJ745" s="13" t="n">
        <v>601.51</v>
      </c>
      <c r="AK745" s="13" t="n">
        <v>609.73</v>
      </c>
      <c r="AL745" s="13" t="n">
        <v>609.07</v>
      </c>
      <c r="AM745" s="13" t="n">
        <v>611.43</v>
      </c>
      <c r="AN745" s="13" t="n">
        <v>616.87</v>
      </c>
      <c r="AO745" s="13" t="n">
        <v>619.4</v>
      </c>
      <c r="AP745" s="13" t="n">
        <v>624.67</v>
      </c>
      <c r="AQ745" s="13" t="n">
        <v>637.46</v>
      </c>
      <c r="AR745" s="13" t="n">
        <v>634.02</v>
      </c>
      <c r="AS745" s="13" t="n">
        <v>635.47</v>
      </c>
      <c r="AT745" s="13" t="n">
        <v>647.01</v>
      </c>
    </row>
    <row r="746" customFormat="false" ht="15" hidden="true" customHeight="false" outlineLevel="0" collapsed="false">
      <c r="A746" s="13" t="s">
        <v>185</v>
      </c>
      <c r="B746" s="13" t="s">
        <v>271</v>
      </c>
      <c r="C746" s="13" t="s">
        <v>29</v>
      </c>
      <c r="D746" s="13" t="s">
        <v>277</v>
      </c>
      <c r="E746" s="13" t="n">
        <v>56.95</v>
      </c>
      <c r="F746" s="13" t="n">
        <v>-1.4</v>
      </c>
      <c r="G746" s="13" t="n">
        <v>-7.03</v>
      </c>
      <c r="H746" s="13" t="n">
        <v>-11.12</v>
      </c>
      <c r="I746" s="13" t="n">
        <v>-14.43</v>
      </c>
      <c r="J746" s="13" t="n">
        <v>-15.75</v>
      </c>
      <c r="K746" s="13" t="n">
        <v>-10.7</v>
      </c>
      <c r="L746" s="13" t="n">
        <v>9.6</v>
      </c>
      <c r="M746" s="13" t="n">
        <v>41.64</v>
      </c>
      <c r="N746" s="13" t="n">
        <v>91.42</v>
      </c>
      <c r="O746" s="13" t="n">
        <v>138.43</v>
      </c>
      <c r="P746" s="13" t="n">
        <v>200.36</v>
      </c>
      <c r="Q746" s="13" t="n">
        <v>256.68</v>
      </c>
      <c r="R746" s="13" t="n">
        <v>302.74</v>
      </c>
      <c r="S746" s="13" t="n">
        <v>357.64</v>
      </c>
      <c r="T746" s="13" t="n">
        <v>396.26</v>
      </c>
      <c r="U746" s="13" t="n">
        <v>429.78</v>
      </c>
      <c r="V746" s="13" t="n">
        <v>452.57</v>
      </c>
      <c r="W746" s="13" t="n">
        <v>473.2</v>
      </c>
      <c r="X746" s="13" t="n">
        <v>478.41</v>
      </c>
      <c r="Y746" s="13" t="n">
        <v>479.1</v>
      </c>
      <c r="Z746" s="13" t="n">
        <v>490.57</v>
      </c>
      <c r="AA746" s="13" t="n">
        <v>485.1</v>
      </c>
      <c r="AB746" s="13" t="n">
        <v>512.75</v>
      </c>
      <c r="AC746" s="13" t="n">
        <v>506.26</v>
      </c>
      <c r="AD746" s="13" t="n">
        <v>508.01</v>
      </c>
      <c r="AE746" s="13" t="n">
        <v>514.75</v>
      </c>
      <c r="AF746" s="13" t="n">
        <v>527.49</v>
      </c>
      <c r="AG746" s="13" t="n">
        <v>525.22</v>
      </c>
      <c r="AH746" s="13" t="n">
        <v>526.03</v>
      </c>
      <c r="AI746" s="13" t="n">
        <v>523.13</v>
      </c>
      <c r="AJ746" s="13" t="n">
        <v>535.19</v>
      </c>
      <c r="AK746" s="13" t="n">
        <v>537.65</v>
      </c>
      <c r="AL746" s="13" t="n">
        <v>534.47</v>
      </c>
      <c r="AM746" s="13" t="n">
        <v>538.88</v>
      </c>
      <c r="AN746" s="13" t="n">
        <v>539.71</v>
      </c>
      <c r="AO746" s="13" t="n">
        <v>544.58</v>
      </c>
      <c r="AP746" s="13" t="n">
        <v>546.31</v>
      </c>
      <c r="AQ746" s="13" t="n">
        <v>555.48</v>
      </c>
      <c r="AR746" s="13" t="n">
        <v>547.91</v>
      </c>
      <c r="AS746" s="13" t="n">
        <v>553.84</v>
      </c>
      <c r="AT746" s="13" t="n">
        <v>559.71</v>
      </c>
    </row>
    <row r="747" customFormat="false" ht="15" hidden="true" customHeight="false" outlineLevel="0" collapsed="false">
      <c r="A747" s="13" t="s">
        <v>79</v>
      </c>
      <c r="B747" s="13" t="s">
        <v>271</v>
      </c>
      <c r="C747" s="13" t="s">
        <v>33</v>
      </c>
      <c r="D747" s="13" t="s">
        <v>277</v>
      </c>
      <c r="E747" s="13" t="n">
        <v>46.81</v>
      </c>
      <c r="F747" s="13" t="n">
        <v>24.86</v>
      </c>
      <c r="G747" s="13" t="n">
        <v>21.79</v>
      </c>
      <c r="H747" s="13" t="n">
        <v>18.61</v>
      </c>
      <c r="I747" s="13" t="n">
        <v>14.13</v>
      </c>
      <c r="J747" s="13" t="n">
        <v>7.06</v>
      </c>
      <c r="K747" s="13" t="n">
        <v>11.56</v>
      </c>
      <c r="L747" s="13" t="n">
        <v>27.85</v>
      </c>
      <c r="M747" s="13" t="n">
        <v>58.15</v>
      </c>
      <c r="N747" s="13" t="n">
        <v>108.45</v>
      </c>
      <c r="O747" s="13" t="n">
        <v>154.79</v>
      </c>
      <c r="P747" s="13" t="n">
        <v>216.98</v>
      </c>
      <c r="Q747" s="13" t="n">
        <v>252.77</v>
      </c>
      <c r="R747" s="13" t="n">
        <v>299.69</v>
      </c>
      <c r="S747" s="13" t="n">
        <v>360.85</v>
      </c>
      <c r="T747" s="13" t="n">
        <v>390.7</v>
      </c>
      <c r="U747" s="13" t="n">
        <v>427.2</v>
      </c>
      <c r="V747" s="13" t="n">
        <v>451.1</v>
      </c>
      <c r="W747" s="13" t="n">
        <v>463.1</v>
      </c>
      <c r="X747" s="13" t="n">
        <v>472.33</v>
      </c>
      <c r="Y747" s="13" t="n">
        <v>471.92</v>
      </c>
      <c r="Z747" s="13" t="n">
        <v>482.37</v>
      </c>
      <c r="AA747" s="13" t="n">
        <v>495.02</v>
      </c>
      <c r="AB747" s="13" t="n">
        <v>503.62</v>
      </c>
      <c r="AC747" s="13" t="n">
        <v>503.3</v>
      </c>
      <c r="AD747" s="13" t="n">
        <v>506.85</v>
      </c>
      <c r="AE747" s="13" t="n">
        <v>510.59</v>
      </c>
      <c r="AF747" s="13" t="n">
        <v>519.74</v>
      </c>
      <c r="AG747" s="13" t="n">
        <v>522.8</v>
      </c>
      <c r="AH747" s="13" t="n">
        <v>520.51</v>
      </c>
      <c r="AI747" s="13" t="n">
        <v>525.64</v>
      </c>
      <c r="AJ747" s="13" t="n">
        <v>521.58</v>
      </c>
      <c r="AK747" s="13" t="n">
        <v>536.04</v>
      </c>
      <c r="AL747" s="13" t="n">
        <v>532.97</v>
      </c>
      <c r="AM747" s="13" t="n">
        <v>528.88</v>
      </c>
      <c r="AN747" s="13" t="n">
        <v>538.86</v>
      </c>
      <c r="AO747" s="13" t="n">
        <v>543.58</v>
      </c>
      <c r="AP747" s="13" t="n">
        <v>538.4</v>
      </c>
      <c r="AQ747" s="13" t="n">
        <v>552.55</v>
      </c>
      <c r="AR747" s="13" t="n">
        <v>548.07</v>
      </c>
      <c r="AS747" s="13" t="n">
        <v>549.13</v>
      </c>
      <c r="AT747" s="13" t="n">
        <v>558.07</v>
      </c>
    </row>
    <row r="748" customFormat="false" ht="15" hidden="true" customHeight="false" outlineLevel="0" collapsed="false">
      <c r="A748" s="13" t="s">
        <v>100</v>
      </c>
      <c r="B748" s="13" t="s">
        <v>271</v>
      </c>
      <c r="C748" s="13" t="s">
        <v>33</v>
      </c>
      <c r="D748" s="13" t="s">
        <v>277</v>
      </c>
      <c r="E748" s="13" t="n">
        <v>8.51</v>
      </c>
      <c r="F748" s="13" t="n">
        <v>-6.55</v>
      </c>
      <c r="G748" s="13" t="n">
        <v>-6.76</v>
      </c>
      <c r="H748" s="13" t="n">
        <v>-7.21</v>
      </c>
      <c r="I748" s="13" t="n">
        <v>-10.76</v>
      </c>
      <c r="J748" s="13" t="n">
        <v>-13.31</v>
      </c>
      <c r="K748" s="13" t="n">
        <v>-6.47</v>
      </c>
      <c r="L748" s="13" t="n">
        <v>9.93</v>
      </c>
      <c r="M748" s="13" t="n">
        <v>35.12</v>
      </c>
      <c r="N748" s="13" t="n">
        <v>84.06</v>
      </c>
      <c r="O748" s="13" t="n">
        <v>126.35</v>
      </c>
      <c r="P748" s="13" t="n">
        <v>187.67</v>
      </c>
      <c r="Q748" s="13" t="n">
        <v>225.15</v>
      </c>
      <c r="R748" s="13" t="n">
        <v>276.14</v>
      </c>
      <c r="S748" s="13" t="n">
        <v>331.96</v>
      </c>
      <c r="T748" s="13" t="n">
        <v>364.77</v>
      </c>
      <c r="U748" s="13" t="n">
        <v>424.69</v>
      </c>
      <c r="V748" s="13" t="n">
        <v>445.46</v>
      </c>
      <c r="W748" s="13" t="n">
        <v>474.47</v>
      </c>
      <c r="X748" s="13" t="n">
        <v>492.68</v>
      </c>
      <c r="Y748" s="13" t="n">
        <v>496.76</v>
      </c>
      <c r="Z748" s="13" t="n">
        <v>509.94</v>
      </c>
      <c r="AA748" s="13" t="n">
        <v>515.67</v>
      </c>
      <c r="AB748" s="13" t="n">
        <v>526.75</v>
      </c>
      <c r="AC748" s="13" t="n">
        <v>527.06</v>
      </c>
      <c r="AD748" s="13" t="n">
        <v>531.64</v>
      </c>
      <c r="AE748" s="13" t="n">
        <v>534.89</v>
      </c>
      <c r="AF748" s="13" t="n">
        <v>543.96</v>
      </c>
      <c r="AG748" s="13" t="n">
        <v>547.69</v>
      </c>
      <c r="AH748" s="13" t="n">
        <v>547.53</v>
      </c>
      <c r="AI748" s="13" t="n">
        <v>549.38</v>
      </c>
      <c r="AJ748" s="13" t="n">
        <v>552.7</v>
      </c>
      <c r="AK748" s="13" t="n">
        <v>561.5</v>
      </c>
      <c r="AL748" s="13" t="n">
        <v>559.28</v>
      </c>
      <c r="AM748" s="13" t="n">
        <v>561.05</v>
      </c>
      <c r="AN748" s="13" t="n">
        <v>562.47</v>
      </c>
      <c r="AO748" s="13" t="n">
        <v>566.7</v>
      </c>
      <c r="AP748" s="13" t="n">
        <v>570.68</v>
      </c>
      <c r="AQ748" s="13" t="n">
        <v>582.58</v>
      </c>
      <c r="AR748" s="13" t="n">
        <v>579.99</v>
      </c>
      <c r="AS748" s="13" t="n">
        <v>577.22</v>
      </c>
      <c r="AT748" s="13" t="n">
        <v>588.53</v>
      </c>
    </row>
    <row r="749" customFormat="false" ht="15" hidden="true" customHeight="false" outlineLevel="0" collapsed="false">
      <c r="A749" s="13" t="s">
        <v>114</v>
      </c>
      <c r="B749" s="13" t="s">
        <v>271</v>
      </c>
      <c r="C749" s="13" t="s">
        <v>33</v>
      </c>
      <c r="D749" s="13" t="s">
        <v>277</v>
      </c>
      <c r="E749" s="13" t="n">
        <v>10.45</v>
      </c>
      <c r="F749" s="13" t="n">
        <v>-13.97</v>
      </c>
      <c r="G749" s="13" t="n">
        <v>-14.58</v>
      </c>
      <c r="H749" s="13" t="n">
        <v>-12.6</v>
      </c>
      <c r="I749" s="13" t="n">
        <v>-12.62</v>
      </c>
      <c r="J749" s="13" t="n">
        <v>-12.13</v>
      </c>
      <c r="K749" s="13" t="n">
        <v>-3.83</v>
      </c>
      <c r="L749" s="13" t="n">
        <v>13.64</v>
      </c>
      <c r="M749" s="13" t="n">
        <v>39.52</v>
      </c>
      <c r="N749" s="13" t="n">
        <v>91.45</v>
      </c>
      <c r="O749" s="13" t="n">
        <v>138.58</v>
      </c>
      <c r="P749" s="13" t="n">
        <v>197.12</v>
      </c>
      <c r="Q749" s="13" t="n">
        <v>235.72</v>
      </c>
      <c r="R749" s="13" t="n">
        <v>280.37</v>
      </c>
      <c r="S749" s="13" t="n">
        <v>347.05</v>
      </c>
      <c r="T749" s="13" t="n">
        <v>386.73</v>
      </c>
      <c r="U749" s="13" t="n">
        <v>447.59</v>
      </c>
      <c r="V749" s="13" t="n">
        <v>472.97</v>
      </c>
      <c r="W749" s="13" t="n">
        <v>505.07</v>
      </c>
      <c r="X749" s="13" t="n">
        <v>524.19</v>
      </c>
      <c r="Y749" s="13" t="n">
        <v>527.66</v>
      </c>
      <c r="Z749" s="13" t="n">
        <v>540.35</v>
      </c>
      <c r="AA749" s="13" t="n">
        <v>546.34</v>
      </c>
      <c r="AB749" s="13" t="n">
        <v>560.09</v>
      </c>
      <c r="AC749" s="13" t="n">
        <v>558.79</v>
      </c>
      <c r="AD749" s="13" t="n">
        <v>560.97</v>
      </c>
      <c r="AE749" s="13" t="n">
        <v>568.44</v>
      </c>
      <c r="AF749" s="13" t="n">
        <v>577.79</v>
      </c>
      <c r="AG749" s="13" t="n">
        <v>582.06</v>
      </c>
      <c r="AH749" s="13" t="n">
        <v>581.29</v>
      </c>
      <c r="AI749" s="13" t="n">
        <v>582.88</v>
      </c>
      <c r="AJ749" s="13" t="n">
        <v>588.99</v>
      </c>
      <c r="AK749" s="13" t="n">
        <v>596.91</v>
      </c>
      <c r="AL749" s="13" t="n">
        <v>597.19</v>
      </c>
      <c r="AM749" s="13" t="n">
        <v>595.11</v>
      </c>
      <c r="AN749" s="13" t="n">
        <v>601.46</v>
      </c>
      <c r="AO749" s="13" t="n">
        <v>600.47</v>
      </c>
      <c r="AP749" s="13" t="n">
        <v>611.77</v>
      </c>
      <c r="AQ749" s="13" t="n">
        <v>619.7</v>
      </c>
      <c r="AR749" s="13" t="n">
        <v>618.64</v>
      </c>
      <c r="AS749" s="13" t="n">
        <v>618.22</v>
      </c>
      <c r="AT749" s="13" t="n">
        <v>630.74</v>
      </c>
    </row>
    <row r="750" customFormat="false" ht="15" hidden="true" customHeight="false" outlineLevel="0" collapsed="false">
      <c r="A750" s="13" t="s">
        <v>122</v>
      </c>
      <c r="B750" s="13" t="s">
        <v>271</v>
      </c>
      <c r="C750" s="13" t="s">
        <v>34</v>
      </c>
      <c r="D750" s="13" t="s">
        <v>277</v>
      </c>
      <c r="E750" s="13" t="n">
        <v>3.78</v>
      </c>
      <c r="F750" s="13" t="n">
        <v>-16.3</v>
      </c>
      <c r="G750" s="13" t="n">
        <v>-17.87</v>
      </c>
      <c r="H750" s="13" t="n">
        <v>-19.45</v>
      </c>
      <c r="I750" s="13" t="n">
        <v>-21.3</v>
      </c>
      <c r="J750" s="13" t="n">
        <v>-20.69</v>
      </c>
      <c r="K750" s="13" t="n">
        <v>-14.89</v>
      </c>
      <c r="L750" s="13" t="n">
        <v>2.55</v>
      </c>
      <c r="M750" s="13" t="n">
        <v>32.52</v>
      </c>
      <c r="N750" s="13" t="n">
        <v>74.33</v>
      </c>
      <c r="O750" s="13" t="n">
        <v>199.22</v>
      </c>
      <c r="P750" s="13" t="n">
        <v>214.03</v>
      </c>
      <c r="Q750" s="13" t="n">
        <v>248.32</v>
      </c>
      <c r="R750" s="13" t="n">
        <v>292.17</v>
      </c>
      <c r="S750" s="13" t="n">
        <v>353.44</v>
      </c>
      <c r="T750" s="13" t="n">
        <v>390.68</v>
      </c>
      <c r="U750" s="13" t="n">
        <v>431.33</v>
      </c>
      <c r="V750" s="13" t="n">
        <v>460.79</v>
      </c>
      <c r="W750" s="13" t="n">
        <v>493.49</v>
      </c>
      <c r="X750" s="13" t="n">
        <v>511.93</v>
      </c>
      <c r="Y750" s="13" t="n">
        <v>519.02</v>
      </c>
      <c r="Z750" s="13" t="n">
        <v>533.79</v>
      </c>
      <c r="AA750" s="13" t="n">
        <v>538.57</v>
      </c>
      <c r="AB750" s="13" t="n">
        <v>550.91</v>
      </c>
      <c r="AC750" s="13" t="n">
        <v>549.37</v>
      </c>
      <c r="AD750" s="13" t="n">
        <v>555.03</v>
      </c>
      <c r="AE750" s="13" t="n">
        <v>560.25</v>
      </c>
      <c r="AF750" s="13" t="n">
        <v>567.66</v>
      </c>
      <c r="AG750" s="13" t="n">
        <v>572.32</v>
      </c>
      <c r="AH750" s="13" t="n">
        <v>571.65</v>
      </c>
      <c r="AI750" s="13" t="n">
        <v>570.75</v>
      </c>
      <c r="AJ750" s="13" t="n">
        <v>576.75</v>
      </c>
      <c r="AK750" s="13" t="n">
        <v>587.64</v>
      </c>
      <c r="AL750" s="13" t="n">
        <v>586.11</v>
      </c>
      <c r="AM750" s="13" t="n">
        <v>584.38</v>
      </c>
      <c r="AN750" s="13" t="n">
        <v>590.91</v>
      </c>
      <c r="AO750" s="13" t="n">
        <v>592.08</v>
      </c>
      <c r="AP750" s="13" t="n">
        <v>599.2</v>
      </c>
      <c r="AQ750" s="13" t="n">
        <v>607.08</v>
      </c>
      <c r="AR750" s="13" t="n">
        <v>603.43</v>
      </c>
      <c r="AS750" s="13" t="n">
        <v>604.42</v>
      </c>
      <c r="AT750" s="13" t="n">
        <v>617.11</v>
      </c>
    </row>
    <row r="751" customFormat="false" ht="15" hidden="true" customHeight="false" outlineLevel="0" collapsed="false">
      <c r="A751" s="13" t="s">
        <v>130</v>
      </c>
      <c r="B751" s="13" t="s">
        <v>271</v>
      </c>
      <c r="C751" s="13" t="s">
        <v>34</v>
      </c>
      <c r="D751" s="13" t="s">
        <v>277</v>
      </c>
      <c r="E751" s="13" t="n">
        <v>14.87</v>
      </c>
      <c r="F751" s="13" t="n">
        <v>-9.99</v>
      </c>
      <c r="G751" s="13" t="n">
        <v>-10.39</v>
      </c>
      <c r="H751" s="13" t="n">
        <v>-12.3</v>
      </c>
      <c r="I751" s="13" t="n">
        <v>-12.96</v>
      </c>
      <c r="J751" s="13" t="n">
        <v>-12.07</v>
      </c>
      <c r="K751" s="13" t="n">
        <v>-7.44</v>
      </c>
      <c r="L751" s="13" t="n">
        <v>10.89</v>
      </c>
      <c r="M751" s="13" t="n">
        <v>39.46</v>
      </c>
      <c r="N751" s="13" t="n">
        <v>82.31</v>
      </c>
      <c r="O751" s="13" t="n">
        <v>136.52</v>
      </c>
      <c r="P751" s="13" t="n">
        <v>188.74</v>
      </c>
      <c r="Q751" s="13" t="n">
        <v>258.69</v>
      </c>
      <c r="R751" s="13" t="n">
        <v>296.27</v>
      </c>
      <c r="S751" s="13" t="n">
        <v>358.12</v>
      </c>
      <c r="T751" s="13" t="n">
        <v>394</v>
      </c>
      <c r="U751" s="13" t="n">
        <v>433.06</v>
      </c>
      <c r="V751" s="13" t="n">
        <v>464.99</v>
      </c>
      <c r="W751" s="13" t="n">
        <v>500.23</v>
      </c>
      <c r="X751" s="13" t="n">
        <v>520.28</v>
      </c>
      <c r="Y751" s="13" t="n">
        <v>527.77</v>
      </c>
      <c r="Z751" s="13" t="n">
        <v>537.53</v>
      </c>
      <c r="AA751" s="13" t="n">
        <v>547.47</v>
      </c>
      <c r="AB751" s="13" t="n">
        <v>556.54</v>
      </c>
      <c r="AC751" s="13" t="n">
        <v>557.4</v>
      </c>
      <c r="AD751" s="13" t="n">
        <v>560.21</v>
      </c>
      <c r="AE751" s="13" t="n">
        <v>567.48</v>
      </c>
      <c r="AF751" s="13" t="n">
        <v>575.92</v>
      </c>
      <c r="AG751" s="13" t="n">
        <v>581.23</v>
      </c>
      <c r="AH751" s="13" t="n">
        <v>580.61</v>
      </c>
      <c r="AI751" s="13" t="n">
        <v>583.17</v>
      </c>
      <c r="AJ751" s="13" t="n">
        <v>588.57</v>
      </c>
      <c r="AK751" s="13" t="n">
        <v>596.28</v>
      </c>
      <c r="AL751" s="13" t="n">
        <v>596.64</v>
      </c>
      <c r="AM751" s="13" t="n">
        <v>596.28</v>
      </c>
      <c r="AN751" s="13" t="n">
        <v>600.78</v>
      </c>
      <c r="AO751" s="13" t="n">
        <v>602.5</v>
      </c>
      <c r="AP751" s="13" t="n">
        <v>608.55</v>
      </c>
      <c r="AQ751" s="13" t="n">
        <v>619.36</v>
      </c>
      <c r="AR751" s="13" t="n">
        <v>615.66</v>
      </c>
      <c r="AS751" s="13" t="n">
        <v>617.1</v>
      </c>
      <c r="AT751" s="13" t="n">
        <v>628.25</v>
      </c>
    </row>
    <row r="752" customFormat="false" ht="15" hidden="true" customHeight="false" outlineLevel="0" collapsed="false">
      <c r="A752" s="13" t="s">
        <v>138</v>
      </c>
      <c r="B752" s="13" t="s">
        <v>271</v>
      </c>
      <c r="C752" s="13" t="s">
        <v>34</v>
      </c>
      <c r="D752" s="13" t="s">
        <v>277</v>
      </c>
      <c r="E752" s="13" t="n">
        <v>-15.92</v>
      </c>
      <c r="F752" s="13" t="n">
        <v>-24.71</v>
      </c>
      <c r="G752" s="13" t="n">
        <v>-24.41</v>
      </c>
      <c r="H752" s="13" t="n">
        <v>-23.68</v>
      </c>
      <c r="I752" s="13" t="n">
        <v>-22.15</v>
      </c>
      <c r="J752" s="13" t="n">
        <v>-19.19</v>
      </c>
      <c r="K752" s="13" t="n">
        <v>-13.21</v>
      </c>
      <c r="L752" s="13" t="n">
        <v>3.87</v>
      </c>
      <c r="M752" s="13" t="n">
        <v>33.83</v>
      </c>
      <c r="N752" s="13" t="n">
        <v>73.84</v>
      </c>
      <c r="O752" s="13" t="n">
        <v>132.94</v>
      </c>
      <c r="P752" s="13" t="n">
        <v>183.97</v>
      </c>
      <c r="Q752" s="13" t="n">
        <v>225.21</v>
      </c>
      <c r="R752" s="13" t="n">
        <v>305.37</v>
      </c>
      <c r="S752" s="13" t="n">
        <v>363.45</v>
      </c>
      <c r="T752" s="13" t="n">
        <v>400.62</v>
      </c>
      <c r="U752" s="13" t="n">
        <v>444.94</v>
      </c>
      <c r="V752" s="13" t="n">
        <v>477.08</v>
      </c>
      <c r="W752" s="13" t="n">
        <v>511.12</v>
      </c>
      <c r="X752" s="13" t="n">
        <v>531.77</v>
      </c>
      <c r="Y752" s="13" t="n">
        <v>540.11</v>
      </c>
      <c r="Z752" s="13" t="n">
        <v>556.39</v>
      </c>
      <c r="AA752" s="13" t="n">
        <v>559.95</v>
      </c>
      <c r="AB752" s="13" t="n">
        <v>573.68</v>
      </c>
      <c r="AC752" s="13" t="n">
        <v>574.26</v>
      </c>
      <c r="AD752" s="13" t="n">
        <v>581.94</v>
      </c>
      <c r="AE752" s="13" t="n">
        <v>586.52</v>
      </c>
      <c r="AF752" s="13" t="n">
        <v>598.95</v>
      </c>
      <c r="AG752" s="13" t="n">
        <v>603.41</v>
      </c>
      <c r="AH752" s="13" t="n">
        <v>606.48</v>
      </c>
      <c r="AI752" s="13" t="n">
        <v>607</v>
      </c>
      <c r="AJ752" s="13" t="n">
        <v>614.22</v>
      </c>
      <c r="AK752" s="13" t="n">
        <v>618.93</v>
      </c>
      <c r="AL752" s="13" t="n">
        <v>617.25</v>
      </c>
      <c r="AM752" s="13" t="n">
        <v>625.13</v>
      </c>
      <c r="AN752" s="13" t="n">
        <v>625.44</v>
      </c>
      <c r="AO752" s="13" t="n">
        <v>632.43</v>
      </c>
      <c r="AP752" s="13" t="n">
        <v>634.1</v>
      </c>
      <c r="AQ752" s="13" t="n">
        <v>642.51</v>
      </c>
      <c r="AR752" s="13" t="n">
        <v>640.33</v>
      </c>
      <c r="AS752" s="13" t="n">
        <v>642.91</v>
      </c>
      <c r="AT752" s="13" t="n">
        <v>654.18</v>
      </c>
    </row>
    <row r="753" customFormat="false" ht="15" hidden="true" customHeight="false" outlineLevel="0" collapsed="false">
      <c r="A753" s="13" t="s">
        <v>146</v>
      </c>
      <c r="B753" s="13" t="s">
        <v>271</v>
      </c>
      <c r="C753" s="13" t="s">
        <v>35</v>
      </c>
      <c r="D753" s="13" t="s">
        <v>277</v>
      </c>
      <c r="E753" s="13" t="n">
        <v>15.67</v>
      </c>
      <c r="F753" s="13" t="n">
        <v>-23.57</v>
      </c>
      <c r="G753" s="13" t="n">
        <v>-23.33</v>
      </c>
      <c r="H753" s="13" t="n">
        <v>-22.38</v>
      </c>
      <c r="I753" s="13" t="n">
        <v>-20.8</v>
      </c>
      <c r="J753" s="13" t="n">
        <v>-18.75</v>
      </c>
      <c r="K753" s="13" t="n">
        <v>-11</v>
      </c>
      <c r="L753" s="13" t="n">
        <v>6.68</v>
      </c>
      <c r="M753" s="13" t="n">
        <v>33.53</v>
      </c>
      <c r="N753" s="13" t="n">
        <v>76.2</v>
      </c>
      <c r="O753" s="13" t="n">
        <v>139.93</v>
      </c>
      <c r="P753" s="13" t="n">
        <v>187.41</v>
      </c>
      <c r="Q753" s="13" t="n">
        <v>225.83</v>
      </c>
      <c r="R753" s="13" t="n">
        <v>281.16</v>
      </c>
      <c r="S753" s="13" t="n">
        <v>337.31</v>
      </c>
      <c r="T753" s="13" t="n">
        <v>380.23</v>
      </c>
      <c r="U753" s="13" t="n">
        <v>420.72</v>
      </c>
      <c r="V753" s="13" t="n">
        <v>447.72</v>
      </c>
      <c r="W753" s="13" t="n">
        <v>481.77</v>
      </c>
      <c r="X753" s="13" t="n">
        <v>504</v>
      </c>
      <c r="Y753" s="13" t="n">
        <v>512.27</v>
      </c>
      <c r="Z753" s="13" t="n">
        <v>526.47</v>
      </c>
      <c r="AA753" s="13" t="n">
        <v>534.07</v>
      </c>
      <c r="AB753" s="13" t="n">
        <v>544.19</v>
      </c>
      <c r="AC753" s="13" t="n">
        <v>545</v>
      </c>
      <c r="AD753" s="13" t="n">
        <v>551.15</v>
      </c>
      <c r="AE753" s="13" t="n">
        <v>555.8</v>
      </c>
      <c r="AF753" s="13" t="n">
        <v>564.74</v>
      </c>
      <c r="AG753" s="13" t="n">
        <v>571.27</v>
      </c>
      <c r="AH753" s="13" t="n">
        <v>569.69</v>
      </c>
      <c r="AI753" s="13" t="n">
        <v>569.73</v>
      </c>
      <c r="AJ753" s="13" t="n">
        <v>577.83</v>
      </c>
      <c r="AK753" s="13" t="n">
        <v>583.65</v>
      </c>
      <c r="AL753" s="13" t="n">
        <v>584.88</v>
      </c>
      <c r="AM753" s="13" t="n">
        <v>583.9</v>
      </c>
      <c r="AN753" s="13" t="n">
        <v>584.54</v>
      </c>
      <c r="AO753" s="13" t="n">
        <v>589.84</v>
      </c>
      <c r="AP753" s="13" t="n">
        <v>594.64</v>
      </c>
      <c r="AQ753" s="13" t="n">
        <v>607.47</v>
      </c>
      <c r="AR753" s="13" t="n">
        <v>603.16</v>
      </c>
      <c r="AS753" s="13" t="n">
        <v>602.91</v>
      </c>
      <c r="AT753" s="13" t="n">
        <v>616.61</v>
      </c>
    </row>
    <row r="754" customFormat="false" ht="15" hidden="true" customHeight="false" outlineLevel="0" collapsed="false">
      <c r="A754" s="13" t="s">
        <v>154</v>
      </c>
      <c r="B754" s="13" t="s">
        <v>271</v>
      </c>
      <c r="C754" s="13" t="s">
        <v>35</v>
      </c>
      <c r="D754" s="13" t="s">
        <v>277</v>
      </c>
      <c r="E754" s="13" t="n">
        <v>4.33</v>
      </c>
      <c r="F754" s="13" t="n">
        <v>-32.48</v>
      </c>
      <c r="G754" s="13" t="n">
        <v>-31.39</v>
      </c>
      <c r="H754" s="13" t="n">
        <v>-31.18</v>
      </c>
      <c r="I754" s="13" t="n">
        <v>-29.6</v>
      </c>
      <c r="J754" s="13" t="n">
        <v>-26.48</v>
      </c>
      <c r="K754" s="13" t="n">
        <v>-20.23</v>
      </c>
      <c r="L754" s="13" t="n">
        <v>-2.58</v>
      </c>
      <c r="M754" s="13" t="n">
        <v>23.98</v>
      </c>
      <c r="N754" s="13" t="n">
        <v>63.48</v>
      </c>
      <c r="O754" s="13" t="n">
        <v>120.5</v>
      </c>
      <c r="P754" s="13" t="n">
        <v>169.05</v>
      </c>
      <c r="Q754" s="13" t="n">
        <v>222.55</v>
      </c>
      <c r="R754" s="13" t="n">
        <v>254.08</v>
      </c>
      <c r="S754" s="13" t="n">
        <v>351.9</v>
      </c>
      <c r="T754" s="13" t="n">
        <v>377.66</v>
      </c>
      <c r="U754" s="13" t="n">
        <v>416.78</v>
      </c>
      <c r="V754" s="13" t="n">
        <v>447.33</v>
      </c>
      <c r="W754" s="13" t="n">
        <v>481.13</v>
      </c>
      <c r="X754" s="13" t="n">
        <v>501.17</v>
      </c>
      <c r="Y754" s="13" t="n">
        <v>507.77</v>
      </c>
      <c r="Z754" s="13" t="n">
        <v>520.36</v>
      </c>
      <c r="AA754" s="13" t="n">
        <v>532.83</v>
      </c>
      <c r="AB754" s="13" t="n">
        <v>541.69</v>
      </c>
      <c r="AC754" s="13" t="n">
        <v>541.76</v>
      </c>
      <c r="AD754" s="13" t="n">
        <v>548.77</v>
      </c>
      <c r="AE754" s="13" t="n">
        <v>554.32</v>
      </c>
      <c r="AF754" s="13" t="n">
        <v>564.7</v>
      </c>
      <c r="AG754" s="13" t="n">
        <v>568.07</v>
      </c>
      <c r="AH754" s="13" t="n">
        <v>567.31</v>
      </c>
      <c r="AI754" s="13" t="n">
        <v>572.34</v>
      </c>
      <c r="AJ754" s="13" t="n">
        <v>575.6</v>
      </c>
      <c r="AK754" s="13" t="n">
        <v>583.67</v>
      </c>
      <c r="AL754" s="13" t="n">
        <v>585.65</v>
      </c>
      <c r="AM754" s="13" t="n">
        <v>584.53</v>
      </c>
      <c r="AN754" s="13" t="n">
        <v>589.34</v>
      </c>
      <c r="AO754" s="13" t="n">
        <v>589.73</v>
      </c>
      <c r="AP754" s="13" t="n">
        <v>597.03</v>
      </c>
      <c r="AQ754" s="13" t="n">
        <v>608.48</v>
      </c>
      <c r="AR754" s="13" t="n">
        <v>606.84</v>
      </c>
      <c r="AS754" s="13" t="n">
        <v>606.25</v>
      </c>
      <c r="AT754" s="13" t="n">
        <v>616.36</v>
      </c>
    </row>
    <row r="755" customFormat="false" ht="15" hidden="true" customHeight="false" outlineLevel="0" collapsed="false">
      <c r="A755" s="13" t="s">
        <v>162</v>
      </c>
      <c r="B755" s="13" t="s">
        <v>271</v>
      </c>
      <c r="C755" s="13" t="s">
        <v>35</v>
      </c>
      <c r="D755" s="13" t="s">
        <v>277</v>
      </c>
      <c r="E755" s="13" t="n">
        <v>16.36</v>
      </c>
      <c r="F755" s="13" t="n">
        <v>-16.45</v>
      </c>
      <c r="G755" s="13" t="n">
        <v>-16.22</v>
      </c>
      <c r="H755" s="13" t="n">
        <v>-16.07</v>
      </c>
      <c r="I755" s="13" t="n">
        <v>-14.51</v>
      </c>
      <c r="J755" s="13" t="n">
        <v>-11.19</v>
      </c>
      <c r="K755" s="13" t="n">
        <v>-3.59</v>
      </c>
      <c r="L755" s="13" t="n">
        <v>11.2</v>
      </c>
      <c r="M755" s="13" t="n">
        <v>35.04</v>
      </c>
      <c r="N755" s="13" t="n">
        <v>72.67</v>
      </c>
      <c r="O755" s="13" t="n">
        <v>138.51</v>
      </c>
      <c r="P755" s="13" t="n">
        <v>191.21</v>
      </c>
      <c r="Q755" s="13" t="n">
        <v>260.81</v>
      </c>
      <c r="R755" s="13" t="n">
        <v>291.06</v>
      </c>
      <c r="S755" s="13" t="n">
        <v>341.07</v>
      </c>
      <c r="T755" s="13" t="n">
        <v>387.87</v>
      </c>
      <c r="U755" s="13" t="n">
        <v>422.13</v>
      </c>
      <c r="V755" s="13" t="n">
        <v>451.26</v>
      </c>
      <c r="W755" s="13" t="n">
        <v>490.13</v>
      </c>
      <c r="X755" s="13" t="n">
        <v>512.59</v>
      </c>
      <c r="Y755" s="13" t="n">
        <v>516.87</v>
      </c>
      <c r="Z755" s="13" t="n">
        <v>533.2</v>
      </c>
      <c r="AA755" s="13" t="n">
        <v>540.38</v>
      </c>
      <c r="AB755" s="13" t="n">
        <v>553.49</v>
      </c>
      <c r="AC755" s="13" t="n">
        <v>555.42</v>
      </c>
      <c r="AD755" s="13" t="n">
        <v>561.52</v>
      </c>
      <c r="AE755" s="13" t="n">
        <v>565.76</v>
      </c>
      <c r="AF755" s="13" t="n">
        <v>579.41</v>
      </c>
      <c r="AG755" s="13" t="n">
        <v>581.79</v>
      </c>
      <c r="AH755" s="13" t="n">
        <v>583.62</v>
      </c>
      <c r="AI755" s="13" t="n">
        <v>585.64</v>
      </c>
      <c r="AJ755" s="13" t="n">
        <v>592.56</v>
      </c>
      <c r="AK755" s="13" t="n">
        <v>602.17</v>
      </c>
      <c r="AL755" s="13" t="n">
        <v>598.38</v>
      </c>
      <c r="AM755" s="13" t="n">
        <v>600.23</v>
      </c>
      <c r="AN755" s="13" t="n">
        <v>603.67</v>
      </c>
      <c r="AO755" s="13" t="n">
        <v>608.38</v>
      </c>
      <c r="AP755" s="13" t="n">
        <v>612.13</v>
      </c>
      <c r="AQ755" s="13" t="n">
        <v>622.52</v>
      </c>
      <c r="AR755" s="13" t="n">
        <v>623.3</v>
      </c>
      <c r="AS755" s="13" t="n">
        <v>623.3</v>
      </c>
      <c r="AT755" s="13" t="n">
        <v>636.96</v>
      </c>
    </row>
    <row r="756" customFormat="false" ht="15" hidden="true" customHeight="false" outlineLevel="0" collapsed="false">
      <c r="A756" s="13" t="s">
        <v>170</v>
      </c>
      <c r="B756" s="13" t="s">
        <v>271</v>
      </c>
      <c r="C756" s="13" t="s">
        <v>36</v>
      </c>
      <c r="D756" s="13" t="s">
        <v>277</v>
      </c>
      <c r="E756" s="13" t="n">
        <v>14.69</v>
      </c>
      <c r="F756" s="13" t="n">
        <v>-36.08</v>
      </c>
      <c r="G756" s="13" t="n">
        <v>-34.35</v>
      </c>
      <c r="H756" s="13" t="n">
        <v>-31.15</v>
      </c>
      <c r="I756" s="13" t="n">
        <v>-27.28</v>
      </c>
      <c r="J756" s="13" t="n">
        <v>-21.69</v>
      </c>
      <c r="K756" s="13" t="n">
        <v>-12.96</v>
      </c>
      <c r="L756" s="13" t="n">
        <v>5.01</v>
      </c>
      <c r="M756" s="13" t="n">
        <v>34.13</v>
      </c>
      <c r="N756" s="13" t="n">
        <v>116.63</v>
      </c>
      <c r="O756" s="13" t="n">
        <v>177.42</v>
      </c>
      <c r="P756" s="13" t="n">
        <v>208.07</v>
      </c>
      <c r="Q756" s="13" t="n">
        <v>237.02</v>
      </c>
      <c r="R756" s="13" t="n">
        <v>288.95</v>
      </c>
      <c r="S756" s="13" t="n">
        <v>350.86</v>
      </c>
      <c r="T756" s="13" t="n">
        <v>385.02</v>
      </c>
      <c r="U756" s="13" t="n">
        <v>422.94</v>
      </c>
      <c r="V756" s="13" t="n">
        <v>454.37</v>
      </c>
      <c r="W756" s="13" t="n">
        <v>483.73</v>
      </c>
      <c r="X756" s="13" t="n">
        <v>501.01</v>
      </c>
      <c r="Y756" s="13" t="n">
        <v>509.75</v>
      </c>
      <c r="Z756" s="13" t="n">
        <v>521</v>
      </c>
      <c r="AA756" s="13" t="n">
        <v>532.18</v>
      </c>
      <c r="AB756" s="13" t="n">
        <v>543.53</v>
      </c>
      <c r="AC756" s="13" t="n">
        <v>542.96</v>
      </c>
      <c r="AD756" s="13" t="n">
        <v>551.1</v>
      </c>
      <c r="AE756" s="13" t="n">
        <v>553.69</v>
      </c>
      <c r="AF756" s="13" t="n">
        <v>566.28</v>
      </c>
      <c r="AG756" s="13" t="n">
        <v>568.41</v>
      </c>
      <c r="AH756" s="13" t="n">
        <v>568.31</v>
      </c>
      <c r="AI756" s="13" t="n">
        <v>572.79</v>
      </c>
      <c r="AJ756" s="13" t="n">
        <v>577.24</v>
      </c>
      <c r="AK756" s="13" t="n">
        <v>587.44</v>
      </c>
      <c r="AL756" s="13" t="n">
        <v>585.04</v>
      </c>
      <c r="AM756" s="13" t="n">
        <v>583.38</v>
      </c>
      <c r="AN756" s="13" t="n">
        <v>589.59</v>
      </c>
      <c r="AO756" s="13" t="n">
        <v>591.29</v>
      </c>
      <c r="AP756" s="13" t="n">
        <v>600.53</v>
      </c>
      <c r="AQ756" s="13" t="n">
        <v>609.84</v>
      </c>
      <c r="AR756" s="13" t="n">
        <v>607.66</v>
      </c>
      <c r="AS756" s="13" t="n">
        <v>608.98</v>
      </c>
      <c r="AT756" s="13" t="n">
        <v>620.13</v>
      </c>
    </row>
    <row r="757" customFormat="false" ht="15" hidden="true" customHeight="false" outlineLevel="0" collapsed="false">
      <c r="A757" s="13" t="s">
        <v>178</v>
      </c>
      <c r="B757" s="13" t="s">
        <v>271</v>
      </c>
      <c r="C757" s="13" t="s">
        <v>36</v>
      </c>
      <c r="D757" s="13" t="s">
        <v>277</v>
      </c>
      <c r="E757" s="13" t="n">
        <v>9.72</v>
      </c>
      <c r="F757" s="13" t="n">
        <v>-33.17</v>
      </c>
      <c r="G757" s="13" t="n">
        <v>-31.47</v>
      </c>
      <c r="H757" s="13" t="n">
        <v>-27.4</v>
      </c>
      <c r="I757" s="13" t="n">
        <v>-23.08</v>
      </c>
      <c r="J757" s="13" t="n">
        <v>-18.42</v>
      </c>
      <c r="K757" s="13" t="n">
        <v>-8.41</v>
      </c>
      <c r="L757" s="13" t="n">
        <v>9.24</v>
      </c>
      <c r="M757" s="13" t="n">
        <v>41.43</v>
      </c>
      <c r="N757" s="13" t="n">
        <v>130.74</v>
      </c>
      <c r="O757" s="13" t="n">
        <v>179.04</v>
      </c>
      <c r="P757" s="13" t="n">
        <v>209.59</v>
      </c>
      <c r="Q757" s="13" t="n">
        <v>233.26</v>
      </c>
      <c r="R757" s="13" t="n">
        <v>289.35</v>
      </c>
      <c r="S757" s="13" t="n">
        <v>354.15</v>
      </c>
      <c r="T757" s="13" t="n">
        <v>386.37</v>
      </c>
      <c r="U757" s="13" t="n">
        <v>423.15</v>
      </c>
      <c r="V757" s="13" t="n">
        <v>460.67</v>
      </c>
      <c r="W757" s="13" t="n">
        <v>492.28</v>
      </c>
      <c r="X757" s="13" t="n">
        <v>510.17</v>
      </c>
      <c r="Y757" s="13" t="n">
        <v>516.56</v>
      </c>
      <c r="Z757" s="13" t="n">
        <v>531.79</v>
      </c>
      <c r="AA757" s="13" t="n">
        <v>539.03</v>
      </c>
      <c r="AB757" s="13" t="n">
        <v>554.03</v>
      </c>
      <c r="AC757" s="13" t="n">
        <v>555.98</v>
      </c>
      <c r="AD757" s="13" t="n">
        <v>561.91</v>
      </c>
      <c r="AE757" s="13" t="n">
        <v>564.78</v>
      </c>
      <c r="AF757" s="13" t="n">
        <v>578.84</v>
      </c>
      <c r="AG757" s="13" t="n">
        <v>583.95</v>
      </c>
      <c r="AH757" s="13" t="n">
        <v>583.21</v>
      </c>
      <c r="AI757" s="13" t="n">
        <v>583.27</v>
      </c>
      <c r="AJ757" s="13" t="n">
        <v>591.74</v>
      </c>
      <c r="AK757" s="13" t="n">
        <v>601.53</v>
      </c>
      <c r="AL757" s="13" t="n">
        <v>599.7</v>
      </c>
      <c r="AM757" s="13" t="n">
        <v>596.84</v>
      </c>
      <c r="AN757" s="13" t="n">
        <v>602.02</v>
      </c>
      <c r="AO757" s="13" t="n">
        <v>604.67</v>
      </c>
      <c r="AP757" s="13" t="n">
        <v>612.91</v>
      </c>
      <c r="AQ757" s="13" t="n">
        <v>623.09</v>
      </c>
      <c r="AR757" s="13" t="n">
        <v>621.04</v>
      </c>
      <c r="AS757" s="13" t="n">
        <v>617.92</v>
      </c>
      <c r="AT757" s="13" t="n">
        <v>627.76</v>
      </c>
    </row>
    <row r="758" customFormat="false" ht="15" hidden="true" customHeight="false" outlineLevel="0" collapsed="false">
      <c r="A758" s="13" t="s">
        <v>186</v>
      </c>
      <c r="B758" s="13" t="s">
        <v>271</v>
      </c>
      <c r="C758" s="13" t="s">
        <v>36</v>
      </c>
      <c r="D758" s="13" t="s">
        <v>277</v>
      </c>
      <c r="E758" s="13" t="n">
        <v>37.64</v>
      </c>
      <c r="F758" s="13" t="n">
        <v>-34.89</v>
      </c>
      <c r="G758" s="13" t="n">
        <v>-33.13</v>
      </c>
      <c r="H758" s="13" t="n">
        <v>-29.3</v>
      </c>
      <c r="I758" s="13" t="n">
        <v>-26.41</v>
      </c>
      <c r="J758" s="13" t="n">
        <v>-22.99</v>
      </c>
      <c r="K758" s="13" t="n">
        <v>-12.42</v>
      </c>
      <c r="L758" s="13" t="n">
        <v>7.61</v>
      </c>
      <c r="M758" s="13" t="n">
        <v>34.47</v>
      </c>
      <c r="N758" s="13" t="n">
        <v>77.02</v>
      </c>
      <c r="O758" s="13" t="n">
        <v>129.25</v>
      </c>
      <c r="P758" s="13" t="n">
        <v>188.46</v>
      </c>
      <c r="Q758" s="13" t="n">
        <v>228.55</v>
      </c>
      <c r="R758" s="13" t="n">
        <v>274.64</v>
      </c>
      <c r="S758" s="13" t="n">
        <v>332.21</v>
      </c>
      <c r="T758" s="13" t="n">
        <v>364.64</v>
      </c>
      <c r="U758" s="13" t="n">
        <v>396.44</v>
      </c>
      <c r="V758" s="13" t="n">
        <v>424.16</v>
      </c>
      <c r="W758" s="13" t="n">
        <v>443.48</v>
      </c>
      <c r="X758" s="13" t="n">
        <v>451.55</v>
      </c>
      <c r="Y758" s="13" t="n">
        <v>460.3</v>
      </c>
      <c r="Z758" s="13" t="n">
        <v>466.28</v>
      </c>
      <c r="AA758" s="13" t="n">
        <v>475.28</v>
      </c>
      <c r="AB758" s="13" t="n">
        <v>492.95</v>
      </c>
      <c r="AC758" s="13" t="n">
        <v>492.8</v>
      </c>
      <c r="AD758" s="13" t="n">
        <v>498.66</v>
      </c>
      <c r="AE758" s="13" t="n">
        <v>502.11</v>
      </c>
      <c r="AF758" s="13" t="n">
        <v>510.34</v>
      </c>
      <c r="AG758" s="13" t="n">
        <v>516.2</v>
      </c>
      <c r="AH758" s="13" t="n">
        <v>513.95</v>
      </c>
      <c r="AI758" s="13" t="n">
        <v>516.89</v>
      </c>
      <c r="AJ758" s="13" t="n">
        <v>531.89</v>
      </c>
      <c r="AK758" s="13" t="n">
        <v>536.48</v>
      </c>
      <c r="AL758" s="13" t="n">
        <v>540.78</v>
      </c>
      <c r="AM758" s="13" t="n">
        <v>529.31</v>
      </c>
      <c r="AN758" s="13" t="n">
        <v>532.6</v>
      </c>
      <c r="AO758" s="13" t="n">
        <v>542.7</v>
      </c>
      <c r="AP758" s="13" t="n">
        <v>552.16</v>
      </c>
      <c r="AQ758" s="13" t="n">
        <v>553.77</v>
      </c>
      <c r="AR758" s="13" t="n">
        <v>556.84</v>
      </c>
      <c r="AS758" s="13" t="n">
        <v>554.87</v>
      </c>
      <c r="AT758" s="13" t="n">
        <v>565.05</v>
      </c>
    </row>
    <row r="759" customFormat="false" ht="15" hidden="true" customHeight="false" outlineLevel="0" collapsed="false">
      <c r="A759" s="13" t="s">
        <v>82</v>
      </c>
      <c r="B759" s="13" t="s">
        <v>271</v>
      </c>
      <c r="C759" s="13" t="s">
        <v>40</v>
      </c>
      <c r="D759" s="13" t="s">
        <v>277</v>
      </c>
      <c r="E759" s="13" t="n">
        <v>37.44</v>
      </c>
      <c r="F759" s="13" t="n">
        <v>4.1</v>
      </c>
      <c r="G759" s="13" t="n">
        <v>-3.94</v>
      </c>
      <c r="H759" s="13" t="n">
        <v>-8.58</v>
      </c>
      <c r="I759" s="13" t="n">
        <v>-14.01</v>
      </c>
      <c r="J759" s="13" t="n">
        <v>-14.6</v>
      </c>
      <c r="K759" s="13" t="n">
        <v>-8.09</v>
      </c>
      <c r="L759" s="13" t="n">
        <v>8.25</v>
      </c>
      <c r="M759" s="13" t="n">
        <v>32.7</v>
      </c>
      <c r="N759" s="13" t="n">
        <v>66.79</v>
      </c>
      <c r="O759" s="13" t="n">
        <v>115.53</v>
      </c>
      <c r="P759" s="13" t="n">
        <v>144.14</v>
      </c>
      <c r="Q759" s="13" t="n">
        <v>204.31</v>
      </c>
      <c r="R759" s="13" t="n">
        <v>249.82</v>
      </c>
      <c r="S759" s="13" t="n">
        <v>274.23</v>
      </c>
      <c r="T759" s="13" t="n">
        <v>302.69</v>
      </c>
      <c r="U759" s="13" t="n">
        <v>331.19</v>
      </c>
      <c r="V759" s="13" t="n">
        <v>349.19</v>
      </c>
      <c r="W759" s="13" t="n">
        <v>374.47</v>
      </c>
      <c r="X759" s="13" t="n">
        <v>395.16</v>
      </c>
      <c r="Y759" s="13" t="n">
        <v>406.61</v>
      </c>
      <c r="Z759" s="13" t="n">
        <v>422.1</v>
      </c>
      <c r="AA759" s="13" t="n">
        <v>434.24</v>
      </c>
      <c r="AB759" s="13" t="n">
        <v>451.65</v>
      </c>
      <c r="AC759" s="13" t="n">
        <v>452.83</v>
      </c>
      <c r="AD759" s="13" t="n">
        <v>458.6</v>
      </c>
      <c r="AE759" s="13" t="n">
        <v>468.21</v>
      </c>
      <c r="AF759" s="13" t="n">
        <v>477.5</v>
      </c>
      <c r="AG759" s="13" t="n">
        <v>480.03</v>
      </c>
      <c r="AH759" s="13" t="n">
        <v>480.61</v>
      </c>
      <c r="AI759" s="13" t="n">
        <v>481.11</v>
      </c>
      <c r="AJ759" s="13" t="n">
        <v>484.34</v>
      </c>
      <c r="AK759" s="13" t="n">
        <v>495.79</v>
      </c>
      <c r="AL759" s="13" t="n">
        <v>494.9</v>
      </c>
      <c r="AM759" s="13" t="n">
        <v>494.66</v>
      </c>
      <c r="AN759" s="13" t="n">
        <v>498.58</v>
      </c>
      <c r="AO759" s="13" t="n">
        <v>499.82</v>
      </c>
      <c r="AP759" s="13" t="n">
        <v>509.25</v>
      </c>
      <c r="AQ759" s="13" t="n">
        <v>518.34</v>
      </c>
      <c r="AR759" s="13" t="n">
        <v>511.83</v>
      </c>
      <c r="AS759" s="13" t="n">
        <v>512.97</v>
      </c>
      <c r="AT759" s="13" t="n">
        <v>526.8</v>
      </c>
    </row>
    <row r="760" customFormat="false" ht="15" hidden="true" customHeight="false" outlineLevel="0" collapsed="false">
      <c r="A760" s="13" t="s">
        <v>101</v>
      </c>
      <c r="B760" s="13" t="s">
        <v>271</v>
      </c>
      <c r="C760" s="13" t="s">
        <v>40</v>
      </c>
      <c r="D760" s="13" t="s">
        <v>277</v>
      </c>
      <c r="E760" s="13" t="n">
        <v>6.93</v>
      </c>
      <c r="F760" s="13" t="n">
        <v>-22.69</v>
      </c>
      <c r="G760" s="13" t="n">
        <v>-23.12</v>
      </c>
      <c r="H760" s="13" t="n">
        <v>-23.31</v>
      </c>
      <c r="I760" s="13" t="n">
        <v>-23.3</v>
      </c>
      <c r="J760" s="13" t="n">
        <v>-20.21</v>
      </c>
      <c r="K760" s="13" t="n">
        <v>-10.49</v>
      </c>
      <c r="L760" s="13" t="n">
        <v>6.76</v>
      </c>
      <c r="M760" s="13" t="n">
        <v>31.31</v>
      </c>
      <c r="N760" s="13" t="n">
        <v>61.7</v>
      </c>
      <c r="O760" s="13" t="n">
        <v>116.49</v>
      </c>
      <c r="P760" s="13" t="n">
        <v>142.45</v>
      </c>
      <c r="Q760" s="13" t="n">
        <v>200.99</v>
      </c>
      <c r="R760" s="13" t="n">
        <v>264.57</v>
      </c>
      <c r="S760" s="13" t="n">
        <v>279.47</v>
      </c>
      <c r="T760" s="13" t="n">
        <v>321.77</v>
      </c>
      <c r="U760" s="13" t="n">
        <v>351.58</v>
      </c>
      <c r="V760" s="13" t="n">
        <v>376.55</v>
      </c>
      <c r="W760" s="13" t="n">
        <v>402.61</v>
      </c>
      <c r="X760" s="13" t="n">
        <v>422.05</v>
      </c>
      <c r="Y760" s="13" t="n">
        <v>437.59</v>
      </c>
      <c r="Z760" s="13" t="n">
        <v>454.09</v>
      </c>
      <c r="AA760" s="13" t="n">
        <v>466.5</v>
      </c>
      <c r="AB760" s="13" t="n">
        <v>482.76</v>
      </c>
      <c r="AC760" s="13" t="n">
        <v>487.88</v>
      </c>
      <c r="AD760" s="13" t="n">
        <v>495.59</v>
      </c>
      <c r="AE760" s="13" t="n">
        <v>501.97</v>
      </c>
      <c r="AF760" s="13" t="n">
        <v>511.59</v>
      </c>
      <c r="AG760" s="13" t="n">
        <v>516.43</v>
      </c>
      <c r="AH760" s="13" t="n">
        <v>518.4</v>
      </c>
      <c r="AI760" s="13" t="n">
        <v>518.06</v>
      </c>
      <c r="AJ760" s="13" t="n">
        <v>527.77</v>
      </c>
      <c r="AK760" s="13" t="n">
        <v>536.36</v>
      </c>
      <c r="AL760" s="13" t="n">
        <v>535.17</v>
      </c>
      <c r="AM760" s="13" t="n">
        <v>534.47</v>
      </c>
      <c r="AN760" s="13" t="n">
        <v>538.78</v>
      </c>
      <c r="AO760" s="13" t="n">
        <v>540.78</v>
      </c>
      <c r="AP760" s="13" t="n">
        <v>547.86</v>
      </c>
      <c r="AQ760" s="13" t="n">
        <v>558.57</v>
      </c>
      <c r="AR760" s="13" t="n">
        <v>551.59</v>
      </c>
      <c r="AS760" s="13" t="n">
        <v>555.7</v>
      </c>
      <c r="AT760" s="13" t="n">
        <v>566.46</v>
      </c>
    </row>
    <row r="761" customFormat="false" ht="15" hidden="true" customHeight="false" outlineLevel="0" collapsed="false">
      <c r="A761" s="13" t="s">
        <v>115</v>
      </c>
      <c r="B761" s="13" t="s">
        <v>271</v>
      </c>
      <c r="C761" s="13" t="s">
        <v>40</v>
      </c>
      <c r="D761" s="13" t="s">
        <v>277</v>
      </c>
      <c r="E761" s="13" t="n">
        <v>2.27</v>
      </c>
      <c r="F761" s="13" t="n">
        <v>-28.12</v>
      </c>
      <c r="G761" s="13" t="n">
        <v>-27.9</v>
      </c>
      <c r="H761" s="13" t="n">
        <v>-27.88</v>
      </c>
      <c r="I761" s="13" t="n">
        <v>-26.44</v>
      </c>
      <c r="J761" s="13" t="n">
        <v>-22.68</v>
      </c>
      <c r="K761" s="13" t="n">
        <v>-10.54</v>
      </c>
      <c r="L761" s="13" t="n">
        <v>10.14</v>
      </c>
      <c r="M761" s="13" t="n">
        <v>33.42</v>
      </c>
      <c r="N761" s="13" t="n">
        <v>69.03</v>
      </c>
      <c r="O761" s="13" t="n">
        <v>119.64</v>
      </c>
      <c r="P761" s="13" t="n">
        <v>153.35</v>
      </c>
      <c r="Q761" s="13" t="n">
        <v>205.18</v>
      </c>
      <c r="R761" s="13" t="n">
        <v>256.21</v>
      </c>
      <c r="S761" s="13" t="n">
        <v>277.88</v>
      </c>
      <c r="T761" s="13" t="n">
        <v>301.28</v>
      </c>
      <c r="U761" s="13" t="n">
        <v>328.71</v>
      </c>
      <c r="V761" s="13" t="n">
        <v>355.16</v>
      </c>
      <c r="W761" s="13" t="n">
        <v>374.64</v>
      </c>
      <c r="X761" s="13" t="n">
        <v>395.89</v>
      </c>
      <c r="Y761" s="13" t="n">
        <v>403.48</v>
      </c>
      <c r="Z761" s="13" t="n">
        <v>421.63</v>
      </c>
      <c r="AA761" s="13" t="n">
        <v>433.55</v>
      </c>
      <c r="AB761" s="13" t="n">
        <v>453.1</v>
      </c>
      <c r="AC761" s="13" t="n">
        <v>453.73</v>
      </c>
      <c r="AD761" s="13" t="n">
        <v>460.45</v>
      </c>
      <c r="AE761" s="13" t="n">
        <v>467.24</v>
      </c>
      <c r="AF761" s="13" t="n">
        <v>477.71</v>
      </c>
      <c r="AG761" s="13" t="n">
        <v>477.97</v>
      </c>
      <c r="AH761" s="13" t="n">
        <v>482.03</v>
      </c>
      <c r="AI761" s="13" t="n">
        <v>482.77</v>
      </c>
      <c r="AJ761" s="13" t="n">
        <v>486.28</v>
      </c>
      <c r="AK761" s="13" t="n">
        <v>495.06</v>
      </c>
      <c r="AL761" s="13" t="n">
        <v>491.38</v>
      </c>
      <c r="AM761" s="13" t="n">
        <v>494.1</v>
      </c>
      <c r="AN761" s="13" t="n">
        <v>497.69</v>
      </c>
      <c r="AO761" s="13" t="n">
        <v>501.09</v>
      </c>
      <c r="AP761" s="13" t="n">
        <v>504.05</v>
      </c>
      <c r="AQ761" s="13" t="n">
        <v>510.88</v>
      </c>
      <c r="AR761" s="13" t="n">
        <v>508.86</v>
      </c>
      <c r="AS761" s="13" t="n">
        <v>511.46</v>
      </c>
      <c r="AT761" s="13" t="n">
        <v>516.76</v>
      </c>
    </row>
    <row r="762" customFormat="false" ht="15" hidden="true" customHeight="false" outlineLevel="0" collapsed="false">
      <c r="A762" s="13" t="s">
        <v>123</v>
      </c>
      <c r="B762" s="13" t="s">
        <v>271</v>
      </c>
      <c r="C762" s="13" t="s">
        <v>41</v>
      </c>
      <c r="D762" s="13" t="s">
        <v>277</v>
      </c>
      <c r="E762" s="13" t="n">
        <v>3.44</v>
      </c>
      <c r="F762" s="13" t="n">
        <v>-23.68</v>
      </c>
      <c r="G762" s="13" t="n">
        <v>-24.44</v>
      </c>
      <c r="H762" s="13" t="n">
        <v>-22.69</v>
      </c>
      <c r="I762" s="13" t="n">
        <v>-21.01</v>
      </c>
      <c r="J762" s="13" t="n">
        <v>-21.1</v>
      </c>
      <c r="K762" s="13" t="n">
        <v>-12.9</v>
      </c>
      <c r="L762" s="13" t="n">
        <v>6.06</v>
      </c>
      <c r="M762" s="13" t="n">
        <v>32.25</v>
      </c>
      <c r="N762" s="13" t="n">
        <v>76.27</v>
      </c>
      <c r="O762" s="13" t="n">
        <v>129.14</v>
      </c>
      <c r="P762" s="13" t="n">
        <v>185.28</v>
      </c>
      <c r="Q762" s="13" t="n">
        <v>230.7</v>
      </c>
      <c r="R762" s="13" t="n">
        <v>308.64</v>
      </c>
      <c r="S762" s="13" t="n">
        <v>350.83</v>
      </c>
      <c r="T762" s="13" t="n">
        <v>384.58</v>
      </c>
      <c r="U762" s="13" t="n">
        <v>422.05</v>
      </c>
      <c r="V762" s="13" t="n">
        <v>455.7</v>
      </c>
      <c r="W762" s="13" t="n">
        <v>483.76</v>
      </c>
      <c r="X762" s="13" t="n">
        <v>502.33</v>
      </c>
      <c r="Y762" s="13" t="n">
        <v>508.86</v>
      </c>
      <c r="Z762" s="13" t="n">
        <v>520.55</v>
      </c>
      <c r="AA762" s="13" t="n">
        <v>526.59</v>
      </c>
      <c r="AB762" s="13" t="n">
        <v>540.67</v>
      </c>
      <c r="AC762" s="13" t="n">
        <v>541.68</v>
      </c>
      <c r="AD762" s="13" t="n">
        <v>546.06</v>
      </c>
      <c r="AE762" s="13" t="n">
        <v>554.07</v>
      </c>
      <c r="AF762" s="13" t="n">
        <v>561.64</v>
      </c>
      <c r="AG762" s="13" t="n">
        <v>567</v>
      </c>
      <c r="AH762" s="13" t="n">
        <v>568.01</v>
      </c>
      <c r="AI762" s="13" t="n">
        <v>568.21</v>
      </c>
      <c r="AJ762" s="13" t="n">
        <v>576.37</v>
      </c>
      <c r="AK762" s="13" t="n">
        <v>584.83</v>
      </c>
      <c r="AL762" s="13" t="n">
        <v>582.35</v>
      </c>
      <c r="AM762" s="13" t="n">
        <v>580.16</v>
      </c>
      <c r="AN762" s="13" t="n">
        <v>587.26</v>
      </c>
      <c r="AO762" s="13" t="n">
        <v>592.51</v>
      </c>
      <c r="AP762" s="13" t="n">
        <v>597.14</v>
      </c>
      <c r="AQ762" s="13" t="n">
        <v>605.95</v>
      </c>
      <c r="AR762" s="13" t="n">
        <v>603.26</v>
      </c>
      <c r="AS762" s="13" t="n">
        <v>605.64</v>
      </c>
      <c r="AT762" s="13" t="n">
        <v>619.07</v>
      </c>
    </row>
    <row r="763" customFormat="false" ht="15" hidden="true" customHeight="false" outlineLevel="0" collapsed="false">
      <c r="A763" s="13" t="s">
        <v>131</v>
      </c>
      <c r="B763" s="13" t="s">
        <v>271</v>
      </c>
      <c r="C763" s="13" t="s">
        <v>41</v>
      </c>
      <c r="D763" s="13" t="s">
        <v>277</v>
      </c>
      <c r="E763" s="13" t="n">
        <v>2.8</v>
      </c>
      <c r="F763" s="13" t="n">
        <v>-23.94</v>
      </c>
      <c r="G763" s="13" t="n">
        <v>-23.4</v>
      </c>
      <c r="H763" s="13" t="n">
        <v>-21.4</v>
      </c>
      <c r="I763" s="13" t="n">
        <v>-18.07</v>
      </c>
      <c r="J763" s="13" t="n">
        <v>-18.26</v>
      </c>
      <c r="K763" s="13" t="n">
        <v>-9.1</v>
      </c>
      <c r="L763" s="13" t="n">
        <v>10.4</v>
      </c>
      <c r="M763" s="13" t="n">
        <v>35.28</v>
      </c>
      <c r="N763" s="13" t="n">
        <v>81.6</v>
      </c>
      <c r="O763" s="13" t="n">
        <v>137.31</v>
      </c>
      <c r="P763" s="13" t="n">
        <v>186.44</v>
      </c>
      <c r="Q763" s="13" t="n">
        <v>231.03</v>
      </c>
      <c r="R763" s="13" t="n">
        <v>292.8</v>
      </c>
      <c r="S763" s="13" t="n">
        <v>348.88</v>
      </c>
      <c r="T763" s="13" t="n">
        <v>387.49</v>
      </c>
      <c r="U763" s="13" t="n">
        <v>420.36</v>
      </c>
      <c r="V763" s="13" t="n">
        <v>451.12</v>
      </c>
      <c r="W763" s="13" t="n">
        <v>481.64</v>
      </c>
      <c r="X763" s="13" t="n">
        <v>501.53</v>
      </c>
      <c r="Y763" s="13" t="n">
        <v>508.03</v>
      </c>
      <c r="Z763" s="13" t="n">
        <v>520.29</v>
      </c>
      <c r="AA763" s="13" t="n">
        <v>525.45</v>
      </c>
      <c r="AB763" s="13" t="n">
        <v>538.76</v>
      </c>
      <c r="AC763" s="13" t="n">
        <v>539.17</v>
      </c>
      <c r="AD763" s="13" t="n">
        <v>542.6</v>
      </c>
      <c r="AE763" s="13" t="n">
        <v>549.34</v>
      </c>
      <c r="AF763" s="13" t="n">
        <v>558.84</v>
      </c>
      <c r="AG763" s="13" t="n">
        <v>561.89</v>
      </c>
      <c r="AH763" s="13" t="n">
        <v>564.33</v>
      </c>
      <c r="AI763" s="13" t="n">
        <v>562.66</v>
      </c>
      <c r="AJ763" s="13" t="n">
        <v>569.77</v>
      </c>
      <c r="AK763" s="13" t="n">
        <v>578.68</v>
      </c>
      <c r="AL763" s="13" t="n">
        <v>577.47</v>
      </c>
      <c r="AM763" s="13" t="n">
        <v>578.73</v>
      </c>
      <c r="AN763" s="13" t="n">
        <v>581.44</v>
      </c>
      <c r="AO763" s="13" t="n">
        <v>584.77</v>
      </c>
      <c r="AP763" s="13" t="n">
        <v>593.29</v>
      </c>
      <c r="AQ763" s="13" t="n">
        <v>603.18</v>
      </c>
      <c r="AR763" s="13" t="n">
        <v>597.73</v>
      </c>
      <c r="AS763" s="13" t="n">
        <v>602.39</v>
      </c>
      <c r="AT763" s="13" t="n">
        <v>611.15</v>
      </c>
    </row>
    <row r="764" customFormat="false" ht="15" hidden="true" customHeight="false" outlineLevel="0" collapsed="false">
      <c r="A764" s="13" t="s">
        <v>139</v>
      </c>
      <c r="B764" s="13" t="s">
        <v>271</v>
      </c>
      <c r="C764" s="13" t="s">
        <v>41</v>
      </c>
      <c r="D764" s="13" t="s">
        <v>277</v>
      </c>
      <c r="E764" s="13" t="n">
        <v>-6.35</v>
      </c>
      <c r="F764" s="13" t="n">
        <v>-34.42</v>
      </c>
      <c r="G764" s="13" t="n">
        <v>-33.6</v>
      </c>
      <c r="H764" s="13" t="n">
        <v>-30.24</v>
      </c>
      <c r="I764" s="13" t="n">
        <v>-26.55</v>
      </c>
      <c r="J764" s="13" t="n">
        <v>-23.99</v>
      </c>
      <c r="K764" s="13" t="n">
        <v>-14.17</v>
      </c>
      <c r="L764" s="13" t="n">
        <v>5.39</v>
      </c>
      <c r="M764" s="13" t="n">
        <v>36.46</v>
      </c>
      <c r="N764" s="13" t="n">
        <v>103.09</v>
      </c>
      <c r="O764" s="13" t="n">
        <v>159.32</v>
      </c>
      <c r="P764" s="13" t="n">
        <v>235.51</v>
      </c>
      <c r="Q764" s="13" t="n">
        <v>265.33</v>
      </c>
      <c r="R764" s="13" t="n">
        <v>290.74</v>
      </c>
      <c r="S764" s="13" t="n">
        <v>349.36</v>
      </c>
      <c r="T764" s="13" t="n">
        <v>386.92</v>
      </c>
      <c r="U764" s="13" t="n">
        <v>425.78</v>
      </c>
      <c r="V764" s="13" t="n">
        <v>461.2</v>
      </c>
      <c r="W764" s="13" t="n">
        <v>490.31</v>
      </c>
      <c r="X764" s="13" t="n">
        <v>511.35</v>
      </c>
      <c r="Y764" s="13" t="n">
        <v>518.71</v>
      </c>
      <c r="Z764" s="13" t="n">
        <v>531.85</v>
      </c>
      <c r="AA764" s="13" t="n">
        <v>539.72</v>
      </c>
      <c r="AB764" s="13" t="n">
        <v>555.77</v>
      </c>
      <c r="AC764" s="13" t="n">
        <v>557.52</v>
      </c>
      <c r="AD764" s="13" t="n">
        <v>563.37</v>
      </c>
      <c r="AE764" s="13" t="n">
        <v>569.69</v>
      </c>
      <c r="AF764" s="13" t="n">
        <v>581.55</v>
      </c>
      <c r="AG764" s="13" t="n">
        <v>586.28</v>
      </c>
      <c r="AH764" s="13" t="n">
        <v>588.43</v>
      </c>
      <c r="AI764" s="13" t="n">
        <v>587.52</v>
      </c>
      <c r="AJ764" s="13" t="n">
        <v>592.06</v>
      </c>
      <c r="AK764" s="13" t="n">
        <v>600.9</v>
      </c>
      <c r="AL764" s="13" t="n">
        <v>601.31</v>
      </c>
      <c r="AM764" s="13" t="n">
        <v>601.37</v>
      </c>
      <c r="AN764" s="13" t="n">
        <v>606.28</v>
      </c>
      <c r="AO764" s="13" t="n">
        <v>607.53</v>
      </c>
      <c r="AP764" s="13" t="n">
        <v>614.34</v>
      </c>
      <c r="AQ764" s="13" t="n">
        <v>621.96</v>
      </c>
      <c r="AR764" s="13" t="n">
        <v>618.87</v>
      </c>
      <c r="AS764" s="13" t="n">
        <v>620.88</v>
      </c>
      <c r="AT764" s="13" t="n">
        <v>633.54</v>
      </c>
    </row>
    <row r="765" customFormat="false" ht="15" hidden="true" customHeight="false" outlineLevel="0" collapsed="false">
      <c r="A765" s="13" t="s">
        <v>147</v>
      </c>
      <c r="B765" s="13" t="s">
        <v>271</v>
      </c>
      <c r="C765" s="13" t="s">
        <v>42</v>
      </c>
      <c r="D765" s="13" t="s">
        <v>277</v>
      </c>
      <c r="E765" s="13" t="n">
        <v>4.91</v>
      </c>
      <c r="F765" s="13" t="n">
        <v>-35.95</v>
      </c>
      <c r="G765" s="13" t="n">
        <v>-35.16</v>
      </c>
      <c r="H765" s="13" t="n">
        <v>-34.46</v>
      </c>
      <c r="I765" s="13" t="n">
        <v>-28.02</v>
      </c>
      <c r="J765" s="13" t="n">
        <v>-19.37</v>
      </c>
      <c r="K765" s="13" t="n">
        <v>-8.98</v>
      </c>
      <c r="L765" s="13" t="n">
        <v>0.15</v>
      </c>
      <c r="M765" s="13" t="n">
        <v>17.24</v>
      </c>
      <c r="N765" s="13" t="n">
        <v>37.68</v>
      </c>
      <c r="O765" s="13" t="n">
        <v>71.16</v>
      </c>
      <c r="P765" s="13" t="n">
        <v>105.97</v>
      </c>
      <c r="Q765" s="13" t="n">
        <v>166.57</v>
      </c>
      <c r="R765" s="13" t="n">
        <v>245.72</v>
      </c>
      <c r="S765" s="13" t="n">
        <v>334.54</v>
      </c>
      <c r="T765" s="13" t="n">
        <v>354.16</v>
      </c>
      <c r="U765" s="13" t="n">
        <v>381.36</v>
      </c>
      <c r="V765" s="13" t="n">
        <v>383.18</v>
      </c>
      <c r="W765" s="13" t="n">
        <v>398.67</v>
      </c>
      <c r="X765" s="13" t="n">
        <v>403.72</v>
      </c>
      <c r="Y765" s="13" t="n">
        <v>399.36</v>
      </c>
      <c r="Z765" s="13" t="n">
        <v>413.13</v>
      </c>
      <c r="AA765" s="13" t="n">
        <v>416.74</v>
      </c>
      <c r="AB765" s="13" t="n">
        <v>427.61</v>
      </c>
      <c r="AC765" s="13" t="n">
        <v>427.27</v>
      </c>
      <c r="AD765" s="13" t="n">
        <v>435.11</v>
      </c>
      <c r="AE765" s="13" t="n">
        <v>433.73</v>
      </c>
      <c r="AF765" s="13" t="n">
        <v>438.57</v>
      </c>
      <c r="AG765" s="13" t="n">
        <v>441.56</v>
      </c>
      <c r="AH765" s="13" t="n">
        <v>440.23</v>
      </c>
      <c r="AI765" s="13" t="n">
        <v>438</v>
      </c>
      <c r="AJ765" s="13" t="n">
        <v>444.09</v>
      </c>
      <c r="AK765" s="13" t="n">
        <v>452.5</v>
      </c>
      <c r="AL765" s="13" t="n">
        <v>446.08</v>
      </c>
      <c r="AM765" s="13" t="n">
        <v>445.57</v>
      </c>
      <c r="AN765" s="13" t="n">
        <v>446.03</v>
      </c>
      <c r="AO765" s="13" t="n">
        <v>447.58</v>
      </c>
      <c r="AP765" s="13" t="n">
        <v>448.8</v>
      </c>
      <c r="AQ765" s="13" t="n">
        <v>455.82</v>
      </c>
      <c r="AR765" s="13" t="n">
        <v>455.02</v>
      </c>
      <c r="AS765" s="13" t="n">
        <v>452.01</v>
      </c>
      <c r="AT765" s="13" t="n">
        <v>463.71</v>
      </c>
    </row>
    <row r="766" customFormat="false" ht="15" hidden="true" customHeight="false" outlineLevel="0" collapsed="false">
      <c r="A766" s="13" t="s">
        <v>155</v>
      </c>
      <c r="B766" s="13" t="s">
        <v>271</v>
      </c>
      <c r="C766" s="13" t="s">
        <v>42</v>
      </c>
      <c r="D766" s="13" t="s">
        <v>277</v>
      </c>
      <c r="E766" s="13" t="n">
        <v>4.24</v>
      </c>
      <c r="F766" s="13" t="n">
        <v>-37.95</v>
      </c>
      <c r="G766" s="13" t="n">
        <v>-37.29</v>
      </c>
      <c r="H766" s="13" t="n">
        <v>-36.32</v>
      </c>
      <c r="I766" s="13" t="n">
        <v>-29.68</v>
      </c>
      <c r="J766" s="13" t="n">
        <v>-21.43</v>
      </c>
      <c r="K766" s="13" t="n">
        <v>-10.01</v>
      </c>
      <c r="L766" s="13" t="n">
        <v>0.34</v>
      </c>
      <c r="M766" s="13" t="n">
        <v>15.11</v>
      </c>
      <c r="N766" s="13" t="n">
        <v>39.26</v>
      </c>
      <c r="O766" s="13" t="n">
        <v>66.25</v>
      </c>
      <c r="P766" s="13" t="n">
        <v>105.65</v>
      </c>
      <c r="Q766" s="13" t="n">
        <v>166.03</v>
      </c>
      <c r="R766" s="13" t="n">
        <v>249.78</v>
      </c>
      <c r="S766" s="13" t="n">
        <v>319.96</v>
      </c>
      <c r="T766" s="13" t="n">
        <v>344.95</v>
      </c>
      <c r="U766" s="13" t="n">
        <v>370.77</v>
      </c>
      <c r="V766" s="13" t="n">
        <v>373.26</v>
      </c>
      <c r="W766" s="13" t="n">
        <v>384.74</v>
      </c>
      <c r="X766" s="13" t="n">
        <v>400.75</v>
      </c>
      <c r="Y766" s="13" t="n">
        <v>393.87</v>
      </c>
      <c r="Z766" s="13" t="n">
        <v>408.96</v>
      </c>
      <c r="AA766" s="13" t="n">
        <v>411.23</v>
      </c>
      <c r="AB766" s="13" t="n">
        <v>420.86</v>
      </c>
      <c r="AC766" s="13" t="n">
        <v>419.08</v>
      </c>
      <c r="AD766" s="13" t="n">
        <v>424.67</v>
      </c>
      <c r="AE766" s="13" t="n">
        <v>425.05</v>
      </c>
      <c r="AF766" s="13" t="n">
        <v>432.09</v>
      </c>
      <c r="AG766" s="13" t="n">
        <v>432.33</v>
      </c>
      <c r="AH766" s="13" t="n">
        <v>434.57</v>
      </c>
      <c r="AI766" s="13" t="n">
        <v>432.58</v>
      </c>
      <c r="AJ766" s="13" t="n">
        <v>435.78</v>
      </c>
      <c r="AK766" s="13" t="n">
        <v>442.68</v>
      </c>
      <c r="AL766" s="13" t="n">
        <v>439.22</v>
      </c>
      <c r="AM766" s="13" t="n">
        <v>435.86</v>
      </c>
      <c r="AN766" s="13" t="n">
        <v>438.74</v>
      </c>
      <c r="AO766" s="13" t="n">
        <v>442.84</v>
      </c>
      <c r="AP766" s="13" t="n">
        <v>452.45</v>
      </c>
      <c r="AQ766" s="13" t="n">
        <v>450.52</v>
      </c>
      <c r="AR766" s="13" t="n">
        <v>443.2</v>
      </c>
      <c r="AS766" s="13" t="n">
        <v>448.15</v>
      </c>
      <c r="AT766" s="13" t="n">
        <v>457.63</v>
      </c>
    </row>
    <row r="767" customFormat="false" ht="15" hidden="true" customHeight="false" outlineLevel="0" collapsed="false">
      <c r="A767" s="13" t="s">
        <v>163</v>
      </c>
      <c r="B767" s="13" t="s">
        <v>271</v>
      </c>
      <c r="C767" s="13" t="s">
        <v>42</v>
      </c>
      <c r="D767" s="13" t="s">
        <v>277</v>
      </c>
      <c r="E767" s="13" t="n">
        <v>2.68</v>
      </c>
      <c r="F767" s="13" t="n">
        <v>-33.43</v>
      </c>
      <c r="G767" s="13" t="n">
        <v>-32.66</v>
      </c>
      <c r="H767" s="13" t="n">
        <v>-30.73</v>
      </c>
      <c r="I767" s="13" t="n">
        <v>-24.92</v>
      </c>
      <c r="J767" s="13" t="n">
        <v>-16.1</v>
      </c>
      <c r="K767" s="13" t="n">
        <v>-3.88</v>
      </c>
      <c r="L767" s="13" t="n">
        <v>4.82</v>
      </c>
      <c r="M767" s="13" t="n">
        <v>30.79</v>
      </c>
      <c r="N767" s="13" t="n">
        <v>55.28</v>
      </c>
      <c r="O767" s="13" t="n">
        <v>93.49</v>
      </c>
      <c r="P767" s="13" t="n">
        <v>205.6</v>
      </c>
      <c r="Q767" s="13" t="n">
        <v>221.11</v>
      </c>
      <c r="R767" s="13" t="n">
        <v>294.07</v>
      </c>
      <c r="S767" s="13" t="n">
        <v>357.15</v>
      </c>
      <c r="T767" s="13" t="n">
        <v>388.36</v>
      </c>
      <c r="U767" s="13" t="n">
        <v>407.19</v>
      </c>
      <c r="V767" s="13" t="n">
        <v>410.87</v>
      </c>
      <c r="W767" s="13" t="n">
        <v>428</v>
      </c>
      <c r="X767" s="13" t="n">
        <v>442.21</v>
      </c>
      <c r="Y767" s="13" t="n">
        <v>442.89</v>
      </c>
      <c r="Z767" s="13" t="n">
        <v>456.23</v>
      </c>
      <c r="AA767" s="13" t="n">
        <v>462.87</v>
      </c>
      <c r="AB767" s="13" t="n">
        <v>474.38</v>
      </c>
      <c r="AC767" s="13" t="n">
        <v>471.64</v>
      </c>
      <c r="AD767" s="13" t="n">
        <v>472.63</v>
      </c>
      <c r="AE767" s="13" t="n">
        <v>476.65</v>
      </c>
      <c r="AF767" s="13" t="n">
        <v>481.42</v>
      </c>
      <c r="AG767" s="13" t="n">
        <v>486.09</v>
      </c>
      <c r="AH767" s="13" t="n">
        <v>485.95</v>
      </c>
      <c r="AI767" s="13" t="n">
        <v>485.23</v>
      </c>
      <c r="AJ767" s="13" t="n">
        <v>489.6</v>
      </c>
      <c r="AK767" s="13" t="n">
        <v>497.25</v>
      </c>
      <c r="AL767" s="13" t="n">
        <v>492.96</v>
      </c>
      <c r="AM767" s="13" t="n">
        <v>494.12</v>
      </c>
      <c r="AN767" s="13" t="n">
        <v>494.86</v>
      </c>
      <c r="AO767" s="13" t="n">
        <v>497.48</v>
      </c>
      <c r="AP767" s="13" t="n">
        <v>501.06</v>
      </c>
      <c r="AQ767" s="13" t="n">
        <v>509.91</v>
      </c>
      <c r="AR767" s="13" t="n">
        <v>507.52</v>
      </c>
      <c r="AS767" s="13" t="n">
        <v>506.36</v>
      </c>
      <c r="AT767" s="13" t="n">
        <v>518.5</v>
      </c>
    </row>
    <row r="768" customFormat="false" ht="15" hidden="true" customHeight="false" outlineLevel="0" collapsed="false">
      <c r="A768" s="13" t="s">
        <v>171</v>
      </c>
      <c r="B768" s="13" t="s">
        <v>271</v>
      </c>
      <c r="C768" s="13" t="s">
        <v>43</v>
      </c>
      <c r="D768" s="13" t="s">
        <v>277</v>
      </c>
      <c r="E768" s="13" t="n">
        <v>20.64</v>
      </c>
      <c r="F768" s="13" t="n">
        <v>-30.93</v>
      </c>
      <c r="G768" s="13" t="n">
        <v>-30.78</v>
      </c>
      <c r="H768" s="13" t="n">
        <v>-30.35</v>
      </c>
      <c r="I768" s="13" t="n">
        <v>-27.15</v>
      </c>
      <c r="J768" s="13" t="n">
        <v>-22.61</v>
      </c>
      <c r="K768" s="13" t="n">
        <v>-12.12</v>
      </c>
      <c r="L768" s="13" t="n">
        <v>4.15</v>
      </c>
      <c r="M768" s="13" t="n">
        <v>29.06</v>
      </c>
      <c r="N768" s="13" t="n">
        <v>62.68</v>
      </c>
      <c r="O768" s="13" t="n">
        <v>151.57</v>
      </c>
      <c r="P768" s="13" t="n">
        <v>179.45</v>
      </c>
      <c r="Q768" s="13" t="n">
        <v>238.86</v>
      </c>
      <c r="R768" s="13" t="n">
        <v>298.43</v>
      </c>
      <c r="S768" s="13" t="n">
        <v>353.46</v>
      </c>
      <c r="T768" s="13" t="n">
        <v>390.74</v>
      </c>
      <c r="U768" s="13" t="n">
        <v>428.94</v>
      </c>
      <c r="V768" s="13" t="n">
        <v>456</v>
      </c>
      <c r="W768" s="13" t="n">
        <v>482.17</v>
      </c>
      <c r="X768" s="13" t="n">
        <v>505.58</v>
      </c>
      <c r="Y768" s="13" t="n">
        <v>509.15</v>
      </c>
      <c r="Z768" s="13" t="n">
        <v>523.01</v>
      </c>
      <c r="AA768" s="13" t="n">
        <v>530.11</v>
      </c>
      <c r="AB768" s="13" t="n">
        <v>537.07</v>
      </c>
      <c r="AC768" s="13" t="n">
        <v>540.42</v>
      </c>
      <c r="AD768" s="13" t="n">
        <v>545.11</v>
      </c>
      <c r="AE768" s="13" t="n">
        <v>547.54</v>
      </c>
      <c r="AF768" s="13" t="n">
        <v>557.79</v>
      </c>
      <c r="AG768" s="13" t="n">
        <v>560.74</v>
      </c>
      <c r="AH768" s="13" t="n">
        <v>563.26</v>
      </c>
      <c r="AI768" s="13" t="n">
        <v>562.09</v>
      </c>
      <c r="AJ768" s="13" t="n">
        <v>566.84</v>
      </c>
      <c r="AK768" s="13" t="n">
        <v>575.53</v>
      </c>
      <c r="AL768" s="13" t="n">
        <v>573.54</v>
      </c>
      <c r="AM768" s="13" t="n">
        <v>573.96</v>
      </c>
      <c r="AN768" s="13" t="n">
        <v>578.56</v>
      </c>
      <c r="AO768" s="13" t="n">
        <v>580.66</v>
      </c>
      <c r="AP768" s="13" t="n">
        <v>587.76</v>
      </c>
      <c r="AQ768" s="13" t="n">
        <v>597.32</v>
      </c>
      <c r="AR768" s="13" t="n">
        <v>592.36</v>
      </c>
      <c r="AS768" s="13" t="n">
        <v>591.78</v>
      </c>
      <c r="AT768" s="13" t="n">
        <v>603.66</v>
      </c>
    </row>
    <row r="769" customFormat="false" ht="15" hidden="true" customHeight="false" outlineLevel="0" collapsed="false">
      <c r="A769" s="13" t="s">
        <v>179</v>
      </c>
      <c r="B769" s="13" t="s">
        <v>271</v>
      </c>
      <c r="C769" s="13" t="s">
        <v>43</v>
      </c>
      <c r="D769" s="13" t="s">
        <v>277</v>
      </c>
      <c r="E769" s="13" t="n">
        <v>10.53</v>
      </c>
      <c r="F769" s="13" t="n">
        <v>-33.45</v>
      </c>
      <c r="G769" s="13" t="n">
        <v>-32.41</v>
      </c>
      <c r="H769" s="13" t="n">
        <v>-31.6</v>
      </c>
      <c r="I769" s="13" t="n">
        <v>-27.78</v>
      </c>
      <c r="J769" s="13" t="n">
        <v>-22.12</v>
      </c>
      <c r="K769" s="13" t="n">
        <v>-9.76</v>
      </c>
      <c r="L769" s="13" t="n">
        <v>8.44</v>
      </c>
      <c r="M769" s="13" t="n">
        <v>34.75</v>
      </c>
      <c r="N769" s="13" t="n">
        <v>71.32</v>
      </c>
      <c r="O769" s="13" t="n">
        <v>121.73</v>
      </c>
      <c r="P769" s="13" t="n">
        <v>166.05</v>
      </c>
      <c r="Q769" s="13" t="n">
        <v>234.68</v>
      </c>
      <c r="R769" s="13" t="n">
        <v>314.4</v>
      </c>
      <c r="S769" s="13" t="n">
        <v>375.25</v>
      </c>
      <c r="T769" s="13" t="n">
        <v>400.39</v>
      </c>
      <c r="U769" s="13" t="n">
        <v>436.41</v>
      </c>
      <c r="V769" s="13" t="n">
        <v>468.44</v>
      </c>
      <c r="W769" s="13" t="n">
        <v>491.36</v>
      </c>
      <c r="X769" s="13" t="n">
        <v>509.24</v>
      </c>
      <c r="Y769" s="13" t="n">
        <v>513.17</v>
      </c>
      <c r="Z769" s="13" t="n">
        <v>529.38</v>
      </c>
      <c r="AA769" s="13" t="n">
        <v>537.14</v>
      </c>
      <c r="AB769" s="13" t="n">
        <v>547.57</v>
      </c>
      <c r="AC769" s="13" t="n">
        <v>547.29</v>
      </c>
      <c r="AD769" s="13" t="n">
        <v>551.59</v>
      </c>
      <c r="AE769" s="13" t="n">
        <v>556.8</v>
      </c>
      <c r="AF769" s="13" t="n">
        <v>565.67</v>
      </c>
      <c r="AG769" s="13" t="n">
        <v>568.06</v>
      </c>
      <c r="AH769" s="13" t="n">
        <v>572.28</v>
      </c>
      <c r="AI769" s="13" t="n">
        <v>565.27</v>
      </c>
      <c r="AJ769" s="13" t="n">
        <v>575.86</v>
      </c>
      <c r="AK769" s="13" t="n">
        <v>585.2</v>
      </c>
      <c r="AL769" s="13" t="n">
        <v>583.15</v>
      </c>
      <c r="AM769" s="13" t="n">
        <v>580.45</v>
      </c>
      <c r="AN769" s="13" t="n">
        <v>588.2</v>
      </c>
      <c r="AO769" s="13" t="n">
        <v>587.26</v>
      </c>
      <c r="AP769" s="13" t="n">
        <v>594.94</v>
      </c>
      <c r="AQ769" s="13" t="n">
        <v>603.12</v>
      </c>
      <c r="AR769" s="13" t="n">
        <v>596.53</v>
      </c>
      <c r="AS769" s="13" t="n">
        <v>602.54</v>
      </c>
      <c r="AT769" s="13" t="n">
        <v>613.23</v>
      </c>
    </row>
    <row r="770" customFormat="false" ht="15" hidden="true" customHeight="false" outlineLevel="0" collapsed="false">
      <c r="A770" s="13" t="s">
        <v>187</v>
      </c>
      <c r="B770" s="13" t="s">
        <v>271</v>
      </c>
      <c r="C770" s="13" t="s">
        <v>43</v>
      </c>
      <c r="D770" s="13" t="s">
        <v>277</v>
      </c>
      <c r="E770" s="13" t="n">
        <v>52.38</v>
      </c>
      <c r="F770" s="13" t="n">
        <v>-18.97</v>
      </c>
      <c r="G770" s="13" t="n">
        <v>-22.29</v>
      </c>
      <c r="H770" s="13" t="n">
        <v>-24.81</v>
      </c>
      <c r="I770" s="13" t="n">
        <v>-24.32</v>
      </c>
      <c r="J770" s="13" t="n">
        <v>-22.23</v>
      </c>
      <c r="K770" s="13" t="n">
        <v>-10.92</v>
      </c>
      <c r="L770" s="13" t="n">
        <v>6.34</v>
      </c>
      <c r="M770" s="13" t="n">
        <v>30.17</v>
      </c>
      <c r="N770" s="13" t="n">
        <v>64.44</v>
      </c>
      <c r="O770" s="13" t="n">
        <v>110.34</v>
      </c>
      <c r="P770" s="13" t="n">
        <v>154.05</v>
      </c>
      <c r="Q770" s="13" t="n">
        <v>211.12</v>
      </c>
      <c r="R770" s="13" t="n">
        <v>286.29</v>
      </c>
      <c r="S770" s="13" t="n">
        <v>357.19</v>
      </c>
      <c r="T770" s="13" t="n">
        <v>384.56</v>
      </c>
      <c r="U770" s="13" t="n">
        <v>412.64</v>
      </c>
      <c r="V770" s="13" t="n">
        <v>439.12</v>
      </c>
      <c r="W770" s="13" t="n">
        <v>461.35</v>
      </c>
      <c r="X770" s="13" t="n">
        <v>479.95</v>
      </c>
      <c r="Y770" s="13" t="n">
        <v>478.78</v>
      </c>
      <c r="Z770" s="13" t="n">
        <v>493.44</v>
      </c>
      <c r="AA770" s="13" t="n">
        <v>496.4</v>
      </c>
      <c r="AB770" s="13" t="n">
        <v>510.71</v>
      </c>
      <c r="AC770" s="13" t="n">
        <v>513.39</v>
      </c>
      <c r="AD770" s="13" t="n">
        <v>514.15</v>
      </c>
      <c r="AE770" s="13" t="n">
        <v>523.51</v>
      </c>
      <c r="AF770" s="13" t="n">
        <v>528.97</v>
      </c>
      <c r="AG770" s="13" t="n">
        <v>532.02</v>
      </c>
      <c r="AH770" s="13" t="n">
        <v>534.26</v>
      </c>
      <c r="AI770" s="13" t="n">
        <v>533.23</v>
      </c>
      <c r="AJ770" s="13" t="n">
        <v>539.33</v>
      </c>
      <c r="AK770" s="13" t="n">
        <v>545.54</v>
      </c>
      <c r="AL770" s="13" t="n">
        <v>542.26</v>
      </c>
      <c r="AM770" s="13" t="n">
        <v>546.94</v>
      </c>
      <c r="AN770" s="13" t="n">
        <v>546.63</v>
      </c>
      <c r="AO770" s="13" t="n">
        <v>550.24</v>
      </c>
      <c r="AP770" s="13" t="n">
        <v>554.45</v>
      </c>
      <c r="AQ770" s="13" t="n">
        <v>566.91</v>
      </c>
      <c r="AR770" s="13" t="n">
        <v>559.04</v>
      </c>
      <c r="AS770" s="13" t="n">
        <v>564.09</v>
      </c>
      <c r="AT770" s="13" t="n">
        <v>575.63</v>
      </c>
    </row>
    <row r="771" customFormat="false" ht="15" hidden="true" customHeight="false" outlineLevel="0" collapsed="false">
      <c r="A771" s="13" t="s">
        <v>85</v>
      </c>
      <c r="B771" s="13" t="s">
        <v>271</v>
      </c>
      <c r="C771" s="13" t="s">
        <v>47</v>
      </c>
      <c r="D771" s="13" t="s">
        <v>277</v>
      </c>
      <c r="E771" s="13" t="n">
        <v>31.7</v>
      </c>
      <c r="F771" s="13" t="n">
        <v>16.7</v>
      </c>
      <c r="G771" s="13" t="n">
        <v>11.64</v>
      </c>
      <c r="H771" s="13" t="n">
        <v>8.9</v>
      </c>
      <c r="I771" s="13" t="n">
        <v>6.76</v>
      </c>
      <c r="J771" s="13" t="n">
        <v>2.03</v>
      </c>
      <c r="K771" s="13" t="n">
        <v>9.11</v>
      </c>
      <c r="L771" s="13" t="n">
        <v>28.62</v>
      </c>
      <c r="M771" s="13" t="n">
        <v>62.74</v>
      </c>
      <c r="N771" s="13" t="n">
        <v>122.48</v>
      </c>
      <c r="O771" s="13" t="n">
        <v>168.49</v>
      </c>
      <c r="P771" s="13" t="n">
        <v>207.15</v>
      </c>
      <c r="Q771" s="13" t="n">
        <v>278.4</v>
      </c>
      <c r="R771" s="13" t="n">
        <v>347.69</v>
      </c>
      <c r="S771" s="13" t="n">
        <v>392.38</v>
      </c>
      <c r="T771" s="13" t="n">
        <v>422.08</v>
      </c>
      <c r="U771" s="13" t="n">
        <v>460.3</v>
      </c>
      <c r="V771" s="13" t="n">
        <v>475.63</v>
      </c>
      <c r="W771" s="13" t="n">
        <v>480.77</v>
      </c>
      <c r="X771" s="13" t="n">
        <v>488.17</v>
      </c>
      <c r="Y771" s="13" t="n">
        <v>482.58</v>
      </c>
      <c r="Z771" s="13" t="n">
        <v>484.61</v>
      </c>
      <c r="AA771" s="13" t="n">
        <v>489.76</v>
      </c>
      <c r="AB771" s="13" t="n">
        <v>493.09</v>
      </c>
      <c r="AC771" s="13" t="n">
        <v>491.26</v>
      </c>
      <c r="AD771" s="13" t="n">
        <v>487.93</v>
      </c>
      <c r="AE771" s="13" t="n">
        <v>492.48</v>
      </c>
      <c r="AF771" s="13" t="n">
        <v>498.74</v>
      </c>
      <c r="AG771" s="13" t="n">
        <v>499.22</v>
      </c>
      <c r="AH771" s="13" t="n">
        <v>499.02</v>
      </c>
      <c r="AI771" s="13" t="n">
        <v>502.99</v>
      </c>
      <c r="AJ771" s="13" t="n">
        <v>499.9</v>
      </c>
      <c r="AK771" s="13" t="n">
        <v>515.66</v>
      </c>
      <c r="AL771" s="13" t="n">
        <v>509.3</v>
      </c>
      <c r="AM771" s="13" t="n">
        <v>506.26</v>
      </c>
      <c r="AN771" s="13" t="n">
        <v>505.64</v>
      </c>
      <c r="AO771" s="13" t="n">
        <v>512.41</v>
      </c>
      <c r="AP771" s="13" t="n">
        <v>514.18</v>
      </c>
      <c r="AQ771" s="13" t="n">
        <v>526.68</v>
      </c>
      <c r="AR771" s="13" t="n">
        <v>523.11</v>
      </c>
      <c r="AS771" s="13" t="n">
        <v>524.4</v>
      </c>
      <c r="AT771" s="13" t="n">
        <v>540.78</v>
      </c>
    </row>
    <row r="772" customFormat="false" ht="15" hidden="true" customHeight="false" outlineLevel="0" collapsed="false">
      <c r="A772" s="13" t="s">
        <v>104</v>
      </c>
      <c r="B772" s="13" t="s">
        <v>271</v>
      </c>
      <c r="C772" s="13" t="s">
        <v>47</v>
      </c>
      <c r="D772" s="13" t="s">
        <v>277</v>
      </c>
      <c r="E772" s="13" t="n">
        <v>12.2</v>
      </c>
      <c r="F772" s="13" t="n">
        <v>7.01</v>
      </c>
      <c r="G772" s="13" t="n">
        <v>4.57</v>
      </c>
      <c r="H772" s="13" t="n">
        <v>3.44</v>
      </c>
      <c r="I772" s="13" t="n">
        <v>2.15</v>
      </c>
      <c r="J772" s="13" t="n">
        <v>-0.79</v>
      </c>
      <c r="K772" s="13" t="n">
        <v>7.51</v>
      </c>
      <c r="L772" s="13" t="n">
        <v>28.85</v>
      </c>
      <c r="M772" s="13" t="n">
        <v>62.89</v>
      </c>
      <c r="N772" s="13" t="n">
        <v>122.64</v>
      </c>
      <c r="O772" s="13" t="n">
        <v>163.76</v>
      </c>
      <c r="P772" s="13" t="n">
        <v>206.6</v>
      </c>
      <c r="Q772" s="13" t="n">
        <v>282.06</v>
      </c>
      <c r="R772" s="13" t="n">
        <v>342.79</v>
      </c>
      <c r="S772" s="13" t="n">
        <v>392.01</v>
      </c>
      <c r="T772" s="13" t="n">
        <v>419.86</v>
      </c>
      <c r="U772" s="13" t="n">
        <v>463.27</v>
      </c>
      <c r="V772" s="13" t="n">
        <v>474.19</v>
      </c>
      <c r="W772" s="13" t="n">
        <v>476.85</v>
      </c>
      <c r="X772" s="13" t="n">
        <v>483.56</v>
      </c>
      <c r="Y772" s="13" t="n">
        <v>477.48</v>
      </c>
      <c r="Z772" s="13" t="n">
        <v>481.35</v>
      </c>
      <c r="AA772" s="13" t="n">
        <v>470.82</v>
      </c>
      <c r="AB772" s="13" t="n">
        <v>504.64</v>
      </c>
      <c r="AC772" s="13" t="n">
        <v>488.1</v>
      </c>
      <c r="AD772" s="13" t="n">
        <v>496.65</v>
      </c>
      <c r="AE772" s="13" t="n">
        <v>500.93</v>
      </c>
      <c r="AF772" s="13" t="n">
        <v>501.57</v>
      </c>
      <c r="AG772" s="13" t="n">
        <v>498.2</v>
      </c>
      <c r="AH772" s="13" t="n">
        <v>502.98</v>
      </c>
      <c r="AI772" s="13" t="n">
        <v>497.9</v>
      </c>
      <c r="AJ772" s="13" t="n">
        <v>498.29</v>
      </c>
      <c r="AK772" s="13" t="n">
        <v>504.93</v>
      </c>
      <c r="AL772" s="13" t="n">
        <v>506.33</v>
      </c>
      <c r="AM772" s="13" t="n">
        <v>499.08</v>
      </c>
      <c r="AN772" s="13" t="n">
        <v>503.41</v>
      </c>
      <c r="AO772" s="13" t="n">
        <v>508.24</v>
      </c>
      <c r="AP772" s="13" t="n">
        <v>508.49</v>
      </c>
      <c r="AQ772" s="13" t="n">
        <v>517.48</v>
      </c>
      <c r="AR772" s="13" t="n">
        <v>515.78</v>
      </c>
      <c r="AS772" s="13" t="n">
        <v>519.21</v>
      </c>
      <c r="AT772" s="13" t="n">
        <v>523.08</v>
      </c>
    </row>
    <row r="773" customFormat="false" ht="15" hidden="true" customHeight="false" outlineLevel="0" collapsed="false">
      <c r="A773" s="13" t="s">
        <v>116</v>
      </c>
      <c r="B773" s="13" t="s">
        <v>271</v>
      </c>
      <c r="C773" s="13" t="s">
        <v>47</v>
      </c>
      <c r="D773" s="13" t="s">
        <v>277</v>
      </c>
      <c r="E773" s="13" t="n">
        <v>14.91</v>
      </c>
      <c r="F773" s="13" t="n">
        <v>8.76</v>
      </c>
      <c r="G773" s="13" t="n">
        <v>4.58</v>
      </c>
      <c r="H773" s="13" t="n">
        <v>1.55</v>
      </c>
      <c r="I773" s="13" t="n">
        <v>0.12</v>
      </c>
      <c r="J773" s="13" t="n">
        <v>-3.06</v>
      </c>
      <c r="K773" s="13" t="n">
        <v>3.24</v>
      </c>
      <c r="L773" s="13" t="n">
        <v>21.78</v>
      </c>
      <c r="M773" s="13" t="n">
        <v>58.43</v>
      </c>
      <c r="N773" s="13" t="n">
        <v>116.94</v>
      </c>
      <c r="O773" s="13" t="n">
        <v>166.57</v>
      </c>
      <c r="P773" s="13" t="n">
        <v>213.93</v>
      </c>
      <c r="Q773" s="13" t="n">
        <v>281.47</v>
      </c>
      <c r="R773" s="13" t="n">
        <v>352.96</v>
      </c>
      <c r="S773" s="13" t="n">
        <v>399.35</v>
      </c>
      <c r="T773" s="13" t="n">
        <v>435.77</v>
      </c>
      <c r="U773" s="13" t="n">
        <v>469.15</v>
      </c>
      <c r="V773" s="13" t="n">
        <v>479.59</v>
      </c>
      <c r="W773" s="13" t="n">
        <v>488.49</v>
      </c>
      <c r="X773" s="13" t="n">
        <v>493.98</v>
      </c>
      <c r="Y773" s="13" t="n">
        <v>487.12</v>
      </c>
      <c r="Z773" s="13" t="n">
        <v>494.14</v>
      </c>
      <c r="AA773" s="13" t="n">
        <v>491.11</v>
      </c>
      <c r="AB773" s="13" t="n">
        <v>501.43</v>
      </c>
      <c r="AC773" s="13" t="n">
        <v>497.94</v>
      </c>
      <c r="AD773" s="13" t="n">
        <v>494.79</v>
      </c>
      <c r="AE773" s="13" t="n">
        <v>503.1</v>
      </c>
      <c r="AF773" s="13" t="n">
        <v>509.17</v>
      </c>
      <c r="AG773" s="13" t="n">
        <v>508.01</v>
      </c>
      <c r="AH773" s="13" t="n">
        <v>508.24</v>
      </c>
      <c r="AI773" s="13" t="n">
        <v>504.68</v>
      </c>
      <c r="AJ773" s="13" t="n">
        <v>506.12</v>
      </c>
      <c r="AK773" s="13" t="n">
        <v>511.85</v>
      </c>
      <c r="AL773" s="13" t="n">
        <v>508.06</v>
      </c>
      <c r="AM773" s="13" t="n">
        <v>518.96</v>
      </c>
      <c r="AN773" s="13" t="n">
        <v>510.21</v>
      </c>
      <c r="AO773" s="13" t="n">
        <v>517.85</v>
      </c>
      <c r="AP773" s="13" t="n">
        <v>518.34</v>
      </c>
      <c r="AQ773" s="13" t="n">
        <v>527.3</v>
      </c>
      <c r="AR773" s="13" t="n">
        <v>521.37</v>
      </c>
      <c r="AS773" s="13" t="n">
        <v>526.61</v>
      </c>
      <c r="AT773" s="13" t="n">
        <v>534.69</v>
      </c>
    </row>
    <row r="774" customFormat="false" ht="15" hidden="true" customHeight="false" outlineLevel="0" collapsed="false">
      <c r="A774" s="13" t="s">
        <v>88</v>
      </c>
      <c r="B774" s="13" t="s">
        <v>271</v>
      </c>
      <c r="C774" s="13" t="s">
        <v>51</v>
      </c>
      <c r="D774" s="13" t="s">
        <v>277</v>
      </c>
      <c r="E774" s="13" t="n">
        <v>513.12</v>
      </c>
      <c r="F774" s="13" t="n">
        <v>509.38</v>
      </c>
      <c r="G774" s="13" t="n">
        <v>509.87</v>
      </c>
      <c r="H774" s="13" t="n">
        <v>514.99</v>
      </c>
      <c r="I774" s="13" t="n">
        <v>517.52</v>
      </c>
      <c r="J774" s="13" t="n">
        <v>515.61</v>
      </c>
      <c r="K774" s="13" t="n">
        <v>516.99</v>
      </c>
      <c r="L774" s="13" t="n">
        <v>524.74</v>
      </c>
      <c r="M774" s="13" t="n">
        <v>537.88</v>
      </c>
      <c r="N774" s="13" t="n">
        <v>546.33</v>
      </c>
      <c r="O774" s="13" t="n">
        <v>554.49</v>
      </c>
      <c r="P774" s="13" t="n">
        <v>555.49</v>
      </c>
      <c r="Q774" s="13" t="n">
        <v>559.79</v>
      </c>
      <c r="R774" s="13" t="n">
        <v>563.3</v>
      </c>
      <c r="S774" s="13" t="n">
        <v>565.8</v>
      </c>
      <c r="T774" s="13" t="n">
        <v>561.4</v>
      </c>
      <c r="U774" s="13" t="n">
        <v>570.26</v>
      </c>
      <c r="V774" s="13" t="n">
        <v>566.07</v>
      </c>
      <c r="W774" s="13" t="n">
        <v>568.85</v>
      </c>
      <c r="X774" s="13" t="n">
        <v>575.99</v>
      </c>
      <c r="Y774" s="13" t="n">
        <v>567.68</v>
      </c>
      <c r="Z774" s="13" t="n">
        <v>575.95</v>
      </c>
      <c r="AA774" s="13" t="n">
        <v>573.17</v>
      </c>
      <c r="AB774" s="13" t="n">
        <v>588.07</v>
      </c>
      <c r="AC774" s="13" t="n">
        <v>585.62</v>
      </c>
      <c r="AD774" s="13" t="n">
        <v>587.03</v>
      </c>
      <c r="AE774" s="13" t="n">
        <v>590.91</v>
      </c>
      <c r="AF774" s="13" t="n">
        <v>602.15</v>
      </c>
      <c r="AG774" s="13" t="n">
        <v>604.45</v>
      </c>
      <c r="AH774" s="13" t="n">
        <v>606.77</v>
      </c>
      <c r="AI774" s="13" t="n">
        <v>604.87</v>
      </c>
      <c r="AJ774" s="13" t="n">
        <v>611.76</v>
      </c>
      <c r="AK774" s="13" t="n">
        <v>618.01</v>
      </c>
      <c r="AL774" s="13" t="n">
        <v>613.92</v>
      </c>
      <c r="AM774" s="13" t="n">
        <v>611.51</v>
      </c>
      <c r="AN774" s="13" t="n">
        <v>620.21</v>
      </c>
      <c r="AO774" s="13" t="n">
        <v>622.38</v>
      </c>
      <c r="AP774" s="13" t="n">
        <v>629.19</v>
      </c>
      <c r="AQ774" s="13" t="n">
        <v>632.44</v>
      </c>
      <c r="AR774" s="13" t="n">
        <v>636.11</v>
      </c>
      <c r="AS774" s="13" t="n">
        <v>636.95</v>
      </c>
      <c r="AT774" s="13" t="n">
        <v>648.82</v>
      </c>
    </row>
    <row r="775" customFormat="false" ht="15" hidden="true" customHeight="false" outlineLevel="0" collapsed="false">
      <c r="A775" s="13" t="s">
        <v>107</v>
      </c>
      <c r="B775" s="13" t="s">
        <v>271</v>
      </c>
      <c r="C775" s="13" t="s">
        <v>52</v>
      </c>
      <c r="D775" s="13" t="s">
        <v>277</v>
      </c>
      <c r="E775" s="13" t="n">
        <v>223.63</v>
      </c>
      <c r="F775" s="13" t="n">
        <v>205.75</v>
      </c>
      <c r="G775" s="13" t="n">
        <v>217.74</v>
      </c>
      <c r="H775" s="13" t="n">
        <v>334.82</v>
      </c>
      <c r="I775" s="13" t="n">
        <v>359.3</v>
      </c>
      <c r="J775" s="13" t="n">
        <v>383.59</v>
      </c>
      <c r="K775" s="13" t="n">
        <v>400.43</v>
      </c>
      <c r="L775" s="13" t="n">
        <v>427.73</v>
      </c>
      <c r="M775" s="13" t="n">
        <v>453.93</v>
      </c>
      <c r="N775" s="13" t="n">
        <v>465.17</v>
      </c>
      <c r="O775" s="13" t="n">
        <v>483.11</v>
      </c>
      <c r="P775" s="13" t="n">
        <v>493.69</v>
      </c>
      <c r="Q775" s="13" t="n">
        <v>502.08</v>
      </c>
      <c r="R775" s="13" t="n">
        <v>512.79</v>
      </c>
      <c r="S775" s="13" t="n">
        <v>517.64</v>
      </c>
      <c r="T775" s="13" t="n">
        <v>514.53</v>
      </c>
      <c r="U775" s="13" t="n">
        <v>523.05</v>
      </c>
      <c r="V775" s="13" t="n">
        <v>523.24</v>
      </c>
      <c r="W775" s="13" t="n">
        <v>528.27</v>
      </c>
      <c r="X775" s="13" t="n">
        <v>534.73</v>
      </c>
      <c r="Y775" s="13" t="n">
        <v>530.74</v>
      </c>
      <c r="Z775" s="13" t="n">
        <v>535.69</v>
      </c>
      <c r="AA775" s="13" t="n">
        <v>536.29</v>
      </c>
      <c r="AB775" s="13" t="n">
        <v>546.56</v>
      </c>
      <c r="AC775" s="13" t="n">
        <v>543.01</v>
      </c>
      <c r="AD775" s="13" t="n">
        <v>547.23</v>
      </c>
      <c r="AE775" s="13" t="n">
        <v>550.23</v>
      </c>
      <c r="AF775" s="13" t="n">
        <v>558.62</v>
      </c>
      <c r="AG775" s="13" t="n">
        <v>561.03</v>
      </c>
      <c r="AH775" s="13" t="n">
        <v>565.93</v>
      </c>
      <c r="AI775" s="13" t="n">
        <v>561.39</v>
      </c>
      <c r="AJ775" s="13" t="n">
        <v>567.61</v>
      </c>
      <c r="AK775" s="13" t="n">
        <v>575.79</v>
      </c>
      <c r="AL775" s="13" t="n">
        <v>572.54</v>
      </c>
      <c r="AM775" s="13" t="n">
        <v>571.37</v>
      </c>
      <c r="AN775" s="13" t="n">
        <v>575.61</v>
      </c>
      <c r="AO775" s="13" t="n">
        <v>577.41</v>
      </c>
      <c r="AP775" s="13" t="n">
        <v>581.66</v>
      </c>
      <c r="AQ775" s="13" t="n">
        <v>590.78</v>
      </c>
      <c r="AR775" s="13" t="n">
        <v>586.52</v>
      </c>
      <c r="AS775" s="13" t="n">
        <v>588.7</v>
      </c>
      <c r="AT775" s="13" t="n">
        <v>599.69</v>
      </c>
    </row>
    <row r="776" customFormat="false" ht="15" hidden="true" customHeight="false" outlineLevel="0" collapsed="false">
      <c r="A776" s="13" t="s">
        <v>117</v>
      </c>
      <c r="B776" s="13" t="s">
        <v>271</v>
      </c>
      <c r="C776" s="13" t="s">
        <v>53</v>
      </c>
      <c r="D776" s="13" t="s">
        <v>277</v>
      </c>
      <c r="E776" s="13" t="n">
        <v>82.7</v>
      </c>
      <c r="F776" s="13" t="n">
        <v>71.37</v>
      </c>
      <c r="G776" s="13" t="n">
        <v>97.62</v>
      </c>
      <c r="H776" s="13" t="n">
        <v>128.89</v>
      </c>
      <c r="I776" s="13" t="n">
        <v>154.93</v>
      </c>
      <c r="J776" s="13" t="n">
        <v>261.83</v>
      </c>
      <c r="K776" s="13" t="n">
        <v>344.66</v>
      </c>
      <c r="L776" s="13" t="n">
        <v>393.17</v>
      </c>
      <c r="M776" s="13" t="n">
        <v>426.08</v>
      </c>
      <c r="N776" s="13" t="n">
        <v>440.3</v>
      </c>
      <c r="O776" s="13" t="n">
        <v>462.71</v>
      </c>
      <c r="P776" s="13" t="n">
        <v>481.13</v>
      </c>
      <c r="Q776" s="13" t="n">
        <v>494.95</v>
      </c>
      <c r="R776" s="13" t="n">
        <v>507.96</v>
      </c>
      <c r="S776" s="13" t="n">
        <v>517.63</v>
      </c>
      <c r="T776" s="13" t="n">
        <v>519.81</v>
      </c>
      <c r="U776" s="13" t="n">
        <v>532.13</v>
      </c>
      <c r="V776" s="13" t="n">
        <v>526.77</v>
      </c>
      <c r="W776" s="13" t="n">
        <v>531.9</v>
      </c>
      <c r="X776" s="13" t="n">
        <v>535.54</v>
      </c>
      <c r="Y776" s="13" t="n">
        <v>528.83</v>
      </c>
      <c r="Z776" s="13" t="n">
        <v>535.15</v>
      </c>
      <c r="AA776" s="13" t="n">
        <v>536.78</v>
      </c>
      <c r="AB776" s="13" t="n">
        <v>545.26</v>
      </c>
      <c r="AC776" s="13" t="n">
        <v>542.51</v>
      </c>
      <c r="AD776" s="13" t="n">
        <v>545.88</v>
      </c>
      <c r="AE776" s="13" t="n">
        <v>542.39</v>
      </c>
      <c r="AF776" s="13" t="n">
        <v>551.64</v>
      </c>
      <c r="AG776" s="13" t="n">
        <v>555.59</v>
      </c>
      <c r="AH776" s="13" t="n">
        <v>556.52</v>
      </c>
      <c r="AI776" s="13" t="n">
        <v>555.22</v>
      </c>
      <c r="AJ776" s="13" t="n">
        <v>559.05</v>
      </c>
      <c r="AK776" s="13" t="n">
        <v>567.65</v>
      </c>
      <c r="AL776" s="13" t="n">
        <v>563.89</v>
      </c>
      <c r="AM776" s="13" t="n">
        <v>564.54</v>
      </c>
      <c r="AN776" s="13" t="n">
        <v>567.79</v>
      </c>
      <c r="AO776" s="13" t="n">
        <v>569.91</v>
      </c>
      <c r="AP776" s="13" t="n">
        <v>576</v>
      </c>
      <c r="AQ776" s="13" t="n">
        <v>584.23</v>
      </c>
      <c r="AR776" s="13" t="n">
        <v>585.01</v>
      </c>
      <c r="AS776" s="13" t="n">
        <v>585.4</v>
      </c>
      <c r="AT776" s="13" t="n">
        <v>598.08</v>
      </c>
    </row>
    <row r="777" customFormat="false" ht="15" hidden="true" customHeight="false" outlineLevel="0" collapsed="false">
      <c r="A777" s="13" t="s">
        <v>125</v>
      </c>
      <c r="B777" s="13" t="s">
        <v>271</v>
      </c>
      <c r="C777" s="13" t="s">
        <v>54</v>
      </c>
      <c r="D777" s="13" t="s">
        <v>277</v>
      </c>
      <c r="E777" s="13" t="n">
        <v>28.52</v>
      </c>
      <c r="F777" s="13" t="n">
        <v>14.98</v>
      </c>
      <c r="G777" s="13" t="n">
        <v>27.35</v>
      </c>
      <c r="H777" s="13" t="n">
        <v>39.9</v>
      </c>
      <c r="I777" s="13" t="n">
        <v>68.1</v>
      </c>
      <c r="J777" s="13" t="n">
        <v>111.66</v>
      </c>
      <c r="K777" s="13" t="n">
        <v>217.12</v>
      </c>
      <c r="L777" s="13" t="n">
        <v>254.75</v>
      </c>
      <c r="M777" s="13" t="n">
        <v>364.06</v>
      </c>
      <c r="N777" s="13" t="n">
        <v>407.62</v>
      </c>
      <c r="O777" s="13" t="n">
        <v>449.22</v>
      </c>
      <c r="P777" s="13" t="n">
        <v>471.43</v>
      </c>
      <c r="Q777" s="13" t="n">
        <v>492.5</v>
      </c>
      <c r="R777" s="13" t="n">
        <v>517.32</v>
      </c>
      <c r="S777" s="13" t="n">
        <v>523.67</v>
      </c>
      <c r="T777" s="13" t="n">
        <v>537.52</v>
      </c>
      <c r="U777" s="13" t="n">
        <v>549.1</v>
      </c>
      <c r="V777" s="13" t="n">
        <v>554.73</v>
      </c>
      <c r="W777" s="13" t="n">
        <v>559.78</v>
      </c>
      <c r="X777" s="13" t="n">
        <v>570.01</v>
      </c>
      <c r="Y777" s="13" t="n">
        <v>565.81</v>
      </c>
      <c r="Z777" s="13" t="n">
        <v>569.35</v>
      </c>
      <c r="AA777" s="13" t="n">
        <v>573.68</v>
      </c>
      <c r="AB777" s="13" t="n">
        <v>584.23</v>
      </c>
      <c r="AC777" s="13" t="n">
        <v>579.48</v>
      </c>
      <c r="AD777" s="13" t="n">
        <v>580.02</v>
      </c>
      <c r="AE777" s="13" t="n">
        <v>583.4</v>
      </c>
      <c r="AF777" s="13" t="n">
        <v>593.09</v>
      </c>
      <c r="AG777" s="13" t="n">
        <v>596.45</v>
      </c>
      <c r="AH777" s="13" t="n">
        <v>596.08</v>
      </c>
      <c r="AI777" s="13" t="n">
        <v>594.25</v>
      </c>
      <c r="AJ777" s="13" t="n">
        <v>598.73</v>
      </c>
      <c r="AK777" s="13" t="n">
        <v>608.24</v>
      </c>
      <c r="AL777" s="13" t="n">
        <v>603.86</v>
      </c>
      <c r="AM777" s="13" t="n">
        <v>606.55</v>
      </c>
      <c r="AN777" s="13" t="n">
        <v>611.63</v>
      </c>
      <c r="AO777" s="13" t="n">
        <v>612</v>
      </c>
      <c r="AP777" s="13" t="n">
        <v>618.27</v>
      </c>
      <c r="AQ777" s="13" t="n">
        <v>626.69</v>
      </c>
      <c r="AR777" s="13" t="n">
        <v>625.92</v>
      </c>
      <c r="AS777" s="13" t="n">
        <v>630.02</v>
      </c>
      <c r="AT777" s="13" t="n">
        <v>639.92</v>
      </c>
    </row>
    <row r="778" customFormat="false" ht="15" hidden="true" customHeight="false" outlineLevel="0" collapsed="false">
      <c r="A778" s="13" t="s">
        <v>141</v>
      </c>
      <c r="B778" s="13" t="s">
        <v>271</v>
      </c>
      <c r="C778" s="13" t="s">
        <v>56</v>
      </c>
      <c r="D778" s="13" t="s">
        <v>277</v>
      </c>
      <c r="E778" s="13" t="n">
        <v>499.18</v>
      </c>
      <c r="F778" s="13" t="n">
        <v>532.83</v>
      </c>
      <c r="G778" s="13" t="n">
        <v>525.79</v>
      </c>
      <c r="H778" s="13" t="n">
        <v>533.23</v>
      </c>
      <c r="I778" s="13" t="n">
        <v>528.35</v>
      </c>
      <c r="J778" s="13" t="n">
        <v>538.98</v>
      </c>
      <c r="K778" s="13" t="n">
        <v>535.93</v>
      </c>
      <c r="L778" s="13" t="n">
        <v>543.96</v>
      </c>
      <c r="M778" s="13" t="n">
        <v>560.54</v>
      </c>
      <c r="N778" s="13" t="n">
        <v>567.27</v>
      </c>
      <c r="O778" s="13" t="n">
        <v>575.69</v>
      </c>
      <c r="P778" s="13" t="n">
        <v>578.47</v>
      </c>
      <c r="Q778" s="13" t="n">
        <v>586.5</v>
      </c>
      <c r="R778" s="13" t="n">
        <v>588.48</v>
      </c>
      <c r="S778" s="13" t="n">
        <v>588.45</v>
      </c>
      <c r="T778" s="13" t="n">
        <v>590.21</v>
      </c>
      <c r="U778" s="13" t="n">
        <v>595.95</v>
      </c>
      <c r="V778" s="13" t="n">
        <v>600.43</v>
      </c>
      <c r="W778" s="13" t="n">
        <v>596.29</v>
      </c>
      <c r="X778" s="13" t="n">
        <v>604.08</v>
      </c>
      <c r="Y778" s="13" t="n">
        <v>603.79</v>
      </c>
      <c r="Z778" s="13" t="n">
        <v>620.71</v>
      </c>
      <c r="AA778" s="13" t="n">
        <v>616.47</v>
      </c>
      <c r="AB778" s="13" t="n">
        <v>642.76</v>
      </c>
      <c r="AC778" s="13" t="n">
        <v>632.45</v>
      </c>
      <c r="AD778" s="13" t="n">
        <v>624.26</v>
      </c>
      <c r="AE778" s="13" t="n">
        <v>649.05</v>
      </c>
      <c r="AF778" s="13" t="n">
        <v>660.39</v>
      </c>
      <c r="AG778" s="13" t="n">
        <v>665.49</v>
      </c>
      <c r="AH778" s="13" t="n">
        <v>644.01</v>
      </c>
      <c r="AI778" s="13" t="n">
        <v>665.71</v>
      </c>
      <c r="AJ778" s="13" t="n">
        <v>658.21</v>
      </c>
      <c r="AK778" s="13" t="n">
        <v>681.14</v>
      </c>
      <c r="AL778" s="13" t="n">
        <v>668.69</v>
      </c>
      <c r="AM778" s="13" t="n">
        <v>675.02</v>
      </c>
      <c r="AN778" s="13" t="n">
        <v>657.93</v>
      </c>
      <c r="AO778" s="13" t="n">
        <v>685.71</v>
      </c>
      <c r="AP778" s="13" t="n">
        <v>666.77</v>
      </c>
      <c r="AQ778" s="13" t="n">
        <v>687.03</v>
      </c>
      <c r="AR778" s="13" t="n">
        <v>661.84</v>
      </c>
      <c r="AS778" s="13" t="n">
        <v>685.25</v>
      </c>
      <c r="AT778" s="13" t="n">
        <v>699.32</v>
      </c>
    </row>
    <row r="779" customFormat="false" ht="15" hidden="true" customHeight="false" outlineLevel="0" collapsed="false">
      <c r="A779" s="13" t="s">
        <v>70</v>
      </c>
      <c r="B779" s="13" t="s">
        <v>271</v>
      </c>
      <c r="C779" s="13" t="s">
        <v>8</v>
      </c>
      <c r="D779" s="13" t="s">
        <v>278</v>
      </c>
      <c r="E779" s="13" t="n">
        <v>65.59</v>
      </c>
      <c r="F779" s="13" t="n">
        <v>60.14</v>
      </c>
      <c r="G779" s="13" t="n">
        <v>56.26</v>
      </c>
      <c r="H779" s="13" t="n">
        <v>54.02</v>
      </c>
      <c r="I779" s="13" t="n">
        <v>51.54</v>
      </c>
      <c r="J779" s="13" t="n">
        <v>50.63</v>
      </c>
      <c r="K779" s="13" t="n">
        <v>50.37</v>
      </c>
      <c r="L779" s="13" t="n">
        <v>53.22</v>
      </c>
      <c r="M779" s="13" t="n">
        <v>58.28</v>
      </c>
      <c r="N779" s="13" t="n">
        <v>66.11</v>
      </c>
      <c r="O779" s="13" t="n">
        <v>74.48</v>
      </c>
      <c r="P779" s="13" t="n">
        <v>86.84</v>
      </c>
      <c r="Q779" s="13" t="n">
        <v>102.06</v>
      </c>
      <c r="R779" s="13" t="n">
        <v>112.19</v>
      </c>
      <c r="S779" s="13" t="n">
        <v>124.93</v>
      </c>
      <c r="T779" s="13" t="n">
        <v>128.05</v>
      </c>
      <c r="U779" s="13" t="n">
        <v>132.83</v>
      </c>
      <c r="V779" s="13" t="n">
        <v>136.45</v>
      </c>
      <c r="W779" s="13" t="n">
        <v>138.15</v>
      </c>
      <c r="X779" s="13" t="n">
        <v>136.99</v>
      </c>
      <c r="Y779" s="13" t="n">
        <v>137.98</v>
      </c>
      <c r="Z779" s="13" t="n">
        <v>138.58</v>
      </c>
      <c r="AA779" s="13" t="n">
        <v>136.33</v>
      </c>
      <c r="AB779" s="13" t="n">
        <v>136.96</v>
      </c>
      <c r="AC779" s="13" t="n">
        <v>137.42</v>
      </c>
      <c r="AD779" s="13" t="n">
        <v>137.62</v>
      </c>
      <c r="AE779" s="13" t="n">
        <v>136.53</v>
      </c>
      <c r="AF779" s="13" t="n">
        <v>138.18</v>
      </c>
      <c r="AG779" s="13" t="n">
        <v>138.98</v>
      </c>
      <c r="AH779" s="13" t="n">
        <v>138.79</v>
      </c>
      <c r="AI779" s="13" t="n">
        <v>138.92</v>
      </c>
      <c r="AJ779" s="13" t="n">
        <v>140.29</v>
      </c>
      <c r="AK779" s="13" t="n">
        <v>141.12</v>
      </c>
      <c r="AL779" s="13" t="n">
        <v>139.41</v>
      </c>
      <c r="AM779" s="13" t="n">
        <v>139.55</v>
      </c>
      <c r="AN779" s="13" t="n">
        <v>139.84</v>
      </c>
      <c r="AO779" s="13" t="n">
        <v>140.21</v>
      </c>
      <c r="AP779" s="13" t="n">
        <v>141.11</v>
      </c>
      <c r="AQ779" s="13" t="n">
        <v>141.95</v>
      </c>
      <c r="AR779" s="13" t="n">
        <v>141.91</v>
      </c>
      <c r="AS779" s="13" t="n">
        <v>141.97</v>
      </c>
      <c r="AT779" s="13" t="n">
        <v>142.79</v>
      </c>
    </row>
    <row r="780" customFormat="false" ht="15" hidden="true" customHeight="false" outlineLevel="0" collapsed="false">
      <c r="A780" s="13" t="s">
        <v>94</v>
      </c>
      <c r="B780" s="13" t="s">
        <v>271</v>
      </c>
      <c r="C780" s="13" t="s">
        <v>8</v>
      </c>
      <c r="D780" s="13" t="s">
        <v>278</v>
      </c>
      <c r="E780" s="13" t="n">
        <v>64.75</v>
      </c>
      <c r="F780" s="13" t="n">
        <v>55.39</v>
      </c>
      <c r="G780" s="13" t="n">
        <v>52.71</v>
      </c>
      <c r="H780" s="13" t="n">
        <v>50.42</v>
      </c>
      <c r="I780" s="13" t="n">
        <v>49.01</v>
      </c>
      <c r="J780" s="13" t="n">
        <v>48.42</v>
      </c>
      <c r="K780" s="13" t="n">
        <v>48.54</v>
      </c>
      <c r="L780" s="13" t="n">
        <v>51.85</v>
      </c>
      <c r="M780" s="13" t="n">
        <v>56.82</v>
      </c>
      <c r="N780" s="13" t="n">
        <v>65.09</v>
      </c>
      <c r="O780" s="13" t="n">
        <v>74.15</v>
      </c>
      <c r="P780" s="13" t="n">
        <v>85.31</v>
      </c>
      <c r="Q780" s="13" t="n">
        <v>100.95</v>
      </c>
      <c r="R780" s="13" t="n">
        <v>111.24</v>
      </c>
      <c r="S780" s="13" t="n">
        <v>122.48</v>
      </c>
      <c r="T780" s="13" t="n">
        <v>127.37</v>
      </c>
      <c r="U780" s="13" t="n">
        <v>130.53</v>
      </c>
      <c r="V780" s="13" t="n">
        <v>134.74</v>
      </c>
      <c r="W780" s="13" t="n">
        <v>136.36</v>
      </c>
      <c r="X780" s="13" t="n">
        <v>135.25</v>
      </c>
      <c r="Y780" s="13" t="n">
        <v>135.59</v>
      </c>
      <c r="Z780" s="13" t="n">
        <v>135.85</v>
      </c>
      <c r="AA780" s="13" t="n">
        <v>135.96</v>
      </c>
      <c r="AB780" s="13" t="n">
        <v>135.56</v>
      </c>
      <c r="AC780" s="13" t="n">
        <v>137.47</v>
      </c>
      <c r="AD780" s="13" t="n">
        <v>138.19</v>
      </c>
      <c r="AE780" s="13" t="n">
        <v>135.51</v>
      </c>
      <c r="AF780" s="13" t="n">
        <v>137.79</v>
      </c>
      <c r="AG780" s="13" t="n">
        <v>137.44</v>
      </c>
      <c r="AH780" s="13" t="n">
        <v>137.16</v>
      </c>
      <c r="AI780" s="13" t="n">
        <v>138.1</v>
      </c>
      <c r="AJ780" s="13" t="n">
        <v>137.47</v>
      </c>
      <c r="AK780" s="13" t="n">
        <v>138.44</v>
      </c>
      <c r="AL780" s="13" t="n">
        <v>137.84</v>
      </c>
      <c r="AM780" s="13" t="n">
        <v>137.71</v>
      </c>
      <c r="AN780" s="13" t="n">
        <v>139.39</v>
      </c>
      <c r="AO780" s="13" t="n">
        <v>139.33</v>
      </c>
      <c r="AP780" s="13" t="n">
        <v>138.97</v>
      </c>
      <c r="AQ780" s="13" t="n">
        <v>140.08</v>
      </c>
      <c r="AR780" s="13" t="n">
        <v>139.39</v>
      </c>
      <c r="AS780" s="13" t="n">
        <v>140.38</v>
      </c>
      <c r="AT780" s="13" t="n">
        <v>140.33</v>
      </c>
    </row>
    <row r="781" customFormat="false" ht="15" hidden="true" customHeight="false" outlineLevel="0" collapsed="false">
      <c r="A781" s="13" t="s">
        <v>111</v>
      </c>
      <c r="B781" s="13" t="s">
        <v>271</v>
      </c>
      <c r="C781" s="13" t="s">
        <v>8</v>
      </c>
      <c r="D781" s="13" t="s">
        <v>278</v>
      </c>
      <c r="E781" s="13" t="n">
        <v>64.04</v>
      </c>
      <c r="F781" s="13" t="n">
        <v>54.71</v>
      </c>
      <c r="G781" s="13" t="n">
        <v>52.3</v>
      </c>
      <c r="H781" s="13" t="n">
        <v>51.52</v>
      </c>
      <c r="I781" s="13" t="n">
        <v>50.52</v>
      </c>
      <c r="J781" s="13" t="n">
        <v>50.21</v>
      </c>
      <c r="K781" s="13" t="n">
        <v>50.23</v>
      </c>
      <c r="L781" s="13" t="n">
        <v>53.85</v>
      </c>
      <c r="M781" s="13" t="n">
        <v>59.37</v>
      </c>
      <c r="N781" s="13" t="n">
        <v>68.46</v>
      </c>
      <c r="O781" s="13" t="n">
        <v>77.16</v>
      </c>
      <c r="P781" s="13" t="n">
        <v>90.28</v>
      </c>
      <c r="Q781" s="13" t="n">
        <v>104.97</v>
      </c>
      <c r="R781" s="13" t="n">
        <v>117.05</v>
      </c>
      <c r="S781" s="13" t="n">
        <v>127.42</v>
      </c>
      <c r="T781" s="13" t="n">
        <v>133.75</v>
      </c>
      <c r="U781" s="13" t="n">
        <v>137.57</v>
      </c>
      <c r="V781" s="13" t="n">
        <v>142.24</v>
      </c>
      <c r="W781" s="13" t="n">
        <v>143.26</v>
      </c>
      <c r="X781" s="13" t="n">
        <v>143.18</v>
      </c>
      <c r="Y781" s="13" t="n">
        <v>142.6</v>
      </c>
      <c r="Z781" s="13" t="n">
        <v>143.44</v>
      </c>
      <c r="AA781" s="13" t="n">
        <v>143.12</v>
      </c>
      <c r="AB781" s="13" t="n">
        <v>144.12</v>
      </c>
      <c r="AC781" s="13" t="n">
        <v>143.81</v>
      </c>
      <c r="AD781" s="13" t="n">
        <v>143.58</v>
      </c>
      <c r="AE781" s="13" t="n">
        <v>143.95</v>
      </c>
      <c r="AF781" s="13" t="n">
        <v>145.15</v>
      </c>
      <c r="AG781" s="13" t="n">
        <v>145.67</v>
      </c>
      <c r="AH781" s="13" t="n">
        <v>144.2</v>
      </c>
      <c r="AI781" s="13" t="n">
        <v>145.96</v>
      </c>
      <c r="AJ781" s="13" t="n">
        <v>145.12</v>
      </c>
      <c r="AK781" s="13" t="n">
        <v>146.21</v>
      </c>
      <c r="AL781" s="13" t="n">
        <v>145.19</v>
      </c>
      <c r="AM781" s="13" t="n">
        <v>146.1</v>
      </c>
      <c r="AN781" s="13" t="n">
        <v>147.22</v>
      </c>
      <c r="AO781" s="13" t="n">
        <v>146.93</v>
      </c>
      <c r="AP781" s="13" t="n">
        <v>147.59</v>
      </c>
      <c r="AQ781" s="13" t="n">
        <v>150.37</v>
      </c>
      <c r="AR781" s="13" t="n">
        <v>149.37</v>
      </c>
      <c r="AS781" s="13" t="n">
        <v>149.96</v>
      </c>
      <c r="AT781" s="13" t="n">
        <v>151.63</v>
      </c>
    </row>
    <row r="782" customFormat="false" ht="15" hidden="true" customHeight="false" outlineLevel="0" collapsed="false">
      <c r="A782" s="13" t="s">
        <v>119</v>
      </c>
      <c r="B782" s="13" t="s">
        <v>271</v>
      </c>
      <c r="C782" s="13" t="s">
        <v>11</v>
      </c>
      <c r="D782" s="13" t="s">
        <v>278</v>
      </c>
      <c r="E782" s="13" t="n">
        <v>65.14</v>
      </c>
      <c r="F782" s="13" t="n">
        <v>50.16</v>
      </c>
      <c r="G782" s="13" t="n">
        <v>47.84</v>
      </c>
      <c r="H782" s="13" t="n">
        <v>47.64</v>
      </c>
      <c r="I782" s="13" t="n">
        <v>47.33</v>
      </c>
      <c r="J782" s="13" t="n">
        <v>47.12</v>
      </c>
      <c r="K782" s="13" t="n">
        <v>47.19</v>
      </c>
      <c r="L782" s="13" t="n">
        <v>50.97</v>
      </c>
      <c r="M782" s="13" t="n">
        <v>56.66</v>
      </c>
      <c r="N782" s="13" t="n">
        <v>66.51</v>
      </c>
      <c r="O782" s="13" t="n">
        <v>76.11</v>
      </c>
      <c r="P782" s="13" t="n">
        <v>86.02</v>
      </c>
      <c r="Q782" s="13" t="n">
        <v>96.52</v>
      </c>
      <c r="R782" s="13" t="n">
        <v>106.94</v>
      </c>
      <c r="S782" s="13" t="n">
        <v>118.38</v>
      </c>
      <c r="T782" s="13" t="n">
        <v>126.11</v>
      </c>
      <c r="U782" s="13" t="n">
        <v>133.95</v>
      </c>
      <c r="V782" s="13" t="n">
        <v>140.32</v>
      </c>
      <c r="W782" s="13" t="n">
        <v>142.11</v>
      </c>
      <c r="X782" s="13" t="n">
        <v>141.07</v>
      </c>
      <c r="Y782" s="13" t="n">
        <v>144.6</v>
      </c>
      <c r="Z782" s="13" t="n">
        <v>144.55</v>
      </c>
      <c r="AA782" s="13" t="n">
        <v>145.41</v>
      </c>
      <c r="AB782" s="13" t="n">
        <v>145.58</v>
      </c>
      <c r="AC782" s="13" t="n">
        <v>145.69</v>
      </c>
      <c r="AD782" s="13" t="n">
        <v>147.36</v>
      </c>
      <c r="AE782" s="13" t="n">
        <v>149.23</v>
      </c>
      <c r="AF782" s="13" t="n">
        <v>151.71</v>
      </c>
      <c r="AG782" s="13" t="n">
        <v>153.94</v>
      </c>
      <c r="AH782" s="13" t="n">
        <v>154.23</v>
      </c>
      <c r="AI782" s="13" t="n">
        <v>156.07</v>
      </c>
      <c r="AJ782" s="13" t="n">
        <v>158.54</v>
      </c>
      <c r="AK782" s="13" t="n">
        <v>155.52</v>
      </c>
      <c r="AL782" s="13" t="n">
        <v>156.58</v>
      </c>
      <c r="AM782" s="13" t="n">
        <v>159.68</v>
      </c>
      <c r="AN782" s="13" t="n">
        <v>158.25</v>
      </c>
      <c r="AO782" s="13" t="n">
        <v>161.88</v>
      </c>
      <c r="AP782" s="13" t="n">
        <v>162.31</v>
      </c>
      <c r="AQ782" s="13" t="n">
        <v>165.92</v>
      </c>
      <c r="AR782" s="13" t="n">
        <v>164.57</v>
      </c>
      <c r="AS782" s="13" t="n">
        <v>165.11</v>
      </c>
      <c r="AT782" s="13" t="n">
        <v>166.24</v>
      </c>
    </row>
    <row r="783" customFormat="false" ht="15" hidden="true" customHeight="false" outlineLevel="0" collapsed="false">
      <c r="A783" s="13" t="s">
        <v>127</v>
      </c>
      <c r="B783" s="13" t="s">
        <v>271</v>
      </c>
      <c r="C783" s="13" t="s">
        <v>11</v>
      </c>
      <c r="D783" s="13" t="s">
        <v>278</v>
      </c>
      <c r="E783" s="13" t="n">
        <v>68.28</v>
      </c>
      <c r="F783" s="13" t="n">
        <v>53.18</v>
      </c>
      <c r="G783" s="13" t="n">
        <v>50.82</v>
      </c>
      <c r="H783" s="13" t="n">
        <v>50.67</v>
      </c>
      <c r="I783" s="13" t="n">
        <v>49.87</v>
      </c>
      <c r="J783" s="13" t="n">
        <v>49.56</v>
      </c>
      <c r="K783" s="13" t="n">
        <v>49.49</v>
      </c>
      <c r="L783" s="13" t="n">
        <v>53.36</v>
      </c>
      <c r="M783" s="13" t="n">
        <v>59.35</v>
      </c>
      <c r="N783" s="13" t="n">
        <v>68.09</v>
      </c>
      <c r="O783" s="13" t="n">
        <v>78.17</v>
      </c>
      <c r="P783" s="13" t="n">
        <v>88.28</v>
      </c>
      <c r="Q783" s="13" t="n">
        <v>97.48</v>
      </c>
      <c r="R783" s="13" t="n">
        <v>108.28</v>
      </c>
      <c r="S783" s="13" t="n">
        <v>119.21</v>
      </c>
      <c r="T783" s="13" t="n">
        <v>126.24</v>
      </c>
      <c r="U783" s="13" t="n">
        <v>132.76</v>
      </c>
      <c r="V783" s="13" t="n">
        <v>142.98</v>
      </c>
      <c r="W783" s="13" t="n">
        <v>148.37</v>
      </c>
      <c r="X783" s="13" t="n">
        <v>148.61</v>
      </c>
      <c r="Y783" s="13" t="n">
        <v>150.68</v>
      </c>
      <c r="Z783" s="13" t="n">
        <v>153.47</v>
      </c>
      <c r="AA783" s="13" t="n">
        <v>154.94</v>
      </c>
      <c r="AB783" s="13" t="n">
        <v>155.47</v>
      </c>
      <c r="AC783" s="13" t="n">
        <v>156.18</v>
      </c>
      <c r="AD783" s="13" t="n">
        <v>157.02</v>
      </c>
      <c r="AE783" s="13" t="n">
        <v>157.25</v>
      </c>
      <c r="AF783" s="13" t="n">
        <v>158.4</v>
      </c>
      <c r="AG783" s="13" t="n">
        <v>159.93</v>
      </c>
      <c r="AH783" s="13" t="n">
        <v>158.73</v>
      </c>
      <c r="AI783" s="13" t="n">
        <v>160.08</v>
      </c>
      <c r="AJ783" s="13" t="n">
        <v>160.45</v>
      </c>
      <c r="AK783" s="13" t="n">
        <v>161.41</v>
      </c>
      <c r="AL783" s="13" t="n">
        <v>161.43</v>
      </c>
      <c r="AM783" s="13" t="n">
        <v>161.89</v>
      </c>
      <c r="AN783" s="13" t="n">
        <v>162.29</v>
      </c>
      <c r="AO783" s="13" t="n">
        <v>162.75</v>
      </c>
      <c r="AP783" s="13" t="n">
        <v>163.68</v>
      </c>
      <c r="AQ783" s="13" t="n">
        <v>165.52</v>
      </c>
      <c r="AR783" s="13" t="n">
        <v>164.83</v>
      </c>
      <c r="AS783" s="13" t="n">
        <v>165.33</v>
      </c>
      <c r="AT783" s="13" t="n">
        <v>165.81</v>
      </c>
    </row>
    <row r="784" customFormat="false" ht="15" hidden="true" customHeight="false" outlineLevel="0" collapsed="false">
      <c r="A784" s="13" t="s">
        <v>135</v>
      </c>
      <c r="B784" s="13" t="s">
        <v>271</v>
      </c>
      <c r="C784" s="13" t="s">
        <v>11</v>
      </c>
      <c r="D784" s="13" t="s">
        <v>278</v>
      </c>
      <c r="E784" s="13" t="n">
        <v>67.18</v>
      </c>
      <c r="F784" s="13" t="n">
        <v>52.63</v>
      </c>
      <c r="G784" s="13" t="n">
        <v>50.44</v>
      </c>
      <c r="H784" s="13" t="n">
        <v>50.41</v>
      </c>
      <c r="I784" s="13" t="n">
        <v>49.74</v>
      </c>
      <c r="J784" s="13" t="n">
        <v>49.37</v>
      </c>
      <c r="K784" s="13" t="n">
        <v>49.46</v>
      </c>
      <c r="L784" s="13" t="n">
        <v>53.28</v>
      </c>
      <c r="M784" s="13" t="n">
        <v>59.49</v>
      </c>
      <c r="N784" s="13" t="n">
        <v>68.37</v>
      </c>
      <c r="O784" s="13" t="n">
        <v>77.96</v>
      </c>
      <c r="P784" s="13" t="n">
        <v>88.48</v>
      </c>
      <c r="Q784" s="13" t="n">
        <v>97.7</v>
      </c>
      <c r="R784" s="13" t="n">
        <v>108.32</v>
      </c>
      <c r="S784" s="13" t="n">
        <v>120.1</v>
      </c>
      <c r="T784" s="13" t="n">
        <v>126.87</v>
      </c>
      <c r="U784" s="13" t="n">
        <v>135.17</v>
      </c>
      <c r="V784" s="13" t="n">
        <v>141.64</v>
      </c>
      <c r="W784" s="13" t="n">
        <v>147.68</v>
      </c>
      <c r="X784" s="13" t="n">
        <v>145.52</v>
      </c>
      <c r="Y784" s="13" t="n">
        <v>144.86</v>
      </c>
      <c r="Z784" s="13" t="n">
        <v>144.21</v>
      </c>
      <c r="AA784" s="13" t="n">
        <v>146.42</v>
      </c>
      <c r="AB784" s="13" t="n">
        <v>142.74</v>
      </c>
      <c r="AC784" s="13" t="n">
        <v>147.28</v>
      </c>
      <c r="AD784" s="13" t="n">
        <v>149.19</v>
      </c>
      <c r="AE784" s="13" t="n">
        <v>152.68</v>
      </c>
      <c r="AF784" s="13" t="n">
        <v>152.22</v>
      </c>
      <c r="AG784" s="13" t="n">
        <v>152.11</v>
      </c>
      <c r="AH784" s="13" t="n">
        <v>151.31</v>
      </c>
      <c r="AI784" s="13" t="n">
        <v>152.29</v>
      </c>
      <c r="AJ784" s="13" t="n">
        <v>158.59</v>
      </c>
      <c r="AK784" s="13" t="n">
        <v>157.75</v>
      </c>
      <c r="AL784" s="13" t="n">
        <v>158.53</v>
      </c>
      <c r="AM784" s="13" t="n">
        <v>159.77</v>
      </c>
      <c r="AN784" s="13" t="n">
        <v>161.3</v>
      </c>
      <c r="AO784" s="13" t="n">
        <v>161.56</v>
      </c>
      <c r="AP784" s="13" t="n">
        <v>166.05</v>
      </c>
      <c r="AQ784" s="13" t="n">
        <v>169.83</v>
      </c>
      <c r="AR784" s="13" t="n">
        <v>168.15</v>
      </c>
      <c r="AS784" s="13" t="n">
        <v>164.95</v>
      </c>
      <c r="AT784" s="13" t="n">
        <v>168.5</v>
      </c>
    </row>
    <row r="785" customFormat="false" ht="15" hidden="true" customHeight="false" outlineLevel="0" collapsed="false">
      <c r="A785" s="13" t="s">
        <v>143</v>
      </c>
      <c r="B785" s="13" t="s">
        <v>271</v>
      </c>
      <c r="C785" s="13" t="s">
        <v>12</v>
      </c>
      <c r="D785" s="13" t="s">
        <v>278</v>
      </c>
      <c r="E785" s="13" t="n">
        <v>71.48</v>
      </c>
      <c r="F785" s="13" t="n">
        <v>60.44</v>
      </c>
      <c r="G785" s="13" t="n">
        <v>57.68</v>
      </c>
      <c r="H785" s="13" t="n">
        <v>57.04</v>
      </c>
      <c r="I785" s="13" t="n">
        <v>55.67</v>
      </c>
      <c r="J785" s="13" t="n">
        <v>55.45</v>
      </c>
      <c r="K785" s="13" t="n">
        <v>54.84</v>
      </c>
      <c r="L785" s="13" t="n">
        <v>56.44</v>
      </c>
      <c r="M785" s="13" t="n">
        <v>58.03</v>
      </c>
      <c r="N785" s="13" t="n">
        <v>60.57</v>
      </c>
      <c r="O785" s="13" t="n">
        <v>65.4</v>
      </c>
      <c r="P785" s="13" t="n">
        <v>72.76</v>
      </c>
      <c r="Q785" s="13" t="n">
        <v>84.65</v>
      </c>
      <c r="R785" s="13" t="n">
        <v>106.11</v>
      </c>
      <c r="S785" s="13" t="n">
        <v>123.51</v>
      </c>
      <c r="T785" s="13" t="n">
        <v>133.49</v>
      </c>
      <c r="U785" s="13" t="n">
        <v>141.61</v>
      </c>
      <c r="V785" s="13" t="n">
        <v>145.83</v>
      </c>
      <c r="W785" s="13" t="n">
        <v>148.77</v>
      </c>
      <c r="X785" s="13" t="n">
        <v>150.5</v>
      </c>
      <c r="Y785" s="13" t="n">
        <v>149.96</v>
      </c>
      <c r="Z785" s="13" t="n">
        <v>152.71</v>
      </c>
      <c r="AA785" s="13" t="n">
        <v>153</v>
      </c>
      <c r="AB785" s="13" t="n">
        <v>153.14</v>
      </c>
      <c r="AC785" s="13" t="n">
        <v>151.43</v>
      </c>
      <c r="AD785" s="13" t="n">
        <v>152.25</v>
      </c>
      <c r="AE785" s="13" t="n">
        <v>152.51</v>
      </c>
      <c r="AF785" s="13" t="n">
        <v>151.9</v>
      </c>
      <c r="AG785" s="13" t="n">
        <v>152.44</v>
      </c>
      <c r="AH785" s="13" t="n">
        <v>149.75</v>
      </c>
      <c r="AI785" s="13" t="n">
        <v>150.3</v>
      </c>
      <c r="AJ785" s="13" t="n">
        <v>149.98</v>
      </c>
      <c r="AK785" s="13" t="n">
        <v>148.89</v>
      </c>
      <c r="AL785" s="13" t="n">
        <v>147.89</v>
      </c>
      <c r="AM785" s="13" t="n">
        <v>148.99</v>
      </c>
      <c r="AN785" s="13" t="n">
        <v>147.83</v>
      </c>
      <c r="AO785" s="13" t="n">
        <v>148.48</v>
      </c>
      <c r="AP785" s="13" t="n">
        <v>147.58</v>
      </c>
      <c r="AQ785" s="13" t="n">
        <v>148.77</v>
      </c>
      <c r="AR785" s="13" t="n">
        <v>148.63</v>
      </c>
      <c r="AS785" s="13" t="n">
        <v>148.09</v>
      </c>
      <c r="AT785" s="13" t="n">
        <v>148.33</v>
      </c>
    </row>
    <row r="786" customFormat="false" ht="15" hidden="true" customHeight="false" outlineLevel="0" collapsed="false">
      <c r="A786" s="13" t="s">
        <v>151</v>
      </c>
      <c r="B786" s="13" t="s">
        <v>271</v>
      </c>
      <c r="C786" s="13" t="s">
        <v>12</v>
      </c>
      <c r="D786" s="13" t="s">
        <v>278</v>
      </c>
      <c r="E786" s="13" t="n">
        <v>68.55</v>
      </c>
      <c r="F786" s="13" t="n">
        <v>59.29</v>
      </c>
      <c r="G786" s="13" t="n">
        <v>56.2</v>
      </c>
      <c r="H786" s="13" t="n">
        <v>55.53</v>
      </c>
      <c r="I786" s="13" t="n">
        <v>54.46</v>
      </c>
      <c r="J786" s="13" t="n">
        <v>54.02</v>
      </c>
      <c r="K786" s="13" t="n">
        <v>53.82</v>
      </c>
      <c r="L786" s="13" t="n">
        <v>54.82</v>
      </c>
      <c r="M786" s="13" t="n">
        <v>57.02</v>
      </c>
      <c r="N786" s="13" t="n">
        <v>59.62</v>
      </c>
      <c r="O786" s="13" t="n">
        <v>64.3</v>
      </c>
      <c r="P786" s="13" t="n">
        <v>72.07</v>
      </c>
      <c r="Q786" s="13" t="n">
        <v>84.26</v>
      </c>
      <c r="R786" s="13" t="n">
        <v>105.34</v>
      </c>
      <c r="S786" s="13" t="n">
        <v>122.28</v>
      </c>
      <c r="T786" s="13" t="n">
        <v>131.62</v>
      </c>
      <c r="U786" s="13" t="n">
        <v>140.62</v>
      </c>
      <c r="V786" s="13" t="n">
        <v>145.07</v>
      </c>
      <c r="W786" s="13" t="n">
        <v>146.94</v>
      </c>
      <c r="X786" s="13" t="n">
        <v>147.82</v>
      </c>
      <c r="Y786" s="13" t="n">
        <v>148.72</v>
      </c>
      <c r="Z786" s="13" t="n">
        <v>150.6</v>
      </c>
      <c r="AA786" s="13" t="n">
        <v>151.77</v>
      </c>
      <c r="AB786" s="13" t="n">
        <v>152.44</v>
      </c>
      <c r="AC786" s="13" t="n">
        <v>153.61</v>
      </c>
      <c r="AD786" s="13" t="n">
        <v>151.89</v>
      </c>
      <c r="AE786" s="13" t="n">
        <v>151.95</v>
      </c>
      <c r="AF786" s="13" t="n">
        <v>150.43</v>
      </c>
      <c r="AG786" s="13" t="n">
        <v>151.28</v>
      </c>
      <c r="AH786" s="13" t="n">
        <v>149.1</v>
      </c>
      <c r="AI786" s="13" t="n">
        <v>149.33</v>
      </c>
      <c r="AJ786" s="13" t="n">
        <v>148.86</v>
      </c>
      <c r="AK786" s="13" t="n">
        <v>148.71</v>
      </c>
      <c r="AL786" s="13" t="n">
        <v>147.75</v>
      </c>
      <c r="AM786" s="13" t="n">
        <v>148.2</v>
      </c>
      <c r="AN786" s="13" t="n">
        <v>146.88</v>
      </c>
      <c r="AO786" s="13" t="n">
        <v>146.97</v>
      </c>
      <c r="AP786" s="13" t="n">
        <v>147.37</v>
      </c>
      <c r="AQ786" s="13" t="n">
        <v>148.1</v>
      </c>
      <c r="AR786" s="13" t="n">
        <v>147.88</v>
      </c>
      <c r="AS786" s="13" t="n">
        <v>146.83</v>
      </c>
      <c r="AT786" s="13" t="n">
        <v>148.86</v>
      </c>
    </row>
    <row r="787" customFormat="false" ht="15" hidden="true" customHeight="false" outlineLevel="0" collapsed="false">
      <c r="A787" s="13" t="s">
        <v>159</v>
      </c>
      <c r="B787" s="13" t="s">
        <v>271</v>
      </c>
      <c r="C787" s="13" t="s">
        <v>12</v>
      </c>
      <c r="D787" s="13" t="s">
        <v>278</v>
      </c>
      <c r="E787" s="13" t="n">
        <v>68.47</v>
      </c>
      <c r="F787" s="13" t="n">
        <v>55.08</v>
      </c>
      <c r="G787" s="13" t="n">
        <v>51.89</v>
      </c>
      <c r="H787" s="13" t="n">
        <v>51.87</v>
      </c>
      <c r="I787" s="13" t="n">
        <v>51.58</v>
      </c>
      <c r="J787" s="13" t="n">
        <v>52.25</v>
      </c>
      <c r="K787" s="13" t="n">
        <v>52.9</v>
      </c>
      <c r="L787" s="13" t="n">
        <v>55.29</v>
      </c>
      <c r="M787" s="13" t="n">
        <v>57.06</v>
      </c>
      <c r="N787" s="13" t="n">
        <v>60.28</v>
      </c>
      <c r="O787" s="13" t="n">
        <v>64.07</v>
      </c>
      <c r="P787" s="13" t="n">
        <v>72.32</v>
      </c>
      <c r="Q787" s="13" t="n">
        <v>82.88</v>
      </c>
      <c r="R787" s="13" t="n">
        <v>104.98</v>
      </c>
      <c r="S787" s="13" t="n">
        <v>123.43</v>
      </c>
      <c r="T787" s="13" t="n">
        <v>132.79</v>
      </c>
      <c r="U787" s="13" t="n">
        <v>140.61</v>
      </c>
      <c r="V787" s="13" t="n">
        <v>143.56</v>
      </c>
      <c r="W787" s="13" t="n">
        <v>148.11</v>
      </c>
      <c r="X787" s="13" t="n">
        <v>147.79</v>
      </c>
      <c r="Y787" s="13" t="n">
        <v>150.22</v>
      </c>
      <c r="Z787" s="13" t="n">
        <v>151.12</v>
      </c>
      <c r="AA787" s="13" t="n">
        <v>153.3</v>
      </c>
      <c r="AB787" s="13" t="n">
        <v>150.54</v>
      </c>
      <c r="AC787" s="13" t="n">
        <v>151.67</v>
      </c>
      <c r="AD787" s="13" t="n">
        <v>151.94</v>
      </c>
      <c r="AE787" s="13" t="n">
        <v>151.61</v>
      </c>
      <c r="AF787" s="13" t="n">
        <v>150.22</v>
      </c>
      <c r="AG787" s="13" t="n">
        <v>151.21</v>
      </c>
      <c r="AH787" s="13" t="n">
        <v>150.54</v>
      </c>
      <c r="AI787" s="13" t="n">
        <v>149.42</v>
      </c>
      <c r="AJ787" s="13" t="n">
        <v>149.36</v>
      </c>
      <c r="AK787" s="13" t="n">
        <v>149.84</v>
      </c>
      <c r="AL787" s="13" t="n">
        <v>147.39</v>
      </c>
      <c r="AM787" s="13" t="n">
        <v>147.41</v>
      </c>
      <c r="AN787" s="13" t="n">
        <v>147.71</v>
      </c>
      <c r="AO787" s="13" t="n">
        <v>147.03</v>
      </c>
      <c r="AP787" s="13" t="n">
        <v>147.85</v>
      </c>
      <c r="AQ787" s="13" t="n">
        <v>150.06</v>
      </c>
      <c r="AR787" s="13" t="n">
        <v>148.73</v>
      </c>
      <c r="AS787" s="13" t="n">
        <v>148.51</v>
      </c>
      <c r="AT787" s="13" t="n">
        <v>148.95</v>
      </c>
    </row>
    <row r="788" customFormat="false" ht="15" hidden="true" customHeight="false" outlineLevel="0" collapsed="false">
      <c r="A788" s="13" t="s">
        <v>167</v>
      </c>
      <c r="B788" s="13" t="s">
        <v>271</v>
      </c>
      <c r="C788" s="13" t="s">
        <v>13</v>
      </c>
      <c r="D788" s="13" t="s">
        <v>278</v>
      </c>
      <c r="E788" s="13" t="n">
        <v>68.94</v>
      </c>
      <c r="F788" s="13" t="n">
        <v>48.87</v>
      </c>
      <c r="G788" s="13" t="n">
        <v>46.33</v>
      </c>
      <c r="H788" s="13" t="n">
        <v>46.27</v>
      </c>
      <c r="I788" s="13" t="n">
        <v>46.12</v>
      </c>
      <c r="J788" s="13" t="n">
        <v>45.84</v>
      </c>
      <c r="K788" s="13" t="n">
        <v>45.4</v>
      </c>
      <c r="L788" s="13" t="n">
        <v>48.32</v>
      </c>
      <c r="M788" s="13" t="n">
        <v>53.21</v>
      </c>
      <c r="N788" s="13" t="n">
        <v>60.39</v>
      </c>
      <c r="O788" s="13" t="n">
        <v>72.3</v>
      </c>
      <c r="P788" s="13" t="n">
        <v>79.77</v>
      </c>
      <c r="Q788" s="13" t="n">
        <v>89.37</v>
      </c>
      <c r="R788" s="13" t="n">
        <v>101.69</v>
      </c>
      <c r="S788" s="13" t="n">
        <v>107.52</v>
      </c>
      <c r="T788" s="13" t="n">
        <v>123.05</v>
      </c>
      <c r="U788" s="13" t="n">
        <v>128.8</v>
      </c>
      <c r="V788" s="13" t="n">
        <v>135.79</v>
      </c>
      <c r="W788" s="13" t="n">
        <v>142.3</v>
      </c>
      <c r="X788" s="13" t="n">
        <v>144.51</v>
      </c>
      <c r="Y788" s="13" t="n">
        <v>147.65</v>
      </c>
      <c r="Z788" s="13" t="n">
        <v>150.86</v>
      </c>
      <c r="AA788" s="13" t="n">
        <v>152.25</v>
      </c>
      <c r="AB788" s="13" t="n">
        <v>153.77</v>
      </c>
      <c r="AC788" s="13" t="n">
        <v>155.09</v>
      </c>
      <c r="AD788" s="13" t="n">
        <v>155.64</v>
      </c>
      <c r="AE788" s="13" t="n">
        <v>156.9</v>
      </c>
      <c r="AF788" s="13" t="n">
        <v>157.37</v>
      </c>
      <c r="AG788" s="13" t="n">
        <v>159.39</v>
      </c>
      <c r="AH788" s="13" t="n">
        <v>157.48</v>
      </c>
      <c r="AI788" s="13" t="n">
        <v>159.09</v>
      </c>
      <c r="AJ788" s="13" t="n">
        <v>160</v>
      </c>
      <c r="AK788" s="13" t="n">
        <v>161.14</v>
      </c>
      <c r="AL788" s="13" t="n">
        <v>160.62</v>
      </c>
      <c r="AM788" s="13" t="n">
        <v>161.2</v>
      </c>
      <c r="AN788" s="13" t="n">
        <v>161.4</v>
      </c>
      <c r="AO788" s="13" t="n">
        <v>161.59</v>
      </c>
      <c r="AP788" s="13" t="n">
        <v>162.4</v>
      </c>
      <c r="AQ788" s="13" t="n">
        <v>165.22</v>
      </c>
      <c r="AR788" s="13" t="n">
        <v>163.42</v>
      </c>
      <c r="AS788" s="13" t="n">
        <v>163.7</v>
      </c>
      <c r="AT788" s="13" t="n">
        <v>163.67</v>
      </c>
    </row>
    <row r="789" customFormat="false" ht="15" hidden="true" customHeight="false" outlineLevel="0" collapsed="false">
      <c r="A789" s="13" t="s">
        <v>175</v>
      </c>
      <c r="B789" s="13" t="s">
        <v>271</v>
      </c>
      <c r="C789" s="13" t="s">
        <v>13</v>
      </c>
      <c r="D789" s="13" t="s">
        <v>278</v>
      </c>
      <c r="E789" s="13" t="n">
        <v>71.42</v>
      </c>
      <c r="F789" s="13" t="n">
        <v>57.17</v>
      </c>
      <c r="G789" s="13" t="n">
        <v>53.38</v>
      </c>
      <c r="H789" s="13" t="n">
        <v>52.3</v>
      </c>
      <c r="I789" s="13" t="n">
        <v>50.8</v>
      </c>
      <c r="J789" s="13" t="n">
        <v>49.4</v>
      </c>
      <c r="K789" s="13" t="n">
        <v>48.18</v>
      </c>
      <c r="L789" s="13" t="n">
        <v>50.92</v>
      </c>
      <c r="M789" s="13" t="n">
        <v>56.02</v>
      </c>
      <c r="N789" s="13" t="n">
        <v>62.76</v>
      </c>
      <c r="O789" s="13" t="n">
        <v>73.15</v>
      </c>
      <c r="P789" s="13" t="n">
        <v>81.69</v>
      </c>
      <c r="Q789" s="13" t="n">
        <v>92.21</v>
      </c>
      <c r="R789" s="13" t="n">
        <v>107.25</v>
      </c>
      <c r="S789" s="13" t="n">
        <v>111.94</v>
      </c>
      <c r="T789" s="13" t="n">
        <v>121.98</v>
      </c>
      <c r="U789" s="13" t="n">
        <v>128.15</v>
      </c>
      <c r="V789" s="13" t="n">
        <v>135.9</v>
      </c>
      <c r="W789" s="13" t="n">
        <v>138.38</v>
      </c>
      <c r="X789" s="13" t="n">
        <v>140.72</v>
      </c>
      <c r="Y789" s="13" t="n">
        <v>141.22</v>
      </c>
      <c r="Z789" s="13" t="n">
        <v>145.9</v>
      </c>
      <c r="AA789" s="13" t="n">
        <v>145.57</v>
      </c>
      <c r="AB789" s="13" t="n">
        <v>146.6</v>
      </c>
      <c r="AC789" s="13" t="n">
        <v>148.79</v>
      </c>
      <c r="AD789" s="13" t="n">
        <v>149.56</v>
      </c>
      <c r="AE789" s="13" t="n">
        <v>148.88</v>
      </c>
      <c r="AF789" s="13" t="n">
        <v>149.29</v>
      </c>
      <c r="AG789" s="13" t="n">
        <v>151.88</v>
      </c>
      <c r="AH789" s="13" t="n">
        <v>150.94</v>
      </c>
      <c r="AI789" s="13" t="n">
        <v>152.83</v>
      </c>
      <c r="AJ789" s="13" t="n">
        <v>151.89</v>
      </c>
      <c r="AK789" s="13" t="n">
        <v>153.49</v>
      </c>
      <c r="AL789" s="13" t="n">
        <v>153.85</v>
      </c>
      <c r="AM789" s="13" t="n">
        <v>153.56</v>
      </c>
      <c r="AN789" s="13" t="n">
        <v>154.76</v>
      </c>
      <c r="AO789" s="13" t="n">
        <v>154.88</v>
      </c>
      <c r="AP789" s="13" t="n">
        <v>155.23</v>
      </c>
      <c r="AQ789" s="13" t="n">
        <v>157.37</v>
      </c>
      <c r="AR789" s="13" t="n">
        <v>156.9</v>
      </c>
      <c r="AS789" s="13" t="n">
        <v>157.49</v>
      </c>
      <c r="AT789" s="13" t="n">
        <v>158.72</v>
      </c>
    </row>
    <row r="790" customFormat="false" ht="15" hidden="true" customHeight="false" outlineLevel="0" collapsed="false">
      <c r="A790" s="13" t="s">
        <v>183</v>
      </c>
      <c r="B790" s="13" t="s">
        <v>271</v>
      </c>
      <c r="C790" s="13" t="s">
        <v>13</v>
      </c>
      <c r="D790" s="13" t="s">
        <v>278</v>
      </c>
      <c r="E790" s="13" t="n">
        <v>72.03</v>
      </c>
      <c r="F790" s="13" t="n">
        <v>50.33</v>
      </c>
      <c r="G790" s="13" t="n">
        <v>47.53</v>
      </c>
      <c r="H790" s="13" t="n">
        <v>47.49</v>
      </c>
      <c r="I790" s="13" t="n">
        <v>46.75</v>
      </c>
      <c r="J790" s="13" t="n">
        <v>46.16</v>
      </c>
      <c r="K790" s="13" t="n">
        <v>45.43</v>
      </c>
      <c r="L790" s="13" t="n">
        <v>48.28</v>
      </c>
      <c r="M790" s="13" t="n">
        <v>53.44</v>
      </c>
      <c r="N790" s="13" t="n">
        <v>60.51</v>
      </c>
      <c r="O790" s="13" t="n">
        <v>70.65</v>
      </c>
      <c r="P790" s="13" t="n">
        <v>78.6</v>
      </c>
      <c r="Q790" s="13" t="n">
        <v>87.85</v>
      </c>
      <c r="R790" s="13" t="n">
        <v>104.02</v>
      </c>
      <c r="S790" s="13" t="n">
        <v>109.39</v>
      </c>
      <c r="T790" s="13" t="n">
        <v>121.59</v>
      </c>
      <c r="U790" s="13" t="n">
        <v>129.31</v>
      </c>
      <c r="V790" s="13" t="n">
        <v>134.43</v>
      </c>
      <c r="W790" s="13" t="n">
        <v>140.18</v>
      </c>
      <c r="X790" s="13" t="n">
        <v>141.44</v>
      </c>
      <c r="Y790" s="13" t="n">
        <v>144.33</v>
      </c>
      <c r="Z790" s="13" t="n">
        <v>147.06</v>
      </c>
      <c r="AA790" s="13" t="n">
        <v>148.54</v>
      </c>
      <c r="AB790" s="13" t="n">
        <v>149.48</v>
      </c>
      <c r="AC790" s="13" t="n">
        <v>150.86</v>
      </c>
      <c r="AD790" s="13" t="n">
        <v>151.36</v>
      </c>
      <c r="AE790" s="13" t="n">
        <v>152.73</v>
      </c>
      <c r="AF790" s="13" t="n">
        <v>153.43</v>
      </c>
      <c r="AG790" s="13" t="n">
        <v>155.05</v>
      </c>
      <c r="AH790" s="13" t="n">
        <v>153.44</v>
      </c>
      <c r="AI790" s="13" t="n">
        <v>154.72</v>
      </c>
      <c r="AJ790" s="13" t="n">
        <v>155.03</v>
      </c>
      <c r="AK790" s="13" t="n">
        <v>156.62</v>
      </c>
      <c r="AL790" s="13" t="n">
        <v>155.26</v>
      </c>
      <c r="AM790" s="13" t="n">
        <v>155.78</v>
      </c>
      <c r="AN790" s="13" t="n">
        <v>156.21</v>
      </c>
      <c r="AO790" s="13" t="n">
        <v>156.96</v>
      </c>
      <c r="AP790" s="13" t="n">
        <v>157.56</v>
      </c>
      <c r="AQ790" s="13" t="n">
        <v>159.18</v>
      </c>
      <c r="AR790" s="13" t="n">
        <v>158.97</v>
      </c>
      <c r="AS790" s="13" t="n">
        <v>158.41</v>
      </c>
      <c r="AT790" s="13" t="n">
        <v>159.5</v>
      </c>
    </row>
    <row r="791" customFormat="false" ht="15" hidden="true" customHeight="false" outlineLevel="0" collapsed="false">
      <c r="A791" s="13" t="s">
        <v>73</v>
      </c>
      <c r="B791" s="13" t="s">
        <v>271</v>
      </c>
      <c r="C791" s="13" t="s">
        <v>18</v>
      </c>
      <c r="D791" s="13" t="s">
        <v>278</v>
      </c>
      <c r="E791" s="13" t="n">
        <v>64.59</v>
      </c>
      <c r="F791" s="13" t="n">
        <v>53.41</v>
      </c>
      <c r="G791" s="13" t="n">
        <v>50.38</v>
      </c>
      <c r="H791" s="13" t="n">
        <v>49.44</v>
      </c>
      <c r="I791" s="13" t="n">
        <v>48.29</v>
      </c>
      <c r="J791" s="13" t="n">
        <v>47.49</v>
      </c>
      <c r="K791" s="13" t="n">
        <v>46.83</v>
      </c>
      <c r="L791" s="13" t="n">
        <v>50.87</v>
      </c>
      <c r="M791" s="13" t="n">
        <v>56.83</v>
      </c>
      <c r="N791" s="13" t="n">
        <v>65.07</v>
      </c>
      <c r="O791" s="13" t="n">
        <v>75.65</v>
      </c>
      <c r="P791" s="13" t="n">
        <v>85.66</v>
      </c>
      <c r="Q791" s="13" t="n">
        <v>93.45</v>
      </c>
      <c r="R791" s="13" t="n">
        <v>100.4</v>
      </c>
      <c r="S791" s="13" t="n">
        <v>110.41</v>
      </c>
      <c r="T791" s="13" t="n">
        <v>116.8</v>
      </c>
      <c r="U791" s="13" t="n">
        <v>124.31</v>
      </c>
      <c r="V791" s="13" t="n">
        <v>128.48</v>
      </c>
      <c r="W791" s="13" t="n">
        <v>131.34</v>
      </c>
      <c r="X791" s="13" t="n">
        <v>131.79</v>
      </c>
      <c r="Y791" s="13" t="n">
        <v>133.36</v>
      </c>
      <c r="Z791" s="13" t="n">
        <v>133.87</v>
      </c>
      <c r="AA791" s="13" t="n">
        <v>134.93</v>
      </c>
      <c r="AB791" s="13" t="n">
        <v>141.65</v>
      </c>
      <c r="AC791" s="13" t="n">
        <v>136.56</v>
      </c>
      <c r="AD791" s="13" t="n">
        <v>137.74</v>
      </c>
      <c r="AE791" s="13" t="n">
        <v>139.1</v>
      </c>
      <c r="AF791" s="13" t="n">
        <v>140.38</v>
      </c>
      <c r="AG791" s="13" t="n">
        <v>141.19</v>
      </c>
      <c r="AH791" s="13" t="n">
        <v>142.18</v>
      </c>
      <c r="AI791" s="13" t="n">
        <v>142.29</v>
      </c>
      <c r="AJ791" s="13" t="n">
        <v>143.21</v>
      </c>
      <c r="AK791" s="13" t="n">
        <v>145.33</v>
      </c>
      <c r="AL791" s="13" t="n">
        <v>144.69</v>
      </c>
      <c r="AM791" s="13" t="n">
        <v>144.78</v>
      </c>
      <c r="AN791" s="13" t="n">
        <v>144.38</v>
      </c>
      <c r="AO791" s="13" t="n">
        <v>145.35</v>
      </c>
      <c r="AP791" s="13" t="n">
        <v>146.13</v>
      </c>
      <c r="AQ791" s="13" t="n">
        <v>147.35</v>
      </c>
      <c r="AR791" s="13" t="n">
        <v>147.12</v>
      </c>
      <c r="AS791" s="13" t="n">
        <v>146.06</v>
      </c>
      <c r="AT791" s="13" t="n">
        <v>148.18</v>
      </c>
    </row>
    <row r="792" customFormat="false" ht="15" hidden="true" customHeight="false" outlineLevel="0" collapsed="false">
      <c r="A792" s="13" t="s">
        <v>96</v>
      </c>
      <c r="B792" s="13" t="s">
        <v>271</v>
      </c>
      <c r="C792" s="13" t="s">
        <v>18</v>
      </c>
      <c r="D792" s="13" t="s">
        <v>278</v>
      </c>
      <c r="E792" s="13" t="n">
        <v>64.37</v>
      </c>
      <c r="F792" s="13" t="n">
        <v>47.47</v>
      </c>
      <c r="G792" s="13" t="n">
        <v>45.81</v>
      </c>
      <c r="H792" s="13" t="n">
        <v>46.21</v>
      </c>
      <c r="I792" s="13" t="n">
        <v>45.99</v>
      </c>
      <c r="J792" s="13" t="n">
        <v>45.99</v>
      </c>
      <c r="K792" s="13" t="n">
        <v>46.1</v>
      </c>
      <c r="L792" s="13" t="n">
        <v>50.2</v>
      </c>
      <c r="M792" s="13" t="n">
        <v>55.32</v>
      </c>
      <c r="N792" s="13" t="n">
        <v>63.02</v>
      </c>
      <c r="O792" s="13" t="n">
        <v>74.27</v>
      </c>
      <c r="P792" s="13" t="n">
        <v>83.64</v>
      </c>
      <c r="Q792" s="13" t="n">
        <v>91.68</v>
      </c>
      <c r="R792" s="13" t="n">
        <v>99.59</v>
      </c>
      <c r="S792" s="13" t="n">
        <v>109.59</v>
      </c>
      <c r="T792" s="13" t="n">
        <v>119.66</v>
      </c>
      <c r="U792" s="13" t="n">
        <v>126.96</v>
      </c>
      <c r="V792" s="13" t="n">
        <v>132.5</v>
      </c>
      <c r="W792" s="13" t="n">
        <v>138.93</v>
      </c>
      <c r="X792" s="13" t="n">
        <v>139.33</v>
      </c>
      <c r="Y792" s="13" t="n">
        <v>142.06</v>
      </c>
      <c r="Z792" s="13" t="n">
        <v>143.83</v>
      </c>
      <c r="AA792" s="13" t="n">
        <v>144.83</v>
      </c>
      <c r="AB792" s="13" t="n">
        <v>146.7</v>
      </c>
      <c r="AC792" s="13" t="n">
        <v>147.42</v>
      </c>
      <c r="AD792" s="13" t="n">
        <v>147.85</v>
      </c>
      <c r="AE792" s="13" t="n">
        <v>148.98</v>
      </c>
      <c r="AF792" s="13" t="n">
        <v>149.76</v>
      </c>
      <c r="AG792" s="13" t="n">
        <v>151.68</v>
      </c>
      <c r="AH792" s="13" t="n">
        <v>150.44</v>
      </c>
      <c r="AI792" s="13" t="n">
        <v>151.74</v>
      </c>
      <c r="AJ792" s="13" t="n">
        <v>152.23</v>
      </c>
      <c r="AK792" s="13" t="n">
        <v>153.89</v>
      </c>
      <c r="AL792" s="13" t="n">
        <v>152.97</v>
      </c>
      <c r="AM792" s="13" t="n">
        <v>153.19</v>
      </c>
      <c r="AN792" s="13" t="n">
        <v>153.72</v>
      </c>
      <c r="AO792" s="13" t="n">
        <v>154.37</v>
      </c>
      <c r="AP792" s="13" t="n">
        <v>155.11</v>
      </c>
      <c r="AQ792" s="13" t="n">
        <v>157.32</v>
      </c>
      <c r="AR792" s="13" t="n">
        <v>155.58</v>
      </c>
      <c r="AS792" s="13" t="n">
        <v>156.2</v>
      </c>
      <c r="AT792" s="13" t="n">
        <v>156.57</v>
      </c>
    </row>
    <row r="793" customFormat="false" ht="15" hidden="true" customHeight="false" outlineLevel="0" collapsed="false">
      <c r="A793" s="13" t="s">
        <v>112</v>
      </c>
      <c r="B793" s="13" t="s">
        <v>271</v>
      </c>
      <c r="C793" s="13" t="s">
        <v>18</v>
      </c>
      <c r="D793" s="13" t="s">
        <v>278</v>
      </c>
      <c r="E793" s="13" t="n">
        <v>63.78</v>
      </c>
      <c r="F793" s="13" t="n">
        <v>48.27</v>
      </c>
      <c r="G793" s="13" t="n">
        <v>46.36</v>
      </c>
      <c r="H793" s="13" t="n">
        <v>46.71</v>
      </c>
      <c r="I793" s="13" t="n">
        <v>46.83</v>
      </c>
      <c r="J793" s="13" t="n">
        <v>47.03</v>
      </c>
      <c r="K793" s="13" t="n">
        <v>47.12</v>
      </c>
      <c r="L793" s="13" t="n">
        <v>50.51</v>
      </c>
      <c r="M793" s="13" t="n">
        <v>56.76</v>
      </c>
      <c r="N793" s="13" t="n">
        <v>64.55</v>
      </c>
      <c r="O793" s="13" t="n">
        <v>76.72</v>
      </c>
      <c r="P793" s="13" t="n">
        <v>85.77</v>
      </c>
      <c r="Q793" s="13" t="n">
        <v>95.29</v>
      </c>
      <c r="R793" s="13" t="n">
        <v>102.27</v>
      </c>
      <c r="S793" s="13" t="n">
        <v>116.94</v>
      </c>
      <c r="T793" s="13" t="n">
        <v>122.43</v>
      </c>
      <c r="U793" s="13" t="n">
        <v>130.19</v>
      </c>
      <c r="V793" s="13" t="n">
        <v>136.28</v>
      </c>
      <c r="W793" s="13" t="n">
        <v>141.55</v>
      </c>
      <c r="X793" s="13" t="n">
        <v>142.73</v>
      </c>
      <c r="Y793" s="13" t="n">
        <v>145.6</v>
      </c>
      <c r="Z793" s="13" t="n">
        <v>147.51</v>
      </c>
      <c r="AA793" s="13" t="n">
        <v>148.99</v>
      </c>
      <c r="AB793" s="13" t="n">
        <v>151.07</v>
      </c>
      <c r="AC793" s="13" t="n">
        <v>151.4</v>
      </c>
      <c r="AD793" s="13" t="n">
        <v>152.21</v>
      </c>
      <c r="AE793" s="13" t="n">
        <v>153.44</v>
      </c>
      <c r="AF793" s="13" t="n">
        <v>154.48</v>
      </c>
      <c r="AG793" s="13" t="n">
        <v>156.27</v>
      </c>
      <c r="AH793" s="13" t="n">
        <v>155.68</v>
      </c>
      <c r="AI793" s="13" t="n">
        <v>156.66</v>
      </c>
      <c r="AJ793" s="13" t="n">
        <v>157.21</v>
      </c>
      <c r="AK793" s="13" t="n">
        <v>159.16</v>
      </c>
      <c r="AL793" s="13" t="n">
        <v>158.15</v>
      </c>
      <c r="AM793" s="13" t="n">
        <v>158.38</v>
      </c>
      <c r="AN793" s="13" t="n">
        <v>159.2</v>
      </c>
      <c r="AO793" s="13" t="n">
        <v>159.34</v>
      </c>
      <c r="AP793" s="13" t="n">
        <v>160.45</v>
      </c>
      <c r="AQ793" s="13" t="n">
        <v>162.79</v>
      </c>
      <c r="AR793" s="13" t="n">
        <v>161.66</v>
      </c>
      <c r="AS793" s="13" t="n">
        <v>161.51</v>
      </c>
      <c r="AT793" s="13" t="n">
        <v>162.36</v>
      </c>
    </row>
    <row r="794" customFormat="false" ht="15" hidden="true" customHeight="false" outlineLevel="0" collapsed="false">
      <c r="A794" s="13" t="s">
        <v>120</v>
      </c>
      <c r="B794" s="13" t="s">
        <v>271</v>
      </c>
      <c r="C794" s="13" t="s">
        <v>19</v>
      </c>
      <c r="D794" s="13" t="s">
        <v>278</v>
      </c>
      <c r="E794" s="13" t="n">
        <v>55.31</v>
      </c>
      <c r="F794" s="13" t="n">
        <v>50.61</v>
      </c>
      <c r="G794" s="13" t="n">
        <v>48.79</v>
      </c>
      <c r="H794" s="13" t="n">
        <v>48.83</v>
      </c>
      <c r="I794" s="13" t="n">
        <v>48.62</v>
      </c>
      <c r="J794" s="13" t="n">
        <v>48.88</v>
      </c>
      <c r="K794" s="13" t="n">
        <v>48.34</v>
      </c>
      <c r="L794" s="13" t="n">
        <v>51.58</v>
      </c>
      <c r="M794" s="13" t="n">
        <v>56.34</v>
      </c>
      <c r="N794" s="13" t="n">
        <v>63.54</v>
      </c>
      <c r="O794" s="13" t="n">
        <v>75.04</v>
      </c>
      <c r="P794" s="13" t="n">
        <v>83.22</v>
      </c>
      <c r="Q794" s="13" t="n">
        <v>91.98</v>
      </c>
      <c r="R794" s="13" t="n">
        <v>101.23</v>
      </c>
      <c r="S794" s="13" t="n">
        <v>112.78</v>
      </c>
      <c r="T794" s="13" t="n">
        <v>119.45</v>
      </c>
      <c r="U794" s="13" t="n">
        <v>128.86</v>
      </c>
      <c r="V794" s="13" t="n">
        <v>132.93</v>
      </c>
      <c r="W794" s="13" t="n">
        <v>138.55</v>
      </c>
      <c r="X794" s="13" t="n">
        <v>137.04</v>
      </c>
      <c r="Y794" s="13" t="n">
        <v>137.56</v>
      </c>
      <c r="Z794" s="13" t="n">
        <v>140.22</v>
      </c>
      <c r="AA794" s="13" t="n">
        <v>139.69</v>
      </c>
      <c r="AB794" s="13" t="n">
        <v>140.45</v>
      </c>
      <c r="AC794" s="13" t="n">
        <v>142.03</v>
      </c>
      <c r="AD794" s="13" t="n">
        <v>144.19</v>
      </c>
      <c r="AE794" s="13" t="n">
        <v>143.97</v>
      </c>
      <c r="AF794" s="13" t="n">
        <v>145.12</v>
      </c>
      <c r="AG794" s="13" t="n">
        <v>146.75</v>
      </c>
      <c r="AH794" s="13" t="n">
        <v>145.78</v>
      </c>
      <c r="AI794" s="13" t="n">
        <v>147.36</v>
      </c>
      <c r="AJ794" s="13" t="n">
        <v>147.45</v>
      </c>
      <c r="AK794" s="13" t="n">
        <v>149.64</v>
      </c>
      <c r="AL794" s="13" t="n">
        <v>148.81</v>
      </c>
      <c r="AM794" s="13" t="n">
        <v>149.32</v>
      </c>
      <c r="AN794" s="13" t="n">
        <v>150.59</v>
      </c>
      <c r="AO794" s="13" t="n">
        <v>151.02</v>
      </c>
      <c r="AP794" s="13" t="n">
        <v>152.24</v>
      </c>
      <c r="AQ794" s="13" t="n">
        <v>155.15</v>
      </c>
      <c r="AR794" s="13" t="n">
        <v>153.93</v>
      </c>
      <c r="AS794" s="13" t="n">
        <v>154.4</v>
      </c>
      <c r="AT794" s="13" t="n">
        <v>155.69</v>
      </c>
    </row>
    <row r="795" customFormat="false" ht="15" hidden="true" customHeight="false" outlineLevel="0" collapsed="false">
      <c r="A795" s="13" t="s">
        <v>128</v>
      </c>
      <c r="B795" s="13" t="s">
        <v>271</v>
      </c>
      <c r="C795" s="13" t="s">
        <v>19</v>
      </c>
      <c r="D795" s="13" t="s">
        <v>278</v>
      </c>
      <c r="E795" s="13" t="n">
        <v>68.02</v>
      </c>
      <c r="F795" s="13" t="n">
        <v>62.05</v>
      </c>
      <c r="G795" s="13" t="n">
        <v>60.14</v>
      </c>
      <c r="H795" s="13" t="n">
        <v>60.31</v>
      </c>
      <c r="I795" s="13" t="n">
        <v>59.99</v>
      </c>
      <c r="J795" s="13" t="n">
        <v>59.85</v>
      </c>
      <c r="K795" s="13" t="n">
        <v>59.41</v>
      </c>
      <c r="L795" s="13" t="n">
        <v>62.91</v>
      </c>
      <c r="M795" s="13" t="n">
        <v>67.76</v>
      </c>
      <c r="N795" s="13" t="n">
        <v>74.65</v>
      </c>
      <c r="O795" s="13" t="n">
        <v>85.45</v>
      </c>
      <c r="P795" s="13" t="n">
        <v>93.83</v>
      </c>
      <c r="Q795" s="13" t="n">
        <v>101.65</v>
      </c>
      <c r="R795" s="13" t="n">
        <v>112.27</v>
      </c>
      <c r="S795" s="13" t="n">
        <v>123.08</v>
      </c>
      <c r="T795" s="13" t="n">
        <v>129.56</v>
      </c>
      <c r="U795" s="13" t="n">
        <v>138.61</v>
      </c>
      <c r="V795" s="13" t="n">
        <v>145.02</v>
      </c>
      <c r="W795" s="13" t="n">
        <v>150.78</v>
      </c>
      <c r="X795" s="13" t="n">
        <v>151.91</v>
      </c>
      <c r="Y795" s="13" t="n">
        <v>154.86</v>
      </c>
      <c r="Z795" s="13" t="n">
        <v>156.56</v>
      </c>
      <c r="AA795" s="13" t="n">
        <v>157.89</v>
      </c>
      <c r="AB795" s="13" t="n">
        <v>159.65</v>
      </c>
      <c r="AC795" s="13" t="n">
        <v>159.71</v>
      </c>
      <c r="AD795" s="13" t="n">
        <v>160.55</v>
      </c>
      <c r="AE795" s="13" t="n">
        <v>161.61</v>
      </c>
      <c r="AF795" s="13" t="n">
        <v>162.63</v>
      </c>
      <c r="AG795" s="13" t="n">
        <v>164.31</v>
      </c>
      <c r="AH795" s="13" t="n">
        <v>162.72</v>
      </c>
      <c r="AI795" s="13" t="n">
        <v>163.56</v>
      </c>
      <c r="AJ795" s="13" t="n">
        <v>164.41</v>
      </c>
      <c r="AK795" s="13" t="n">
        <v>166.1</v>
      </c>
      <c r="AL795" s="13" t="n">
        <v>164.76</v>
      </c>
      <c r="AM795" s="13" t="n">
        <v>165.32</v>
      </c>
      <c r="AN795" s="13" t="n">
        <v>165.77</v>
      </c>
      <c r="AO795" s="13" t="n">
        <v>166.1</v>
      </c>
      <c r="AP795" s="13" t="n">
        <v>167.49</v>
      </c>
      <c r="AQ795" s="13" t="n">
        <v>169.36</v>
      </c>
      <c r="AR795" s="13" t="n">
        <v>168.23</v>
      </c>
      <c r="AS795" s="13" t="n">
        <v>167.43</v>
      </c>
      <c r="AT795" s="13" t="n">
        <v>168.46</v>
      </c>
    </row>
    <row r="796" customFormat="false" ht="15" hidden="true" customHeight="false" outlineLevel="0" collapsed="false">
      <c r="A796" s="13" t="s">
        <v>136</v>
      </c>
      <c r="B796" s="13" t="s">
        <v>271</v>
      </c>
      <c r="C796" s="13" t="s">
        <v>19</v>
      </c>
      <c r="D796" s="13" t="s">
        <v>278</v>
      </c>
      <c r="E796" s="13" t="n">
        <v>62.22</v>
      </c>
      <c r="F796" s="13" t="n">
        <v>53.47</v>
      </c>
      <c r="G796" s="13" t="n">
        <v>51.44</v>
      </c>
      <c r="H796" s="13" t="n">
        <v>51.46</v>
      </c>
      <c r="I796" s="13" t="n">
        <v>51.05</v>
      </c>
      <c r="J796" s="13" t="n">
        <v>50.77</v>
      </c>
      <c r="K796" s="13" t="n">
        <v>50.33</v>
      </c>
      <c r="L796" s="13" t="n">
        <v>53.09</v>
      </c>
      <c r="M796" s="13" t="n">
        <v>57.96</v>
      </c>
      <c r="N796" s="13" t="n">
        <v>65.09</v>
      </c>
      <c r="O796" s="13" t="n">
        <v>76.42</v>
      </c>
      <c r="P796" s="13" t="n">
        <v>85.68</v>
      </c>
      <c r="Q796" s="13" t="n">
        <v>94.29</v>
      </c>
      <c r="R796" s="13" t="n">
        <v>103.33</v>
      </c>
      <c r="S796" s="13" t="n">
        <v>115.89</v>
      </c>
      <c r="T796" s="13" t="n">
        <v>125.83</v>
      </c>
      <c r="U796" s="13" t="n">
        <v>133.51</v>
      </c>
      <c r="V796" s="13" t="n">
        <v>140.09</v>
      </c>
      <c r="W796" s="13" t="n">
        <v>146.15</v>
      </c>
      <c r="X796" s="13" t="n">
        <v>147.11</v>
      </c>
      <c r="Y796" s="13" t="n">
        <v>149.98</v>
      </c>
      <c r="Z796" s="13" t="n">
        <v>152.87</v>
      </c>
      <c r="AA796" s="13" t="n">
        <v>153.98</v>
      </c>
      <c r="AB796" s="13" t="n">
        <v>155.63</v>
      </c>
      <c r="AC796" s="13" t="n">
        <v>156.19</v>
      </c>
      <c r="AD796" s="13" t="n">
        <v>156.67</v>
      </c>
      <c r="AE796" s="13" t="n">
        <v>158.88</v>
      </c>
      <c r="AF796" s="13" t="n">
        <v>159.2</v>
      </c>
      <c r="AG796" s="13" t="n">
        <v>161.12</v>
      </c>
      <c r="AH796" s="13" t="n">
        <v>160.51</v>
      </c>
      <c r="AI796" s="13" t="n">
        <v>161.35</v>
      </c>
      <c r="AJ796" s="13" t="n">
        <v>162.27</v>
      </c>
      <c r="AK796" s="13" t="n">
        <v>163.48</v>
      </c>
      <c r="AL796" s="13" t="n">
        <v>162.82</v>
      </c>
      <c r="AM796" s="13" t="n">
        <v>163.58</v>
      </c>
      <c r="AN796" s="13" t="n">
        <v>163.95</v>
      </c>
      <c r="AO796" s="13" t="n">
        <v>164.59</v>
      </c>
      <c r="AP796" s="13" t="n">
        <v>165.28</v>
      </c>
      <c r="AQ796" s="13" t="n">
        <v>167.22</v>
      </c>
      <c r="AR796" s="13" t="n">
        <v>166.01</v>
      </c>
      <c r="AS796" s="13" t="n">
        <v>166.65</v>
      </c>
      <c r="AT796" s="13" t="n">
        <v>166.82</v>
      </c>
    </row>
    <row r="797" customFormat="false" ht="15" hidden="true" customHeight="false" outlineLevel="0" collapsed="false">
      <c r="A797" s="13" t="s">
        <v>144</v>
      </c>
      <c r="B797" s="13" t="s">
        <v>271</v>
      </c>
      <c r="C797" s="13" t="s">
        <v>20</v>
      </c>
      <c r="D797" s="13" t="s">
        <v>278</v>
      </c>
      <c r="E797" s="13" t="n">
        <v>62.89</v>
      </c>
      <c r="F797" s="13" t="n">
        <v>49.05</v>
      </c>
      <c r="G797" s="13" t="n">
        <v>47.45</v>
      </c>
      <c r="H797" s="13" t="n">
        <v>47.56</v>
      </c>
      <c r="I797" s="13" t="n">
        <v>47.07</v>
      </c>
      <c r="J797" s="13" t="n">
        <v>47.36</v>
      </c>
      <c r="K797" s="13" t="n">
        <v>48.37</v>
      </c>
      <c r="L797" s="13" t="n">
        <v>52.86</v>
      </c>
      <c r="M797" s="13" t="n">
        <v>60.97</v>
      </c>
      <c r="N797" s="13" t="n">
        <v>70.56</v>
      </c>
      <c r="O797" s="13" t="n">
        <v>77.65</v>
      </c>
      <c r="P797" s="13" t="n">
        <v>93.11</v>
      </c>
      <c r="Q797" s="13" t="n">
        <v>105.89</v>
      </c>
      <c r="R797" s="13" t="n">
        <v>105.66</v>
      </c>
      <c r="S797" s="13" t="n">
        <v>115.23</v>
      </c>
      <c r="T797" s="13" t="n">
        <v>122.34</v>
      </c>
      <c r="U797" s="13" t="n">
        <v>129.51</v>
      </c>
      <c r="V797" s="13" t="n">
        <v>135.95</v>
      </c>
      <c r="W797" s="13" t="n">
        <v>141.62</v>
      </c>
      <c r="X797" s="13" t="n">
        <v>144</v>
      </c>
      <c r="Y797" s="13" t="n">
        <v>146.67</v>
      </c>
      <c r="Z797" s="13" t="n">
        <v>150.26</v>
      </c>
      <c r="AA797" s="13" t="n">
        <v>153.27</v>
      </c>
      <c r="AB797" s="13" t="n">
        <v>155.34</v>
      </c>
      <c r="AC797" s="13" t="n">
        <v>156.42</v>
      </c>
      <c r="AD797" s="13" t="n">
        <v>158.92</v>
      </c>
      <c r="AE797" s="13" t="n">
        <v>160.46</v>
      </c>
      <c r="AF797" s="13" t="n">
        <v>162.4</v>
      </c>
      <c r="AG797" s="13" t="n">
        <v>165.18</v>
      </c>
      <c r="AH797" s="13" t="n">
        <v>165.08</v>
      </c>
      <c r="AI797" s="13" t="n">
        <v>166.46</v>
      </c>
      <c r="AJ797" s="13" t="n">
        <v>168.32</v>
      </c>
      <c r="AK797" s="13" t="n">
        <v>170.05</v>
      </c>
      <c r="AL797" s="13" t="n">
        <v>169.83</v>
      </c>
      <c r="AM797" s="13" t="n">
        <v>170.87</v>
      </c>
      <c r="AN797" s="13" t="n">
        <v>171.8</v>
      </c>
      <c r="AO797" s="13" t="n">
        <v>173.2</v>
      </c>
      <c r="AP797" s="13" t="n">
        <v>173.76</v>
      </c>
      <c r="AQ797" s="13" t="n">
        <v>176.81</v>
      </c>
      <c r="AR797" s="13" t="n">
        <v>175.97</v>
      </c>
      <c r="AS797" s="13" t="n">
        <v>176.74</v>
      </c>
      <c r="AT797" s="13" t="n">
        <v>176.77</v>
      </c>
    </row>
    <row r="798" customFormat="false" ht="15" hidden="true" customHeight="false" outlineLevel="0" collapsed="false">
      <c r="A798" s="13" t="s">
        <v>152</v>
      </c>
      <c r="B798" s="13" t="s">
        <v>271</v>
      </c>
      <c r="C798" s="13" t="s">
        <v>20</v>
      </c>
      <c r="D798" s="13" t="s">
        <v>278</v>
      </c>
      <c r="E798" s="13" t="n">
        <v>64.17</v>
      </c>
      <c r="F798" s="13" t="n">
        <v>48.54</v>
      </c>
      <c r="G798" s="13" t="n">
        <v>46.89</v>
      </c>
      <c r="H798" s="13" t="n">
        <v>46.8</v>
      </c>
      <c r="I798" s="13" t="n">
        <v>46.46</v>
      </c>
      <c r="J798" s="13" t="n">
        <v>46.64</v>
      </c>
      <c r="K798" s="13" t="n">
        <v>47.59</v>
      </c>
      <c r="L798" s="13" t="n">
        <v>52.27</v>
      </c>
      <c r="M798" s="13" t="n">
        <v>59.99</v>
      </c>
      <c r="N798" s="13" t="n">
        <v>70.15</v>
      </c>
      <c r="O798" s="13" t="n">
        <v>76.04</v>
      </c>
      <c r="P798" s="13" t="n">
        <v>90.4</v>
      </c>
      <c r="Q798" s="13" t="n">
        <v>99.58</v>
      </c>
      <c r="R798" s="13" t="n">
        <v>100.84</v>
      </c>
      <c r="S798" s="13" t="n">
        <v>110.12</v>
      </c>
      <c r="T798" s="13" t="n">
        <v>116.69</v>
      </c>
      <c r="U798" s="13" t="n">
        <v>121.96</v>
      </c>
      <c r="V798" s="13" t="n">
        <v>127.08</v>
      </c>
      <c r="W798" s="13" t="n">
        <v>130.71</v>
      </c>
      <c r="X798" s="13" t="n">
        <v>131.91</v>
      </c>
      <c r="Y798" s="13" t="n">
        <v>134.8</v>
      </c>
      <c r="Z798" s="13" t="n">
        <v>136.99</v>
      </c>
      <c r="AA798" s="13" t="n">
        <v>139.35</v>
      </c>
      <c r="AB798" s="13" t="n">
        <v>142.04</v>
      </c>
      <c r="AC798" s="13" t="n">
        <v>143.06</v>
      </c>
      <c r="AD798" s="13" t="n">
        <v>144.45</v>
      </c>
      <c r="AE798" s="13" t="n">
        <v>146.56</v>
      </c>
      <c r="AF798" s="13" t="n">
        <v>147.49</v>
      </c>
      <c r="AG798" s="13" t="n">
        <v>150.55</v>
      </c>
      <c r="AH798" s="13" t="n">
        <v>149.76</v>
      </c>
      <c r="AI798" s="13" t="n">
        <v>151.14</v>
      </c>
      <c r="AJ798" s="13" t="n">
        <v>152.36</v>
      </c>
      <c r="AK798" s="13" t="n">
        <v>153.7</v>
      </c>
      <c r="AL798" s="13" t="n">
        <v>153.21</v>
      </c>
      <c r="AM798" s="13" t="n">
        <v>153.85</v>
      </c>
      <c r="AN798" s="13" t="n">
        <v>154.12</v>
      </c>
      <c r="AO798" s="13" t="n">
        <v>154.87</v>
      </c>
      <c r="AP798" s="13" t="n">
        <v>155.95</v>
      </c>
      <c r="AQ798" s="13" t="n">
        <v>158.02</v>
      </c>
      <c r="AR798" s="13" t="n">
        <v>157.15</v>
      </c>
      <c r="AS798" s="13" t="n">
        <v>157.23</v>
      </c>
      <c r="AT798" s="13" t="n">
        <v>158.66</v>
      </c>
    </row>
    <row r="799" customFormat="false" ht="15" hidden="true" customHeight="false" outlineLevel="0" collapsed="false">
      <c r="A799" s="13" t="s">
        <v>160</v>
      </c>
      <c r="B799" s="13" t="s">
        <v>271</v>
      </c>
      <c r="C799" s="13" t="s">
        <v>20</v>
      </c>
      <c r="D799" s="13" t="s">
        <v>278</v>
      </c>
      <c r="E799" s="13" t="n">
        <v>65.13</v>
      </c>
      <c r="F799" s="13" t="n">
        <v>49.72</v>
      </c>
      <c r="G799" s="13" t="n">
        <v>48.05</v>
      </c>
      <c r="H799" s="13" t="n">
        <v>48.08</v>
      </c>
      <c r="I799" s="13" t="n">
        <v>47.85</v>
      </c>
      <c r="J799" s="13" t="n">
        <v>48.14</v>
      </c>
      <c r="K799" s="13" t="n">
        <v>49.42</v>
      </c>
      <c r="L799" s="13" t="n">
        <v>53.95</v>
      </c>
      <c r="M799" s="13" t="n">
        <v>61.98</v>
      </c>
      <c r="N799" s="13" t="n">
        <v>70.68</v>
      </c>
      <c r="O799" s="13" t="n">
        <v>78.28</v>
      </c>
      <c r="P799" s="13" t="n">
        <v>92.68</v>
      </c>
      <c r="Q799" s="13" t="n">
        <v>102.77</v>
      </c>
      <c r="R799" s="13" t="n">
        <v>108.57</v>
      </c>
      <c r="S799" s="13" t="n">
        <v>116.42</v>
      </c>
      <c r="T799" s="13" t="n">
        <v>122.04</v>
      </c>
      <c r="U799" s="13" t="n">
        <v>128.92</v>
      </c>
      <c r="V799" s="13" t="n">
        <v>134.92</v>
      </c>
      <c r="W799" s="13" t="n">
        <v>138.48</v>
      </c>
      <c r="X799" s="13" t="n">
        <v>139.37</v>
      </c>
      <c r="Y799" s="13" t="n">
        <v>142.94</v>
      </c>
      <c r="Z799" s="13" t="n">
        <v>145.98</v>
      </c>
      <c r="AA799" s="13" t="n">
        <v>147.96</v>
      </c>
      <c r="AB799" s="13" t="n">
        <v>151.21</v>
      </c>
      <c r="AC799" s="13" t="n">
        <v>151.86</v>
      </c>
      <c r="AD799" s="13" t="n">
        <v>153.58</v>
      </c>
      <c r="AE799" s="13" t="n">
        <v>155.1</v>
      </c>
      <c r="AF799" s="13" t="n">
        <v>156.84</v>
      </c>
      <c r="AG799" s="13" t="n">
        <v>159.47</v>
      </c>
      <c r="AH799" s="13" t="n">
        <v>158.62</v>
      </c>
      <c r="AI799" s="13" t="n">
        <v>159.96</v>
      </c>
      <c r="AJ799" s="13" t="n">
        <v>160.96</v>
      </c>
      <c r="AK799" s="13" t="n">
        <v>162.75</v>
      </c>
      <c r="AL799" s="13" t="n">
        <v>162.07</v>
      </c>
      <c r="AM799" s="13" t="n">
        <v>162.81</v>
      </c>
      <c r="AN799" s="13" t="n">
        <v>163.19</v>
      </c>
      <c r="AO799" s="13" t="n">
        <v>163.8</v>
      </c>
      <c r="AP799" s="13" t="n">
        <v>164.82</v>
      </c>
      <c r="AQ799" s="13" t="n">
        <v>167.6</v>
      </c>
      <c r="AR799" s="13" t="n">
        <v>165.15</v>
      </c>
      <c r="AS799" s="13" t="n">
        <v>165.84</v>
      </c>
      <c r="AT799" s="13" t="n">
        <v>166.61</v>
      </c>
    </row>
    <row r="800" customFormat="false" ht="15" hidden="true" customHeight="false" outlineLevel="0" collapsed="false">
      <c r="A800" s="13" t="s">
        <v>168</v>
      </c>
      <c r="B800" s="13" t="s">
        <v>271</v>
      </c>
      <c r="C800" s="13" t="s">
        <v>21</v>
      </c>
      <c r="D800" s="13" t="s">
        <v>278</v>
      </c>
      <c r="E800" s="13" t="n">
        <v>69.16</v>
      </c>
      <c r="F800" s="13" t="n">
        <v>52.55</v>
      </c>
      <c r="G800" s="13" t="n">
        <v>50.47</v>
      </c>
      <c r="H800" s="13" t="n">
        <v>49.35</v>
      </c>
      <c r="I800" s="13" t="n">
        <v>48.59</v>
      </c>
      <c r="J800" s="13" t="n">
        <v>47.97</v>
      </c>
      <c r="K800" s="13" t="n">
        <v>46.39</v>
      </c>
      <c r="L800" s="13" t="n">
        <v>48.32</v>
      </c>
      <c r="M800" s="13" t="n">
        <v>52.9</v>
      </c>
      <c r="N800" s="13" t="n">
        <v>58.3</v>
      </c>
      <c r="O800" s="13" t="n">
        <v>68.94</v>
      </c>
      <c r="P800" s="13" t="n">
        <v>75.95</v>
      </c>
      <c r="Q800" s="13" t="n">
        <v>88.81</v>
      </c>
      <c r="R800" s="13" t="n">
        <v>97.36</v>
      </c>
      <c r="S800" s="13" t="n">
        <v>104.11</v>
      </c>
      <c r="T800" s="13" t="n">
        <v>114.01</v>
      </c>
      <c r="U800" s="13" t="n">
        <v>126.9</v>
      </c>
      <c r="V800" s="13" t="n">
        <v>131.32</v>
      </c>
      <c r="W800" s="13" t="n">
        <v>134.94</v>
      </c>
      <c r="X800" s="13" t="n">
        <v>138.26</v>
      </c>
      <c r="Y800" s="13" t="n">
        <v>141.9</v>
      </c>
      <c r="Z800" s="13" t="n">
        <v>145.56</v>
      </c>
      <c r="AA800" s="13" t="n">
        <v>147.2</v>
      </c>
      <c r="AB800" s="13" t="n">
        <v>149.79</v>
      </c>
      <c r="AC800" s="13" t="n">
        <v>151.06</v>
      </c>
      <c r="AD800" s="13" t="n">
        <v>151.93</v>
      </c>
      <c r="AE800" s="13" t="n">
        <v>153.73</v>
      </c>
      <c r="AF800" s="13" t="n">
        <v>154.85</v>
      </c>
      <c r="AG800" s="13" t="n">
        <v>157.11</v>
      </c>
      <c r="AH800" s="13" t="n">
        <v>156.39</v>
      </c>
      <c r="AI800" s="13" t="n">
        <v>157.72</v>
      </c>
      <c r="AJ800" s="13" t="n">
        <v>158.4</v>
      </c>
      <c r="AK800" s="13" t="n">
        <v>159.53</v>
      </c>
      <c r="AL800" s="13" t="n">
        <v>158.69</v>
      </c>
      <c r="AM800" s="13" t="n">
        <v>158.9</v>
      </c>
      <c r="AN800" s="13" t="n">
        <v>159.45</v>
      </c>
      <c r="AO800" s="13" t="n">
        <v>159.62</v>
      </c>
      <c r="AP800" s="13" t="n">
        <v>160.53</v>
      </c>
      <c r="AQ800" s="13" t="n">
        <v>162.76</v>
      </c>
      <c r="AR800" s="13" t="n">
        <v>161.63</v>
      </c>
      <c r="AS800" s="13" t="n">
        <v>160.98</v>
      </c>
      <c r="AT800" s="13" t="n">
        <v>161.95</v>
      </c>
    </row>
    <row r="801" customFormat="false" ht="15" hidden="true" customHeight="false" outlineLevel="0" collapsed="false">
      <c r="A801" s="13" t="s">
        <v>176</v>
      </c>
      <c r="B801" s="13" t="s">
        <v>271</v>
      </c>
      <c r="C801" s="13" t="s">
        <v>21</v>
      </c>
      <c r="D801" s="13" t="s">
        <v>278</v>
      </c>
      <c r="E801" s="13" t="n">
        <v>73.13</v>
      </c>
      <c r="F801" s="13" t="n">
        <v>58.11</v>
      </c>
      <c r="G801" s="13" t="n">
        <v>55.12</v>
      </c>
      <c r="H801" s="13" t="n">
        <v>53.63</v>
      </c>
      <c r="I801" s="13" t="n">
        <v>51.99</v>
      </c>
      <c r="J801" s="13" t="n">
        <v>50.92</v>
      </c>
      <c r="K801" s="13" t="n">
        <v>48.74</v>
      </c>
      <c r="L801" s="13" t="n">
        <v>51.13</v>
      </c>
      <c r="M801" s="13" t="n">
        <v>55.38</v>
      </c>
      <c r="N801" s="13" t="n">
        <v>62.09</v>
      </c>
      <c r="O801" s="13" t="n">
        <v>72.67</v>
      </c>
      <c r="P801" s="13" t="n">
        <v>79.94</v>
      </c>
      <c r="Q801" s="13" t="n">
        <v>91.93</v>
      </c>
      <c r="R801" s="13" t="n">
        <v>100.97</v>
      </c>
      <c r="S801" s="13" t="n">
        <v>107.22</v>
      </c>
      <c r="T801" s="13" t="n">
        <v>118.26</v>
      </c>
      <c r="U801" s="13" t="n">
        <v>125.79</v>
      </c>
      <c r="V801" s="13" t="n">
        <v>131.36</v>
      </c>
      <c r="W801" s="13" t="n">
        <v>134.76</v>
      </c>
      <c r="X801" s="13" t="n">
        <v>135.93</v>
      </c>
      <c r="Y801" s="13" t="n">
        <v>138.75</v>
      </c>
      <c r="Z801" s="13" t="n">
        <v>143.05</v>
      </c>
      <c r="AA801" s="13" t="n">
        <v>142.12</v>
      </c>
      <c r="AB801" s="13" t="n">
        <v>144.36</v>
      </c>
      <c r="AC801" s="13" t="n">
        <v>145.26</v>
      </c>
      <c r="AD801" s="13" t="n">
        <v>144.98</v>
      </c>
      <c r="AE801" s="13" t="n">
        <v>146.51</v>
      </c>
      <c r="AF801" s="13" t="n">
        <v>148.15</v>
      </c>
      <c r="AG801" s="13" t="n">
        <v>149.53</v>
      </c>
      <c r="AH801" s="13" t="n">
        <v>148.39</v>
      </c>
      <c r="AI801" s="13" t="n">
        <v>150.16</v>
      </c>
      <c r="AJ801" s="13" t="n">
        <v>150.36</v>
      </c>
      <c r="AK801" s="13" t="n">
        <v>152.58</v>
      </c>
      <c r="AL801" s="13" t="n">
        <v>151.45</v>
      </c>
      <c r="AM801" s="13" t="n">
        <v>151.01</v>
      </c>
      <c r="AN801" s="13" t="n">
        <v>151.72</v>
      </c>
      <c r="AO801" s="13" t="n">
        <v>152.45</v>
      </c>
      <c r="AP801" s="13" t="n">
        <v>152.86</v>
      </c>
      <c r="AQ801" s="13" t="n">
        <v>155.14</v>
      </c>
      <c r="AR801" s="13" t="n">
        <v>154.2</v>
      </c>
      <c r="AS801" s="13" t="n">
        <v>154.19</v>
      </c>
      <c r="AT801" s="13" t="n">
        <v>155.07</v>
      </c>
    </row>
    <row r="802" customFormat="false" ht="15" hidden="true" customHeight="false" outlineLevel="0" collapsed="false">
      <c r="A802" s="13" t="s">
        <v>184</v>
      </c>
      <c r="B802" s="13" t="s">
        <v>271</v>
      </c>
      <c r="C802" s="13" t="s">
        <v>21</v>
      </c>
      <c r="D802" s="13" t="s">
        <v>278</v>
      </c>
      <c r="E802" s="13" t="n">
        <v>65.01</v>
      </c>
      <c r="F802" s="13" t="n">
        <v>55.8</v>
      </c>
      <c r="G802" s="13" t="n">
        <v>51.95</v>
      </c>
      <c r="H802" s="13" t="n">
        <v>50.92</v>
      </c>
      <c r="I802" s="13" t="n">
        <v>49.18</v>
      </c>
      <c r="J802" s="13" t="n">
        <v>47.94</v>
      </c>
      <c r="K802" s="13" t="n">
        <v>46.84</v>
      </c>
      <c r="L802" s="13" t="n">
        <v>49.6</v>
      </c>
      <c r="M802" s="13" t="n">
        <v>54.31</v>
      </c>
      <c r="N802" s="13" t="n">
        <v>60.65</v>
      </c>
      <c r="O802" s="13" t="n">
        <v>71.13</v>
      </c>
      <c r="P802" s="13" t="n">
        <v>80</v>
      </c>
      <c r="Q802" s="13" t="n">
        <v>89.63</v>
      </c>
      <c r="R802" s="13" t="n">
        <v>101.33</v>
      </c>
      <c r="S802" s="13" t="n">
        <v>108.98</v>
      </c>
      <c r="T802" s="13" t="n">
        <v>117.57</v>
      </c>
      <c r="U802" s="13" t="n">
        <v>125.3</v>
      </c>
      <c r="V802" s="13" t="n">
        <v>129.78</v>
      </c>
      <c r="W802" s="13" t="n">
        <v>135.69</v>
      </c>
      <c r="X802" s="13" t="n">
        <v>138.37</v>
      </c>
      <c r="Y802" s="13" t="n">
        <v>139.26</v>
      </c>
      <c r="Z802" s="13" t="n">
        <v>141.86</v>
      </c>
      <c r="AA802" s="13" t="n">
        <v>142.37</v>
      </c>
      <c r="AB802" s="13" t="n">
        <v>145.27</v>
      </c>
      <c r="AC802" s="13" t="n">
        <v>146.3</v>
      </c>
      <c r="AD802" s="13" t="n">
        <v>146.16</v>
      </c>
      <c r="AE802" s="13" t="n">
        <v>146.5</v>
      </c>
      <c r="AF802" s="13" t="n">
        <v>148.24</v>
      </c>
      <c r="AG802" s="13" t="n">
        <v>149.29</v>
      </c>
      <c r="AH802" s="13" t="n">
        <v>150.35</v>
      </c>
      <c r="AI802" s="13" t="n">
        <v>150.29</v>
      </c>
      <c r="AJ802" s="13" t="n">
        <v>150.75</v>
      </c>
      <c r="AK802" s="13" t="n">
        <v>152.41</v>
      </c>
      <c r="AL802" s="13" t="n">
        <v>152.38</v>
      </c>
      <c r="AM802" s="13" t="n">
        <v>151.91</v>
      </c>
      <c r="AN802" s="13" t="n">
        <v>152.77</v>
      </c>
      <c r="AO802" s="13" t="n">
        <v>153.47</v>
      </c>
      <c r="AP802" s="13" t="n">
        <v>154.9</v>
      </c>
      <c r="AQ802" s="13" t="n">
        <v>156.2</v>
      </c>
      <c r="AR802" s="13" t="n">
        <v>155.22</v>
      </c>
      <c r="AS802" s="13" t="n">
        <v>155.78</v>
      </c>
      <c r="AT802" s="13" t="n">
        <v>156.96</v>
      </c>
    </row>
    <row r="803" customFormat="false" ht="15" hidden="true" customHeight="false" outlineLevel="0" collapsed="false">
      <c r="A803" s="13" t="s">
        <v>76</v>
      </c>
      <c r="B803" s="13" t="s">
        <v>271</v>
      </c>
      <c r="C803" s="13" t="s">
        <v>26</v>
      </c>
      <c r="D803" s="13" t="s">
        <v>278</v>
      </c>
      <c r="E803" s="13" t="n">
        <v>62.92</v>
      </c>
      <c r="F803" s="13" t="n">
        <v>52.33</v>
      </c>
      <c r="G803" s="13" t="n">
        <v>49.39</v>
      </c>
      <c r="H803" s="13" t="n">
        <v>49.1</v>
      </c>
      <c r="I803" s="13" t="n">
        <v>48.39</v>
      </c>
      <c r="J803" s="13" t="n">
        <v>48.2</v>
      </c>
      <c r="K803" s="13" t="n">
        <v>48.32</v>
      </c>
      <c r="L803" s="13" t="n">
        <v>51.42</v>
      </c>
      <c r="M803" s="13" t="n">
        <v>57.37</v>
      </c>
      <c r="N803" s="13" t="n">
        <v>66.91</v>
      </c>
      <c r="O803" s="13" t="n">
        <v>75.86</v>
      </c>
      <c r="P803" s="13" t="n">
        <v>87.09</v>
      </c>
      <c r="Q803" s="13" t="n">
        <v>95.48</v>
      </c>
      <c r="R803" s="13" t="n">
        <v>103.55</v>
      </c>
      <c r="S803" s="13" t="n">
        <v>116.26</v>
      </c>
      <c r="T803" s="13" t="n">
        <v>120.41</v>
      </c>
      <c r="U803" s="13" t="n">
        <v>126.9</v>
      </c>
      <c r="V803" s="13" t="n">
        <v>132.47</v>
      </c>
      <c r="W803" s="13" t="n">
        <v>135.47</v>
      </c>
      <c r="X803" s="13" t="n">
        <v>135.07</v>
      </c>
      <c r="Y803" s="13" t="n">
        <v>137.41</v>
      </c>
      <c r="Z803" s="13" t="n">
        <v>137.01</v>
      </c>
      <c r="AA803" s="13" t="n">
        <v>138.68</v>
      </c>
      <c r="AB803" s="13" t="n">
        <v>140.11</v>
      </c>
      <c r="AC803" s="13" t="n">
        <v>139.4</v>
      </c>
      <c r="AD803" s="13" t="n">
        <v>139.87</v>
      </c>
      <c r="AE803" s="13" t="n">
        <v>140.68</v>
      </c>
      <c r="AF803" s="13" t="n">
        <v>140.76</v>
      </c>
      <c r="AG803" s="13" t="n">
        <v>143.12</v>
      </c>
      <c r="AH803" s="13" t="n">
        <v>141.02</v>
      </c>
      <c r="AI803" s="13" t="n">
        <v>142.14</v>
      </c>
      <c r="AJ803" s="13" t="n">
        <v>142.69</v>
      </c>
      <c r="AK803" s="13" t="n">
        <v>143.66</v>
      </c>
      <c r="AL803" s="13" t="n">
        <v>142.83</v>
      </c>
      <c r="AM803" s="13" t="n">
        <v>143.57</v>
      </c>
      <c r="AN803" s="13" t="n">
        <v>143.57</v>
      </c>
      <c r="AO803" s="13" t="n">
        <v>144.37</v>
      </c>
      <c r="AP803" s="13" t="n">
        <v>144.21</v>
      </c>
      <c r="AQ803" s="13" t="n">
        <v>145.94</v>
      </c>
      <c r="AR803" s="13" t="n">
        <v>144.95</v>
      </c>
      <c r="AS803" s="13" t="n">
        <v>145.18</v>
      </c>
      <c r="AT803" s="13" t="n">
        <v>145.64</v>
      </c>
    </row>
    <row r="804" customFormat="false" ht="15" hidden="true" customHeight="false" outlineLevel="0" collapsed="false">
      <c r="A804" s="13" t="s">
        <v>98</v>
      </c>
      <c r="B804" s="13" t="s">
        <v>271</v>
      </c>
      <c r="C804" s="13" t="s">
        <v>26</v>
      </c>
      <c r="D804" s="13" t="s">
        <v>278</v>
      </c>
      <c r="E804" s="13" t="n">
        <v>64.19</v>
      </c>
      <c r="F804" s="13" t="n">
        <v>50.74</v>
      </c>
      <c r="G804" s="13" t="n">
        <v>48.33</v>
      </c>
      <c r="H804" s="13" t="n">
        <v>48.05</v>
      </c>
      <c r="I804" s="13" t="n">
        <v>47.57</v>
      </c>
      <c r="J804" s="13" t="n">
        <v>47.39</v>
      </c>
      <c r="K804" s="13" t="n">
        <v>47.5</v>
      </c>
      <c r="L804" s="13" t="n">
        <v>51.04</v>
      </c>
      <c r="M804" s="13" t="n">
        <v>56.53</v>
      </c>
      <c r="N804" s="13" t="n">
        <v>65.43</v>
      </c>
      <c r="O804" s="13" t="n">
        <v>74.76</v>
      </c>
      <c r="P804" s="13" t="n">
        <v>85.03</v>
      </c>
      <c r="Q804" s="13" t="n">
        <v>93.34</v>
      </c>
      <c r="R804" s="13" t="n">
        <v>103.31</v>
      </c>
      <c r="S804" s="13" t="n">
        <v>113.67</v>
      </c>
      <c r="T804" s="13" t="n">
        <v>119.84</v>
      </c>
      <c r="U804" s="13" t="n">
        <v>126.7</v>
      </c>
      <c r="V804" s="13" t="n">
        <v>132.05</v>
      </c>
      <c r="W804" s="13" t="n">
        <v>135.14</v>
      </c>
      <c r="X804" s="13" t="n">
        <v>134.46</v>
      </c>
      <c r="Y804" s="13" t="n">
        <v>136.15</v>
      </c>
      <c r="Z804" s="13" t="n">
        <v>137.53</v>
      </c>
      <c r="AA804" s="13" t="n">
        <v>138.02</v>
      </c>
      <c r="AB804" s="13" t="n">
        <v>140.46</v>
      </c>
      <c r="AC804" s="13" t="n">
        <v>140.61</v>
      </c>
      <c r="AD804" s="13" t="n">
        <v>139.52</v>
      </c>
      <c r="AE804" s="13" t="n">
        <v>140.81</v>
      </c>
      <c r="AF804" s="13" t="n">
        <v>140.86</v>
      </c>
      <c r="AG804" s="13" t="n">
        <v>142.36</v>
      </c>
      <c r="AH804" s="13" t="n">
        <v>141.29</v>
      </c>
      <c r="AI804" s="13" t="n">
        <v>142.07</v>
      </c>
      <c r="AJ804" s="13" t="n">
        <v>142.32</v>
      </c>
      <c r="AK804" s="13" t="n">
        <v>144.26</v>
      </c>
      <c r="AL804" s="13" t="n">
        <v>143.13</v>
      </c>
      <c r="AM804" s="13" t="n">
        <v>143.74</v>
      </c>
      <c r="AN804" s="13" t="n">
        <v>143.51</v>
      </c>
      <c r="AO804" s="13" t="n">
        <v>143.79</v>
      </c>
      <c r="AP804" s="13" t="n">
        <v>144.69</v>
      </c>
      <c r="AQ804" s="13" t="n">
        <v>146.2</v>
      </c>
      <c r="AR804" s="13" t="n">
        <v>145.88</v>
      </c>
      <c r="AS804" s="13" t="n">
        <v>145.45</v>
      </c>
      <c r="AT804" s="13" t="n">
        <v>146.06</v>
      </c>
    </row>
    <row r="805" customFormat="false" ht="15" hidden="true" customHeight="false" outlineLevel="0" collapsed="false">
      <c r="A805" s="13" t="s">
        <v>113</v>
      </c>
      <c r="B805" s="13" t="s">
        <v>271</v>
      </c>
      <c r="C805" s="13" t="s">
        <v>26</v>
      </c>
      <c r="D805" s="13" t="s">
        <v>278</v>
      </c>
      <c r="E805" s="13" t="n">
        <v>63.61</v>
      </c>
      <c r="F805" s="13" t="n">
        <v>47.34</v>
      </c>
      <c r="G805" s="13" t="n">
        <v>45.32</v>
      </c>
      <c r="H805" s="13" t="n">
        <v>45.73</v>
      </c>
      <c r="I805" s="13" t="n">
        <v>46.04</v>
      </c>
      <c r="J805" s="13" t="n">
        <v>46.44</v>
      </c>
      <c r="K805" s="13" t="n">
        <v>46.7</v>
      </c>
      <c r="L805" s="13" t="n">
        <v>50.8</v>
      </c>
      <c r="M805" s="13" t="n">
        <v>56.84</v>
      </c>
      <c r="N805" s="13" t="n">
        <v>65.25</v>
      </c>
      <c r="O805" s="13" t="n">
        <v>75.49</v>
      </c>
      <c r="P805" s="13" t="n">
        <v>84.68</v>
      </c>
      <c r="Q805" s="13" t="n">
        <v>91.59</v>
      </c>
      <c r="R805" s="13" t="n">
        <v>101.01</v>
      </c>
      <c r="S805" s="13" t="n">
        <v>113.07</v>
      </c>
      <c r="T805" s="13" t="n">
        <v>119.44</v>
      </c>
      <c r="U805" s="13" t="n">
        <v>126.18</v>
      </c>
      <c r="V805" s="13" t="n">
        <v>130.79</v>
      </c>
      <c r="W805" s="13" t="n">
        <v>135.6</v>
      </c>
      <c r="X805" s="13" t="n">
        <v>135.29</v>
      </c>
      <c r="Y805" s="13" t="n">
        <v>136.24</v>
      </c>
      <c r="Z805" s="13" t="n">
        <v>138</v>
      </c>
      <c r="AA805" s="13" t="n">
        <v>138.83</v>
      </c>
      <c r="AB805" s="13" t="n">
        <v>140.1</v>
      </c>
      <c r="AC805" s="13" t="n">
        <v>139.38</v>
      </c>
      <c r="AD805" s="13" t="n">
        <v>139.98</v>
      </c>
      <c r="AE805" s="13" t="n">
        <v>140.91</v>
      </c>
      <c r="AF805" s="13" t="n">
        <v>144.07</v>
      </c>
      <c r="AG805" s="13" t="n">
        <v>146.04</v>
      </c>
      <c r="AH805" s="13" t="n">
        <v>142.97</v>
      </c>
      <c r="AI805" s="13" t="n">
        <v>143.24</v>
      </c>
      <c r="AJ805" s="13" t="n">
        <v>145.11</v>
      </c>
      <c r="AK805" s="13" t="n">
        <v>147.04</v>
      </c>
      <c r="AL805" s="13" t="n">
        <v>145.6</v>
      </c>
      <c r="AM805" s="13" t="n">
        <v>145.89</v>
      </c>
      <c r="AN805" s="13" t="n">
        <v>145.14</v>
      </c>
      <c r="AO805" s="13" t="n">
        <v>146.3</v>
      </c>
      <c r="AP805" s="13" t="n">
        <v>146.29</v>
      </c>
      <c r="AQ805" s="13" t="n">
        <v>147.64</v>
      </c>
      <c r="AR805" s="13" t="n">
        <v>147.07</v>
      </c>
      <c r="AS805" s="13" t="n">
        <v>146.81</v>
      </c>
      <c r="AT805" s="13" t="n">
        <v>148.54</v>
      </c>
    </row>
    <row r="806" customFormat="false" ht="15" hidden="true" customHeight="false" outlineLevel="0" collapsed="false">
      <c r="A806" s="13" t="s">
        <v>121</v>
      </c>
      <c r="B806" s="13" t="s">
        <v>271</v>
      </c>
      <c r="C806" s="13" t="s">
        <v>27</v>
      </c>
      <c r="D806" s="13" t="s">
        <v>278</v>
      </c>
      <c r="E806" s="13" t="n">
        <v>53.73</v>
      </c>
      <c r="F806" s="13" t="n">
        <v>48.83</v>
      </c>
      <c r="G806" s="13" t="n">
        <v>46.8</v>
      </c>
      <c r="H806" s="13" t="n">
        <v>47.03</v>
      </c>
      <c r="I806" s="13" t="n">
        <v>46.84</v>
      </c>
      <c r="J806" s="13" t="n">
        <v>46.52</v>
      </c>
      <c r="K806" s="13" t="n">
        <v>46.13</v>
      </c>
      <c r="L806" s="13" t="n">
        <v>49.57</v>
      </c>
      <c r="M806" s="13" t="n">
        <v>55.09</v>
      </c>
      <c r="N806" s="13" t="n">
        <v>63.04</v>
      </c>
      <c r="O806" s="13" t="n">
        <v>75</v>
      </c>
      <c r="P806" s="13" t="n">
        <v>83.59</v>
      </c>
      <c r="Q806" s="13" t="n">
        <v>90.99</v>
      </c>
      <c r="R806" s="13" t="n">
        <v>100.76</v>
      </c>
      <c r="S806" s="13" t="n">
        <v>112.92</v>
      </c>
      <c r="T806" s="13" t="n">
        <v>124.82</v>
      </c>
      <c r="U806" s="13" t="n">
        <v>130.71</v>
      </c>
      <c r="V806" s="13" t="n">
        <v>139.62</v>
      </c>
      <c r="W806" s="13" t="n">
        <v>145.85</v>
      </c>
      <c r="X806" s="13" t="n">
        <v>147.45</v>
      </c>
      <c r="Y806" s="13" t="n">
        <v>149.7</v>
      </c>
      <c r="Z806" s="13" t="n">
        <v>151.08</v>
      </c>
      <c r="AA806" s="13" t="n">
        <v>152.12</v>
      </c>
      <c r="AB806" s="13" t="n">
        <v>153.32</v>
      </c>
      <c r="AC806" s="13" t="n">
        <v>153.08</v>
      </c>
      <c r="AD806" s="13" t="n">
        <v>153.83</v>
      </c>
      <c r="AE806" s="13" t="n">
        <v>155.2</v>
      </c>
      <c r="AF806" s="13" t="n">
        <v>155.77</v>
      </c>
      <c r="AG806" s="13" t="n">
        <v>157.93</v>
      </c>
      <c r="AH806" s="13" t="n">
        <v>156.78</v>
      </c>
      <c r="AI806" s="13" t="n">
        <v>157.13</v>
      </c>
      <c r="AJ806" s="13" t="n">
        <v>158</v>
      </c>
      <c r="AK806" s="13" t="n">
        <v>159.26</v>
      </c>
      <c r="AL806" s="13" t="n">
        <v>158.32</v>
      </c>
      <c r="AM806" s="13" t="n">
        <v>159.01</v>
      </c>
      <c r="AN806" s="13" t="n">
        <v>159.38</v>
      </c>
      <c r="AO806" s="13" t="n">
        <v>159.88</v>
      </c>
      <c r="AP806" s="13" t="n">
        <v>160.25</v>
      </c>
      <c r="AQ806" s="13" t="n">
        <v>162.36</v>
      </c>
      <c r="AR806" s="13" t="n">
        <v>161.75</v>
      </c>
      <c r="AS806" s="13" t="n">
        <v>162.42</v>
      </c>
      <c r="AT806" s="13" t="n">
        <v>162.93</v>
      </c>
    </row>
    <row r="807" customFormat="false" ht="15" hidden="true" customHeight="false" outlineLevel="0" collapsed="false">
      <c r="A807" s="13" t="s">
        <v>129</v>
      </c>
      <c r="B807" s="13" t="s">
        <v>271</v>
      </c>
      <c r="C807" s="13" t="s">
        <v>27</v>
      </c>
      <c r="D807" s="13" t="s">
        <v>278</v>
      </c>
      <c r="E807" s="13" t="n">
        <v>55.1</v>
      </c>
      <c r="F807" s="13" t="n">
        <v>50.14</v>
      </c>
      <c r="G807" s="13" t="n">
        <v>48.14</v>
      </c>
      <c r="H807" s="13" t="n">
        <v>48.64</v>
      </c>
      <c r="I807" s="13" t="n">
        <v>49.11</v>
      </c>
      <c r="J807" s="13" t="n">
        <v>48.43</v>
      </c>
      <c r="K807" s="13" t="n">
        <v>48.08</v>
      </c>
      <c r="L807" s="13" t="n">
        <v>51.56</v>
      </c>
      <c r="M807" s="13" t="n">
        <v>57.77</v>
      </c>
      <c r="N807" s="13" t="n">
        <v>65.82</v>
      </c>
      <c r="O807" s="13" t="n">
        <v>76.96</v>
      </c>
      <c r="P807" s="13" t="n">
        <v>85.88</v>
      </c>
      <c r="Q807" s="13" t="n">
        <v>93.37</v>
      </c>
      <c r="R807" s="13" t="n">
        <v>103.69</v>
      </c>
      <c r="S807" s="13" t="n">
        <v>114.3</v>
      </c>
      <c r="T807" s="13" t="n">
        <v>121.5</v>
      </c>
      <c r="U807" s="13" t="n">
        <v>128.55</v>
      </c>
      <c r="V807" s="13" t="n">
        <v>133.34</v>
      </c>
      <c r="W807" s="13" t="n">
        <v>139.3</v>
      </c>
      <c r="X807" s="13" t="n">
        <v>142.35</v>
      </c>
      <c r="Y807" s="13" t="n">
        <v>143.94</v>
      </c>
      <c r="Z807" s="13" t="n">
        <v>148.2</v>
      </c>
      <c r="AA807" s="13" t="n">
        <v>149.69</v>
      </c>
      <c r="AB807" s="13" t="n">
        <v>151.5</v>
      </c>
      <c r="AC807" s="13" t="n">
        <v>151.22</v>
      </c>
      <c r="AD807" s="13" t="n">
        <v>151.11</v>
      </c>
      <c r="AE807" s="13" t="n">
        <v>152.14</v>
      </c>
      <c r="AF807" s="13" t="n">
        <v>152.95</v>
      </c>
      <c r="AG807" s="13" t="n">
        <v>154.32</v>
      </c>
      <c r="AH807" s="13" t="n">
        <v>154.15</v>
      </c>
      <c r="AI807" s="13" t="n">
        <v>154.43</v>
      </c>
      <c r="AJ807" s="13" t="n">
        <v>155.11</v>
      </c>
      <c r="AK807" s="13" t="n">
        <v>157.94</v>
      </c>
      <c r="AL807" s="13" t="n">
        <v>155.94</v>
      </c>
      <c r="AM807" s="13" t="n">
        <v>156.59</v>
      </c>
      <c r="AN807" s="13" t="n">
        <v>157.2</v>
      </c>
      <c r="AO807" s="13" t="n">
        <v>158.26</v>
      </c>
      <c r="AP807" s="13" t="n">
        <v>158.66</v>
      </c>
      <c r="AQ807" s="13" t="n">
        <v>160.08</v>
      </c>
      <c r="AR807" s="13" t="n">
        <v>160.15</v>
      </c>
      <c r="AS807" s="13" t="n">
        <v>160.06</v>
      </c>
      <c r="AT807" s="13" t="n">
        <v>161.45</v>
      </c>
    </row>
    <row r="808" customFormat="false" ht="15" hidden="true" customHeight="false" outlineLevel="0" collapsed="false">
      <c r="A808" s="13" t="s">
        <v>137</v>
      </c>
      <c r="B808" s="13" t="s">
        <v>271</v>
      </c>
      <c r="C808" s="13" t="s">
        <v>27</v>
      </c>
      <c r="D808" s="13" t="s">
        <v>278</v>
      </c>
      <c r="E808" s="13" t="n">
        <v>53.73</v>
      </c>
      <c r="F808" s="13" t="n">
        <v>48.63</v>
      </c>
      <c r="G808" s="13" t="n">
        <v>46.9</v>
      </c>
      <c r="H808" s="13" t="n">
        <v>47.31</v>
      </c>
      <c r="I808" s="13" t="n">
        <v>47.41</v>
      </c>
      <c r="J808" s="13" t="n">
        <v>47.37</v>
      </c>
      <c r="K808" s="13" t="n">
        <v>47.09</v>
      </c>
      <c r="L808" s="13" t="n">
        <v>50.6</v>
      </c>
      <c r="M808" s="13" t="n">
        <v>56.39</v>
      </c>
      <c r="N808" s="13" t="n">
        <v>64.76</v>
      </c>
      <c r="O808" s="13" t="n">
        <v>78.26</v>
      </c>
      <c r="P808" s="13" t="n">
        <v>87.38</v>
      </c>
      <c r="Q808" s="13" t="n">
        <v>93.69</v>
      </c>
      <c r="R808" s="13" t="n">
        <v>106.75</v>
      </c>
      <c r="S808" s="13" t="n">
        <v>116.43</v>
      </c>
      <c r="T808" s="13" t="n">
        <v>127.5</v>
      </c>
      <c r="U808" s="13" t="n">
        <v>135.92</v>
      </c>
      <c r="V808" s="13" t="n">
        <v>142.77</v>
      </c>
      <c r="W808" s="13" t="n">
        <v>148.83</v>
      </c>
      <c r="X808" s="13" t="n">
        <v>149.87</v>
      </c>
      <c r="Y808" s="13" t="n">
        <v>152.71</v>
      </c>
      <c r="Z808" s="13" t="n">
        <v>154.41</v>
      </c>
      <c r="AA808" s="13" t="n">
        <v>155.83</v>
      </c>
      <c r="AB808" s="13" t="n">
        <v>156.97</v>
      </c>
      <c r="AC808" s="13" t="n">
        <v>157.51</v>
      </c>
      <c r="AD808" s="13" t="n">
        <v>157.72</v>
      </c>
      <c r="AE808" s="13" t="n">
        <v>159.12</v>
      </c>
      <c r="AF808" s="13" t="n">
        <v>160.46</v>
      </c>
      <c r="AG808" s="13" t="n">
        <v>161.77</v>
      </c>
      <c r="AH808" s="13" t="n">
        <v>161.06</v>
      </c>
      <c r="AI808" s="13" t="n">
        <v>161.56</v>
      </c>
      <c r="AJ808" s="13" t="n">
        <v>162.16</v>
      </c>
      <c r="AK808" s="13" t="n">
        <v>163.71</v>
      </c>
      <c r="AL808" s="13" t="n">
        <v>162.75</v>
      </c>
      <c r="AM808" s="13" t="n">
        <v>163.5</v>
      </c>
      <c r="AN808" s="13" t="n">
        <v>163.54</v>
      </c>
      <c r="AO808" s="13" t="n">
        <v>163.92</v>
      </c>
      <c r="AP808" s="13" t="n">
        <v>165.97</v>
      </c>
      <c r="AQ808" s="13" t="n">
        <v>167.29</v>
      </c>
      <c r="AR808" s="13" t="n">
        <v>166.45</v>
      </c>
      <c r="AS808" s="13" t="n">
        <v>166.23</v>
      </c>
      <c r="AT808" s="13" t="n">
        <v>167.98</v>
      </c>
    </row>
    <row r="809" customFormat="false" ht="15" hidden="true" customHeight="false" outlineLevel="0" collapsed="false">
      <c r="A809" s="13" t="s">
        <v>145</v>
      </c>
      <c r="B809" s="13" t="s">
        <v>271</v>
      </c>
      <c r="C809" s="13" t="s">
        <v>28</v>
      </c>
      <c r="D809" s="13" t="s">
        <v>278</v>
      </c>
      <c r="E809" s="13" t="n">
        <v>58.52</v>
      </c>
      <c r="F809" s="13" t="n">
        <v>48.67</v>
      </c>
      <c r="G809" s="13" t="n">
        <v>45.9</v>
      </c>
      <c r="H809" s="13" t="n">
        <v>45.98</v>
      </c>
      <c r="I809" s="13" t="n">
        <v>46.22</v>
      </c>
      <c r="J809" s="13" t="n">
        <v>46.56</v>
      </c>
      <c r="K809" s="13" t="n">
        <v>46.15</v>
      </c>
      <c r="L809" s="13" t="n">
        <v>48.96</v>
      </c>
      <c r="M809" s="13" t="n">
        <v>54.59</v>
      </c>
      <c r="N809" s="13" t="n">
        <v>61.58</v>
      </c>
      <c r="O809" s="13" t="n">
        <v>74.88</v>
      </c>
      <c r="P809" s="13" t="n">
        <v>82.44</v>
      </c>
      <c r="Q809" s="13" t="n">
        <v>88.1</v>
      </c>
      <c r="R809" s="13" t="n">
        <v>105.77</v>
      </c>
      <c r="S809" s="13" t="n">
        <v>111.09</v>
      </c>
      <c r="T809" s="13" t="n">
        <v>121.67</v>
      </c>
      <c r="U809" s="13" t="n">
        <v>130.43</v>
      </c>
      <c r="V809" s="13" t="n">
        <v>135.73</v>
      </c>
      <c r="W809" s="13" t="n">
        <v>139.9</v>
      </c>
      <c r="X809" s="13" t="n">
        <v>140.61</v>
      </c>
      <c r="Y809" s="13" t="n">
        <v>142.85</v>
      </c>
      <c r="Z809" s="13" t="n">
        <v>144.92</v>
      </c>
      <c r="AA809" s="13" t="n">
        <v>145.3</v>
      </c>
      <c r="AB809" s="13" t="n">
        <v>148.21</v>
      </c>
      <c r="AC809" s="13" t="n">
        <v>147.89</v>
      </c>
      <c r="AD809" s="13" t="n">
        <v>148.04</v>
      </c>
      <c r="AE809" s="13" t="n">
        <v>150.11</v>
      </c>
      <c r="AF809" s="13" t="n">
        <v>150.95</v>
      </c>
      <c r="AG809" s="13" t="n">
        <v>151.84</v>
      </c>
      <c r="AH809" s="13" t="n">
        <v>151.3</v>
      </c>
      <c r="AI809" s="13" t="n">
        <v>151.77</v>
      </c>
      <c r="AJ809" s="13" t="n">
        <v>151.87</v>
      </c>
      <c r="AK809" s="13" t="n">
        <v>153.29</v>
      </c>
      <c r="AL809" s="13" t="n">
        <v>152.48</v>
      </c>
      <c r="AM809" s="13" t="n">
        <v>153.52</v>
      </c>
      <c r="AN809" s="13" t="n">
        <v>153.38</v>
      </c>
      <c r="AO809" s="13" t="n">
        <v>154.13</v>
      </c>
      <c r="AP809" s="13" t="n">
        <v>154.8</v>
      </c>
      <c r="AQ809" s="13" t="n">
        <v>156.45</v>
      </c>
      <c r="AR809" s="13" t="n">
        <v>155.54</v>
      </c>
      <c r="AS809" s="13" t="n">
        <v>155.48</v>
      </c>
      <c r="AT809" s="13" t="n">
        <v>156.42</v>
      </c>
    </row>
    <row r="810" customFormat="false" ht="15" hidden="true" customHeight="false" outlineLevel="0" collapsed="false">
      <c r="A810" s="13" t="s">
        <v>153</v>
      </c>
      <c r="B810" s="13" t="s">
        <v>271</v>
      </c>
      <c r="C810" s="13" t="s">
        <v>28</v>
      </c>
      <c r="D810" s="13" t="s">
        <v>278</v>
      </c>
      <c r="E810" s="13" t="n">
        <v>59.89</v>
      </c>
      <c r="F810" s="13" t="n">
        <v>47.75</v>
      </c>
      <c r="G810" s="13" t="n">
        <v>45.44</v>
      </c>
      <c r="H810" s="13" t="n">
        <v>45.49</v>
      </c>
      <c r="I810" s="13" t="n">
        <v>45.64</v>
      </c>
      <c r="J810" s="13" t="n">
        <v>45.63</v>
      </c>
      <c r="K810" s="13" t="n">
        <v>44.65</v>
      </c>
      <c r="L810" s="13" t="n">
        <v>48</v>
      </c>
      <c r="M810" s="13" t="n">
        <v>53.74</v>
      </c>
      <c r="N810" s="13" t="n">
        <v>61.29</v>
      </c>
      <c r="O810" s="13" t="n">
        <v>73.93</v>
      </c>
      <c r="P810" s="13" t="n">
        <v>81.69</v>
      </c>
      <c r="Q810" s="13" t="n">
        <v>88</v>
      </c>
      <c r="R810" s="13" t="n">
        <v>106.62</v>
      </c>
      <c r="S810" s="13" t="n">
        <v>111.09</v>
      </c>
      <c r="T810" s="13" t="n">
        <v>119.52</v>
      </c>
      <c r="U810" s="13" t="n">
        <v>128.51</v>
      </c>
      <c r="V810" s="13" t="n">
        <v>132.21</v>
      </c>
      <c r="W810" s="13" t="n">
        <v>137.98</v>
      </c>
      <c r="X810" s="13" t="n">
        <v>138.15</v>
      </c>
      <c r="Y810" s="13" t="n">
        <v>140.17</v>
      </c>
      <c r="Z810" s="13" t="n">
        <v>141.87</v>
      </c>
      <c r="AA810" s="13" t="n">
        <v>143.86</v>
      </c>
      <c r="AB810" s="13" t="n">
        <v>145.54</v>
      </c>
      <c r="AC810" s="13" t="n">
        <v>144.56</v>
      </c>
      <c r="AD810" s="13" t="n">
        <v>144.83</v>
      </c>
      <c r="AE810" s="13" t="n">
        <v>145.95</v>
      </c>
      <c r="AF810" s="13" t="n">
        <v>146.84</v>
      </c>
      <c r="AG810" s="13" t="n">
        <v>147.73</v>
      </c>
      <c r="AH810" s="13" t="n">
        <v>147.66</v>
      </c>
      <c r="AI810" s="13" t="n">
        <v>147.35</v>
      </c>
      <c r="AJ810" s="13" t="n">
        <v>148.17</v>
      </c>
      <c r="AK810" s="13" t="n">
        <v>149.74</v>
      </c>
      <c r="AL810" s="13" t="n">
        <v>147.84</v>
      </c>
      <c r="AM810" s="13" t="n">
        <v>148.7</v>
      </c>
      <c r="AN810" s="13" t="n">
        <v>149.21</v>
      </c>
      <c r="AO810" s="13" t="n">
        <v>149.75</v>
      </c>
      <c r="AP810" s="13" t="n">
        <v>149.81</v>
      </c>
      <c r="AQ810" s="13" t="n">
        <v>152.41</v>
      </c>
      <c r="AR810" s="13" t="n">
        <v>150.76</v>
      </c>
      <c r="AS810" s="13" t="n">
        <v>151.09</v>
      </c>
      <c r="AT810" s="13" t="n">
        <v>152</v>
      </c>
    </row>
    <row r="811" customFormat="false" ht="15" hidden="true" customHeight="false" outlineLevel="0" collapsed="false">
      <c r="A811" s="13" t="s">
        <v>161</v>
      </c>
      <c r="B811" s="13" t="s">
        <v>271</v>
      </c>
      <c r="C811" s="13" t="s">
        <v>28</v>
      </c>
      <c r="D811" s="13" t="s">
        <v>278</v>
      </c>
      <c r="E811" s="13" t="n">
        <v>56.48</v>
      </c>
      <c r="F811" s="13" t="n">
        <v>47.66</v>
      </c>
      <c r="G811" s="13" t="n">
        <v>45.87</v>
      </c>
      <c r="H811" s="13" t="n">
        <v>46.29</v>
      </c>
      <c r="I811" s="13" t="n">
        <v>46.79</v>
      </c>
      <c r="J811" s="13" t="n">
        <v>47.32</v>
      </c>
      <c r="K811" s="13" t="n">
        <v>46.97</v>
      </c>
      <c r="L811" s="13" t="n">
        <v>50.14</v>
      </c>
      <c r="M811" s="13" t="n">
        <v>56.1</v>
      </c>
      <c r="N811" s="13" t="n">
        <v>64.2</v>
      </c>
      <c r="O811" s="13" t="n">
        <v>76.94</v>
      </c>
      <c r="P811" s="13" t="n">
        <v>84.73</v>
      </c>
      <c r="Q811" s="13" t="n">
        <v>91.75</v>
      </c>
      <c r="R811" s="13" t="n">
        <v>107.07</v>
      </c>
      <c r="S811" s="13" t="n">
        <v>114.39</v>
      </c>
      <c r="T811" s="13" t="n">
        <v>125.6</v>
      </c>
      <c r="U811" s="13" t="n">
        <v>131.41</v>
      </c>
      <c r="V811" s="13" t="n">
        <v>142.39</v>
      </c>
      <c r="W811" s="13" t="n">
        <v>149.67</v>
      </c>
      <c r="X811" s="13" t="n">
        <v>150.87</v>
      </c>
      <c r="Y811" s="13" t="n">
        <v>153.57</v>
      </c>
      <c r="Z811" s="13" t="n">
        <v>155.53</v>
      </c>
      <c r="AA811" s="13" t="n">
        <v>157.21</v>
      </c>
      <c r="AB811" s="13" t="n">
        <v>158.86</v>
      </c>
      <c r="AC811" s="13" t="n">
        <v>159.14</v>
      </c>
      <c r="AD811" s="13" t="n">
        <v>159.82</v>
      </c>
      <c r="AE811" s="13" t="n">
        <v>160.62</v>
      </c>
      <c r="AF811" s="13" t="n">
        <v>161.99</v>
      </c>
      <c r="AG811" s="13" t="n">
        <v>163.72</v>
      </c>
      <c r="AH811" s="13" t="n">
        <v>162.67</v>
      </c>
      <c r="AI811" s="13" t="n">
        <v>163.23</v>
      </c>
      <c r="AJ811" s="13" t="n">
        <v>164.05</v>
      </c>
      <c r="AK811" s="13" t="n">
        <v>164.97</v>
      </c>
      <c r="AL811" s="13" t="n">
        <v>164.19</v>
      </c>
      <c r="AM811" s="13" t="n">
        <v>164.02</v>
      </c>
      <c r="AN811" s="13" t="n">
        <v>165.02</v>
      </c>
      <c r="AO811" s="13" t="n">
        <v>166.72</v>
      </c>
      <c r="AP811" s="13" t="n">
        <v>166.32</v>
      </c>
      <c r="AQ811" s="13" t="n">
        <v>168.61</v>
      </c>
      <c r="AR811" s="13" t="n">
        <v>167.84</v>
      </c>
      <c r="AS811" s="13" t="n">
        <v>167.72</v>
      </c>
      <c r="AT811" s="13" t="n">
        <v>169.05</v>
      </c>
    </row>
    <row r="812" customFormat="false" ht="15" hidden="true" customHeight="false" outlineLevel="0" collapsed="false">
      <c r="A812" s="13" t="s">
        <v>169</v>
      </c>
      <c r="B812" s="13" t="s">
        <v>271</v>
      </c>
      <c r="C812" s="13" t="s">
        <v>29</v>
      </c>
      <c r="D812" s="13" t="s">
        <v>278</v>
      </c>
      <c r="E812" s="13" t="n">
        <v>58.77</v>
      </c>
      <c r="F812" s="13" t="n">
        <v>46.71</v>
      </c>
      <c r="G812" s="13" t="n">
        <v>44.9</v>
      </c>
      <c r="H812" s="13" t="n">
        <v>45.18</v>
      </c>
      <c r="I812" s="13" t="n">
        <v>45.17</v>
      </c>
      <c r="J812" s="13" t="n">
        <v>45.35</v>
      </c>
      <c r="K812" s="13" t="n">
        <v>45.47</v>
      </c>
      <c r="L812" s="13" t="n">
        <v>50.01</v>
      </c>
      <c r="M812" s="13" t="n">
        <v>56.46</v>
      </c>
      <c r="N812" s="13" t="n">
        <v>65.23</v>
      </c>
      <c r="O812" s="13" t="n">
        <v>76.77</v>
      </c>
      <c r="P812" s="13" t="n">
        <v>86.13</v>
      </c>
      <c r="Q812" s="13" t="n">
        <v>95.43</v>
      </c>
      <c r="R812" s="13" t="n">
        <v>104.45</v>
      </c>
      <c r="S812" s="13" t="n">
        <v>117.58</v>
      </c>
      <c r="T812" s="13" t="n">
        <v>125.32</v>
      </c>
      <c r="U812" s="13" t="n">
        <v>132.81</v>
      </c>
      <c r="V812" s="13" t="n">
        <v>139.38</v>
      </c>
      <c r="W812" s="13" t="n">
        <v>145.41</v>
      </c>
      <c r="X812" s="13" t="n">
        <v>146.41</v>
      </c>
      <c r="Y812" s="13" t="n">
        <v>148.85</v>
      </c>
      <c r="Z812" s="13" t="n">
        <v>150.97</v>
      </c>
      <c r="AA812" s="13" t="n">
        <v>151.77</v>
      </c>
      <c r="AB812" s="13" t="n">
        <v>154</v>
      </c>
      <c r="AC812" s="13" t="n">
        <v>153.71</v>
      </c>
      <c r="AD812" s="13" t="n">
        <v>154.39</v>
      </c>
      <c r="AE812" s="13" t="n">
        <v>155.03</v>
      </c>
      <c r="AF812" s="13" t="n">
        <v>156.49</v>
      </c>
      <c r="AG812" s="13" t="n">
        <v>157.81</v>
      </c>
      <c r="AH812" s="13" t="n">
        <v>156.81</v>
      </c>
      <c r="AI812" s="13" t="n">
        <v>157.84</v>
      </c>
      <c r="AJ812" s="13" t="n">
        <v>158.75</v>
      </c>
      <c r="AK812" s="13" t="n">
        <v>160.05</v>
      </c>
      <c r="AL812" s="13" t="n">
        <v>159.55</v>
      </c>
      <c r="AM812" s="13" t="n">
        <v>159.73</v>
      </c>
      <c r="AN812" s="13" t="n">
        <v>160.42</v>
      </c>
      <c r="AO812" s="13" t="n">
        <v>160.84</v>
      </c>
      <c r="AP812" s="13" t="n">
        <v>161.51</v>
      </c>
      <c r="AQ812" s="13" t="n">
        <v>163.67</v>
      </c>
      <c r="AR812" s="13" t="n">
        <v>162.99</v>
      </c>
      <c r="AS812" s="13" t="n">
        <v>162.91</v>
      </c>
      <c r="AT812" s="13" t="n">
        <v>164.29</v>
      </c>
    </row>
    <row r="813" customFormat="false" ht="15" hidden="true" customHeight="false" outlineLevel="0" collapsed="false">
      <c r="A813" s="13" t="s">
        <v>177</v>
      </c>
      <c r="B813" s="13" t="s">
        <v>271</v>
      </c>
      <c r="C813" s="13" t="s">
        <v>29</v>
      </c>
      <c r="D813" s="13" t="s">
        <v>278</v>
      </c>
      <c r="E813" s="13" t="n">
        <v>64.43</v>
      </c>
      <c r="F813" s="13" t="n">
        <v>48.96</v>
      </c>
      <c r="G813" s="13" t="n">
        <v>47.12</v>
      </c>
      <c r="H813" s="13" t="n">
        <v>47.33</v>
      </c>
      <c r="I813" s="13" t="n">
        <v>47.34</v>
      </c>
      <c r="J813" s="13" t="n">
        <v>47.49</v>
      </c>
      <c r="K813" s="13" t="n">
        <v>47.66</v>
      </c>
      <c r="L813" s="13" t="n">
        <v>51.91</v>
      </c>
      <c r="M813" s="13" t="n">
        <v>59</v>
      </c>
      <c r="N813" s="13" t="n">
        <v>66.83</v>
      </c>
      <c r="O813" s="13" t="n">
        <v>77.67</v>
      </c>
      <c r="P813" s="13" t="n">
        <v>87.86</v>
      </c>
      <c r="Q813" s="13" t="n">
        <v>95.69</v>
      </c>
      <c r="R813" s="13" t="n">
        <v>105.7</v>
      </c>
      <c r="S813" s="13" t="n">
        <v>118.18</v>
      </c>
      <c r="T813" s="13" t="n">
        <v>123.38</v>
      </c>
      <c r="U813" s="13" t="n">
        <v>130.94</v>
      </c>
      <c r="V813" s="13" t="n">
        <v>140.07</v>
      </c>
      <c r="W813" s="13" t="n">
        <v>145.28</v>
      </c>
      <c r="X813" s="13" t="n">
        <v>146.56</v>
      </c>
      <c r="Y813" s="13" t="n">
        <v>149.13</v>
      </c>
      <c r="Z813" s="13" t="n">
        <v>151.14</v>
      </c>
      <c r="AA813" s="13" t="n">
        <v>152.27</v>
      </c>
      <c r="AB813" s="13" t="n">
        <v>154.72</v>
      </c>
      <c r="AC813" s="13" t="n">
        <v>154.03</v>
      </c>
      <c r="AD813" s="13" t="n">
        <v>155.28</v>
      </c>
      <c r="AE813" s="13" t="n">
        <v>155.99</v>
      </c>
      <c r="AF813" s="13" t="n">
        <v>156.73</v>
      </c>
      <c r="AG813" s="13" t="n">
        <v>158.61</v>
      </c>
      <c r="AH813" s="13" t="n">
        <v>157.29</v>
      </c>
      <c r="AI813" s="13" t="n">
        <v>158.17</v>
      </c>
      <c r="AJ813" s="13" t="n">
        <v>158.78</v>
      </c>
      <c r="AK813" s="13" t="n">
        <v>160.03</v>
      </c>
      <c r="AL813" s="13" t="n">
        <v>159.49</v>
      </c>
      <c r="AM813" s="13" t="n">
        <v>159.79</v>
      </c>
      <c r="AN813" s="13" t="n">
        <v>160.63</v>
      </c>
      <c r="AO813" s="13" t="n">
        <v>160.95</v>
      </c>
      <c r="AP813" s="13" t="n">
        <v>162.1</v>
      </c>
      <c r="AQ813" s="13" t="n">
        <v>163.9</v>
      </c>
      <c r="AR813" s="13" t="n">
        <v>163.58</v>
      </c>
      <c r="AS813" s="13" t="n">
        <v>163.54</v>
      </c>
      <c r="AT813" s="13" t="n">
        <v>164.17</v>
      </c>
    </row>
    <row r="814" customFormat="false" ht="15" hidden="true" customHeight="false" outlineLevel="0" collapsed="false">
      <c r="A814" s="13" t="s">
        <v>185</v>
      </c>
      <c r="B814" s="13" t="s">
        <v>271</v>
      </c>
      <c r="C814" s="13" t="s">
        <v>29</v>
      </c>
      <c r="D814" s="13" t="s">
        <v>278</v>
      </c>
      <c r="E814" s="13" t="n">
        <v>62.45</v>
      </c>
      <c r="F814" s="13" t="n">
        <v>49.81</v>
      </c>
      <c r="G814" s="13" t="n">
        <v>47.13</v>
      </c>
      <c r="H814" s="13" t="n">
        <v>46.75</v>
      </c>
      <c r="I814" s="13" t="n">
        <v>45.89</v>
      </c>
      <c r="J814" s="13" t="n">
        <v>45.39</v>
      </c>
      <c r="K814" s="13" t="n">
        <v>45.18</v>
      </c>
      <c r="L814" s="13" t="n">
        <v>49.56</v>
      </c>
      <c r="M814" s="13" t="n">
        <v>56.08</v>
      </c>
      <c r="N814" s="13" t="n">
        <v>64.79</v>
      </c>
      <c r="O814" s="13" t="n">
        <v>75.2</v>
      </c>
      <c r="P814" s="13" t="n">
        <v>86.14</v>
      </c>
      <c r="Q814" s="13" t="n">
        <v>93.84</v>
      </c>
      <c r="R814" s="13" t="n">
        <v>103.94</v>
      </c>
      <c r="S814" s="13" t="n">
        <v>114.34</v>
      </c>
      <c r="T814" s="13" t="n">
        <v>121.82</v>
      </c>
      <c r="U814" s="13" t="n">
        <v>128.21</v>
      </c>
      <c r="V814" s="13" t="n">
        <v>133.41</v>
      </c>
      <c r="W814" s="13" t="n">
        <v>138.2</v>
      </c>
      <c r="X814" s="13" t="n">
        <v>136.07</v>
      </c>
      <c r="Y814" s="13" t="n">
        <v>137.56</v>
      </c>
      <c r="Z814" s="13" t="n">
        <v>138.82</v>
      </c>
      <c r="AA814" s="13" t="n">
        <v>140.24</v>
      </c>
      <c r="AB814" s="13" t="n">
        <v>141.49</v>
      </c>
      <c r="AC814" s="13" t="n">
        <v>142.54</v>
      </c>
      <c r="AD814" s="13" t="n">
        <v>141.82</v>
      </c>
      <c r="AE814" s="13" t="n">
        <v>142.14</v>
      </c>
      <c r="AF814" s="13" t="n">
        <v>144.72</v>
      </c>
      <c r="AG814" s="13" t="n">
        <v>146.64</v>
      </c>
      <c r="AH814" s="13" t="n">
        <v>143.87</v>
      </c>
      <c r="AI814" s="13" t="n">
        <v>143.71</v>
      </c>
      <c r="AJ814" s="13" t="n">
        <v>144.76</v>
      </c>
      <c r="AK814" s="13" t="n">
        <v>146.91</v>
      </c>
      <c r="AL814" s="13" t="n">
        <v>146.29</v>
      </c>
      <c r="AM814" s="13" t="n">
        <v>146.68</v>
      </c>
      <c r="AN814" s="13" t="n">
        <v>146.53</v>
      </c>
      <c r="AO814" s="13" t="n">
        <v>147.25</v>
      </c>
      <c r="AP814" s="13" t="n">
        <v>148.17</v>
      </c>
      <c r="AQ814" s="13" t="n">
        <v>149.52</v>
      </c>
      <c r="AR814" s="13" t="n">
        <v>147.12</v>
      </c>
      <c r="AS814" s="13" t="n">
        <v>147.96</v>
      </c>
      <c r="AT814" s="13" t="n">
        <v>147.5</v>
      </c>
    </row>
    <row r="815" customFormat="false" ht="15" hidden="true" customHeight="false" outlineLevel="0" collapsed="false">
      <c r="A815" s="13" t="s">
        <v>79</v>
      </c>
      <c r="B815" s="13" t="s">
        <v>271</v>
      </c>
      <c r="C815" s="13" t="s">
        <v>33</v>
      </c>
      <c r="D815" s="13" t="s">
        <v>278</v>
      </c>
      <c r="E815" s="13" t="n">
        <v>60.73</v>
      </c>
      <c r="F815" s="13" t="n">
        <v>54.41</v>
      </c>
      <c r="G815" s="13" t="n">
        <v>52.43</v>
      </c>
      <c r="H815" s="13" t="n">
        <v>52.26</v>
      </c>
      <c r="I815" s="13" t="n">
        <v>51.25</v>
      </c>
      <c r="J815" s="13" t="n">
        <v>50.04</v>
      </c>
      <c r="K815" s="13" t="n">
        <v>49.41</v>
      </c>
      <c r="L815" s="13" t="n">
        <v>52.94</v>
      </c>
      <c r="M815" s="13" t="n">
        <v>59.09</v>
      </c>
      <c r="N815" s="13" t="n">
        <v>68.16</v>
      </c>
      <c r="O815" s="13" t="n">
        <v>78.41</v>
      </c>
      <c r="P815" s="13" t="n">
        <v>88.95</v>
      </c>
      <c r="Q815" s="13" t="n">
        <v>94.43</v>
      </c>
      <c r="R815" s="13" t="n">
        <v>104.14</v>
      </c>
      <c r="S815" s="13" t="n">
        <v>115.07</v>
      </c>
      <c r="T815" s="13" t="n">
        <v>121.3</v>
      </c>
      <c r="U815" s="13" t="n">
        <v>127.08</v>
      </c>
      <c r="V815" s="13" t="n">
        <v>131.27</v>
      </c>
      <c r="W815" s="13" t="n">
        <v>135.27</v>
      </c>
      <c r="X815" s="13" t="n">
        <v>135.04</v>
      </c>
      <c r="Y815" s="13" t="n">
        <v>136.49</v>
      </c>
      <c r="Z815" s="13" t="n">
        <v>137.99</v>
      </c>
      <c r="AA815" s="13" t="n">
        <v>138.56</v>
      </c>
      <c r="AB815" s="13" t="n">
        <v>141.6</v>
      </c>
      <c r="AC815" s="13" t="n">
        <v>141.01</v>
      </c>
      <c r="AD815" s="13" t="n">
        <v>141.46</v>
      </c>
      <c r="AE815" s="13" t="n">
        <v>142.81</v>
      </c>
      <c r="AF815" s="13" t="n">
        <v>143.24</v>
      </c>
      <c r="AG815" s="13" t="n">
        <v>144.42</v>
      </c>
      <c r="AH815" s="13" t="n">
        <v>144.11</v>
      </c>
      <c r="AI815" s="13" t="n">
        <v>143.45</v>
      </c>
      <c r="AJ815" s="13" t="n">
        <v>143.97</v>
      </c>
      <c r="AK815" s="13" t="n">
        <v>147.61</v>
      </c>
      <c r="AL815" s="13" t="n">
        <v>145.52</v>
      </c>
      <c r="AM815" s="13" t="n">
        <v>145.49</v>
      </c>
      <c r="AN815" s="13" t="n">
        <v>145.43</v>
      </c>
      <c r="AO815" s="13" t="n">
        <v>145.25</v>
      </c>
      <c r="AP815" s="13" t="n">
        <v>145.89</v>
      </c>
      <c r="AQ815" s="13" t="n">
        <v>147.8</v>
      </c>
      <c r="AR815" s="13" t="n">
        <v>146.61</v>
      </c>
      <c r="AS815" s="13" t="n">
        <v>147.2</v>
      </c>
      <c r="AT815" s="13" t="n">
        <v>147.57</v>
      </c>
    </row>
    <row r="816" customFormat="false" ht="15" hidden="true" customHeight="false" outlineLevel="0" collapsed="false">
      <c r="A816" s="13" t="s">
        <v>100</v>
      </c>
      <c r="B816" s="13" t="s">
        <v>271</v>
      </c>
      <c r="C816" s="13" t="s">
        <v>33</v>
      </c>
      <c r="D816" s="13" t="s">
        <v>278</v>
      </c>
      <c r="E816" s="13" t="n">
        <v>58.44</v>
      </c>
      <c r="F816" s="13" t="n">
        <v>48.57</v>
      </c>
      <c r="G816" s="13" t="n">
        <v>47.05</v>
      </c>
      <c r="H816" s="13" t="n">
        <v>47.39</v>
      </c>
      <c r="I816" s="13" t="n">
        <v>46.67</v>
      </c>
      <c r="J816" s="13" t="n">
        <v>46.06</v>
      </c>
      <c r="K816" s="13" t="n">
        <v>46.07</v>
      </c>
      <c r="L816" s="13" t="n">
        <v>49.66</v>
      </c>
      <c r="M816" s="13" t="n">
        <v>54.58</v>
      </c>
      <c r="N816" s="13" t="n">
        <v>62.97</v>
      </c>
      <c r="O816" s="13" t="n">
        <v>73.11</v>
      </c>
      <c r="P816" s="13" t="n">
        <v>81.94</v>
      </c>
      <c r="Q816" s="13" t="n">
        <v>89.15</v>
      </c>
      <c r="R816" s="13" t="n">
        <v>98.48</v>
      </c>
      <c r="S816" s="13" t="n">
        <v>109.94</v>
      </c>
      <c r="T816" s="13" t="n">
        <v>116.43</v>
      </c>
      <c r="U816" s="13" t="n">
        <v>125.76</v>
      </c>
      <c r="V816" s="13" t="n">
        <v>131.89</v>
      </c>
      <c r="W816" s="13" t="n">
        <v>137.02</v>
      </c>
      <c r="X816" s="13" t="n">
        <v>138.63</v>
      </c>
      <c r="Y816" s="13" t="n">
        <v>140.36</v>
      </c>
      <c r="Z816" s="13" t="n">
        <v>143.03</v>
      </c>
      <c r="AA816" s="13" t="n">
        <v>143.84</v>
      </c>
      <c r="AB816" s="13" t="n">
        <v>145.74</v>
      </c>
      <c r="AC816" s="13" t="n">
        <v>146.06</v>
      </c>
      <c r="AD816" s="13" t="n">
        <v>146.14</v>
      </c>
      <c r="AE816" s="13" t="n">
        <v>146.77</v>
      </c>
      <c r="AF816" s="13" t="n">
        <v>148.64</v>
      </c>
      <c r="AG816" s="13" t="n">
        <v>149.42</v>
      </c>
      <c r="AH816" s="13" t="n">
        <v>148.53</v>
      </c>
      <c r="AI816" s="13" t="n">
        <v>149.25</v>
      </c>
      <c r="AJ816" s="13" t="n">
        <v>149.68</v>
      </c>
      <c r="AK816" s="13" t="n">
        <v>150.7</v>
      </c>
      <c r="AL816" s="13" t="n">
        <v>150.15</v>
      </c>
      <c r="AM816" s="13" t="n">
        <v>150.5</v>
      </c>
      <c r="AN816" s="13" t="n">
        <v>150.34</v>
      </c>
      <c r="AO816" s="13" t="n">
        <v>151.65</v>
      </c>
      <c r="AP816" s="13" t="n">
        <v>151.82</v>
      </c>
      <c r="AQ816" s="13" t="n">
        <v>153.94</v>
      </c>
      <c r="AR816" s="13" t="n">
        <v>152.94</v>
      </c>
      <c r="AS816" s="13" t="n">
        <v>152.99</v>
      </c>
      <c r="AT816" s="13" t="n">
        <v>153.78</v>
      </c>
    </row>
    <row r="817" customFormat="false" ht="15" hidden="true" customHeight="false" outlineLevel="0" collapsed="false">
      <c r="A817" s="13" t="s">
        <v>114</v>
      </c>
      <c r="B817" s="13" t="s">
        <v>271</v>
      </c>
      <c r="C817" s="13" t="s">
        <v>33</v>
      </c>
      <c r="D817" s="13" t="s">
        <v>278</v>
      </c>
      <c r="E817" s="13" t="n">
        <v>55.86</v>
      </c>
      <c r="F817" s="13" t="n">
        <v>47.05</v>
      </c>
      <c r="G817" s="13" t="n">
        <v>45.6</v>
      </c>
      <c r="H817" s="13" t="n">
        <v>46.02</v>
      </c>
      <c r="I817" s="13" t="n">
        <v>46.07</v>
      </c>
      <c r="J817" s="13" t="n">
        <v>46.35</v>
      </c>
      <c r="K817" s="13" t="n">
        <v>46.47</v>
      </c>
      <c r="L817" s="13" t="n">
        <v>50.37</v>
      </c>
      <c r="M817" s="13" t="n">
        <v>55.77</v>
      </c>
      <c r="N817" s="13" t="n">
        <v>64.58</v>
      </c>
      <c r="O817" s="13" t="n">
        <v>75.54</v>
      </c>
      <c r="P817" s="13" t="n">
        <v>84.38</v>
      </c>
      <c r="Q817" s="13" t="n">
        <v>91.26</v>
      </c>
      <c r="R817" s="13" t="n">
        <v>100.43</v>
      </c>
      <c r="S817" s="13" t="n">
        <v>111.77</v>
      </c>
      <c r="T817" s="13" t="n">
        <v>119.08</v>
      </c>
      <c r="U817" s="13" t="n">
        <v>132.33</v>
      </c>
      <c r="V817" s="13" t="n">
        <v>137.13</v>
      </c>
      <c r="W817" s="13" t="n">
        <v>143.11</v>
      </c>
      <c r="X817" s="13" t="n">
        <v>144.55</v>
      </c>
      <c r="Y817" s="13" t="n">
        <v>145.97</v>
      </c>
      <c r="Z817" s="13" t="n">
        <v>148.49</v>
      </c>
      <c r="AA817" s="13" t="n">
        <v>149.56</v>
      </c>
      <c r="AB817" s="13" t="n">
        <v>151.98</v>
      </c>
      <c r="AC817" s="13" t="n">
        <v>151.42</v>
      </c>
      <c r="AD817" s="13" t="n">
        <v>152.42</v>
      </c>
      <c r="AE817" s="13" t="n">
        <v>153.11</v>
      </c>
      <c r="AF817" s="13" t="n">
        <v>155.09</v>
      </c>
      <c r="AG817" s="13" t="n">
        <v>155.77</v>
      </c>
      <c r="AH817" s="13" t="n">
        <v>154.7</v>
      </c>
      <c r="AI817" s="13" t="n">
        <v>155.51</v>
      </c>
      <c r="AJ817" s="13" t="n">
        <v>156.11</v>
      </c>
      <c r="AK817" s="13" t="n">
        <v>157.55</v>
      </c>
      <c r="AL817" s="13" t="n">
        <v>157.43</v>
      </c>
      <c r="AM817" s="13" t="n">
        <v>157.12</v>
      </c>
      <c r="AN817" s="13" t="n">
        <v>158.05</v>
      </c>
      <c r="AO817" s="13" t="n">
        <v>158.11</v>
      </c>
      <c r="AP817" s="13" t="n">
        <v>159.32</v>
      </c>
      <c r="AQ817" s="13" t="n">
        <v>161.31</v>
      </c>
      <c r="AR817" s="13" t="n">
        <v>160.38</v>
      </c>
      <c r="AS817" s="13" t="n">
        <v>160.79</v>
      </c>
      <c r="AT817" s="13" t="n">
        <v>161.46</v>
      </c>
    </row>
    <row r="818" customFormat="false" ht="15" hidden="true" customHeight="false" outlineLevel="0" collapsed="false">
      <c r="A818" s="13" t="s">
        <v>122</v>
      </c>
      <c r="B818" s="13" t="s">
        <v>271</v>
      </c>
      <c r="C818" s="13" t="s">
        <v>34</v>
      </c>
      <c r="D818" s="13" t="s">
        <v>278</v>
      </c>
      <c r="E818" s="13" t="n">
        <v>52.79</v>
      </c>
      <c r="F818" s="13" t="n">
        <v>46.65</v>
      </c>
      <c r="G818" s="13" t="n">
        <v>44.97</v>
      </c>
      <c r="H818" s="13" t="n">
        <v>44.92</v>
      </c>
      <c r="I818" s="13" t="n">
        <v>44.62</v>
      </c>
      <c r="J818" s="13" t="n">
        <v>44.49</v>
      </c>
      <c r="K818" s="13" t="n">
        <v>44.62</v>
      </c>
      <c r="L818" s="13" t="n">
        <v>48.22</v>
      </c>
      <c r="M818" s="13" t="n">
        <v>54.62</v>
      </c>
      <c r="N818" s="13" t="n">
        <v>61.98</v>
      </c>
      <c r="O818" s="13" t="n">
        <v>85.66</v>
      </c>
      <c r="P818" s="13" t="n">
        <v>86.36</v>
      </c>
      <c r="Q818" s="13" t="n">
        <v>94.09</v>
      </c>
      <c r="R818" s="13" t="n">
        <v>102.47</v>
      </c>
      <c r="S818" s="13" t="n">
        <v>111.8</v>
      </c>
      <c r="T818" s="13" t="n">
        <v>122.03</v>
      </c>
      <c r="U818" s="13" t="n">
        <v>128.87</v>
      </c>
      <c r="V818" s="13" t="n">
        <v>135.21</v>
      </c>
      <c r="W818" s="13" t="n">
        <v>140.92</v>
      </c>
      <c r="X818" s="13" t="n">
        <v>142.96</v>
      </c>
      <c r="Y818" s="13" t="n">
        <v>145.36</v>
      </c>
      <c r="Z818" s="13" t="n">
        <v>146.89</v>
      </c>
      <c r="AA818" s="13" t="n">
        <v>148.11</v>
      </c>
      <c r="AB818" s="13" t="n">
        <v>150.38</v>
      </c>
      <c r="AC818" s="13" t="n">
        <v>149.96</v>
      </c>
      <c r="AD818" s="13" t="n">
        <v>150.35</v>
      </c>
      <c r="AE818" s="13" t="n">
        <v>151.39</v>
      </c>
      <c r="AF818" s="13" t="n">
        <v>152.89</v>
      </c>
      <c r="AG818" s="13" t="n">
        <v>153.9</v>
      </c>
      <c r="AH818" s="13" t="n">
        <v>152.86</v>
      </c>
      <c r="AI818" s="13" t="n">
        <v>153.56</v>
      </c>
      <c r="AJ818" s="13" t="n">
        <v>154.32</v>
      </c>
      <c r="AK818" s="13" t="n">
        <v>155.65</v>
      </c>
      <c r="AL818" s="13" t="n">
        <v>154.8</v>
      </c>
      <c r="AM818" s="13" t="n">
        <v>155.15</v>
      </c>
      <c r="AN818" s="13" t="n">
        <v>155.36</v>
      </c>
      <c r="AO818" s="13" t="n">
        <v>156.49</v>
      </c>
      <c r="AP818" s="13" t="n">
        <v>156.99</v>
      </c>
      <c r="AQ818" s="13" t="n">
        <v>159.29</v>
      </c>
      <c r="AR818" s="13" t="n">
        <v>157.68</v>
      </c>
      <c r="AS818" s="13" t="n">
        <v>157.8</v>
      </c>
      <c r="AT818" s="13" t="n">
        <v>158.6</v>
      </c>
    </row>
    <row r="819" customFormat="false" ht="15" hidden="true" customHeight="false" outlineLevel="0" collapsed="false">
      <c r="A819" s="13" t="s">
        <v>130</v>
      </c>
      <c r="B819" s="13" t="s">
        <v>271</v>
      </c>
      <c r="C819" s="13" t="s">
        <v>34</v>
      </c>
      <c r="D819" s="13" t="s">
        <v>278</v>
      </c>
      <c r="E819" s="13" t="n">
        <v>54.69</v>
      </c>
      <c r="F819" s="13" t="n">
        <v>47.66</v>
      </c>
      <c r="G819" s="13" t="n">
        <v>46.23</v>
      </c>
      <c r="H819" s="13" t="n">
        <v>46.31</v>
      </c>
      <c r="I819" s="13" t="n">
        <v>46.06</v>
      </c>
      <c r="J819" s="13" t="n">
        <v>46.11</v>
      </c>
      <c r="K819" s="13" t="n">
        <v>45.96</v>
      </c>
      <c r="L819" s="13" t="n">
        <v>49.92</v>
      </c>
      <c r="M819" s="13" t="n">
        <v>55.93</v>
      </c>
      <c r="N819" s="13" t="n">
        <v>63.2</v>
      </c>
      <c r="O819" s="13" t="n">
        <v>74.68</v>
      </c>
      <c r="P819" s="13" t="n">
        <v>83.08</v>
      </c>
      <c r="Q819" s="13" t="n">
        <v>95.74</v>
      </c>
      <c r="R819" s="13" t="n">
        <v>102.18</v>
      </c>
      <c r="S819" s="13" t="n">
        <v>114.51</v>
      </c>
      <c r="T819" s="13" t="n">
        <v>122.71</v>
      </c>
      <c r="U819" s="13" t="n">
        <v>129.75</v>
      </c>
      <c r="V819" s="13" t="n">
        <v>134.61</v>
      </c>
      <c r="W819" s="13" t="n">
        <v>141.64</v>
      </c>
      <c r="X819" s="13" t="n">
        <v>143.68</v>
      </c>
      <c r="Y819" s="13" t="n">
        <v>146.03</v>
      </c>
      <c r="Z819" s="13" t="n">
        <v>148.62</v>
      </c>
      <c r="AA819" s="13" t="n">
        <v>149.43</v>
      </c>
      <c r="AB819" s="13" t="n">
        <v>151.67</v>
      </c>
      <c r="AC819" s="13" t="n">
        <v>151.37</v>
      </c>
      <c r="AD819" s="13" t="n">
        <v>152.74</v>
      </c>
      <c r="AE819" s="13" t="n">
        <v>153.36</v>
      </c>
      <c r="AF819" s="13" t="n">
        <v>154.05</v>
      </c>
      <c r="AG819" s="13" t="n">
        <v>155.59</v>
      </c>
      <c r="AH819" s="13" t="n">
        <v>154.42</v>
      </c>
      <c r="AI819" s="13" t="n">
        <v>155.38</v>
      </c>
      <c r="AJ819" s="13" t="n">
        <v>155.99</v>
      </c>
      <c r="AK819" s="13" t="n">
        <v>157.66</v>
      </c>
      <c r="AL819" s="13" t="n">
        <v>157.19</v>
      </c>
      <c r="AM819" s="13" t="n">
        <v>156.99</v>
      </c>
      <c r="AN819" s="13" t="n">
        <v>157.69</v>
      </c>
      <c r="AO819" s="13" t="n">
        <v>158.06</v>
      </c>
      <c r="AP819" s="13" t="n">
        <v>158.53</v>
      </c>
      <c r="AQ819" s="13" t="n">
        <v>161.03</v>
      </c>
      <c r="AR819" s="13" t="n">
        <v>159.71</v>
      </c>
      <c r="AS819" s="13" t="n">
        <v>159.96</v>
      </c>
      <c r="AT819" s="13" t="n">
        <v>160.54</v>
      </c>
    </row>
    <row r="820" customFormat="false" ht="15" hidden="true" customHeight="false" outlineLevel="0" collapsed="false">
      <c r="A820" s="13" t="s">
        <v>138</v>
      </c>
      <c r="B820" s="13" t="s">
        <v>271</v>
      </c>
      <c r="C820" s="13" t="s">
        <v>34</v>
      </c>
      <c r="D820" s="13" t="s">
        <v>278</v>
      </c>
      <c r="E820" s="13" t="n">
        <v>48.56</v>
      </c>
      <c r="F820" s="13" t="n">
        <v>45.04</v>
      </c>
      <c r="G820" s="13" t="n">
        <v>43.67</v>
      </c>
      <c r="H820" s="13" t="n">
        <v>44.11</v>
      </c>
      <c r="I820" s="13" t="n">
        <v>44.36</v>
      </c>
      <c r="J820" s="13" t="n">
        <v>44.81</v>
      </c>
      <c r="K820" s="13" t="n">
        <v>45.13</v>
      </c>
      <c r="L820" s="13" t="n">
        <v>48.6</v>
      </c>
      <c r="M820" s="13" t="n">
        <v>54.51</v>
      </c>
      <c r="N820" s="13" t="n">
        <v>61.45</v>
      </c>
      <c r="O820" s="13" t="n">
        <v>74.02</v>
      </c>
      <c r="P820" s="13" t="n">
        <v>82.07</v>
      </c>
      <c r="Q820" s="13" t="n">
        <v>90.51</v>
      </c>
      <c r="R820" s="13" t="n">
        <v>99.37</v>
      </c>
      <c r="S820" s="13" t="n">
        <v>115.09</v>
      </c>
      <c r="T820" s="13" t="n">
        <v>124</v>
      </c>
      <c r="U820" s="13" t="n">
        <v>130.94</v>
      </c>
      <c r="V820" s="13" t="n">
        <v>136.66</v>
      </c>
      <c r="W820" s="13" t="n">
        <v>143.7</v>
      </c>
      <c r="X820" s="13" t="n">
        <v>145.88</v>
      </c>
      <c r="Y820" s="13" t="n">
        <v>148.39</v>
      </c>
      <c r="Z820" s="13" t="n">
        <v>150.9</v>
      </c>
      <c r="AA820" s="13" t="n">
        <v>152.27</v>
      </c>
      <c r="AB820" s="13" t="n">
        <v>154.72</v>
      </c>
      <c r="AC820" s="13" t="n">
        <v>154.77</v>
      </c>
      <c r="AD820" s="13" t="n">
        <v>155.18</v>
      </c>
      <c r="AE820" s="13" t="n">
        <v>156.73</v>
      </c>
      <c r="AF820" s="13" t="n">
        <v>158.82</v>
      </c>
      <c r="AG820" s="13" t="n">
        <v>160.29</v>
      </c>
      <c r="AH820" s="13" t="n">
        <v>158.66</v>
      </c>
      <c r="AI820" s="13" t="n">
        <v>160.09</v>
      </c>
      <c r="AJ820" s="13" t="n">
        <v>160.93</v>
      </c>
      <c r="AK820" s="13" t="n">
        <v>162.76</v>
      </c>
      <c r="AL820" s="13" t="n">
        <v>161.31</v>
      </c>
      <c r="AM820" s="13" t="n">
        <v>161.45</v>
      </c>
      <c r="AN820" s="13" t="n">
        <v>162.35</v>
      </c>
      <c r="AO820" s="13" t="n">
        <v>162.86</v>
      </c>
      <c r="AP820" s="13" t="n">
        <v>163.06</v>
      </c>
      <c r="AQ820" s="13" t="n">
        <v>165.69</v>
      </c>
      <c r="AR820" s="13" t="n">
        <v>165.01</v>
      </c>
      <c r="AS820" s="13" t="n">
        <v>165.06</v>
      </c>
      <c r="AT820" s="13" t="n">
        <v>165.98</v>
      </c>
    </row>
    <row r="821" customFormat="false" ht="15" hidden="true" customHeight="false" outlineLevel="0" collapsed="false">
      <c r="A821" s="13" t="s">
        <v>146</v>
      </c>
      <c r="B821" s="13" t="s">
        <v>271</v>
      </c>
      <c r="C821" s="13" t="s">
        <v>35</v>
      </c>
      <c r="D821" s="13" t="s">
        <v>278</v>
      </c>
      <c r="E821" s="13" t="n">
        <v>56.51</v>
      </c>
      <c r="F821" s="13" t="n">
        <v>46.76</v>
      </c>
      <c r="G821" s="13" t="n">
        <v>43.93</v>
      </c>
      <c r="H821" s="13" t="n">
        <v>44.36</v>
      </c>
      <c r="I821" s="13" t="n">
        <v>44.6</v>
      </c>
      <c r="J821" s="13" t="n">
        <v>45.04</v>
      </c>
      <c r="K821" s="13" t="n">
        <v>45.07</v>
      </c>
      <c r="L821" s="13" t="n">
        <v>48.69</v>
      </c>
      <c r="M821" s="13" t="n">
        <v>54.51</v>
      </c>
      <c r="N821" s="13" t="n">
        <v>61.83</v>
      </c>
      <c r="O821" s="13" t="n">
        <v>74.91</v>
      </c>
      <c r="P821" s="13" t="n">
        <v>82.49</v>
      </c>
      <c r="Q821" s="13" t="n">
        <v>90.96</v>
      </c>
      <c r="R821" s="13" t="n">
        <v>108.69</v>
      </c>
      <c r="S821" s="13" t="n">
        <v>111.48</v>
      </c>
      <c r="T821" s="13" t="n">
        <v>119.31</v>
      </c>
      <c r="U821" s="13" t="n">
        <v>127.06</v>
      </c>
      <c r="V821" s="13" t="n">
        <v>131.86</v>
      </c>
      <c r="W821" s="13" t="n">
        <v>138.39</v>
      </c>
      <c r="X821" s="13" t="n">
        <v>140.38</v>
      </c>
      <c r="Y821" s="13" t="n">
        <v>143.39</v>
      </c>
      <c r="Z821" s="13" t="n">
        <v>145.42</v>
      </c>
      <c r="AA821" s="13" t="n">
        <v>146.84</v>
      </c>
      <c r="AB821" s="13" t="n">
        <v>149.03</v>
      </c>
      <c r="AC821" s="13" t="n">
        <v>149.31</v>
      </c>
      <c r="AD821" s="13" t="n">
        <v>150.17</v>
      </c>
      <c r="AE821" s="13" t="n">
        <v>150.48</v>
      </c>
      <c r="AF821" s="13" t="n">
        <v>152.28</v>
      </c>
      <c r="AG821" s="13" t="n">
        <v>153.78</v>
      </c>
      <c r="AH821" s="13" t="n">
        <v>152.32</v>
      </c>
      <c r="AI821" s="13" t="n">
        <v>153.1</v>
      </c>
      <c r="AJ821" s="13" t="n">
        <v>154.24</v>
      </c>
      <c r="AK821" s="13" t="n">
        <v>155.74</v>
      </c>
      <c r="AL821" s="13" t="n">
        <v>154.72</v>
      </c>
      <c r="AM821" s="13" t="n">
        <v>154.68</v>
      </c>
      <c r="AN821" s="13" t="n">
        <v>155.32</v>
      </c>
      <c r="AO821" s="13" t="n">
        <v>155.73</v>
      </c>
      <c r="AP821" s="13" t="n">
        <v>156.44</v>
      </c>
      <c r="AQ821" s="13" t="n">
        <v>159.13</v>
      </c>
      <c r="AR821" s="13" t="n">
        <v>158.04</v>
      </c>
      <c r="AS821" s="13" t="n">
        <v>157.72</v>
      </c>
      <c r="AT821" s="13" t="n">
        <v>158.32</v>
      </c>
    </row>
    <row r="822" customFormat="false" ht="15" hidden="true" customHeight="false" outlineLevel="0" collapsed="false">
      <c r="A822" s="13" t="s">
        <v>154</v>
      </c>
      <c r="B822" s="13" t="s">
        <v>271</v>
      </c>
      <c r="C822" s="13" t="s">
        <v>35</v>
      </c>
      <c r="D822" s="13" t="s">
        <v>278</v>
      </c>
      <c r="E822" s="13" t="n">
        <v>53.64</v>
      </c>
      <c r="F822" s="13" t="n">
        <v>44.26</v>
      </c>
      <c r="G822" s="13" t="n">
        <v>42.32</v>
      </c>
      <c r="H822" s="13" t="n">
        <v>42.72</v>
      </c>
      <c r="I822" s="13" t="n">
        <v>42.88</v>
      </c>
      <c r="J822" s="13" t="n">
        <v>43.4</v>
      </c>
      <c r="K822" s="13" t="n">
        <v>43.52</v>
      </c>
      <c r="L822" s="13" t="n">
        <v>47.06</v>
      </c>
      <c r="M822" s="13" t="n">
        <v>53.02</v>
      </c>
      <c r="N822" s="13" t="n">
        <v>59.89</v>
      </c>
      <c r="O822" s="13" t="n">
        <v>71.75</v>
      </c>
      <c r="P822" s="13" t="n">
        <v>80.18</v>
      </c>
      <c r="Q822" s="13" t="n">
        <v>90.36</v>
      </c>
      <c r="R822" s="13" t="n">
        <v>103.54</v>
      </c>
      <c r="S822" s="13" t="n">
        <v>113.28</v>
      </c>
      <c r="T822" s="13" t="n">
        <v>118.08</v>
      </c>
      <c r="U822" s="13" t="n">
        <v>125.95</v>
      </c>
      <c r="V822" s="13" t="n">
        <v>131.83</v>
      </c>
      <c r="W822" s="13" t="n">
        <v>137.6</v>
      </c>
      <c r="X822" s="13" t="n">
        <v>140.44</v>
      </c>
      <c r="Y822" s="13" t="n">
        <v>142.62</v>
      </c>
      <c r="Z822" s="13" t="n">
        <v>144.99</v>
      </c>
      <c r="AA822" s="13" t="n">
        <v>146.38</v>
      </c>
      <c r="AB822" s="13" t="n">
        <v>148.82</v>
      </c>
      <c r="AC822" s="13" t="n">
        <v>149.29</v>
      </c>
      <c r="AD822" s="13" t="n">
        <v>149.6</v>
      </c>
      <c r="AE822" s="13" t="n">
        <v>150.75</v>
      </c>
      <c r="AF822" s="13" t="n">
        <v>152.07</v>
      </c>
      <c r="AG822" s="13" t="n">
        <v>152.97</v>
      </c>
      <c r="AH822" s="13" t="n">
        <v>152.48</v>
      </c>
      <c r="AI822" s="13" t="n">
        <v>153.34</v>
      </c>
      <c r="AJ822" s="13" t="n">
        <v>153.5</v>
      </c>
      <c r="AK822" s="13" t="n">
        <v>155.32</v>
      </c>
      <c r="AL822" s="13" t="n">
        <v>154.63</v>
      </c>
      <c r="AM822" s="13" t="n">
        <v>154.91</v>
      </c>
      <c r="AN822" s="13" t="n">
        <v>155.71</v>
      </c>
      <c r="AO822" s="13" t="n">
        <v>155.7</v>
      </c>
      <c r="AP822" s="13" t="n">
        <v>156.61</v>
      </c>
      <c r="AQ822" s="13" t="n">
        <v>158.58</v>
      </c>
      <c r="AR822" s="13" t="n">
        <v>158</v>
      </c>
      <c r="AS822" s="13" t="n">
        <v>157.82</v>
      </c>
      <c r="AT822" s="13" t="n">
        <v>158.77</v>
      </c>
    </row>
    <row r="823" customFormat="false" ht="15" hidden="true" customHeight="false" outlineLevel="0" collapsed="false">
      <c r="A823" s="13" t="s">
        <v>162</v>
      </c>
      <c r="B823" s="13" t="s">
        <v>271</v>
      </c>
      <c r="C823" s="13" t="s">
        <v>35</v>
      </c>
      <c r="D823" s="13" t="s">
        <v>278</v>
      </c>
      <c r="E823" s="13" t="n">
        <v>56.33</v>
      </c>
      <c r="F823" s="13" t="n">
        <v>46.66</v>
      </c>
      <c r="G823" s="13" t="n">
        <v>45.32</v>
      </c>
      <c r="H823" s="13" t="n">
        <v>45.49</v>
      </c>
      <c r="I823" s="13" t="n">
        <v>45.75</v>
      </c>
      <c r="J823" s="13" t="n">
        <v>46.16</v>
      </c>
      <c r="K823" s="13" t="n">
        <v>46.76</v>
      </c>
      <c r="L823" s="13" t="n">
        <v>50.22</v>
      </c>
      <c r="M823" s="13" t="n">
        <v>55.18</v>
      </c>
      <c r="N823" s="13" t="n">
        <v>61.48</v>
      </c>
      <c r="O823" s="13" t="n">
        <v>74.48</v>
      </c>
      <c r="P823" s="13" t="n">
        <v>82.93</v>
      </c>
      <c r="Q823" s="13" t="n">
        <v>98.01</v>
      </c>
      <c r="R823" s="13" t="n">
        <v>109.32</v>
      </c>
      <c r="S823" s="13" t="n">
        <v>112.13</v>
      </c>
      <c r="T823" s="13" t="n">
        <v>119.35</v>
      </c>
      <c r="U823" s="13" t="n">
        <v>127.6</v>
      </c>
      <c r="V823" s="13" t="n">
        <v>133.57</v>
      </c>
      <c r="W823" s="13" t="n">
        <v>140.04</v>
      </c>
      <c r="X823" s="13" t="n">
        <v>141.69</v>
      </c>
      <c r="Y823" s="13" t="n">
        <v>144.56</v>
      </c>
      <c r="Z823" s="13" t="n">
        <v>146.99</v>
      </c>
      <c r="AA823" s="13" t="n">
        <v>148.26</v>
      </c>
      <c r="AB823" s="13" t="n">
        <v>150.77</v>
      </c>
      <c r="AC823" s="13" t="n">
        <v>151.17</v>
      </c>
      <c r="AD823" s="13" t="n">
        <v>152.15</v>
      </c>
      <c r="AE823" s="13" t="n">
        <v>153.04</v>
      </c>
      <c r="AF823" s="13" t="n">
        <v>154.45</v>
      </c>
      <c r="AG823" s="13" t="n">
        <v>156.35</v>
      </c>
      <c r="AH823" s="13" t="n">
        <v>154.48</v>
      </c>
      <c r="AI823" s="13" t="n">
        <v>155.91</v>
      </c>
      <c r="AJ823" s="13" t="n">
        <v>156.77</v>
      </c>
      <c r="AK823" s="13" t="n">
        <v>158.47</v>
      </c>
      <c r="AL823" s="13" t="n">
        <v>157.51</v>
      </c>
      <c r="AM823" s="13" t="n">
        <v>157.92</v>
      </c>
      <c r="AN823" s="13" t="n">
        <v>158.18</v>
      </c>
      <c r="AO823" s="13" t="n">
        <v>159.31</v>
      </c>
      <c r="AP823" s="13" t="n">
        <v>159.69</v>
      </c>
      <c r="AQ823" s="13" t="n">
        <v>162.25</v>
      </c>
      <c r="AR823" s="13" t="n">
        <v>160.74</v>
      </c>
      <c r="AS823" s="13" t="n">
        <v>161.42</v>
      </c>
      <c r="AT823" s="13" t="n">
        <v>162.1</v>
      </c>
    </row>
    <row r="824" customFormat="false" ht="15" hidden="true" customHeight="false" outlineLevel="0" collapsed="false">
      <c r="A824" s="13" t="s">
        <v>170</v>
      </c>
      <c r="B824" s="13" t="s">
        <v>271</v>
      </c>
      <c r="C824" s="13" t="s">
        <v>36</v>
      </c>
      <c r="D824" s="13" t="s">
        <v>278</v>
      </c>
      <c r="E824" s="13" t="n">
        <v>57.77</v>
      </c>
      <c r="F824" s="13" t="n">
        <v>43.22</v>
      </c>
      <c r="G824" s="13" t="n">
        <v>41.86</v>
      </c>
      <c r="H824" s="13" t="n">
        <v>42.5</v>
      </c>
      <c r="I824" s="13" t="n">
        <v>43.07</v>
      </c>
      <c r="J824" s="13" t="n">
        <v>44.1</v>
      </c>
      <c r="K824" s="13" t="n">
        <v>44.6</v>
      </c>
      <c r="L824" s="13" t="n">
        <v>48.68</v>
      </c>
      <c r="M824" s="13" t="n">
        <v>54.42</v>
      </c>
      <c r="N824" s="13" t="n">
        <v>63.45</v>
      </c>
      <c r="O824" s="13" t="n">
        <v>82.73</v>
      </c>
      <c r="P824" s="13" t="n">
        <v>87.85</v>
      </c>
      <c r="Q824" s="13" t="n">
        <v>92.62</v>
      </c>
      <c r="R824" s="13" t="n">
        <v>103.65</v>
      </c>
      <c r="S824" s="13" t="n">
        <v>114.3</v>
      </c>
      <c r="T824" s="13" t="n">
        <v>119.35</v>
      </c>
      <c r="U824" s="13" t="n">
        <v>128.16</v>
      </c>
      <c r="V824" s="13" t="n">
        <v>132.17</v>
      </c>
      <c r="W824" s="13" t="n">
        <v>139.35</v>
      </c>
      <c r="X824" s="13" t="n">
        <v>140.58</v>
      </c>
      <c r="Y824" s="13" t="n">
        <v>143.15</v>
      </c>
      <c r="Z824" s="13" t="n">
        <v>145.28</v>
      </c>
      <c r="AA824" s="13" t="n">
        <v>146.2</v>
      </c>
      <c r="AB824" s="13" t="n">
        <v>148.57</v>
      </c>
      <c r="AC824" s="13" t="n">
        <v>149.07</v>
      </c>
      <c r="AD824" s="13" t="n">
        <v>149.8</v>
      </c>
      <c r="AE824" s="13" t="n">
        <v>150.75</v>
      </c>
      <c r="AF824" s="13" t="n">
        <v>152.41</v>
      </c>
      <c r="AG824" s="13" t="n">
        <v>153.74</v>
      </c>
      <c r="AH824" s="13" t="n">
        <v>152.35</v>
      </c>
      <c r="AI824" s="13" t="n">
        <v>153.46</v>
      </c>
      <c r="AJ824" s="13" t="n">
        <v>153.55</v>
      </c>
      <c r="AK824" s="13" t="n">
        <v>155.6</v>
      </c>
      <c r="AL824" s="13" t="n">
        <v>155.11</v>
      </c>
      <c r="AM824" s="13" t="n">
        <v>155.33</v>
      </c>
      <c r="AN824" s="13" t="n">
        <v>155.54</v>
      </c>
      <c r="AO824" s="13" t="n">
        <v>156.31</v>
      </c>
      <c r="AP824" s="13" t="n">
        <v>157.07</v>
      </c>
      <c r="AQ824" s="13" t="n">
        <v>159.43</v>
      </c>
      <c r="AR824" s="13" t="n">
        <v>158.58</v>
      </c>
      <c r="AS824" s="13" t="n">
        <v>159.57</v>
      </c>
      <c r="AT824" s="13" t="n">
        <v>159.54</v>
      </c>
    </row>
    <row r="825" customFormat="false" ht="15" hidden="true" customHeight="false" outlineLevel="0" collapsed="false">
      <c r="A825" s="13" t="s">
        <v>178</v>
      </c>
      <c r="B825" s="13" t="s">
        <v>271</v>
      </c>
      <c r="C825" s="13" t="s">
        <v>36</v>
      </c>
      <c r="D825" s="13" t="s">
        <v>278</v>
      </c>
      <c r="E825" s="13" t="n">
        <v>57.26</v>
      </c>
      <c r="F825" s="13" t="n">
        <v>43.37</v>
      </c>
      <c r="G825" s="13" t="n">
        <v>42.3</v>
      </c>
      <c r="H825" s="13" t="n">
        <v>43.27</v>
      </c>
      <c r="I825" s="13" t="n">
        <v>44.02</v>
      </c>
      <c r="J825" s="13" t="n">
        <v>44.85</v>
      </c>
      <c r="K825" s="13" t="n">
        <v>45.65</v>
      </c>
      <c r="L825" s="13" t="n">
        <v>49.49</v>
      </c>
      <c r="M825" s="13" t="n">
        <v>55.69</v>
      </c>
      <c r="N825" s="13" t="n">
        <v>72.05</v>
      </c>
      <c r="O825" s="13" t="n">
        <v>83.98</v>
      </c>
      <c r="P825" s="13" t="n">
        <v>87.77</v>
      </c>
      <c r="Q825" s="13" t="n">
        <v>93.82</v>
      </c>
      <c r="R825" s="13" t="n">
        <v>103.1</v>
      </c>
      <c r="S825" s="13" t="n">
        <v>113.7</v>
      </c>
      <c r="T825" s="13" t="n">
        <v>120.76</v>
      </c>
      <c r="U825" s="13" t="n">
        <v>128.07</v>
      </c>
      <c r="V825" s="13" t="n">
        <v>134.43</v>
      </c>
      <c r="W825" s="13" t="n">
        <v>140.01</v>
      </c>
      <c r="X825" s="13" t="n">
        <v>142.09</v>
      </c>
      <c r="Y825" s="13" t="n">
        <v>144.49</v>
      </c>
      <c r="Z825" s="13" t="n">
        <v>146.49</v>
      </c>
      <c r="AA825" s="13" t="n">
        <v>148</v>
      </c>
      <c r="AB825" s="13" t="n">
        <v>151.02</v>
      </c>
      <c r="AC825" s="13" t="n">
        <v>151.38</v>
      </c>
      <c r="AD825" s="13" t="n">
        <v>151.63</v>
      </c>
      <c r="AE825" s="13" t="n">
        <v>153.28</v>
      </c>
      <c r="AF825" s="13" t="n">
        <v>154.74</v>
      </c>
      <c r="AG825" s="13" t="n">
        <v>156.13</v>
      </c>
      <c r="AH825" s="13" t="n">
        <v>154.7</v>
      </c>
      <c r="AI825" s="13" t="n">
        <v>155.77</v>
      </c>
      <c r="AJ825" s="13" t="n">
        <v>156.48</v>
      </c>
      <c r="AK825" s="13" t="n">
        <v>158.12</v>
      </c>
      <c r="AL825" s="13" t="n">
        <v>157.13</v>
      </c>
      <c r="AM825" s="13" t="n">
        <v>157.23</v>
      </c>
      <c r="AN825" s="13" t="n">
        <v>157.76</v>
      </c>
      <c r="AO825" s="13" t="n">
        <v>158.79</v>
      </c>
      <c r="AP825" s="13" t="n">
        <v>159.02</v>
      </c>
      <c r="AQ825" s="13" t="n">
        <v>161.55</v>
      </c>
      <c r="AR825" s="13" t="n">
        <v>159.91</v>
      </c>
      <c r="AS825" s="13" t="n">
        <v>161.51</v>
      </c>
      <c r="AT825" s="13" t="n">
        <v>161.88</v>
      </c>
    </row>
    <row r="826" customFormat="false" ht="15" hidden="true" customHeight="false" outlineLevel="0" collapsed="false">
      <c r="A826" s="13" t="s">
        <v>186</v>
      </c>
      <c r="B826" s="13" t="s">
        <v>271</v>
      </c>
      <c r="C826" s="13" t="s">
        <v>36</v>
      </c>
      <c r="D826" s="13" t="s">
        <v>278</v>
      </c>
      <c r="E826" s="13" t="n">
        <v>61.66</v>
      </c>
      <c r="F826" s="13" t="n">
        <v>43.34</v>
      </c>
      <c r="G826" s="13" t="n">
        <v>42.06</v>
      </c>
      <c r="H826" s="13" t="n">
        <v>42.91</v>
      </c>
      <c r="I826" s="13" t="n">
        <v>43.37</v>
      </c>
      <c r="J826" s="13" t="n">
        <v>43.96</v>
      </c>
      <c r="K826" s="13" t="n">
        <v>44.9</v>
      </c>
      <c r="L826" s="13" t="n">
        <v>49.16</v>
      </c>
      <c r="M826" s="13" t="n">
        <v>54.48</v>
      </c>
      <c r="N826" s="13" t="n">
        <v>62.35</v>
      </c>
      <c r="O826" s="13" t="n">
        <v>73.85</v>
      </c>
      <c r="P826" s="13" t="n">
        <v>83.27</v>
      </c>
      <c r="Q826" s="13" t="n">
        <v>90.18</v>
      </c>
      <c r="R826" s="13" t="n">
        <v>99.09</v>
      </c>
      <c r="S826" s="13" t="n">
        <v>110.05</v>
      </c>
      <c r="T826" s="13" t="n">
        <v>117.88</v>
      </c>
      <c r="U826" s="13" t="n">
        <v>123.93</v>
      </c>
      <c r="V826" s="13" t="n">
        <v>127.65</v>
      </c>
      <c r="W826" s="13" t="n">
        <v>131.87</v>
      </c>
      <c r="X826" s="13" t="n">
        <v>131.84</v>
      </c>
      <c r="Y826" s="13" t="n">
        <v>133.42</v>
      </c>
      <c r="Z826" s="13" t="n">
        <v>134.66</v>
      </c>
      <c r="AA826" s="13" t="n">
        <v>136.33</v>
      </c>
      <c r="AB826" s="13" t="n">
        <v>138.09</v>
      </c>
      <c r="AC826" s="13" t="n">
        <v>138.44</v>
      </c>
      <c r="AD826" s="13" t="n">
        <v>138.69</v>
      </c>
      <c r="AE826" s="13" t="n">
        <v>140.62</v>
      </c>
      <c r="AF826" s="13" t="n">
        <v>142.57</v>
      </c>
      <c r="AG826" s="13" t="n">
        <v>144.18</v>
      </c>
      <c r="AH826" s="13" t="n">
        <v>143.04</v>
      </c>
      <c r="AI826" s="13" t="n">
        <v>143.85</v>
      </c>
      <c r="AJ826" s="13" t="n">
        <v>144.39</v>
      </c>
      <c r="AK826" s="13" t="n">
        <v>146.06</v>
      </c>
      <c r="AL826" s="13" t="n">
        <v>145.84</v>
      </c>
      <c r="AM826" s="13" t="n">
        <v>146.41</v>
      </c>
      <c r="AN826" s="13" t="n">
        <v>147.15</v>
      </c>
      <c r="AO826" s="13" t="n">
        <v>147.45</v>
      </c>
      <c r="AP826" s="13" t="n">
        <v>147.38</v>
      </c>
      <c r="AQ826" s="13" t="n">
        <v>149.24</v>
      </c>
      <c r="AR826" s="13" t="n">
        <v>147.38</v>
      </c>
      <c r="AS826" s="13" t="n">
        <v>148.01</v>
      </c>
      <c r="AT826" s="13" t="n">
        <v>148.43</v>
      </c>
    </row>
    <row r="827" customFormat="false" ht="15" hidden="true" customHeight="false" outlineLevel="0" collapsed="false">
      <c r="A827" s="13" t="s">
        <v>82</v>
      </c>
      <c r="B827" s="13" t="s">
        <v>271</v>
      </c>
      <c r="C827" s="13" t="s">
        <v>40</v>
      </c>
      <c r="D827" s="13" t="s">
        <v>278</v>
      </c>
      <c r="E827" s="13" t="n">
        <v>59.15</v>
      </c>
      <c r="F827" s="13" t="n">
        <v>50.6</v>
      </c>
      <c r="G827" s="13" t="n">
        <v>47.87</v>
      </c>
      <c r="H827" s="13" t="n">
        <v>46.98</v>
      </c>
      <c r="I827" s="13" t="n">
        <v>46.02</v>
      </c>
      <c r="J827" s="13" t="n">
        <v>45.67</v>
      </c>
      <c r="K827" s="13" t="n">
        <v>45.67</v>
      </c>
      <c r="L827" s="13" t="n">
        <v>49.07</v>
      </c>
      <c r="M827" s="13" t="n">
        <v>54.57</v>
      </c>
      <c r="N827" s="13" t="n">
        <v>60.21</v>
      </c>
      <c r="O827" s="13" t="n">
        <v>71.13</v>
      </c>
      <c r="P827" s="13" t="n">
        <v>76.17</v>
      </c>
      <c r="Q827" s="13" t="n">
        <v>85.39</v>
      </c>
      <c r="R827" s="13" t="n">
        <v>94.28</v>
      </c>
      <c r="S827" s="13" t="n">
        <v>98.12</v>
      </c>
      <c r="T827" s="13" t="n">
        <v>104.68</v>
      </c>
      <c r="U827" s="13" t="n">
        <v>109.94</v>
      </c>
      <c r="V827" s="13" t="n">
        <v>113.83</v>
      </c>
      <c r="W827" s="13" t="n">
        <v>119.02</v>
      </c>
      <c r="X827" s="13" t="n">
        <v>120.51</v>
      </c>
      <c r="Y827" s="13" t="n">
        <v>123.17</v>
      </c>
      <c r="Z827" s="13" t="n">
        <v>126.1</v>
      </c>
      <c r="AA827" s="13" t="n">
        <v>128.18</v>
      </c>
      <c r="AB827" s="13" t="n">
        <v>131.28</v>
      </c>
      <c r="AC827" s="13" t="n">
        <v>131.68</v>
      </c>
      <c r="AD827" s="13" t="n">
        <v>133.1</v>
      </c>
      <c r="AE827" s="13" t="n">
        <v>133.75</v>
      </c>
      <c r="AF827" s="13" t="n">
        <v>135.57</v>
      </c>
      <c r="AG827" s="13" t="n">
        <v>136.52</v>
      </c>
      <c r="AH827" s="13" t="n">
        <v>135.69</v>
      </c>
      <c r="AI827" s="13" t="n">
        <v>136.96</v>
      </c>
      <c r="AJ827" s="13" t="n">
        <v>137.36</v>
      </c>
      <c r="AK827" s="13" t="n">
        <v>138.27</v>
      </c>
      <c r="AL827" s="13" t="n">
        <v>137.65</v>
      </c>
      <c r="AM827" s="13" t="n">
        <v>138.43</v>
      </c>
      <c r="AN827" s="13" t="n">
        <v>138.96</v>
      </c>
      <c r="AO827" s="13" t="n">
        <v>139.52</v>
      </c>
      <c r="AP827" s="13" t="n">
        <v>140.04</v>
      </c>
      <c r="AQ827" s="13" t="n">
        <v>142.26</v>
      </c>
      <c r="AR827" s="13" t="n">
        <v>140.66</v>
      </c>
      <c r="AS827" s="13" t="n">
        <v>141.39</v>
      </c>
      <c r="AT827" s="13" t="n">
        <v>141.73</v>
      </c>
    </row>
    <row r="828" customFormat="false" ht="15" hidden="true" customHeight="false" outlineLevel="0" collapsed="false">
      <c r="A828" s="13" t="s">
        <v>101</v>
      </c>
      <c r="B828" s="13" t="s">
        <v>271</v>
      </c>
      <c r="C828" s="13" t="s">
        <v>40</v>
      </c>
      <c r="D828" s="13" t="s">
        <v>278</v>
      </c>
      <c r="E828" s="13" t="n">
        <v>53.92</v>
      </c>
      <c r="F828" s="13" t="n">
        <v>45.53</v>
      </c>
      <c r="G828" s="13" t="n">
        <v>44.18</v>
      </c>
      <c r="H828" s="13" t="n">
        <v>44.33</v>
      </c>
      <c r="I828" s="13" t="n">
        <v>44.23</v>
      </c>
      <c r="J828" s="13" t="n">
        <v>44.62</v>
      </c>
      <c r="K828" s="13" t="n">
        <v>45.36</v>
      </c>
      <c r="L828" s="13" t="n">
        <v>49.2</v>
      </c>
      <c r="M828" s="13" t="n">
        <v>54.49</v>
      </c>
      <c r="N828" s="13" t="n">
        <v>60.3</v>
      </c>
      <c r="O828" s="13" t="n">
        <v>70.18</v>
      </c>
      <c r="P828" s="13" t="n">
        <v>75.99</v>
      </c>
      <c r="Q828" s="13" t="n">
        <v>84.87</v>
      </c>
      <c r="R828" s="13" t="n">
        <v>96.45</v>
      </c>
      <c r="S828" s="13" t="n">
        <v>102.53</v>
      </c>
      <c r="T828" s="13" t="n">
        <v>108.85</v>
      </c>
      <c r="U828" s="13" t="n">
        <v>114.34</v>
      </c>
      <c r="V828" s="13" t="n">
        <v>118.35</v>
      </c>
      <c r="W828" s="13" t="n">
        <v>124.05</v>
      </c>
      <c r="X828" s="13" t="n">
        <v>125.84</v>
      </c>
      <c r="Y828" s="13" t="n">
        <v>128.28</v>
      </c>
      <c r="Z828" s="13" t="n">
        <v>131.85</v>
      </c>
      <c r="AA828" s="13" t="n">
        <v>134.53</v>
      </c>
      <c r="AB828" s="13" t="n">
        <v>137.65</v>
      </c>
      <c r="AC828" s="13" t="n">
        <v>138.23</v>
      </c>
      <c r="AD828" s="13" t="n">
        <v>139.47</v>
      </c>
      <c r="AE828" s="13" t="n">
        <v>140.28</v>
      </c>
      <c r="AF828" s="13" t="n">
        <v>142.26</v>
      </c>
      <c r="AG828" s="13" t="n">
        <v>143.53</v>
      </c>
      <c r="AH828" s="13" t="n">
        <v>142.52</v>
      </c>
      <c r="AI828" s="13" t="n">
        <v>143.51</v>
      </c>
      <c r="AJ828" s="13" t="n">
        <v>144.5</v>
      </c>
      <c r="AK828" s="13" t="n">
        <v>145.7</v>
      </c>
      <c r="AL828" s="13" t="n">
        <v>145.12</v>
      </c>
      <c r="AM828" s="13" t="n">
        <v>145.96</v>
      </c>
      <c r="AN828" s="13" t="n">
        <v>146.31</v>
      </c>
      <c r="AO828" s="13" t="n">
        <v>146.49</v>
      </c>
      <c r="AP828" s="13" t="n">
        <v>147.35</v>
      </c>
      <c r="AQ828" s="13" t="n">
        <v>149.4</v>
      </c>
      <c r="AR828" s="13" t="n">
        <v>148.57</v>
      </c>
      <c r="AS828" s="13" t="n">
        <v>148.07</v>
      </c>
      <c r="AT828" s="13" t="n">
        <v>148.83</v>
      </c>
    </row>
    <row r="829" customFormat="false" ht="15" hidden="true" customHeight="false" outlineLevel="0" collapsed="false">
      <c r="A829" s="13" t="s">
        <v>115</v>
      </c>
      <c r="B829" s="13" t="s">
        <v>271</v>
      </c>
      <c r="C829" s="13" t="s">
        <v>40</v>
      </c>
      <c r="D829" s="13" t="s">
        <v>278</v>
      </c>
      <c r="E829" s="13" t="n">
        <v>52.36</v>
      </c>
      <c r="F829" s="13" t="n">
        <v>44.24</v>
      </c>
      <c r="G829" s="13" t="n">
        <v>43.17</v>
      </c>
      <c r="H829" s="13" t="n">
        <v>43.46</v>
      </c>
      <c r="I829" s="13" t="n">
        <v>43.54</v>
      </c>
      <c r="J829" s="13" t="n">
        <v>44.18</v>
      </c>
      <c r="K829" s="13" t="n">
        <v>45.16</v>
      </c>
      <c r="L829" s="13" t="n">
        <v>49.52</v>
      </c>
      <c r="M829" s="13" t="n">
        <v>54.75</v>
      </c>
      <c r="N829" s="13" t="n">
        <v>61.11</v>
      </c>
      <c r="O829" s="13" t="n">
        <v>71.12</v>
      </c>
      <c r="P829" s="13" t="n">
        <v>76.13</v>
      </c>
      <c r="Q829" s="13" t="n">
        <v>85.88</v>
      </c>
      <c r="R829" s="13" t="n">
        <v>94.53</v>
      </c>
      <c r="S829" s="13" t="n">
        <v>99.15</v>
      </c>
      <c r="T829" s="13" t="n">
        <v>105.23</v>
      </c>
      <c r="U829" s="13" t="n">
        <v>110.35</v>
      </c>
      <c r="V829" s="13" t="n">
        <v>113.6</v>
      </c>
      <c r="W829" s="13" t="n">
        <v>118.65</v>
      </c>
      <c r="X829" s="13" t="n">
        <v>119.98</v>
      </c>
      <c r="Y829" s="13" t="n">
        <v>123.36</v>
      </c>
      <c r="Z829" s="13" t="n">
        <v>126.64</v>
      </c>
      <c r="AA829" s="13" t="n">
        <v>127.97</v>
      </c>
      <c r="AB829" s="13" t="n">
        <v>131.02</v>
      </c>
      <c r="AC829" s="13" t="n">
        <v>132.46</v>
      </c>
      <c r="AD829" s="13" t="n">
        <v>132.6</v>
      </c>
      <c r="AE829" s="13" t="n">
        <v>134.23</v>
      </c>
      <c r="AF829" s="13" t="n">
        <v>135.88</v>
      </c>
      <c r="AG829" s="13" t="n">
        <v>136.2</v>
      </c>
      <c r="AH829" s="13" t="n">
        <v>136.49</v>
      </c>
      <c r="AI829" s="13" t="n">
        <v>136.08</v>
      </c>
      <c r="AJ829" s="13" t="n">
        <v>137.45</v>
      </c>
      <c r="AK829" s="13" t="n">
        <v>138.69</v>
      </c>
      <c r="AL829" s="13" t="n">
        <v>137.68</v>
      </c>
      <c r="AM829" s="13" t="n">
        <v>138.12</v>
      </c>
      <c r="AN829" s="13" t="n">
        <v>138.19</v>
      </c>
      <c r="AO829" s="13" t="n">
        <v>138.81</v>
      </c>
      <c r="AP829" s="13" t="n">
        <v>139.21</v>
      </c>
      <c r="AQ829" s="13" t="n">
        <v>141.7</v>
      </c>
      <c r="AR829" s="13" t="n">
        <v>139.79</v>
      </c>
      <c r="AS829" s="13" t="n">
        <v>139.64</v>
      </c>
      <c r="AT829" s="13" t="n">
        <v>140.61</v>
      </c>
    </row>
    <row r="830" customFormat="false" ht="15" hidden="true" customHeight="false" outlineLevel="0" collapsed="false">
      <c r="A830" s="13" t="s">
        <v>123</v>
      </c>
      <c r="B830" s="13" t="s">
        <v>271</v>
      </c>
      <c r="C830" s="13" t="s">
        <v>41</v>
      </c>
      <c r="D830" s="13" t="s">
        <v>278</v>
      </c>
      <c r="E830" s="13" t="n">
        <v>53.11</v>
      </c>
      <c r="F830" s="13" t="n">
        <v>45.38</v>
      </c>
      <c r="G830" s="13" t="n">
        <v>43.75</v>
      </c>
      <c r="H830" s="13" t="n">
        <v>44.39</v>
      </c>
      <c r="I830" s="13" t="n">
        <v>44.5</v>
      </c>
      <c r="J830" s="13" t="n">
        <v>44.87</v>
      </c>
      <c r="K830" s="13" t="n">
        <v>44.83</v>
      </c>
      <c r="L830" s="13" t="n">
        <v>48.71</v>
      </c>
      <c r="M830" s="13" t="n">
        <v>54.91</v>
      </c>
      <c r="N830" s="13" t="n">
        <v>61.86</v>
      </c>
      <c r="O830" s="13" t="n">
        <v>72.98</v>
      </c>
      <c r="P830" s="13" t="n">
        <v>81.74</v>
      </c>
      <c r="Q830" s="13" t="n">
        <v>91.07</v>
      </c>
      <c r="R830" s="13" t="n">
        <v>102.34</v>
      </c>
      <c r="S830" s="13" t="n">
        <v>113.87</v>
      </c>
      <c r="T830" s="13" t="n">
        <v>120.65</v>
      </c>
      <c r="U830" s="13" t="n">
        <v>127.89</v>
      </c>
      <c r="V830" s="13" t="n">
        <v>132.65</v>
      </c>
      <c r="W830" s="13" t="n">
        <v>138.63</v>
      </c>
      <c r="X830" s="13" t="n">
        <v>140.04</v>
      </c>
      <c r="Y830" s="13" t="n">
        <v>143.03</v>
      </c>
      <c r="Z830" s="13" t="n">
        <v>144.97</v>
      </c>
      <c r="AA830" s="13" t="n">
        <v>146.45</v>
      </c>
      <c r="AB830" s="13" t="n">
        <v>148.69</v>
      </c>
      <c r="AC830" s="13" t="n">
        <v>148.09</v>
      </c>
      <c r="AD830" s="13" t="n">
        <v>148.95</v>
      </c>
      <c r="AE830" s="13" t="n">
        <v>150.04</v>
      </c>
      <c r="AF830" s="13" t="n">
        <v>151.4</v>
      </c>
      <c r="AG830" s="13" t="n">
        <v>152.94</v>
      </c>
      <c r="AH830" s="13" t="n">
        <v>152.07</v>
      </c>
      <c r="AI830" s="13" t="n">
        <v>152.5</v>
      </c>
      <c r="AJ830" s="13" t="n">
        <v>153.49</v>
      </c>
      <c r="AK830" s="13" t="n">
        <v>155.12</v>
      </c>
      <c r="AL830" s="13" t="n">
        <v>154.22</v>
      </c>
      <c r="AM830" s="13" t="n">
        <v>154.85</v>
      </c>
      <c r="AN830" s="13" t="n">
        <v>155.36</v>
      </c>
      <c r="AO830" s="13" t="n">
        <v>155.9</v>
      </c>
      <c r="AP830" s="13" t="n">
        <v>156.72</v>
      </c>
      <c r="AQ830" s="13" t="n">
        <v>159.5</v>
      </c>
      <c r="AR830" s="13" t="n">
        <v>157.42</v>
      </c>
      <c r="AS830" s="13" t="n">
        <v>157.76</v>
      </c>
      <c r="AT830" s="13" t="n">
        <v>158.98</v>
      </c>
    </row>
    <row r="831" customFormat="false" ht="15" hidden="true" customHeight="false" outlineLevel="0" collapsed="false">
      <c r="A831" s="13" t="s">
        <v>131</v>
      </c>
      <c r="B831" s="13" t="s">
        <v>271</v>
      </c>
      <c r="C831" s="13" t="s">
        <v>41</v>
      </c>
      <c r="D831" s="13" t="s">
        <v>278</v>
      </c>
      <c r="E831" s="13" t="n">
        <v>52.72</v>
      </c>
      <c r="F831" s="13" t="n">
        <v>45.49</v>
      </c>
      <c r="G831" s="13" t="n">
        <v>43.81</v>
      </c>
      <c r="H831" s="13" t="n">
        <v>44.7</v>
      </c>
      <c r="I831" s="13" t="n">
        <v>45.09</v>
      </c>
      <c r="J831" s="13" t="n">
        <v>45.23</v>
      </c>
      <c r="K831" s="13" t="n">
        <v>45.52</v>
      </c>
      <c r="L831" s="13" t="n">
        <v>49.54</v>
      </c>
      <c r="M831" s="13" t="n">
        <v>55.29</v>
      </c>
      <c r="N831" s="13" t="n">
        <v>62.87</v>
      </c>
      <c r="O831" s="13" t="n">
        <v>73.89</v>
      </c>
      <c r="P831" s="13" t="n">
        <v>82.58</v>
      </c>
      <c r="Q831" s="13" t="n">
        <v>90.56</v>
      </c>
      <c r="R831" s="13" t="n">
        <v>101.26</v>
      </c>
      <c r="S831" s="13" t="n">
        <v>113.02</v>
      </c>
      <c r="T831" s="13" t="n">
        <v>119.78</v>
      </c>
      <c r="U831" s="13" t="n">
        <v>126.66</v>
      </c>
      <c r="V831" s="13" t="n">
        <v>133.23</v>
      </c>
      <c r="W831" s="13" t="n">
        <v>138.87</v>
      </c>
      <c r="X831" s="13" t="n">
        <v>140.3</v>
      </c>
      <c r="Y831" s="13" t="n">
        <v>142.29</v>
      </c>
      <c r="Z831" s="13" t="n">
        <v>144.74</v>
      </c>
      <c r="AA831" s="13" t="n">
        <v>145.85</v>
      </c>
      <c r="AB831" s="13" t="n">
        <v>148.45</v>
      </c>
      <c r="AC831" s="13" t="n">
        <v>147.79</v>
      </c>
      <c r="AD831" s="13" t="n">
        <v>148.38</v>
      </c>
      <c r="AE831" s="13" t="n">
        <v>149.81</v>
      </c>
      <c r="AF831" s="13" t="n">
        <v>151.35</v>
      </c>
      <c r="AG831" s="13" t="n">
        <v>152.15</v>
      </c>
      <c r="AH831" s="13" t="n">
        <v>151.18</v>
      </c>
      <c r="AI831" s="13" t="n">
        <v>151.96</v>
      </c>
      <c r="AJ831" s="13" t="n">
        <v>153.08</v>
      </c>
      <c r="AK831" s="13" t="n">
        <v>154.42</v>
      </c>
      <c r="AL831" s="13" t="n">
        <v>153.48</v>
      </c>
      <c r="AM831" s="13" t="n">
        <v>153.64</v>
      </c>
      <c r="AN831" s="13" t="n">
        <v>154.38</v>
      </c>
      <c r="AO831" s="13" t="n">
        <v>154.76</v>
      </c>
      <c r="AP831" s="13" t="n">
        <v>155.27</v>
      </c>
      <c r="AQ831" s="13" t="n">
        <v>157.56</v>
      </c>
      <c r="AR831" s="13" t="n">
        <v>156.61</v>
      </c>
      <c r="AS831" s="13" t="n">
        <v>156.22</v>
      </c>
      <c r="AT831" s="13" t="n">
        <v>157.98</v>
      </c>
    </row>
    <row r="832" customFormat="false" ht="15" hidden="true" customHeight="false" outlineLevel="0" collapsed="false">
      <c r="A832" s="13" t="s">
        <v>139</v>
      </c>
      <c r="B832" s="13" t="s">
        <v>271</v>
      </c>
      <c r="C832" s="13" t="s">
        <v>41</v>
      </c>
      <c r="D832" s="13" t="s">
        <v>278</v>
      </c>
      <c r="E832" s="13" t="n">
        <v>51.17</v>
      </c>
      <c r="F832" s="13" t="n">
        <v>43.45</v>
      </c>
      <c r="G832" s="13" t="n">
        <v>41.98</v>
      </c>
      <c r="H832" s="13" t="n">
        <v>42.93</v>
      </c>
      <c r="I832" s="13" t="n">
        <v>43.48</v>
      </c>
      <c r="J832" s="13" t="n">
        <v>43.95</v>
      </c>
      <c r="K832" s="13" t="n">
        <v>44.5</v>
      </c>
      <c r="L832" s="13" t="n">
        <v>48.94</v>
      </c>
      <c r="M832" s="13" t="n">
        <v>54.69</v>
      </c>
      <c r="N832" s="13" t="n">
        <v>66.24</v>
      </c>
      <c r="O832" s="13" t="n">
        <v>78.38</v>
      </c>
      <c r="P832" s="13" t="n">
        <v>92.91</v>
      </c>
      <c r="Q832" s="13" t="n">
        <v>96.68</v>
      </c>
      <c r="R832" s="13" t="n">
        <v>102.53</v>
      </c>
      <c r="S832" s="13" t="n">
        <v>113.74</v>
      </c>
      <c r="T832" s="13" t="n">
        <v>120.49</v>
      </c>
      <c r="U832" s="13" t="n">
        <v>128.62</v>
      </c>
      <c r="V832" s="13" t="n">
        <v>135.03</v>
      </c>
      <c r="W832" s="13" t="n">
        <v>140.46</v>
      </c>
      <c r="X832" s="13" t="n">
        <v>141.99</v>
      </c>
      <c r="Y832" s="13" t="n">
        <v>144.94</v>
      </c>
      <c r="Z832" s="13" t="n">
        <v>147.24</v>
      </c>
      <c r="AA832" s="13" t="n">
        <v>148.44</v>
      </c>
      <c r="AB832" s="13" t="n">
        <v>151.16</v>
      </c>
      <c r="AC832" s="13" t="n">
        <v>150.85</v>
      </c>
      <c r="AD832" s="13" t="n">
        <v>151.95</v>
      </c>
      <c r="AE832" s="13" t="n">
        <v>153.89</v>
      </c>
      <c r="AF832" s="13" t="n">
        <v>155.73</v>
      </c>
      <c r="AG832" s="13" t="n">
        <v>156.34</v>
      </c>
      <c r="AH832" s="13" t="n">
        <v>155.3</v>
      </c>
      <c r="AI832" s="13" t="n">
        <v>156.12</v>
      </c>
      <c r="AJ832" s="13" t="n">
        <v>157.1</v>
      </c>
      <c r="AK832" s="13" t="n">
        <v>158.59</v>
      </c>
      <c r="AL832" s="13" t="n">
        <v>157.81</v>
      </c>
      <c r="AM832" s="13" t="n">
        <v>158.45</v>
      </c>
      <c r="AN832" s="13" t="n">
        <v>159.29</v>
      </c>
      <c r="AO832" s="13" t="n">
        <v>159.13</v>
      </c>
      <c r="AP832" s="13" t="n">
        <v>160.11</v>
      </c>
      <c r="AQ832" s="13" t="n">
        <v>162.89</v>
      </c>
      <c r="AR832" s="13" t="n">
        <v>161.17</v>
      </c>
      <c r="AS832" s="13" t="n">
        <v>160.97</v>
      </c>
      <c r="AT832" s="13" t="n">
        <v>162.14</v>
      </c>
    </row>
    <row r="833" customFormat="false" ht="15" hidden="true" customHeight="false" outlineLevel="0" collapsed="false">
      <c r="A833" s="13" t="s">
        <v>147</v>
      </c>
      <c r="B833" s="13" t="s">
        <v>271</v>
      </c>
      <c r="C833" s="13" t="s">
        <v>42</v>
      </c>
      <c r="D833" s="13" t="s">
        <v>278</v>
      </c>
      <c r="E833" s="13" t="n">
        <v>55.06</v>
      </c>
      <c r="F833" s="13" t="n">
        <v>43.06</v>
      </c>
      <c r="G833" s="13" t="n">
        <v>41.72</v>
      </c>
      <c r="H833" s="13" t="n">
        <v>42.39</v>
      </c>
      <c r="I833" s="13" t="n">
        <v>43.01</v>
      </c>
      <c r="J833" s="13" t="n">
        <v>44.69</v>
      </c>
      <c r="K833" s="13" t="n">
        <v>45.65</v>
      </c>
      <c r="L833" s="13" t="n">
        <v>47.9</v>
      </c>
      <c r="M833" s="13" t="n">
        <v>51.6</v>
      </c>
      <c r="N833" s="13" t="n">
        <v>56.09</v>
      </c>
      <c r="O833" s="13" t="n">
        <v>62.22</v>
      </c>
      <c r="P833" s="13" t="n">
        <v>68.35</v>
      </c>
      <c r="Q833" s="13" t="n">
        <v>79.44</v>
      </c>
      <c r="R833" s="13" t="n">
        <v>93.88</v>
      </c>
      <c r="S833" s="13" t="n">
        <v>110.52</v>
      </c>
      <c r="T833" s="13" t="n">
        <v>115</v>
      </c>
      <c r="U833" s="13" t="n">
        <v>118.7</v>
      </c>
      <c r="V833" s="13" t="n">
        <v>119.5</v>
      </c>
      <c r="W833" s="13" t="n">
        <v>123.51</v>
      </c>
      <c r="X833" s="13" t="n">
        <v>121.97</v>
      </c>
      <c r="Y833" s="13" t="n">
        <v>123.16</v>
      </c>
      <c r="Z833" s="13" t="n">
        <v>124.9</v>
      </c>
      <c r="AA833" s="13" t="n">
        <v>126.69</v>
      </c>
      <c r="AB833" s="13" t="n">
        <v>127.04</v>
      </c>
      <c r="AC833" s="13" t="n">
        <v>126.13</v>
      </c>
      <c r="AD833" s="13" t="n">
        <v>126.74</v>
      </c>
      <c r="AE833" s="13" t="n">
        <v>127.39</v>
      </c>
      <c r="AF833" s="13" t="n">
        <v>128.92</v>
      </c>
      <c r="AG833" s="13" t="n">
        <v>130.02</v>
      </c>
      <c r="AH833" s="13" t="n">
        <v>128.16</v>
      </c>
      <c r="AI833" s="13" t="n">
        <v>129.21</v>
      </c>
      <c r="AJ833" s="13" t="n">
        <v>129.1</v>
      </c>
      <c r="AK833" s="13" t="n">
        <v>129.53</v>
      </c>
      <c r="AL833" s="13" t="n">
        <v>128.48</v>
      </c>
      <c r="AM833" s="13" t="n">
        <v>129</v>
      </c>
      <c r="AN833" s="13" t="n">
        <v>128.85</v>
      </c>
      <c r="AO833" s="13" t="n">
        <v>128.91</v>
      </c>
      <c r="AP833" s="13" t="n">
        <v>128.91</v>
      </c>
      <c r="AQ833" s="13" t="n">
        <v>130.58</v>
      </c>
      <c r="AR833" s="13" t="n">
        <v>129.33</v>
      </c>
      <c r="AS833" s="13" t="n">
        <v>129.06</v>
      </c>
      <c r="AT833" s="13" t="n">
        <v>130.26</v>
      </c>
    </row>
    <row r="834" customFormat="false" ht="15" hidden="true" customHeight="false" outlineLevel="0" collapsed="false">
      <c r="A834" s="13" t="s">
        <v>155</v>
      </c>
      <c r="B834" s="13" t="s">
        <v>271</v>
      </c>
      <c r="C834" s="13" t="s">
        <v>42</v>
      </c>
      <c r="D834" s="13" t="s">
        <v>278</v>
      </c>
      <c r="E834" s="13" t="n">
        <v>54.33</v>
      </c>
      <c r="F834" s="13" t="n">
        <v>42.73</v>
      </c>
      <c r="G834" s="13" t="n">
        <v>41.53</v>
      </c>
      <c r="H834" s="13" t="n">
        <v>41.94</v>
      </c>
      <c r="I834" s="13" t="n">
        <v>42.66</v>
      </c>
      <c r="J834" s="13" t="n">
        <v>44.3</v>
      </c>
      <c r="K834" s="13" t="n">
        <v>45.54</v>
      </c>
      <c r="L834" s="13" t="n">
        <v>47.65</v>
      </c>
      <c r="M834" s="13" t="n">
        <v>51.34</v>
      </c>
      <c r="N834" s="13" t="n">
        <v>55.67</v>
      </c>
      <c r="O834" s="13" t="n">
        <v>60.72</v>
      </c>
      <c r="P834" s="13" t="n">
        <v>67.47</v>
      </c>
      <c r="Q834" s="13" t="n">
        <v>77.88</v>
      </c>
      <c r="R834" s="13" t="n">
        <v>92.62</v>
      </c>
      <c r="S834" s="13" t="n">
        <v>109.37</v>
      </c>
      <c r="T834" s="13" t="n">
        <v>112.47</v>
      </c>
      <c r="U834" s="13" t="n">
        <v>117.5</v>
      </c>
      <c r="V834" s="13" t="n">
        <v>118.73</v>
      </c>
      <c r="W834" s="13" t="n">
        <v>120.59</v>
      </c>
      <c r="X834" s="13" t="n">
        <v>120.42</v>
      </c>
      <c r="Y834" s="13" t="n">
        <v>121.97</v>
      </c>
      <c r="Z834" s="13" t="n">
        <v>123.04</v>
      </c>
      <c r="AA834" s="13" t="n">
        <v>124.65</v>
      </c>
      <c r="AB834" s="13" t="n">
        <v>126.36</v>
      </c>
      <c r="AC834" s="13" t="n">
        <v>125.51</v>
      </c>
      <c r="AD834" s="13" t="n">
        <v>126.62</v>
      </c>
      <c r="AE834" s="13" t="n">
        <v>126.21</v>
      </c>
      <c r="AF834" s="13" t="n">
        <v>127.39</v>
      </c>
      <c r="AG834" s="13" t="n">
        <v>128.03</v>
      </c>
      <c r="AH834" s="13" t="n">
        <v>126.97</v>
      </c>
      <c r="AI834" s="13" t="n">
        <v>127.54</v>
      </c>
      <c r="AJ834" s="13" t="n">
        <v>127.89</v>
      </c>
      <c r="AK834" s="13" t="n">
        <v>128.78</v>
      </c>
      <c r="AL834" s="13" t="n">
        <v>127.44</v>
      </c>
      <c r="AM834" s="13" t="n">
        <v>128.07</v>
      </c>
      <c r="AN834" s="13" t="n">
        <v>128.04</v>
      </c>
      <c r="AO834" s="13" t="n">
        <v>127.48</v>
      </c>
      <c r="AP834" s="13" t="n">
        <v>127.32</v>
      </c>
      <c r="AQ834" s="13" t="n">
        <v>129.68</v>
      </c>
      <c r="AR834" s="13" t="n">
        <v>128.31</v>
      </c>
      <c r="AS834" s="13" t="n">
        <v>129.06</v>
      </c>
      <c r="AT834" s="13" t="n">
        <v>128.69</v>
      </c>
    </row>
    <row r="835" customFormat="false" ht="15" hidden="true" customHeight="false" outlineLevel="0" collapsed="false">
      <c r="A835" s="13" t="s">
        <v>163</v>
      </c>
      <c r="B835" s="13" t="s">
        <v>271</v>
      </c>
      <c r="C835" s="13" t="s">
        <v>42</v>
      </c>
      <c r="D835" s="13" t="s">
        <v>278</v>
      </c>
      <c r="E835" s="13" t="n">
        <v>53.9</v>
      </c>
      <c r="F835" s="13" t="n">
        <v>43.39</v>
      </c>
      <c r="G835" s="13" t="n">
        <v>42.14</v>
      </c>
      <c r="H835" s="13" t="n">
        <v>42.85</v>
      </c>
      <c r="I835" s="13" t="n">
        <v>43.8</v>
      </c>
      <c r="J835" s="13" t="n">
        <v>45.27</v>
      </c>
      <c r="K835" s="13" t="n">
        <v>46.42</v>
      </c>
      <c r="L835" s="13" t="n">
        <v>49.17</v>
      </c>
      <c r="M835" s="13" t="n">
        <v>54.16</v>
      </c>
      <c r="N835" s="13" t="n">
        <v>58.76</v>
      </c>
      <c r="O835" s="13" t="n">
        <v>65.74</v>
      </c>
      <c r="P835" s="13" t="n">
        <v>88.15</v>
      </c>
      <c r="Q835" s="13" t="n">
        <v>88.11</v>
      </c>
      <c r="R835" s="13" t="n">
        <v>101.08</v>
      </c>
      <c r="S835" s="13" t="n">
        <v>116.76</v>
      </c>
      <c r="T835" s="13" t="n">
        <v>120.54</v>
      </c>
      <c r="U835" s="13" t="n">
        <v>125.32</v>
      </c>
      <c r="V835" s="13" t="n">
        <v>125.67</v>
      </c>
      <c r="W835" s="13" t="n">
        <v>128.72</v>
      </c>
      <c r="X835" s="13" t="n">
        <v>128.98</v>
      </c>
      <c r="Y835" s="13" t="n">
        <v>130.61</v>
      </c>
      <c r="Z835" s="13" t="n">
        <v>132.25</v>
      </c>
      <c r="AA835" s="13" t="n">
        <v>133.21</v>
      </c>
      <c r="AB835" s="13" t="n">
        <v>135.75</v>
      </c>
      <c r="AC835" s="13" t="n">
        <v>135.07</v>
      </c>
      <c r="AD835" s="13" t="n">
        <v>135.63</v>
      </c>
      <c r="AE835" s="13" t="n">
        <v>136.19</v>
      </c>
      <c r="AF835" s="13" t="n">
        <v>137.16</v>
      </c>
      <c r="AG835" s="13" t="n">
        <v>138.13</v>
      </c>
      <c r="AH835" s="13" t="n">
        <v>136.63</v>
      </c>
      <c r="AI835" s="13" t="n">
        <v>137.16</v>
      </c>
      <c r="AJ835" s="13" t="n">
        <v>137.45</v>
      </c>
      <c r="AK835" s="13" t="n">
        <v>139.08</v>
      </c>
      <c r="AL835" s="13" t="n">
        <v>137.57</v>
      </c>
      <c r="AM835" s="13" t="n">
        <v>137.57</v>
      </c>
      <c r="AN835" s="13" t="n">
        <v>137.95</v>
      </c>
      <c r="AO835" s="13" t="n">
        <v>138.37</v>
      </c>
      <c r="AP835" s="13" t="n">
        <v>138.93</v>
      </c>
      <c r="AQ835" s="13" t="n">
        <v>140.74</v>
      </c>
      <c r="AR835" s="13" t="n">
        <v>140</v>
      </c>
      <c r="AS835" s="13" t="n">
        <v>139.16</v>
      </c>
      <c r="AT835" s="13" t="n">
        <v>140.8</v>
      </c>
    </row>
    <row r="836" customFormat="false" ht="15" hidden="true" customHeight="false" outlineLevel="0" collapsed="false">
      <c r="A836" s="13" t="s">
        <v>171</v>
      </c>
      <c r="B836" s="13" t="s">
        <v>271</v>
      </c>
      <c r="C836" s="13" t="s">
        <v>43</v>
      </c>
      <c r="D836" s="13" t="s">
        <v>278</v>
      </c>
      <c r="E836" s="13" t="n">
        <v>58.22</v>
      </c>
      <c r="F836" s="13" t="n">
        <v>43.89</v>
      </c>
      <c r="G836" s="13" t="n">
        <v>42.56</v>
      </c>
      <c r="H836" s="13" t="n">
        <v>43.03</v>
      </c>
      <c r="I836" s="13" t="n">
        <v>43.29</v>
      </c>
      <c r="J836" s="13" t="n">
        <v>43.97</v>
      </c>
      <c r="K836" s="13" t="n">
        <v>44.87</v>
      </c>
      <c r="L836" s="13" t="n">
        <v>48.62</v>
      </c>
      <c r="M836" s="13" t="n">
        <v>53.96</v>
      </c>
      <c r="N836" s="13" t="n">
        <v>59.7</v>
      </c>
      <c r="O836" s="13" t="n">
        <v>78.46</v>
      </c>
      <c r="P836" s="13" t="n">
        <v>81.91</v>
      </c>
      <c r="Q836" s="13" t="n">
        <v>91.28</v>
      </c>
      <c r="R836" s="13" t="n">
        <v>103.71</v>
      </c>
      <c r="S836" s="13" t="n">
        <v>114.65</v>
      </c>
      <c r="T836" s="13" t="n">
        <v>120.24</v>
      </c>
      <c r="U836" s="13" t="n">
        <v>128.13</v>
      </c>
      <c r="V836" s="13" t="n">
        <v>133.6</v>
      </c>
      <c r="W836" s="13" t="n">
        <v>139</v>
      </c>
      <c r="X836" s="13" t="n">
        <v>140.33</v>
      </c>
      <c r="Y836" s="13" t="n">
        <v>143.02</v>
      </c>
      <c r="Z836" s="13" t="n">
        <v>144.68</v>
      </c>
      <c r="AA836" s="13" t="n">
        <v>145.98</v>
      </c>
      <c r="AB836" s="13" t="n">
        <v>148.66</v>
      </c>
      <c r="AC836" s="13" t="n">
        <v>148.03</v>
      </c>
      <c r="AD836" s="13" t="n">
        <v>148.26</v>
      </c>
      <c r="AE836" s="13" t="n">
        <v>149.45</v>
      </c>
      <c r="AF836" s="13" t="n">
        <v>151.14</v>
      </c>
      <c r="AG836" s="13" t="n">
        <v>152.17</v>
      </c>
      <c r="AH836" s="13" t="n">
        <v>151.32</v>
      </c>
      <c r="AI836" s="13" t="n">
        <v>151.68</v>
      </c>
      <c r="AJ836" s="13" t="n">
        <v>152.3</v>
      </c>
      <c r="AK836" s="13" t="n">
        <v>153.77</v>
      </c>
      <c r="AL836" s="13" t="n">
        <v>152.83</v>
      </c>
      <c r="AM836" s="13" t="n">
        <v>153.36</v>
      </c>
      <c r="AN836" s="13" t="n">
        <v>153.4</v>
      </c>
      <c r="AO836" s="13" t="n">
        <v>153.98</v>
      </c>
      <c r="AP836" s="13" t="n">
        <v>154.52</v>
      </c>
      <c r="AQ836" s="13" t="n">
        <v>156.97</v>
      </c>
      <c r="AR836" s="13" t="n">
        <v>155.49</v>
      </c>
      <c r="AS836" s="13" t="n">
        <v>155.4</v>
      </c>
      <c r="AT836" s="13" t="n">
        <v>156.82</v>
      </c>
    </row>
    <row r="837" customFormat="false" ht="15" hidden="true" customHeight="false" outlineLevel="0" collapsed="false">
      <c r="A837" s="13" t="s">
        <v>179</v>
      </c>
      <c r="B837" s="13" t="s">
        <v>271</v>
      </c>
      <c r="C837" s="13" t="s">
        <v>43</v>
      </c>
      <c r="D837" s="13" t="s">
        <v>278</v>
      </c>
      <c r="E837" s="13" t="n">
        <v>59.3</v>
      </c>
      <c r="F837" s="13" t="n">
        <v>43.37</v>
      </c>
      <c r="G837" s="13" t="n">
        <v>42.14</v>
      </c>
      <c r="H837" s="13" t="n">
        <v>42.85</v>
      </c>
      <c r="I837" s="13" t="n">
        <v>43.27</v>
      </c>
      <c r="J837" s="13" t="n">
        <v>44.09</v>
      </c>
      <c r="K837" s="13" t="n">
        <v>45.13</v>
      </c>
      <c r="L837" s="13" t="n">
        <v>49.09</v>
      </c>
      <c r="M837" s="13" t="n">
        <v>55.21</v>
      </c>
      <c r="N837" s="13" t="n">
        <v>61.53</v>
      </c>
      <c r="O837" s="13" t="n">
        <v>72.48</v>
      </c>
      <c r="P837" s="13" t="n">
        <v>78.26</v>
      </c>
      <c r="Q837" s="13" t="n">
        <v>92.38</v>
      </c>
      <c r="R837" s="13" t="n">
        <v>105.73</v>
      </c>
      <c r="S837" s="13" t="n">
        <v>117.44</v>
      </c>
      <c r="T837" s="13" t="n">
        <v>123.44</v>
      </c>
      <c r="U837" s="13" t="n">
        <v>131.08</v>
      </c>
      <c r="V837" s="13" t="n">
        <v>135.27</v>
      </c>
      <c r="W837" s="13" t="n">
        <v>141.03</v>
      </c>
      <c r="X837" s="13" t="n">
        <v>141.83</v>
      </c>
      <c r="Y837" s="13" t="n">
        <v>143.61</v>
      </c>
      <c r="Z837" s="13" t="n">
        <v>145.52</v>
      </c>
      <c r="AA837" s="13" t="n">
        <v>147.11</v>
      </c>
      <c r="AB837" s="13" t="n">
        <v>150.03</v>
      </c>
      <c r="AC837" s="13" t="n">
        <v>149.38</v>
      </c>
      <c r="AD837" s="13" t="n">
        <v>150.02</v>
      </c>
      <c r="AE837" s="13" t="n">
        <v>150.75</v>
      </c>
      <c r="AF837" s="13" t="n">
        <v>152.5</v>
      </c>
      <c r="AG837" s="13" t="n">
        <v>153.48</v>
      </c>
      <c r="AH837" s="13" t="n">
        <v>152.44</v>
      </c>
      <c r="AI837" s="13" t="n">
        <v>153.45</v>
      </c>
      <c r="AJ837" s="13" t="n">
        <v>154.24</v>
      </c>
      <c r="AK837" s="13" t="n">
        <v>155.2</v>
      </c>
      <c r="AL837" s="13" t="n">
        <v>154.31</v>
      </c>
      <c r="AM837" s="13" t="n">
        <v>154.49</v>
      </c>
      <c r="AN837" s="13" t="n">
        <v>155.06</v>
      </c>
      <c r="AO837" s="13" t="n">
        <v>155.53</v>
      </c>
      <c r="AP837" s="13" t="n">
        <v>155.62</v>
      </c>
      <c r="AQ837" s="13" t="n">
        <v>158.94</v>
      </c>
      <c r="AR837" s="13" t="n">
        <v>157.33</v>
      </c>
      <c r="AS837" s="13" t="n">
        <v>157.19</v>
      </c>
      <c r="AT837" s="13" t="n">
        <v>159.33</v>
      </c>
    </row>
    <row r="838" customFormat="false" ht="15" hidden="true" customHeight="false" outlineLevel="0" collapsed="false">
      <c r="A838" s="13" t="s">
        <v>187</v>
      </c>
      <c r="B838" s="13" t="s">
        <v>271</v>
      </c>
      <c r="C838" s="13" t="s">
        <v>43</v>
      </c>
      <c r="D838" s="13" t="s">
        <v>278</v>
      </c>
      <c r="E838" s="13" t="n">
        <v>62.12</v>
      </c>
      <c r="F838" s="13" t="n">
        <v>46.1</v>
      </c>
      <c r="G838" s="13" t="n">
        <v>44.1</v>
      </c>
      <c r="H838" s="13" t="n">
        <v>44.19</v>
      </c>
      <c r="I838" s="13" t="n">
        <v>44.04</v>
      </c>
      <c r="J838" s="13" t="n">
        <v>44.22</v>
      </c>
      <c r="K838" s="13" t="n">
        <v>45.29</v>
      </c>
      <c r="L838" s="13" t="n">
        <v>48.75</v>
      </c>
      <c r="M838" s="13" t="n">
        <v>54.16</v>
      </c>
      <c r="N838" s="13" t="n">
        <v>59.84</v>
      </c>
      <c r="O838" s="13" t="n">
        <v>69.74</v>
      </c>
      <c r="P838" s="13" t="n">
        <v>76.73</v>
      </c>
      <c r="Q838" s="13" t="n">
        <v>89.1</v>
      </c>
      <c r="R838" s="13" t="n">
        <v>101.47</v>
      </c>
      <c r="S838" s="13" t="n">
        <v>114.98</v>
      </c>
      <c r="T838" s="13" t="n">
        <v>120.11</v>
      </c>
      <c r="U838" s="13" t="n">
        <v>125</v>
      </c>
      <c r="V838" s="13" t="n">
        <v>130.04</v>
      </c>
      <c r="W838" s="13" t="n">
        <v>135.16</v>
      </c>
      <c r="X838" s="13" t="n">
        <v>135.8</v>
      </c>
      <c r="Y838" s="13" t="n">
        <v>137.23</v>
      </c>
      <c r="Z838" s="13" t="n">
        <v>139.46</v>
      </c>
      <c r="AA838" s="13" t="n">
        <v>140.5</v>
      </c>
      <c r="AB838" s="13" t="n">
        <v>143.57</v>
      </c>
      <c r="AC838" s="13" t="n">
        <v>142.73</v>
      </c>
      <c r="AD838" s="13" t="n">
        <v>143.27</v>
      </c>
      <c r="AE838" s="13" t="n">
        <v>144.56</v>
      </c>
      <c r="AF838" s="13" t="n">
        <v>145.95</v>
      </c>
      <c r="AG838" s="13" t="n">
        <v>146.55</v>
      </c>
      <c r="AH838" s="13" t="n">
        <v>145.24</v>
      </c>
      <c r="AI838" s="13" t="n">
        <v>146.29</v>
      </c>
      <c r="AJ838" s="13" t="n">
        <v>147.15</v>
      </c>
      <c r="AK838" s="13" t="n">
        <v>148.07</v>
      </c>
      <c r="AL838" s="13" t="n">
        <v>147.11</v>
      </c>
      <c r="AM838" s="13" t="n">
        <v>147.87</v>
      </c>
      <c r="AN838" s="13" t="n">
        <v>147.81</v>
      </c>
      <c r="AO838" s="13" t="n">
        <v>148.4</v>
      </c>
      <c r="AP838" s="13" t="n">
        <v>148.82</v>
      </c>
      <c r="AQ838" s="13" t="n">
        <v>151.6</v>
      </c>
      <c r="AR838" s="13" t="n">
        <v>149.63</v>
      </c>
      <c r="AS838" s="13" t="n">
        <v>149.84</v>
      </c>
      <c r="AT838" s="13" t="n">
        <v>151.41</v>
      </c>
    </row>
    <row r="839" customFormat="false" ht="15" hidden="true" customHeight="false" outlineLevel="0" collapsed="false">
      <c r="A839" s="13" t="s">
        <v>85</v>
      </c>
      <c r="B839" s="13" t="s">
        <v>271</v>
      </c>
      <c r="C839" s="13" t="s">
        <v>47</v>
      </c>
      <c r="D839" s="13" t="s">
        <v>278</v>
      </c>
      <c r="E839" s="13" t="n">
        <v>59.22</v>
      </c>
      <c r="F839" s="13" t="n">
        <v>52.52</v>
      </c>
      <c r="G839" s="13" t="n">
        <v>50.53</v>
      </c>
      <c r="H839" s="13" t="n">
        <v>50.47</v>
      </c>
      <c r="I839" s="13" t="n">
        <v>49.92</v>
      </c>
      <c r="J839" s="13" t="n">
        <v>48.91</v>
      </c>
      <c r="K839" s="13" t="n">
        <v>49.1</v>
      </c>
      <c r="L839" s="13" t="n">
        <v>53.06</v>
      </c>
      <c r="M839" s="13" t="n">
        <v>59.76</v>
      </c>
      <c r="N839" s="13" t="n">
        <v>70.47</v>
      </c>
      <c r="O839" s="13" t="n">
        <v>79.86</v>
      </c>
      <c r="P839" s="13" t="n">
        <v>86.24</v>
      </c>
      <c r="Q839" s="13" t="n">
        <v>97.5</v>
      </c>
      <c r="R839" s="13" t="n">
        <v>110.78</v>
      </c>
      <c r="S839" s="13" t="n">
        <v>121.67</v>
      </c>
      <c r="T839" s="13" t="n">
        <v>126.98</v>
      </c>
      <c r="U839" s="13" t="n">
        <v>134.39</v>
      </c>
      <c r="V839" s="13" t="n">
        <v>136.57</v>
      </c>
      <c r="W839" s="13" t="n">
        <v>138.72</v>
      </c>
      <c r="X839" s="13" t="n">
        <v>139.43</v>
      </c>
      <c r="Y839" s="13" t="n">
        <v>137.41</v>
      </c>
      <c r="Z839" s="13" t="n">
        <v>138.89</v>
      </c>
      <c r="AA839" s="13" t="n">
        <v>137.61</v>
      </c>
      <c r="AB839" s="13" t="n">
        <v>138.77</v>
      </c>
      <c r="AC839" s="13" t="n">
        <v>139.12</v>
      </c>
      <c r="AD839" s="13" t="n">
        <v>139.7</v>
      </c>
      <c r="AE839" s="13" t="n">
        <v>138.33</v>
      </c>
      <c r="AF839" s="13" t="n">
        <v>139.84</v>
      </c>
      <c r="AG839" s="13" t="n">
        <v>140.45</v>
      </c>
      <c r="AH839" s="13" t="n">
        <v>139.53</v>
      </c>
      <c r="AI839" s="13" t="n">
        <v>139.72</v>
      </c>
      <c r="AJ839" s="13" t="n">
        <v>140.54</v>
      </c>
      <c r="AK839" s="13" t="n">
        <v>141.14</v>
      </c>
      <c r="AL839" s="13" t="n">
        <v>140.07</v>
      </c>
      <c r="AM839" s="13" t="n">
        <v>140.07</v>
      </c>
      <c r="AN839" s="13" t="n">
        <v>140.53</v>
      </c>
      <c r="AO839" s="13" t="n">
        <v>141.46</v>
      </c>
      <c r="AP839" s="13" t="n">
        <v>141.8</v>
      </c>
      <c r="AQ839" s="13" t="n">
        <v>144.4</v>
      </c>
      <c r="AR839" s="13" t="n">
        <v>141.66</v>
      </c>
      <c r="AS839" s="13" t="n">
        <v>142.78</v>
      </c>
      <c r="AT839" s="13" t="n">
        <v>144.48</v>
      </c>
    </row>
    <row r="840" customFormat="false" ht="15" hidden="true" customHeight="false" outlineLevel="0" collapsed="false">
      <c r="A840" s="13" t="s">
        <v>104</v>
      </c>
      <c r="B840" s="13" t="s">
        <v>271</v>
      </c>
      <c r="C840" s="13" t="s">
        <v>47</v>
      </c>
      <c r="D840" s="13" t="s">
        <v>278</v>
      </c>
      <c r="E840" s="13" t="n">
        <v>55.41</v>
      </c>
      <c r="F840" s="13" t="n">
        <v>50.89</v>
      </c>
      <c r="G840" s="13" t="n">
        <v>49.27</v>
      </c>
      <c r="H840" s="13" t="n">
        <v>49.48</v>
      </c>
      <c r="I840" s="13" t="n">
        <v>49.15</v>
      </c>
      <c r="J840" s="13" t="n">
        <v>48.22</v>
      </c>
      <c r="K840" s="13" t="n">
        <v>48.34</v>
      </c>
      <c r="L840" s="13" t="n">
        <v>52.89</v>
      </c>
      <c r="M840" s="13" t="n">
        <v>60.02</v>
      </c>
      <c r="N840" s="13" t="n">
        <v>70.65</v>
      </c>
      <c r="O840" s="13" t="n">
        <v>79.59</v>
      </c>
      <c r="P840" s="13" t="n">
        <v>86.14</v>
      </c>
      <c r="Q840" s="13" t="n">
        <v>96.52</v>
      </c>
      <c r="R840" s="13" t="n">
        <v>111.99</v>
      </c>
      <c r="S840" s="13" t="n">
        <v>122.44</v>
      </c>
      <c r="T840" s="13" t="n">
        <v>127.54</v>
      </c>
      <c r="U840" s="13" t="n">
        <v>135.01</v>
      </c>
      <c r="V840" s="13" t="n">
        <v>137.42</v>
      </c>
      <c r="W840" s="13" t="n">
        <v>139.12</v>
      </c>
      <c r="X840" s="13" t="n">
        <v>137.85</v>
      </c>
      <c r="Y840" s="13" t="n">
        <v>137.62</v>
      </c>
      <c r="Z840" s="13" t="n">
        <v>137.36</v>
      </c>
      <c r="AA840" s="13" t="n">
        <v>136.74</v>
      </c>
      <c r="AB840" s="13" t="n">
        <v>140.54</v>
      </c>
      <c r="AC840" s="13" t="n">
        <v>138.03</v>
      </c>
      <c r="AD840" s="13" t="n">
        <v>137.77</v>
      </c>
      <c r="AE840" s="13" t="n">
        <v>139.53</v>
      </c>
      <c r="AF840" s="13" t="n">
        <v>140.28</v>
      </c>
      <c r="AG840" s="13" t="n">
        <v>140.02</v>
      </c>
      <c r="AH840" s="13" t="n">
        <v>139.16</v>
      </c>
      <c r="AI840" s="13" t="n">
        <v>139.99</v>
      </c>
      <c r="AJ840" s="13" t="n">
        <v>140.68</v>
      </c>
      <c r="AK840" s="13" t="n">
        <v>140.51</v>
      </c>
      <c r="AL840" s="13" t="n">
        <v>139.73</v>
      </c>
      <c r="AM840" s="13" t="n">
        <v>139.04</v>
      </c>
      <c r="AN840" s="13" t="n">
        <v>140.32</v>
      </c>
      <c r="AO840" s="13" t="n">
        <v>139.47</v>
      </c>
      <c r="AP840" s="13" t="n">
        <v>140.1</v>
      </c>
      <c r="AQ840" s="13" t="n">
        <v>142.97</v>
      </c>
      <c r="AR840" s="13" t="n">
        <v>140.95</v>
      </c>
      <c r="AS840" s="13" t="n">
        <v>141.16</v>
      </c>
      <c r="AT840" s="13" t="n">
        <v>143.01</v>
      </c>
    </row>
    <row r="841" customFormat="false" ht="15" hidden="true" customHeight="false" outlineLevel="0" collapsed="false">
      <c r="A841" s="13" t="s">
        <v>116</v>
      </c>
      <c r="B841" s="13" t="s">
        <v>271</v>
      </c>
      <c r="C841" s="13" t="s">
        <v>47</v>
      </c>
      <c r="D841" s="13" t="s">
        <v>278</v>
      </c>
      <c r="E841" s="13" t="n">
        <v>56.22</v>
      </c>
      <c r="F841" s="13" t="n">
        <v>51.02</v>
      </c>
      <c r="G841" s="13" t="n">
        <v>49.22</v>
      </c>
      <c r="H841" s="13" t="n">
        <v>49.28</v>
      </c>
      <c r="I841" s="13" t="n">
        <v>48.52</v>
      </c>
      <c r="J841" s="13" t="n">
        <v>47.92</v>
      </c>
      <c r="K841" s="13" t="n">
        <v>47.83</v>
      </c>
      <c r="L841" s="13" t="n">
        <v>52.22</v>
      </c>
      <c r="M841" s="13" t="n">
        <v>59.17</v>
      </c>
      <c r="N841" s="13" t="n">
        <v>70.38</v>
      </c>
      <c r="O841" s="13" t="n">
        <v>80.11</v>
      </c>
      <c r="P841" s="13" t="n">
        <v>87.76</v>
      </c>
      <c r="Q841" s="13" t="n">
        <v>100.1</v>
      </c>
      <c r="R841" s="13" t="n">
        <v>113.29</v>
      </c>
      <c r="S841" s="13" t="n">
        <v>124.14</v>
      </c>
      <c r="T841" s="13" t="n">
        <v>129.84</v>
      </c>
      <c r="U841" s="13" t="n">
        <v>136.45</v>
      </c>
      <c r="V841" s="13" t="n">
        <v>138.86</v>
      </c>
      <c r="W841" s="13" t="n">
        <v>140.56</v>
      </c>
      <c r="X841" s="13" t="n">
        <v>139.6</v>
      </c>
      <c r="Y841" s="13" t="n">
        <v>139.72</v>
      </c>
      <c r="Z841" s="13" t="n">
        <v>140.3</v>
      </c>
      <c r="AA841" s="13" t="n">
        <v>140.82</v>
      </c>
      <c r="AB841" s="13" t="n">
        <v>142.03</v>
      </c>
      <c r="AC841" s="13" t="n">
        <v>140.56</v>
      </c>
      <c r="AD841" s="13" t="n">
        <v>140.61</v>
      </c>
      <c r="AE841" s="13" t="n">
        <v>141.4</v>
      </c>
      <c r="AF841" s="13" t="n">
        <v>140.79</v>
      </c>
      <c r="AG841" s="13" t="n">
        <v>142.68</v>
      </c>
      <c r="AH841" s="13" t="n">
        <v>140.35</v>
      </c>
      <c r="AI841" s="13" t="n">
        <v>141.51</v>
      </c>
      <c r="AJ841" s="13" t="n">
        <v>141.1</v>
      </c>
      <c r="AK841" s="13" t="n">
        <v>142.33</v>
      </c>
      <c r="AL841" s="13" t="n">
        <v>140.78</v>
      </c>
      <c r="AM841" s="13" t="n">
        <v>140.73</v>
      </c>
      <c r="AN841" s="13" t="n">
        <v>142.12</v>
      </c>
      <c r="AO841" s="13" t="n">
        <v>142.41</v>
      </c>
      <c r="AP841" s="13" t="n">
        <v>142.56</v>
      </c>
      <c r="AQ841" s="13" t="n">
        <v>144.44</v>
      </c>
      <c r="AR841" s="13" t="n">
        <v>142.71</v>
      </c>
      <c r="AS841" s="13" t="n">
        <v>141.95</v>
      </c>
      <c r="AT841" s="13" t="n">
        <v>144.07</v>
      </c>
    </row>
    <row r="842" customFormat="false" ht="15" hidden="true" customHeight="false" outlineLevel="0" collapsed="false">
      <c r="A842" s="13" t="s">
        <v>88</v>
      </c>
      <c r="B842" s="13" t="s">
        <v>271</v>
      </c>
      <c r="C842" s="13" t="s">
        <v>51</v>
      </c>
      <c r="D842" s="13" t="s">
        <v>278</v>
      </c>
      <c r="E842" s="13" t="n">
        <v>148.24</v>
      </c>
      <c r="F842" s="13" t="n">
        <v>146.31</v>
      </c>
      <c r="G842" s="13" t="n">
        <v>144.48</v>
      </c>
      <c r="H842" s="13" t="n">
        <v>146.5</v>
      </c>
      <c r="I842" s="13" t="n">
        <v>146.37</v>
      </c>
      <c r="J842" s="13" t="n">
        <v>145.87</v>
      </c>
      <c r="K842" s="13" t="n">
        <v>144.94</v>
      </c>
      <c r="L842" s="13" t="n">
        <v>147.38</v>
      </c>
      <c r="M842" s="13" t="n">
        <v>150.87</v>
      </c>
      <c r="N842" s="13" t="n">
        <v>150.39</v>
      </c>
      <c r="O842" s="13" t="n">
        <v>154.47</v>
      </c>
      <c r="P842" s="13" t="n">
        <v>153.16</v>
      </c>
      <c r="Q842" s="13" t="n">
        <v>153.65</v>
      </c>
      <c r="R842" s="13" t="n">
        <v>153.34</v>
      </c>
      <c r="S842" s="13" t="n">
        <v>154.85</v>
      </c>
      <c r="T842" s="13" t="n">
        <v>154.07</v>
      </c>
      <c r="U842" s="13" t="n">
        <v>155.98</v>
      </c>
      <c r="V842" s="13" t="n">
        <v>154.7</v>
      </c>
      <c r="W842" s="13" t="n">
        <v>155.66</v>
      </c>
      <c r="X842" s="13" t="n">
        <v>154.64</v>
      </c>
      <c r="Y842" s="13" t="n">
        <v>153.69</v>
      </c>
      <c r="Z842" s="13" t="n">
        <v>155.2</v>
      </c>
      <c r="AA842" s="13" t="n">
        <v>155.71</v>
      </c>
      <c r="AB842" s="13" t="n">
        <v>157.37</v>
      </c>
      <c r="AC842" s="13" t="n">
        <v>156.56</v>
      </c>
      <c r="AD842" s="13" t="n">
        <v>156.64</v>
      </c>
      <c r="AE842" s="13" t="n">
        <v>157.23</v>
      </c>
      <c r="AF842" s="13" t="n">
        <v>159.51</v>
      </c>
      <c r="AG842" s="13" t="n">
        <v>159.92</v>
      </c>
      <c r="AH842" s="13" t="n">
        <v>158.44</v>
      </c>
      <c r="AI842" s="13" t="n">
        <v>159.54</v>
      </c>
      <c r="AJ842" s="13" t="n">
        <v>160.38</v>
      </c>
      <c r="AK842" s="13" t="n">
        <v>161.92</v>
      </c>
      <c r="AL842" s="13" t="n">
        <v>160.14</v>
      </c>
      <c r="AM842" s="13" t="n">
        <v>160.43</v>
      </c>
      <c r="AN842" s="13" t="n">
        <v>161.22</v>
      </c>
      <c r="AO842" s="13" t="n">
        <v>161.48</v>
      </c>
      <c r="AP842" s="13" t="n">
        <v>162.32</v>
      </c>
      <c r="AQ842" s="13" t="n">
        <v>164.78</v>
      </c>
      <c r="AR842" s="13" t="n">
        <v>163.47</v>
      </c>
      <c r="AS842" s="13" t="n">
        <v>163.44</v>
      </c>
      <c r="AT842" s="13" t="n">
        <v>164.69</v>
      </c>
    </row>
    <row r="843" customFormat="false" ht="15" hidden="true" customHeight="false" outlineLevel="0" collapsed="false">
      <c r="A843" s="13" t="s">
        <v>107</v>
      </c>
      <c r="B843" s="13" t="s">
        <v>271</v>
      </c>
      <c r="C843" s="13" t="s">
        <v>52</v>
      </c>
      <c r="D843" s="13" t="s">
        <v>278</v>
      </c>
      <c r="E843" s="13" t="n">
        <v>94.31</v>
      </c>
      <c r="F843" s="13" t="n">
        <v>87.82</v>
      </c>
      <c r="G843" s="13" t="n">
        <v>92.18</v>
      </c>
      <c r="H843" s="13" t="n">
        <v>109.73</v>
      </c>
      <c r="I843" s="13" t="n">
        <v>115.54</v>
      </c>
      <c r="J843" s="13" t="n">
        <v>120.76</v>
      </c>
      <c r="K843" s="13" t="n">
        <v>122.77</v>
      </c>
      <c r="L843" s="13" t="n">
        <v>128.03</v>
      </c>
      <c r="M843" s="13" t="n">
        <v>133.89</v>
      </c>
      <c r="N843" s="13" t="n">
        <v>135.56</v>
      </c>
      <c r="O843" s="13" t="n">
        <v>139.77</v>
      </c>
      <c r="P843" s="13" t="n">
        <v>140.63</v>
      </c>
      <c r="Q843" s="13" t="n">
        <v>142.46</v>
      </c>
      <c r="R843" s="13" t="n">
        <v>143.97</v>
      </c>
      <c r="S843" s="13" t="n">
        <v>145.8</v>
      </c>
      <c r="T843" s="13" t="n">
        <v>145.31</v>
      </c>
      <c r="U843" s="13" t="n">
        <v>147.43</v>
      </c>
      <c r="V843" s="13" t="n">
        <v>147.02</v>
      </c>
      <c r="W843" s="13" t="n">
        <v>148.1</v>
      </c>
      <c r="X843" s="13" t="n">
        <v>147.14</v>
      </c>
      <c r="Y843" s="13" t="n">
        <v>146.71</v>
      </c>
      <c r="Z843" s="13" t="n">
        <v>147.59</v>
      </c>
      <c r="AA843" s="13" t="n">
        <v>147.78</v>
      </c>
      <c r="AB843" s="13" t="n">
        <v>149.88</v>
      </c>
      <c r="AC843" s="13" t="n">
        <v>148.91</v>
      </c>
      <c r="AD843" s="13" t="n">
        <v>148.81</v>
      </c>
      <c r="AE843" s="13" t="n">
        <v>149.64</v>
      </c>
      <c r="AF843" s="13" t="n">
        <v>151.38</v>
      </c>
      <c r="AG843" s="13" t="n">
        <v>152.12</v>
      </c>
      <c r="AH843" s="13" t="n">
        <v>150.71</v>
      </c>
      <c r="AI843" s="13" t="n">
        <v>151.3</v>
      </c>
      <c r="AJ843" s="13" t="n">
        <v>152.15</v>
      </c>
      <c r="AK843" s="13" t="n">
        <v>154.49</v>
      </c>
      <c r="AL843" s="13" t="n">
        <v>152.37</v>
      </c>
      <c r="AM843" s="13" t="n">
        <v>153.3</v>
      </c>
      <c r="AN843" s="13" t="n">
        <v>153.53</v>
      </c>
      <c r="AO843" s="13" t="n">
        <v>153.63</v>
      </c>
      <c r="AP843" s="13" t="n">
        <v>153.8</v>
      </c>
      <c r="AQ843" s="13" t="n">
        <v>155.91</v>
      </c>
      <c r="AR843" s="13" t="n">
        <v>154.78</v>
      </c>
      <c r="AS843" s="13" t="n">
        <v>154.29</v>
      </c>
      <c r="AT843" s="13" t="n">
        <v>156.48</v>
      </c>
    </row>
    <row r="844" customFormat="false" ht="15" hidden="true" customHeight="false" outlineLevel="0" collapsed="false">
      <c r="A844" s="13" t="s">
        <v>117</v>
      </c>
      <c r="B844" s="13" t="s">
        <v>271</v>
      </c>
      <c r="C844" s="13" t="s">
        <v>53</v>
      </c>
      <c r="D844" s="13" t="s">
        <v>278</v>
      </c>
      <c r="E844" s="13" t="n">
        <v>67.03</v>
      </c>
      <c r="F844" s="13" t="n">
        <v>62.75</v>
      </c>
      <c r="G844" s="13" t="n">
        <v>66.11</v>
      </c>
      <c r="H844" s="13" t="n">
        <v>72.05</v>
      </c>
      <c r="I844" s="13" t="n">
        <v>76.13</v>
      </c>
      <c r="J844" s="13" t="n">
        <v>94.17</v>
      </c>
      <c r="K844" s="13" t="n">
        <v>113.99</v>
      </c>
      <c r="L844" s="13" t="n">
        <v>123.64</v>
      </c>
      <c r="M844" s="13" t="n">
        <v>128.9</v>
      </c>
      <c r="N844" s="13" t="n">
        <v>131.93</v>
      </c>
      <c r="O844" s="13" t="n">
        <v>136.89</v>
      </c>
      <c r="P844" s="13" t="n">
        <v>138.29</v>
      </c>
      <c r="Q844" s="13" t="n">
        <v>140.89</v>
      </c>
      <c r="R844" s="13" t="n">
        <v>142.86</v>
      </c>
      <c r="S844" s="13" t="n">
        <v>145.31</v>
      </c>
      <c r="T844" s="13" t="n">
        <v>146.04</v>
      </c>
      <c r="U844" s="13" t="n">
        <v>148.48</v>
      </c>
      <c r="V844" s="13" t="n">
        <v>147.49</v>
      </c>
      <c r="W844" s="13" t="n">
        <v>148.99</v>
      </c>
      <c r="X844" s="13" t="n">
        <v>147.64</v>
      </c>
      <c r="Y844" s="13" t="n">
        <v>147.27</v>
      </c>
      <c r="Z844" s="13" t="n">
        <v>147.88</v>
      </c>
      <c r="AA844" s="13" t="n">
        <v>148.25</v>
      </c>
      <c r="AB844" s="13" t="n">
        <v>149.74</v>
      </c>
      <c r="AC844" s="13" t="n">
        <v>148.06</v>
      </c>
      <c r="AD844" s="13" t="n">
        <v>148.16</v>
      </c>
      <c r="AE844" s="13" t="n">
        <v>149.24</v>
      </c>
      <c r="AF844" s="13" t="n">
        <v>150.21</v>
      </c>
      <c r="AG844" s="13" t="n">
        <v>151.15</v>
      </c>
      <c r="AH844" s="13" t="n">
        <v>149.48</v>
      </c>
      <c r="AI844" s="13" t="n">
        <v>149.88</v>
      </c>
      <c r="AJ844" s="13" t="n">
        <v>150.56</v>
      </c>
      <c r="AK844" s="13" t="n">
        <v>152.36</v>
      </c>
      <c r="AL844" s="13" t="n">
        <v>151.11</v>
      </c>
      <c r="AM844" s="13" t="n">
        <v>151.09</v>
      </c>
      <c r="AN844" s="13" t="n">
        <v>151.66</v>
      </c>
      <c r="AO844" s="13" t="n">
        <v>151.87</v>
      </c>
      <c r="AP844" s="13" t="n">
        <v>152.86</v>
      </c>
      <c r="AQ844" s="13" t="n">
        <v>155.05</v>
      </c>
      <c r="AR844" s="13" t="n">
        <v>153.91</v>
      </c>
      <c r="AS844" s="13" t="n">
        <v>153.9</v>
      </c>
      <c r="AT844" s="13" t="n">
        <v>156.25</v>
      </c>
    </row>
    <row r="845" customFormat="false" ht="15" hidden="true" customHeight="false" outlineLevel="0" collapsed="false">
      <c r="A845" s="13" t="s">
        <v>125</v>
      </c>
      <c r="B845" s="13" t="s">
        <v>271</v>
      </c>
      <c r="C845" s="13" t="s">
        <v>54</v>
      </c>
      <c r="D845" s="13" t="s">
        <v>278</v>
      </c>
      <c r="E845" s="13" t="n">
        <v>58.33</v>
      </c>
      <c r="F845" s="13" t="n">
        <v>52.28</v>
      </c>
      <c r="G845" s="13" t="n">
        <v>53.14</v>
      </c>
      <c r="H845" s="13" t="n">
        <v>56.18</v>
      </c>
      <c r="I845" s="13" t="n">
        <v>60.33</v>
      </c>
      <c r="J845" s="13" t="n">
        <v>68.37</v>
      </c>
      <c r="K845" s="13" t="n">
        <v>88.21</v>
      </c>
      <c r="L845" s="13" t="n">
        <v>94.64</v>
      </c>
      <c r="M845" s="13" t="n">
        <v>114.49</v>
      </c>
      <c r="N845" s="13" t="n">
        <v>124.49</v>
      </c>
      <c r="O845" s="13" t="n">
        <v>133.29</v>
      </c>
      <c r="P845" s="13" t="n">
        <v>137.54</v>
      </c>
      <c r="Q845" s="13" t="n">
        <v>140.78</v>
      </c>
      <c r="R845" s="13" t="n">
        <v>144.46</v>
      </c>
      <c r="S845" s="13" t="n">
        <v>147.97</v>
      </c>
      <c r="T845" s="13" t="n">
        <v>149.32</v>
      </c>
      <c r="U845" s="13" t="n">
        <v>153</v>
      </c>
      <c r="V845" s="13" t="n">
        <v>151.88</v>
      </c>
      <c r="W845" s="13" t="n">
        <v>153.87</v>
      </c>
      <c r="X845" s="13" t="n">
        <v>153.75</v>
      </c>
      <c r="Y845" s="13" t="n">
        <v>152.96</v>
      </c>
      <c r="Z845" s="13" t="n">
        <v>154.02</v>
      </c>
      <c r="AA845" s="13" t="n">
        <v>154.52</v>
      </c>
      <c r="AB845" s="13" t="n">
        <v>156.57</v>
      </c>
      <c r="AC845" s="13" t="n">
        <v>154.86</v>
      </c>
      <c r="AD845" s="13" t="n">
        <v>155.66</v>
      </c>
      <c r="AE845" s="13" t="n">
        <v>155.89</v>
      </c>
      <c r="AF845" s="13" t="n">
        <v>157.74</v>
      </c>
      <c r="AG845" s="13" t="n">
        <v>158.44</v>
      </c>
      <c r="AH845" s="13" t="n">
        <v>156.68</v>
      </c>
      <c r="AI845" s="13" t="n">
        <v>157.64</v>
      </c>
      <c r="AJ845" s="13" t="n">
        <v>158.27</v>
      </c>
      <c r="AK845" s="13" t="n">
        <v>159.76</v>
      </c>
      <c r="AL845" s="13" t="n">
        <v>158.46</v>
      </c>
      <c r="AM845" s="13" t="n">
        <v>159.52</v>
      </c>
      <c r="AN845" s="13" t="n">
        <v>159.99</v>
      </c>
      <c r="AO845" s="13" t="n">
        <v>159.66</v>
      </c>
      <c r="AP845" s="13" t="n">
        <v>160.45</v>
      </c>
      <c r="AQ845" s="13" t="n">
        <v>163.08</v>
      </c>
      <c r="AR845" s="13" t="n">
        <v>161.85</v>
      </c>
      <c r="AS845" s="13" t="n">
        <v>162.03</v>
      </c>
      <c r="AT845" s="13" t="n">
        <v>163.47</v>
      </c>
    </row>
    <row r="846" customFormat="false" ht="15" hidden="true" customHeight="false" outlineLevel="0" collapsed="false">
      <c r="A846" s="13" t="s">
        <v>133</v>
      </c>
      <c r="B846" s="13" t="s">
        <v>272</v>
      </c>
      <c r="C846" s="13" t="s">
        <v>55</v>
      </c>
      <c r="D846" s="13" t="s">
        <v>278</v>
      </c>
      <c r="E846" s="13" t="n">
        <v>53.78</v>
      </c>
      <c r="F846" s="13" t="n">
        <v>49.59</v>
      </c>
      <c r="G846" s="13" t="n">
        <v>48.44</v>
      </c>
      <c r="H846" s="13" t="n">
        <v>48.83</v>
      </c>
      <c r="I846" s="13" t="n">
        <v>48.61</v>
      </c>
      <c r="J846" s="13" t="n">
        <v>48.55</v>
      </c>
      <c r="K846" s="13" t="n">
        <v>47.56</v>
      </c>
      <c r="L846" s="13" t="n">
        <v>48.21</v>
      </c>
      <c r="M846" s="13" t="n">
        <v>48.95</v>
      </c>
      <c r="N846" s="13" t="n">
        <v>48.74</v>
      </c>
      <c r="O846" s="13" t="n">
        <v>49.52</v>
      </c>
      <c r="P846" s="13" t="n">
        <v>49.03</v>
      </c>
      <c r="Q846" s="13" t="n">
        <v>48.85</v>
      </c>
      <c r="R846" s="13" t="n">
        <v>48.45</v>
      </c>
      <c r="S846" s="13" t="n">
        <v>48.7</v>
      </c>
      <c r="T846" s="13" t="n">
        <v>47.98</v>
      </c>
      <c r="U846" s="13" t="n">
        <v>48.48</v>
      </c>
      <c r="V846" s="13" t="n">
        <v>47.86</v>
      </c>
      <c r="W846" s="13" t="n">
        <v>48.11</v>
      </c>
      <c r="X846" s="13" t="n">
        <v>47.13</v>
      </c>
      <c r="Y846" s="13" t="n">
        <v>46.74</v>
      </c>
      <c r="Z846" s="13" t="n">
        <v>47.01</v>
      </c>
      <c r="AA846" s="13" t="n">
        <v>46.91</v>
      </c>
      <c r="AB846" s="13" t="n">
        <v>47.12</v>
      </c>
      <c r="AC846" s="13" t="n">
        <v>46.38</v>
      </c>
      <c r="AD846" s="13" t="n">
        <v>46.3</v>
      </c>
      <c r="AE846" s="13" t="n">
        <v>46.27</v>
      </c>
      <c r="AF846" s="13" t="n">
        <v>46.3</v>
      </c>
      <c r="AG846" s="13" t="n">
        <v>46.56</v>
      </c>
      <c r="AH846" s="13" t="n">
        <v>45.59</v>
      </c>
      <c r="AI846" s="13" t="n">
        <v>45.6</v>
      </c>
      <c r="AJ846" s="13" t="n">
        <v>45.68</v>
      </c>
      <c r="AK846" s="13" t="n">
        <v>45.81</v>
      </c>
      <c r="AL846" s="13" t="n">
        <v>44.99</v>
      </c>
      <c r="AM846" s="13" t="n">
        <v>45.02</v>
      </c>
      <c r="AN846" s="13" t="n">
        <v>44.77</v>
      </c>
      <c r="AO846" s="13" t="n">
        <v>44.81</v>
      </c>
      <c r="AP846" s="13" t="n">
        <v>44.65</v>
      </c>
      <c r="AQ846" s="13" t="n">
        <v>44.93</v>
      </c>
      <c r="AR846" s="13" t="n">
        <v>44.13</v>
      </c>
      <c r="AS846" s="13" t="n">
        <v>43.66</v>
      </c>
      <c r="AT846" s="13" t="n">
        <v>43.9</v>
      </c>
    </row>
    <row r="847" customFormat="false" ht="15" hidden="true" customHeight="false" outlineLevel="0" collapsed="false">
      <c r="A847" s="13" t="s">
        <v>141</v>
      </c>
      <c r="B847" s="13" t="s">
        <v>271</v>
      </c>
      <c r="C847" s="13" t="s">
        <v>56</v>
      </c>
      <c r="D847" s="13" t="s">
        <v>278</v>
      </c>
      <c r="E847" s="13" t="n">
        <v>145.8</v>
      </c>
      <c r="F847" s="13" t="n">
        <v>149.27</v>
      </c>
      <c r="G847" s="13" t="n">
        <v>147.71</v>
      </c>
      <c r="H847" s="13" t="n">
        <v>149.36</v>
      </c>
      <c r="I847" s="13" t="n">
        <v>149.52</v>
      </c>
      <c r="J847" s="13" t="n">
        <v>150.01</v>
      </c>
      <c r="K847" s="13" t="n">
        <v>148.43</v>
      </c>
      <c r="L847" s="13" t="n">
        <v>150.98</v>
      </c>
      <c r="M847" s="13" t="n">
        <v>154.39</v>
      </c>
      <c r="N847" s="13" t="n">
        <v>155.04</v>
      </c>
      <c r="O847" s="13" t="n">
        <v>158.1</v>
      </c>
      <c r="P847" s="13" t="n">
        <v>157.68</v>
      </c>
      <c r="Q847" s="13" t="n">
        <v>158.48</v>
      </c>
      <c r="R847" s="13" t="n">
        <v>158.42</v>
      </c>
      <c r="S847" s="13" t="n">
        <v>159.66</v>
      </c>
      <c r="T847" s="13" t="n">
        <v>161.02</v>
      </c>
      <c r="U847" s="13" t="n">
        <v>160.8</v>
      </c>
      <c r="V847" s="13" t="n">
        <v>160.48</v>
      </c>
      <c r="W847" s="13" t="n">
        <v>163.37</v>
      </c>
      <c r="X847" s="13" t="n">
        <v>159.8</v>
      </c>
      <c r="Y847" s="13" t="n">
        <v>160.92</v>
      </c>
      <c r="Z847" s="13" t="n">
        <v>161.87</v>
      </c>
      <c r="AA847" s="13" t="n">
        <v>162.73</v>
      </c>
      <c r="AB847" s="13" t="n">
        <v>166.63</v>
      </c>
      <c r="AC847" s="13" t="n">
        <v>164.28</v>
      </c>
      <c r="AD847" s="13" t="n">
        <v>164.36</v>
      </c>
      <c r="AE847" s="13" t="n">
        <v>168.79</v>
      </c>
      <c r="AF847" s="13" t="n">
        <v>166.36</v>
      </c>
      <c r="AG847" s="13" t="n">
        <v>168.66</v>
      </c>
      <c r="AH847" s="13" t="n">
        <v>169.16</v>
      </c>
      <c r="AI847" s="13" t="n">
        <v>168.11</v>
      </c>
      <c r="AJ847" s="13" t="n">
        <v>167.66</v>
      </c>
      <c r="AK847" s="13" t="n">
        <v>168.95</v>
      </c>
      <c r="AL847" s="13" t="n">
        <v>168.67</v>
      </c>
      <c r="AM847" s="13" t="n">
        <v>174.1</v>
      </c>
      <c r="AN847" s="13" t="n">
        <v>169.31</v>
      </c>
      <c r="AO847" s="13" t="n">
        <v>167.33</v>
      </c>
      <c r="AP847" s="13" t="n">
        <v>174.28</v>
      </c>
      <c r="AQ847" s="13" t="n">
        <v>176.07</v>
      </c>
      <c r="AR847" s="13" t="n">
        <v>173.34</v>
      </c>
      <c r="AS847" s="13" t="n">
        <v>174.96</v>
      </c>
      <c r="AT847" s="13" t="n">
        <v>172.92</v>
      </c>
    </row>
    <row r="848" customFormat="false" ht="15" hidden="true" customHeight="false" outlineLevel="0" collapsed="false">
      <c r="A848" s="13" t="s">
        <v>70</v>
      </c>
      <c r="B848" s="13" t="s">
        <v>271</v>
      </c>
      <c r="C848" s="13" t="s">
        <v>8</v>
      </c>
      <c r="D848" s="13" t="s">
        <v>279</v>
      </c>
      <c r="E848" s="13" t="n">
        <v>347.5</v>
      </c>
      <c r="F848" s="13" t="n">
        <v>315.78</v>
      </c>
      <c r="G848" s="13" t="n">
        <v>296.22</v>
      </c>
      <c r="H848" s="13" t="n">
        <v>283.74</v>
      </c>
      <c r="I848" s="13" t="n">
        <v>271.74</v>
      </c>
      <c r="J848" s="13" t="n">
        <v>267.07</v>
      </c>
      <c r="K848" s="13" t="n">
        <v>267.36</v>
      </c>
      <c r="L848" s="13" t="n">
        <v>283.22</v>
      </c>
      <c r="M848" s="13" t="n">
        <v>315.47</v>
      </c>
      <c r="N848" s="13" t="n">
        <v>360.33</v>
      </c>
      <c r="O848" s="13" t="n">
        <v>411.83</v>
      </c>
      <c r="P848" s="13" t="n">
        <v>477.92</v>
      </c>
      <c r="Q848" s="13" t="n">
        <v>561.99</v>
      </c>
      <c r="R848" s="13" t="n">
        <v>619.63</v>
      </c>
      <c r="S848" s="13" t="n">
        <v>670.92</v>
      </c>
      <c r="T848" s="13" t="n">
        <v>708.35</v>
      </c>
      <c r="U848" s="13" t="n">
        <v>726.14</v>
      </c>
      <c r="V848" s="13" t="n">
        <v>738.29</v>
      </c>
      <c r="W848" s="13" t="n">
        <v>779.17</v>
      </c>
      <c r="X848" s="13" t="n">
        <v>756.92</v>
      </c>
      <c r="Y848" s="13" t="n">
        <v>760.08</v>
      </c>
      <c r="Z848" s="13" t="n">
        <v>742.74</v>
      </c>
      <c r="AA848" s="13" t="n">
        <v>732.57</v>
      </c>
      <c r="AB848" s="13" t="n">
        <v>766.91</v>
      </c>
      <c r="AC848" s="13" t="n">
        <v>740.83</v>
      </c>
      <c r="AD848" s="13" t="n">
        <v>737.48</v>
      </c>
      <c r="AE848" s="13" t="n">
        <v>732.2</v>
      </c>
      <c r="AF848" s="13" t="n">
        <v>769.01</v>
      </c>
      <c r="AG848" s="13" t="n">
        <v>761.87</v>
      </c>
      <c r="AH848" s="13" t="n">
        <v>751.8</v>
      </c>
      <c r="AI848" s="13" t="n">
        <v>766.22</v>
      </c>
      <c r="AJ848" s="13" t="n">
        <v>746.92</v>
      </c>
      <c r="AK848" s="13" t="n">
        <v>769.58</v>
      </c>
      <c r="AL848" s="13" t="n">
        <v>757.12</v>
      </c>
      <c r="AM848" s="13" t="n">
        <v>746.52</v>
      </c>
      <c r="AN848" s="13" t="n">
        <v>761.73</v>
      </c>
      <c r="AO848" s="13" t="n">
        <v>759.73</v>
      </c>
      <c r="AP848" s="13" t="n">
        <v>769.52</v>
      </c>
      <c r="AQ848" s="13" t="n">
        <v>784.59</v>
      </c>
      <c r="AR848" s="13" t="n">
        <v>763.15</v>
      </c>
      <c r="AS848" s="13" t="n">
        <v>768.05</v>
      </c>
      <c r="AT848" s="13" t="n">
        <v>771.94</v>
      </c>
    </row>
    <row r="849" customFormat="false" ht="15" hidden="true" customHeight="false" outlineLevel="0" collapsed="false">
      <c r="A849" s="13" t="s">
        <v>94</v>
      </c>
      <c r="B849" s="13" t="s">
        <v>271</v>
      </c>
      <c r="C849" s="13" t="s">
        <v>8</v>
      </c>
      <c r="D849" s="13" t="s">
        <v>279</v>
      </c>
      <c r="E849" s="13" t="n">
        <v>336.37</v>
      </c>
      <c r="F849" s="13" t="n">
        <v>290.89</v>
      </c>
      <c r="G849" s="13" t="n">
        <v>277.71</v>
      </c>
      <c r="H849" s="13" t="n">
        <v>266.23</v>
      </c>
      <c r="I849" s="13" t="n">
        <v>257.94</v>
      </c>
      <c r="J849" s="13" t="n">
        <v>256.85</v>
      </c>
      <c r="K849" s="13" t="n">
        <v>258.45</v>
      </c>
      <c r="L849" s="13" t="n">
        <v>276.76</v>
      </c>
      <c r="M849" s="13" t="n">
        <v>306.19</v>
      </c>
      <c r="N849" s="13" t="n">
        <v>352.03</v>
      </c>
      <c r="O849" s="13" t="n">
        <v>391.74</v>
      </c>
      <c r="P849" s="13" t="n">
        <v>463.21</v>
      </c>
      <c r="Q849" s="13" t="n">
        <v>546.91</v>
      </c>
      <c r="R849" s="13" t="n">
        <v>589.13</v>
      </c>
      <c r="S849" s="13" t="n">
        <v>647.75</v>
      </c>
      <c r="T849" s="13" t="n">
        <v>670.71</v>
      </c>
      <c r="U849" s="13" t="n">
        <v>697.29</v>
      </c>
      <c r="V849" s="13" t="n">
        <v>712.13</v>
      </c>
      <c r="W849" s="13" t="n">
        <v>731.81</v>
      </c>
      <c r="X849" s="13" t="n">
        <v>728.04</v>
      </c>
      <c r="Y849" s="13" t="n">
        <v>718.82</v>
      </c>
      <c r="Z849" s="13" t="n">
        <v>722.27</v>
      </c>
      <c r="AA849" s="13" t="n">
        <v>724.53</v>
      </c>
      <c r="AB849" s="13" t="n">
        <v>729.1</v>
      </c>
      <c r="AC849" s="13" t="n">
        <v>724.93</v>
      </c>
      <c r="AD849" s="13" t="n">
        <v>717.53</v>
      </c>
      <c r="AE849" s="13" t="n">
        <v>718.1</v>
      </c>
      <c r="AF849" s="13" t="n">
        <v>733.44</v>
      </c>
      <c r="AG849" s="13" t="n">
        <v>733.9</v>
      </c>
      <c r="AH849" s="13" t="n">
        <v>727.95</v>
      </c>
      <c r="AI849" s="13" t="n">
        <v>736.24</v>
      </c>
      <c r="AJ849" s="13" t="n">
        <v>735.1</v>
      </c>
      <c r="AK849" s="13" t="n">
        <v>736.36</v>
      </c>
      <c r="AL849" s="13" t="n">
        <v>735.66</v>
      </c>
      <c r="AM849" s="13" t="n">
        <v>733.84</v>
      </c>
      <c r="AN849" s="13" t="n">
        <v>732.36</v>
      </c>
      <c r="AO849" s="13" t="n">
        <v>735.06</v>
      </c>
      <c r="AP849" s="13" t="n">
        <v>734.7</v>
      </c>
      <c r="AQ849" s="13" t="n">
        <v>750.34</v>
      </c>
      <c r="AR849" s="13" t="n">
        <v>747.71</v>
      </c>
      <c r="AS849" s="13" t="n">
        <v>739.21</v>
      </c>
      <c r="AT849" s="13" t="n">
        <v>750.72</v>
      </c>
    </row>
    <row r="850" customFormat="false" ht="15" hidden="true" customHeight="false" outlineLevel="0" collapsed="false">
      <c r="A850" s="13" t="s">
        <v>111</v>
      </c>
      <c r="B850" s="13" t="s">
        <v>271</v>
      </c>
      <c r="C850" s="13" t="s">
        <v>8</v>
      </c>
      <c r="D850" s="13" t="s">
        <v>279</v>
      </c>
      <c r="E850" s="13" t="n">
        <v>310.07</v>
      </c>
      <c r="F850" s="13" t="n">
        <v>287.28</v>
      </c>
      <c r="G850" s="13" t="n">
        <v>275.78</v>
      </c>
      <c r="H850" s="13" t="n">
        <v>272.21</v>
      </c>
      <c r="I850" s="13" t="n">
        <v>267.11</v>
      </c>
      <c r="J850" s="13" t="n">
        <v>266.34</v>
      </c>
      <c r="K850" s="13" t="n">
        <v>267.48</v>
      </c>
      <c r="L850" s="13" t="n">
        <v>287.35</v>
      </c>
      <c r="M850" s="13" t="n">
        <v>320.98</v>
      </c>
      <c r="N850" s="13" t="n">
        <v>370.07</v>
      </c>
      <c r="O850" s="13" t="n">
        <v>415.22</v>
      </c>
      <c r="P850" s="13" t="n">
        <v>489.59</v>
      </c>
      <c r="Q850" s="13" t="n">
        <v>575.49</v>
      </c>
      <c r="R850" s="13" t="n">
        <v>615.04</v>
      </c>
      <c r="S850" s="13" t="n">
        <v>680.91</v>
      </c>
      <c r="T850" s="13" t="n">
        <v>710.56</v>
      </c>
      <c r="U850" s="13" t="n">
        <v>734.91</v>
      </c>
      <c r="V850" s="13" t="n">
        <v>742.07</v>
      </c>
      <c r="W850" s="13" t="n">
        <v>759.05</v>
      </c>
      <c r="X850" s="13" t="n">
        <v>758.59</v>
      </c>
      <c r="Y850" s="13" t="n">
        <v>761.34</v>
      </c>
      <c r="Z850" s="13" t="n">
        <v>774.95</v>
      </c>
      <c r="AA850" s="13" t="n">
        <v>759.19</v>
      </c>
      <c r="AB850" s="13" t="n">
        <v>766.88</v>
      </c>
      <c r="AC850" s="13" t="n">
        <v>761.98</v>
      </c>
      <c r="AD850" s="13" t="n">
        <v>757.8</v>
      </c>
      <c r="AE850" s="13" t="n">
        <v>763.26</v>
      </c>
      <c r="AF850" s="13" t="n">
        <v>775.29</v>
      </c>
      <c r="AG850" s="13" t="n">
        <v>774.58</v>
      </c>
      <c r="AH850" s="13" t="n">
        <v>763.29</v>
      </c>
      <c r="AI850" s="13" t="n">
        <v>769.59</v>
      </c>
      <c r="AJ850" s="13" t="n">
        <v>774.81</v>
      </c>
      <c r="AK850" s="13" t="n">
        <v>782.82</v>
      </c>
      <c r="AL850" s="13" t="n">
        <v>772.37</v>
      </c>
      <c r="AM850" s="13" t="n">
        <v>777.61</v>
      </c>
      <c r="AN850" s="13" t="n">
        <v>778.99</v>
      </c>
      <c r="AO850" s="13" t="n">
        <v>783.34</v>
      </c>
      <c r="AP850" s="13" t="n">
        <v>792.25</v>
      </c>
      <c r="AQ850" s="13" t="n">
        <v>807.23</v>
      </c>
      <c r="AR850" s="13" t="n">
        <v>793.37</v>
      </c>
      <c r="AS850" s="13" t="n">
        <v>797.95</v>
      </c>
      <c r="AT850" s="13" t="n">
        <v>811.2</v>
      </c>
    </row>
    <row r="851" customFormat="false" ht="15" hidden="true" customHeight="false" outlineLevel="0" collapsed="false">
      <c r="A851" s="13" t="s">
        <v>119</v>
      </c>
      <c r="B851" s="13" t="s">
        <v>271</v>
      </c>
      <c r="C851" s="13" t="s">
        <v>11</v>
      </c>
      <c r="D851" s="13" t="s">
        <v>279</v>
      </c>
      <c r="E851" s="13" t="n">
        <v>312.05</v>
      </c>
      <c r="F851" s="13" t="n">
        <v>263.44</v>
      </c>
      <c r="G851" s="13" t="n">
        <v>252.91</v>
      </c>
      <c r="H851" s="13" t="n">
        <v>253.15</v>
      </c>
      <c r="I851" s="13" t="n">
        <v>250.25</v>
      </c>
      <c r="J851" s="13" t="n">
        <v>249.82</v>
      </c>
      <c r="K851" s="13" t="n">
        <v>251.65</v>
      </c>
      <c r="L851" s="13" t="n">
        <v>272.13</v>
      </c>
      <c r="M851" s="13" t="n">
        <v>305.37</v>
      </c>
      <c r="N851" s="13" t="n">
        <v>359.48</v>
      </c>
      <c r="O851" s="13" t="n">
        <v>407.14</v>
      </c>
      <c r="P851" s="13" t="n">
        <v>467.15</v>
      </c>
      <c r="Q851" s="13" t="n">
        <v>526.65</v>
      </c>
      <c r="R851" s="13" t="n">
        <v>573.4</v>
      </c>
      <c r="S851" s="13" t="n">
        <v>638.56</v>
      </c>
      <c r="T851" s="13" t="n">
        <v>677.31</v>
      </c>
      <c r="U851" s="13" t="n">
        <v>714.26</v>
      </c>
      <c r="V851" s="13" t="n">
        <v>737.65</v>
      </c>
      <c r="W851" s="13" t="n">
        <v>757.58</v>
      </c>
      <c r="X851" s="13" t="n">
        <v>761.75</v>
      </c>
      <c r="Y851" s="13" t="n">
        <v>757.25</v>
      </c>
      <c r="Z851" s="13" t="n">
        <v>765.77</v>
      </c>
      <c r="AA851" s="13" t="n">
        <v>774.42</v>
      </c>
      <c r="AB851" s="13" t="n">
        <v>779.28</v>
      </c>
      <c r="AC851" s="13" t="n">
        <v>780.58</v>
      </c>
      <c r="AD851" s="13" t="n">
        <v>785.83</v>
      </c>
      <c r="AE851" s="13" t="n">
        <v>800.66</v>
      </c>
      <c r="AF851" s="13" t="n">
        <v>809.45</v>
      </c>
      <c r="AG851" s="13" t="n">
        <v>813.1</v>
      </c>
      <c r="AH851" s="13" t="n">
        <v>815.88</v>
      </c>
      <c r="AI851" s="13" t="n">
        <v>815.43</v>
      </c>
      <c r="AJ851" s="13" t="n">
        <v>827.25</v>
      </c>
      <c r="AK851" s="13" t="n">
        <v>838.98</v>
      </c>
      <c r="AL851" s="13" t="n">
        <v>833.47</v>
      </c>
      <c r="AM851" s="13" t="n">
        <v>845.31</v>
      </c>
      <c r="AN851" s="13" t="n">
        <v>854.7</v>
      </c>
      <c r="AO851" s="13" t="n">
        <v>849</v>
      </c>
      <c r="AP851" s="13" t="n">
        <v>863.98</v>
      </c>
      <c r="AQ851" s="13" t="n">
        <v>885.78</v>
      </c>
      <c r="AR851" s="13" t="n">
        <v>877.2</v>
      </c>
      <c r="AS851" s="13" t="n">
        <v>888.05</v>
      </c>
      <c r="AT851" s="13" t="n">
        <v>901.24</v>
      </c>
    </row>
    <row r="852" customFormat="false" ht="15" hidden="true" customHeight="false" outlineLevel="0" collapsed="false">
      <c r="A852" s="13" t="s">
        <v>127</v>
      </c>
      <c r="B852" s="13" t="s">
        <v>271</v>
      </c>
      <c r="C852" s="13" t="s">
        <v>11</v>
      </c>
      <c r="D852" s="13" t="s">
        <v>279</v>
      </c>
      <c r="E852" s="13" t="n">
        <v>319.25</v>
      </c>
      <c r="F852" s="13" t="n">
        <v>278.84</v>
      </c>
      <c r="G852" s="13" t="n">
        <v>269.01</v>
      </c>
      <c r="H852" s="13" t="n">
        <v>269.31</v>
      </c>
      <c r="I852" s="13" t="n">
        <v>264.17</v>
      </c>
      <c r="J852" s="13" t="n">
        <v>262.87</v>
      </c>
      <c r="K852" s="13" t="n">
        <v>263.11</v>
      </c>
      <c r="L852" s="13" t="n">
        <v>284.31</v>
      </c>
      <c r="M852" s="13" t="n">
        <v>320.68</v>
      </c>
      <c r="N852" s="13" t="n">
        <v>368.52</v>
      </c>
      <c r="O852" s="13" t="n">
        <v>419.47</v>
      </c>
      <c r="P852" s="13" t="n">
        <v>474.61</v>
      </c>
      <c r="Q852" s="13" t="n">
        <v>531</v>
      </c>
      <c r="R852" s="13" t="n">
        <v>583.58</v>
      </c>
      <c r="S852" s="13" t="n">
        <v>639.46</v>
      </c>
      <c r="T852" s="13" t="n">
        <v>673.73</v>
      </c>
      <c r="U852" s="13" t="n">
        <v>706.64</v>
      </c>
      <c r="V852" s="13" t="n">
        <v>758.45</v>
      </c>
      <c r="W852" s="13" t="n">
        <v>788.85</v>
      </c>
      <c r="X852" s="13" t="n">
        <v>798.04</v>
      </c>
      <c r="Y852" s="13" t="n">
        <v>804.79</v>
      </c>
      <c r="Z852" s="13" t="n">
        <v>811.53</v>
      </c>
      <c r="AA852" s="13" t="n">
        <v>818.76</v>
      </c>
      <c r="AB852" s="13" t="n">
        <v>833.47</v>
      </c>
      <c r="AC852" s="13" t="n">
        <v>832.55</v>
      </c>
      <c r="AD852" s="13" t="n">
        <v>831.82</v>
      </c>
      <c r="AE852" s="13" t="n">
        <v>836.44</v>
      </c>
      <c r="AF852" s="13" t="n">
        <v>846.92</v>
      </c>
      <c r="AG852" s="13" t="n">
        <v>848.56</v>
      </c>
      <c r="AH852" s="13" t="n">
        <v>842.14</v>
      </c>
      <c r="AI852" s="13" t="n">
        <v>849.17</v>
      </c>
      <c r="AJ852" s="13" t="n">
        <v>855.46</v>
      </c>
      <c r="AK852" s="13" t="n">
        <v>861.11</v>
      </c>
      <c r="AL852" s="13" t="n">
        <v>853.99</v>
      </c>
      <c r="AM852" s="13" t="n">
        <v>862.89</v>
      </c>
      <c r="AN852" s="13" t="n">
        <v>865.84</v>
      </c>
      <c r="AO852" s="13" t="n">
        <v>865.31</v>
      </c>
      <c r="AP852" s="13" t="n">
        <v>869.41</v>
      </c>
      <c r="AQ852" s="13" t="n">
        <v>883.38</v>
      </c>
      <c r="AR852" s="13" t="n">
        <v>874.28</v>
      </c>
      <c r="AS852" s="13" t="n">
        <v>872.71</v>
      </c>
      <c r="AT852" s="13" t="n">
        <v>884.93</v>
      </c>
    </row>
    <row r="853" customFormat="false" ht="15" hidden="true" customHeight="false" outlineLevel="0" collapsed="false">
      <c r="A853" s="13" t="s">
        <v>135</v>
      </c>
      <c r="B853" s="13" t="s">
        <v>271</v>
      </c>
      <c r="C853" s="13" t="s">
        <v>11</v>
      </c>
      <c r="D853" s="13" t="s">
        <v>279</v>
      </c>
      <c r="E853" s="13" t="n">
        <v>315.6</v>
      </c>
      <c r="F853" s="13" t="n">
        <v>276.57</v>
      </c>
      <c r="G853" s="13" t="n">
        <v>266.7</v>
      </c>
      <c r="H853" s="13" t="n">
        <v>267.83</v>
      </c>
      <c r="I853" s="13" t="n">
        <v>262.92</v>
      </c>
      <c r="J853" s="13" t="n">
        <v>262.63</v>
      </c>
      <c r="K853" s="13" t="n">
        <v>263.04</v>
      </c>
      <c r="L853" s="13" t="n">
        <v>284.32</v>
      </c>
      <c r="M853" s="13" t="n">
        <v>318.72</v>
      </c>
      <c r="N853" s="13" t="n">
        <v>374.27</v>
      </c>
      <c r="O853" s="13" t="n">
        <v>418.89</v>
      </c>
      <c r="P853" s="13" t="n">
        <v>475.97</v>
      </c>
      <c r="Q853" s="13" t="n">
        <v>535.47</v>
      </c>
      <c r="R853" s="13" t="n">
        <v>594.05</v>
      </c>
      <c r="S853" s="13" t="n">
        <v>643.6</v>
      </c>
      <c r="T853" s="13" t="n">
        <v>672.39</v>
      </c>
      <c r="U853" s="13" t="n">
        <v>723.09</v>
      </c>
      <c r="V853" s="13" t="n">
        <v>741.25</v>
      </c>
      <c r="W853" s="13" t="n">
        <v>764.52</v>
      </c>
      <c r="X853" s="13" t="n">
        <v>778.36</v>
      </c>
      <c r="Y853" s="13" t="n">
        <v>752</v>
      </c>
      <c r="Z853" s="13" t="n">
        <v>757</v>
      </c>
      <c r="AA853" s="13" t="n">
        <v>764.09</v>
      </c>
      <c r="AB853" s="13" t="n">
        <v>815.41</v>
      </c>
      <c r="AC853" s="13" t="n">
        <v>769.18</v>
      </c>
      <c r="AD853" s="13" t="n">
        <v>780.4</v>
      </c>
      <c r="AE853" s="13" t="n">
        <v>798.61</v>
      </c>
      <c r="AF853" s="13" t="n">
        <v>827.32</v>
      </c>
      <c r="AG853" s="13" t="n">
        <v>808.43</v>
      </c>
      <c r="AH853" s="13" t="n">
        <v>807.34</v>
      </c>
      <c r="AI853" s="13" t="n">
        <v>815.78</v>
      </c>
      <c r="AJ853" s="13" t="n">
        <v>834.37</v>
      </c>
      <c r="AK853" s="13" t="n">
        <v>841.39</v>
      </c>
      <c r="AL853" s="13" t="n">
        <v>837.75</v>
      </c>
      <c r="AM853" s="13" t="n">
        <v>861.46</v>
      </c>
      <c r="AN853" s="13" t="n">
        <v>864.67</v>
      </c>
      <c r="AO853" s="13" t="n">
        <v>876.05</v>
      </c>
      <c r="AP853" s="13" t="n">
        <v>902.31</v>
      </c>
      <c r="AQ853" s="13" t="n">
        <v>889.12</v>
      </c>
      <c r="AR853" s="13" t="n">
        <v>868.73</v>
      </c>
      <c r="AS853" s="13" t="n">
        <v>897.71</v>
      </c>
      <c r="AT853" s="13" t="n">
        <v>897.24</v>
      </c>
    </row>
    <row r="854" customFormat="false" ht="15" hidden="true" customHeight="false" outlineLevel="0" collapsed="false">
      <c r="A854" s="13" t="s">
        <v>143</v>
      </c>
      <c r="B854" s="13" t="s">
        <v>271</v>
      </c>
      <c r="C854" s="13" t="s">
        <v>12</v>
      </c>
      <c r="D854" s="13" t="s">
        <v>279</v>
      </c>
      <c r="E854" s="13" t="n">
        <v>350.78</v>
      </c>
      <c r="F854" s="13" t="n">
        <v>317.14</v>
      </c>
      <c r="G854" s="13" t="n">
        <v>304.63</v>
      </c>
      <c r="H854" s="13" t="n">
        <v>300.23</v>
      </c>
      <c r="I854" s="13" t="n">
        <v>294.49</v>
      </c>
      <c r="J854" s="13" t="n">
        <v>292.8</v>
      </c>
      <c r="K854" s="13" t="n">
        <v>289.85</v>
      </c>
      <c r="L854" s="13" t="n">
        <v>297.33</v>
      </c>
      <c r="M854" s="13" t="n">
        <v>310.21</v>
      </c>
      <c r="N854" s="13" t="n">
        <v>323.26</v>
      </c>
      <c r="O854" s="13" t="n">
        <v>350.28</v>
      </c>
      <c r="P854" s="13" t="n">
        <v>391.54</v>
      </c>
      <c r="Q854" s="13" t="n">
        <v>464.07</v>
      </c>
      <c r="R854" s="13" t="n">
        <v>584.27</v>
      </c>
      <c r="S854" s="13" t="n">
        <v>653.01</v>
      </c>
      <c r="T854" s="13" t="n">
        <v>709.39</v>
      </c>
      <c r="U854" s="13" t="n">
        <v>759.87</v>
      </c>
      <c r="V854" s="13" t="n">
        <v>763.24</v>
      </c>
      <c r="W854" s="13" t="n">
        <v>790.01</v>
      </c>
      <c r="X854" s="13" t="n">
        <v>797.63</v>
      </c>
      <c r="Y854" s="13" t="n">
        <v>794.79</v>
      </c>
      <c r="Z854" s="13" t="n">
        <v>806.55</v>
      </c>
      <c r="AA854" s="13" t="n">
        <v>802.59</v>
      </c>
      <c r="AB854" s="13" t="n">
        <v>816.08</v>
      </c>
      <c r="AC854" s="13" t="n">
        <v>802.12</v>
      </c>
      <c r="AD854" s="13" t="n">
        <v>801.02</v>
      </c>
      <c r="AE854" s="13" t="n">
        <v>799.75</v>
      </c>
      <c r="AF854" s="13" t="n">
        <v>809.16</v>
      </c>
      <c r="AG854" s="13" t="n">
        <v>818.31</v>
      </c>
      <c r="AH854" s="13" t="n">
        <v>795.86</v>
      </c>
      <c r="AI854" s="13" t="n">
        <v>798.1</v>
      </c>
      <c r="AJ854" s="13" t="n">
        <v>789.54</v>
      </c>
      <c r="AK854" s="13" t="n">
        <v>795.56</v>
      </c>
      <c r="AL854" s="13" t="n">
        <v>781.93</v>
      </c>
      <c r="AM854" s="13" t="n">
        <v>787.37</v>
      </c>
      <c r="AN854" s="13" t="n">
        <v>788.61</v>
      </c>
      <c r="AO854" s="13" t="n">
        <v>785.92</v>
      </c>
      <c r="AP854" s="13" t="n">
        <v>788.63</v>
      </c>
      <c r="AQ854" s="13" t="n">
        <v>796.43</v>
      </c>
      <c r="AR854" s="13" t="n">
        <v>786.34</v>
      </c>
      <c r="AS854" s="13" t="n">
        <v>784.66</v>
      </c>
      <c r="AT854" s="13" t="n">
        <v>794.37</v>
      </c>
    </row>
    <row r="855" customFormat="false" ht="15" hidden="true" customHeight="false" outlineLevel="0" collapsed="false">
      <c r="A855" s="13" t="s">
        <v>151</v>
      </c>
      <c r="B855" s="13" t="s">
        <v>271</v>
      </c>
      <c r="C855" s="13" t="s">
        <v>12</v>
      </c>
      <c r="D855" s="13" t="s">
        <v>279</v>
      </c>
      <c r="E855" s="13" t="n">
        <v>343.33</v>
      </c>
      <c r="F855" s="13" t="n">
        <v>310.66</v>
      </c>
      <c r="G855" s="13" t="n">
        <v>297.34</v>
      </c>
      <c r="H855" s="13" t="n">
        <v>293.76</v>
      </c>
      <c r="I855" s="13" t="n">
        <v>287.62</v>
      </c>
      <c r="J855" s="13" t="n">
        <v>287.27</v>
      </c>
      <c r="K855" s="13" t="n">
        <v>284.46</v>
      </c>
      <c r="L855" s="13" t="n">
        <v>290.59</v>
      </c>
      <c r="M855" s="13" t="n">
        <v>304.09</v>
      </c>
      <c r="N855" s="13" t="n">
        <v>315.2</v>
      </c>
      <c r="O855" s="13" t="n">
        <v>346.15</v>
      </c>
      <c r="P855" s="13" t="n">
        <v>392.58</v>
      </c>
      <c r="Q855" s="13" t="n">
        <v>455.64</v>
      </c>
      <c r="R855" s="13" t="n">
        <v>569.24</v>
      </c>
      <c r="S855" s="13" t="n">
        <v>654.68</v>
      </c>
      <c r="T855" s="13" t="n">
        <v>706.55</v>
      </c>
      <c r="U855" s="13" t="n">
        <v>756.3</v>
      </c>
      <c r="V855" s="13" t="n">
        <v>757.92</v>
      </c>
      <c r="W855" s="13" t="n">
        <v>783.09</v>
      </c>
      <c r="X855" s="13" t="n">
        <v>793.97</v>
      </c>
      <c r="Y855" s="13" t="n">
        <v>788.18</v>
      </c>
      <c r="Z855" s="13" t="n">
        <v>803.27</v>
      </c>
      <c r="AA855" s="13" t="n">
        <v>800.16</v>
      </c>
      <c r="AB855" s="13" t="n">
        <v>812.01</v>
      </c>
      <c r="AC855" s="13" t="n">
        <v>805.95</v>
      </c>
      <c r="AD855" s="13" t="n">
        <v>799.23</v>
      </c>
      <c r="AE855" s="13" t="n">
        <v>801.59</v>
      </c>
      <c r="AF855" s="13" t="n">
        <v>802.23</v>
      </c>
      <c r="AG855" s="13" t="n">
        <v>807.99</v>
      </c>
      <c r="AH855" s="13" t="n">
        <v>792.11</v>
      </c>
      <c r="AI855" s="13" t="n">
        <v>787.45</v>
      </c>
      <c r="AJ855" s="13" t="n">
        <v>787.25</v>
      </c>
      <c r="AK855" s="13" t="n">
        <v>796.55</v>
      </c>
      <c r="AL855" s="13" t="n">
        <v>783.24</v>
      </c>
      <c r="AM855" s="13" t="n">
        <v>780.03</v>
      </c>
      <c r="AN855" s="13" t="n">
        <v>781.43</v>
      </c>
      <c r="AO855" s="13" t="n">
        <v>782.97</v>
      </c>
      <c r="AP855" s="13" t="n">
        <v>782.09</v>
      </c>
      <c r="AQ855" s="13" t="n">
        <v>790.82</v>
      </c>
      <c r="AR855" s="13" t="n">
        <v>785.01</v>
      </c>
      <c r="AS855" s="13" t="n">
        <v>782.56</v>
      </c>
      <c r="AT855" s="13" t="n">
        <v>793.21</v>
      </c>
    </row>
    <row r="856" customFormat="false" ht="15" hidden="true" customHeight="false" outlineLevel="0" collapsed="false">
      <c r="A856" s="13" t="s">
        <v>159</v>
      </c>
      <c r="B856" s="13" t="s">
        <v>271</v>
      </c>
      <c r="C856" s="13" t="s">
        <v>12</v>
      </c>
      <c r="D856" s="13" t="s">
        <v>279</v>
      </c>
      <c r="E856" s="13" t="n">
        <v>318.59</v>
      </c>
      <c r="F856" s="13" t="n">
        <v>290.41</v>
      </c>
      <c r="G856" s="13" t="n">
        <v>274.11</v>
      </c>
      <c r="H856" s="13" t="n">
        <v>275.58</v>
      </c>
      <c r="I856" s="13" t="n">
        <v>273.77</v>
      </c>
      <c r="J856" s="13" t="n">
        <v>278.59</v>
      </c>
      <c r="K856" s="13" t="n">
        <v>281.24</v>
      </c>
      <c r="L856" s="13" t="n">
        <v>292.38</v>
      </c>
      <c r="M856" s="13" t="n">
        <v>305.76</v>
      </c>
      <c r="N856" s="13" t="n">
        <v>320.89</v>
      </c>
      <c r="O856" s="13" t="n">
        <v>346.14</v>
      </c>
      <c r="P856" s="13" t="n">
        <v>391</v>
      </c>
      <c r="Q856" s="13" t="n">
        <v>454.19</v>
      </c>
      <c r="R856" s="13" t="n">
        <v>575.45</v>
      </c>
      <c r="S856" s="13" t="n">
        <v>660.98</v>
      </c>
      <c r="T856" s="13" t="n">
        <v>708.13</v>
      </c>
      <c r="U856" s="13" t="n">
        <v>757.13</v>
      </c>
      <c r="V856" s="13" t="n">
        <v>751.07</v>
      </c>
      <c r="W856" s="13" t="n">
        <v>781.38</v>
      </c>
      <c r="X856" s="13" t="n">
        <v>794.32</v>
      </c>
      <c r="Y856" s="13" t="n">
        <v>795.22</v>
      </c>
      <c r="Z856" s="13" t="n">
        <v>808.12</v>
      </c>
      <c r="AA856" s="13" t="n">
        <v>807.67</v>
      </c>
      <c r="AB856" s="13" t="n">
        <v>814.25</v>
      </c>
      <c r="AC856" s="13" t="n">
        <v>803.7</v>
      </c>
      <c r="AD856" s="13" t="n">
        <v>797.98</v>
      </c>
      <c r="AE856" s="13" t="n">
        <v>797.98</v>
      </c>
      <c r="AF856" s="13" t="n">
        <v>801.82</v>
      </c>
      <c r="AG856" s="13" t="n">
        <v>802.72</v>
      </c>
      <c r="AH856" s="13" t="n">
        <v>792.53</v>
      </c>
      <c r="AI856" s="13" t="n">
        <v>792.67</v>
      </c>
      <c r="AJ856" s="13" t="n">
        <v>791.51</v>
      </c>
      <c r="AK856" s="13" t="n">
        <v>790.22</v>
      </c>
      <c r="AL856" s="13" t="n">
        <v>784.75</v>
      </c>
      <c r="AM856" s="13" t="n">
        <v>788.8</v>
      </c>
      <c r="AN856" s="13" t="n">
        <v>786.64</v>
      </c>
      <c r="AO856" s="13" t="n">
        <v>782.73</v>
      </c>
      <c r="AP856" s="13" t="n">
        <v>787.75</v>
      </c>
      <c r="AQ856" s="13" t="n">
        <v>797.15</v>
      </c>
      <c r="AR856" s="13" t="n">
        <v>792.16</v>
      </c>
      <c r="AS856" s="13" t="n">
        <v>786.88</v>
      </c>
      <c r="AT856" s="13" t="n">
        <v>796.99</v>
      </c>
    </row>
    <row r="857" customFormat="false" ht="15" hidden="true" customHeight="false" outlineLevel="0" collapsed="false">
      <c r="A857" s="13" t="s">
        <v>167</v>
      </c>
      <c r="B857" s="13" t="s">
        <v>271</v>
      </c>
      <c r="C857" s="13" t="s">
        <v>13</v>
      </c>
      <c r="D857" s="13" t="s">
        <v>279</v>
      </c>
      <c r="E857" s="13" t="n">
        <v>327.31</v>
      </c>
      <c r="F857" s="13" t="n">
        <v>256.08</v>
      </c>
      <c r="G857" s="13" t="n">
        <v>245.59</v>
      </c>
      <c r="H857" s="13" t="n">
        <v>246.16</v>
      </c>
      <c r="I857" s="13" t="n">
        <v>244.05</v>
      </c>
      <c r="J857" s="13" t="n">
        <v>242.81</v>
      </c>
      <c r="K857" s="13" t="n">
        <v>241.53</v>
      </c>
      <c r="L857" s="13" t="n">
        <v>257.13</v>
      </c>
      <c r="M857" s="13" t="n">
        <v>286.02</v>
      </c>
      <c r="N857" s="13" t="n">
        <v>324.46</v>
      </c>
      <c r="O857" s="13" t="n">
        <v>388.81</v>
      </c>
      <c r="P857" s="13" t="n">
        <v>428.35</v>
      </c>
      <c r="Q857" s="13" t="n">
        <v>479.08</v>
      </c>
      <c r="R857" s="13" t="n">
        <v>556.54</v>
      </c>
      <c r="S857" s="13" t="n">
        <v>595.04</v>
      </c>
      <c r="T857" s="13" t="n">
        <v>656.01</v>
      </c>
      <c r="U857" s="13" t="n">
        <v>686.46</v>
      </c>
      <c r="V857" s="13" t="n">
        <v>719.86</v>
      </c>
      <c r="W857" s="13" t="n">
        <v>760.9</v>
      </c>
      <c r="X857" s="13" t="n">
        <v>777.57</v>
      </c>
      <c r="Y857" s="13" t="n">
        <v>784.3</v>
      </c>
      <c r="Z857" s="13" t="n">
        <v>799.75</v>
      </c>
      <c r="AA857" s="13" t="n">
        <v>809.58</v>
      </c>
      <c r="AB857" s="13" t="n">
        <v>824.41</v>
      </c>
      <c r="AC857" s="13" t="n">
        <v>822.71</v>
      </c>
      <c r="AD857" s="13" t="n">
        <v>824.93</v>
      </c>
      <c r="AE857" s="13" t="n">
        <v>829.17</v>
      </c>
      <c r="AF857" s="13" t="n">
        <v>840.51</v>
      </c>
      <c r="AG857" s="13" t="n">
        <v>846.59</v>
      </c>
      <c r="AH857" s="13" t="n">
        <v>842.12</v>
      </c>
      <c r="AI857" s="13" t="n">
        <v>847.88</v>
      </c>
      <c r="AJ857" s="13" t="n">
        <v>849.19</v>
      </c>
      <c r="AK857" s="13" t="n">
        <v>859.79</v>
      </c>
      <c r="AL857" s="13" t="n">
        <v>853.24</v>
      </c>
      <c r="AM857" s="13" t="n">
        <v>855.69</v>
      </c>
      <c r="AN857" s="13" t="n">
        <v>858.45</v>
      </c>
      <c r="AO857" s="13" t="n">
        <v>856.61</v>
      </c>
      <c r="AP857" s="13" t="n">
        <v>866.5</v>
      </c>
      <c r="AQ857" s="13" t="n">
        <v>877.07</v>
      </c>
      <c r="AR857" s="13" t="n">
        <v>868.23</v>
      </c>
      <c r="AS857" s="13" t="n">
        <v>869.28</v>
      </c>
      <c r="AT857" s="13" t="n">
        <v>880.26</v>
      </c>
    </row>
    <row r="858" customFormat="false" ht="15" hidden="true" customHeight="false" outlineLevel="0" collapsed="false">
      <c r="A858" s="13" t="s">
        <v>175</v>
      </c>
      <c r="B858" s="13" t="s">
        <v>271</v>
      </c>
      <c r="C858" s="13" t="s">
        <v>13</v>
      </c>
      <c r="D858" s="13" t="s">
        <v>279</v>
      </c>
      <c r="E858" s="13" t="n">
        <v>363.24</v>
      </c>
      <c r="F858" s="13" t="n">
        <v>298.8</v>
      </c>
      <c r="G858" s="13" t="n">
        <v>281.09</v>
      </c>
      <c r="H858" s="13" t="n">
        <v>276.45</v>
      </c>
      <c r="I858" s="13" t="n">
        <v>266.67</v>
      </c>
      <c r="J858" s="13" t="n">
        <v>260.47</v>
      </c>
      <c r="K858" s="13" t="n">
        <v>255.89</v>
      </c>
      <c r="L858" s="13" t="n">
        <v>271.28</v>
      </c>
      <c r="M858" s="13" t="n">
        <v>301.66</v>
      </c>
      <c r="N858" s="13" t="n">
        <v>335.65</v>
      </c>
      <c r="O858" s="13" t="n">
        <v>395.83</v>
      </c>
      <c r="P858" s="13" t="n">
        <v>443.64</v>
      </c>
      <c r="Q858" s="13" t="n">
        <v>495.55</v>
      </c>
      <c r="R858" s="13" t="n">
        <v>534.64</v>
      </c>
      <c r="S858" s="13" t="n">
        <v>611.47</v>
      </c>
      <c r="T858" s="13" t="n">
        <v>651.53</v>
      </c>
      <c r="U858" s="13" t="n">
        <v>695.01</v>
      </c>
      <c r="V858" s="13" t="n">
        <v>714.23</v>
      </c>
      <c r="W858" s="13" t="n">
        <v>742</v>
      </c>
      <c r="X858" s="13" t="n">
        <v>758.04</v>
      </c>
      <c r="Y858" s="13" t="n">
        <v>752.3</v>
      </c>
      <c r="Z858" s="13" t="n">
        <v>772.75</v>
      </c>
      <c r="AA858" s="13" t="n">
        <v>767.73</v>
      </c>
      <c r="AB858" s="13" t="n">
        <v>785.17</v>
      </c>
      <c r="AC858" s="13" t="n">
        <v>793.52</v>
      </c>
      <c r="AD858" s="13" t="n">
        <v>783.65</v>
      </c>
      <c r="AE858" s="13" t="n">
        <v>792.28</v>
      </c>
      <c r="AF858" s="13" t="n">
        <v>803.71</v>
      </c>
      <c r="AG858" s="13" t="n">
        <v>813.74</v>
      </c>
      <c r="AH858" s="13" t="n">
        <v>803.7</v>
      </c>
      <c r="AI858" s="13" t="n">
        <v>801.21</v>
      </c>
      <c r="AJ858" s="13" t="n">
        <v>809.66</v>
      </c>
      <c r="AK858" s="13" t="n">
        <v>826.04</v>
      </c>
      <c r="AL858" s="13" t="n">
        <v>816.95</v>
      </c>
      <c r="AM858" s="13" t="n">
        <v>815.24</v>
      </c>
      <c r="AN858" s="13" t="n">
        <v>823.69</v>
      </c>
      <c r="AO858" s="13" t="n">
        <v>820.42</v>
      </c>
      <c r="AP858" s="13" t="n">
        <v>825.78</v>
      </c>
      <c r="AQ858" s="13" t="n">
        <v>841.58</v>
      </c>
      <c r="AR858" s="13" t="n">
        <v>830.28</v>
      </c>
      <c r="AS858" s="13" t="n">
        <v>835.25</v>
      </c>
      <c r="AT858" s="13" t="n">
        <v>848.8</v>
      </c>
    </row>
    <row r="859" customFormat="false" ht="15" hidden="true" customHeight="false" outlineLevel="0" collapsed="false">
      <c r="A859" s="13" t="s">
        <v>183</v>
      </c>
      <c r="B859" s="13" t="s">
        <v>271</v>
      </c>
      <c r="C859" s="13" t="s">
        <v>13</v>
      </c>
      <c r="D859" s="13" t="s">
        <v>279</v>
      </c>
      <c r="E859" s="13" t="n">
        <v>364.49</v>
      </c>
      <c r="F859" s="13" t="n">
        <v>263.28</v>
      </c>
      <c r="G859" s="13" t="n">
        <v>251.57</v>
      </c>
      <c r="H859" s="13" t="n">
        <v>251.39</v>
      </c>
      <c r="I859" s="13" t="n">
        <v>247.68</v>
      </c>
      <c r="J859" s="13" t="n">
        <v>244.66</v>
      </c>
      <c r="K859" s="13" t="n">
        <v>241.48</v>
      </c>
      <c r="L859" s="13" t="n">
        <v>258.17</v>
      </c>
      <c r="M859" s="13" t="n">
        <v>289.89</v>
      </c>
      <c r="N859" s="13" t="n">
        <v>325.06</v>
      </c>
      <c r="O859" s="13" t="n">
        <v>378.8</v>
      </c>
      <c r="P859" s="13" t="n">
        <v>423.13</v>
      </c>
      <c r="Q859" s="13" t="n">
        <v>465.82</v>
      </c>
      <c r="R859" s="13" t="n">
        <v>517.99</v>
      </c>
      <c r="S859" s="13" t="n">
        <v>584.04</v>
      </c>
      <c r="T859" s="13" t="n">
        <v>651.6</v>
      </c>
      <c r="U859" s="13" t="n">
        <v>690.61</v>
      </c>
      <c r="V859" s="13" t="n">
        <v>713.84</v>
      </c>
      <c r="W859" s="13" t="n">
        <v>749.99</v>
      </c>
      <c r="X859" s="13" t="n">
        <v>759.42</v>
      </c>
      <c r="Y859" s="13" t="n">
        <v>767.73</v>
      </c>
      <c r="Z859" s="13" t="n">
        <v>780.51</v>
      </c>
      <c r="AA859" s="13" t="n">
        <v>785.32</v>
      </c>
      <c r="AB859" s="13" t="n">
        <v>802.11</v>
      </c>
      <c r="AC859" s="13" t="n">
        <v>800.7</v>
      </c>
      <c r="AD859" s="13" t="n">
        <v>803.47</v>
      </c>
      <c r="AE859" s="13" t="n">
        <v>810.06</v>
      </c>
      <c r="AF859" s="13" t="n">
        <v>817.8</v>
      </c>
      <c r="AG859" s="13" t="n">
        <v>822.61</v>
      </c>
      <c r="AH859" s="13" t="n">
        <v>816.58</v>
      </c>
      <c r="AI859" s="13" t="n">
        <v>818.36</v>
      </c>
      <c r="AJ859" s="13" t="n">
        <v>823.68</v>
      </c>
      <c r="AK859" s="13" t="n">
        <v>831.97</v>
      </c>
      <c r="AL859" s="13" t="n">
        <v>824.34</v>
      </c>
      <c r="AM859" s="13" t="n">
        <v>827.24</v>
      </c>
      <c r="AN859" s="13" t="n">
        <v>830.24</v>
      </c>
      <c r="AO859" s="13" t="n">
        <v>832.71</v>
      </c>
      <c r="AP859" s="13" t="n">
        <v>837.34</v>
      </c>
      <c r="AQ859" s="13" t="n">
        <v>850.87</v>
      </c>
      <c r="AR859" s="13" t="n">
        <v>842.5</v>
      </c>
      <c r="AS859" s="13" t="n">
        <v>838.57</v>
      </c>
      <c r="AT859" s="13" t="n">
        <v>854.64</v>
      </c>
    </row>
    <row r="860" customFormat="false" ht="15" hidden="true" customHeight="false" outlineLevel="0" collapsed="false">
      <c r="A860" s="13" t="s">
        <v>73</v>
      </c>
      <c r="B860" s="13" t="s">
        <v>271</v>
      </c>
      <c r="C860" s="13" t="s">
        <v>18</v>
      </c>
      <c r="D860" s="13" t="s">
        <v>279</v>
      </c>
      <c r="E860" s="13" t="n">
        <v>338.45</v>
      </c>
      <c r="F860" s="13" t="n">
        <v>280.61</v>
      </c>
      <c r="G860" s="13" t="n">
        <v>266.04</v>
      </c>
      <c r="H860" s="13" t="n">
        <v>263.08</v>
      </c>
      <c r="I860" s="13" t="n">
        <v>255.8</v>
      </c>
      <c r="J860" s="13" t="n">
        <v>251.07</v>
      </c>
      <c r="K860" s="13" t="n">
        <v>250.63</v>
      </c>
      <c r="L860" s="13" t="n">
        <v>271.24</v>
      </c>
      <c r="M860" s="13" t="n">
        <v>305.58</v>
      </c>
      <c r="N860" s="13" t="n">
        <v>356.42</v>
      </c>
      <c r="O860" s="13" t="n">
        <v>404.62</v>
      </c>
      <c r="P860" s="13" t="n">
        <v>467.33</v>
      </c>
      <c r="Q860" s="13" t="n">
        <v>500.04</v>
      </c>
      <c r="R860" s="13" t="n">
        <v>536.02</v>
      </c>
      <c r="S860" s="13" t="n">
        <v>595.99</v>
      </c>
      <c r="T860" s="13" t="n">
        <v>622.88</v>
      </c>
      <c r="U860" s="13" t="n">
        <v>658.25</v>
      </c>
      <c r="V860" s="13" t="n">
        <v>675.38</v>
      </c>
      <c r="W860" s="13" t="n">
        <v>702.88</v>
      </c>
      <c r="X860" s="13" t="n">
        <v>702.65</v>
      </c>
      <c r="Y860" s="13" t="n">
        <v>704.67</v>
      </c>
      <c r="Z860" s="13" t="n">
        <v>710.9</v>
      </c>
      <c r="AA860" s="13" t="n">
        <v>714.12</v>
      </c>
      <c r="AB860" s="13" t="n">
        <v>730.07</v>
      </c>
      <c r="AC860" s="13" t="n">
        <v>727.66</v>
      </c>
      <c r="AD860" s="13" t="n">
        <v>734.7</v>
      </c>
      <c r="AE860" s="13" t="n">
        <v>737.85</v>
      </c>
      <c r="AF860" s="13" t="n">
        <v>752.89</v>
      </c>
      <c r="AG860" s="13" t="n">
        <v>757.68</v>
      </c>
      <c r="AH860" s="13" t="n">
        <v>746.46</v>
      </c>
      <c r="AI860" s="13" t="n">
        <v>751.77</v>
      </c>
      <c r="AJ860" s="13" t="n">
        <v>764.71</v>
      </c>
      <c r="AK860" s="13" t="n">
        <v>773.01</v>
      </c>
      <c r="AL860" s="13" t="n">
        <v>763.2</v>
      </c>
      <c r="AM860" s="13" t="n">
        <v>769.16</v>
      </c>
      <c r="AN860" s="13" t="n">
        <v>772.33</v>
      </c>
      <c r="AO860" s="13" t="n">
        <v>768.38</v>
      </c>
      <c r="AP860" s="13" t="n">
        <v>783.75</v>
      </c>
      <c r="AQ860" s="13" t="n">
        <v>788.34</v>
      </c>
      <c r="AR860" s="13" t="n">
        <v>780.44</v>
      </c>
      <c r="AS860" s="13" t="n">
        <v>783.24</v>
      </c>
      <c r="AT860" s="13" t="n">
        <v>788.23</v>
      </c>
    </row>
    <row r="861" customFormat="false" ht="15" hidden="true" customHeight="false" outlineLevel="0" collapsed="false">
      <c r="A861" s="13" t="s">
        <v>96</v>
      </c>
      <c r="B861" s="13" t="s">
        <v>271</v>
      </c>
      <c r="C861" s="13" t="s">
        <v>18</v>
      </c>
      <c r="D861" s="13" t="s">
        <v>279</v>
      </c>
      <c r="E861" s="13" t="n">
        <v>307.73</v>
      </c>
      <c r="F861" s="13" t="n">
        <v>251.53</v>
      </c>
      <c r="G861" s="13" t="n">
        <v>242.74</v>
      </c>
      <c r="H861" s="13" t="n">
        <v>244.97</v>
      </c>
      <c r="I861" s="13" t="n">
        <v>243.77</v>
      </c>
      <c r="J861" s="13" t="n">
        <v>243.26</v>
      </c>
      <c r="K861" s="13" t="n">
        <v>245.41</v>
      </c>
      <c r="L861" s="13" t="n">
        <v>266.34</v>
      </c>
      <c r="M861" s="13" t="n">
        <v>297.17</v>
      </c>
      <c r="N861" s="13" t="n">
        <v>345.53</v>
      </c>
      <c r="O861" s="13" t="n">
        <v>400.86</v>
      </c>
      <c r="P861" s="13" t="n">
        <v>455.04</v>
      </c>
      <c r="Q861" s="13" t="n">
        <v>486.36</v>
      </c>
      <c r="R861" s="13" t="n">
        <v>524.99</v>
      </c>
      <c r="S861" s="13" t="n">
        <v>611.95</v>
      </c>
      <c r="T861" s="13" t="n">
        <v>636.75</v>
      </c>
      <c r="U861" s="13" t="n">
        <v>675.55</v>
      </c>
      <c r="V861" s="13" t="n">
        <v>703.97</v>
      </c>
      <c r="W861" s="13" t="n">
        <v>736.55</v>
      </c>
      <c r="X861" s="13" t="n">
        <v>749.89</v>
      </c>
      <c r="Y861" s="13" t="n">
        <v>751.53</v>
      </c>
      <c r="Z861" s="13" t="n">
        <v>765.22</v>
      </c>
      <c r="AA861" s="13" t="n">
        <v>771.86</v>
      </c>
      <c r="AB861" s="13" t="n">
        <v>785.68</v>
      </c>
      <c r="AC861" s="13" t="n">
        <v>782.8</v>
      </c>
      <c r="AD861" s="13" t="n">
        <v>784.16</v>
      </c>
      <c r="AE861" s="13" t="n">
        <v>790.53</v>
      </c>
      <c r="AF861" s="13" t="n">
        <v>801.66</v>
      </c>
      <c r="AG861" s="13" t="n">
        <v>805.28</v>
      </c>
      <c r="AH861" s="13" t="n">
        <v>803.09</v>
      </c>
      <c r="AI861" s="13" t="n">
        <v>805.41</v>
      </c>
      <c r="AJ861" s="13" t="n">
        <v>810.23</v>
      </c>
      <c r="AK861" s="13" t="n">
        <v>818.79</v>
      </c>
      <c r="AL861" s="13" t="n">
        <v>816.01</v>
      </c>
      <c r="AM861" s="13" t="n">
        <v>814.6</v>
      </c>
      <c r="AN861" s="13" t="n">
        <v>816.27</v>
      </c>
      <c r="AO861" s="13" t="n">
        <v>820.54</v>
      </c>
      <c r="AP861" s="13" t="n">
        <v>824.6</v>
      </c>
      <c r="AQ861" s="13" t="n">
        <v>835.91</v>
      </c>
      <c r="AR861" s="13" t="n">
        <v>828.95</v>
      </c>
      <c r="AS861" s="13" t="n">
        <v>827.69</v>
      </c>
      <c r="AT861" s="13" t="n">
        <v>841.75</v>
      </c>
    </row>
    <row r="862" customFormat="false" ht="15" hidden="true" customHeight="false" outlineLevel="0" collapsed="false">
      <c r="A862" s="13" t="s">
        <v>112</v>
      </c>
      <c r="B862" s="13" t="s">
        <v>271</v>
      </c>
      <c r="C862" s="13" t="s">
        <v>18</v>
      </c>
      <c r="D862" s="13" t="s">
        <v>279</v>
      </c>
      <c r="E862" s="13" t="n">
        <v>296.96</v>
      </c>
      <c r="F862" s="13" t="n">
        <v>254.07</v>
      </c>
      <c r="G862" s="13" t="n">
        <v>246.02</v>
      </c>
      <c r="H862" s="13" t="n">
        <v>248.47</v>
      </c>
      <c r="I862" s="13" t="n">
        <v>249.27</v>
      </c>
      <c r="J862" s="13" t="n">
        <v>249.22</v>
      </c>
      <c r="K862" s="13" t="n">
        <v>250.34</v>
      </c>
      <c r="L862" s="13" t="n">
        <v>269.09</v>
      </c>
      <c r="M862" s="13" t="n">
        <v>306.74</v>
      </c>
      <c r="N862" s="13" t="n">
        <v>350.86</v>
      </c>
      <c r="O862" s="13" t="n">
        <v>412.54</v>
      </c>
      <c r="P862" s="13" t="n">
        <v>463.38</v>
      </c>
      <c r="Q862" s="13" t="n">
        <v>507.75</v>
      </c>
      <c r="R862" s="13" t="n">
        <v>542.96</v>
      </c>
      <c r="S862" s="13" t="n">
        <v>622.99</v>
      </c>
      <c r="T862" s="13" t="n">
        <v>660.54</v>
      </c>
      <c r="U862" s="13" t="n">
        <v>693.85</v>
      </c>
      <c r="V862" s="13" t="n">
        <v>720.96</v>
      </c>
      <c r="W862" s="13" t="n">
        <v>755.86</v>
      </c>
      <c r="X862" s="13" t="n">
        <v>768.68</v>
      </c>
      <c r="Y862" s="13" t="n">
        <v>772.01</v>
      </c>
      <c r="Z862" s="13" t="n">
        <v>785.8</v>
      </c>
      <c r="AA862" s="13" t="n">
        <v>790.37</v>
      </c>
      <c r="AB862" s="13" t="n">
        <v>809.32</v>
      </c>
      <c r="AC862" s="13" t="n">
        <v>804.04</v>
      </c>
      <c r="AD862" s="13" t="n">
        <v>807.65</v>
      </c>
      <c r="AE862" s="13" t="n">
        <v>813.6</v>
      </c>
      <c r="AF862" s="13" t="n">
        <v>830.2</v>
      </c>
      <c r="AG862" s="13" t="n">
        <v>830.2</v>
      </c>
      <c r="AH862" s="13" t="n">
        <v>830.75</v>
      </c>
      <c r="AI862" s="13" t="n">
        <v>831.65</v>
      </c>
      <c r="AJ862" s="13" t="n">
        <v>833.14</v>
      </c>
      <c r="AK862" s="13" t="n">
        <v>846.84</v>
      </c>
      <c r="AL862" s="13" t="n">
        <v>840.89</v>
      </c>
      <c r="AM862" s="13" t="n">
        <v>842.55</v>
      </c>
      <c r="AN862" s="13" t="n">
        <v>845.42</v>
      </c>
      <c r="AO862" s="13" t="n">
        <v>847.35</v>
      </c>
      <c r="AP862" s="13" t="n">
        <v>853.87</v>
      </c>
      <c r="AQ862" s="13" t="n">
        <v>866.69</v>
      </c>
      <c r="AR862" s="13" t="n">
        <v>860.94</v>
      </c>
      <c r="AS862" s="13" t="n">
        <v>856.43</v>
      </c>
      <c r="AT862" s="13" t="n">
        <v>874.09</v>
      </c>
    </row>
    <row r="863" customFormat="false" ht="15" hidden="true" customHeight="false" outlineLevel="0" collapsed="false">
      <c r="A863" s="13" t="s">
        <v>120</v>
      </c>
      <c r="B863" s="13" t="s">
        <v>271</v>
      </c>
      <c r="C863" s="13" t="s">
        <v>19</v>
      </c>
      <c r="D863" s="13" t="s">
        <v>279</v>
      </c>
      <c r="E863" s="13" t="n">
        <v>285.17</v>
      </c>
      <c r="F863" s="13" t="n">
        <v>267.28</v>
      </c>
      <c r="G863" s="13" t="n">
        <v>257.74</v>
      </c>
      <c r="H863" s="13" t="n">
        <v>259.51</v>
      </c>
      <c r="I863" s="13" t="n">
        <v>258.03</v>
      </c>
      <c r="J863" s="13" t="n">
        <v>258.64</v>
      </c>
      <c r="K863" s="13" t="n">
        <v>257.77</v>
      </c>
      <c r="L863" s="13" t="n">
        <v>273.67</v>
      </c>
      <c r="M863" s="13" t="n">
        <v>302.12</v>
      </c>
      <c r="N863" s="13" t="n">
        <v>345.56</v>
      </c>
      <c r="O863" s="13" t="n">
        <v>406.99</v>
      </c>
      <c r="P863" s="13" t="n">
        <v>449.7</v>
      </c>
      <c r="Q863" s="13" t="n">
        <v>491.39</v>
      </c>
      <c r="R863" s="13" t="n">
        <v>546.31</v>
      </c>
      <c r="S863" s="13" t="n">
        <v>606.06</v>
      </c>
      <c r="T863" s="13" t="n">
        <v>644.19</v>
      </c>
      <c r="U863" s="13" t="n">
        <v>672.97</v>
      </c>
      <c r="V863" s="13" t="n">
        <v>699.32</v>
      </c>
      <c r="W863" s="13" t="n">
        <v>730.45</v>
      </c>
      <c r="X863" s="13" t="n">
        <v>738.58</v>
      </c>
      <c r="Y863" s="13" t="n">
        <v>730.97</v>
      </c>
      <c r="Z863" s="13" t="n">
        <v>742.54</v>
      </c>
      <c r="AA863" s="13" t="n">
        <v>737.9</v>
      </c>
      <c r="AB863" s="13" t="n">
        <v>762.05</v>
      </c>
      <c r="AC863" s="13" t="n">
        <v>758.39</v>
      </c>
      <c r="AD863" s="13" t="n">
        <v>758.16</v>
      </c>
      <c r="AE863" s="13" t="n">
        <v>766.92</v>
      </c>
      <c r="AF863" s="13" t="n">
        <v>781.25</v>
      </c>
      <c r="AG863" s="13" t="n">
        <v>779.45</v>
      </c>
      <c r="AH863" s="13" t="n">
        <v>780.3</v>
      </c>
      <c r="AI863" s="13" t="n">
        <v>783.98</v>
      </c>
      <c r="AJ863" s="13" t="n">
        <v>782.92</v>
      </c>
      <c r="AK863" s="13" t="n">
        <v>795.14</v>
      </c>
      <c r="AL863" s="13" t="n">
        <v>787.87</v>
      </c>
      <c r="AM863" s="13" t="n">
        <v>795.71</v>
      </c>
      <c r="AN863" s="13" t="n">
        <v>801.76</v>
      </c>
      <c r="AO863" s="13" t="n">
        <v>808.01</v>
      </c>
      <c r="AP863" s="13" t="n">
        <v>808.39</v>
      </c>
      <c r="AQ863" s="13" t="n">
        <v>827.15</v>
      </c>
      <c r="AR863" s="13" t="n">
        <v>818.01</v>
      </c>
      <c r="AS863" s="13" t="n">
        <v>819.59</v>
      </c>
      <c r="AT863" s="13" t="n">
        <v>834.51</v>
      </c>
    </row>
    <row r="864" customFormat="false" ht="15" hidden="true" customHeight="false" outlineLevel="0" collapsed="false">
      <c r="A864" s="13" t="s">
        <v>128</v>
      </c>
      <c r="B864" s="13" t="s">
        <v>271</v>
      </c>
      <c r="C864" s="13" t="s">
        <v>19</v>
      </c>
      <c r="D864" s="13" t="s">
        <v>279</v>
      </c>
      <c r="E864" s="13" t="n">
        <v>347.43</v>
      </c>
      <c r="F864" s="13" t="n">
        <v>328.01</v>
      </c>
      <c r="G864" s="13" t="n">
        <v>318.15</v>
      </c>
      <c r="H864" s="13" t="n">
        <v>320.75</v>
      </c>
      <c r="I864" s="13" t="n">
        <v>318.27</v>
      </c>
      <c r="J864" s="13" t="n">
        <v>315.99</v>
      </c>
      <c r="K864" s="13" t="n">
        <v>315.46</v>
      </c>
      <c r="L864" s="13" t="n">
        <v>333.07</v>
      </c>
      <c r="M864" s="13" t="n">
        <v>362.6</v>
      </c>
      <c r="N864" s="13" t="n">
        <v>402.81</v>
      </c>
      <c r="O864" s="13" t="n">
        <v>458.32</v>
      </c>
      <c r="P864" s="13" t="n">
        <v>508.74</v>
      </c>
      <c r="Q864" s="13" t="n">
        <v>553.13</v>
      </c>
      <c r="R864" s="13" t="n">
        <v>595.99</v>
      </c>
      <c r="S864" s="13" t="n">
        <v>659.15</v>
      </c>
      <c r="T864" s="13" t="n">
        <v>692.26</v>
      </c>
      <c r="U864" s="13" t="n">
        <v>742.44</v>
      </c>
      <c r="V864" s="13" t="n">
        <v>769.93</v>
      </c>
      <c r="W864" s="13" t="n">
        <v>806.26</v>
      </c>
      <c r="X864" s="13" t="n">
        <v>817.97</v>
      </c>
      <c r="Y864" s="13" t="n">
        <v>822.85</v>
      </c>
      <c r="Z864" s="13" t="n">
        <v>832.12</v>
      </c>
      <c r="AA864" s="13" t="n">
        <v>841.98</v>
      </c>
      <c r="AB864" s="13" t="n">
        <v>854.32</v>
      </c>
      <c r="AC864" s="13" t="n">
        <v>850.65</v>
      </c>
      <c r="AD864" s="13" t="n">
        <v>851.73</v>
      </c>
      <c r="AE864" s="13" t="n">
        <v>857.61</v>
      </c>
      <c r="AF864" s="13" t="n">
        <v>869.73</v>
      </c>
      <c r="AG864" s="13" t="n">
        <v>870.77</v>
      </c>
      <c r="AH864" s="13" t="n">
        <v>866.09</v>
      </c>
      <c r="AI864" s="13" t="n">
        <v>870.99</v>
      </c>
      <c r="AJ864" s="13" t="n">
        <v>873.06</v>
      </c>
      <c r="AK864" s="13" t="n">
        <v>883.52</v>
      </c>
      <c r="AL864" s="13" t="n">
        <v>877.67</v>
      </c>
      <c r="AM864" s="13" t="n">
        <v>878.23</v>
      </c>
      <c r="AN864" s="13" t="n">
        <v>882.39</v>
      </c>
      <c r="AO864" s="13" t="n">
        <v>882.24</v>
      </c>
      <c r="AP864" s="13" t="n">
        <v>889.81</v>
      </c>
      <c r="AQ864" s="13" t="n">
        <v>901.83</v>
      </c>
      <c r="AR864" s="13" t="n">
        <v>890.28</v>
      </c>
      <c r="AS864" s="13" t="n">
        <v>892.84</v>
      </c>
      <c r="AT864" s="13" t="n">
        <v>906.81</v>
      </c>
    </row>
    <row r="865" customFormat="false" ht="15" hidden="true" customHeight="false" outlineLevel="0" collapsed="false">
      <c r="A865" s="13" t="s">
        <v>136</v>
      </c>
      <c r="B865" s="13" t="s">
        <v>271</v>
      </c>
      <c r="C865" s="13" t="s">
        <v>19</v>
      </c>
      <c r="D865" s="13" t="s">
        <v>279</v>
      </c>
      <c r="E865" s="13" t="n">
        <v>302.91</v>
      </c>
      <c r="F865" s="13" t="n">
        <v>282.68</v>
      </c>
      <c r="G865" s="13" t="n">
        <v>272.76</v>
      </c>
      <c r="H865" s="13" t="n">
        <v>273.35</v>
      </c>
      <c r="I865" s="13" t="n">
        <v>270.45</v>
      </c>
      <c r="J865" s="13" t="n">
        <v>268.48</v>
      </c>
      <c r="K865" s="13" t="n">
        <v>266.96</v>
      </c>
      <c r="L865" s="13" t="n">
        <v>281.49</v>
      </c>
      <c r="M865" s="13" t="n">
        <v>312.83</v>
      </c>
      <c r="N865" s="13" t="n">
        <v>353.31</v>
      </c>
      <c r="O865" s="13" t="n">
        <v>410.37</v>
      </c>
      <c r="P865" s="13" t="n">
        <v>464.43</v>
      </c>
      <c r="Q865" s="13" t="n">
        <v>518.07</v>
      </c>
      <c r="R865" s="13" t="n">
        <v>552.4</v>
      </c>
      <c r="S865" s="13" t="n">
        <v>616.82</v>
      </c>
      <c r="T865" s="13" t="n">
        <v>672.61</v>
      </c>
      <c r="U865" s="13" t="n">
        <v>712.84</v>
      </c>
      <c r="V865" s="13" t="n">
        <v>742.42</v>
      </c>
      <c r="W865" s="13" t="n">
        <v>779.77</v>
      </c>
      <c r="X865" s="13" t="n">
        <v>793.44</v>
      </c>
      <c r="Y865" s="13" t="n">
        <v>797.42</v>
      </c>
      <c r="Z865" s="13" t="n">
        <v>813.56</v>
      </c>
      <c r="AA865" s="13" t="n">
        <v>819.46</v>
      </c>
      <c r="AB865" s="13" t="n">
        <v>834.04</v>
      </c>
      <c r="AC865" s="13" t="n">
        <v>831.34</v>
      </c>
      <c r="AD865" s="13" t="n">
        <v>834.61</v>
      </c>
      <c r="AE865" s="13" t="n">
        <v>839.71</v>
      </c>
      <c r="AF865" s="13" t="n">
        <v>853.29</v>
      </c>
      <c r="AG865" s="13" t="n">
        <v>859.17</v>
      </c>
      <c r="AH865" s="13" t="n">
        <v>854.85</v>
      </c>
      <c r="AI865" s="13" t="n">
        <v>856.42</v>
      </c>
      <c r="AJ865" s="13" t="n">
        <v>861.05</v>
      </c>
      <c r="AK865" s="13" t="n">
        <v>872.4</v>
      </c>
      <c r="AL865" s="13" t="n">
        <v>864.95</v>
      </c>
      <c r="AM865" s="13" t="n">
        <v>866.33</v>
      </c>
      <c r="AN865" s="13" t="n">
        <v>873.5</v>
      </c>
      <c r="AO865" s="13" t="n">
        <v>873.69</v>
      </c>
      <c r="AP865" s="13" t="n">
        <v>878.23</v>
      </c>
      <c r="AQ865" s="13" t="n">
        <v>889.12</v>
      </c>
      <c r="AR865" s="13" t="n">
        <v>881.85</v>
      </c>
      <c r="AS865" s="13" t="n">
        <v>882.33</v>
      </c>
      <c r="AT865" s="13" t="n">
        <v>896.86</v>
      </c>
    </row>
    <row r="866" customFormat="false" ht="15" hidden="true" customHeight="false" outlineLevel="0" collapsed="false">
      <c r="A866" s="13" t="s">
        <v>144</v>
      </c>
      <c r="B866" s="13" t="s">
        <v>271</v>
      </c>
      <c r="C866" s="13" t="s">
        <v>20</v>
      </c>
      <c r="D866" s="13" t="s">
        <v>279</v>
      </c>
      <c r="E866" s="13" t="n">
        <v>304.01</v>
      </c>
      <c r="F866" s="13" t="n">
        <v>258.79</v>
      </c>
      <c r="G866" s="13" t="n">
        <v>251.76</v>
      </c>
      <c r="H866" s="13" t="n">
        <v>252.48</v>
      </c>
      <c r="I866" s="13" t="n">
        <v>250.22</v>
      </c>
      <c r="J866" s="13" t="n">
        <v>252.05</v>
      </c>
      <c r="K866" s="13" t="n">
        <v>256.93</v>
      </c>
      <c r="L866" s="13" t="n">
        <v>284.04</v>
      </c>
      <c r="M866" s="13" t="n">
        <v>329.15</v>
      </c>
      <c r="N866" s="13" t="n">
        <v>375.28</v>
      </c>
      <c r="O866" s="13" t="n">
        <v>417.56</v>
      </c>
      <c r="P866" s="13" t="n">
        <v>519.59</v>
      </c>
      <c r="Q866" s="13" t="n">
        <v>560.86</v>
      </c>
      <c r="R866" s="13" t="n">
        <v>567.86</v>
      </c>
      <c r="S866" s="13" t="n">
        <v>622.57</v>
      </c>
      <c r="T866" s="13" t="n">
        <v>651.04</v>
      </c>
      <c r="U866" s="13" t="n">
        <v>692</v>
      </c>
      <c r="V866" s="13" t="n">
        <v>718.44</v>
      </c>
      <c r="W866" s="13" t="n">
        <v>752.76</v>
      </c>
      <c r="X866" s="13" t="n">
        <v>776.14</v>
      </c>
      <c r="Y866" s="13" t="n">
        <v>782.24</v>
      </c>
      <c r="Z866" s="13" t="n">
        <v>800.82</v>
      </c>
      <c r="AA866" s="13" t="n">
        <v>813.6</v>
      </c>
      <c r="AB866" s="13" t="n">
        <v>834.73</v>
      </c>
      <c r="AC866" s="13" t="n">
        <v>838.83</v>
      </c>
      <c r="AD866" s="13" t="n">
        <v>842.27</v>
      </c>
      <c r="AE866" s="13" t="n">
        <v>853.56</v>
      </c>
      <c r="AF866" s="13" t="n">
        <v>869.46</v>
      </c>
      <c r="AG866" s="13" t="n">
        <v>877.41</v>
      </c>
      <c r="AH866" s="13" t="n">
        <v>879.73</v>
      </c>
      <c r="AI866" s="13" t="n">
        <v>884.77</v>
      </c>
      <c r="AJ866" s="13" t="n">
        <v>893.58</v>
      </c>
      <c r="AK866" s="13" t="n">
        <v>905.38</v>
      </c>
      <c r="AL866" s="13" t="n">
        <v>903.57</v>
      </c>
      <c r="AM866" s="13" t="n">
        <v>907.8</v>
      </c>
      <c r="AN866" s="13" t="n">
        <v>913.36</v>
      </c>
      <c r="AO866" s="13" t="n">
        <v>919.38</v>
      </c>
      <c r="AP866" s="13" t="n">
        <v>927.75</v>
      </c>
      <c r="AQ866" s="13" t="n">
        <v>942.98</v>
      </c>
      <c r="AR866" s="13" t="n">
        <v>935.02</v>
      </c>
      <c r="AS866" s="13" t="n">
        <v>936.18</v>
      </c>
      <c r="AT866" s="13" t="n">
        <v>948.36</v>
      </c>
    </row>
    <row r="867" customFormat="false" ht="15" hidden="true" customHeight="false" outlineLevel="0" collapsed="false">
      <c r="A867" s="13" t="s">
        <v>152</v>
      </c>
      <c r="B867" s="13" t="s">
        <v>271</v>
      </c>
      <c r="C867" s="13" t="s">
        <v>20</v>
      </c>
      <c r="D867" s="13" t="s">
        <v>279</v>
      </c>
      <c r="E867" s="13" t="n">
        <v>309.94</v>
      </c>
      <c r="F867" s="13" t="n">
        <v>255.91</v>
      </c>
      <c r="G867" s="13" t="n">
        <v>248.43</v>
      </c>
      <c r="H867" s="13" t="n">
        <v>248.81</v>
      </c>
      <c r="I867" s="13" t="n">
        <v>245.72</v>
      </c>
      <c r="J867" s="13" t="n">
        <v>248.23</v>
      </c>
      <c r="K867" s="13" t="n">
        <v>254.07</v>
      </c>
      <c r="L867" s="13" t="n">
        <v>280.62</v>
      </c>
      <c r="M867" s="13" t="n">
        <v>325.61</v>
      </c>
      <c r="N867" s="13" t="n">
        <v>370.18</v>
      </c>
      <c r="O867" s="13" t="n">
        <v>414.12</v>
      </c>
      <c r="P867" s="13" t="n">
        <v>492.29</v>
      </c>
      <c r="Q867" s="13" t="n">
        <v>539.73</v>
      </c>
      <c r="R867" s="13" t="n">
        <v>545.47</v>
      </c>
      <c r="S867" s="13" t="n">
        <v>590.67</v>
      </c>
      <c r="T867" s="13" t="n">
        <v>618.29</v>
      </c>
      <c r="U867" s="13" t="n">
        <v>653.59</v>
      </c>
      <c r="V867" s="13" t="n">
        <v>671.42</v>
      </c>
      <c r="W867" s="13" t="n">
        <v>697.04</v>
      </c>
      <c r="X867" s="13" t="n">
        <v>715.41</v>
      </c>
      <c r="Y867" s="13" t="n">
        <v>711.92</v>
      </c>
      <c r="Z867" s="13" t="n">
        <v>731.99</v>
      </c>
      <c r="AA867" s="13" t="n">
        <v>748.48</v>
      </c>
      <c r="AB867" s="13" t="n">
        <v>759.91</v>
      </c>
      <c r="AC867" s="13" t="n">
        <v>764.29</v>
      </c>
      <c r="AD867" s="13" t="n">
        <v>771.4</v>
      </c>
      <c r="AE867" s="13" t="n">
        <v>778.58</v>
      </c>
      <c r="AF867" s="13" t="n">
        <v>791.09</v>
      </c>
      <c r="AG867" s="13" t="n">
        <v>801.26</v>
      </c>
      <c r="AH867" s="13" t="n">
        <v>796.37</v>
      </c>
      <c r="AI867" s="13" t="n">
        <v>802.13</v>
      </c>
      <c r="AJ867" s="13" t="n">
        <v>805.68</v>
      </c>
      <c r="AK867" s="13" t="n">
        <v>818.32</v>
      </c>
      <c r="AL867" s="13" t="n">
        <v>813.86</v>
      </c>
      <c r="AM867" s="13" t="n">
        <v>815.49</v>
      </c>
      <c r="AN867" s="13" t="n">
        <v>821.91</v>
      </c>
      <c r="AO867" s="13" t="n">
        <v>823.49</v>
      </c>
      <c r="AP867" s="13" t="n">
        <v>828.73</v>
      </c>
      <c r="AQ867" s="13" t="n">
        <v>845.6</v>
      </c>
      <c r="AR867" s="13" t="n">
        <v>838.16</v>
      </c>
      <c r="AS867" s="13" t="n">
        <v>837.02</v>
      </c>
      <c r="AT867" s="13" t="n">
        <v>850.36</v>
      </c>
    </row>
    <row r="868" customFormat="false" ht="15" hidden="true" customHeight="false" outlineLevel="0" collapsed="false">
      <c r="A868" s="13" t="s">
        <v>160</v>
      </c>
      <c r="B868" s="13" t="s">
        <v>271</v>
      </c>
      <c r="C868" s="13" t="s">
        <v>20</v>
      </c>
      <c r="D868" s="13" t="s">
        <v>279</v>
      </c>
      <c r="E868" s="13" t="n">
        <v>312.89</v>
      </c>
      <c r="F868" s="13" t="n">
        <v>262.66</v>
      </c>
      <c r="G868" s="13" t="n">
        <v>254.9</v>
      </c>
      <c r="H868" s="13" t="n">
        <v>255.59</v>
      </c>
      <c r="I868" s="13" t="n">
        <v>253.42</v>
      </c>
      <c r="J868" s="13" t="n">
        <v>256.43</v>
      </c>
      <c r="K868" s="13" t="n">
        <v>264.39</v>
      </c>
      <c r="L868" s="13" t="n">
        <v>287.72</v>
      </c>
      <c r="M868" s="13" t="n">
        <v>334.61</v>
      </c>
      <c r="N868" s="13" t="n">
        <v>380.67</v>
      </c>
      <c r="O868" s="13" t="n">
        <v>424.34</v>
      </c>
      <c r="P868" s="13" t="n">
        <v>504.77</v>
      </c>
      <c r="Q868" s="13" t="n">
        <v>552.7</v>
      </c>
      <c r="R868" s="13" t="n">
        <v>585.75</v>
      </c>
      <c r="S868" s="13" t="n">
        <v>622.38</v>
      </c>
      <c r="T868" s="13" t="n">
        <v>651.28</v>
      </c>
      <c r="U868" s="13" t="n">
        <v>688.09</v>
      </c>
      <c r="V868" s="13" t="n">
        <v>709.08</v>
      </c>
      <c r="W868" s="13" t="n">
        <v>740.1</v>
      </c>
      <c r="X868" s="13" t="n">
        <v>753.76</v>
      </c>
      <c r="Y868" s="13" t="n">
        <v>759.13</v>
      </c>
      <c r="Z868" s="13" t="n">
        <v>774.32</v>
      </c>
      <c r="AA868" s="13" t="n">
        <v>788.28</v>
      </c>
      <c r="AB868" s="13" t="n">
        <v>808.05</v>
      </c>
      <c r="AC868" s="13" t="n">
        <v>808.91</v>
      </c>
      <c r="AD868" s="13" t="n">
        <v>815.44</v>
      </c>
      <c r="AE868" s="13" t="n">
        <v>824.85</v>
      </c>
      <c r="AF868" s="13" t="n">
        <v>840.07</v>
      </c>
      <c r="AG868" s="13" t="n">
        <v>845.2</v>
      </c>
      <c r="AH868" s="13" t="n">
        <v>842.42</v>
      </c>
      <c r="AI868" s="13" t="n">
        <v>849.41</v>
      </c>
      <c r="AJ868" s="13" t="n">
        <v>854.53</v>
      </c>
      <c r="AK868" s="13" t="n">
        <v>866.51</v>
      </c>
      <c r="AL868" s="13" t="n">
        <v>859.59</v>
      </c>
      <c r="AM868" s="13" t="n">
        <v>864.14</v>
      </c>
      <c r="AN868" s="13" t="n">
        <v>867.07</v>
      </c>
      <c r="AO868" s="13" t="n">
        <v>871.83</v>
      </c>
      <c r="AP868" s="13" t="n">
        <v>876.66</v>
      </c>
      <c r="AQ868" s="13" t="n">
        <v>889.86</v>
      </c>
      <c r="AR868" s="13" t="n">
        <v>880.67</v>
      </c>
      <c r="AS868" s="13" t="n">
        <v>878.29</v>
      </c>
      <c r="AT868" s="13" t="n">
        <v>894.66</v>
      </c>
    </row>
    <row r="869" customFormat="false" ht="15" hidden="true" customHeight="false" outlineLevel="0" collapsed="false">
      <c r="A869" s="13" t="s">
        <v>168</v>
      </c>
      <c r="B869" s="13" t="s">
        <v>271</v>
      </c>
      <c r="C869" s="13" t="s">
        <v>21</v>
      </c>
      <c r="D869" s="13" t="s">
        <v>279</v>
      </c>
      <c r="E869" s="13" t="n">
        <v>302.99</v>
      </c>
      <c r="F869" s="13" t="n">
        <v>277.44</v>
      </c>
      <c r="G869" s="13" t="n">
        <v>266.81</v>
      </c>
      <c r="H869" s="13" t="n">
        <v>261.68</v>
      </c>
      <c r="I869" s="13" t="n">
        <v>257.08</v>
      </c>
      <c r="J869" s="13" t="n">
        <v>253.81</v>
      </c>
      <c r="K869" s="13" t="n">
        <v>245.35</v>
      </c>
      <c r="L869" s="13" t="n">
        <v>257.13</v>
      </c>
      <c r="M869" s="13" t="n">
        <v>283.44</v>
      </c>
      <c r="N869" s="13" t="n">
        <v>314.79</v>
      </c>
      <c r="O869" s="13" t="n">
        <v>373.13</v>
      </c>
      <c r="P869" s="13" t="n">
        <v>407.15</v>
      </c>
      <c r="Q869" s="13" t="n">
        <v>477.45</v>
      </c>
      <c r="R869" s="13" t="n">
        <v>519.37</v>
      </c>
      <c r="S869" s="13" t="n">
        <v>558.54</v>
      </c>
      <c r="T869" s="13" t="n">
        <v>616.29</v>
      </c>
      <c r="U869" s="13" t="n">
        <v>670.6</v>
      </c>
      <c r="V869" s="13" t="n">
        <v>689.49</v>
      </c>
      <c r="W869" s="13" t="n">
        <v>722.21</v>
      </c>
      <c r="X869" s="13" t="n">
        <v>745.47</v>
      </c>
      <c r="Y869" s="13" t="n">
        <v>756.15</v>
      </c>
      <c r="Z869" s="13" t="n">
        <v>775.66</v>
      </c>
      <c r="AA869" s="13" t="n">
        <v>785.55</v>
      </c>
      <c r="AB869" s="13" t="n">
        <v>804.46</v>
      </c>
      <c r="AC869" s="13" t="n">
        <v>806.08</v>
      </c>
      <c r="AD869" s="13" t="n">
        <v>806.13</v>
      </c>
      <c r="AE869" s="13" t="n">
        <v>816.64</v>
      </c>
      <c r="AF869" s="13" t="n">
        <v>826.62</v>
      </c>
      <c r="AG869" s="13" t="n">
        <v>836.57</v>
      </c>
      <c r="AH869" s="13" t="n">
        <v>832.02</v>
      </c>
      <c r="AI869" s="13" t="n">
        <v>836.61</v>
      </c>
      <c r="AJ869" s="13" t="n">
        <v>840.51</v>
      </c>
      <c r="AK869" s="13" t="n">
        <v>851.94</v>
      </c>
      <c r="AL869" s="13" t="n">
        <v>844.21</v>
      </c>
      <c r="AM869" s="13" t="n">
        <v>844.67</v>
      </c>
      <c r="AN869" s="13" t="n">
        <v>848.37</v>
      </c>
      <c r="AO869" s="13" t="n">
        <v>849.82</v>
      </c>
      <c r="AP869" s="13" t="n">
        <v>854.92</v>
      </c>
      <c r="AQ869" s="13" t="n">
        <v>867.55</v>
      </c>
      <c r="AR869" s="13" t="n">
        <v>856.57</v>
      </c>
      <c r="AS869" s="13" t="n">
        <v>855.08</v>
      </c>
      <c r="AT869" s="13" t="n">
        <v>870.46</v>
      </c>
    </row>
    <row r="870" customFormat="false" ht="15" hidden="true" customHeight="false" outlineLevel="0" collapsed="false">
      <c r="A870" s="13" t="s">
        <v>176</v>
      </c>
      <c r="B870" s="13" t="s">
        <v>271</v>
      </c>
      <c r="C870" s="13" t="s">
        <v>21</v>
      </c>
      <c r="D870" s="13" t="s">
        <v>279</v>
      </c>
      <c r="E870" s="13" t="n">
        <v>354.97</v>
      </c>
      <c r="F870" s="13" t="n">
        <v>306.35</v>
      </c>
      <c r="G870" s="13" t="n">
        <v>290.27</v>
      </c>
      <c r="H870" s="13" t="n">
        <v>284.52</v>
      </c>
      <c r="I870" s="13" t="n">
        <v>275.6</v>
      </c>
      <c r="J870" s="13" t="n">
        <v>267.08</v>
      </c>
      <c r="K870" s="13" t="n">
        <v>258.99</v>
      </c>
      <c r="L870" s="13" t="n">
        <v>271.09</v>
      </c>
      <c r="M870" s="13" t="n">
        <v>298.87</v>
      </c>
      <c r="N870" s="13" t="n">
        <v>335.35</v>
      </c>
      <c r="O870" s="13" t="n">
        <v>394</v>
      </c>
      <c r="P870" s="13" t="n">
        <v>432.5</v>
      </c>
      <c r="Q870" s="13" t="n">
        <v>484.53</v>
      </c>
      <c r="R870" s="13" t="n">
        <v>551.08</v>
      </c>
      <c r="S870" s="13" t="n">
        <v>582.09</v>
      </c>
      <c r="T870" s="13" t="n">
        <v>627.17</v>
      </c>
      <c r="U870" s="13" t="n">
        <v>670.73</v>
      </c>
      <c r="V870" s="13" t="n">
        <v>695.36</v>
      </c>
      <c r="W870" s="13" t="n">
        <v>720.4</v>
      </c>
      <c r="X870" s="13" t="n">
        <v>730.8</v>
      </c>
      <c r="Y870" s="13" t="n">
        <v>733.79</v>
      </c>
      <c r="Z870" s="13" t="n">
        <v>757.57</v>
      </c>
      <c r="AA870" s="13" t="n">
        <v>757.35</v>
      </c>
      <c r="AB870" s="13" t="n">
        <v>769.38</v>
      </c>
      <c r="AC870" s="13" t="n">
        <v>769.97</v>
      </c>
      <c r="AD870" s="13" t="n">
        <v>772.53</v>
      </c>
      <c r="AE870" s="13" t="n">
        <v>775.6</v>
      </c>
      <c r="AF870" s="13" t="n">
        <v>789.91</v>
      </c>
      <c r="AG870" s="13" t="n">
        <v>794.74</v>
      </c>
      <c r="AH870" s="13" t="n">
        <v>784.28</v>
      </c>
      <c r="AI870" s="13" t="n">
        <v>795.83</v>
      </c>
      <c r="AJ870" s="13" t="n">
        <v>797.45</v>
      </c>
      <c r="AK870" s="13" t="n">
        <v>804.37</v>
      </c>
      <c r="AL870" s="13" t="n">
        <v>801.65</v>
      </c>
      <c r="AM870" s="13" t="n">
        <v>804.3</v>
      </c>
      <c r="AN870" s="13" t="n">
        <v>802.71</v>
      </c>
      <c r="AO870" s="13" t="n">
        <v>806.69</v>
      </c>
      <c r="AP870" s="13" t="n">
        <v>811.32</v>
      </c>
      <c r="AQ870" s="13" t="n">
        <v>826.95</v>
      </c>
      <c r="AR870" s="13" t="n">
        <v>816.85</v>
      </c>
      <c r="AS870" s="13" t="n">
        <v>821.5</v>
      </c>
      <c r="AT870" s="13" t="n">
        <v>835.86</v>
      </c>
    </row>
    <row r="871" customFormat="false" ht="15" hidden="true" customHeight="false" outlineLevel="0" collapsed="false">
      <c r="A871" s="13" t="s">
        <v>184</v>
      </c>
      <c r="B871" s="13" t="s">
        <v>271</v>
      </c>
      <c r="C871" s="13" t="s">
        <v>21</v>
      </c>
      <c r="D871" s="13" t="s">
        <v>279</v>
      </c>
      <c r="E871" s="13" t="n">
        <v>308.34</v>
      </c>
      <c r="F871" s="13" t="n">
        <v>292.23</v>
      </c>
      <c r="G871" s="13" t="n">
        <v>275.18</v>
      </c>
      <c r="H871" s="13" t="n">
        <v>269.01</v>
      </c>
      <c r="I871" s="13" t="n">
        <v>261</v>
      </c>
      <c r="J871" s="13" t="n">
        <v>253.52</v>
      </c>
      <c r="K871" s="13" t="n">
        <v>248.36</v>
      </c>
      <c r="L871" s="13" t="n">
        <v>262.91</v>
      </c>
      <c r="M871" s="13" t="n">
        <v>293.32</v>
      </c>
      <c r="N871" s="13" t="n">
        <v>326.66</v>
      </c>
      <c r="O871" s="13" t="n">
        <v>383.5</v>
      </c>
      <c r="P871" s="13" t="n">
        <v>426.72</v>
      </c>
      <c r="Q871" s="13" t="n">
        <v>476.7</v>
      </c>
      <c r="R871" s="13" t="n">
        <v>557.64</v>
      </c>
      <c r="S871" s="13" t="n">
        <v>583.71</v>
      </c>
      <c r="T871" s="13" t="n">
        <v>632.22</v>
      </c>
      <c r="U871" s="13" t="n">
        <v>676.4</v>
      </c>
      <c r="V871" s="13" t="n">
        <v>689.33</v>
      </c>
      <c r="W871" s="13" t="n">
        <v>723.09</v>
      </c>
      <c r="X871" s="13" t="n">
        <v>742.2</v>
      </c>
      <c r="Y871" s="13" t="n">
        <v>741.43</v>
      </c>
      <c r="Z871" s="13" t="n">
        <v>754.72</v>
      </c>
      <c r="AA871" s="13" t="n">
        <v>765.33</v>
      </c>
      <c r="AB871" s="13" t="n">
        <v>768.56</v>
      </c>
      <c r="AC871" s="13" t="n">
        <v>770.94</v>
      </c>
      <c r="AD871" s="13" t="n">
        <v>773.49</v>
      </c>
      <c r="AE871" s="13" t="n">
        <v>778.71</v>
      </c>
      <c r="AF871" s="13" t="n">
        <v>804.4</v>
      </c>
      <c r="AG871" s="13" t="n">
        <v>801.94</v>
      </c>
      <c r="AH871" s="13" t="n">
        <v>790.36</v>
      </c>
      <c r="AI871" s="13" t="n">
        <v>794.18</v>
      </c>
      <c r="AJ871" s="13" t="n">
        <v>807.32</v>
      </c>
      <c r="AK871" s="13" t="n">
        <v>811.22</v>
      </c>
      <c r="AL871" s="13" t="n">
        <v>811.96</v>
      </c>
      <c r="AM871" s="13" t="n">
        <v>808.05</v>
      </c>
      <c r="AN871" s="13" t="n">
        <v>813.56</v>
      </c>
      <c r="AO871" s="13" t="n">
        <v>810.19</v>
      </c>
      <c r="AP871" s="13" t="n">
        <v>821.39</v>
      </c>
      <c r="AQ871" s="13" t="n">
        <v>833.2</v>
      </c>
      <c r="AR871" s="13" t="n">
        <v>827.26</v>
      </c>
      <c r="AS871" s="13" t="n">
        <v>826.71</v>
      </c>
      <c r="AT871" s="13" t="n">
        <v>839.8</v>
      </c>
    </row>
    <row r="872" customFormat="false" ht="15" hidden="true" customHeight="false" outlineLevel="0" collapsed="false">
      <c r="A872" s="13" t="s">
        <v>76</v>
      </c>
      <c r="B872" s="13" t="s">
        <v>271</v>
      </c>
      <c r="C872" s="13" t="s">
        <v>26</v>
      </c>
      <c r="D872" s="13" t="s">
        <v>279</v>
      </c>
      <c r="E872" s="13" t="n">
        <v>319.29</v>
      </c>
      <c r="F872" s="13" t="n">
        <v>272.57</v>
      </c>
      <c r="G872" s="13" t="n">
        <v>260.11</v>
      </c>
      <c r="H872" s="13" t="n">
        <v>260.63</v>
      </c>
      <c r="I872" s="13" t="n">
        <v>257.2</v>
      </c>
      <c r="J872" s="13" t="n">
        <v>255.62</v>
      </c>
      <c r="K872" s="13" t="n">
        <v>257.71</v>
      </c>
      <c r="L872" s="13" t="n">
        <v>275</v>
      </c>
      <c r="M872" s="13" t="n">
        <v>312.17</v>
      </c>
      <c r="N872" s="13" t="n">
        <v>365.87</v>
      </c>
      <c r="O872" s="13" t="n">
        <v>408.61</v>
      </c>
      <c r="P872" s="13" t="n">
        <v>470.14</v>
      </c>
      <c r="Q872" s="13" t="n">
        <v>517.95</v>
      </c>
      <c r="R872" s="13" t="n">
        <v>559.78</v>
      </c>
      <c r="S872" s="13" t="n">
        <v>618.21</v>
      </c>
      <c r="T872" s="13" t="n">
        <v>646.61</v>
      </c>
      <c r="U872" s="13" t="n">
        <v>684.39</v>
      </c>
      <c r="V872" s="13" t="n">
        <v>700.43</v>
      </c>
      <c r="W872" s="13" t="n">
        <v>719.5</v>
      </c>
      <c r="X872" s="13" t="n">
        <v>727.36</v>
      </c>
      <c r="Y872" s="13" t="n">
        <v>725.16</v>
      </c>
      <c r="Z872" s="13" t="n">
        <v>727.28</v>
      </c>
      <c r="AA872" s="13" t="n">
        <v>736.32</v>
      </c>
      <c r="AB872" s="13" t="n">
        <v>748.49</v>
      </c>
      <c r="AC872" s="13" t="n">
        <v>743.26</v>
      </c>
      <c r="AD872" s="13" t="n">
        <v>741.63</v>
      </c>
      <c r="AE872" s="13" t="n">
        <v>743.03</v>
      </c>
      <c r="AF872" s="13" t="n">
        <v>757.09</v>
      </c>
      <c r="AG872" s="13" t="n">
        <v>757.37</v>
      </c>
      <c r="AH872" s="13" t="n">
        <v>753.64</v>
      </c>
      <c r="AI872" s="13" t="n">
        <v>754.22</v>
      </c>
      <c r="AJ872" s="13" t="n">
        <v>757.65</v>
      </c>
      <c r="AK872" s="13" t="n">
        <v>767.01</v>
      </c>
      <c r="AL872" s="13" t="n">
        <v>758.05</v>
      </c>
      <c r="AM872" s="13" t="n">
        <v>760.87</v>
      </c>
      <c r="AN872" s="13" t="n">
        <v>763.49</v>
      </c>
      <c r="AO872" s="13" t="n">
        <v>761.26</v>
      </c>
      <c r="AP872" s="13" t="n">
        <v>765.75</v>
      </c>
      <c r="AQ872" s="13" t="n">
        <v>780.35</v>
      </c>
      <c r="AR872" s="13" t="n">
        <v>768.64</v>
      </c>
      <c r="AS872" s="13" t="n">
        <v>770.76</v>
      </c>
      <c r="AT872" s="13" t="n">
        <v>780.3</v>
      </c>
    </row>
    <row r="873" customFormat="false" ht="15" hidden="true" customHeight="false" outlineLevel="0" collapsed="false">
      <c r="A873" s="13" t="s">
        <v>98</v>
      </c>
      <c r="B873" s="13" t="s">
        <v>271</v>
      </c>
      <c r="C873" s="13" t="s">
        <v>26</v>
      </c>
      <c r="D873" s="13" t="s">
        <v>279</v>
      </c>
      <c r="E873" s="13" t="n">
        <v>310.59</v>
      </c>
      <c r="F873" s="13" t="n">
        <v>267.37</v>
      </c>
      <c r="G873" s="13" t="n">
        <v>254.65</v>
      </c>
      <c r="H873" s="13" t="n">
        <v>256.07</v>
      </c>
      <c r="I873" s="13" t="n">
        <v>251.8</v>
      </c>
      <c r="J873" s="13" t="n">
        <v>250.6</v>
      </c>
      <c r="K873" s="13" t="n">
        <v>252.6</v>
      </c>
      <c r="L873" s="13" t="n">
        <v>272.74</v>
      </c>
      <c r="M873" s="13" t="n">
        <v>308.43</v>
      </c>
      <c r="N873" s="13" t="n">
        <v>357.34</v>
      </c>
      <c r="O873" s="13" t="n">
        <v>401.98</v>
      </c>
      <c r="P873" s="13" t="n">
        <v>461.8</v>
      </c>
      <c r="Q873" s="13" t="n">
        <v>507.67</v>
      </c>
      <c r="R873" s="13" t="n">
        <v>555.46</v>
      </c>
      <c r="S873" s="13" t="n">
        <v>611.08</v>
      </c>
      <c r="T873" s="13" t="n">
        <v>642.24</v>
      </c>
      <c r="U873" s="13" t="n">
        <v>679.75</v>
      </c>
      <c r="V873" s="13" t="n">
        <v>698.41</v>
      </c>
      <c r="W873" s="13" t="n">
        <v>716.3</v>
      </c>
      <c r="X873" s="13" t="n">
        <v>723.57</v>
      </c>
      <c r="Y873" s="13" t="n">
        <v>720.77</v>
      </c>
      <c r="Z873" s="13" t="n">
        <v>734.47</v>
      </c>
      <c r="AA873" s="13" t="n">
        <v>732.93</v>
      </c>
      <c r="AB873" s="13" t="n">
        <v>747.57</v>
      </c>
      <c r="AC873" s="13" t="n">
        <v>743.56</v>
      </c>
      <c r="AD873" s="13" t="n">
        <v>740.54</v>
      </c>
      <c r="AE873" s="13" t="n">
        <v>743.52</v>
      </c>
      <c r="AF873" s="13" t="n">
        <v>753.77</v>
      </c>
      <c r="AG873" s="13" t="n">
        <v>757.99</v>
      </c>
      <c r="AH873" s="13" t="n">
        <v>756.96</v>
      </c>
      <c r="AI873" s="13" t="n">
        <v>752.86</v>
      </c>
      <c r="AJ873" s="13" t="n">
        <v>752.98</v>
      </c>
      <c r="AK873" s="13" t="n">
        <v>768.14</v>
      </c>
      <c r="AL873" s="13" t="n">
        <v>754.14</v>
      </c>
      <c r="AM873" s="13" t="n">
        <v>757.83</v>
      </c>
      <c r="AN873" s="13" t="n">
        <v>763.65</v>
      </c>
      <c r="AO873" s="13" t="n">
        <v>762.56</v>
      </c>
      <c r="AP873" s="13" t="n">
        <v>769.31</v>
      </c>
      <c r="AQ873" s="13" t="n">
        <v>778.39</v>
      </c>
      <c r="AR873" s="13" t="n">
        <v>771.58</v>
      </c>
      <c r="AS873" s="13" t="n">
        <v>771.17</v>
      </c>
      <c r="AT873" s="13" t="n">
        <v>786.59</v>
      </c>
    </row>
    <row r="874" customFormat="false" ht="15" hidden="true" customHeight="false" outlineLevel="0" collapsed="false">
      <c r="A874" s="13" t="s">
        <v>113</v>
      </c>
      <c r="B874" s="13" t="s">
        <v>271</v>
      </c>
      <c r="C874" s="13" t="s">
        <v>26</v>
      </c>
      <c r="D874" s="13" t="s">
        <v>279</v>
      </c>
      <c r="E874" s="13" t="n">
        <v>306.23</v>
      </c>
      <c r="F874" s="13" t="n">
        <v>248.21</v>
      </c>
      <c r="G874" s="13" t="n">
        <v>239.39</v>
      </c>
      <c r="H874" s="13" t="n">
        <v>243.91</v>
      </c>
      <c r="I874" s="13" t="n">
        <v>244.41</v>
      </c>
      <c r="J874" s="13" t="n">
        <v>245.3</v>
      </c>
      <c r="K874" s="13" t="n">
        <v>248.81</v>
      </c>
      <c r="L874" s="13" t="n">
        <v>270.7</v>
      </c>
      <c r="M874" s="13" t="n">
        <v>306.43</v>
      </c>
      <c r="N874" s="13" t="n">
        <v>357.33</v>
      </c>
      <c r="O874" s="13" t="n">
        <v>404.77</v>
      </c>
      <c r="P874" s="13" t="n">
        <v>456.48</v>
      </c>
      <c r="Q874" s="13" t="n">
        <v>500.27</v>
      </c>
      <c r="R874" s="13" t="n">
        <v>549.47</v>
      </c>
      <c r="S874" s="13" t="n">
        <v>607.04</v>
      </c>
      <c r="T874" s="13" t="n">
        <v>639.45</v>
      </c>
      <c r="U874" s="13" t="n">
        <v>674.58</v>
      </c>
      <c r="V874" s="13" t="n">
        <v>698.56</v>
      </c>
      <c r="W874" s="13" t="n">
        <v>717.86</v>
      </c>
      <c r="X874" s="13" t="n">
        <v>726.89</v>
      </c>
      <c r="Y874" s="13" t="n">
        <v>726.85</v>
      </c>
      <c r="Z874" s="13" t="n">
        <v>734.41</v>
      </c>
      <c r="AA874" s="13" t="n">
        <v>734.25</v>
      </c>
      <c r="AB874" s="13" t="n">
        <v>747.51</v>
      </c>
      <c r="AC874" s="13" t="n">
        <v>740.39</v>
      </c>
      <c r="AD874" s="13" t="n">
        <v>742.27</v>
      </c>
      <c r="AE874" s="13" t="n">
        <v>748.49</v>
      </c>
      <c r="AF874" s="13" t="n">
        <v>768.4</v>
      </c>
      <c r="AG874" s="13" t="n">
        <v>768.46</v>
      </c>
      <c r="AH874" s="13" t="n">
        <v>762.23</v>
      </c>
      <c r="AI874" s="13" t="n">
        <v>769.8</v>
      </c>
      <c r="AJ874" s="13" t="n">
        <v>772.88</v>
      </c>
      <c r="AK874" s="13" t="n">
        <v>777.96</v>
      </c>
      <c r="AL874" s="13" t="n">
        <v>770.04</v>
      </c>
      <c r="AM874" s="13" t="n">
        <v>776.58</v>
      </c>
      <c r="AN874" s="13" t="n">
        <v>775.59</v>
      </c>
      <c r="AO874" s="13" t="n">
        <v>777.1</v>
      </c>
      <c r="AP874" s="13" t="n">
        <v>775.42</v>
      </c>
      <c r="AQ874" s="13" t="n">
        <v>792.41</v>
      </c>
      <c r="AR874" s="13" t="n">
        <v>782.57</v>
      </c>
      <c r="AS874" s="13" t="n">
        <v>780.8</v>
      </c>
      <c r="AT874" s="13" t="n">
        <v>793.49</v>
      </c>
    </row>
    <row r="875" customFormat="false" ht="15" hidden="true" customHeight="false" outlineLevel="0" collapsed="false">
      <c r="A875" s="13" t="s">
        <v>121</v>
      </c>
      <c r="B875" s="13" t="s">
        <v>271</v>
      </c>
      <c r="C875" s="13" t="s">
        <v>27</v>
      </c>
      <c r="D875" s="13" t="s">
        <v>279</v>
      </c>
      <c r="E875" s="13" t="n">
        <v>280.63</v>
      </c>
      <c r="F875" s="13" t="n">
        <v>256.09</v>
      </c>
      <c r="G875" s="13" t="n">
        <v>246.87</v>
      </c>
      <c r="H875" s="13" t="n">
        <v>249.43</v>
      </c>
      <c r="I875" s="13" t="n">
        <v>248.95</v>
      </c>
      <c r="J875" s="13" t="n">
        <v>246.19</v>
      </c>
      <c r="K875" s="13" t="n">
        <v>245.53</v>
      </c>
      <c r="L875" s="13" t="n">
        <v>262.92</v>
      </c>
      <c r="M875" s="13" t="n">
        <v>298.46</v>
      </c>
      <c r="N875" s="13" t="n">
        <v>344.87</v>
      </c>
      <c r="O875" s="13" t="n">
        <v>397.03</v>
      </c>
      <c r="P875" s="13" t="n">
        <v>455.69</v>
      </c>
      <c r="Q875" s="13" t="n">
        <v>492.88</v>
      </c>
      <c r="R875" s="13" t="n">
        <v>547.98</v>
      </c>
      <c r="S875" s="13" t="n">
        <v>599.39</v>
      </c>
      <c r="T875" s="13" t="n">
        <v>665.72</v>
      </c>
      <c r="U875" s="13" t="n">
        <v>695.78</v>
      </c>
      <c r="V875" s="13" t="n">
        <v>739.97</v>
      </c>
      <c r="W875" s="13" t="n">
        <v>772.96</v>
      </c>
      <c r="X875" s="13" t="n">
        <v>790.78</v>
      </c>
      <c r="Y875" s="13" t="n">
        <v>791.16</v>
      </c>
      <c r="Z875" s="13" t="n">
        <v>802.2</v>
      </c>
      <c r="AA875" s="13" t="n">
        <v>808.21</v>
      </c>
      <c r="AB875" s="13" t="n">
        <v>820.75</v>
      </c>
      <c r="AC875" s="13" t="n">
        <v>815.4</v>
      </c>
      <c r="AD875" s="13" t="n">
        <v>817.15</v>
      </c>
      <c r="AE875" s="13" t="n">
        <v>822.69</v>
      </c>
      <c r="AF875" s="13" t="n">
        <v>833.76</v>
      </c>
      <c r="AG875" s="13" t="n">
        <v>835.6</v>
      </c>
      <c r="AH875" s="13" t="n">
        <v>833.75</v>
      </c>
      <c r="AI875" s="13" t="n">
        <v>834.27</v>
      </c>
      <c r="AJ875" s="13" t="n">
        <v>841.16</v>
      </c>
      <c r="AK875" s="13" t="n">
        <v>849.92</v>
      </c>
      <c r="AL875" s="13" t="n">
        <v>843.7</v>
      </c>
      <c r="AM875" s="13" t="n">
        <v>839.54</v>
      </c>
      <c r="AN875" s="13" t="n">
        <v>849.16</v>
      </c>
      <c r="AO875" s="13" t="n">
        <v>847.43</v>
      </c>
      <c r="AP875" s="13" t="n">
        <v>853.43</v>
      </c>
      <c r="AQ875" s="13" t="n">
        <v>868.92</v>
      </c>
      <c r="AR875" s="13" t="n">
        <v>861.46</v>
      </c>
      <c r="AS875" s="13" t="n">
        <v>858.11</v>
      </c>
      <c r="AT875" s="13" t="n">
        <v>875.17</v>
      </c>
    </row>
    <row r="876" customFormat="false" ht="15" hidden="true" customHeight="false" outlineLevel="0" collapsed="false">
      <c r="A876" s="13" t="s">
        <v>129</v>
      </c>
      <c r="B876" s="13" t="s">
        <v>271</v>
      </c>
      <c r="C876" s="13" t="s">
        <v>27</v>
      </c>
      <c r="D876" s="13" t="s">
        <v>279</v>
      </c>
      <c r="E876" s="13" t="n">
        <v>290.13</v>
      </c>
      <c r="F876" s="13" t="n">
        <v>264.36</v>
      </c>
      <c r="G876" s="13" t="n">
        <v>255.39</v>
      </c>
      <c r="H876" s="13" t="n">
        <v>261.95</v>
      </c>
      <c r="I876" s="13" t="n">
        <v>257.51</v>
      </c>
      <c r="J876" s="13" t="n">
        <v>255.31</v>
      </c>
      <c r="K876" s="13" t="n">
        <v>256.1</v>
      </c>
      <c r="L876" s="13" t="n">
        <v>275.68</v>
      </c>
      <c r="M876" s="13" t="n">
        <v>310.73</v>
      </c>
      <c r="N876" s="13" t="n">
        <v>358.06</v>
      </c>
      <c r="O876" s="13" t="n">
        <v>412.51</v>
      </c>
      <c r="P876" s="13" t="n">
        <v>471.31</v>
      </c>
      <c r="Q876" s="13" t="n">
        <v>507.64</v>
      </c>
      <c r="R876" s="13" t="n">
        <v>553.23</v>
      </c>
      <c r="S876" s="13" t="n">
        <v>616.95</v>
      </c>
      <c r="T876" s="13" t="n">
        <v>647.3</v>
      </c>
      <c r="U876" s="13" t="n">
        <v>684.95</v>
      </c>
      <c r="V876" s="13" t="n">
        <v>714.8</v>
      </c>
      <c r="W876" s="13" t="n">
        <v>739.5</v>
      </c>
      <c r="X876" s="13" t="n">
        <v>763.21</v>
      </c>
      <c r="Y876" s="13" t="n">
        <v>767.61</v>
      </c>
      <c r="Z876" s="13" t="n">
        <v>783.21</v>
      </c>
      <c r="AA876" s="13" t="n">
        <v>797.61</v>
      </c>
      <c r="AB876" s="13" t="n">
        <v>806.68</v>
      </c>
      <c r="AC876" s="13" t="n">
        <v>801.85</v>
      </c>
      <c r="AD876" s="13" t="n">
        <v>802.11</v>
      </c>
      <c r="AE876" s="13" t="n">
        <v>806.86</v>
      </c>
      <c r="AF876" s="13" t="n">
        <v>823.61</v>
      </c>
      <c r="AG876" s="13" t="n">
        <v>821.88</v>
      </c>
      <c r="AH876" s="13" t="n">
        <v>818.07</v>
      </c>
      <c r="AI876" s="13" t="n">
        <v>821</v>
      </c>
      <c r="AJ876" s="13" t="n">
        <v>825.29</v>
      </c>
      <c r="AK876" s="13" t="n">
        <v>836.17</v>
      </c>
      <c r="AL876" s="13" t="n">
        <v>835.91</v>
      </c>
      <c r="AM876" s="13" t="n">
        <v>835.18</v>
      </c>
      <c r="AN876" s="13" t="n">
        <v>837.42</v>
      </c>
      <c r="AO876" s="13" t="n">
        <v>837.67</v>
      </c>
      <c r="AP876" s="13" t="n">
        <v>846.05</v>
      </c>
      <c r="AQ876" s="13" t="n">
        <v>855.65</v>
      </c>
      <c r="AR876" s="13" t="n">
        <v>846.55</v>
      </c>
      <c r="AS876" s="13" t="n">
        <v>846.86</v>
      </c>
      <c r="AT876" s="13" t="n">
        <v>856.9</v>
      </c>
    </row>
    <row r="877" customFormat="false" ht="15" hidden="true" customHeight="false" outlineLevel="0" collapsed="false">
      <c r="A877" s="13" t="s">
        <v>137</v>
      </c>
      <c r="B877" s="13" t="s">
        <v>271</v>
      </c>
      <c r="C877" s="13" t="s">
        <v>27</v>
      </c>
      <c r="D877" s="13" t="s">
        <v>279</v>
      </c>
      <c r="E877" s="13" t="n">
        <v>283.47</v>
      </c>
      <c r="F877" s="13" t="n">
        <v>255.59</v>
      </c>
      <c r="G877" s="13" t="n">
        <v>247.68</v>
      </c>
      <c r="H877" s="13" t="n">
        <v>251.41</v>
      </c>
      <c r="I877" s="13" t="n">
        <v>251.49</v>
      </c>
      <c r="J877" s="13" t="n">
        <v>249.98</v>
      </c>
      <c r="K877" s="13" t="n">
        <v>250.3</v>
      </c>
      <c r="L877" s="13" t="n">
        <v>268.32</v>
      </c>
      <c r="M877" s="13" t="n">
        <v>303.97</v>
      </c>
      <c r="N877" s="13" t="n">
        <v>352.72</v>
      </c>
      <c r="O877" s="13" t="n">
        <v>423.04</v>
      </c>
      <c r="P877" s="13" t="n">
        <v>470.16</v>
      </c>
      <c r="Q877" s="13" t="n">
        <v>506.94</v>
      </c>
      <c r="R877" s="13" t="n">
        <v>573.96</v>
      </c>
      <c r="S877" s="13" t="n">
        <v>632.99</v>
      </c>
      <c r="T877" s="13" t="n">
        <v>684.65</v>
      </c>
      <c r="U877" s="13" t="n">
        <v>727.67</v>
      </c>
      <c r="V877" s="13" t="n">
        <v>760.69</v>
      </c>
      <c r="W877" s="13" t="n">
        <v>789.34</v>
      </c>
      <c r="X877" s="13" t="n">
        <v>807.97</v>
      </c>
      <c r="Y877" s="13" t="n">
        <v>809.62</v>
      </c>
      <c r="Z877" s="13" t="n">
        <v>819.32</v>
      </c>
      <c r="AA877" s="13" t="n">
        <v>827.05</v>
      </c>
      <c r="AB877" s="13" t="n">
        <v>840.33</v>
      </c>
      <c r="AC877" s="13" t="n">
        <v>837.14</v>
      </c>
      <c r="AD877" s="13" t="n">
        <v>840.72</v>
      </c>
      <c r="AE877" s="13" t="n">
        <v>844.12</v>
      </c>
      <c r="AF877" s="13" t="n">
        <v>856.76</v>
      </c>
      <c r="AG877" s="13" t="n">
        <v>860.02</v>
      </c>
      <c r="AH877" s="13" t="n">
        <v>859.81</v>
      </c>
      <c r="AI877" s="13" t="n">
        <v>857.87</v>
      </c>
      <c r="AJ877" s="13" t="n">
        <v>861.3</v>
      </c>
      <c r="AK877" s="13" t="n">
        <v>871.01</v>
      </c>
      <c r="AL877" s="13" t="n">
        <v>863.33</v>
      </c>
      <c r="AM877" s="13" t="n">
        <v>864.82</v>
      </c>
      <c r="AN877" s="13" t="n">
        <v>870.73</v>
      </c>
      <c r="AO877" s="13" t="n">
        <v>873.49</v>
      </c>
      <c r="AP877" s="13" t="n">
        <v>878.81</v>
      </c>
      <c r="AQ877" s="13" t="n">
        <v>890.24</v>
      </c>
      <c r="AR877" s="13" t="n">
        <v>884.59</v>
      </c>
      <c r="AS877" s="13" t="n">
        <v>883.42</v>
      </c>
      <c r="AT877" s="13" t="n">
        <v>899.3</v>
      </c>
    </row>
    <row r="878" customFormat="false" ht="15" hidden="true" customHeight="false" outlineLevel="0" collapsed="false">
      <c r="A878" s="13" t="s">
        <v>145</v>
      </c>
      <c r="B878" s="13" t="s">
        <v>271</v>
      </c>
      <c r="C878" s="13" t="s">
        <v>28</v>
      </c>
      <c r="D878" s="13" t="s">
        <v>279</v>
      </c>
      <c r="E878" s="13" t="n">
        <v>296.6</v>
      </c>
      <c r="F878" s="13" t="n">
        <v>253.6</v>
      </c>
      <c r="G878" s="13" t="n">
        <v>241.93</v>
      </c>
      <c r="H878" s="13" t="n">
        <v>245.12</v>
      </c>
      <c r="I878" s="13" t="n">
        <v>244.85</v>
      </c>
      <c r="J878" s="13" t="n">
        <v>246.25</v>
      </c>
      <c r="K878" s="13" t="n">
        <v>245.4</v>
      </c>
      <c r="L878" s="13" t="n">
        <v>262.52</v>
      </c>
      <c r="M878" s="13" t="n">
        <v>293.39</v>
      </c>
      <c r="N878" s="13" t="n">
        <v>336.73</v>
      </c>
      <c r="O878" s="13" t="n">
        <v>403.77</v>
      </c>
      <c r="P878" s="13" t="n">
        <v>448.92</v>
      </c>
      <c r="Q878" s="13" t="n">
        <v>479.55</v>
      </c>
      <c r="R878" s="13" t="n">
        <v>578.48</v>
      </c>
      <c r="S878" s="13" t="n">
        <v>607.62</v>
      </c>
      <c r="T878" s="13" t="n">
        <v>654.73</v>
      </c>
      <c r="U878" s="13" t="n">
        <v>692.3</v>
      </c>
      <c r="V878" s="13" t="n">
        <v>713.91</v>
      </c>
      <c r="W878" s="13" t="n">
        <v>746.31</v>
      </c>
      <c r="X878" s="13" t="n">
        <v>757.35</v>
      </c>
      <c r="Y878" s="13" t="n">
        <v>762.21</v>
      </c>
      <c r="Z878" s="13" t="n">
        <v>768.84</v>
      </c>
      <c r="AA878" s="13" t="n">
        <v>775.83</v>
      </c>
      <c r="AB878" s="13" t="n">
        <v>789.16</v>
      </c>
      <c r="AC878" s="13" t="n">
        <v>787</v>
      </c>
      <c r="AD878" s="13" t="n">
        <v>789.63</v>
      </c>
      <c r="AE878" s="13" t="n">
        <v>792.49</v>
      </c>
      <c r="AF878" s="13" t="n">
        <v>801.28</v>
      </c>
      <c r="AG878" s="13" t="n">
        <v>805.15</v>
      </c>
      <c r="AH878" s="13" t="n">
        <v>805.74</v>
      </c>
      <c r="AI878" s="13" t="n">
        <v>806.75</v>
      </c>
      <c r="AJ878" s="13" t="n">
        <v>804.3</v>
      </c>
      <c r="AK878" s="13" t="n">
        <v>813.21</v>
      </c>
      <c r="AL878" s="13" t="n">
        <v>810.46</v>
      </c>
      <c r="AM878" s="13" t="n">
        <v>814.04</v>
      </c>
      <c r="AN878" s="13" t="n">
        <v>818.05</v>
      </c>
      <c r="AO878" s="13" t="n">
        <v>817.96</v>
      </c>
      <c r="AP878" s="13" t="n">
        <v>820.02</v>
      </c>
      <c r="AQ878" s="13" t="n">
        <v>833.83</v>
      </c>
      <c r="AR878" s="13" t="n">
        <v>825.68</v>
      </c>
      <c r="AS878" s="13" t="n">
        <v>828.49</v>
      </c>
      <c r="AT878" s="13" t="n">
        <v>840.57</v>
      </c>
    </row>
    <row r="879" customFormat="false" ht="15" hidden="true" customHeight="false" outlineLevel="0" collapsed="false">
      <c r="A879" s="13" t="s">
        <v>153</v>
      </c>
      <c r="B879" s="13" t="s">
        <v>271</v>
      </c>
      <c r="C879" s="13" t="s">
        <v>28</v>
      </c>
      <c r="D879" s="13" t="s">
        <v>279</v>
      </c>
      <c r="E879" s="13" t="n">
        <v>295.38</v>
      </c>
      <c r="F879" s="13" t="n">
        <v>249.02</v>
      </c>
      <c r="G879" s="13" t="n">
        <v>239.9</v>
      </c>
      <c r="H879" s="13" t="n">
        <v>241.63</v>
      </c>
      <c r="I879" s="13" t="n">
        <v>241.24</v>
      </c>
      <c r="J879" s="13" t="n">
        <v>241.72</v>
      </c>
      <c r="K879" s="13" t="n">
        <v>237.2</v>
      </c>
      <c r="L879" s="13" t="n">
        <v>256.72</v>
      </c>
      <c r="M879" s="13" t="n">
        <v>288.73</v>
      </c>
      <c r="N879" s="13" t="n">
        <v>335.23</v>
      </c>
      <c r="O879" s="13" t="n">
        <v>397.75</v>
      </c>
      <c r="P879" s="13" t="n">
        <v>446.35</v>
      </c>
      <c r="Q879" s="13" t="n">
        <v>480.65</v>
      </c>
      <c r="R879" s="13" t="n">
        <v>530.89</v>
      </c>
      <c r="S879" s="13" t="n">
        <v>597.43</v>
      </c>
      <c r="T879" s="13" t="n">
        <v>644.6</v>
      </c>
      <c r="U879" s="13" t="n">
        <v>680.76</v>
      </c>
      <c r="V879" s="13" t="n">
        <v>702.51</v>
      </c>
      <c r="W879" s="13" t="n">
        <v>736.48</v>
      </c>
      <c r="X879" s="13" t="n">
        <v>744.76</v>
      </c>
      <c r="Y879" s="13" t="n">
        <v>744.62</v>
      </c>
      <c r="Z879" s="13" t="n">
        <v>752.65</v>
      </c>
      <c r="AA879" s="13" t="n">
        <v>761.26</v>
      </c>
      <c r="AB879" s="13" t="n">
        <v>774.05</v>
      </c>
      <c r="AC879" s="13" t="n">
        <v>768.96</v>
      </c>
      <c r="AD879" s="13" t="n">
        <v>769.28</v>
      </c>
      <c r="AE879" s="13" t="n">
        <v>776.36</v>
      </c>
      <c r="AF879" s="13" t="n">
        <v>783</v>
      </c>
      <c r="AG879" s="13" t="n">
        <v>781.87</v>
      </c>
      <c r="AH879" s="13" t="n">
        <v>785.64</v>
      </c>
      <c r="AI879" s="13" t="n">
        <v>782.1</v>
      </c>
      <c r="AJ879" s="13" t="n">
        <v>785.31</v>
      </c>
      <c r="AK879" s="13" t="n">
        <v>796.26</v>
      </c>
      <c r="AL879" s="13" t="n">
        <v>785.54</v>
      </c>
      <c r="AM879" s="13" t="n">
        <v>787.45</v>
      </c>
      <c r="AN879" s="13" t="n">
        <v>794.79</v>
      </c>
      <c r="AO879" s="13" t="n">
        <v>792.3</v>
      </c>
      <c r="AP879" s="13" t="n">
        <v>802.25</v>
      </c>
      <c r="AQ879" s="13" t="n">
        <v>810.06</v>
      </c>
      <c r="AR879" s="13" t="n">
        <v>801.4</v>
      </c>
      <c r="AS879" s="13" t="n">
        <v>800.23</v>
      </c>
      <c r="AT879" s="13" t="n">
        <v>815.98</v>
      </c>
    </row>
    <row r="880" customFormat="false" ht="15" hidden="true" customHeight="false" outlineLevel="0" collapsed="false">
      <c r="A880" s="13" t="s">
        <v>161</v>
      </c>
      <c r="B880" s="13" t="s">
        <v>271</v>
      </c>
      <c r="C880" s="13" t="s">
        <v>28</v>
      </c>
      <c r="D880" s="13" t="s">
        <v>279</v>
      </c>
      <c r="E880" s="13" t="n">
        <v>294.59</v>
      </c>
      <c r="F880" s="13" t="n">
        <v>251.11</v>
      </c>
      <c r="G880" s="13" t="n">
        <v>242.58</v>
      </c>
      <c r="H880" s="13" t="n">
        <v>246.56</v>
      </c>
      <c r="I880" s="13" t="n">
        <v>247.97</v>
      </c>
      <c r="J880" s="13" t="n">
        <v>250.49</v>
      </c>
      <c r="K880" s="13" t="n">
        <v>250.43</v>
      </c>
      <c r="L880" s="13" t="n">
        <v>267.08</v>
      </c>
      <c r="M880" s="13" t="n">
        <v>304</v>
      </c>
      <c r="N880" s="13" t="n">
        <v>350.73</v>
      </c>
      <c r="O880" s="13" t="n">
        <v>413.7</v>
      </c>
      <c r="P880" s="13" t="n">
        <v>465.57</v>
      </c>
      <c r="Q880" s="13" t="n">
        <v>498.83</v>
      </c>
      <c r="R880" s="13" t="n">
        <v>551.81</v>
      </c>
      <c r="S880" s="13" t="n">
        <v>620.79</v>
      </c>
      <c r="T880" s="13" t="n">
        <v>663.12</v>
      </c>
      <c r="U880" s="13" t="n">
        <v>711.37</v>
      </c>
      <c r="V880" s="13" t="n">
        <v>752.02</v>
      </c>
      <c r="W880" s="13" t="n">
        <v>789.3</v>
      </c>
      <c r="X880" s="13" t="n">
        <v>813.34</v>
      </c>
      <c r="Y880" s="13" t="n">
        <v>816.77</v>
      </c>
      <c r="Z880" s="13" t="n">
        <v>828.04</v>
      </c>
      <c r="AA880" s="13" t="n">
        <v>837.01</v>
      </c>
      <c r="AB880" s="13" t="n">
        <v>848.97</v>
      </c>
      <c r="AC880" s="13" t="n">
        <v>847.1</v>
      </c>
      <c r="AD880" s="13" t="n">
        <v>849.45</v>
      </c>
      <c r="AE880" s="13" t="n">
        <v>854.18</v>
      </c>
      <c r="AF880" s="13" t="n">
        <v>865.57</v>
      </c>
      <c r="AG880" s="13" t="n">
        <v>868.56</v>
      </c>
      <c r="AH880" s="13" t="n">
        <v>867.85</v>
      </c>
      <c r="AI880" s="13" t="n">
        <v>866.68</v>
      </c>
      <c r="AJ880" s="13" t="n">
        <v>869.15</v>
      </c>
      <c r="AK880" s="13" t="n">
        <v>878.04</v>
      </c>
      <c r="AL880" s="13" t="n">
        <v>871.72</v>
      </c>
      <c r="AM880" s="13" t="n">
        <v>874.33</v>
      </c>
      <c r="AN880" s="13" t="n">
        <v>878.07</v>
      </c>
      <c r="AO880" s="13" t="n">
        <v>875.92</v>
      </c>
      <c r="AP880" s="13" t="n">
        <v>883.91</v>
      </c>
      <c r="AQ880" s="13" t="n">
        <v>897.77</v>
      </c>
      <c r="AR880" s="13" t="n">
        <v>888.75</v>
      </c>
      <c r="AS880" s="13" t="n">
        <v>891.71</v>
      </c>
      <c r="AT880" s="13" t="n">
        <v>906.04</v>
      </c>
    </row>
    <row r="881" customFormat="false" ht="15" hidden="true" customHeight="false" outlineLevel="0" collapsed="false">
      <c r="A881" s="13" t="s">
        <v>169</v>
      </c>
      <c r="B881" s="13" t="s">
        <v>271</v>
      </c>
      <c r="C881" s="13" t="s">
        <v>29</v>
      </c>
      <c r="D881" s="13" t="s">
        <v>279</v>
      </c>
      <c r="E881" s="13" t="n">
        <v>291.97</v>
      </c>
      <c r="F881" s="13" t="n">
        <v>245.96</v>
      </c>
      <c r="G881" s="13" t="n">
        <v>236.85</v>
      </c>
      <c r="H881" s="13" t="n">
        <v>239.94</v>
      </c>
      <c r="I881" s="13" t="n">
        <v>239.84</v>
      </c>
      <c r="J881" s="13" t="n">
        <v>240.41</v>
      </c>
      <c r="K881" s="13" t="n">
        <v>243.18</v>
      </c>
      <c r="L881" s="13" t="n">
        <v>267.05</v>
      </c>
      <c r="M881" s="13" t="n">
        <v>305.07</v>
      </c>
      <c r="N881" s="13" t="n">
        <v>355.37</v>
      </c>
      <c r="O881" s="13" t="n">
        <v>409.57</v>
      </c>
      <c r="P881" s="13" t="n">
        <v>469.59</v>
      </c>
      <c r="Q881" s="13" t="n">
        <v>521.65</v>
      </c>
      <c r="R881" s="13" t="n">
        <v>565.76</v>
      </c>
      <c r="S881" s="13" t="n">
        <v>626.6</v>
      </c>
      <c r="T881" s="13" t="n">
        <v>667.43</v>
      </c>
      <c r="U881" s="13" t="n">
        <v>710.8</v>
      </c>
      <c r="V881" s="13" t="n">
        <v>736.73</v>
      </c>
      <c r="W881" s="13" t="n">
        <v>771.08</v>
      </c>
      <c r="X881" s="13" t="n">
        <v>786.02</v>
      </c>
      <c r="Y881" s="13" t="n">
        <v>789.93</v>
      </c>
      <c r="Z881" s="13" t="n">
        <v>799.42</v>
      </c>
      <c r="AA881" s="13" t="n">
        <v>805.59</v>
      </c>
      <c r="AB881" s="13" t="n">
        <v>822.37</v>
      </c>
      <c r="AC881" s="13" t="n">
        <v>818.41</v>
      </c>
      <c r="AD881" s="13" t="n">
        <v>819.17</v>
      </c>
      <c r="AE881" s="13" t="n">
        <v>825.56</v>
      </c>
      <c r="AF881" s="13" t="n">
        <v>833.71</v>
      </c>
      <c r="AG881" s="13" t="n">
        <v>838.48</v>
      </c>
      <c r="AH881" s="13" t="n">
        <v>840.58</v>
      </c>
      <c r="AI881" s="13" t="n">
        <v>837.8</v>
      </c>
      <c r="AJ881" s="13" t="n">
        <v>840.96</v>
      </c>
      <c r="AK881" s="13" t="n">
        <v>853.09</v>
      </c>
      <c r="AL881" s="13" t="n">
        <v>846.37</v>
      </c>
      <c r="AM881" s="13" t="n">
        <v>849.65</v>
      </c>
      <c r="AN881" s="13" t="n">
        <v>853.83</v>
      </c>
      <c r="AO881" s="13" t="n">
        <v>854.18</v>
      </c>
      <c r="AP881" s="13" t="n">
        <v>860.28</v>
      </c>
      <c r="AQ881" s="13" t="n">
        <v>872.23</v>
      </c>
      <c r="AR881" s="13" t="n">
        <v>864.98</v>
      </c>
      <c r="AS881" s="13" t="n">
        <v>866.99</v>
      </c>
      <c r="AT881" s="13" t="n">
        <v>880.09</v>
      </c>
    </row>
    <row r="882" customFormat="false" ht="15" hidden="true" customHeight="false" outlineLevel="0" collapsed="false">
      <c r="A882" s="13" t="s">
        <v>177</v>
      </c>
      <c r="B882" s="13" t="s">
        <v>271</v>
      </c>
      <c r="C882" s="13" t="s">
        <v>29</v>
      </c>
      <c r="D882" s="13" t="s">
        <v>279</v>
      </c>
      <c r="E882" s="13" t="n">
        <v>328.52</v>
      </c>
      <c r="F882" s="13" t="n">
        <v>257.65</v>
      </c>
      <c r="G882" s="13" t="n">
        <v>248.79</v>
      </c>
      <c r="H882" s="13" t="n">
        <v>251.36</v>
      </c>
      <c r="I882" s="13" t="n">
        <v>251.14</v>
      </c>
      <c r="J882" s="13" t="n">
        <v>251.66</v>
      </c>
      <c r="K882" s="13" t="n">
        <v>253.56</v>
      </c>
      <c r="L882" s="13" t="n">
        <v>277.66</v>
      </c>
      <c r="M882" s="13" t="n">
        <v>314.19</v>
      </c>
      <c r="N882" s="13" t="n">
        <v>367.78</v>
      </c>
      <c r="O882" s="13" t="n">
        <v>420.49</v>
      </c>
      <c r="P882" s="13" t="n">
        <v>478.39</v>
      </c>
      <c r="Q882" s="13" t="n">
        <v>519.92</v>
      </c>
      <c r="R882" s="13" t="n">
        <v>560.83</v>
      </c>
      <c r="S882" s="13" t="n">
        <v>628.97</v>
      </c>
      <c r="T882" s="13" t="n">
        <v>660.71</v>
      </c>
      <c r="U882" s="13" t="n">
        <v>705.42</v>
      </c>
      <c r="V882" s="13" t="n">
        <v>744.56</v>
      </c>
      <c r="W882" s="13" t="n">
        <v>774.61</v>
      </c>
      <c r="X882" s="13" t="n">
        <v>794.25</v>
      </c>
      <c r="Y882" s="13" t="n">
        <v>795.82</v>
      </c>
      <c r="Z882" s="13" t="n">
        <v>803.83</v>
      </c>
      <c r="AA882" s="13" t="n">
        <v>808.87</v>
      </c>
      <c r="AB882" s="13" t="n">
        <v>825.6</v>
      </c>
      <c r="AC882" s="13" t="n">
        <v>823.12</v>
      </c>
      <c r="AD882" s="13" t="n">
        <v>824.15</v>
      </c>
      <c r="AE882" s="13" t="n">
        <v>828.79</v>
      </c>
      <c r="AF882" s="13" t="n">
        <v>841.1</v>
      </c>
      <c r="AG882" s="13" t="n">
        <v>844.73</v>
      </c>
      <c r="AH882" s="13" t="n">
        <v>841.76</v>
      </c>
      <c r="AI882" s="13" t="n">
        <v>840.92</v>
      </c>
      <c r="AJ882" s="13" t="n">
        <v>843.21</v>
      </c>
      <c r="AK882" s="13" t="n">
        <v>852.19</v>
      </c>
      <c r="AL882" s="13" t="n">
        <v>847.99</v>
      </c>
      <c r="AM882" s="13" t="n">
        <v>850.79</v>
      </c>
      <c r="AN882" s="13" t="n">
        <v>855.91</v>
      </c>
      <c r="AO882" s="13" t="n">
        <v>856.35</v>
      </c>
      <c r="AP882" s="13" t="n">
        <v>860.6</v>
      </c>
      <c r="AQ882" s="13" t="n">
        <v>876.38</v>
      </c>
      <c r="AR882" s="13" t="n">
        <v>868.01</v>
      </c>
      <c r="AS882" s="13" t="n">
        <v>867.43</v>
      </c>
      <c r="AT882" s="13" t="n">
        <v>881.76</v>
      </c>
    </row>
    <row r="883" customFormat="false" ht="15" hidden="true" customHeight="false" outlineLevel="0" collapsed="false">
      <c r="A883" s="13" t="s">
        <v>185</v>
      </c>
      <c r="B883" s="13" t="s">
        <v>271</v>
      </c>
      <c r="C883" s="13" t="s">
        <v>29</v>
      </c>
      <c r="D883" s="13" t="s">
        <v>279</v>
      </c>
      <c r="E883" s="13" t="n">
        <v>330.67</v>
      </c>
      <c r="F883" s="13" t="n">
        <v>261.16</v>
      </c>
      <c r="G883" s="13" t="n">
        <v>248.77</v>
      </c>
      <c r="H883" s="13" t="n">
        <v>246.97</v>
      </c>
      <c r="I883" s="13" t="n">
        <v>243.19</v>
      </c>
      <c r="J883" s="13" t="n">
        <v>241.27</v>
      </c>
      <c r="K883" s="13" t="n">
        <v>241.51</v>
      </c>
      <c r="L883" s="13" t="n">
        <v>264.56</v>
      </c>
      <c r="M883" s="13" t="n">
        <v>302.94</v>
      </c>
      <c r="N883" s="13" t="n">
        <v>354.21</v>
      </c>
      <c r="O883" s="13" t="n">
        <v>402.01</v>
      </c>
      <c r="P883" s="13" t="n">
        <v>463.97</v>
      </c>
      <c r="Q883" s="13" t="n">
        <v>518.64</v>
      </c>
      <c r="R883" s="13" t="n">
        <v>562.83</v>
      </c>
      <c r="S883" s="13" t="n">
        <v>615.03</v>
      </c>
      <c r="T883" s="13" t="n">
        <v>651.59</v>
      </c>
      <c r="U883" s="13" t="n">
        <v>688.03</v>
      </c>
      <c r="V883" s="13" t="n">
        <v>706.62</v>
      </c>
      <c r="W883" s="13" t="n">
        <v>727.04</v>
      </c>
      <c r="X883" s="13" t="n">
        <v>731.55</v>
      </c>
      <c r="Y883" s="13" t="n">
        <v>729.14</v>
      </c>
      <c r="Z883" s="13" t="n">
        <v>739.58</v>
      </c>
      <c r="AA883" s="13" t="n">
        <v>733.76</v>
      </c>
      <c r="AB883" s="13" t="n">
        <v>764.05</v>
      </c>
      <c r="AC883" s="13" t="n">
        <v>753.33</v>
      </c>
      <c r="AD883" s="13" t="n">
        <v>752.88</v>
      </c>
      <c r="AE883" s="13" t="n">
        <v>759.94</v>
      </c>
      <c r="AF883" s="13" t="n">
        <v>774.8</v>
      </c>
      <c r="AG883" s="13" t="n">
        <v>771.87</v>
      </c>
      <c r="AH883" s="13" t="n">
        <v>771.9</v>
      </c>
      <c r="AI883" s="13" t="n">
        <v>766.45</v>
      </c>
      <c r="AJ883" s="13" t="n">
        <v>776.89</v>
      </c>
      <c r="AK883" s="13" t="n">
        <v>780.11</v>
      </c>
      <c r="AL883" s="13" t="n">
        <v>773.39</v>
      </c>
      <c r="AM883" s="13" t="n">
        <v>778.24</v>
      </c>
      <c r="AN883" s="13" t="n">
        <v>778.75</v>
      </c>
      <c r="AO883" s="13" t="n">
        <v>781.53</v>
      </c>
      <c r="AP883" s="13" t="n">
        <v>782.24</v>
      </c>
      <c r="AQ883" s="13" t="n">
        <v>794.4</v>
      </c>
      <c r="AR883" s="13" t="n">
        <v>781.9</v>
      </c>
      <c r="AS883" s="13" t="n">
        <v>785.8</v>
      </c>
      <c r="AT883" s="13" t="n">
        <v>794.46</v>
      </c>
    </row>
    <row r="884" customFormat="false" ht="15" hidden="true" customHeight="false" outlineLevel="0" collapsed="false">
      <c r="A884" s="13" t="s">
        <v>79</v>
      </c>
      <c r="B884" s="13" t="s">
        <v>271</v>
      </c>
      <c r="C884" s="13" t="s">
        <v>33</v>
      </c>
      <c r="D884" s="13" t="s">
        <v>279</v>
      </c>
      <c r="E884" s="13" t="n">
        <v>320.53</v>
      </c>
      <c r="F884" s="13" t="n">
        <v>287.42</v>
      </c>
      <c r="G884" s="13" t="n">
        <v>277.59</v>
      </c>
      <c r="H884" s="13" t="n">
        <v>276.7</v>
      </c>
      <c r="I884" s="13" t="n">
        <v>271.75</v>
      </c>
      <c r="J884" s="13" t="n">
        <v>264.08</v>
      </c>
      <c r="K884" s="13" t="n">
        <v>263.77</v>
      </c>
      <c r="L884" s="13" t="n">
        <v>282.81</v>
      </c>
      <c r="M884" s="13" t="n">
        <v>319.45</v>
      </c>
      <c r="N884" s="13" t="n">
        <v>371.24</v>
      </c>
      <c r="O884" s="13" t="n">
        <v>418.37</v>
      </c>
      <c r="P884" s="13" t="n">
        <v>480.59</v>
      </c>
      <c r="Q884" s="13" t="n">
        <v>514.73</v>
      </c>
      <c r="R884" s="13" t="n">
        <v>559.78</v>
      </c>
      <c r="S884" s="13" t="n">
        <v>618.24</v>
      </c>
      <c r="T884" s="13" t="n">
        <v>646.03</v>
      </c>
      <c r="U884" s="13" t="n">
        <v>685.45</v>
      </c>
      <c r="V884" s="13" t="n">
        <v>705.15</v>
      </c>
      <c r="W884" s="13" t="n">
        <v>716.94</v>
      </c>
      <c r="X884" s="13" t="n">
        <v>725.47</v>
      </c>
      <c r="Y884" s="13" t="n">
        <v>721.96</v>
      </c>
      <c r="Z884" s="13" t="n">
        <v>731.38</v>
      </c>
      <c r="AA884" s="13" t="n">
        <v>743.68</v>
      </c>
      <c r="AB884" s="13" t="n">
        <v>754.92</v>
      </c>
      <c r="AC884" s="13" t="n">
        <v>750.37</v>
      </c>
      <c r="AD884" s="13" t="n">
        <v>751.72</v>
      </c>
      <c r="AE884" s="13" t="n">
        <v>755.78</v>
      </c>
      <c r="AF884" s="13" t="n">
        <v>767.05</v>
      </c>
      <c r="AG884" s="13" t="n">
        <v>769.45</v>
      </c>
      <c r="AH884" s="13" t="n">
        <v>766.38</v>
      </c>
      <c r="AI884" s="13" t="n">
        <v>768.96</v>
      </c>
      <c r="AJ884" s="13" t="n">
        <v>763.28</v>
      </c>
      <c r="AK884" s="13" t="n">
        <v>778.5</v>
      </c>
      <c r="AL884" s="13" t="n">
        <v>771.89</v>
      </c>
      <c r="AM884" s="13" t="n">
        <v>768.24</v>
      </c>
      <c r="AN884" s="13" t="n">
        <v>777.9</v>
      </c>
      <c r="AO884" s="13" t="n">
        <v>780.53</v>
      </c>
      <c r="AP884" s="13" t="n">
        <v>774.33</v>
      </c>
      <c r="AQ884" s="13" t="n">
        <v>791.47</v>
      </c>
      <c r="AR884" s="13" t="n">
        <v>782.06</v>
      </c>
      <c r="AS884" s="13" t="n">
        <v>781.09</v>
      </c>
      <c r="AT884" s="13" t="n">
        <v>792.82</v>
      </c>
    </row>
    <row r="885" customFormat="false" ht="15" hidden="true" customHeight="false" outlineLevel="0" collapsed="false">
      <c r="A885" s="13" t="s">
        <v>100</v>
      </c>
      <c r="B885" s="13" t="s">
        <v>271</v>
      </c>
      <c r="C885" s="13" t="s">
        <v>33</v>
      </c>
      <c r="D885" s="13" t="s">
        <v>279</v>
      </c>
      <c r="E885" s="13" t="n">
        <v>282.23</v>
      </c>
      <c r="F885" s="13" t="n">
        <v>256.01</v>
      </c>
      <c r="G885" s="13" t="n">
        <v>249.04</v>
      </c>
      <c r="H885" s="13" t="n">
        <v>250.88</v>
      </c>
      <c r="I885" s="13" t="n">
        <v>246.86</v>
      </c>
      <c r="J885" s="13" t="n">
        <v>243.71</v>
      </c>
      <c r="K885" s="13" t="n">
        <v>245.74</v>
      </c>
      <c r="L885" s="13" t="n">
        <v>264.89</v>
      </c>
      <c r="M885" s="13" t="n">
        <v>296.42</v>
      </c>
      <c r="N885" s="13" t="n">
        <v>346.85</v>
      </c>
      <c r="O885" s="13" t="n">
        <v>389.93</v>
      </c>
      <c r="P885" s="13" t="n">
        <v>451.28</v>
      </c>
      <c r="Q885" s="13" t="n">
        <v>487.11</v>
      </c>
      <c r="R885" s="13" t="n">
        <v>536.23</v>
      </c>
      <c r="S885" s="13" t="n">
        <v>589.35</v>
      </c>
      <c r="T885" s="13" t="n">
        <v>620.1</v>
      </c>
      <c r="U885" s="13" t="n">
        <v>682.94</v>
      </c>
      <c r="V885" s="13" t="n">
        <v>699.51</v>
      </c>
      <c r="W885" s="13" t="n">
        <v>728.31</v>
      </c>
      <c r="X885" s="13" t="n">
        <v>745.82</v>
      </c>
      <c r="Y885" s="13" t="n">
        <v>746.8</v>
      </c>
      <c r="Z885" s="13" t="n">
        <v>758.95</v>
      </c>
      <c r="AA885" s="13" t="n">
        <v>764.33</v>
      </c>
      <c r="AB885" s="13" t="n">
        <v>778.05</v>
      </c>
      <c r="AC885" s="13" t="n">
        <v>774.13</v>
      </c>
      <c r="AD885" s="13" t="n">
        <v>776.51</v>
      </c>
      <c r="AE885" s="13" t="n">
        <v>780.08</v>
      </c>
      <c r="AF885" s="13" t="n">
        <v>791.27</v>
      </c>
      <c r="AG885" s="13" t="n">
        <v>794.34</v>
      </c>
      <c r="AH885" s="13" t="n">
        <v>793.4</v>
      </c>
      <c r="AI885" s="13" t="n">
        <v>792.7</v>
      </c>
      <c r="AJ885" s="13" t="n">
        <v>794.4</v>
      </c>
      <c r="AK885" s="13" t="n">
        <v>803.96</v>
      </c>
      <c r="AL885" s="13" t="n">
        <v>798.2</v>
      </c>
      <c r="AM885" s="13" t="n">
        <v>800.41</v>
      </c>
      <c r="AN885" s="13" t="n">
        <v>801.51</v>
      </c>
      <c r="AO885" s="13" t="n">
        <v>803.65</v>
      </c>
      <c r="AP885" s="13" t="n">
        <v>806.61</v>
      </c>
      <c r="AQ885" s="13" t="n">
        <v>821.5</v>
      </c>
      <c r="AR885" s="13" t="n">
        <v>813.98</v>
      </c>
      <c r="AS885" s="13" t="n">
        <v>809.18</v>
      </c>
      <c r="AT885" s="13" t="n">
        <v>823.28</v>
      </c>
    </row>
    <row r="886" customFormat="false" ht="15" hidden="true" customHeight="false" outlineLevel="0" collapsed="false">
      <c r="A886" s="13" t="s">
        <v>114</v>
      </c>
      <c r="B886" s="13" t="s">
        <v>271</v>
      </c>
      <c r="C886" s="13" t="s">
        <v>33</v>
      </c>
      <c r="D886" s="13" t="s">
        <v>279</v>
      </c>
      <c r="E886" s="13" t="n">
        <v>284.17</v>
      </c>
      <c r="F886" s="13" t="n">
        <v>248.59</v>
      </c>
      <c r="G886" s="13" t="n">
        <v>241.22</v>
      </c>
      <c r="H886" s="13" t="n">
        <v>245.49</v>
      </c>
      <c r="I886" s="13" t="n">
        <v>245</v>
      </c>
      <c r="J886" s="13" t="n">
        <v>244.89</v>
      </c>
      <c r="K886" s="13" t="n">
        <v>248.38</v>
      </c>
      <c r="L886" s="13" t="n">
        <v>268.6</v>
      </c>
      <c r="M886" s="13" t="n">
        <v>300.82</v>
      </c>
      <c r="N886" s="13" t="n">
        <v>354.24</v>
      </c>
      <c r="O886" s="13" t="n">
        <v>402.16</v>
      </c>
      <c r="P886" s="13" t="n">
        <v>460.73</v>
      </c>
      <c r="Q886" s="13" t="n">
        <v>497.68</v>
      </c>
      <c r="R886" s="13" t="n">
        <v>540.46</v>
      </c>
      <c r="S886" s="13" t="n">
        <v>604.44</v>
      </c>
      <c r="T886" s="13" t="n">
        <v>642.06</v>
      </c>
      <c r="U886" s="13" t="n">
        <v>705.84</v>
      </c>
      <c r="V886" s="13" t="n">
        <v>727.02</v>
      </c>
      <c r="W886" s="13" t="n">
        <v>758.91</v>
      </c>
      <c r="X886" s="13" t="n">
        <v>777.33</v>
      </c>
      <c r="Y886" s="13" t="n">
        <v>777.7</v>
      </c>
      <c r="Z886" s="13" t="n">
        <v>789.36</v>
      </c>
      <c r="AA886" s="13" t="n">
        <v>795</v>
      </c>
      <c r="AB886" s="13" t="n">
        <v>811.39</v>
      </c>
      <c r="AC886" s="13" t="n">
        <v>805.86</v>
      </c>
      <c r="AD886" s="13" t="n">
        <v>805.84</v>
      </c>
      <c r="AE886" s="13" t="n">
        <v>813.63</v>
      </c>
      <c r="AF886" s="13" t="n">
        <v>825.1</v>
      </c>
      <c r="AG886" s="13" t="n">
        <v>828.71</v>
      </c>
      <c r="AH886" s="13" t="n">
        <v>827.16</v>
      </c>
      <c r="AI886" s="13" t="n">
        <v>826.2</v>
      </c>
      <c r="AJ886" s="13" t="n">
        <v>830.69</v>
      </c>
      <c r="AK886" s="13" t="n">
        <v>839.37</v>
      </c>
      <c r="AL886" s="13" t="n">
        <v>836.11</v>
      </c>
      <c r="AM886" s="13" t="n">
        <v>834.47</v>
      </c>
      <c r="AN886" s="13" t="n">
        <v>840.5</v>
      </c>
      <c r="AO886" s="13" t="n">
        <v>837.42</v>
      </c>
      <c r="AP886" s="13" t="n">
        <v>847.7</v>
      </c>
      <c r="AQ886" s="13" t="n">
        <v>858.62</v>
      </c>
      <c r="AR886" s="13" t="n">
        <v>852.63</v>
      </c>
      <c r="AS886" s="13" t="n">
        <v>850.18</v>
      </c>
      <c r="AT886" s="13" t="n">
        <v>865.49</v>
      </c>
    </row>
    <row r="887" customFormat="false" ht="15" hidden="true" customHeight="false" outlineLevel="0" collapsed="false">
      <c r="A887" s="13" t="s">
        <v>122</v>
      </c>
      <c r="B887" s="13" t="s">
        <v>271</v>
      </c>
      <c r="C887" s="13" t="s">
        <v>34</v>
      </c>
      <c r="D887" s="13" t="s">
        <v>279</v>
      </c>
      <c r="E887" s="13" t="n">
        <v>277.5</v>
      </c>
      <c r="F887" s="13" t="n">
        <v>246.26</v>
      </c>
      <c r="G887" s="13" t="n">
        <v>237.93</v>
      </c>
      <c r="H887" s="13" t="n">
        <v>238.64</v>
      </c>
      <c r="I887" s="13" t="n">
        <v>236.32</v>
      </c>
      <c r="J887" s="13" t="n">
        <v>236.33</v>
      </c>
      <c r="K887" s="13" t="n">
        <v>237.32</v>
      </c>
      <c r="L887" s="13" t="n">
        <v>257.51</v>
      </c>
      <c r="M887" s="13" t="n">
        <v>293.82</v>
      </c>
      <c r="N887" s="13" t="n">
        <v>337.12</v>
      </c>
      <c r="O887" s="13" t="n">
        <v>462.8</v>
      </c>
      <c r="P887" s="13" t="n">
        <v>477.64</v>
      </c>
      <c r="Q887" s="13" t="n">
        <v>510.28</v>
      </c>
      <c r="R887" s="13" t="n">
        <v>552.26</v>
      </c>
      <c r="S887" s="13" t="n">
        <v>610.83</v>
      </c>
      <c r="T887" s="13" t="n">
        <v>646.01</v>
      </c>
      <c r="U887" s="13" t="n">
        <v>689.58</v>
      </c>
      <c r="V887" s="13" t="n">
        <v>714.84</v>
      </c>
      <c r="W887" s="13" t="n">
        <v>747.33</v>
      </c>
      <c r="X887" s="13" t="n">
        <v>765.07</v>
      </c>
      <c r="Y887" s="13" t="n">
        <v>769.06</v>
      </c>
      <c r="Z887" s="13" t="n">
        <v>782.8</v>
      </c>
      <c r="AA887" s="13" t="n">
        <v>787.23</v>
      </c>
      <c r="AB887" s="13" t="n">
        <v>802.21</v>
      </c>
      <c r="AC887" s="13" t="n">
        <v>796.44</v>
      </c>
      <c r="AD887" s="13" t="n">
        <v>799.9</v>
      </c>
      <c r="AE887" s="13" t="n">
        <v>805.44</v>
      </c>
      <c r="AF887" s="13" t="n">
        <v>814.97</v>
      </c>
      <c r="AG887" s="13" t="n">
        <v>818.97</v>
      </c>
      <c r="AH887" s="13" t="n">
        <v>817.52</v>
      </c>
      <c r="AI887" s="13" t="n">
        <v>814.07</v>
      </c>
      <c r="AJ887" s="13" t="n">
        <v>818.45</v>
      </c>
      <c r="AK887" s="13" t="n">
        <v>830.1</v>
      </c>
      <c r="AL887" s="13" t="n">
        <v>825.03</v>
      </c>
      <c r="AM887" s="13" t="n">
        <v>823.74</v>
      </c>
      <c r="AN887" s="13" t="n">
        <v>829.95</v>
      </c>
      <c r="AO887" s="13" t="n">
        <v>829.03</v>
      </c>
      <c r="AP887" s="13" t="n">
        <v>835.13</v>
      </c>
      <c r="AQ887" s="13" t="n">
        <v>846</v>
      </c>
      <c r="AR887" s="13" t="n">
        <v>837.42</v>
      </c>
      <c r="AS887" s="13" t="n">
        <v>836.38</v>
      </c>
      <c r="AT887" s="13" t="n">
        <v>851.86</v>
      </c>
    </row>
    <row r="888" customFormat="false" ht="15" hidden="true" customHeight="false" outlineLevel="0" collapsed="false">
      <c r="A888" s="13" t="s">
        <v>130</v>
      </c>
      <c r="B888" s="13" t="s">
        <v>271</v>
      </c>
      <c r="C888" s="13" t="s">
        <v>34</v>
      </c>
      <c r="D888" s="13" t="s">
        <v>279</v>
      </c>
      <c r="E888" s="13" t="n">
        <v>288.59</v>
      </c>
      <c r="F888" s="13" t="n">
        <v>252.57</v>
      </c>
      <c r="G888" s="13" t="n">
        <v>245.41</v>
      </c>
      <c r="H888" s="13" t="n">
        <v>245.79</v>
      </c>
      <c r="I888" s="13" t="n">
        <v>244.66</v>
      </c>
      <c r="J888" s="13" t="n">
        <v>244.95</v>
      </c>
      <c r="K888" s="13" t="n">
        <v>244.77</v>
      </c>
      <c r="L888" s="13" t="n">
        <v>265.85</v>
      </c>
      <c r="M888" s="13" t="n">
        <v>300.76</v>
      </c>
      <c r="N888" s="13" t="n">
        <v>345.1</v>
      </c>
      <c r="O888" s="13" t="n">
        <v>400.1</v>
      </c>
      <c r="P888" s="13" t="n">
        <v>452.35</v>
      </c>
      <c r="Q888" s="13" t="n">
        <v>520.65</v>
      </c>
      <c r="R888" s="13" t="n">
        <v>556.36</v>
      </c>
      <c r="S888" s="13" t="n">
        <v>615.51</v>
      </c>
      <c r="T888" s="13" t="n">
        <v>649.33</v>
      </c>
      <c r="U888" s="13" t="n">
        <v>691.31</v>
      </c>
      <c r="V888" s="13" t="n">
        <v>719.04</v>
      </c>
      <c r="W888" s="13" t="n">
        <v>754.07</v>
      </c>
      <c r="X888" s="13" t="n">
        <v>773.42</v>
      </c>
      <c r="Y888" s="13" t="n">
        <v>777.81</v>
      </c>
      <c r="Z888" s="13" t="n">
        <v>786.54</v>
      </c>
      <c r="AA888" s="13" t="n">
        <v>796.13</v>
      </c>
      <c r="AB888" s="13" t="n">
        <v>807.84</v>
      </c>
      <c r="AC888" s="13" t="n">
        <v>804.47</v>
      </c>
      <c r="AD888" s="13" t="n">
        <v>805.08</v>
      </c>
      <c r="AE888" s="13" t="n">
        <v>812.67</v>
      </c>
      <c r="AF888" s="13" t="n">
        <v>823.23</v>
      </c>
      <c r="AG888" s="13" t="n">
        <v>827.88</v>
      </c>
      <c r="AH888" s="13" t="n">
        <v>826.48</v>
      </c>
      <c r="AI888" s="13" t="n">
        <v>826.49</v>
      </c>
      <c r="AJ888" s="13" t="n">
        <v>830.27</v>
      </c>
      <c r="AK888" s="13" t="n">
        <v>838.74</v>
      </c>
      <c r="AL888" s="13" t="n">
        <v>835.56</v>
      </c>
      <c r="AM888" s="13" t="n">
        <v>835.64</v>
      </c>
      <c r="AN888" s="13" t="n">
        <v>839.82</v>
      </c>
      <c r="AO888" s="13" t="n">
        <v>839.45</v>
      </c>
      <c r="AP888" s="13" t="n">
        <v>844.48</v>
      </c>
      <c r="AQ888" s="13" t="n">
        <v>858.28</v>
      </c>
      <c r="AR888" s="13" t="n">
        <v>849.65</v>
      </c>
      <c r="AS888" s="13" t="n">
        <v>849.06</v>
      </c>
      <c r="AT888" s="13" t="n">
        <v>863</v>
      </c>
    </row>
    <row r="889" customFormat="false" ht="15" hidden="true" customHeight="false" outlineLevel="0" collapsed="false">
      <c r="A889" s="13" t="s">
        <v>138</v>
      </c>
      <c r="B889" s="13" t="s">
        <v>271</v>
      </c>
      <c r="C889" s="13" t="s">
        <v>34</v>
      </c>
      <c r="D889" s="13" t="s">
        <v>279</v>
      </c>
      <c r="E889" s="13" t="n">
        <v>257.8</v>
      </c>
      <c r="F889" s="13" t="n">
        <v>237.85</v>
      </c>
      <c r="G889" s="13" t="n">
        <v>231.39</v>
      </c>
      <c r="H889" s="13" t="n">
        <v>234.41</v>
      </c>
      <c r="I889" s="13" t="n">
        <v>235.47</v>
      </c>
      <c r="J889" s="13" t="n">
        <v>237.83</v>
      </c>
      <c r="K889" s="13" t="n">
        <v>239</v>
      </c>
      <c r="L889" s="13" t="n">
        <v>258.83</v>
      </c>
      <c r="M889" s="13" t="n">
        <v>295.13</v>
      </c>
      <c r="N889" s="13" t="n">
        <v>336.63</v>
      </c>
      <c r="O889" s="13" t="n">
        <v>396.52</v>
      </c>
      <c r="P889" s="13" t="n">
        <v>447.58</v>
      </c>
      <c r="Q889" s="13" t="n">
        <v>487.17</v>
      </c>
      <c r="R889" s="13" t="n">
        <v>565.46</v>
      </c>
      <c r="S889" s="13" t="n">
        <v>620.84</v>
      </c>
      <c r="T889" s="13" t="n">
        <v>655.95</v>
      </c>
      <c r="U889" s="13" t="n">
        <v>703.19</v>
      </c>
      <c r="V889" s="13" t="n">
        <v>731.13</v>
      </c>
      <c r="W889" s="13" t="n">
        <v>764.96</v>
      </c>
      <c r="X889" s="13" t="n">
        <v>784.91</v>
      </c>
      <c r="Y889" s="13" t="n">
        <v>790.15</v>
      </c>
      <c r="Z889" s="13" t="n">
        <v>805.4</v>
      </c>
      <c r="AA889" s="13" t="n">
        <v>808.61</v>
      </c>
      <c r="AB889" s="13" t="n">
        <v>824.98</v>
      </c>
      <c r="AC889" s="13" t="n">
        <v>821.33</v>
      </c>
      <c r="AD889" s="13" t="n">
        <v>826.81</v>
      </c>
      <c r="AE889" s="13" t="n">
        <v>831.71</v>
      </c>
      <c r="AF889" s="13" t="n">
        <v>846.26</v>
      </c>
      <c r="AG889" s="13" t="n">
        <v>850.06</v>
      </c>
      <c r="AH889" s="13" t="n">
        <v>852.35</v>
      </c>
      <c r="AI889" s="13" t="n">
        <v>850.32</v>
      </c>
      <c r="AJ889" s="13" t="n">
        <v>855.92</v>
      </c>
      <c r="AK889" s="13" t="n">
        <v>861.39</v>
      </c>
      <c r="AL889" s="13" t="n">
        <v>856.17</v>
      </c>
      <c r="AM889" s="13" t="n">
        <v>864.49</v>
      </c>
      <c r="AN889" s="13" t="n">
        <v>864.48</v>
      </c>
      <c r="AO889" s="13" t="n">
        <v>869.38</v>
      </c>
      <c r="AP889" s="13" t="n">
        <v>870.03</v>
      </c>
      <c r="AQ889" s="13" t="n">
        <v>881.43</v>
      </c>
      <c r="AR889" s="13" t="n">
        <v>874.32</v>
      </c>
      <c r="AS889" s="13" t="n">
        <v>874.87</v>
      </c>
      <c r="AT889" s="13" t="n">
        <v>888.93</v>
      </c>
    </row>
    <row r="890" customFormat="false" ht="15" hidden="true" customHeight="false" outlineLevel="0" collapsed="false">
      <c r="A890" s="13" t="s">
        <v>146</v>
      </c>
      <c r="B890" s="13" t="s">
        <v>271</v>
      </c>
      <c r="C890" s="13" t="s">
        <v>35</v>
      </c>
      <c r="D890" s="13" t="s">
        <v>279</v>
      </c>
      <c r="E890" s="13" t="n">
        <v>289.39</v>
      </c>
      <c r="F890" s="13" t="n">
        <v>238.99</v>
      </c>
      <c r="G890" s="13" t="n">
        <v>232.47</v>
      </c>
      <c r="H890" s="13" t="n">
        <v>235.71</v>
      </c>
      <c r="I890" s="13" t="n">
        <v>236.82</v>
      </c>
      <c r="J890" s="13" t="n">
        <v>238.27</v>
      </c>
      <c r="K890" s="13" t="n">
        <v>241.21</v>
      </c>
      <c r="L890" s="13" t="n">
        <v>261.64</v>
      </c>
      <c r="M890" s="13" t="n">
        <v>294.83</v>
      </c>
      <c r="N890" s="13" t="n">
        <v>338.99</v>
      </c>
      <c r="O890" s="13" t="n">
        <v>403.51</v>
      </c>
      <c r="P890" s="13" t="n">
        <v>451.02</v>
      </c>
      <c r="Q890" s="13" t="n">
        <v>487.79</v>
      </c>
      <c r="R890" s="13" t="n">
        <v>541.25</v>
      </c>
      <c r="S890" s="13" t="n">
        <v>594.7</v>
      </c>
      <c r="T890" s="13" t="n">
        <v>635.56</v>
      </c>
      <c r="U890" s="13" t="n">
        <v>678.97</v>
      </c>
      <c r="V890" s="13" t="n">
        <v>701.77</v>
      </c>
      <c r="W890" s="13" t="n">
        <v>735.61</v>
      </c>
      <c r="X890" s="13" t="n">
        <v>757.14</v>
      </c>
      <c r="Y890" s="13" t="n">
        <v>762.31</v>
      </c>
      <c r="Z890" s="13" t="n">
        <v>775.48</v>
      </c>
      <c r="AA890" s="13" t="n">
        <v>782.73</v>
      </c>
      <c r="AB890" s="13" t="n">
        <v>795.49</v>
      </c>
      <c r="AC890" s="13" t="n">
        <v>792.07</v>
      </c>
      <c r="AD890" s="13" t="n">
        <v>796.02</v>
      </c>
      <c r="AE890" s="13" t="n">
        <v>800.99</v>
      </c>
      <c r="AF890" s="13" t="n">
        <v>812.05</v>
      </c>
      <c r="AG890" s="13" t="n">
        <v>817.92</v>
      </c>
      <c r="AH890" s="13" t="n">
        <v>815.56</v>
      </c>
      <c r="AI890" s="13" t="n">
        <v>813.05</v>
      </c>
      <c r="AJ890" s="13" t="n">
        <v>819.53</v>
      </c>
      <c r="AK890" s="13" t="n">
        <v>826.11</v>
      </c>
      <c r="AL890" s="13" t="n">
        <v>823.8</v>
      </c>
      <c r="AM890" s="13" t="n">
        <v>823.26</v>
      </c>
      <c r="AN890" s="13" t="n">
        <v>823.58</v>
      </c>
      <c r="AO890" s="13" t="n">
        <v>826.79</v>
      </c>
      <c r="AP890" s="13" t="n">
        <v>830.57</v>
      </c>
      <c r="AQ890" s="13" t="n">
        <v>846.39</v>
      </c>
      <c r="AR890" s="13" t="n">
        <v>837.15</v>
      </c>
      <c r="AS890" s="13" t="n">
        <v>834.87</v>
      </c>
      <c r="AT890" s="13" t="n">
        <v>851.36</v>
      </c>
    </row>
    <row r="891" customFormat="false" ht="15" hidden="true" customHeight="false" outlineLevel="0" collapsed="false">
      <c r="A891" s="13" t="s">
        <v>154</v>
      </c>
      <c r="B891" s="13" t="s">
        <v>271</v>
      </c>
      <c r="C891" s="13" t="s">
        <v>35</v>
      </c>
      <c r="D891" s="13" t="s">
        <v>279</v>
      </c>
      <c r="E891" s="13" t="n">
        <v>278.05</v>
      </c>
      <c r="F891" s="13" t="n">
        <v>230.08</v>
      </c>
      <c r="G891" s="13" t="n">
        <v>224.41</v>
      </c>
      <c r="H891" s="13" t="n">
        <v>226.91</v>
      </c>
      <c r="I891" s="13" t="n">
        <v>228.02</v>
      </c>
      <c r="J891" s="13" t="n">
        <v>230.54</v>
      </c>
      <c r="K891" s="13" t="n">
        <v>231.98</v>
      </c>
      <c r="L891" s="13" t="n">
        <v>252.38</v>
      </c>
      <c r="M891" s="13" t="n">
        <v>285.28</v>
      </c>
      <c r="N891" s="13" t="n">
        <v>326.27</v>
      </c>
      <c r="O891" s="13" t="n">
        <v>384.08</v>
      </c>
      <c r="P891" s="13" t="n">
        <v>432.66</v>
      </c>
      <c r="Q891" s="13" t="n">
        <v>484.51</v>
      </c>
      <c r="R891" s="13" t="n">
        <v>514.17</v>
      </c>
      <c r="S891" s="13" t="n">
        <v>609.29</v>
      </c>
      <c r="T891" s="13" t="n">
        <v>632.99</v>
      </c>
      <c r="U891" s="13" t="n">
        <v>675.03</v>
      </c>
      <c r="V891" s="13" t="n">
        <v>701.38</v>
      </c>
      <c r="W891" s="13" t="n">
        <v>734.97</v>
      </c>
      <c r="X891" s="13" t="n">
        <v>754.31</v>
      </c>
      <c r="Y891" s="13" t="n">
        <v>757.81</v>
      </c>
      <c r="Z891" s="13" t="n">
        <v>769.37</v>
      </c>
      <c r="AA891" s="13" t="n">
        <v>781.49</v>
      </c>
      <c r="AB891" s="13" t="n">
        <v>792.99</v>
      </c>
      <c r="AC891" s="13" t="n">
        <v>788.83</v>
      </c>
      <c r="AD891" s="13" t="n">
        <v>793.64</v>
      </c>
      <c r="AE891" s="13" t="n">
        <v>799.51</v>
      </c>
      <c r="AF891" s="13" t="n">
        <v>812.01</v>
      </c>
      <c r="AG891" s="13" t="n">
        <v>814.72</v>
      </c>
      <c r="AH891" s="13" t="n">
        <v>813.18</v>
      </c>
      <c r="AI891" s="13" t="n">
        <v>815.66</v>
      </c>
      <c r="AJ891" s="13" t="n">
        <v>817.3</v>
      </c>
      <c r="AK891" s="13" t="n">
        <v>826.13</v>
      </c>
      <c r="AL891" s="13" t="n">
        <v>824.57</v>
      </c>
      <c r="AM891" s="13" t="n">
        <v>823.89</v>
      </c>
      <c r="AN891" s="13" t="n">
        <v>828.38</v>
      </c>
      <c r="AO891" s="13" t="n">
        <v>826.68</v>
      </c>
      <c r="AP891" s="13" t="n">
        <v>832.96</v>
      </c>
      <c r="AQ891" s="13" t="n">
        <v>847.4</v>
      </c>
      <c r="AR891" s="13" t="n">
        <v>840.83</v>
      </c>
      <c r="AS891" s="13" t="n">
        <v>838.21</v>
      </c>
      <c r="AT891" s="13" t="n">
        <v>851.11</v>
      </c>
    </row>
    <row r="892" customFormat="false" ht="15" hidden="true" customHeight="false" outlineLevel="0" collapsed="false">
      <c r="A892" s="13" t="s">
        <v>162</v>
      </c>
      <c r="B892" s="13" t="s">
        <v>271</v>
      </c>
      <c r="C892" s="13" t="s">
        <v>35</v>
      </c>
      <c r="D892" s="13" t="s">
        <v>279</v>
      </c>
      <c r="E892" s="13" t="n">
        <v>290.08</v>
      </c>
      <c r="F892" s="13" t="n">
        <v>246.11</v>
      </c>
      <c r="G892" s="13" t="n">
        <v>239.58</v>
      </c>
      <c r="H892" s="13" t="n">
        <v>242.02</v>
      </c>
      <c r="I892" s="13" t="n">
        <v>243.11</v>
      </c>
      <c r="J892" s="13" t="n">
        <v>245.83</v>
      </c>
      <c r="K892" s="13" t="n">
        <v>248.62</v>
      </c>
      <c r="L892" s="13" t="n">
        <v>266.16</v>
      </c>
      <c r="M892" s="13" t="n">
        <v>296.34</v>
      </c>
      <c r="N892" s="13" t="n">
        <v>335.46</v>
      </c>
      <c r="O892" s="13" t="n">
        <v>402.09</v>
      </c>
      <c r="P892" s="13" t="n">
        <v>454.82</v>
      </c>
      <c r="Q892" s="13" t="n">
        <v>522.77</v>
      </c>
      <c r="R892" s="13" t="n">
        <v>551.15</v>
      </c>
      <c r="S892" s="13" t="n">
        <v>598.46</v>
      </c>
      <c r="T892" s="13" t="n">
        <v>643.2</v>
      </c>
      <c r="U892" s="13" t="n">
        <v>680.38</v>
      </c>
      <c r="V892" s="13" t="n">
        <v>705.31</v>
      </c>
      <c r="W892" s="13" t="n">
        <v>743.97</v>
      </c>
      <c r="X892" s="13" t="n">
        <v>765.73</v>
      </c>
      <c r="Y892" s="13" t="n">
        <v>766.91</v>
      </c>
      <c r="Z892" s="13" t="n">
        <v>782.21</v>
      </c>
      <c r="AA892" s="13" t="n">
        <v>789.04</v>
      </c>
      <c r="AB892" s="13" t="n">
        <v>804.79</v>
      </c>
      <c r="AC892" s="13" t="n">
        <v>802.49</v>
      </c>
      <c r="AD892" s="13" t="n">
        <v>806.39</v>
      </c>
      <c r="AE892" s="13" t="n">
        <v>810.95</v>
      </c>
      <c r="AF892" s="13" t="n">
        <v>826.72</v>
      </c>
      <c r="AG892" s="13" t="n">
        <v>828.44</v>
      </c>
      <c r="AH892" s="13" t="n">
        <v>829.49</v>
      </c>
      <c r="AI892" s="13" t="n">
        <v>828.96</v>
      </c>
      <c r="AJ892" s="13" t="n">
        <v>834.26</v>
      </c>
      <c r="AK892" s="13" t="n">
        <v>844.63</v>
      </c>
      <c r="AL892" s="13" t="n">
        <v>837.3</v>
      </c>
      <c r="AM892" s="13" t="n">
        <v>839.59</v>
      </c>
      <c r="AN892" s="13" t="n">
        <v>842.71</v>
      </c>
      <c r="AO892" s="13" t="n">
        <v>845.33</v>
      </c>
      <c r="AP892" s="13" t="n">
        <v>848.06</v>
      </c>
      <c r="AQ892" s="13" t="n">
        <v>861.44</v>
      </c>
      <c r="AR892" s="13" t="n">
        <v>857.29</v>
      </c>
      <c r="AS892" s="13" t="n">
        <v>855.26</v>
      </c>
      <c r="AT892" s="13" t="n">
        <v>871.71</v>
      </c>
    </row>
    <row r="893" customFormat="false" ht="15" hidden="true" customHeight="false" outlineLevel="0" collapsed="false">
      <c r="A893" s="13" t="s">
        <v>170</v>
      </c>
      <c r="B893" s="13" t="s">
        <v>271</v>
      </c>
      <c r="C893" s="13" t="s">
        <v>36</v>
      </c>
      <c r="D893" s="13" t="s">
        <v>279</v>
      </c>
      <c r="E893" s="13" t="n">
        <v>288.41</v>
      </c>
      <c r="F893" s="13" t="n">
        <v>226.48</v>
      </c>
      <c r="G893" s="13" t="n">
        <v>221.45</v>
      </c>
      <c r="H893" s="13" t="n">
        <v>226.94</v>
      </c>
      <c r="I893" s="13" t="n">
        <v>230.34</v>
      </c>
      <c r="J893" s="13" t="n">
        <v>235.33</v>
      </c>
      <c r="K893" s="13" t="n">
        <v>239.25</v>
      </c>
      <c r="L893" s="13" t="n">
        <v>259.97</v>
      </c>
      <c r="M893" s="13" t="n">
        <v>295.43</v>
      </c>
      <c r="N893" s="13" t="n">
        <v>379.42</v>
      </c>
      <c r="O893" s="13" t="n">
        <v>441</v>
      </c>
      <c r="P893" s="13" t="n">
        <v>471.68</v>
      </c>
      <c r="Q893" s="13" t="n">
        <v>498.98</v>
      </c>
      <c r="R893" s="13" t="n">
        <v>549.04</v>
      </c>
      <c r="S893" s="13" t="n">
        <v>608.25</v>
      </c>
      <c r="T893" s="13" t="n">
        <v>640.35</v>
      </c>
      <c r="U893" s="13" t="n">
        <v>681.19</v>
      </c>
      <c r="V893" s="13" t="n">
        <v>708.42</v>
      </c>
      <c r="W893" s="13" t="n">
        <v>737.57</v>
      </c>
      <c r="X893" s="13" t="n">
        <v>754.15</v>
      </c>
      <c r="Y893" s="13" t="n">
        <v>759.79</v>
      </c>
      <c r="Z893" s="13" t="n">
        <v>770.01</v>
      </c>
      <c r="AA893" s="13" t="n">
        <v>780.84</v>
      </c>
      <c r="AB893" s="13" t="n">
        <v>794.83</v>
      </c>
      <c r="AC893" s="13" t="n">
        <v>790.03</v>
      </c>
      <c r="AD893" s="13" t="n">
        <v>795.97</v>
      </c>
      <c r="AE893" s="13" t="n">
        <v>798.88</v>
      </c>
      <c r="AF893" s="13" t="n">
        <v>813.59</v>
      </c>
      <c r="AG893" s="13" t="n">
        <v>815.06</v>
      </c>
      <c r="AH893" s="13" t="n">
        <v>814.18</v>
      </c>
      <c r="AI893" s="13" t="n">
        <v>816.11</v>
      </c>
      <c r="AJ893" s="13" t="n">
        <v>818.94</v>
      </c>
      <c r="AK893" s="13" t="n">
        <v>829.9</v>
      </c>
      <c r="AL893" s="13" t="n">
        <v>823.96</v>
      </c>
      <c r="AM893" s="13" t="n">
        <v>822.74</v>
      </c>
      <c r="AN893" s="13" t="n">
        <v>828.63</v>
      </c>
      <c r="AO893" s="13" t="n">
        <v>828.24</v>
      </c>
      <c r="AP893" s="13" t="n">
        <v>836.46</v>
      </c>
      <c r="AQ893" s="13" t="n">
        <v>848.76</v>
      </c>
      <c r="AR893" s="13" t="n">
        <v>841.65</v>
      </c>
      <c r="AS893" s="13" t="n">
        <v>840.94</v>
      </c>
      <c r="AT893" s="13" t="n">
        <v>854.88</v>
      </c>
    </row>
    <row r="894" customFormat="false" ht="15" hidden="true" customHeight="false" outlineLevel="0" collapsed="false">
      <c r="A894" s="13" t="s">
        <v>178</v>
      </c>
      <c r="B894" s="13" t="s">
        <v>271</v>
      </c>
      <c r="C894" s="13" t="s">
        <v>36</v>
      </c>
      <c r="D894" s="13" t="s">
        <v>279</v>
      </c>
      <c r="E894" s="13" t="n">
        <v>283.44</v>
      </c>
      <c r="F894" s="13" t="n">
        <v>229.39</v>
      </c>
      <c r="G894" s="13" t="n">
        <v>224.33</v>
      </c>
      <c r="H894" s="13" t="n">
        <v>230.69</v>
      </c>
      <c r="I894" s="13" t="n">
        <v>234.54</v>
      </c>
      <c r="J894" s="13" t="n">
        <v>238.6</v>
      </c>
      <c r="K894" s="13" t="n">
        <v>243.8</v>
      </c>
      <c r="L894" s="13" t="n">
        <v>264.2</v>
      </c>
      <c r="M894" s="13" t="n">
        <v>302.73</v>
      </c>
      <c r="N894" s="13" t="n">
        <v>393.53</v>
      </c>
      <c r="O894" s="13" t="n">
        <v>442.62</v>
      </c>
      <c r="P894" s="13" t="n">
        <v>473.2</v>
      </c>
      <c r="Q894" s="13" t="n">
        <v>495.22</v>
      </c>
      <c r="R894" s="13" t="n">
        <v>549.44</v>
      </c>
      <c r="S894" s="13" t="n">
        <v>611.54</v>
      </c>
      <c r="T894" s="13" t="n">
        <v>641.7</v>
      </c>
      <c r="U894" s="13" t="n">
        <v>681.4</v>
      </c>
      <c r="V894" s="13" t="n">
        <v>714.72</v>
      </c>
      <c r="W894" s="13" t="n">
        <v>746.12</v>
      </c>
      <c r="X894" s="13" t="n">
        <v>763.31</v>
      </c>
      <c r="Y894" s="13" t="n">
        <v>766.6</v>
      </c>
      <c r="Z894" s="13" t="n">
        <v>780.8</v>
      </c>
      <c r="AA894" s="13" t="n">
        <v>787.69</v>
      </c>
      <c r="AB894" s="13" t="n">
        <v>805.33</v>
      </c>
      <c r="AC894" s="13" t="n">
        <v>803.05</v>
      </c>
      <c r="AD894" s="13" t="n">
        <v>806.78</v>
      </c>
      <c r="AE894" s="13" t="n">
        <v>809.97</v>
      </c>
      <c r="AF894" s="13" t="n">
        <v>826.15</v>
      </c>
      <c r="AG894" s="13" t="n">
        <v>830.6</v>
      </c>
      <c r="AH894" s="13" t="n">
        <v>829.08</v>
      </c>
      <c r="AI894" s="13" t="n">
        <v>826.59</v>
      </c>
      <c r="AJ894" s="13" t="n">
        <v>833.44</v>
      </c>
      <c r="AK894" s="13" t="n">
        <v>843.99</v>
      </c>
      <c r="AL894" s="13" t="n">
        <v>838.62</v>
      </c>
      <c r="AM894" s="13" t="n">
        <v>836.2</v>
      </c>
      <c r="AN894" s="13" t="n">
        <v>841.06</v>
      </c>
      <c r="AO894" s="13" t="n">
        <v>841.62</v>
      </c>
      <c r="AP894" s="13" t="n">
        <v>848.84</v>
      </c>
      <c r="AQ894" s="13" t="n">
        <v>862.01</v>
      </c>
      <c r="AR894" s="13" t="n">
        <v>855.03</v>
      </c>
      <c r="AS894" s="13" t="n">
        <v>849.88</v>
      </c>
      <c r="AT894" s="13" t="n">
        <v>862.51</v>
      </c>
    </row>
    <row r="895" customFormat="false" ht="15" hidden="true" customHeight="false" outlineLevel="0" collapsed="false">
      <c r="A895" s="13" t="s">
        <v>186</v>
      </c>
      <c r="B895" s="13" t="s">
        <v>271</v>
      </c>
      <c r="C895" s="13" t="s">
        <v>36</v>
      </c>
      <c r="D895" s="13" t="s">
        <v>279</v>
      </c>
      <c r="E895" s="13" t="n">
        <v>311.36</v>
      </c>
      <c r="F895" s="13" t="n">
        <v>227.67</v>
      </c>
      <c r="G895" s="13" t="n">
        <v>222.67</v>
      </c>
      <c r="H895" s="13" t="n">
        <v>228.79</v>
      </c>
      <c r="I895" s="13" t="n">
        <v>231.21</v>
      </c>
      <c r="J895" s="13" t="n">
        <v>234.03</v>
      </c>
      <c r="K895" s="13" t="n">
        <v>239.79</v>
      </c>
      <c r="L895" s="13" t="n">
        <v>262.57</v>
      </c>
      <c r="M895" s="13" t="n">
        <v>295.77</v>
      </c>
      <c r="N895" s="13" t="n">
        <v>339.81</v>
      </c>
      <c r="O895" s="13" t="n">
        <v>392.83</v>
      </c>
      <c r="P895" s="13" t="n">
        <v>452.07</v>
      </c>
      <c r="Q895" s="13" t="n">
        <v>490.51</v>
      </c>
      <c r="R895" s="13" t="n">
        <v>534.73</v>
      </c>
      <c r="S895" s="13" t="n">
        <v>589.6</v>
      </c>
      <c r="T895" s="13" t="n">
        <v>619.97</v>
      </c>
      <c r="U895" s="13" t="n">
        <v>654.69</v>
      </c>
      <c r="V895" s="13" t="n">
        <v>678.21</v>
      </c>
      <c r="W895" s="13" t="n">
        <v>697.32</v>
      </c>
      <c r="X895" s="13" t="n">
        <v>704.69</v>
      </c>
      <c r="Y895" s="13" t="n">
        <v>710.34</v>
      </c>
      <c r="Z895" s="13" t="n">
        <v>715.29</v>
      </c>
      <c r="AA895" s="13" t="n">
        <v>723.94</v>
      </c>
      <c r="AB895" s="13" t="n">
        <v>744.25</v>
      </c>
      <c r="AC895" s="13" t="n">
        <v>739.87</v>
      </c>
      <c r="AD895" s="13" t="n">
        <v>743.53</v>
      </c>
      <c r="AE895" s="13" t="n">
        <v>747.3</v>
      </c>
      <c r="AF895" s="13" t="n">
        <v>757.65</v>
      </c>
      <c r="AG895" s="13" t="n">
        <v>762.85</v>
      </c>
      <c r="AH895" s="13" t="n">
        <v>759.82</v>
      </c>
      <c r="AI895" s="13" t="n">
        <v>760.21</v>
      </c>
      <c r="AJ895" s="13" t="n">
        <v>773.59</v>
      </c>
      <c r="AK895" s="13" t="n">
        <v>778.94</v>
      </c>
      <c r="AL895" s="13" t="n">
        <v>779.7</v>
      </c>
      <c r="AM895" s="13" t="n">
        <v>768.67</v>
      </c>
      <c r="AN895" s="13" t="n">
        <v>771.64</v>
      </c>
      <c r="AO895" s="13" t="n">
        <v>779.65</v>
      </c>
      <c r="AP895" s="13" t="n">
        <v>788.09</v>
      </c>
      <c r="AQ895" s="13" t="n">
        <v>792.69</v>
      </c>
      <c r="AR895" s="13" t="n">
        <v>790.83</v>
      </c>
      <c r="AS895" s="13" t="n">
        <v>786.83</v>
      </c>
      <c r="AT895" s="13" t="n">
        <v>799.8</v>
      </c>
    </row>
    <row r="896" customFormat="false" ht="15" hidden="true" customHeight="false" outlineLevel="0" collapsed="false">
      <c r="A896" s="13" t="s">
        <v>82</v>
      </c>
      <c r="B896" s="13" t="s">
        <v>271</v>
      </c>
      <c r="C896" s="13" t="s">
        <v>40</v>
      </c>
      <c r="D896" s="13" t="s">
        <v>279</v>
      </c>
      <c r="E896" s="13" t="n">
        <v>311.16</v>
      </c>
      <c r="F896" s="13" t="n">
        <v>266.66</v>
      </c>
      <c r="G896" s="13" t="n">
        <v>251.86</v>
      </c>
      <c r="H896" s="13" t="n">
        <v>249.51</v>
      </c>
      <c r="I896" s="13" t="n">
        <v>243.61</v>
      </c>
      <c r="J896" s="13" t="n">
        <v>242.42</v>
      </c>
      <c r="K896" s="13" t="n">
        <v>244.12</v>
      </c>
      <c r="L896" s="13" t="n">
        <v>263.21</v>
      </c>
      <c r="M896" s="13" t="n">
        <v>294</v>
      </c>
      <c r="N896" s="13" t="n">
        <v>329.58</v>
      </c>
      <c r="O896" s="13" t="n">
        <v>379.11</v>
      </c>
      <c r="P896" s="13" t="n">
        <v>407.75</v>
      </c>
      <c r="Q896" s="13" t="n">
        <v>466.27</v>
      </c>
      <c r="R896" s="13" t="n">
        <v>509.91</v>
      </c>
      <c r="S896" s="13" t="n">
        <v>531.62</v>
      </c>
      <c r="T896" s="13" t="n">
        <v>558.02</v>
      </c>
      <c r="U896" s="13" t="n">
        <v>589.44</v>
      </c>
      <c r="V896" s="13" t="n">
        <v>603.24</v>
      </c>
      <c r="W896" s="13" t="n">
        <v>628.31</v>
      </c>
      <c r="X896" s="13" t="n">
        <v>648.3</v>
      </c>
      <c r="Y896" s="13" t="n">
        <v>656.65</v>
      </c>
      <c r="Z896" s="13" t="n">
        <v>671.11</v>
      </c>
      <c r="AA896" s="13" t="n">
        <v>682.9</v>
      </c>
      <c r="AB896" s="13" t="n">
        <v>702.95</v>
      </c>
      <c r="AC896" s="13" t="n">
        <v>699.9</v>
      </c>
      <c r="AD896" s="13" t="n">
        <v>703.47</v>
      </c>
      <c r="AE896" s="13" t="n">
        <v>713.4</v>
      </c>
      <c r="AF896" s="13" t="n">
        <v>724.81</v>
      </c>
      <c r="AG896" s="13" t="n">
        <v>726.68</v>
      </c>
      <c r="AH896" s="13" t="n">
        <v>726.48</v>
      </c>
      <c r="AI896" s="13" t="n">
        <v>724.43</v>
      </c>
      <c r="AJ896" s="13" t="n">
        <v>726.04</v>
      </c>
      <c r="AK896" s="13" t="n">
        <v>738.25</v>
      </c>
      <c r="AL896" s="13" t="n">
        <v>733.82</v>
      </c>
      <c r="AM896" s="13" t="n">
        <v>734.02</v>
      </c>
      <c r="AN896" s="13" t="n">
        <v>737.62</v>
      </c>
      <c r="AO896" s="13" t="n">
        <v>736.77</v>
      </c>
      <c r="AP896" s="13" t="n">
        <v>745.18</v>
      </c>
      <c r="AQ896" s="13" t="n">
        <v>757.26</v>
      </c>
      <c r="AR896" s="13" t="n">
        <v>745.82</v>
      </c>
      <c r="AS896" s="13" t="n">
        <v>744.93</v>
      </c>
      <c r="AT896" s="13" t="n">
        <v>761.55</v>
      </c>
    </row>
    <row r="897" customFormat="false" ht="15" hidden="true" customHeight="false" outlineLevel="0" collapsed="false">
      <c r="A897" s="13" t="s">
        <v>101</v>
      </c>
      <c r="B897" s="13" t="s">
        <v>271</v>
      </c>
      <c r="C897" s="13" t="s">
        <v>40</v>
      </c>
      <c r="D897" s="13" t="s">
        <v>279</v>
      </c>
      <c r="E897" s="13" t="n">
        <v>280.65</v>
      </c>
      <c r="F897" s="13" t="n">
        <v>239.87</v>
      </c>
      <c r="G897" s="13" t="n">
        <v>232.68</v>
      </c>
      <c r="H897" s="13" t="n">
        <v>234.78</v>
      </c>
      <c r="I897" s="13" t="n">
        <v>234.32</v>
      </c>
      <c r="J897" s="13" t="n">
        <v>236.81</v>
      </c>
      <c r="K897" s="13" t="n">
        <v>241.72</v>
      </c>
      <c r="L897" s="13" t="n">
        <v>261.72</v>
      </c>
      <c r="M897" s="13" t="n">
        <v>292.61</v>
      </c>
      <c r="N897" s="13" t="n">
        <v>324.49</v>
      </c>
      <c r="O897" s="13" t="n">
        <v>380.07</v>
      </c>
      <c r="P897" s="13" t="n">
        <v>406.06</v>
      </c>
      <c r="Q897" s="13" t="n">
        <v>462.95</v>
      </c>
      <c r="R897" s="13" t="n">
        <v>524.66</v>
      </c>
      <c r="S897" s="13" t="n">
        <v>536.86</v>
      </c>
      <c r="T897" s="13" t="n">
        <v>577.1</v>
      </c>
      <c r="U897" s="13" t="n">
        <v>609.83</v>
      </c>
      <c r="V897" s="13" t="n">
        <v>630.6</v>
      </c>
      <c r="W897" s="13" t="n">
        <v>656.45</v>
      </c>
      <c r="X897" s="13" t="n">
        <v>675.19</v>
      </c>
      <c r="Y897" s="13" t="n">
        <v>687.63</v>
      </c>
      <c r="Z897" s="13" t="n">
        <v>703.1</v>
      </c>
      <c r="AA897" s="13" t="n">
        <v>715.16</v>
      </c>
      <c r="AB897" s="13" t="n">
        <v>734.06</v>
      </c>
      <c r="AC897" s="13" t="n">
        <v>734.95</v>
      </c>
      <c r="AD897" s="13" t="n">
        <v>740.46</v>
      </c>
      <c r="AE897" s="13" t="n">
        <v>747.16</v>
      </c>
      <c r="AF897" s="13" t="n">
        <v>758.9</v>
      </c>
      <c r="AG897" s="13" t="n">
        <v>763.08</v>
      </c>
      <c r="AH897" s="13" t="n">
        <v>764.27</v>
      </c>
      <c r="AI897" s="13" t="n">
        <v>761.38</v>
      </c>
      <c r="AJ897" s="13" t="n">
        <v>769.47</v>
      </c>
      <c r="AK897" s="13" t="n">
        <v>778.82</v>
      </c>
      <c r="AL897" s="13" t="n">
        <v>774.09</v>
      </c>
      <c r="AM897" s="13" t="n">
        <v>773.83</v>
      </c>
      <c r="AN897" s="13" t="n">
        <v>777.82</v>
      </c>
      <c r="AO897" s="13" t="n">
        <v>777.73</v>
      </c>
      <c r="AP897" s="13" t="n">
        <v>783.79</v>
      </c>
      <c r="AQ897" s="13" t="n">
        <v>797.49</v>
      </c>
      <c r="AR897" s="13" t="n">
        <v>785.58</v>
      </c>
      <c r="AS897" s="13" t="n">
        <v>787.66</v>
      </c>
      <c r="AT897" s="13" t="n">
        <v>801.21</v>
      </c>
    </row>
    <row r="898" customFormat="false" ht="15" hidden="true" customHeight="false" outlineLevel="0" collapsed="false">
      <c r="A898" s="13" t="s">
        <v>115</v>
      </c>
      <c r="B898" s="13" t="s">
        <v>271</v>
      </c>
      <c r="C898" s="13" t="s">
        <v>40</v>
      </c>
      <c r="D898" s="13" t="s">
        <v>279</v>
      </c>
      <c r="E898" s="13" t="n">
        <v>275.99</v>
      </c>
      <c r="F898" s="13" t="n">
        <v>234.44</v>
      </c>
      <c r="G898" s="13" t="n">
        <v>227.9</v>
      </c>
      <c r="H898" s="13" t="n">
        <v>230.21</v>
      </c>
      <c r="I898" s="13" t="n">
        <v>231.18</v>
      </c>
      <c r="J898" s="13" t="n">
        <v>234.34</v>
      </c>
      <c r="K898" s="13" t="n">
        <v>241.67</v>
      </c>
      <c r="L898" s="13" t="n">
        <v>265.1</v>
      </c>
      <c r="M898" s="13" t="n">
        <v>294.72</v>
      </c>
      <c r="N898" s="13" t="n">
        <v>331.82</v>
      </c>
      <c r="O898" s="13" t="n">
        <v>383.22</v>
      </c>
      <c r="P898" s="13" t="n">
        <v>416.96</v>
      </c>
      <c r="Q898" s="13" t="n">
        <v>467.14</v>
      </c>
      <c r="R898" s="13" t="n">
        <v>516.3</v>
      </c>
      <c r="S898" s="13" t="n">
        <v>535.27</v>
      </c>
      <c r="T898" s="13" t="n">
        <v>556.61</v>
      </c>
      <c r="U898" s="13" t="n">
        <v>586.96</v>
      </c>
      <c r="V898" s="13" t="n">
        <v>609.21</v>
      </c>
      <c r="W898" s="13" t="n">
        <v>628.48</v>
      </c>
      <c r="X898" s="13" t="n">
        <v>649.03</v>
      </c>
      <c r="Y898" s="13" t="n">
        <v>653.52</v>
      </c>
      <c r="Z898" s="13" t="n">
        <v>670.64</v>
      </c>
      <c r="AA898" s="13" t="n">
        <v>682.21</v>
      </c>
      <c r="AB898" s="13" t="n">
        <v>704.4</v>
      </c>
      <c r="AC898" s="13" t="n">
        <v>700.8</v>
      </c>
      <c r="AD898" s="13" t="n">
        <v>705.32</v>
      </c>
      <c r="AE898" s="13" t="n">
        <v>712.43</v>
      </c>
      <c r="AF898" s="13" t="n">
        <v>725.02</v>
      </c>
      <c r="AG898" s="13" t="n">
        <v>724.62</v>
      </c>
      <c r="AH898" s="13" t="n">
        <v>727.9</v>
      </c>
      <c r="AI898" s="13" t="n">
        <v>726.09</v>
      </c>
      <c r="AJ898" s="13" t="n">
        <v>727.98</v>
      </c>
      <c r="AK898" s="13" t="n">
        <v>737.52</v>
      </c>
      <c r="AL898" s="13" t="n">
        <v>730.3</v>
      </c>
      <c r="AM898" s="13" t="n">
        <v>733.46</v>
      </c>
      <c r="AN898" s="13" t="n">
        <v>736.73</v>
      </c>
      <c r="AO898" s="13" t="n">
        <v>738.04</v>
      </c>
      <c r="AP898" s="13" t="n">
        <v>739.98</v>
      </c>
      <c r="AQ898" s="13" t="n">
        <v>749.8</v>
      </c>
      <c r="AR898" s="13" t="n">
        <v>742.85</v>
      </c>
      <c r="AS898" s="13" t="n">
        <v>743.42</v>
      </c>
      <c r="AT898" s="13" t="n">
        <v>751.51</v>
      </c>
    </row>
    <row r="899" customFormat="false" ht="15" hidden="true" customHeight="false" outlineLevel="0" collapsed="false">
      <c r="A899" s="13" t="s">
        <v>123</v>
      </c>
      <c r="B899" s="13" t="s">
        <v>271</v>
      </c>
      <c r="C899" s="13" t="s">
        <v>41</v>
      </c>
      <c r="D899" s="13" t="s">
        <v>279</v>
      </c>
      <c r="E899" s="13" t="n">
        <v>277.16</v>
      </c>
      <c r="F899" s="13" t="n">
        <v>238.88</v>
      </c>
      <c r="G899" s="13" t="n">
        <v>231.36</v>
      </c>
      <c r="H899" s="13" t="n">
        <v>235.4</v>
      </c>
      <c r="I899" s="13" t="n">
        <v>236.61</v>
      </c>
      <c r="J899" s="13" t="n">
        <v>235.92</v>
      </c>
      <c r="K899" s="13" t="n">
        <v>239.31</v>
      </c>
      <c r="L899" s="13" t="n">
        <v>261.02</v>
      </c>
      <c r="M899" s="13" t="n">
        <v>293.55</v>
      </c>
      <c r="N899" s="13" t="n">
        <v>339.06</v>
      </c>
      <c r="O899" s="13" t="n">
        <v>392.72</v>
      </c>
      <c r="P899" s="13" t="n">
        <v>448.89</v>
      </c>
      <c r="Q899" s="13" t="n">
        <v>492.66</v>
      </c>
      <c r="R899" s="13" t="n">
        <v>568.73</v>
      </c>
      <c r="S899" s="13" t="n">
        <v>608.22</v>
      </c>
      <c r="T899" s="13" t="n">
        <v>639.91</v>
      </c>
      <c r="U899" s="13" t="n">
        <v>680.3</v>
      </c>
      <c r="V899" s="13" t="n">
        <v>709.75</v>
      </c>
      <c r="W899" s="13" t="n">
        <v>737.6</v>
      </c>
      <c r="X899" s="13" t="n">
        <v>755.47</v>
      </c>
      <c r="Y899" s="13" t="n">
        <v>758.9</v>
      </c>
      <c r="Z899" s="13" t="n">
        <v>769.56</v>
      </c>
      <c r="AA899" s="13" t="n">
        <v>775.25</v>
      </c>
      <c r="AB899" s="13" t="n">
        <v>791.97</v>
      </c>
      <c r="AC899" s="13" t="n">
        <v>788.75</v>
      </c>
      <c r="AD899" s="13" t="n">
        <v>790.93</v>
      </c>
      <c r="AE899" s="13" t="n">
        <v>799.26</v>
      </c>
      <c r="AF899" s="13" t="n">
        <v>808.95</v>
      </c>
      <c r="AG899" s="13" t="n">
        <v>813.65</v>
      </c>
      <c r="AH899" s="13" t="n">
        <v>813.88</v>
      </c>
      <c r="AI899" s="13" t="n">
        <v>811.53</v>
      </c>
      <c r="AJ899" s="13" t="n">
        <v>818.07</v>
      </c>
      <c r="AK899" s="13" t="n">
        <v>827.29</v>
      </c>
      <c r="AL899" s="13" t="n">
        <v>821.27</v>
      </c>
      <c r="AM899" s="13" t="n">
        <v>819.52</v>
      </c>
      <c r="AN899" s="13" t="n">
        <v>826.3</v>
      </c>
      <c r="AO899" s="13" t="n">
        <v>829.46</v>
      </c>
      <c r="AP899" s="13" t="n">
        <v>833.07</v>
      </c>
      <c r="AQ899" s="13" t="n">
        <v>844.87</v>
      </c>
      <c r="AR899" s="13" t="n">
        <v>837.25</v>
      </c>
      <c r="AS899" s="13" t="n">
        <v>837.6</v>
      </c>
      <c r="AT899" s="13" t="n">
        <v>853.82</v>
      </c>
    </row>
    <row r="900" customFormat="false" ht="15" hidden="true" customHeight="false" outlineLevel="0" collapsed="false">
      <c r="A900" s="13" t="s">
        <v>131</v>
      </c>
      <c r="B900" s="13" t="s">
        <v>271</v>
      </c>
      <c r="C900" s="13" t="s">
        <v>41</v>
      </c>
      <c r="D900" s="13" t="s">
        <v>279</v>
      </c>
      <c r="E900" s="13" t="n">
        <v>276.52</v>
      </c>
      <c r="F900" s="13" t="n">
        <v>238.62</v>
      </c>
      <c r="G900" s="13" t="n">
        <v>232.4</v>
      </c>
      <c r="H900" s="13" t="n">
        <v>236.69</v>
      </c>
      <c r="I900" s="13" t="n">
        <v>239.55</v>
      </c>
      <c r="J900" s="13" t="n">
        <v>238.76</v>
      </c>
      <c r="K900" s="13" t="n">
        <v>243.11</v>
      </c>
      <c r="L900" s="13" t="n">
        <v>265.36</v>
      </c>
      <c r="M900" s="13" t="n">
        <v>296.58</v>
      </c>
      <c r="N900" s="13" t="n">
        <v>344.39</v>
      </c>
      <c r="O900" s="13" t="n">
        <v>400.89</v>
      </c>
      <c r="P900" s="13" t="n">
        <v>450.05</v>
      </c>
      <c r="Q900" s="13" t="n">
        <v>492.99</v>
      </c>
      <c r="R900" s="13" t="n">
        <v>552.89</v>
      </c>
      <c r="S900" s="13" t="n">
        <v>606.27</v>
      </c>
      <c r="T900" s="13" t="n">
        <v>642.82</v>
      </c>
      <c r="U900" s="13" t="n">
        <v>678.61</v>
      </c>
      <c r="V900" s="13" t="n">
        <v>705.17</v>
      </c>
      <c r="W900" s="13" t="n">
        <v>735.48</v>
      </c>
      <c r="X900" s="13" t="n">
        <v>754.67</v>
      </c>
      <c r="Y900" s="13" t="n">
        <v>758.07</v>
      </c>
      <c r="Z900" s="13" t="n">
        <v>769.3</v>
      </c>
      <c r="AA900" s="13" t="n">
        <v>774.11</v>
      </c>
      <c r="AB900" s="13" t="n">
        <v>790.06</v>
      </c>
      <c r="AC900" s="13" t="n">
        <v>786.24</v>
      </c>
      <c r="AD900" s="13" t="n">
        <v>787.47</v>
      </c>
      <c r="AE900" s="13" t="n">
        <v>794.53</v>
      </c>
      <c r="AF900" s="13" t="n">
        <v>806.15</v>
      </c>
      <c r="AG900" s="13" t="n">
        <v>808.54</v>
      </c>
      <c r="AH900" s="13" t="n">
        <v>810.2</v>
      </c>
      <c r="AI900" s="13" t="n">
        <v>805.98</v>
      </c>
      <c r="AJ900" s="13" t="n">
        <v>811.47</v>
      </c>
      <c r="AK900" s="13" t="n">
        <v>821.14</v>
      </c>
      <c r="AL900" s="13" t="n">
        <v>816.39</v>
      </c>
      <c r="AM900" s="13" t="n">
        <v>818.09</v>
      </c>
      <c r="AN900" s="13" t="n">
        <v>820.48</v>
      </c>
      <c r="AO900" s="13" t="n">
        <v>821.72</v>
      </c>
      <c r="AP900" s="13" t="n">
        <v>829.22</v>
      </c>
      <c r="AQ900" s="13" t="n">
        <v>842.1</v>
      </c>
      <c r="AR900" s="13" t="n">
        <v>831.72</v>
      </c>
      <c r="AS900" s="13" t="n">
        <v>834.35</v>
      </c>
      <c r="AT900" s="13" t="n">
        <v>845.9</v>
      </c>
    </row>
    <row r="901" customFormat="false" ht="15" hidden="true" customHeight="false" outlineLevel="0" collapsed="false">
      <c r="A901" s="13" t="s">
        <v>139</v>
      </c>
      <c r="B901" s="13" t="s">
        <v>271</v>
      </c>
      <c r="C901" s="13" t="s">
        <v>41</v>
      </c>
      <c r="D901" s="13" t="s">
        <v>279</v>
      </c>
      <c r="E901" s="13" t="n">
        <v>267.37</v>
      </c>
      <c r="F901" s="13" t="n">
        <v>228.14</v>
      </c>
      <c r="G901" s="13" t="n">
        <v>222.2</v>
      </c>
      <c r="H901" s="13" t="n">
        <v>227.85</v>
      </c>
      <c r="I901" s="13" t="n">
        <v>231.07</v>
      </c>
      <c r="J901" s="13" t="n">
        <v>233.03</v>
      </c>
      <c r="K901" s="13" t="n">
        <v>238.04</v>
      </c>
      <c r="L901" s="13" t="n">
        <v>260.35</v>
      </c>
      <c r="M901" s="13" t="n">
        <v>297.76</v>
      </c>
      <c r="N901" s="13" t="n">
        <v>365.88</v>
      </c>
      <c r="O901" s="13" t="n">
        <v>422.9</v>
      </c>
      <c r="P901" s="13" t="n">
        <v>499.12</v>
      </c>
      <c r="Q901" s="13" t="n">
        <v>527.29</v>
      </c>
      <c r="R901" s="13" t="n">
        <v>550.83</v>
      </c>
      <c r="S901" s="13" t="n">
        <v>606.75</v>
      </c>
      <c r="T901" s="13" t="n">
        <v>642.25</v>
      </c>
      <c r="U901" s="13" t="n">
        <v>684.03</v>
      </c>
      <c r="V901" s="13" t="n">
        <v>715.25</v>
      </c>
      <c r="W901" s="13" t="n">
        <v>744.15</v>
      </c>
      <c r="X901" s="13" t="n">
        <v>764.49</v>
      </c>
      <c r="Y901" s="13" t="n">
        <v>768.75</v>
      </c>
      <c r="Z901" s="13" t="n">
        <v>780.86</v>
      </c>
      <c r="AA901" s="13" t="n">
        <v>788.38</v>
      </c>
      <c r="AB901" s="13" t="n">
        <v>807.07</v>
      </c>
      <c r="AC901" s="13" t="n">
        <v>804.59</v>
      </c>
      <c r="AD901" s="13" t="n">
        <v>808.24</v>
      </c>
      <c r="AE901" s="13" t="n">
        <v>814.88</v>
      </c>
      <c r="AF901" s="13" t="n">
        <v>828.86</v>
      </c>
      <c r="AG901" s="13" t="n">
        <v>832.93</v>
      </c>
      <c r="AH901" s="13" t="n">
        <v>834.3</v>
      </c>
      <c r="AI901" s="13" t="n">
        <v>830.84</v>
      </c>
      <c r="AJ901" s="13" t="n">
        <v>833.76</v>
      </c>
      <c r="AK901" s="13" t="n">
        <v>843.36</v>
      </c>
      <c r="AL901" s="13" t="n">
        <v>840.23</v>
      </c>
      <c r="AM901" s="13" t="n">
        <v>840.73</v>
      </c>
      <c r="AN901" s="13" t="n">
        <v>845.32</v>
      </c>
      <c r="AO901" s="13" t="n">
        <v>844.48</v>
      </c>
      <c r="AP901" s="13" t="n">
        <v>850.27</v>
      </c>
      <c r="AQ901" s="13" t="n">
        <v>860.88</v>
      </c>
      <c r="AR901" s="13" t="n">
        <v>852.86</v>
      </c>
      <c r="AS901" s="13" t="n">
        <v>852.84</v>
      </c>
      <c r="AT901" s="13" t="n">
        <v>868.29</v>
      </c>
    </row>
    <row r="902" customFormat="false" ht="15" hidden="true" customHeight="false" outlineLevel="0" collapsed="false">
      <c r="A902" s="13" t="s">
        <v>147</v>
      </c>
      <c r="B902" s="13" t="s">
        <v>271</v>
      </c>
      <c r="C902" s="13" t="s">
        <v>42</v>
      </c>
      <c r="D902" s="13" t="s">
        <v>279</v>
      </c>
      <c r="E902" s="13" t="n">
        <v>278.63</v>
      </c>
      <c r="F902" s="13" t="n">
        <v>226.61</v>
      </c>
      <c r="G902" s="13" t="n">
        <v>220.64</v>
      </c>
      <c r="H902" s="13" t="n">
        <v>223.63</v>
      </c>
      <c r="I902" s="13" t="n">
        <v>229.6</v>
      </c>
      <c r="J902" s="13" t="n">
        <v>237.65</v>
      </c>
      <c r="K902" s="13" t="n">
        <v>243.23</v>
      </c>
      <c r="L902" s="13" t="n">
        <v>255.11</v>
      </c>
      <c r="M902" s="13" t="n">
        <v>278.54</v>
      </c>
      <c r="N902" s="13" t="n">
        <v>300.47</v>
      </c>
      <c r="O902" s="13" t="n">
        <v>334.74</v>
      </c>
      <c r="P902" s="13" t="n">
        <v>369.58</v>
      </c>
      <c r="Q902" s="13" t="n">
        <v>428.53</v>
      </c>
      <c r="R902" s="13" t="n">
        <v>505.81</v>
      </c>
      <c r="S902" s="13" t="n">
        <v>591.93</v>
      </c>
      <c r="T902" s="13" t="n">
        <v>609.49</v>
      </c>
      <c r="U902" s="13" t="n">
        <v>639.61</v>
      </c>
      <c r="V902" s="13" t="n">
        <v>637.23</v>
      </c>
      <c r="W902" s="13" t="n">
        <v>652.51</v>
      </c>
      <c r="X902" s="13" t="n">
        <v>656.86</v>
      </c>
      <c r="Y902" s="13" t="n">
        <v>649.4</v>
      </c>
      <c r="Z902" s="13" t="n">
        <v>662.14</v>
      </c>
      <c r="AA902" s="13" t="n">
        <v>665.4</v>
      </c>
      <c r="AB902" s="13" t="n">
        <v>678.91</v>
      </c>
      <c r="AC902" s="13" t="n">
        <v>674.34</v>
      </c>
      <c r="AD902" s="13" t="n">
        <v>679.98</v>
      </c>
      <c r="AE902" s="13" t="n">
        <v>678.92</v>
      </c>
      <c r="AF902" s="13" t="n">
        <v>685.88</v>
      </c>
      <c r="AG902" s="13" t="n">
        <v>688.21</v>
      </c>
      <c r="AH902" s="13" t="n">
        <v>686.1</v>
      </c>
      <c r="AI902" s="13" t="n">
        <v>681.32</v>
      </c>
      <c r="AJ902" s="13" t="n">
        <v>685.79</v>
      </c>
      <c r="AK902" s="13" t="n">
        <v>694.96</v>
      </c>
      <c r="AL902" s="13" t="n">
        <v>685</v>
      </c>
      <c r="AM902" s="13" t="n">
        <v>684.93</v>
      </c>
      <c r="AN902" s="13" t="n">
        <v>685.07</v>
      </c>
      <c r="AO902" s="13" t="n">
        <v>684.53</v>
      </c>
      <c r="AP902" s="13" t="n">
        <v>684.73</v>
      </c>
      <c r="AQ902" s="13" t="n">
        <v>694.74</v>
      </c>
      <c r="AR902" s="13" t="n">
        <v>689.01</v>
      </c>
      <c r="AS902" s="13" t="n">
        <v>683.97</v>
      </c>
      <c r="AT902" s="13" t="n">
        <v>698.46</v>
      </c>
    </row>
    <row r="903" customFormat="false" ht="15" hidden="true" customHeight="false" outlineLevel="0" collapsed="false">
      <c r="A903" s="13" t="s">
        <v>155</v>
      </c>
      <c r="B903" s="13" t="s">
        <v>271</v>
      </c>
      <c r="C903" s="13" t="s">
        <v>42</v>
      </c>
      <c r="D903" s="13" t="s">
        <v>279</v>
      </c>
      <c r="E903" s="13" t="n">
        <v>277.96</v>
      </c>
      <c r="F903" s="13" t="n">
        <v>224.61</v>
      </c>
      <c r="G903" s="13" t="n">
        <v>218.51</v>
      </c>
      <c r="H903" s="13" t="n">
        <v>221.77</v>
      </c>
      <c r="I903" s="13" t="n">
        <v>227.94</v>
      </c>
      <c r="J903" s="13" t="n">
        <v>235.59</v>
      </c>
      <c r="K903" s="13" t="n">
        <v>242.2</v>
      </c>
      <c r="L903" s="13" t="n">
        <v>255.3</v>
      </c>
      <c r="M903" s="13" t="n">
        <v>276.41</v>
      </c>
      <c r="N903" s="13" t="n">
        <v>302.05</v>
      </c>
      <c r="O903" s="13" t="n">
        <v>329.83</v>
      </c>
      <c r="P903" s="13" t="n">
        <v>369.26</v>
      </c>
      <c r="Q903" s="13" t="n">
        <v>427.99</v>
      </c>
      <c r="R903" s="13" t="n">
        <v>509.87</v>
      </c>
      <c r="S903" s="13" t="n">
        <v>577.35</v>
      </c>
      <c r="T903" s="13" t="n">
        <v>600.28</v>
      </c>
      <c r="U903" s="13" t="n">
        <v>629.02</v>
      </c>
      <c r="V903" s="13" t="n">
        <v>627.31</v>
      </c>
      <c r="W903" s="13" t="n">
        <v>638.58</v>
      </c>
      <c r="X903" s="13" t="n">
        <v>653.89</v>
      </c>
      <c r="Y903" s="13" t="n">
        <v>643.91</v>
      </c>
      <c r="Z903" s="13" t="n">
        <v>657.97</v>
      </c>
      <c r="AA903" s="13" t="n">
        <v>659.89</v>
      </c>
      <c r="AB903" s="13" t="n">
        <v>672.16</v>
      </c>
      <c r="AC903" s="13" t="n">
        <v>666.15</v>
      </c>
      <c r="AD903" s="13" t="n">
        <v>669.54</v>
      </c>
      <c r="AE903" s="13" t="n">
        <v>670.24</v>
      </c>
      <c r="AF903" s="13" t="n">
        <v>679.4</v>
      </c>
      <c r="AG903" s="13" t="n">
        <v>678.98</v>
      </c>
      <c r="AH903" s="13" t="n">
        <v>680.44</v>
      </c>
      <c r="AI903" s="13" t="n">
        <v>675.9</v>
      </c>
      <c r="AJ903" s="13" t="n">
        <v>677.48</v>
      </c>
      <c r="AK903" s="13" t="n">
        <v>685.14</v>
      </c>
      <c r="AL903" s="13" t="n">
        <v>678.14</v>
      </c>
      <c r="AM903" s="13" t="n">
        <v>675.22</v>
      </c>
      <c r="AN903" s="13" t="n">
        <v>677.78</v>
      </c>
      <c r="AO903" s="13" t="n">
        <v>679.79</v>
      </c>
      <c r="AP903" s="13" t="n">
        <v>688.38</v>
      </c>
      <c r="AQ903" s="13" t="n">
        <v>689.44</v>
      </c>
      <c r="AR903" s="13" t="n">
        <v>677.19</v>
      </c>
      <c r="AS903" s="13" t="n">
        <v>680.11</v>
      </c>
      <c r="AT903" s="13" t="n">
        <v>692.38</v>
      </c>
    </row>
    <row r="904" customFormat="false" ht="15" hidden="true" customHeight="false" outlineLevel="0" collapsed="false">
      <c r="A904" s="13" t="s">
        <v>163</v>
      </c>
      <c r="B904" s="13" t="s">
        <v>271</v>
      </c>
      <c r="C904" s="13" t="s">
        <v>42</v>
      </c>
      <c r="D904" s="13" t="s">
        <v>279</v>
      </c>
      <c r="E904" s="13" t="n">
        <v>276.4</v>
      </c>
      <c r="F904" s="13" t="n">
        <v>229.13</v>
      </c>
      <c r="G904" s="13" t="n">
        <v>223.14</v>
      </c>
      <c r="H904" s="13" t="n">
        <v>227.36</v>
      </c>
      <c r="I904" s="13" t="n">
        <v>232.7</v>
      </c>
      <c r="J904" s="13" t="n">
        <v>240.92</v>
      </c>
      <c r="K904" s="13" t="n">
        <v>248.33</v>
      </c>
      <c r="L904" s="13" t="n">
        <v>259.78</v>
      </c>
      <c r="M904" s="13" t="n">
        <v>292.09</v>
      </c>
      <c r="N904" s="13" t="n">
        <v>318.07</v>
      </c>
      <c r="O904" s="13" t="n">
        <v>357.07</v>
      </c>
      <c r="P904" s="13" t="n">
        <v>469.21</v>
      </c>
      <c r="Q904" s="13" t="n">
        <v>483.07</v>
      </c>
      <c r="R904" s="13" t="n">
        <v>554.16</v>
      </c>
      <c r="S904" s="13" t="n">
        <v>614.54</v>
      </c>
      <c r="T904" s="13" t="n">
        <v>643.69</v>
      </c>
      <c r="U904" s="13" t="n">
        <v>665.44</v>
      </c>
      <c r="V904" s="13" t="n">
        <v>664.92</v>
      </c>
      <c r="W904" s="13" t="n">
        <v>681.84</v>
      </c>
      <c r="X904" s="13" t="n">
        <v>695.35</v>
      </c>
      <c r="Y904" s="13" t="n">
        <v>692.93</v>
      </c>
      <c r="Z904" s="13" t="n">
        <v>705.24</v>
      </c>
      <c r="AA904" s="13" t="n">
        <v>711.53</v>
      </c>
      <c r="AB904" s="13" t="n">
        <v>725.68</v>
      </c>
      <c r="AC904" s="13" t="n">
        <v>718.71</v>
      </c>
      <c r="AD904" s="13" t="n">
        <v>717.5</v>
      </c>
      <c r="AE904" s="13" t="n">
        <v>721.84</v>
      </c>
      <c r="AF904" s="13" t="n">
        <v>728.73</v>
      </c>
      <c r="AG904" s="13" t="n">
        <v>732.74</v>
      </c>
      <c r="AH904" s="13" t="n">
        <v>731.82</v>
      </c>
      <c r="AI904" s="13" t="n">
        <v>728.55</v>
      </c>
      <c r="AJ904" s="13" t="n">
        <v>731.3</v>
      </c>
      <c r="AK904" s="13" t="n">
        <v>739.71</v>
      </c>
      <c r="AL904" s="13" t="n">
        <v>731.88</v>
      </c>
      <c r="AM904" s="13" t="n">
        <v>733.48</v>
      </c>
      <c r="AN904" s="13" t="n">
        <v>733.9</v>
      </c>
      <c r="AO904" s="13" t="n">
        <v>734.43</v>
      </c>
      <c r="AP904" s="13" t="n">
        <v>736.99</v>
      </c>
      <c r="AQ904" s="13" t="n">
        <v>748.83</v>
      </c>
      <c r="AR904" s="13" t="n">
        <v>741.51</v>
      </c>
      <c r="AS904" s="13" t="n">
        <v>738.32</v>
      </c>
      <c r="AT904" s="13" t="n">
        <v>753.25</v>
      </c>
    </row>
    <row r="905" customFormat="false" ht="15" hidden="true" customHeight="false" outlineLevel="0" collapsed="false">
      <c r="A905" s="13" t="s">
        <v>171</v>
      </c>
      <c r="B905" s="13" t="s">
        <v>271</v>
      </c>
      <c r="C905" s="13" t="s">
        <v>43</v>
      </c>
      <c r="D905" s="13" t="s">
        <v>279</v>
      </c>
      <c r="E905" s="13" t="n">
        <v>294.36</v>
      </c>
      <c r="F905" s="13" t="n">
        <v>231.63</v>
      </c>
      <c r="G905" s="13" t="n">
        <v>225.02</v>
      </c>
      <c r="H905" s="13" t="n">
        <v>227.74</v>
      </c>
      <c r="I905" s="13" t="n">
        <v>230.47</v>
      </c>
      <c r="J905" s="13" t="n">
        <v>234.41</v>
      </c>
      <c r="K905" s="13" t="n">
        <v>240.09</v>
      </c>
      <c r="L905" s="13" t="n">
        <v>259.11</v>
      </c>
      <c r="M905" s="13" t="n">
        <v>290.36</v>
      </c>
      <c r="N905" s="13" t="n">
        <v>325.47</v>
      </c>
      <c r="O905" s="13" t="n">
        <v>415.15</v>
      </c>
      <c r="P905" s="13" t="n">
        <v>443.06</v>
      </c>
      <c r="Q905" s="13" t="n">
        <v>500.82</v>
      </c>
      <c r="R905" s="13" t="n">
        <v>558.52</v>
      </c>
      <c r="S905" s="13" t="n">
        <v>610.85</v>
      </c>
      <c r="T905" s="13" t="n">
        <v>646.07</v>
      </c>
      <c r="U905" s="13" t="n">
        <v>687.19</v>
      </c>
      <c r="V905" s="13" t="n">
        <v>710.05</v>
      </c>
      <c r="W905" s="13" t="n">
        <v>736.01</v>
      </c>
      <c r="X905" s="13" t="n">
        <v>758.72</v>
      </c>
      <c r="Y905" s="13" t="n">
        <v>759.19</v>
      </c>
      <c r="Z905" s="13" t="n">
        <v>772.02</v>
      </c>
      <c r="AA905" s="13" t="n">
        <v>778.77</v>
      </c>
      <c r="AB905" s="13" t="n">
        <v>788.37</v>
      </c>
      <c r="AC905" s="13" t="n">
        <v>787.49</v>
      </c>
      <c r="AD905" s="13" t="n">
        <v>789.98</v>
      </c>
      <c r="AE905" s="13" t="n">
        <v>792.73</v>
      </c>
      <c r="AF905" s="13" t="n">
        <v>805.1</v>
      </c>
      <c r="AG905" s="13" t="n">
        <v>807.39</v>
      </c>
      <c r="AH905" s="13" t="n">
        <v>809.13</v>
      </c>
      <c r="AI905" s="13" t="n">
        <v>805.41</v>
      </c>
      <c r="AJ905" s="13" t="n">
        <v>808.54</v>
      </c>
      <c r="AK905" s="13" t="n">
        <v>817.99</v>
      </c>
      <c r="AL905" s="13" t="n">
        <v>812.46</v>
      </c>
      <c r="AM905" s="13" t="n">
        <v>813.32</v>
      </c>
      <c r="AN905" s="13" t="n">
        <v>817.6</v>
      </c>
      <c r="AO905" s="13" t="n">
        <v>817.61</v>
      </c>
      <c r="AP905" s="13" t="n">
        <v>823.69</v>
      </c>
      <c r="AQ905" s="13" t="n">
        <v>836.24</v>
      </c>
      <c r="AR905" s="13" t="n">
        <v>826.35</v>
      </c>
      <c r="AS905" s="13" t="n">
        <v>823.74</v>
      </c>
      <c r="AT905" s="13" t="n">
        <v>838.41</v>
      </c>
    </row>
    <row r="906" customFormat="false" ht="15" hidden="true" customHeight="false" outlineLevel="0" collapsed="false">
      <c r="A906" s="13" t="s">
        <v>179</v>
      </c>
      <c r="B906" s="13" t="s">
        <v>271</v>
      </c>
      <c r="C906" s="13" t="s">
        <v>43</v>
      </c>
      <c r="D906" s="13" t="s">
        <v>279</v>
      </c>
      <c r="E906" s="13" t="n">
        <v>284.25</v>
      </c>
      <c r="F906" s="13" t="n">
        <v>229.11</v>
      </c>
      <c r="G906" s="13" t="n">
        <v>223.39</v>
      </c>
      <c r="H906" s="13" t="n">
        <v>226.49</v>
      </c>
      <c r="I906" s="13" t="n">
        <v>229.84</v>
      </c>
      <c r="J906" s="13" t="n">
        <v>234.9</v>
      </c>
      <c r="K906" s="13" t="n">
        <v>242.45</v>
      </c>
      <c r="L906" s="13" t="n">
        <v>263.4</v>
      </c>
      <c r="M906" s="13" t="n">
        <v>296.05</v>
      </c>
      <c r="N906" s="13" t="n">
        <v>334.11</v>
      </c>
      <c r="O906" s="13" t="n">
        <v>385.31</v>
      </c>
      <c r="P906" s="13" t="n">
        <v>429.66</v>
      </c>
      <c r="Q906" s="13" t="n">
        <v>496.64</v>
      </c>
      <c r="R906" s="13" t="n">
        <v>574.49</v>
      </c>
      <c r="S906" s="13" t="n">
        <v>632.64</v>
      </c>
      <c r="T906" s="13" t="n">
        <v>655.72</v>
      </c>
      <c r="U906" s="13" t="n">
        <v>694.66</v>
      </c>
      <c r="V906" s="13" t="n">
        <v>722.49</v>
      </c>
      <c r="W906" s="13" t="n">
        <v>745.2</v>
      </c>
      <c r="X906" s="13" t="n">
        <v>762.38</v>
      </c>
      <c r="Y906" s="13" t="n">
        <v>763.21</v>
      </c>
      <c r="Z906" s="13" t="n">
        <v>778.39</v>
      </c>
      <c r="AA906" s="13" t="n">
        <v>785.8</v>
      </c>
      <c r="AB906" s="13" t="n">
        <v>798.87</v>
      </c>
      <c r="AC906" s="13" t="n">
        <v>794.36</v>
      </c>
      <c r="AD906" s="13" t="n">
        <v>796.46</v>
      </c>
      <c r="AE906" s="13" t="n">
        <v>801.99</v>
      </c>
      <c r="AF906" s="13" t="n">
        <v>812.98</v>
      </c>
      <c r="AG906" s="13" t="n">
        <v>814.71</v>
      </c>
      <c r="AH906" s="13" t="n">
        <v>818.15</v>
      </c>
      <c r="AI906" s="13" t="n">
        <v>808.59</v>
      </c>
      <c r="AJ906" s="13" t="n">
        <v>817.56</v>
      </c>
      <c r="AK906" s="13" t="n">
        <v>827.66</v>
      </c>
      <c r="AL906" s="13" t="n">
        <v>822.07</v>
      </c>
      <c r="AM906" s="13" t="n">
        <v>819.81</v>
      </c>
      <c r="AN906" s="13" t="n">
        <v>827.24</v>
      </c>
      <c r="AO906" s="13" t="n">
        <v>824.21</v>
      </c>
      <c r="AP906" s="13" t="n">
        <v>830.87</v>
      </c>
      <c r="AQ906" s="13" t="n">
        <v>842.04</v>
      </c>
      <c r="AR906" s="13" t="n">
        <v>830.52</v>
      </c>
      <c r="AS906" s="13" t="n">
        <v>834.5</v>
      </c>
      <c r="AT906" s="13" t="n">
        <v>847.98</v>
      </c>
    </row>
    <row r="907" customFormat="false" ht="15" hidden="true" customHeight="false" outlineLevel="0" collapsed="false">
      <c r="A907" s="13" t="s">
        <v>187</v>
      </c>
      <c r="B907" s="13" t="s">
        <v>271</v>
      </c>
      <c r="C907" s="13" t="s">
        <v>43</v>
      </c>
      <c r="D907" s="13" t="s">
        <v>279</v>
      </c>
      <c r="E907" s="13" t="n">
        <v>326.1</v>
      </c>
      <c r="F907" s="13" t="n">
        <v>243.59</v>
      </c>
      <c r="G907" s="13" t="n">
        <v>233.51</v>
      </c>
      <c r="H907" s="13" t="n">
        <v>233.28</v>
      </c>
      <c r="I907" s="13" t="n">
        <v>233.3</v>
      </c>
      <c r="J907" s="13" t="n">
        <v>234.79</v>
      </c>
      <c r="K907" s="13" t="n">
        <v>241.29</v>
      </c>
      <c r="L907" s="13" t="n">
        <v>261.3</v>
      </c>
      <c r="M907" s="13" t="n">
        <v>291.47</v>
      </c>
      <c r="N907" s="13" t="n">
        <v>327.23</v>
      </c>
      <c r="O907" s="13" t="n">
        <v>373.92</v>
      </c>
      <c r="P907" s="13" t="n">
        <v>417.66</v>
      </c>
      <c r="Q907" s="13" t="n">
        <v>473.08</v>
      </c>
      <c r="R907" s="13" t="n">
        <v>546.38</v>
      </c>
      <c r="S907" s="13" t="n">
        <v>614.58</v>
      </c>
      <c r="T907" s="13" t="n">
        <v>639.89</v>
      </c>
      <c r="U907" s="13" t="n">
        <v>670.89</v>
      </c>
      <c r="V907" s="13" t="n">
        <v>693.17</v>
      </c>
      <c r="W907" s="13" t="n">
        <v>715.19</v>
      </c>
      <c r="X907" s="13" t="n">
        <v>733.09</v>
      </c>
      <c r="Y907" s="13" t="n">
        <v>728.82</v>
      </c>
      <c r="Z907" s="13" t="n">
        <v>742.45</v>
      </c>
      <c r="AA907" s="13" t="n">
        <v>745.06</v>
      </c>
      <c r="AB907" s="13" t="n">
        <v>762.01</v>
      </c>
      <c r="AC907" s="13" t="n">
        <v>760.46</v>
      </c>
      <c r="AD907" s="13" t="n">
        <v>759.02</v>
      </c>
      <c r="AE907" s="13" t="n">
        <v>768.7</v>
      </c>
      <c r="AF907" s="13" t="n">
        <v>776.28</v>
      </c>
      <c r="AG907" s="13" t="n">
        <v>778.67</v>
      </c>
      <c r="AH907" s="13" t="n">
        <v>780.13</v>
      </c>
      <c r="AI907" s="13" t="n">
        <v>776.55</v>
      </c>
      <c r="AJ907" s="13" t="n">
        <v>781.03</v>
      </c>
      <c r="AK907" s="13" t="n">
        <v>788</v>
      </c>
      <c r="AL907" s="13" t="n">
        <v>781.18</v>
      </c>
      <c r="AM907" s="13" t="n">
        <v>786.3</v>
      </c>
      <c r="AN907" s="13" t="n">
        <v>785.67</v>
      </c>
      <c r="AO907" s="13" t="n">
        <v>787.19</v>
      </c>
      <c r="AP907" s="13" t="n">
        <v>790.38</v>
      </c>
      <c r="AQ907" s="13" t="n">
        <v>805.83</v>
      </c>
      <c r="AR907" s="13" t="n">
        <v>793.03</v>
      </c>
      <c r="AS907" s="13" t="n">
        <v>796.05</v>
      </c>
      <c r="AT907" s="13" t="n">
        <v>810.38</v>
      </c>
    </row>
    <row r="908" customFormat="false" ht="15" hidden="true" customHeight="false" outlineLevel="0" collapsed="false">
      <c r="A908" s="13" t="s">
        <v>85</v>
      </c>
      <c r="B908" s="13" t="s">
        <v>271</v>
      </c>
      <c r="C908" s="13" t="s">
        <v>47</v>
      </c>
      <c r="D908" s="13" t="s">
        <v>279</v>
      </c>
      <c r="E908" s="13" t="n">
        <v>305.42</v>
      </c>
      <c r="F908" s="13" t="n">
        <v>279.26</v>
      </c>
      <c r="G908" s="13" t="n">
        <v>267.44</v>
      </c>
      <c r="H908" s="13" t="n">
        <v>266.99</v>
      </c>
      <c r="I908" s="13" t="n">
        <v>264.38</v>
      </c>
      <c r="J908" s="13" t="n">
        <v>259.05</v>
      </c>
      <c r="K908" s="13" t="n">
        <v>261.32</v>
      </c>
      <c r="L908" s="13" t="n">
        <v>283.58</v>
      </c>
      <c r="M908" s="13" t="n">
        <v>324.04</v>
      </c>
      <c r="N908" s="13" t="n">
        <v>385.27</v>
      </c>
      <c r="O908" s="13" t="n">
        <v>432.07</v>
      </c>
      <c r="P908" s="13" t="n">
        <v>470.76</v>
      </c>
      <c r="Q908" s="13" t="n">
        <v>540.36</v>
      </c>
      <c r="R908" s="13" t="n">
        <v>607.78</v>
      </c>
      <c r="S908" s="13" t="n">
        <v>649.77</v>
      </c>
      <c r="T908" s="13" t="n">
        <v>677.41</v>
      </c>
      <c r="U908" s="13" t="n">
        <v>718.55</v>
      </c>
      <c r="V908" s="13" t="n">
        <v>729.68</v>
      </c>
      <c r="W908" s="13" t="n">
        <v>734.61</v>
      </c>
      <c r="X908" s="13" t="n">
        <v>741.31</v>
      </c>
      <c r="Y908" s="13" t="n">
        <v>732.62</v>
      </c>
      <c r="Z908" s="13" t="n">
        <v>733.62</v>
      </c>
      <c r="AA908" s="13" t="n">
        <v>738.42</v>
      </c>
      <c r="AB908" s="13" t="n">
        <v>744.39</v>
      </c>
      <c r="AC908" s="13" t="n">
        <v>738.33</v>
      </c>
      <c r="AD908" s="13" t="n">
        <v>732.8</v>
      </c>
      <c r="AE908" s="13" t="n">
        <v>737.67</v>
      </c>
      <c r="AF908" s="13" t="n">
        <v>746.05</v>
      </c>
      <c r="AG908" s="13" t="n">
        <v>745.87</v>
      </c>
      <c r="AH908" s="13" t="n">
        <v>744.89</v>
      </c>
      <c r="AI908" s="13" t="n">
        <v>746.31</v>
      </c>
      <c r="AJ908" s="13" t="n">
        <v>741.6</v>
      </c>
      <c r="AK908" s="13" t="n">
        <v>758.12</v>
      </c>
      <c r="AL908" s="13" t="n">
        <v>748.22</v>
      </c>
      <c r="AM908" s="13" t="n">
        <v>745.62</v>
      </c>
      <c r="AN908" s="13" t="n">
        <v>744.68</v>
      </c>
      <c r="AO908" s="13" t="n">
        <v>749.36</v>
      </c>
      <c r="AP908" s="13" t="n">
        <v>750.11</v>
      </c>
      <c r="AQ908" s="13" t="n">
        <v>765.6</v>
      </c>
      <c r="AR908" s="13" t="n">
        <v>757.1</v>
      </c>
      <c r="AS908" s="13" t="n">
        <v>756.36</v>
      </c>
      <c r="AT908" s="13" t="n">
        <v>775.53</v>
      </c>
    </row>
    <row r="909" customFormat="false" ht="15" hidden="true" customHeight="false" outlineLevel="0" collapsed="false">
      <c r="A909" s="13" t="s">
        <v>104</v>
      </c>
      <c r="B909" s="13" t="s">
        <v>271</v>
      </c>
      <c r="C909" s="13" t="s">
        <v>47</v>
      </c>
      <c r="D909" s="13" t="s">
        <v>279</v>
      </c>
      <c r="E909" s="13" t="n">
        <v>285.92</v>
      </c>
      <c r="F909" s="13" t="n">
        <v>269.57</v>
      </c>
      <c r="G909" s="13" t="n">
        <v>260.37</v>
      </c>
      <c r="H909" s="13" t="n">
        <v>261.53</v>
      </c>
      <c r="I909" s="13" t="n">
        <v>259.77</v>
      </c>
      <c r="J909" s="13" t="n">
        <v>256.23</v>
      </c>
      <c r="K909" s="13" t="n">
        <v>259.72</v>
      </c>
      <c r="L909" s="13" t="n">
        <v>283.81</v>
      </c>
      <c r="M909" s="13" t="n">
        <v>324.19</v>
      </c>
      <c r="N909" s="13" t="n">
        <v>385.43</v>
      </c>
      <c r="O909" s="13" t="n">
        <v>427.34</v>
      </c>
      <c r="P909" s="13" t="n">
        <v>470.21</v>
      </c>
      <c r="Q909" s="13" t="n">
        <v>544.02</v>
      </c>
      <c r="R909" s="13" t="n">
        <v>602.88</v>
      </c>
      <c r="S909" s="13" t="n">
        <v>649.4</v>
      </c>
      <c r="T909" s="13" t="n">
        <v>675.19</v>
      </c>
      <c r="U909" s="13" t="n">
        <v>721.52</v>
      </c>
      <c r="V909" s="13" t="n">
        <v>728.24</v>
      </c>
      <c r="W909" s="13" t="n">
        <v>730.69</v>
      </c>
      <c r="X909" s="13" t="n">
        <v>736.7</v>
      </c>
      <c r="Y909" s="13" t="n">
        <v>727.52</v>
      </c>
      <c r="Z909" s="13" t="n">
        <v>730.36</v>
      </c>
      <c r="AA909" s="13" t="n">
        <v>719.48</v>
      </c>
      <c r="AB909" s="13" t="n">
        <v>755.94</v>
      </c>
      <c r="AC909" s="13" t="n">
        <v>735.17</v>
      </c>
      <c r="AD909" s="13" t="n">
        <v>741.52</v>
      </c>
      <c r="AE909" s="13" t="n">
        <v>746.12</v>
      </c>
      <c r="AF909" s="13" t="n">
        <v>748.88</v>
      </c>
      <c r="AG909" s="13" t="n">
        <v>744.85</v>
      </c>
      <c r="AH909" s="13" t="n">
        <v>748.85</v>
      </c>
      <c r="AI909" s="13" t="n">
        <v>741.22</v>
      </c>
      <c r="AJ909" s="13" t="n">
        <v>739.99</v>
      </c>
      <c r="AK909" s="13" t="n">
        <v>747.39</v>
      </c>
      <c r="AL909" s="13" t="n">
        <v>745.25</v>
      </c>
      <c r="AM909" s="13" t="n">
        <v>738.44</v>
      </c>
      <c r="AN909" s="13" t="n">
        <v>742.45</v>
      </c>
      <c r="AO909" s="13" t="n">
        <v>745.19</v>
      </c>
      <c r="AP909" s="13" t="n">
        <v>744.42</v>
      </c>
      <c r="AQ909" s="13" t="n">
        <v>756.4</v>
      </c>
      <c r="AR909" s="13" t="n">
        <v>749.77</v>
      </c>
      <c r="AS909" s="13" t="n">
        <v>751.17</v>
      </c>
      <c r="AT909" s="13" t="n">
        <v>757.83</v>
      </c>
    </row>
    <row r="910" customFormat="false" ht="15" hidden="true" customHeight="false" outlineLevel="0" collapsed="false">
      <c r="A910" s="13" t="s">
        <v>116</v>
      </c>
      <c r="B910" s="13" t="s">
        <v>271</v>
      </c>
      <c r="C910" s="13" t="s">
        <v>47</v>
      </c>
      <c r="D910" s="13" t="s">
        <v>279</v>
      </c>
      <c r="E910" s="13" t="n">
        <v>288.63</v>
      </c>
      <c r="F910" s="13" t="n">
        <v>271.32</v>
      </c>
      <c r="G910" s="13" t="n">
        <v>260.38</v>
      </c>
      <c r="H910" s="13" t="n">
        <v>259.64</v>
      </c>
      <c r="I910" s="13" t="n">
        <v>257.74</v>
      </c>
      <c r="J910" s="13" t="n">
        <v>253.96</v>
      </c>
      <c r="K910" s="13" t="n">
        <v>255.45</v>
      </c>
      <c r="L910" s="13" t="n">
        <v>276.74</v>
      </c>
      <c r="M910" s="13" t="n">
        <v>319.73</v>
      </c>
      <c r="N910" s="13" t="n">
        <v>379.73</v>
      </c>
      <c r="O910" s="13" t="n">
        <v>430.15</v>
      </c>
      <c r="P910" s="13" t="n">
        <v>477.54</v>
      </c>
      <c r="Q910" s="13" t="n">
        <v>543.43</v>
      </c>
      <c r="R910" s="13" t="n">
        <v>613.05</v>
      </c>
      <c r="S910" s="13" t="n">
        <v>656.74</v>
      </c>
      <c r="T910" s="13" t="n">
        <v>691.1</v>
      </c>
      <c r="U910" s="13" t="n">
        <v>727.4</v>
      </c>
      <c r="V910" s="13" t="n">
        <v>733.64</v>
      </c>
      <c r="W910" s="13" t="n">
        <v>742.33</v>
      </c>
      <c r="X910" s="13" t="n">
        <v>747.12</v>
      </c>
      <c r="Y910" s="13" t="n">
        <v>737.16</v>
      </c>
      <c r="Z910" s="13" t="n">
        <v>743.15</v>
      </c>
      <c r="AA910" s="13" t="n">
        <v>739.77</v>
      </c>
      <c r="AB910" s="13" t="n">
        <v>752.73</v>
      </c>
      <c r="AC910" s="13" t="n">
        <v>745.01</v>
      </c>
      <c r="AD910" s="13" t="n">
        <v>739.66</v>
      </c>
      <c r="AE910" s="13" t="n">
        <v>748.29</v>
      </c>
      <c r="AF910" s="13" t="n">
        <v>756.48</v>
      </c>
      <c r="AG910" s="13" t="n">
        <v>754.66</v>
      </c>
      <c r="AH910" s="13" t="n">
        <v>754.11</v>
      </c>
      <c r="AI910" s="13" t="n">
        <v>748</v>
      </c>
      <c r="AJ910" s="13" t="n">
        <v>747.82</v>
      </c>
      <c r="AK910" s="13" t="n">
        <v>754.31</v>
      </c>
      <c r="AL910" s="13" t="n">
        <v>746.98</v>
      </c>
      <c r="AM910" s="13" t="n">
        <v>758.32</v>
      </c>
      <c r="AN910" s="13" t="n">
        <v>749.25</v>
      </c>
      <c r="AO910" s="13" t="n">
        <v>754.8</v>
      </c>
      <c r="AP910" s="13" t="n">
        <v>754.27</v>
      </c>
      <c r="AQ910" s="13" t="n">
        <v>766.22</v>
      </c>
      <c r="AR910" s="13" t="n">
        <v>755.36</v>
      </c>
      <c r="AS910" s="13" t="n">
        <v>758.57</v>
      </c>
      <c r="AT910" s="13" t="n">
        <v>769.44</v>
      </c>
    </row>
    <row r="911" customFormat="false" ht="15" hidden="true" customHeight="false" outlineLevel="0" collapsed="false">
      <c r="A911" s="13" t="s">
        <v>88</v>
      </c>
      <c r="B911" s="13" t="s">
        <v>271</v>
      </c>
      <c r="C911" s="13" t="s">
        <v>51</v>
      </c>
      <c r="D911" s="13" t="s">
        <v>279</v>
      </c>
      <c r="E911" s="13" t="n">
        <v>786.84</v>
      </c>
      <c r="F911" s="13" t="n">
        <v>771.94</v>
      </c>
      <c r="G911" s="13" t="n">
        <v>765.67</v>
      </c>
      <c r="H911" s="13" t="n">
        <v>773.08</v>
      </c>
      <c r="I911" s="13" t="n">
        <v>775.14</v>
      </c>
      <c r="J911" s="13" t="n">
        <v>772.63</v>
      </c>
      <c r="K911" s="13" t="n">
        <v>769.2</v>
      </c>
      <c r="L911" s="13" t="n">
        <v>779.7</v>
      </c>
      <c r="M911" s="13" t="n">
        <v>799.18</v>
      </c>
      <c r="N911" s="13" t="n">
        <v>809.12</v>
      </c>
      <c r="O911" s="13" t="n">
        <v>818.07</v>
      </c>
      <c r="P911" s="13" t="n">
        <v>819.1</v>
      </c>
      <c r="Q911" s="13" t="n">
        <v>821.75</v>
      </c>
      <c r="R911" s="13" t="n">
        <v>823.39</v>
      </c>
      <c r="S911" s="13" t="n">
        <v>823.19</v>
      </c>
      <c r="T911" s="13" t="n">
        <v>816.73</v>
      </c>
      <c r="U911" s="13" t="n">
        <v>828.51</v>
      </c>
      <c r="V911" s="13" t="n">
        <v>820.12</v>
      </c>
      <c r="W911" s="13" t="n">
        <v>822.69</v>
      </c>
      <c r="X911" s="13" t="n">
        <v>829.13</v>
      </c>
      <c r="Y911" s="13" t="n">
        <v>817.72</v>
      </c>
      <c r="Z911" s="13" t="n">
        <v>824.96</v>
      </c>
      <c r="AA911" s="13" t="n">
        <v>821.83</v>
      </c>
      <c r="AB911" s="13" t="n">
        <v>839.37</v>
      </c>
      <c r="AC911" s="13" t="n">
        <v>832.69</v>
      </c>
      <c r="AD911" s="13" t="n">
        <v>831.9</v>
      </c>
      <c r="AE911" s="13" t="n">
        <v>836.1</v>
      </c>
      <c r="AF911" s="13" t="n">
        <v>849.46</v>
      </c>
      <c r="AG911" s="13" t="n">
        <v>851.1</v>
      </c>
      <c r="AH911" s="13" t="n">
        <v>852.64</v>
      </c>
      <c r="AI911" s="13" t="n">
        <v>848.19</v>
      </c>
      <c r="AJ911" s="13" t="n">
        <v>853.46</v>
      </c>
      <c r="AK911" s="13" t="n">
        <v>860.47</v>
      </c>
      <c r="AL911" s="13" t="n">
        <v>852.84</v>
      </c>
      <c r="AM911" s="13" t="n">
        <v>850.87</v>
      </c>
      <c r="AN911" s="13" t="n">
        <v>859.25</v>
      </c>
      <c r="AO911" s="13" t="n">
        <v>859.33</v>
      </c>
      <c r="AP911" s="13" t="n">
        <v>865.12</v>
      </c>
      <c r="AQ911" s="13" t="n">
        <v>871.36</v>
      </c>
      <c r="AR911" s="13" t="n">
        <v>870.1</v>
      </c>
      <c r="AS911" s="13" t="n">
        <v>868.91</v>
      </c>
      <c r="AT911" s="13" t="n">
        <v>883.57</v>
      </c>
    </row>
    <row r="912" customFormat="false" ht="15" hidden="true" customHeight="false" outlineLevel="0" collapsed="false">
      <c r="A912" s="13" t="s">
        <v>107</v>
      </c>
      <c r="B912" s="13" t="s">
        <v>271</v>
      </c>
      <c r="C912" s="13" t="s">
        <v>52</v>
      </c>
      <c r="D912" s="13" t="s">
        <v>279</v>
      </c>
      <c r="E912" s="13" t="n">
        <v>497.35</v>
      </c>
      <c r="F912" s="13" t="n">
        <v>468.31</v>
      </c>
      <c r="G912" s="13" t="n">
        <v>473.54</v>
      </c>
      <c r="H912" s="13" t="n">
        <v>592.91</v>
      </c>
      <c r="I912" s="13" t="n">
        <v>616.92</v>
      </c>
      <c r="J912" s="13" t="n">
        <v>640.61</v>
      </c>
      <c r="K912" s="13" t="n">
        <v>652.64</v>
      </c>
      <c r="L912" s="13" t="n">
        <v>682.69</v>
      </c>
      <c r="M912" s="13" t="n">
        <v>715.23</v>
      </c>
      <c r="N912" s="13" t="n">
        <v>727.96</v>
      </c>
      <c r="O912" s="13" t="n">
        <v>746.69</v>
      </c>
      <c r="P912" s="13" t="n">
        <v>757.3</v>
      </c>
      <c r="Q912" s="13" t="n">
        <v>764.04</v>
      </c>
      <c r="R912" s="13" t="n">
        <v>772.88</v>
      </c>
      <c r="S912" s="13" t="n">
        <v>775.03</v>
      </c>
      <c r="T912" s="13" t="n">
        <v>769.86</v>
      </c>
      <c r="U912" s="13" t="n">
        <v>781.3</v>
      </c>
      <c r="V912" s="13" t="n">
        <v>777.29</v>
      </c>
      <c r="W912" s="13" t="n">
        <v>782.11</v>
      </c>
      <c r="X912" s="13" t="n">
        <v>787.87</v>
      </c>
      <c r="Y912" s="13" t="n">
        <v>780.78</v>
      </c>
      <c r="Z912" s="13" t="n">
        <v>784.7</v>
      </c>
      <c r="AA912" s="13" t="n">
        <v>784.95</v>
      </c>
      <c r="AB912" s="13" t="n">
        <v>797.86</v>
      </c>
      <c r="AC912" s="13" t="n">
        <v>790.08</v>
      </c>
      <c r="AD912" s="13" t="n">
        <v>792.1</v>
      </c>
      <c r="AE912" s="13" t="n">
        <v>795.42</v>
      </c>
      <c r="AF912" s="13" t="n">
        <v>805.93</v>
      </c>
      <c r="AG912" s="13" t="n">
        <v>807.68</v>
      </c>
      <c r="AH912" s="13" t="n">
        <v>811.8</v>
      </c>
      <c r="AI912" s="13" t="n">
        <v>804.71</v>
      </c>
      <c r="AJ912" s="13" t="n">
        <v>809.31</v>
      </c>
      <c r="AK912" s="13" t="n">
        <v>818.25</v>
      </c>
      <c r="AL912" s="13" t="n">
        <v>811.46</v>
      </c>
      <c r="AM912" s="13" t="n">
        <v>810.73</v>
      </c>
      <c r="AN912" s="13" t="n">
        <v>814.65</v>
      </c>
      <c r="AO912" s="13" t="n">
        <v>814.36</v>
      </c>
      <c r="AP912" s="13" t="n">
        <v>817.59</v>
      </c>
      <c r="AQ912" s="13" t="n">
        <v>829.7</v>
      </c>
      <c r="AR912" s="13" t="n">
        <v>820.51</v>
      </c>
      <c r="AS912" s="13" t="n">
        <v>820.66</v>
      </c>
      <c r="AT912" s="13" t="n">
        <v>834.44</v>
      </c>
    </row>
    <row r="913" customFormat="false" ht="15" hidden="true" customHeight="false" outlineLevel="0" collapsed="false">
      <c r="A913" s="13" t="s">
        <v>117</v>
      </c>
      <c r="B913" s="13" t="s">
        <v>271</v>
      </c>
      <c r="C913" s="13" t="s">
        <v>53</v>
      </c>
      <c r="D913" s="13" t="s">
        <v>279</v>
      </c>
      <c r="E913" s="13" t="n">
        <v>356.42</v>
      </c>
      <c r="F913" s="13" t="n">
        <v>333.93</v>
      </c>
      <c r="G913" s="13" t="n">
        <v>353.42</v>
      </c>
      <c r="H913" s="13" t="n">
        <v>386.98</v>
      </c>
      <c r="I913" s="13" t="n">
        <v>412.55</v>
      </c>
      <c r="J913" s="13" t="n">
        <v>518.85</v>
      </c>
      <c r="K913" s="13" t="n">
        <v>596.87</v>
      </c>
      <c r="L913" s="13" t="n">
        <v>648.13</v>
      </c>
      <c r="M913" s="13" t="n">
        <v>687.38</v>
      </c>
      <c r="N913" s="13" t="n">
        <v>703.09</v>
      </c>
      <c r="O913" s="13" t="n">
        <v>726.29</v>
      </c>
      <c r="P913" s="13" t="n">
        <v>744.74</v>
      </c>
      <c r="Q913" s="13" t="n">
        <v>756.91</v>
      </c>
      <c r="R913" s="13" t="n">
        <v>768.05</v>
      </c>
      <c r="S913" s="13" t="n">
        <v>775.02</v>
      </c>
      <c r="T913" s="13" t="n">
        <v>775.14</v>
      </c>
      <c r="U913" s="13" t="n">
        <v>790.38</v>
      </c>
      <c r="V913" s="13" t="n">
        <v>780.82</v>
      </c>
      <c r="W913" s="13" t="n">
        <v>785.74</v>
      </c>
      <c r="X913" s="13" t="n">
        <v>788.68</v>
      </c>
      <c r="Y913" s="13" t="n">
        <v>778.87</v>
      </c>
      <c r="Z913" s="13" t="n">
        <v>784.16</v>
      </c>
      <c r="AA913" s="13" t="n">
        <v>785.44</v>
      </c>
      <c r="AB913" s="13" t="n">
        <v>796.56</v>
      </c>
      <c r="AC913" s="13" t="n">
        <v>789.58</v>
      </c>
      <c r="AD913" s="13" t="n">
        <v>790.75</v>
      </c>
      <c r="AE913" s="13" t="n">
        <v>787.58</v>
      </c>
      <c r="AF913" s="13" t="n">
        <v>798.95</v>
      </c>
      <c r="AG913" s="13" t="n">
        <v>802.24</v>
      </c>
      <c r="AH913" s="13" t="n">
        <v>802.39</v>
      </c>
      <c r="AI913" s="13" t="n">
        <v>798.54</v>
      </c>
      <c r="AJ913" s="13" t="n">
        <v>800.75</v>
      </c>
      <c r="AK913" s="13" t="n">
        <v>810.11</v>
      </c>
      <c r="AL913" s="13" t="n">
        <v>802.81</v>
      </c>
      <c r="AM913" s="13" t="n">
        <v>803.9</v>
      </c>
      <c r="AN913" s="13" t="n">
        <v>806.83</v>
      </c>
      <c r="AO913" s="13" t="n">
        <v>806.86</v>
      </c>
      <c r="AP913" s="13" t="n">
        <v>811.93</v>
      </c>
      <c r="AQ913" s="13" t="n">
        <v>823.15</v>
      </c>
      <c r="AR913" s="13" t="n">
        <v>819</v>
      </c>
      <c r="AS913" s="13" t="n">
        <v>817.36</v>
      </c>
      <c r="AT913" s="13" t="n">
        <v>832.83</v>
      </c>
    </row>
    <row r="914" customFormat="false" ht="15" hidden="true" customHeight="false" outlineLevel="0" collapsed="false">
      <c r="A914" s="13" t="s">
        <v>125</v>
      </c>
      <c r="B914" s="13" t="s">
        <v>271</v>
      </c>
      <c r="C914" s="13" t="s">
        <v>54</v>
      </c>
      <c r="D914" s="13" t="s">
        <v>279</v>
      </c>
      <c r="E914" s="13" t="n">
        <v>302.24</v>
      </c>
      <c r="F914" s="13" t="n">
        <v>277.54</v>
      </c>
      <c r="G914" s="13" t="n">
        <v>283.15</v>
      </c>
      <c r="H914" s="13" t="n">
        <v>297.99</v>
      </c>
      <c r="I914" s="13" t="n">
        <v>325.72</v>
      </c>
      <c r="J914" s="13" t="n">
        <v>368.68</v>
      </c>
      <c r="K914" s="13" t="n">
        <v>469.33</v>
      </c>
      <c r="L914" s="13" t="n">
        <v>509.71</v>
      </c>
      <c r="M914" s="13" t="n">
        <v>625.36</v>
      </c>
      <c r="N914" s="13" t="n">
        <v>670.41</v>
      </c>
      <c r="O914" s="13" t="n">
        <v>712.8</v>
      </c>
      <c r="P914" s="13" t="n">
        <v>735.04</v>
      </c>
      <c r="Q914" s="13" t="n">
        <v>754.46</v>
      </c>
      <c r="R914" s="13" t="n">
        <v>777.41</v>
      </c>
      <c r="S914" s="13" t="n">
        <v>781.06</v>
      </c>
      <c r="T914" s="13" t="n">
        <v>792.85</v>
      </c>
      <c r="U914" s="13" t="n">
        <v>807.35</v>
      </c>
      <c r="V914" s="13" t="n">
        <v>808.78</v>
      </c>
      <c r="W914" s="13" t="n">
        <v>813.62</v>
      </c>
      <c r="X914" s="13" t="n">
        <v>823.15</v>
      </c>
      <c r="Y914" s="13" t="n">
        <v>815.85</v>
      </c>
      <c r="Z914" s="13" t="n">
        <v>818.36</v>
      </c>
      <c r="AA914" s="13" t="n">
        <v>822.34</v>
      </c>
      <c r="AB914" s="13" t="n">
        <v>835.53</v>
      </c>
      <c r="AC914" s="13" t="n">
        <v>826.55</v>
      </c>
      <c r="AD914" s="13" t="n">
        <v>824.89</v>
      </c>
      <c r="AE914" s="13" t="n">
        <v>828.59</v>
      </c>
      <c r="AF914" s="13" t="n">
        <v>840.4</v>
      </c>
      <c r="AG914" s="13" t="n">
        <v>843.1</v>
      </c>
      <c r="AH914" s="13" t="n">
        <v>841.95</v>
      </c>
      <c r="AI914" s="13" t="n">
        <v>837.57</v>
      </c>
      <c r="AJ914" s="13" t="n">
        <v>840.43</v>
      </c>
      <c r="AK914" s="13" t="n">
        <v>850.7</v>
      </c>
      <c r="AL914" s="13" t="n">
        <v>842.78</v>
      </c>
      <c r="AM914" s="13" t="n">
        <v>845.91</v>
      </c>
      <c r="AN914" s="13" t="n">
        <v>850.67</v>
      </c>
      <c r="AO914" s="13" t="n">
        <v>848.95</v>
      </c>
      <c r="AP914" s="13" t="n">
        <v>854.2</v>
      </c>
      <c r="AQ914" s="13" t="n">
        <v>865.61</v>
      </c>
      <c r="AR914" s="13" t="n">
        <v>859.91</v>
      </c>
      <c r="AS914" s="13" t="n">
        <v>861.98</v>
      </c>
      <c r="AT914" s="13" t="n">
        <v>874.67</v>
      </c>
    </row>
    <row r="915" customFormat="false" ht="15" hidden="true" customHeight="false" outlineLevel="0" collapsed="false">
      <c r="A915" s="13" t="s">
        <v>133</v>
      </c>
      <c r="B915" s="13" t="s">
        <v>272</v>
      </c>
      <c r="C915" s="13" t="s">
        <v>55</v>
      </c>
      <c r="D915" s="13" t="s">
        <v>279</v>
      </c>
      <c r="E915" s="13" t="n">
        <v>273.72</v>
      </c>
      <c r="F915" s="13" t="n">
        <v>262.56</v>
      </c>
      <c r="G915" s="13" t="n">
        <v>255.8</v>
      </c>
      <c r="H915" s="13" t="n">
        <v>258.09</v>
      </c>
      <c r="I915" s="13" t="n">
        <v>257.62</v>
      </c>
      <c r="J915" s="13" t="n">
        <v>257.02</v>
      </c>
      <c r="K915" s="13" t="n">
        <v>252.21</v>
      </c>
      <c r="L915" s="13" t="n">
        <v>254.96</v>
      </c>
      <c r="M915" s="13" t="n">
        <v>261.3</v>
      </c>
      <c r="N915" s="13" t="n">
        <v>262.79</v>
      </c>
      <c r="O915" s="13" t="n">
        <v>263.58</v>
      </c>
      <c r="P915" s="13" t="n">
        <v>263.61</v>
      </c>
      <c r="Q915" s="13" t="n">
        <v>261.96</v>
      </c>
      <c r="R915" s="13" t="n">
        <v>260.09</v>
      </c>
      <c r="S915" s="13" t="n">
        <v>257.39</v>
      </c>
      <c r="T915" s="13" t="n">
        <v>255.33</v>
      </c>
      <c r="U915" s="13" t="n">
        <v>258.25</v>
      </c>
      <c r="V915" s="13" t="n">
        <v>254.05</v>
      </c>
      <c r="W915" s="13" t="n">
        <v>253.84</v>
      </c>
      <c r="X915" s="13" t="n">
        <v>253.14</v>
      </c>
      <c r="Y915" s="13" t="n">
        <v>250.04</v>
      </c>
      <c r="Z915" s="13" t="n">
        <v>249.01</v>
      </c>
      <c r="AA915" s="13" t="n">
        <v>248.66</v>
      </c>
      <c r="AB915" s="13" t="n">
        <v>251.3</v>
      </c>
      <c r="AC915" s="13" t="n">
        <v>247.07</v>
      </c>
      <c r="AD915" s="13" t="n">
        <v>244.87</v>
      </c>
      <c r="AE915" s="13" t="n">
        <v>245.19</v>
      </c>
      <c r="AF915" s="13" t="n">
        <v>247.31</v>
      </c>
      <c r="AG915" s="13" t="n">
        <v>246.65</v>
      </c>
      <c r="AH915" s="13" t="n">
        <v>245.87</v>
      </c>
      <c r="AI915" s="13" t="n">
        <v>243.32</v>
      </c>
      <c r="AJ915" s="13" t="n">
        <v>241.7</v>
      </c>
      <c r="AK915" s="13" t="n">
        <v>242.46</v>
      </c>
      <c r="AL915" s="13" t="n">
        <v>238.92</v>
      </c>
      <c r="AM915" s="13" t="n">
        <v>239.36</v>
      </c>
      <c r="AN915" s="13" t="n">
        <v>239.04</v>
      </c>
      <c r="AO915" s="13" t="n">
        <v>236.95</v>
      </c>
      <c r="AP915" s="13" t="n">
        <v>235.93</v>
      </c>
      <c r="AQ915" s="13" t="n">
        <v>238.92</v>
      </c>
      <c r="AR915" s="13" t="n">
        <v>233.99</v>
      </c>
      <c r="AS915" s="13" t="n">
        <v>231.96</v>
      </c>
      <c r="AT915" s="13" t="n">
        <v>234.75</v>
      </c>
    </row>
    <row r="916" customFormat="false" ht="15" hidden="true" customHeight="false" outlineLevel="0" collapsed="false">
      <c r="A916" s="13" t="s">
        <v>141</v>
      </c>
      <c r="B916" s="13" t="s">
        <v>271</v>
      </c>
      <c r="C916" s="13" t="s">
        <v>56</v>
      </c>
      <c r="D916" s="13" t="s">
        <v>279</v>
      </c>
      <c r="E916" s="13" t="n">
        <v>772.9</v>
      </c>
      <c r="F916" s="13" t="n">
        <v>795.39</v>
      </c>
      <c r="G916" s="13" t="n">
        <v>781.59</v>
      </c>
      <c r="H916" s="13" t="n">
        <v>791.32</v>
      </c>
      <c r="I916" s="13" t="n">
        <v>785.97</v>
      </c>
      <c r="J916" s="13" t="n">
        <v>796</v>
      </c>
      <c r="K916" s="13" t="n">
        <v>788.14</v>
      </c>
      <c r="L916" s="13" t="n">
        <v>798.92</v>
      </c>
      <c r="M916" s="13" t="n">
        <v>821.84</v>
      </c>
      <c r="N916" s="13" t="n">
        <v>830.06</v>
      </c>
      <c r="O916" s="13" t="n">
        <v>839.27</v>
      </c>
      <c r="P916" s="13" t="n">
        <v>842.08</v>
      </c>
      <c r="Q916" s="13" t="n">
        <v>848.46</v>
      </c>
      <c r="R916" s="13" t="n">
        <v>848.57</v>
      </c>
      <c r="S916" s="13" t="n">
        <v>845.84</v>
      </c>
      <c r="T916" s="13" t="n">
        <v>845.54</v>
      </c>
      <c r="U916" s="13" t="n">
        <v>854.2</v>
      </c>
      <c r="V916" s="13" t="n">
        <v>854.48</v>
      </c>
      <c r="W916" s="13" t="n">
        <v>850.13</v>
      </c>
      <c r="X916" s="13" t="n">
        <v>857.22</v>
      </c>
      <c r="Y916" s="13" t="n">
        <v>853.83</v>
      </c>
      <c r="Z916" s="13" t="n">
        <v>869.72</v>
      </c>
      <c r="AA916" s="13" t="n">
        <v>865.13</v>
      </c>
      <c r="AB916" s="13" t="n">
        <v>894.06</v>
      </c>
      <c r="AC916" s="13" t="n">
        <v>879.52</v>
      </c>
      <c r="AD916" s="13" t="n">
        <v>869.13</v>
      </c>
      <c r="AE916" s="13" t="n">
        <v>894.24</v>
      </c>
      <c r="AF916" s="13" t="n">
        <v>907.7</v>
      </c>
      <c r="AG916" s="13" t="n">
        <v>912.14</v>
      </c>
      <c r="AH916" s="13" t="n">
        <v>889.88</v>
      </c>
      <c r="AI916" s="13" t="n">
        <v>909.03</v>
      </c>
      <c r="AJ916" s="13" t="n">
        <v>899.91</v>
      </c>
      <c r="AK916" s="13" t="n">
        <v>923.6</v>
      </c>
      <c r="AL916" s="13" t="n">
        <v>907.61</v>
      </c>
      <c r="AM916" s="13" t="n">
        <v>914.38</v>
      </c>
      <c r="AN916" s="13" t="n">
        <v>896.97</v>
      </c>
      <c r="AO916" s="13" t="n">
        <v>922.66</v>
      </c>
      <c r="AP916" s="13" t="n">
        <v>902.7</v>
      </c>
      <c r="AQ916" s="13" t="n">
        <v>925.95</v>
      </c>
      <c r="AR916" s="13" t="n">
        <v>895.83</v>
      </c>
      <c r="AS916" s="13" t="n">
        <v>917.21</v>
      </c>
      <c r="AT916" s="13" t="n">
        <v>934.07</v>
      </c>
    </row>
    <row r="917" customFormat="false" ht="15" hidden="true" customHeight="false" outlineLevel="0" collapsed="false">
      <c r="A917" s="13" t="s">
        <v>70</v>
      </c>
      <c r="B917" s="13" t="s">
        <v>271</v>
      </c>
      <c r="C917" s="13" t="s">
        <v>8</v>
      </c>
      <c r="D917" s="13" t="s">
        <v>280</v>
      </c>
      <c r="E917" s="13" t="n">
        <v>11.81</v>
      </c>
      <c r="F917" s="13" t="n">
        <v>10.55</v>
      </c>
      <c r="G917" s="13" t="n">
        <v>7.82</v>
      </c>
      <c r="H917" s="13" t="n">
        <v>5.19</v>
      </c>
      <c r="I917" s="13" t="n">
        <v>2.93</v>
      </c>
      <c r="J917" s="13" t="n">
        <v>2.08</v>
      </c>
      <c r="K917" s="13" t="n">
        <v>2.81</v>
      </c>
      <c r="L917" s="13" t="n">
        <v>5.01</v>
      </c>
      <c r="M917" s="13" t="n">
        <v>9.33</v>
      </c>
      <c r="N917" s="13" t="n">
        <v>17.37</v>
      </c>
      <c r="O917" s="13" t="n">
        <v>24.96</v>
      </c>
      <c r="P917" s="13" t="n">
        <v>37.81</v>
      </c>
      <c r="Q917" s="13" t="n">
        <v>53.21</v>
      </c>
      <c r="R917" s="13" t="n">
        <v>63.74</v>
      </c>
      <c r="S917" s="13" t="n">
        <v>76.23</v>
      </c>
      <c r="T917" s="13" t="n">
        <v>80.07</v>
      </c>
      <c r="U917" s="13" t="n">
        <v>84.35</v>
      </c>
      <c r="V917" s="13" t="n">
        <v>88.59</v>
      </c>
      <c r="W917" s="13" t="n">
        <v>90.04</v>
      </c>
      <c r="X917" s="13" t="n">
        <v>89.86</v>
      </c>
      <c r="Y917" s="13" t="n">
        <v>91.24</v>
      </c>
      <c r="Z917" s="13" t="n">
        <v>91.57</v>
      </c>
      <c r="AA917" s="13" t="n">
        <v>89.42</v>
      </c>
      <c r="AB917" s="13" t="n">
        <v>89.84</v>
      </c>
      <c r="AC917" s="13" t="n">
        <v>91.04</v>
      </c>
      <c r="AD917" s="13" t="n">
        <v>91.32</v>
      </c>
      <c r="AE917" s="13" t="n">
        <v>90.26</v>
      </c>
      <c r="AF917" s="13" t="n">
        <v>91.88</v>
      </c>
      <c r="AG917" s="13" t="n">
        <v>92.42</v>
      </c>
      <c r="AH917" s="13" t="n">
        <v>93.2</v>
      </c>
      <c r="AI917" s="13" t="n">
        <v>93.32</v>
      </c>
      <c r="AJ917" s="13" t="n">
        <v>94.61</v>
      </c>
      <c r="AK917" s="13" t="n">
        <v>95.31</v>
      </c>
      <c r="AL917" s="13" t="n">
        <v>94.42</v>
      </c>
      <c r="AM917" s="13" t="n">
        <v>94.53</v>
      </c>
      <c r="AN917" s="13" t="n">
        <v>95.07</v>
      </c>
      <c r="AO917" s="13" t="n">
        <v>95.4</v>
      </c>
      <c r="AP917" s="13" t="n">
        <v>96.46</v>
      </c>
      <c r="AQ917" s="13" t="n">
        <v>97.02</v>
      </c>
      <c r="AR917" s="13" t="n">
        <v>97.78</v>
      </c>
      <c r="AS917" s="13" t="n">
        <v>98.31</v>
      </c>
      <c r="AT917" s="13" t="n">
        <v>98.89</v>
      </c>
    </row>
    <row r="918" customFormat="false" ht="15" hidden="true" customHeight="false" outlineLevel="0" collapsed="false">
      <c r="A918" s="13" t="s">
        <v>94</v>
      </c>
      <c r="B918" s="13" t="s">
        <v>271</v>
      </c>
      <c r="C918" s="13" t="s">
        <v>8</v>
      </c>
      <c r="D918" s="13" t="s">
        <v>280</v>
      </c>
      <c r="E918" s="13" t="n">
        <v>10.97</v>
      </c>
      <c r="F918" s="13" t="n">
        <v>5.8</v>
      </c>
      <c r="G918" s="13" t="n">
        <v>4.27</v>
      </c>
      <c r="H918" s="13" t="n">
        <v>1.59</v>
      </c>
      <c r="I918" s="13" t="n">
        <v>0.4</v>
      </c>
      <c r="J918" s="13" t="n">
        <v>-0.13</v>
      </c>
      <c r="K918" s="13" t="n">
        <v>0.98</v>
      </c>
      <c r="L918" s="13" t="n">
        <v>3.64</v>
      </c>
      <c r="M918" s="13" t="n">
        <v>7.87</v>
      </c>
      <c r="N918" s="13" t="n">
        <v>16.35</v>
      </c>
      <c r="O918" s="13" t="n">
        <v>24.63</v>
      </c>
      <c r="P918" s="13" t="n">
        <v>36.28</v>
      </c>
      <c r="Q918" s="13" t="n">
        <v>52.1</v>
      </c>
      <c r="R918" s="13" t="n">
        <v>62.79</v>
      </c>
      <c r="S918" s="13" t="n">
        <v>73.78</v>
      </c>
      <c r="T918" s="13" t="n">
        <v>79.39</v>
      </c>
      <c r="U918" s="13" t="n">
        <v>82.05</v>
      </c>
      <c r="V918" s="13" t="n">
        <v>86.88</v>
      </c>
      <c r="W918" s="13" t="n">
        <v>88.25</v>
      </c>
      <c r="X918" s="13" t="n">
        <v>88.12</v>
      </c>
      <c r="Y918" s="13" t="n">
        <v>88.85</v>
      </c>
      <c r="Z918" s="13" t="n">
        <v>88.84</v>
      </c>
      <c r="AA918" s="13" t="n">
        <v>89.05</v>
      </c>
      <c r="AB918" s="13" t="n">
        <v>88.44</v>
      </c>
      <c r="AC918" s="13" t="n">
        <v>91.09</v>
      </c>
      <c r="AD918" s="13" t="n">
        <v>91.89</v>
      </c>
      <c r="AE918" s="13" t="n">
        <v>89.24</v>
      </c>
      <c r="AF918" s="13" t="n">
        <v>91.49</v>
      </c>
      <c r="AG918" s="13" t="n">
        <v>90.88</v>
      </c>
      <c r="AH918" s="13" t="n">
        <v>91.57</v>
      </c>
      <c r="AI918" s="13" t="n">
        <v>92.5</v>
      </c>
      <c r="AJ918" s="13" t="n">
        <v>91.79</v>
      </c>
      <c r="AK918" s="13" t="n">
        <v>92.63</v>
      </c>
      <c r="AL918" s="13" t="n">
        <v>92.85</v>
      </c>
      <c r="AM918" s="13" t="n">
        <v>92.69</v>
      </c>
      <c r="AN918" s="13" t="n">
        <v>94.62</v>
      </c>
      <c r="AO918" s="13" t="n">
        <v>94.52</v>
      </c>
      <c r="AP918" s="13" t="n">
        <v>94.32</v>
      </c>
      <c r="AQ918" s="13" t="n">
        <v>95.15</v>
      </c>
      <c r="AR918" s="13" t="n">
        <v>95.26</v>
      </c>
      <c r="AS918" s="13" t="n">
        <v>96.72</v>
      </c>
      <c r="AT918" s="13" t="n">
        <v>96.43</v>
      </c>
    </row>
    <row r="919" customFormat="false" ht="15" hidden="true" customHeight="false" outlineLevel="0" collapsed="false">
      <c r="A919" s="13" t="s">
        <v>111</v>
      </c>
      <c r="B919" s="13" t="s">
        <v>271</v>
      </c>
      <c r="C919" s="13" t="s">
        <v>8</v>
      </c>
      <c r="D919" s="13" t="s">
        <v>280</v>
      </c>
      <c r="E919" s="13" t="n">
        <v>10.26</v>
      </c>
      <c r="F919" s="13" t="n">
        <v>5.12</v>
      </c>
      <c r="G919" s="13" t="n">
        <v>3.86</v>
      </c>
      <c r="H919" s="13" t="n">
        <v>2.69</v>
      </c>
      <c r="I919" s="13" t="n">
        <v>1.91</v>
      </c>
      <c r="J919" s="13" t="n">
        <v>1.66</v>
      </c>
      <c r="K919" s="13" t="n">
        <v>2.67</v>
      </c>
      <c r="L919" s="13" t="n">
        <v>5.64</v>
      </c>
      <c r="M919" s="13" t="n">
        <v>10.42</v>
      </c>
      <c r="N919" s="13" t="n">
        <v>19.72</v>
      </c>
      <c r="O919" s="13" t="n">
        <v>27.64</v>
      </c>
      <c r="P919" s="13" t="n">
        <v>41.25</v>
      </c>
      <c r="Q919" s="13" t="n">
        <v>56.12</v>
      </c>
      <c r="R919" s="13" t="n">
        <v>68.6</v>
      </c>
      <c r="S919" s="13" t="n">
        <v>78.72</v>
      </c>
      <c r="T919" s="13" t="n">
        <v>85.77</v>
      </c>
      <c r="U919" s="13" t="n">
        <v>89.09</v>
      </c>
      <c r="V919" s="13" t="n">
        <v>94.38</v>
      </c>
      <c r="W919" s="13" t="n">
        <v>95.15</v>
      </c>
      <c r="X919" s="13" t="n">
        <v>96.05</v>
      </c>
      <c r="Y919" s="13" t="n">
        <v>95.86</v>
      </c>
      <c r="Z919" s="13" t="n">
        <v>96.43</v>
      </c>
      <c r="AA919" s="13" t="n">
        <v>96.21</v>
      </c>
      <c r="AB919" s="13" t="n">
        <v>97</v>
      </c>
      <c r="AC919" s="13" t="n">
        <v>97.43</v>
      </c>
      <c r="AD919" s="13" t="n">
        <v>97.28</v>
      </c>
      <c r="AE919" s="13" t="n">
        <v>97.68</v>
      </c>
      <c r="AF919" s="13" t="n">
        <v>98.85</v>
      </c>
      <c r="AG919" s="13" t="n">
        <v>99.11</v>
      </c>
      <c r="AH919" s="13" t="n">
        <v>98.61</v>
      </c>
      <c r="AI919" s="13" t="n">
        <v>100.36</v>
      </c>
      <c r="AJ919" s="13" t="n">
        <v>99.44</v>
      </c>
      <c r="AK919" s="13" t="n">
        <v>100.4</v>
      </c>
      <c r="AL919" s="13" t="n">
        <v>100.2</v>
      </c>
      <c r="AM919" s="13" t="n">
        <v>101.08</v>
      </c>
      <c r="AN919" s="13" t="n">
        <v>102.45</v>
      </c>
      <c r="AO919" s="13" t="n">
        <v>102.12</v>
      </c>
      <c r="AP919" s="13" t="n">
        <v>102.94</v>
      </c>
      <c r="AQ919" s="13" t="n">
        <v>105.44</v>
      </c>
      <c r="AR919" s="13" t="n">
        <v>105.24</v>
      </c>
      <c r="AS919" s="13" t="n">
        <v>106.3</v>
      </c>
      <c r="AT919" s="13" t="n">
        <v>107.73</v>
      </c>
    </row>
    <row r="920" customFormat="false" ht="15" hidden="true" customHeight="false" outlineLevel="0" collapsed="false">
      <c r="A920" s="13" t="s">
        <v>119</v>
      </c>
      <c r="B920" s="13" t="s">
        <v>271</v>
      </c>
      <c r="C920" s="13" t="s">
        <v>11</v>
      </c>
      <c r="D920" s="13" t="s">
        <v>280</v>
      </c>
      <c r="E920" s="13" t="n">
        <v>11.36</v>
      </c>
      <c r="F920" s="13" t="n">
        <v>0.57</v>
      </c>
      <c r="G920" s="13" t="n">
        <v>-0.6</v>
      </c>
      <c r="H920" s="13" t="n">
        <v>-1.19</v>
      </c>
      <c r="I920" s="13" t="n">
        <v>-1.28</v>
      </c>
      <c r="J920" s="13" t="n">
        <v>-1.43</v>
      </c>
      <c r="K920" s="13" t="n">
        <v>-0.37</v>
      </c>
      <c r="L920" s="13" t="n">
        <v>2.76</v>
      </c>
      <c r="M920" s="13" t="n">
        <v>7.71</v>
      </c>
      <c r="N920" s="13" t="n">
        <v>17.77</v>
      </c>
      <c r="O920" s="13" t="n">
        <v>26.59</v>
      </c>
      <c r="P920" s="13" t="n">
        <v>36.99</v>
      </c>
      <c r="Q920" s="13" t="n">
        <v>47.67</v>
      </c>
      <c r="R920" s="13" t="n">
        <v>58.49</v>
      </c>
      <c r="S920" s="13" t="n">
        <v>69.68</v>
      </c>
      <c r="T920" s="13" t="n">
        <v>78.13</v>
      </c>
      <c r="U920" s="13" t="n">
        <v>85.47</v>
      </c>
      <c r="V920" s="13" t="n">
        <v>92.46</v>
      </c>
      <c r="W920" s="13" t="n">
        <v>94</v>
      </c>
      <c r="X920" s="13" t="n">
        <v>93.94</v>
      </c>
      <c r="Y920" s="13" t="n">
        <v>97.86</v>
      </c>
      <c r="Z920" s="13" t="n">
        <v>97.54</v>
      </c>
      <c r="AA920" s="13" t="n">
        <v>98.5</v>
      </c>
      <c r="AB920" s="13" t="n">
        <v>98.46</v>
      </c>
      <c r="AC920" s="13" t="n">
        <v>99.31</v>
      </c>
      <c r="AD920" s="13" t="n">
        <v>101.06</v>
      </c>
      <c r="AE920" s="13" t="n">
        <v>102.96</v>
      </c>
      <c r="AF920" s="13" t="n">
        <v>105.41</v>
      </c>
      <c r="AG920" s="13" t="n">
        <v>107.38</v>
      </c>
      <c r="AH920" s="13" t="n">
        <v>108.64</v>
      </c>
      <c r="AI920" s="13" t="n">
        <v>110.47</v>
      </c>
      <c r="AJ920" s="13" t="n">
        <v>112.86</v>
      </c>
      <c r="AK920" s="13" t="n">
        <v>109.71</v>
      </c>
      <c r="AL920" s="13" t="n">
        <v>111.59</v>
      </c>
      <c r="AM920" s="13" t="n">
        <v>114.66</v>
      </c>
      <c r="AN920" s="13" t="n">
        <v>113.48</v>
      </c>
      <c r="AO920" s="13" t="n">
        <v>117.07</v>
      </c>
      <c r="AP920" s="13" t="n">
        <v>117.66</v>
      </c>
      <c r="AQ920" s="13" t="n">
        <v>120.99</v>
      </c>
      <c r="AR920" s="13" t="n">
        <v>120.44</v>
      </c>
      <c r="AS920" s="13" t="n">
        <v>121.45</v>
      </c>
      <c r="AT920" s="13" t="n">
        <v>122.34</v>
      </c>
    </row>
    <row r="921" customFormat="false" ht="15" hidden="true" customHeight="false" outlineLevel="0" collapsed="false">
      <c r="A921" s="13" t="s">
        <v>127</v>
      </c>
      <c r="B921" s="13" t="s">
        <v>271</v>
      </c>
      <c r="C921" s="13" t="s">
        <v>11</v>
      </c>
      <c r="D921" s="13" t="s">
        <v>280</v>
      </c>
      <c r="E921" s="13" t="n">
        <v>14.5</v>
      </c>
      <c r="F921" s="13" t="n">
        <v>3.59</v>
      </c>
      <c r="G921" s="13" t="n">
        <v>2.38</v>
      </c>
      <c r="H921" s="13" t="n">
        <v>1.84</v>
      </c>
      <c r="I921" s="13" t="n">
        <v>1.26</v>
      </c>
      <c r="J921" s="13" t="n">
        <v>1.01</v>
      </c>
      <c r="K921" s="13" t="n">
        <v>1.93</v>
      </c>
      <c r="L921" s="13" t="n">
        <v>5.15</v>
      </c>
      <c r="M921" s="13" t="n">
        <v>10.4</v>
      </c>
      <c r="N921" s="13" t="n">
        <v>19.35</v>
      </c>
      <c r="O921" s="13" t="n">
        <v>28.65</v>
      </c>
      <c r="P921" s="13" t="n">
        <v>39.25</v>
      </c>
      <c r="Q921" s="13" t="n">
        <v>48.63</v>
      </c>
      <c r="R921" s="13" t="n">
        <v>59.83</v>
      </c>
      <c r="S921" s="13" t="n">
        <v>70.51</v>
      </c>
      <c r="T921" s="13" t="n">
        <v>78.26</v>
      </c>
      <c r="U921" s="13" t="n">
        <v>84.28</v>
      </c>
      <c r="V921" s="13" t="n">
        <v>95.12</v>
      </c>
      <c r="W921" s="13" t="n">
        <v>100.26</v>
      </c>
      <c r="X921" s="13" t="n">
        <v>101.48</v>
      </c>
      <c r="Y921" s="13" t="n">
        <v>103.94</v>
      </c>
      <c r="Z921" s="13" t="n">
        <v>106.46</v>
      </c>
      <c r="AA921" s="13" t="n">
        <v>108.03</v>
      </c>
      <c r="AB921" s="13" t="n">
        <v>108.35</v>
      </c>
      <c r="AC921" s="13" t="n">
        <v>109.8</v>
      </c>
      <c r="AD921" s="13" t="n">
        <v>110.72</v>
      </c>
      <c r="AE921" s="13" t="n">
        <v>110.98</v>
      </c>
      <c r="AF921" s="13" t="n">
        <v>112.1</v>
      </c>
      <c r="AG921" s="13" t="n">
        <v>113.37</v>
      </c>
      <c r="AH921" s="13" t="n">
        <v>113.14</v>
      </c>
      <c r="AI921" s="13" t="n">
        <v>114.48</v>
      </c>
      <c r="AJ921" s="13" t="n">
        <v>114.77</v>
      </c>
      <c r="AK921" s="13" t="n">
        <v>115.6</v>
      </c>
      <c r="AL921" s="13" t="n">
        <v>116.44</v>
      </c>
      <c r="AM921" s="13" t="n">
        <v>116.87</v>
      </c>
      <c r="AN921" s="13" t="n">
        <v>117.52</v>
      </c>
      <c r="AO921" s="13" t="n">
        <v>117.94</v>
      </c>
      <c r="AP921" s="13" t="n">
        <v>119.03</v>
      </c>
      <c r="AQ921" s="13" t="n">
        <v>120.59</v>
      </c>
      <c r="AR921" s="13" t="n">
        <v>120.7</v>
      </c>
      <c r="AS921" s="13" t="n">
        <v>121.67</v>
      </c>
      <c r="AT921" s="13" t="n">
        <v>121.91</v>
      </c>
    </row>
    <row r="922" customFormat="false" ht="15" hidden="true" customHeight="false" outlineLevel="0" collapsed="false">
      <c r="A922" s="13" t="s">
        <v>135</v>
      </c>
      <c r="B922" s="13" t="s">
        <v>271</v>
      </c>
      <c r="C922" s="13" t="s">
        <v>11</v>
      </c>
      <c r="D922" s="13" t="s">
        <v>280</v>
      </c>
      <c r="E922" s="13" t="n">
        <v>13.4</v>
      </c>
      <c r="F922" s="13" t="n">
        <v>3.04</v>
      </c>
      <c r="G922" s="13" t="n">
        <v>2</v>
      </c>
      <c r="H922" s="13" t="n">
        <v>1.58</v>
      </c>
      <c r="I922" s="13" t="n">
        <v>1.13</v>
      </c>
      <c r="J922" s="13" t="n">
        <v>0.82</v>
      </c>
      <c r="K922" s="13" t="n">
        <v>1.9</v>
      </c>
      <c r="L922" s="13" t="n">
        <v>5.07</v>
      </c>
      <c r="M922" s="13" t="n">
        <v>10.54</v>
      </c>
      <c r="N922" s="13" t="n">
        <v>19.63</v>
      </c>
      <c r="O922" s="13" t="n">
        <v>28.44</v>
      </c>
      <c r="P922" s="13" t="n">
        <v>39.45</v>
      </c>
      <c r="Q922" s="13" t="n">
        <v>48.85</v>
      </c>
      <c r="R922" s="13" t="n">
        <v>59.87</v>
      </c>
      <c r="S922" s="13" t="n">
        <v>71.4</v>
      </c>
      <c r="T922" s="13" t="n">
        <v>78.89</v>
      </c>
      <c r="U922" s="13" t="n">
        <v>86.69</v>
      </c>
      <c r="V922" s="13" t="n">
        <v>93.78</v>
      </c>
      <c r="W922" s="13" t="n">
        <v>99.57</v>
      </c>
      <c r="X922" s="13" t="n">
        <v>98.39</v>
      </c>
      <c r="Y922" s="13" t="n">
        <v>98.12</v>
      </c>
      <c r="Z922" s="13" t="n">
        <v>97.2</v>
      </c>
      <c r="AA922" s="13" t="n">
        <v>99.51</v>
      </c>
      <c r="AB922" s="13" t="n">
        <v>95.62</v>
      </c>
      <c r="AC922" s="13" t="n">
        <v>100.9</v>
      </c>
      <c r="AD922" s="13" t="n">
        <v>102.89</v>
      </c>
      <c r="AE922" s="13" t="n">
        <v>106.41</v>
      </c>
      <c r="AF922" s="13" t="n">
        <v>105.92</v>
      </c>
      <c r="AG922" s="13" t="n">
        <v>105.55</v>
      </c>
      <c r="AH922" s="13" t="n">
        <v>105.72</v>
      </c>
      <c r="AI922" s="13" t="n">
        <v>106.69</v>
      </c>
      <c r="AJ922" s="13" t="n">
        <v>112.91</v>
      </c>
      <c r="AK922" s="13" t="n">
        <v>111.94</v>
      </c>
      <c r="AL922" s="13" t="n">
        <v>113.54</v>
      </c>
      <c r="AM922" s="13" t="n">
        <v>114.75</v>
      </c>
      <c r="AN922" s="13" t="n">
        <v>116.53</v>
      </c>
      <c r="AO922" s="13" t="n">
        <v>116.75</v>
      </c>
      <c r="AP922" s="13" t="n">
        <v>121.4</v>
      </c>
      <c r="AQ922" s="13" t="n">
        <v>124.9</v>
      </c>
      <c r="AR922" s="13" t="n">
        <v>124.02</v>
      </c>
      <c r="AS922" s="13" t="n">
        <v>121.29</v>
      </c>
      <c r="AT922" s="13" t="n">
        <v>124.6</v>
      </c>
    </row>
    <row r="923" customFormat="false" ht="15" hidden="true" customHeight="false" outlineLevel="0" collapsed="false">
      <c r="A923" s="13" t="s">
        <v>143</v>
      </c>
      <c r="B923" s="13" t="s">
        <v>271</v>
      </c>
      <c r="C923" s="13" t="s">
        <v>12</v>
      </c>
      <c r="D923" s="13" t="s">
        <v>280</v>
      </c>
      <c r="E923" s="13" t="n">
        <v>17.7</v>
      </c>
      <c r="F923" s="13" t="n">
        <v>10.85</v>
      </c>
      <c r="G923" s="13" t="n">
        <v>9.24</v>
      </c>
      <c r="H923" s="13" t="n">
        <v>8.21</v>
      </c>
      <c r="I923" s="13" t="n">
        <v>7.06</v>
      </c>
      <c r="J923" s="13" t="n">
        <v>6.9</v>
      </c>
      <c r="K923" s="13" t="n">
        <v>7.28</v>
      </c>
      <c r="L923" s="13" t="n">
        <v>8.23</v>
      </c>
      <c r="M923" s="13" t="n">
        <v>9.08</v>
      </c>
      <c r="N923" s="13" t="n">
        <v>11.83</v>
      </c>
      <c r="O923" s="13" t="n">
        <v>15.88</v>
      </c>
      <c r="P923" s="13" t="n">
        <v>23.73</v>
      </c>
      <c r="Q923" s="13" t="n">
        <v>35.8</v>
      </c>
      <c r="R923" s="13" t="n">
        <v>57.66</v>
      </c>
      <c r="S923" s="13" t="n">
        <v>74.81</v>
      </c>
      <c r="T923" s="13" t="n">
        <v>85.51</v>
      </c>
      <c r="U923" s="13" t="n">
        <v>93.13</v>
      </c>
      <c r="V923" s="13" t="n">
        <v>97.97</v>
      </c>
      <c r="W923" s="13" t="n">
        <v>100.66</v>
      </c>
      <c r="X923" s="13" t="n">
        <v>103.37</v>
      </c>
      <c r="Y923" s="13" t="n">
        <v>103.22</v>
      </c>
      <c r="Z923" s="13" t="n">
        <v>105.7</v>
      </c>
      <c r="AA923" s="13" t="n">
        <v>106.09</v>
      </c>
      <c r="AB923" s="13" t="n">
        <v>106.02</v>
      </c>
      <c r="AC923" s="13" t="n">
        <v>105.05</v>
      </c>
      <c r="AD923" s="13" t="n">
        <v>105.95</v>
      </c>
      <c r="AE923" s="13" t="n">
        <v>106.24</v>
      </c>
      <c r="AF923" s="13" t="n">
        <v>105.6</v>
      </c>
      <c r="AG923" s="13" t="n">
        <v>105.88</v>
      </c>
      <c r="AH923" s="13" t="n">
        <v>104.16</v>
      </c>
      <c r="AI923" s="13" t="n">
        <v>104.7</v>
      </c>
      <c r="AJ923" s="13" t="n">
        <v>104.3</v>
      </c>
      <c r="AK923" s="13" t="n">
        <v>103.08</v>
      </c>
      <c r="AL923" s="13" t="n">
        <v>102.9</v>
      </c>
      <c r="AM923" s="13" t="n">
        <v>103.97</v>
      </c>
      <c r="AN923" s="13" t="n">
        <v>103.06</v>
      </c>
      <c r="AO923" s="13" t="n">
        <v>103.67</v>
      </c>
      <c r="AP923" s="13" t="n">
        <v>102.93</v>
      </c>
      <c r="AQ923" s="13" t="n">
        <v>103.84</v>
      </c>
      <c r="AR923" s="13" t="n">
        <v>104.5</v>
      </c>
      <c r="AS923" s="13" t="n">
        <v>104.43</v>
      </c>
      <c r="AT923" s="13" t="n">
        <v>104.43</v>
      </c>
    </row>
    <row r="924" customFormat="false" ht="15" hidden="true" customHeight="false" outlineLevel="0" collapsed="false">
      <c r="A924" s="13" t="s">
        <v>151</v>
      </c>
      <c r="B924" s="13" t="s">
        <v>271</v>
      </c>
      <c r="C924" s="13" t="s">
        <v>12</v>
      </c>
      <c r="D924" s="13" t="s">
        <v>280</v>
      </c>
      <c r="E924" s="13" t="n">
        <v>14.77</v>
      </c>
      <c r="F924" s="13" t="n">
        <v>9.7</v>
      </c>
      <c r="G924" s="13" t="n">
        <v>7.76</v>
      </c>
      <c r="H924" s="13" t="n">
        <v>6.7</v>
      </c>
      <c r="I924" s="13" t="n">
        <v>5.85</v>
      </c>
      <c r="J924" s="13" t="n">
        <v>5.47</v>
      </c>
      <c r="K924" s="13" t="n">
        <v>6.26</v>
      </c>
      <c r="L924" s="13" t="n">
        <v>6.61</v>
      </c>
      <c r="M924" s="13" t="n">
        <v>8.07</v>
      </c>
      <c r="N924" s="13" t="n">
        <v>10.88</v>
      </c>
      <c r="O924" s="13" t="n">
        <v>14.78</v>
      </c>
      <c r="P924" s="13" t="n">
        <v>23.04</v>
      </c>
      <c r="Q924" s="13" t="n">
        <v>35.41</v>
      </c>
      <c r="R924" s="13" t="n">
        <v>56.89</v>
      </c>
      <c r="S924" s="13" t="n">
        <v>73.58</v>
      </c>
      <c r="T924" s="13" t="n">
        <v>83.64</v>
      </c>
      <c r="U924" s="13" t="n">
        <v>92.14</v>
      </c>
      <c r="V924" s="13" t="n">
        <v>97.21</v>
      </c>
      <c r="W924" s="13" t="n">
        <v>98.83</v>
      </c>
      <c r="X924" s="13" t="n">
        <v>100.69</v>
      </c>
      <c r="Y924" s="13" t="n">
        <v>101.98</v>
      </c>
      <c r="Z924" s="13" t="n">
        <v>103.59</v>
      </c>
      <c r="AA924" s="13" t="n">
        <v>104.86</v>
      </c>
      <c r="AB924" s="13" t="n">
        <v>105.32</v>
      </c>
      <c r="AC924" s="13" t="n">
        <v>107.23</v>
      </c>
      <c r="AD924" s="13" t="n">
        <v>105.59</v>
      </c>
      <c r="AE924" s="13" t="n">
        <v>105.68</v>
      </c>
      <c r="AF924" s="13" t="n">
        <v>104.13</v>
      </c>
      <c r="AG924" s="13" t="n">
        <v>104.72</v>
      </c>
      <c r="AH924" s="13" t="n">
        <v>103.51</v>
      </c>
      <c r="AI924" s="13" t="n">
        <v>103.73</v>
      </c>
      <c r="AJ924" s="13" t="n">
        <v>103.18</v>
      </c>
      <c r="AK924" s="13" t="n">
        <v>102.9</v>
      </c>
      <c r="AL924" s="13" t="n">
        <v>102.76</v>
      </c>
      <c r="AM924" s="13" t="n">
        <v>103.18</v>
      </c>
      <c r="AN924" s="13" t="n">
        <v>102.11</v>
      </c>
      <c r="AO924" s="13" t="n">
        <v>102.16</v>
      </c>
      <c r="AP924" s="13" t="n">
        <v>102.72</v>
      </c>
      <c r="AQ924" s="13" t="n">
        <v>103.17</v>
      </c>
      <c r="AR924" s="13" t="n">
        <v>103.75</v>
      </c>
      <c r="AS924" s="13" t="n">
        <v>103.17</v>
      </c>
      <c r="AT924" s="13" t="n">
        <v>104.96</v>
      </c>
    </row>
    <row r="925" customFormat="false" ht="15" hidden="true" customHeight="false" outlineLevel="0" collapsed="false">
      <c r="A925" s="13" t="s">
        <v>159</v>
      </c>
      <c r="B925" s="13" t="s">
        <v>271</v>
      </c>
      <c r="C925" s="13" t="s">
        <v>12</v>
      </c>
      <c r="D925" s="13" t="s">
        <v>280</v>
      </c>
      <c r="E925" s="13" t="n">
        <v>14.69</v>
      </c>
      <c r="F925" s="13" t="n">
        <v>5.49</v>
      </c>
      <c r="G925" s="13" t="n">
        <v>3.45</v>
      </c>
      <c r="H925" s="13" t="n">
        <v>3.04</v>
      </c>
      <c r="I925" s="13" t="n">
        <v>2.97</v>
      </c>
      <c r="J925" s="13" t="n">
        <v>3.7</v>
      </c>
      <c r="K925" s="13" t="n">
        <v>5.34</v>
      </c>
      <c r="L925" s="13" t="n">
        <v>7.08</v>
      </c>
      <c r="M925" s="13" t="n">
        <v>8.11</v>
      </c>
      <c r="N925" s="13" t="n">
        <v>11.54</v>
      </c>
      <c r="O925" s="13" t="n">
        <v>14.55</v>
      </c>
      <c r="P925" s="13" t="n">
        <v>23.29</v>
      </c>
      <c r="Q925" s="13" t="n">
        <v>34.03</v>
      </c>
      <c r="R925" s="13" t="n">
        <v>56.53</v>
      </c>
      <c r="S925" s="13" t="n">
        <v>74.73</v>
      </c>
      <c r="T925" s="13" t="n">
        <v>84.81</v>
      </c>
      <c r="U925" s="13" t="n">
        <v>92.13</v>
      </c>
      <c r="V925" s="13" t="n">
        <v>95.7</v>
      </c>
      <c r="W925" s="13" t="n">
        <v>100</v>
      </c>
      <c r="X925" s="13" t="n">
        <v>100.66</v>
      </c>
      <c r="Y925" s="13" t="n">
        <v>103.48</v>
      </c>
      <c r="Z925" s="13" t="n">
        <v>104.11</v>
      </c>
      <c r="AA925" s="13" t="n">
        <v>106.39</v>
      </c>
      <c r="AB925" s="13" t="n">
        <v>103.42</v>
      </c>
      <c r="AC925" s="13" t="n">
        <v>105.29</v>
      </c>
      <c r="AD925" s="13" t="n">
        <v>105.64</v>
      </c>
      <c r="AE925" s="13" t="n">
        <v>105.34</v>
      </c>
      <c r="AF925" s="13" t="n">
        <v>103.92</v>
      </c>
      <c r="AG925" s="13" t="n">
        <v>104.65</v>
      </c>
      <c r="AH925" s="13" t="n">
        <v>104.95</v>
      </c>
      <c r="AI925" s="13" t="n">
        <v>103.82</v>
      </c>
      <c r="AJ925" s="13" t="n">
        <v>103.68</v>
      </c>
      <c r="AK925" s="13" t="n">
        <v>104.03</v>
      </c>
      <c r="AL925" s="13" t="n">
        <v>102.4</v>
      </c>
      <c r="AM925" s="13" t="n">
        <v>102.39</v>
      </c>
      <c r="AN925" s="13" t="n">
        <v>102.94</v>
      </c>
      <c r="AO925" s="13" t="n">
        <v>102.22</v>
      </c>
      <c r="AP925" s="13" t="n">
        <v>103.2</v>
      </c>
      <c r="AQ925" s="13" t="n">
        <v>105.13</v>
      </c>
      <c r="AR925" s="13" t="n">
        <v>104.6</v>
      </c>
      <c r="AS925" s="13" t="n">
        <v>104.85</v>
      </c>
      <c r="AT925" s="13" t="n">
        <v>105.05</v>
      </c>
    </row>
    <row r="926" customFormat="false" ht="15" hidden="true" customHeight="false" outlineLevel="0" collapsed="false">
      <c r="A926" s="13" t="s">
        <v>167</v>
      </c>
      <c r="B926" s="13" t="s">
        <v>271</v>
      </c>
      <c r="C926" s="13" t="s">
        <v>13</v>
      </c>
      <c r="D926" s="13" t="s">
        <v>280</v>
      </c>
      <c r="E926" s="13" t="n">
        <v>15.16</v>
      </c>
      <c r="F926" s="13" t="n">
        <v>-0.72</v>
      </c>
      <c r="G926" s="13" t="n">
        <v>-2.11</v>
      </c>
      <c r="H926" s="13" t="n">
        <v>-2.56</v>
      </c>
      <c r="I926" s="13" t="n">
        <v>-2.49</v>
      </c>
      <c r="J926" s="13" t="n">
        <v>-2.71</v>
      </c>
      <c r="K926" s="13" t="n">
        <v>-2.16</v>
      </c>
      <c r="L926" s="13" t="n">
        <v>0.11</v>
      </c>
      <c r="M926" s="13" t="n">
        <v>4.26</v>
      </c>
      <c r="N926" s="13" t="n">
        <v>11.65</v>
      </c>
      <c r="O926" s="13" t="n">
        <v>22.78</v>
      </c>
      <c r="P926" s="13" t="n">
        <v>30.74</v>
      </c>
      <c r="Q926" s="13" t="n">
        <v>40.52</v>
      </c>
      <c r="R926" s="13" t="n">
        <v>53.24</v>
      </c>
      <c r="S926" s="13" t="n">
        <v>58.82</v>
      </c>
      <c r="T926" s="13" t="n">
        <v>75.07</v>
      </c>
      <c r="U926" s="13" t="n">
        <v>80.32</v>
      </c>
      <c r="V926" s="13" t="n">
        <v>87.93</v>
      </c>
      <c r="W926" s="13" t="n">
        <v>94.19</v>
      </c>
      <c r="X926" s="13" t="n">
        <v>97.38</v>
      </c>
      <c r="Y926" s="13" t="n">
        <v>100.91</v>
      </c>
      <c r="Z926" s="13" t="n">
        <v>103.85</v>
      </c>
      <c r="AA926" s="13" t="n">
        <v>105.34</v>
      </c>
      <c r="AB926" s="13" t="n">
        <v>106.65</v>
      </c>
      <c r="AC926" s="13" t="n">
        <v>108.71</v>
      </c>
      <c r="AD926" s="13" t="n">
        <v>109.34</v>
      </c>
      <c r="AE926" s="13" t="n">
        <v>110.63</v>
      </c>
      <c r="AF926" s="13" t="n">
        <v>111.07</v>
      </c>
      <c r="AG926" s="13" t="n">
        <v>112.83</v>
      </c>
      <c r="AH926" s="13" t="n">
        <v>111.89</v>
      </c>
      <c r="AI926" s="13" t="n">
        <v>113.49</v>
      </c>
      <c r="AJ926" s="13" t="n">
        <v>114.32</v>
      </c>
      <c r="AK926" s="13" t="n">
        <v>115.33</v>
      </c>
      <c r="AL926" s="13" t="n">
        <v>115.63</v>
      </c>
      <c r="AM926" s="13" t="n">
        <v>116.18</v>
      </c>
      <c r="AN926" s="13" t="n">
        <v>116.63</v>
      </c>
      <c r="AO926" s="13" t="n">
        <v>116.78</v>
      </c>
      <c r="AP926" s="13" t="n">
        <v>117.75</v>
      </c>
      <c r="AQ926" s="13" t="n">
        <v>120.29</v>
      </c>
      <c r="AR926" s="13" t="n">
        <v>119.29</v>
      </c>
      <c r="AS926" s="13" t="n">
        <v>120.04</v>
      </c>
      <c r="AT926" s="13" t="n">
        <v>119.77</v>
      </c>
    </row>
    <row r="927" customFormat="false" ht="15" hidden="true" customHeight="false" outlineLevel="0" collapsed="false">
      <c r="A927" s="13" t="s">
        <v>175</v>
      </c>
      <c r="B927" s="13" t="s">
        <v>271</v>
      </c>
      <c r="C927" s="13" t="s">
        <v>13</v>
      </c>
      <c r="D927" s="13" t="s">
        <v>280</v>
      </c>
      <c r="E927" s="13" t="n">
        <v>17.64</v>
      </c>
      <c r="F927" s="13" t="n">
        <v>7.58</v>
      </c>
      <c r="G927" s="13" t="n">
        <v>4.94</v>
      </c>
      <c r="H927" s="13" t="n">
        <v>3.47</v>
      </c>
      <c r="I927" s="13" t="n">
        <v>2.19</v>
      </c>
      <c r="J927" s="13" t="n">
        <v>0.85</v>
      </c>
      <c r="K927" s="13" t="n">
        <v>0.62</v>
      </c>
      <c r="L927" s="13" t="n">
        <v>2.71</v>
      </c>
      <c r="M927" s="13" t="n">
        <v>7.07</v>
      </c>
      <c r="N927" s="13" t="n">
        <v>14.02</v>
      </c>
      <c r="O927" s="13" t="n">
        <v>23.63</v>
      </c>
      <c r="P927" s="13" t="n">
        <v>32.66</v>
      </c>
      <c r="Q927" s="13" t="n">
        <v>43.36</v>
      </c>
      <c r="R927" s="13" t="n">
        <v>58.8</v>
      </c>
      <c r="S927" s="13" t="n">
        <v>63.24</v>
      </c>
      <c r="T927" s="13" t="n">
        <v>74</v>
      </c>
      <c r="U927" s="13" t="n">
        <v>79.67</v>
      </c>
      <c r="V927" s="13" t="n">
        <v>88.04</v>
      </c>
      <c r="W927" s="13" t="n">
        <v>90.27</v>
      </c>
      <c r="X927" s="13" t="n">
        <v>93.59</v>
      </c>
      <c r="Y927" s="13" t="n">
        <v>94.48</v>
      </c>
      <c r="Z927" s="13" t="n">
        <v>98.89</v>
      </c>
      <c r="AA927" s="13" t="n">
        <v>98.66</v>
      </c>
      <c r="AB927" s="13" t="n">
        <v>99.48</v>
      </c>
      <c r="AC927" s="13" t="n">
        <v>102.41</v>
      </c>
      <c r="AD927" s="13" t="n">
        <v>103.26</v>
      </c>
      <c r="AE927" s="13" t="n">
        <v>102.61</v>
      </c>
      <c r="AF927" s="13" t="n">
        <v>102.99</v>
      </c>
      <c r="AG927" s="13" t="n">
        <v>105.32</v>
      </c>
      <c r="AH927" s="13" t="n">
        <v>105.35</v>
      </c>
      <c r="AI927" s="13" t="n">
        <v>107.23</v>
      </c>
      <c r="AJ927" s="13" t="n">
        <v>106.21</v>
      </c>
      <c r="AK927" s="13" t="n">
        <v>107.68</v>
      </c>
      <c r="AL927" s="13" t="n">
        <v>108.86</v>
      </c>
      <c r="AM927" s="13" t="n">
        <v>108.54</v>
      </c>
      <c r="AN927" s="13" t="n">
        <v>109.99</v>
      </c>
      <c r="AO927" s="13" t="n">
        <v>110.07</v>
      </c>
      <c r="AP927" s="13" t="n">
        <v>110.58</v>
      </c>
      <c r="AQ927" s="13" t="n">
        <v>112.44</v>
      </c>
      <c r="AR927" s="13" t="n">
        <v>112.77</v>
      </c>
      <c r="AS927" s="13" t="n">
        <v>113.83</v>
      </c>
      <c r="AT927" s="13" t="n">
        <v>114.82</v>
      </c>
    </row>
    <row r="928" customFormat="false" ht="15" hidden="true" customHeight="false" outlineLevel="0" collapsed="false">
      <c r="A928" s="13" t="s">
        <v>183</v>
      </c>
      <c r="B928" s="13" t="s">
        <v>271</v>
      </c>
      <c r="C928" s="13" t="s">
        <v>13</v>
      </c>
      <c r="D928" s="13" t="s">
        <v>280</v>
      </c>
      <c r="E928" s="13" t="n">
        <v>18.25</v>
      </c>
      <c r="F928" s="13" t="n">
        <v>0.74</v>
      </c>
      <c r="G928" s="13" t="n">
        <v>-0.91</v>
      </c>
      <c r="H928" s="13" t="n">
        <v>-1.34</v>
      </c>
      <c r="I928" s="13" t="n">
        <v>-1.86</v>
      </c>
      <c r="J928" s="13" t="n">
        <v>-2.39</v>
      </c>
      <c r="K928" s="13" t="n">
        <v>-2.13</v>
      </c>
      <c r="L928" s="13" t="n">
        <v>0.07</v>
      </c>
      <c r="M928" s="13" t="n">
        <v>4.49</v>
      </c>
      <c r="N928" s="13" t="n">
        <v>11.77</v>
      </c>
      <c r="O928" s="13" t="n">
        <v>21.13</v>
      </c>
      <c r="P928" s="13" t="n">
        <v>29.57</v>
      </c>
      <c r="Q928" s="13" t="n">
        <v>39</v>
      </c>
      <c r="R928" s="13" t="n">
        <v>55.57</v>
      </c>
      <c r="S928" s="13" t="n">
        <v>60.69</v>
      </c>
      <c r="T928" s="13" t="n">
        <v>73.61</v>
      </c>
      <c r="U928" s="13" t="n">
        <v>80.83</v>
      </c>
      <c r="V928" s="13" t="n">
        <v>86.57</v>
      </c>
      <c r="W928" s="13" t="n">
        <v>92.07</v>
      </c>
      <c r="X928" s="13" t="n">
        <v>94.31</v>
      </c>
      <c r="Y928" s="13" t="n">
        <v>97.59</v>
      </c>
      <c r="Z928" s="13" t="n">
        <v>100.05</v>
      </c>
      <c r="AA928" s="13" t="n">
        <v>101.63</v>
      </c>
      <c r="AB928" s="13" t="n">
        <v>102.36</v>
      </c>
      <c r="AC928" s="13" t="n">
        <v>104.48</v>
      </c>
      <c r="AD928" s="13" t="n">
        <v>105.06</v>
      </c>
      <c r="AE928" s="13" t="n">
        <v>106.46</v>
      </c>
      <c r="AF928" s="13" t="n">
        <v>107.13</v>
      </c>
      <c r="AG928" s="13" t="n">
        <v>108.49</v>
      </c>
      <c r="AH928" s="13" t="n">
        <v>107.85</v>
      </c>
      <c r="AI928" s="13" t="n">
        <v>109.12</v>
      </c>
      <c r="AJ928" s="13" t="n">
        <v>109.35</v>
      </c>
      <c r="AK928" s="13" t="n">
        <v>110.81</v>
      </c>
      <c r="AL928" s="13" t="n">
        <v>110.27</v>
      </c>
      <c r="AM928" s="13" t="n">
        <v>110.76</v>
      </c>
      <c r="AN928" s="13" t="n">
        <v>111.44</v>
      </c>
      <c r="AO928" s="13" t="n">
        <v>112.15</v>
      </c>
      <c r="AP928" s="13" t="n">
        <v>112.91</v>
      </c>
      <c r="AQ928" s="13" t="n">
        <v>114.25</v>
      </c>
      <c r="AR928" s="13" t="n">
        <v>114.84</v>
      </c>
      <c r="AS928" s="13" t="n">
        <v>114.75</v>
      </c>
      <c r="AT928" s="13" t="n">
        <v>115.6</v>
      </c>
    </row>
    <row r="929" customFormat="false" ht="15" hidden="true" customHeight="false" outlineLevel="0" collapsed="false">
      <c r="A929" s="13" t="s">
        <v>73</v>
      </c>
      <c r="B929" s="13" t="s">
        <v>271</v>
      </c>
      <c r="C929" s="13" t="s">
        <v>18</v>
      </c>
      <c r="D929" s="13" t="s">
        <v>280</v>
      </c>
      <c r="E929" s="13" t="n">
        <v>10.81</v>
      </c>
      <c r="F929" s="13" t="n">
        <v>3.82</v>
      </c>
      <c r="G929" s="13" t="n">
        <v>1.94</v>
      </c>
      <c r="H929" s="13" t="n">
        <v>0.61</v>
      </c>
      <c r="I929" s="13" t="n">
        <v>-0.32</v>
      </c>
      <c r="J929" s="13" t="n">
        <v>-1.06</v>
      </c>
      <c r="K929" s="13" t="n">
        <v>-0.73</v>
      </c>
      <c r="L929" s="13" t="n">
        <v>2.66</v>
      </c>
      <c r="M929" s="13" t="n">
        <v>7.88</v>
      </c>
      <c r="N929" s="13" t="n">
        <v>16.33</v>
      </c>
      <c r="O929" s="13" t="n">
        <v>26.13</v>
      </c>
      <c r="P929" s="13" t="n">
        <v>36.63</v>
      </c>
      <c r="Q929" s="13" t="n">
        <v>44.6</v>
      </c>
      <c r="R929" s="13" t="n">
        <v>51.95</v>
      </c>
      <c r="S929" s="13" t="n">
        <v>61.71</v>
      </c>
      <c r="T929" s="13" t="n">
        <v>68.82</v>
      </c>
      <c r="U929" s="13" t="n">
        <v>75.83</v>
      </c>
      <c r="V929" s="13" t="n">
        <v>80.62</v>
      </c>
      <c r="W929" s="13" t="n">
        <v>83.23</v>
      </c>
      <c r="X929" s="13" t="n">
        <v>84.66</v>
      </c>
      <c r="Y929" s="13" t="n">
        <v>86.62</v>
      </c>
      <c r="Z929" s="13" t="n">
        <v>86.86</v>
      </c>
      <c r="AA929" s="13" t="n">
        <v>88.02</v>
      </c>
      <c r="AB929" s="13" t="n">
        <v>94.53</v>
      </c>
      <c r="AC929" s="13" t="n">
        <v>90.18</v>
      </c>
      <c r="AD929" s="13" t="n">
        <v>91.44</v>
      </c>
      <c r="AE929" s="13" t="n">
        <v>92.83</v>
      </c>
      <c r="AF929" s="13" t="n">
        <v>94.08</v>
      </c>
      <c r="AG929" s="13" t="n">
        <v>94.63</v>
      </c>
      <c r="AH929" s="13" t="n">
        <v>96.59</v>
      </c>
      <c r="AI929" s="13" t="n">
        <v>96.69</v>
      </c>
      <c r="AJ929" s="13" t="n">
        <v>97.53</v>
      </c>
      <c r="AK929" s="13" t="n">
        <v>99.52</v>
      </c>
      <c r="AL929" s="13" t="n">
        <v>99.7</v>
      </c>
      <c r="AM929" s="13" t="n">
        <v>99.76</v>
      </c>
      <c r="AN929" s="13" t="n">
        <v>99.61</v>
      </c>
      <c r="AO929" s="13" t="n">
        <v>100.54</v>
      </c>
      <c r="AP929" s="13" t="n">
        <v>101.48</v>
      </c>
      <c r="AQ929" s="13" t="n">
        <v>102.42</v>
      </c>
      <c r="AR929" s="13" t="n">
        <v>102.99</v>
      </c>
      <c r="AS929" s="13" t="n">
        <v>102.4</v>
      </c>
      <c r="AT929" s="13" t="n">
        <v>104.28</v>
      </c>
    </row>
    <row r="930" customFormat="false" ht="15" hidden="true" customHeight="false" outlineLevel="0" collapsed="false">
      <c r="A930" s="13" t="s">
        <v>96</v>
      </c>
      <c r="B930" s="13" t="s">
        <v>271</v>
      </c>
      <c r="C930" s="13" t="s">
        <v>18</v>
      </c>
      <c r="D930" s="13" t="s">
        <v>280</v>
      </c>
      <c r="E930" s="13" t="n">
        <v>10.59</v>
      </c>
      <c r="F930" s="13" t="n">
        <v>-2.12</v>
      </c>
      <c r="G930" s="13" t="n">
        <v>-2.63</v>
      </c>
      <c r="H930" s="13" t="n">
        <v>-2.62</v>
      </c>
      <c r="I930" s="13" t="n">
        <v>-2.62</v>
      </c>
      <c r="J930" s="13" t="n">
        <v>-2.56</v>
      </c>
      <c r="K930" s="13" t="n">
        <v>-1.46</v>
      </c>
      <c r="L930" s="13" t="n">
        <v>1.99</v>
      </c>
      <c r="M930" s="13" t="n">
        <v>6.37</v>
      </c>
      <c r="N930" s="13" t="n">
        <v>14.28</v>
      </c>
      <c r="O930" s="13" t="n">
        <v>24.75</v>
      </c>
      <c r="P930" s="13" t="n">
        <v>34.61</v>
      </c>
      <c r="Q930" s="13" t="n">
        <v>42.83</v>
      </c>
      <c r="R930" s="13" t="n">
        <v>51.14</v>
      </c>
      <c r="S930" s="13" t="n">
        <v>60.89</v>
      </c>
      <c r="T930" s="13" t="n">
        <v>71.68</v>
      </c>
      <c r="U930" s="13" t="n">
        <v>78.48</v>
      </c>
      <c r="V930" s="13" t="n">
        <v>84.64</v>
      </c>
      <c r="W930" s="13" t="n">
        <v>90.82</v>
      </c>
      <c r="X930" s="13" t="n">
        <v>92.2</v>
      </c>
      <c r="Y930" s="13" t="n">
        <v>95.32</v>
      </c>
      <c r="Z930" s="13" t="n">
        <v>96.82</v>
      </c>
      <c r="AA930" s="13" t="n">
        <v>97.92</v>
      </c>
      <c r="AB930" s="13" t="n">
        <v>99.58</v>
      </c>
      <c r="AC930" s="13" t="n">
        <v>101.04</v>
      </c>
      <c r="AD930" s="13" t="n">
        <v>101.55</v>
      </c>
      <c r="AE930" s="13" t="n">
        <v>102.71</v>
      </c>
      <c r="AF930" s="13" t="n">
        <v>103.46</v>
      </c>
      <c r="AG930" s="13" t="n">
        <v>105.12</v>
      </c>
      <c r="AH930" s="13" t="n">
        <v>104.85</v>
      </c>
      <c r="AI930" s="13" t="n">
        <v>106.14</v>
      </c>
      <c r="AJ930" s="13" t="n">
        <v>106.55</v>
      </c>
      <c r="AK930" s="13" t="n">
        <v>108.08</v>
      </c>
      <c r="AL930" s="13" t="n">
        <v>107.98</v>
      </c>
      <c r="AM930" s="13" t="n">
        <v>108.17</v>
      </c>
      <c r="AN930" s="13" t="n">
        <v>108.95</v>
      </c>
      <c r="AO930" s="13" t="n">
        <v>109.56</v>
      </c>
      <c r="AP930" s="13" t="n">
        <v>110.46</v>
      </c>
      <c r="AQ930" s="13" t="n">
        <v>112.39</v>
      </c>
      <c r="AR930" s="13" t="n">
        <v>111.45</v>
      </c>
      <c r="AS930" s="13" t="n">
        <v>112.54</v>
      </c>
      <c r="AT930" s="13" t="n">
        <v>112.67</v>
      </c>
    </row>
    <row r="931" customFormat="false" ht="15" hidden="true" customHeight="false" outlineLevel="0" collapsed="false">
      <c r="A931" s="13" t="s">
        <v>112</v>
      </c>
      <c r="B931" s="13" t="s">
        <v>271</v>
      </c>
      <c r="C931" s="13" t="s">
        <v>18</v>
      </c>
      <c r="D931" s="13" t="s">
        <v>280</v>
      </c>
      <c r="E931" s="13" t="n">
        <v>10</v>
      </c>
      <c r="F931" s="13" t="n">
        <v>-1.32</v>
      </c>
      <c r="G931" s="13" t="n">
        <v>-2.08</v>
      </c>
      <c r="H931" s="13" t="n">
        <v>-2.12</v>
      </c>
      <c r="I931" s="13" t="n">
        <v>-1.78</v>
      </c>
      <c r="J931" s="13" t="n">
        <v>-1.52</v>
      </c>
      <c r="K931" s="13" t="n">
        <v>-0.44</v>
      </c>
      <c r="L931" s="13" t="n">
        <v>2.3</v>
      </c>
      <c r="M931" s="13" t="n">
        <v>7.81</v>
      </c>
      <c r="N931" s="13" t="n">
        <v>15.81</v>
      </c>
      <c r="O931" s="13" t="n">
        <v>27.2</v>
      </c>
      <c r="P931" s="13" t="n">
        <v>36.74</v>
      </c>
      <c r="Q931" s="13" t="n">
        <v>46.44</v>
      </c>
      <c r="R931" s="13" t="n">
        <v>53.82</v>
      </c>
      <c r="S931" s="13" t="n">
        <v>68.24</v>
      </c>
      <c r="T931" s="13" t="n">
        <v>74.45</v>
      </c>
      <c r="U931" s="13" t="n">
        <v>81.71</v>
      </c>
      <c r="V931" s="13" t="n">
        <v>88.42</v>
      </c>
      <c r="W931" s="13" t="n">
        <v>93.44</v>
      </c>
      <c r="X931" s="13" t="n">
        <v>95.6</v>
      </c>
      <c r="Y931" s="13" t="n">
        <v>98.86</v>
      </c>
      <c r="Z931" s="13" t="n">
        <v>100.5</v>
      </c>
      <c r="AA931" s="13" t="n">
        <v>102.08</v>
      </c>
      <c r="AB931" s="13" t="n">
        <v>103.95</v>
      </c>
      <c r="AC931" s="13" t="n">
        <v>105.02</v>
      </c>
      <c r="AD931" s="13" t="n">
        <v>105.91</v>
      </c>
      <c r="AE931" s="13" t="n">
        <v>107.17</v>
      </c>
      <c r="AF931" s="13" t="n">
        <v>108.18</v>
      </c>
      <c r="AG931" s="13" t="n">
        <v>109.71</v>
      </c>
      <c r="AH931" s="13" t="n">
        <v>110.09</v>
      </c>
      <c r="AI931" s="13" t="n">
        <v>111.06</v>
      </c>
      <c r="AJ931" s="13" t="n">
        <v>111.53</v>
      </c>
      <c r="AK931" s="13" t="n">
        <v>113.35</v>
      </c>
      <c r="AL931" s="13" t="n">
        <v>113.16</v>
      </c>
      <c r="AM931" s="13" t="n">
        <v>113.36</v>
      </c>
      <c r="AN931" s="13" t="n">
        <v>114.43</v>
      </c>
      <c r="AO931" s="13" t="n">
        <v>114.53</v>
      </c>
      <c r="AP931" s="13" t="n">
        <v>115.8</v>
      </c>
      <c r="AQ931" s="13" t="n">
        <v>117.86</v>
      </c>
      <c r="AR931" s="13" t="n">
        <v>117.53</v>
      </c>
      <c r="AS931" s="13" t="n">
        <v>117.85</v>
      </c>
      <c r="AT931" s="13" t="n">
        <v>118.46</v>
      </c>
    </row>
    <row r="932" customFormat="false" ht="15" hidden="true" customHeight="false" outlineLevel="0" collapsed="false">
      <c r="A932" s="13" t="s">
        <v>120</v>
      </c>
      <c r="B932" s="13" t="s">
        <v>271</v>
      </c>
      <c r="C932" s="13" t="s">
        <v>19</v>
      </c>
      <c r="D932" s="13" t="s">
        <v>280</v>
      </c>
      <c r="E932" s="13" t="n">
        <v>1.53</v>
      </c>
      <c r="F932" s="13" t="n">
        <v>1.02</v>
      </c>
      <c r="G932" s="13" t="n">
        <v>0.35</v>
      </c>
      <c r="H932" s="13" t="n">
        <v>0</v>
      </c>
      <c r="I932" s="13" t="n">
        <v>0.01</v>
      </c>
      <c r="J932" s="13" t="n">
        <v>0.33</v>
      </c>
      <c r="K932" s="13" t="n">
        <v>0.78</v>
      </c>
      <c r="L932" s="13" t="n">
        <v>3.37</v>
      </c>
      <c r="M932" s="13" t="n">
        <v>7.39</v>
      </c>
      <c r="N932" s="13" t="n">
        <v>14.8</v>
      </c>
      <c r="O932" s="13" t="n">
        <v>25.52</v>
      </c>
      <c r="P932" s="13" t="n">
        <v>34.19</v>
      </c>
      <c r="Q932" s="13" t="n">
        <v>43.13</v>
      </c>
      <c r="R932" s="13" t="n">
        <v>52.78</v>
      </c>
      <c r="S932" s="13" t="n">
        <v>64.08</v>
      </c>
      <c r="T932" s="13" t="n">
        <v>71.47</v>
      </c>
      <c r="U932" s="13" t="n">
        <v>80.38</v>
      </c>
      <c r="V932" s="13" t="n">
        <v>85.07</v>
      </c>
      <c r="W932" s="13" t="n">
        <v>90.44</v>
      </c>
      <c r="X932" s="13" t="n">
        <v>89.91</v>
      </c>
      <c r="Y932" s="13" t="n">
        <v>90.82</v>
      </c>
      <c r="Z932" s="13" t="n">
        <v>93.21</v>
      </c>
      <c r="AA932" s="13" t="n">
        <v>92.78</v>
      </c>
      <c r="AB932" s="13" t="n">
        <v>93.33</v>
      </c>
      <c r="AC932" s="13" t="n">
        <v>95.65</v>
      </c>
      <c r="AD932" s="13" t="n">
        <v>97.89</v>
      </c>
      <c r="AE932" s="13" t="n">
        <v>97.7</v>
      </c>
      <c r="AF932" s="13" t="n">
        <v>98.82</v>
      </c>
      <c r="AG932" s="13" t="n">
        <v>100.19</v>
      </c>
      <c r="AH932" s="13" t="n">
        <v>100.19</v>
      </c>
      <c r="AI932" s="13" t="n">
        <v>101.76</v>
      </c>
      <c r="AJ932" s="13" t="n">
        <v>101.77</v>
      </c>
      <c r="AK932" s="13" t="n">
        <v>103.83</v>
      </c>
      <c r="AL932" s="13" t="n">
        <v>103.82</v>
      </c>
      <c r="AM932" s="13" t="n">
        <v>104.3</v>
      </c>
      <c r="AN932" s="13" t="n">
        <v>105.82</v>
      </c>
      <c r="AO932" s="13" t="n">
        <v>106.21</v>
      </c>
      <c r="AP932" s="13" t="n">
        <v>107.59</v>
      </c>
      <c r="AQ932" s="13" t="n">
        <v>110.22</v>
      </c>
      <c r="AR932" s="13" t="n">
        <v>109.8</v>
      </c>
      <c r="AS932" s="13" t="n">
        <v>110.74</v>
      </c>
      <c r="AT932" s="13" t="n">
        <v>111.79</v>
      </c>
    </row>
    <row r="933" customFormat="false" ht="15" hidden="true" customHeight="false" outlineLevel="0" collapsed="false">
      <c r="A933" s="13" t="s">
        <v>128</v>
      </c>
      <c r="B933" s="13" t="s">
        <v>271</v>
      </c>
      <c r="C933" s="13" t="s">
        <v>19</v>
      </c>
      <c r="D933" s="13" t="s">
        <v>280</v>
      </c>
      <c r="E933" s="13" t="n">
        <v>14.24</v>
      </c>
      <c r="F933" s="13" t="n">
        <v>12.46</v>
      </c>
      <c r="G933" s="13" t="n">
        <v>11.7</v>
      </c>
      <c r="H933" s="13" t="n">
        <v>11.48</v>
      </c>
      <c r="I933" s="13" t="n">
        <v>11.38</v>
      </c>
      <c r="J933" s="13" t="n">
        <v>11.3</v>
      </c>
      <c r="K933" s="13" t="n">
        <v>11.85</v>
      </c>
      <c r="L933" s="13" t="n">
        <v>14.7</v>
      </c>
      <c r="M933" s="13" t="n">
        <v>18.81</v>
      </c>
      <c r="N933" s="13" t="n">
        <v>25.91</v>
      </c>
      <c r="O933" s="13" t="n">
        <v>35.93</v>
      </c>
      <c r="P933" s="13" t="n">
        <v>44.8</v>
      </c>
      <c r="Q933" s="13" t="n">
        <v>52.8</v>
      </c>
      <c r="R933" s="13" t="n">
        <v>63.82</v>
      </c>
      <c r="S933" s="13" t="n">
        <v>74.38</v>
      </c>
      <c r="T933" s="13" t="n">
        <v>81.58</v>
      </c>
      <c r="U933" s="13" t="n">
        <v>90.13</v>
      </c>
      <c r="V933" s="13" t="n">
        <v>97.16</v>
      </c>
      <c r="W933" s="13" t="n">
        <v>102.67</v>
      </c>
      <c r="X933" s="13" t="n">
        <v>104.78</v>
      </c>
      <c r="Y933" s="13" t="n">
        <v>108.12</v>
      </c>
      <c r="Z933" s="13" t="n">
        <v>109.55</v>
      </c>
      <c r="AA933" s="13" t="n">
        <v>110.98</v>
      </c>
      <c r="AB933" s="13" t="n">
        <v>112.53</v>
      </c>
      <c r="AC933" s="13" t="n">
        <v>113.33</v>
      </c>
      <c r="AD933" s="13" t="n">
        <v>114.25</v>
      </c>
      <c r="AE933" s="13" t="n">
        <v>115.34</v>
      </c>
      <c r="AF933" s="13" t="n">
        <v>116.33</v>
      </c>
      <c r="AG933" s="13" t="n">
        <v>117.75</v>
      </c>
      <c r="AH933" s="13" t="n">
        <v>117.13</v>
      </c>
      <c r="AI933" s="13" t="n">
        <v>117.96</v>
      </c>
      <c r="AJ933" s="13" t="n">
        <v>118.73</v>
      </c>
      <c r="AK933" s="13" t="n">
        <v>120.29</v>
      </c>
      <c r="AL933" s="13" t="n">
        <v>119.77</v>
      </c>
      <c r="AM933" s="13" t="n">
        <v>120.3</v>
      </c>
      <c r="AN933" s="13" t="n">
        <v>121</v>
      </c>
      <c r="AO933" s="13" t="n">
        <v>121.29</v>
      </c>
      <c r="AP933" s="13" t="n">
        <v>122.84</v>
      </c>
      <c r="AQ933" s="13" t="n">
        <v>124.43</v>
      </c>
      <c r="AR933" s="13" t="n">
        <v>124.1</v>
      </c>
      <c r="AS933" s="13" t="n">
        <v>123.77</v>
      </c>
      <c r="AT933" s="13" t="n">
        <v>124.56</v>
      </c>
    </row>
    <row r="934" customFormat="false" ht="15" hidden="true" customHeight="false" outlineLevel="0" collapsed="false">
      <c r="A934" s="13" t="s">
        <v>136</v>
      </c>
      <c r="B934" s="13" t="s">
        <v>271</v>
      </c>
      <c r="C934" s="13" t="s">
        <v>19</v>
      </c>
      <c r="D934" s="13" t="s">
        <v>280</v>
      </c>
      <c r="E934" s="13" t="n">
        <v>8.44</v>
      </c>
      <c r="F934" s="13" t="n">
        <v>3.88</v>
      </c>
      <c r="G934" s="13" t="n">
        <v>3</v>
      </c>
      <c r="H934" s="13" t="n">
        <v>2.63</v>
      </c>
      <c r="I934" s="13" t="n">
        <v>2.44</v>
      </c>
      <c r="J934" s="13" t="n">
        <v>2.22</v>
      </c>
      <c r="K934" s="13" t="n">
        <v>2.77</v>
      </c>
      <c r="L934" s="13" t="n">
        <v>4.88</v>
      </c>
      <c r="M934" s="13" t="n">
        <v>9.01</v>
      </c>
      <c r="N934" s="13" t="n">
        <v>16.35</v>
      </c>
      <c r="O934" s="13" t="n">
        <v>26.9</v>
      </c>
      <c r="P934" s="13" t="n">
        <v>36.65</v>
      </c>
      <c r="Q934" s="13" t="n">
        <v>45.44</v>
      </c>
      <c r="R934" s="13" t="n">
        <v>54.88</v>
      </c>
      <c r="S934" s="13" t="n">
        <v>67.19</v>
      </c>
      <c r="T934" s="13" t="n">
        <v>77.85</v>
      </c>
      <c r="U934" s="13" t="n">
        <v>85.03</v>
      </c>
      <c r="V934" s="13" t="n">
        <v>92.23</v>
      </c>
      <c r="W934" s="13" t="n">
        <v>98.04</v>
      </c>
      <c r="X934" s="13" t="n">
        <v>99.98</v>
      </c>
      <c r="Y934" s="13" t="n">
        <v>103.24</v>
      </c>
      <c r="Z934" s="13" t="n">
        <v>105.86</v>
      </c>
      <c r="AA934" s="13" t="n">
        <v>107.07</v>
      </c>
      <c r="AB934" s="13" t="n">
        <v>108.51</v>
      </c>
      <c r="AC934" s="13" t="n">
        <v>109.81</v>
      </c>
      <c r="AD934" s="13" t="n">
        <v>110.37</v>
      </c>
      <c r="AE934" s="13" t="n">
        <v>112.61</v>
      </c>
      <c r="AF934" s="13" t="n">
        <v>112.9</v>
      </c>
      <c r="AG934" s="13" t="n">
        <v>114.56</v>
      </c>
      <c r="AH934" s="13" t="n">
        <v>114.92</v>
      </c>
      <c r="AI934" s="13" t="n">
        <v>115.75</v>
      </c>
      <c r="AJ934" s="13" t="n">
        <v>116.59</v>
      </c>
      <c r="AK934" s="13" t="n">
        <v>117.67</v>
      </c>
      <c r="AL934" s="13" t="n">
        <v>117.83</v>
      </c>
      <c r="AM934" s="13" t="n">
        <v>118.56</v>
      </c>
      <c r="AN934" s="13" t="n">
        <v>119.18</v>
      </c>
      <c r="AO934" s="13" t="n">
        <v>119.78</v>
      </c>
      <c r="AP934" s="13" t="n">
        <v>120.63</v>
      </c>
      <c r="AQ934" s="13" t="n">
        <v>122.29</v>
      </c>
      <c r="AR934" s="13" t="n">
        <v>121.88</v>
      </c>
      <c r="AS934" s="13" t="n">
        <v>122.99</v>
      </c>
      <c r="AT934" s="13" t="n">
        <v>122.92</v>
      </c>
    </row>
    <row r="935" customFormat="false" ht="15" hidden="true" customHeight="false" outlineLevel="0" collapsed="false">
      <c r="A935" s="13" t="s">
        <v>144</v>
      </c>
      <c r="B935" s="13" t="s">
        <v>271</v>
      </c>
      <c r="C935" s="13" t="s">
        <v>20</v>
      </c>
      <c r="D935" s="13" t="s">
        <v>280</v>
      </c>
      <c r="E935" s="13" t="n">
        <v>9.11</v>
      </c>
      <c r="F935" s="13" t="n">
        <v>-0.54</v>
      </c>
      <c r="G935" s="13" t="n">
        <v>-0.99</v>
      </c>
      <c r="H935" s="13" t="n">
        <v>-1.27</v>
      </c>
      <c r="I935" s="13" t="n">
        <v>-1.54</v>
      </c>
      <c r="J935" s="13" t="n">
        <v>-1.19</v>
      </c>
      <c r="K935" s="13" t="n">
        <v>0.81</v>
      </c>
      <c r="L935" s="13" t="n">
        <v>4.65</v>
      </c>
      <c r="M935" s="13" t="n">
        <v>12.02</v>
      </c>
      <c r="N935" s="13" t="n">
        <v>21.82</v>
      </c>
      <c r="O935" s="13" t="n">
        <v>28.13</v>
      </c>
      <c r="P935" s="13" t="n">
        <v>44.08</v>
      </c>
      <c r="Q935" s="13" t="n">
        <v>57.04</v>
      </c>
      <c r="R935" s="13" t="n">
        <v>57.21</v>
      </c>
      <c r="S935" s="13" t="n">
        <v>66.53</v>
      </c>
      <c r="T935" s="13" t="n">
        <v>74.36</v>
      </c>
      <c r="U935" s="13" t="n">
        <v>81.03</v>
      </c>
      <c r="V935" s="13" t="n">
        <v>88.09</v>
      </c>
      <c r="W935" s="13" t="n">
        <v>93.51</v>
      </c>
      <c r="X935" s="13" t="n">
        <v>96.87</v>
      </c>
      <c r="Y935" s="13" t="n">
        <v>99.93</v>
      </c>
      <c r="Z935" s="13" t="n">
        <v>103.25</v>
      </c>
      <c r="AA935" s="13" t="n">
        <v>106.36</v>
      </c>
      <c r="AB935" s="13" t="n">
        <v>108.22</v>
      </c>
      <c r="AC935" s="13" t="n">
        <v>110.04</v>
      </c>
      <c r="AD935" s="13" t="n">
        <v>112.62</v>
      </c>
      <c r="AE935" s="13" t="n">
        <v>114.19</v>
      </c>
      <c r="AF935" s="13" t="n">
        <v>116.1</v>
      </c>
      <c r="AG935" s="13" t="n">
        <v>118.62</v>
      </c>
      <c r="AH935" s="13" t="n">
        <v>119.49</v>
      </c>
      <c r="AI935" s="13" t="n">
        <v>120.86</v>
      </c>
      <c r="AJ935" s="13" t="n">
        <v>122.64</v>
      </c>
      <c r="AK935" s="13" t="n">
        <v>124.24</v>
      </c>
      <c r="AL935" s="13" t="n">
        <v>124.84</v>
      </c>
      <c r="AM935" s="13" t="n">
        <v>125.85</v>
      </c>
      <c r="AN935" s="13" t="n">
        <v>127.03</v>
      </c>
      <c r="AO935" s="13" t="n">
        <v>128.39</v>
      </c>
      <c r="AP935" s="13" t="n">
        <v>129.11</v>
      </c>
      <c r="AQ935" s="13" t="n">
        <v>131.88</v>
      </c>
      <c r="AR935" s="13" t="n">
        <v>131.84</v>
      </c>
      <c r="AS935" s="13" t="n">
        <v>133.08</v>
      </c>
      <c r="AT935" s="13" t="n">
        <v>132.87</v>
      </c>
    </row>
    <row r="936" customFormat="false" ht="15" hidden="true" customHeight="false" outlineLevel="0" collapsed="false">
      <c r="A936" s="13" t="s">
        <v>152</v>
      </c>
      <c r="B936" s="13" t="s">
        <v>271</v>
      </c>
      <c r="C936" s="13" t="s">
        <v>20</v>
      </c>
      <c r="D936" s="13" t="s">
        <v>280</v>
      </c>
      <c r="E936" s="13" t="n">
        <v>10.39</v>
      </c>
      <c r="F936" s="13" t="n">
        <v>-1.05</v>
      </c>
      <c r="G936" s="13" t="n">
        <v>-1.55</v>
      </c>
      <c r="H936" s="13" t="n">
        <v>-2.03</v>
      </c>
      <c r="I936" s="13" t="n">
        <v>-2.15</v>
      </c>
      <c r="J936" s="13" t="n">
        <v>-1.91</v>
      </c>
      <c r="K936" s="13" t="n">
        <v>0.03</v>
      </c>
      <c r="L936" s="13" t="n">
        <v>4.06</v>
      </c>
      <c r="M936" s="13" t="n">
        <v>11.04</v>
      </c>
      <c r="N936" s="13" t="n">
        <v>21.41</v>
      </c>
      <c r="O936" s="13" t="n">
        <v>26.52</v>
      </c>
      <c r="P936" s="13" t="n">
        <v>41.37</v>
      </c>
      <c r="Q936" s="13" t="n">
        <v>50.73</v>
      </c>
      <c r="R936" s="13" t="n">
        <v>52.39</v>
      </c>
      <c r="S936" s="13" t="n">
        <v>61.42</v>
      </c>
      <c r="T936" s="13" t="n">
        <v>68.71</v>
      </c>
      <c r="U936" s="13" t="n">
        <v>73.48</v>
      </c>
      <c r="V936" s="13" t="n">
        <v>79.22</v>
      </c>
      <c r="W936" s="13" t="n">
        <v>82.6</v>
      </c>
      <c r="X936" s="13" t="n">
        <v>84.78</v>
      </c>
      <c r="Y936" s="13" t="n">
        <v>88.06</v>
      </c>
      <c r="Z936" s="13" t="n">
        <v>89.98</v>
      </c>
      <c r="AA936" s="13" t="n">
        <v>92.44</v>
      </c>
      <c r="AB936" s="13" t="n">
        <v>94.92</v>
      </c>
      <c r="AC936" s="13" t="n">
        <v>96.68</v>
      </c>
      <c r="AD936" s="13" t="n">
        <v>98.15</v>
      </c>
      <c r="AE936" s="13" t="n">
        <v>100.29</v>
      </c>
      <c r="AF936" s="13" t="n">
        <v>101.19</v>
      </c>
      <c r="AG936" s="13" t="n">
        <v>103.99</v>
      </c>
      <c r="AH936" s="13" t="n">
        <v>104.17</v>
      </c>
      <c r="AI936" s="13" t="n">
        <v>105.54</v>
      </c>
      <c r="AJ936" s="13" t="n">
        <v>106.68</v>
      </c>
      <c r="AK936" s="13" t="n">
        <v>107.89</v>
      </c>
      <c r="AL936" s="13" t="n">
        <v>108.22</v>
      </c>
      <c r="AM936" s="13" t="n">
        <v>108.83</v>
      </c>
      <c r="AN936" s="13" t="n">
        <v>109.35</v>
      </c>
      <c r="AO936" s="13" t="n">
        <v>110.06</v>
      </c>
      <c r="AP936" s="13" t="n">
        <v>111.3</v>
      </c>
      <c r="AQ936" s="13" t="n">
        <v>113.09</v>
      </c>
      <c r="AR936" s="13" t="n">
        <v>113.02</v>
      </c>
      <c r="AS936" s="13" t="n">
        <v>113.57</v>
      </c>
      <c r="AT936" s="13" t="n">
        <v>114.76</v>
      </c>
    </row>
    <row r="937" customFormat="false" ht="15" hidden="true" customHeight="false" outlineLevel="0" collapsed="false">
      <c r="A937" s="13" t="s">
        <v>160</v>
      </c>
      <c r="B937" s="13" t="s">
        <v>271</v>
      </c>
      <c r="C937" s="13" t="s">
        <v>20</v>
      </c>
      <c r="D937" s="13" t="s">
        <v>280</v>
      </c>
      <c r="E937" s="13" t="n">
        <v>11.35</v>
      </c>
      <c r="F937" s="13" t="n">
        <v>0.13</v>
      </c>
      <c r="G937" s="13" t="n">
        <v>-0.39</v>
      </c>
      <c r="H937" s="13" t="n">
        <v>-0.75</v>
      </c>
      <c r="I937" s="13" t="n">
        <v>-0.76</v>
      </c>
      <c r="J937" s="13" t="n">
        <v>-0.41</v>
      </c>
      <c r="K937" s="13" t="n">
        <v>1.86</v>
      </c>
      <c r="L937" s="13" t="n">
        <v>5.74</v>
      </c>
      <c r="M937" s="13" t="n">
        <v>13.03</v>
      </c>
      <c r="N937" s="13" t="n">
        <v>21.94</v>
      </c>
      <c r="O937" s="13" t="n">
        <v>28.76</v>
      </c>
      <c r="P937" s="13" t="n">
        <v>43.65</v>
      </c>
      <c r="Q937" s="13" t="n">
        <v>53.92</v>
      </c>
      <c r="R937" s="13" t="n">
        <v>60.12</v>
      </c>
      <c r="S937" s="13" t="n">
        <v>67.72</v>
      </c>
      <c r="T937" s="13" t="n">
        <v>74.06</v>
      </c>
      <c r="U937" s="13" t="n">
        <v>80.44</v>
      </c>
      <c r="V937" s="13" t="n">
        <v>87.06</v>
      </c>
      <c r="W937" s="13" t="n">
        <v>90.37</v>
      </c>
      <c r="X937" s="13" t="n">
        <v>92.24</v>
      </c>
      <c r="Y937" s="13" t="n">
        <v>96.2</v>
      </c>
      <c r="Z937" s="13" t="n">
        <v>98.97</v>
      </c>
      <c r="AA937" s="13" t="n">
        <v>101.05</v>
      </c>
      <c r="AB937" s="13" t="n">
        <v>104.09</v>
      </c>
      <c r="AC937" s="13" t="n">
        <v>105.48</v>
      </c>
      <c r="AD937" s="13" t="n">
        <v>107.28</v>
      </c>
      <c r="AE937" s="13" t="n">
        <v>108.83</v>
      </c>
      <c r="AF937" s="13" t="n">
        <v>110.54</v>
      </c>
      <c r="AG937" s="13" t="n">
        <v>112.91</v>
      </c>
      <c r="AH937" s="13" t="n">
        <v>113.03</v>
      </c>
      <c r="AI937" s="13" t="n">
        <v>114.36</v>
      </c>
      <c r="AJ937" s="13" t="n">
        <v>115.28</v>
      </c>
      <c r="AK937" s="13" t="n">
        <v>116.94</v>
      </c>
      <c r="AL937" s="13" t="n">
        <v>117.08</v>
      </c>
      <c r="AM937" s="13" t="n">
        <v>117.79</v>
      </c>
      <c r="AN937" s="13" t="n">
        <v>118.42</v>
      </c>
      <c r="AO937" s="13" t="n">
        <v>118.99</v>
      </c>
      <c r="AP937" s="13" t="n">
        <v>120.17</v>
      </c>
      <c r="AQ937" s="13" t="n">
        <v>122.67</v>
      </c>
      <c r="AR937" s="13" t="n">
        <v>121.02</v>
      </c>
      <c r="AS937" s="13" t="n">
        <v>122.18</v>
      </c>
      <c r="AT937" s="13" t="n">
        <v>122.71</v>
      </c>
    </row>
    <row r="938" customFormat="false" ht="15" hidden="true" customHeight="false" outlineLevel="0" collapsed="false">
      <c r="A938" s="13" t="s">
        <v>168</v>
      </c>
      <c r="B938" s="13" t="s">
        <v>271</v>
      </c>
      <c r="C938" s="13" t="s">
        <v>21</v>
      </c>
      <c r="D938" s="13" t="s">
        <v>280</v>
      </c>
      <c r="E938" s="13" t="n">
        <v>15.38</v>
      </c>
      <c r="F938" s="13" t="n">
        <v>2.96</v>
      </c>
      <c r="G938" s="13" t="n">
        <v>2.03</v>
      </c>
      <c r="H938" s="13" t="n">
        <v>0.52</v>
      </c>
      <c r="I938" s="13" t="n">
        <v>-0.02</v>
      </c>
      <c r="J938" s="13" t="n">
        <v>-0.58</v>
      </c>
      <c r="K938" s="13" t="n">
        <v>-1.17</v>
      </c>
      <c r="L938" s="13" t="n">
        <v>0.11</v>
      </c>
      <c r="M938" s="13" t="n">
        <v>3.95</v>
      </c>
      <c r="N938" s="13" t="n">
        <v>9.56</v>
      </c>
      <c r="O938" s="13" t="n">
        <v>19.42</v>
      </c>
      <c r="P938" s="13" t="n">
        <v>26.92</v>
      </c>
      <c r="Q938" s="13" t="n">
        <v>39.96</v>
      </c>
      <c r="R938" s="13" t="n">
        <v>48.91</v>
      </c>
      <c r="S938" s="13" t="n">
        <v>55.41</v>
      </c>
      <c r="T938" s="13" t="n">
        <v>66.03</v>
      </c>
      <c r="U938" s="13" t="n">
        <v>78.42</v>
      </c>
      <c r="V938" s="13" t="n">
        <v>83.46</v>
      </c>
      <c r="W938" s="13" t="n">
        <v>86.83</v>
      </c>
      <c r="X938" s="13" t="n">
        <v>91.13</v>
      </c>
      <c r="Y938" s="13" t="n">
        <v>95.16</v>
      </c>
      <c r="Z938" s="13" t="n">
        <v>98.55</v>
      </c>
      <c r="AA938" s="13" t="n">
        <v>100.29</v>
      </c>
      <c r="AB938" s="13" t="n">
        <v>102.67</v>
      </c>
      <c r="AC938" s="13" t="n">
        <v>104.68</v>
      </c>
      <c r="AD938" s="13" t="n">
        <v>105.63</v>
      </c>
      <c r="AE938" s="13" t="n">
        <v>107.46</v>
      </c>
      <c r="AF938" s="13" t="n">
        <v>108.55</v>
      </c>
      <c r="AG938" s="13" t="n">
        <v>110.55</v>
      </c>
      <c r="AH938" s="13" t="n">
        <v>110.8</v>
      </c>
      <c r="AI938" s="13" t="n">
        <v>112.12</v>
      </c>
      <c r="AJ938" s="13" t="n">
        <v>112.72</v>
      </c>
      <c r="AK938" s="13" t="n">
        <v>113.72</v>
      </c>
      <c r="AL938" s="13" t="n">
        <v>113.7</v>
      </c>
      <c r="AM938" s="13" t="n">
        <v>113.88</v>
      </c>
      <c r="AN938" s="13" t="n">
        <v>114.68</v>
      </c>
      <c r="AO938" s="13" t="n">
        <v>114.81</v>
      </c>
      <c r="AP938" s="13" t="n">
        <v>115.88</v>
      </c>
      <c r="AQ938" s="13" t="n">
        <v>117.83</v>
      </c>
      <c r="AR938" s="13" t="n">
        <v>117.5</v>
      </c>
      <c r="AS938" s="13" t="n">
        <v>117.32</v>
      </c>
      <c r="AT938" s="13" t="n">
        <v>118.05</v>
      </c>
    </row>
    <row r="939" customFormat="false" ht="15" hidden="true" customHeight="false" outlineLevel="0" collapsed="false">
      <c r="A939" s="13" t="s">
        <v>176</v>
      </c>
      <c r="B939" s="13" t="s">
        <v>271</v>
      </c>
      <c r="C939" s="13" t="s">
        <v>21</v>
      </c>
      <c r="D939" s="13" t="s">
        <v>280</v>
      </c>
      <c r="E939" s="13" t="n">
        <v>19.35</v>
      </c>
      <c r="F939" s="13" t="n">
        <v>8.52</v>
      </c>
      <c r="G939" s="13" t="n">
        <v>6.68</v>
      </c>
      <c r="H939" s="13" t="n">
        <v>4.8</v>
      </c>
      <c r="I939" s="13" t="n">
        <v>3.38</v>
      </c>
      <c r="J939" s="13" t="n">
        <v>2.37</v>
      </c>
      <c r="K939" s="13" t="n">
        <v>1.18</v>
      </c>
      <c r="L939" s="13" t="n">
        <v>2.92</v>
      </c>
      <c r="M939" s="13" t="n">
        <v>6.43</v>
      </c>
      <c r="N939" s="13" t="n">
        <v>13.35</v>
      </c>
      <c r="O939" s="13" t="n">
        <v>23.15</v>
      </c>
      <c r="P939" s="13" t="n">
        <v>30.91</v>
      </c>
      <c r="Q939" s="13" t="n">
        <v>43.08</v>
      </c>
      <c r="R939" s="13" t="n">
        <v>52.52</v>
      </c>
      <c r="S939" s="13" t="n">
        <v>58.52</v>
      </c>
      <c r="T939" s="13" t="n">
        <v>70.28</v>
      </c>
      <c r="U939" s="13" t="n">
        <v>77.31</v>
      </c>
      <c r="V939" s="13" t="n">
        <v>83.5</v>
      </c>
      <c r="W939" s="13" t="n">
        <v>86.65</v>
      </c>
      <c r="X939" s="13" t="n">
        <v>88.8</v>
      </c>
      <c r="Y939" s="13" t="n">
        <v>92.01</v>
      </c>
      <c r="Z939" s="13" t="n">
        <v>96.04</v>
      </c>
      <c r="AA939" s="13" t="n">
        <v>95.21</v>
      </c>
      <c r="AB939" s="13" t="n">
        <v>97.24</v>
      </c>
      <c r="AC939" s="13" t="n">
        <v>98.88</v>
      </c>
      <c r="AD939" s="13" t="n">
        <v>98.68</v>
      </c>
      <c r="AE939" s="13" t="n">
        <v>100.24</v>
      </c>
      <c r="AF939" s="13" t="n">
        <v>101.85</v>
      </c>
      <c r="AG939" s="13" t="n">
        <v>102.97</v>
      </c>
      <c r="AH939" s="13" t="n">
        <v>102.8</v>
      </c>
      <c r="AI939" s="13" t="n">
        <v>104.56</v>
      </c>
      <c r="AJ939" s="13" t="n">
        <v>104.68</v>
      </c>
      <c r="AK939" s="13" t="n">
        <v>106.77</v>
      </c>
      <c r="AL939" s="13" t="n">
        <v>106.46</v>
      </c>
      <c r="AM939" s="13" t="n">
        <v>105.99</v>
      </c>
      <c r="AN939" s="13" t="n">
        <v>106.95</v>
      </c>
      <c r="AO939" s="13" t="n">
        <v>107.64</v>
      </c>
      <c r="AP939" s="13" t="n">
        <v>108.21</v>
      </c>
      <c r="AQ939" s="13" t="n">
        <v>110.21</v>
      </c>
      <c r="AR939" s="13" t="n">
        <v>110.07</v>
      </c>
      <c r="AS939" s="13" t="n">
        <v>110.53</v>
      </c>
      <c r="AT939" s="13" t="n">
        <v>111.17</v>
      </c>
    </row>
    <row r="940" customFormat="false" ht="15" hidden="true" customHeight="false" outlineLevel="0" collapsed="false">
      <c r="A940" s="13" t="s">
        <v>184</v>
      </c>
      <c r="B940" s="13" t="s">
        <v>271</v>
      </c>
      <c r="C940" s="13" t="s">
        <v>21</v>
      </c>
      <c r="D940" s="13" t="s">
        <v>280</v>
      </c>
      <c r="E940" s="13" t="n">
        <v>11.23</v>
      </c>
      <c r="F940" s="13" t="n">
        <v>6.21</v>
      </c>
      <c r="G940" s="13" t="n">
        <v>3.51</v>
      </c>
      <c r="H940" s="13" t="n">
        <v>2.09</v>
      </c>
      <c r="I940" s="13" t="n">
        <v>0.57</v>
      </c>
      <c r="J940" s="13" t="n">
        <v>-0.61</v>
      </c>
      <c r="K940" s="13" t="n">
        <v>-0.72</v>
      </c>
      <c r="L940" s="13" t="n">
        <v>1.39</v>
      </c>
      <c r="M940" s="13" t="n">
        <v>5.36</v>
      </c>
      <c r="N940" s="13" t="n">
        <v>11.91</v>
      </c>
      <c r="O940" s="13" t="n">
        <v>21.61</v>
      </c>
      <c r="P940" s="13" t="n">
        <v>30.97</v>
      </c>
      <c r="Q940" s="13" t="n">
        <v>40.78</v>
      </c>
      <c r="R940" s="13" t="n">
        <v>52.88</v>
      </c>
      <c r="S940" s="13" t="n">
        <v>60.28</v>
      </c>
      <c r="T940" s="13" t="n">
        <v>69.59</v>
      </c>
      <c r="U940" s="13" t="n">
        <v>76.82</v>
      </c>
      <c r="V940" s="13" t="n">
        <v>81.92</v>
      </c>
      <c r="W940" s="13" t="n">
        <v>87.58</v>
      </c>
      <c r="X940" s="13" t="n">
        <v>91.24</v>
      </c>
      <c r="Y940" s="13" t="n">
        <v>92.52</v>
      </c>
      <c r="Z940" s="13" t="n">
        <v>94.85</v>
      </c>
      <c r="AA940" s="13" t="n">
        <v>95.46</v>
      </c>
      <c r="AB940" s="13" t="n">
        <v>98.15</v>
      </c>
      <c r="AC940" s="13" t="n">
        <v>99.92</v>
      </c>
      <c r="AD940" s="13" t="n">
        <v>99.86</v>
      </c>
      <c r="AE940" s="13" t="n">
        <v>100.23</v>
      </c>
      <c r="AF940" s="13" t="n">
        <v>101.94</v>
      </c>
      <c r="AG940" s="13" t="n">
        <v>102.73</v>
      </c>
      <c r="AH940" s="13" t="n">
        <v>104.76</v>
      </c>
      <c r="AI940" s="13" t="n">
        <v>104.69</v>
      </c>
      <c r="AJ940" s="13" t="n">
        <v>105.07</v>
      </c>
      <c r="AK940" s="13" t="n">
        <v>106.6</v>
      </c>
      <c r="AL940" s="13" t="n">
        <v>107.39</v>
      </c>
      <c r="AM940" s="13" t="n">
        <v>106.89</v>
      </c>
      <c r="AN940" s="13" t="n">
        <v>108</v>
      </c>
      <c r="AO940" s="13" t="n">
        <v>108.66</v>
      </c>
      <c r="AP940" s="13" t="n">
        <v>110.25</v>
      </c>
      <c r="AQ940" s="13" t="n">
        <v>111.27</v>
      </c>
      <c r="AR940" s="13" t="n">
        <v>111.09</v>
      </c>
      <c r="AS940" s="13" t="n">
        <v>112.12</v>
      </c>
      <c r="AT940" s="13" t="n">
        <v>113.06</v>
      </c>
    </row>
    <row r="941" customFormat="false" ht="15" hidden="true" customHeight="false" outlineLevel="0" collapsed="false">
      <c r="A941" s="13" t="s">
        <v>76</v>
      </c>
      <c r="B941" s="13" t="s">
        <v>271</v>
      </c>
      <c r="C941" s="13" t="s">
        <v>26</v>
      </c>
      <c r="D941" s="13" t="s">
        <v>280</v>
      </c>
      <c r="E941" s="13" t="n">
        <v>9.14</v>
      </c>
      <c r="F941" s="13" t="n">
        <v>2.74</v>
      </c>
      <c r="G941" s="13" t="n">
        <v>0.95</v>
      </c>
      <c r="H941" s="13" t="n">
        <v>0.27</v>
      </c>
      <c r="I941" s="13" t="n">
        <v>-0.22</v>
      </c>
      <c r="J941" s="13" t="n">
        <v>-0.35</v>
      </c>
      <c r="K941" s="13" t="n">
        <v>0.76</v>
      </c>
      <c r="L941" s="13" t="n">
        <v>3.21</v>
      </c>
      <c r="M941" s="13" t="n">
        <v>8.42</v>
      </c>
      <c r="N941" s="13" t="n">
        <v>18.17</v>
      </c>
      <c r="O941" s="13" t="n">
        <v>26.34</v>
      </c>
      <c r="P941" s="13" t="n">
        <v>38.06</v>
      </c>
      <c r="Q941" s="13" t="n">
        <v>46.63</v>
      </c>
      <c r="R941" s="13" t="n">
        <v>55.1</v>
      </c>
      <c r="S941" s="13" t="n">
        <v>67.56</v>
      </c>
      <c r="T941" s="13" t="n">
        <v>72.43</v>
      </c>
      <c r="U941" s="13" t="n">
        <v>78.42</v>
      </c>
      <c r="V941" s="13" t="n">
        <v>84.61</v>
      </c>
      <c r="W941" s="13" t="n">
        <v>87.36</v>
      </c>
      <c r="X941" s="13" t="n">
        <v>87.94</v>
      </c>
      <c r="Y941" s="13" t="n">
        <v>90.67</v>
      </c>
      <c r="Z941" s="13" t="n">
        <v>90</v>
      </c>
      <c r="AA941" s="13" t="n">
        <v>91.77</v>
      </c>
      <c r="AB941" s="13" t="n">
        <v>92.99</v>
      </c>
      <c r="AC941" s="13" t="n">
        <v>93.02</v>
      </c>
      <c r="AD941" s="13" t="n">
        <v>93.57</v>
      </c>
      <c r="AE941" s="13" t="n">
        <v>94.41</v>
      </c>
      <c r="AF941" s="13" t="n">
        <v>94.46</v>
      </c>
      <c r="AG941" s="13" t="n">
        <v>96.56</v>
      </c>
      <c r="AH941" s="13" t="n">
        <v>95.43</v>
      </c>
      <c r="AI941" s="13" t="n">
        <v>96.54</v>
      </c>
      <c r="AJ941" s="13" t="n">
        <v>97.01</v>
      </c>
      <c r="AK941" s="13" t="n">
        <v>97.85</v>
      </c>
      <c r="AL941" s="13" t="n">
        <v>97.84</v>
      </c>
      <c r="AM941" s="13" t="n">
        <v>98.55</v>
      </c>
      <c r="AN941" s="13" t="n">
        <v>98.8</v>
      </c>
      <c r="AO941" s="13" t="n">
        <v>99.56</v>
      </c>
      <c r="AP941" s="13" t="n">
        <v>99.56</v>
      </c>
      <c r="AQ941" s="13" t="n">
        <v>101.01</v>
      </c>
      <c r="AR941" s="13" t="n">
        <v>100.82</v>
      </c>
      <c r="AS941" s="13" t="n">
        <v>101.52</v>
      </c>
      <c r="AT941" s="13" t="n">
        <v>101.74</v>
      </c>
    </row>
    <row r="942" customFormat="false" ht="15" hidden="true" customHeight="false" outlineLevel="0" collapsed="false">
      <c r="A942" s="13" t="s">
        <v>98</v>
      </c>
      <c r="B942" s="13" t="s">
        <v>271</v>
      </c>
      <c r="C942" s="13" t="s">
        <v>26</v>
      </c>
      <c r="D942" s="13" t="s">
        <v>280</v>
      </c>
      <c r="E942" s="13" t="n">
        <v>10.41</v>
      </c>
      <c r="F942" s="13" t="n">
        <v>1.15</v>
      </c>
      <c r="G942" s="13" t="n">
        <v>-0.11</v>
      </c>
      <c r="H942" s="13" t="n">
        <v>-0.78</v>
      </c>
      <c r="I942" s="13" t="n">
        <v>-1.04</v>
      </c>
      <c r="J942" s="13" t="n">
        <v>-1.16</v>
      </c>
      <c r="K942" s="13" t="n">
        <v>-0.06</v>
      </c>
      <c r="L942" s="13" t="n">
        <v>2.83</v>
      </c>
      <c r="M942" s="13" t="n">
        <v>7.58</v>
      </c>
      <c r="N942" s="13" t="n">
        <v>16.69</v>
      </c>
      <c r="O942" s="13" t="n">
        <v>25.24</v>
      </c>
      <c r="P942" s="13" t="n">
        <v>36</v>
      </c>
      <c r="Q942" s="13" t="n">
        <v>44.49</v>
      </c>
      <c r="R942" s="13" t="n">
        <v>54.86</v>
      </c>
      <c r="S942" s="13" t="n">
        <v>64.97</v>
      </c>
      <c r="T942" s="13" t="n">
        <v>71.86</v>
      </c>
      <c r="U942" s="13" t="n">
        <v>78.22</v>
      </c>
      <c r="V942" s="13" t="n">
        <v>84.19</v>
      </c>
      <c r="W942" s="13" t="n">
        <v>87.03</v>
      </c>
      <c r="X942" s="13" t="n">
        <v>87.33</v>
      </c>
      <c r="Y942" s="13" t="n">
        <v>89.41</v>
      </c>
      <c r="Z942" s="13" t="n">
        <v>90.52</v>
      </c>
      <c r="AA942" s="13" t="n">
        <v>91.11</v>
      </c>
      <c r="AB942" s="13" t="n">
        <v>93.34</v>
      </c>
      <c r="AC942" s="13" t="n">
        <v>94.23</v>
      </c>
      <c r="AD942" s="13" t="n">
        <v>93.22</v>
      </c>
      <c r="AE942" s="13" t="n">
        <v>94.54</v>
      </c>
      <c r="AF942" s="13" t="n">
        <v>94.56</v>
      </c>
      <c r="AG942" s="13" t="n">
        <v>95.8</v>
      </c>
      <c r="AH942" s="13" t="n">
        <v>95.7</v>
      </c>
      <c r="AI942" s="13" t="n">
        <v>96.47</v>
      </c>
      <c r="AJ942" s="13" t="n">
        <v>96.64</v>
      </c>
      <c r="AK942" s="13" t="n">
        <v>98.45</v>
      </c>
      <c r="AL942" s="13" t="n">
        <v>98.14</v>
      </c>
      <c r="AM942" s="13" t="n">
        <v>98.72</v>
      </c>
      <c r="AN942" s="13" t="n">
        <v>98.74</v>
      </c>
      <c r="AO942" s="13" t="n">
        <v>98.98</v>
      </c>
      <c r="AP942" s="13" t="n">
        <v>100.04</v>
      </c>
      <c r="AQ942" s="13" t="n">
        <v>101.27</v>
      </c>
      <c r="AR942" s="13" t="n">
        <v>101.75</v>
      </c>
      <c r="AS942" s="13" t="n">
        <v>101.79</v>
      </c>
      <c r="AT942" s="13" t="n">
        <v>102.16</v>
      </c>
    </row>
    <row r="943" customFormat="false" ht="15" hidden="true" customHeight="false" outlineLevel="0" collapsed="false">
      <c r="A943" s="13" t="s">
        <v>113</v>
      </c>
      <c r="B943" s="13" t="s">
        <v>271</v>
      </c>
      <c r="C943" s="13" t="s">
        <v>26</v>
      </c>
      <c r="D943" s="13" t="s">
        <v>280</v>
      </c>
      <c r="E943" s="13" t="n">
        <v>9.83</v>
      </c>
      <c r="F943" s="13" t="n">
        <v>-2.25</v>
      </c>
      <c r="G943" s="13" t="n">
        <v>-3.12</v>
      </c>
      <c r="H943" s="13" t="n">
        <v>-3.1</v>
      </c>
      <c r="I943" s="13" t="n">
        <v>-2.57</v>
      </c>
      <c r="J943" s="13" t="n">
        <v>-2.11</v>
      </c>
      <c r="K943" s="13" t="n">
        <v>-0.86</v>
      </c>
      <c r="L943" s="13" t="n">
        <v>2.59</v>
      </c>
      <c r="M943" s="13" t="n">
        <v>7.89</v>
      </c>
      <c r="N943" s="13" t="n">
        <v>16.51</v>
      </c>
      <c r="O943" s="13" t="n">
        <v>25.97</v>
      </c>
      <c r="P943" s="13" t="n">
        <v>35.65</v>
      </c>
      <c r="Q943" s="13" t="n">
        <v>42.74</v>
      </c>
      <c r="R943" s="13" t="n">
        <v>52.56</v>
      </c>
      <c r="S943" s="13" t="n">
        <v>64.37</v>
      </c>
      <c r="T943" s="13" t="n">
        <v>71.46</v>
      </c>
      <c r="U943" s="13" t="n">
        <v>77.7</v>
      </c>
      <c r="V943" s="13" t="n">
        <v>82.93</v>
      </c>
      <c r="W943" s="13" t="n">
        <v>87.49</v>
      </c>
      <c r="X943" s="13" t="n">
        <v>88.16</v>
      </c>
      <c r="Y943" s="13" t="n">
        <v>89.5</v>
      </c>
      <c r="Z943" s="13" t="n">
        <v>90.99</v>
      </c>
      <c r="AA943" s="13" t="n">
        <v>91.92</v>
      </c>
      <c r="AB943" s="13" t="n">
        <v>92.98</v>
      </c>
      <c r="AC943" s="13" t="n">
        <v>93</v>
      </c>
      <c r="AD943" s="13" t="n">
        <v>93.68</v>
      </c>
      <c r="AE943" s="13" t="n">
        <v>94.64</v>
      </c>
      <c r="AF943" s="13" t="n">
        <v>97.77</v>
      </c>
      <c r="AG943" s="13" t="n">
        <v>99.48</v>
      </c>
      <c r="AH943" s="13" t="n">
        <v>97.38</v>
      </c>
      <c r="AI943" s="13" t="n">
        <v>97.64</v>
      </c>
      <c r="AJ943" s="13" t="n">
        <v>99.43</v>
      </c>
      <c r="AK943" s="13" t="n">
        <v>101.23</v>
      </c>
      <c r="AL943" s="13" t="n">
        <v>100.61</v>
      </c>
      <c r="AM943" s="13" t="n">
        <v>100.87</v>
      </c>
      <c r="AN943" s="13" t="n">
        <v>100.37</v>
      </c>
      <c r="AO943" s="13" t="n">
        <v>101.49</v>
      </c>
      <c r="AP943" s="13" t="n">
        <v>101.64</v>
      </c>
      <c r="AQ943" s="13" t="n">
        <v>102.71</v>
      </c>
      <c r="AR943" s="13" t="n">
        <v>102.94</v>
      </c>
      <c r="AS943" s="13" t="n">
        <v>103.15</v>
      </c>
      <c r="AT943" s="13" t="n">
        <v>104.64</v>
      </c>
    </row>
    <row r="944" customFormat="false" ht="15" hidden="true" customHeight="false" outlineLevel="0" collapsed="false">
      <c r="A944" s="13" t="s">
        <v>121</v>
      </c>
      <c r="B944" s="13" t="s">
        <v>271</v>
      </c>
      <c r="C944" s="13" t="s">
        <v>27</v>
      </c>
      <c r="D944" s="13" t="s">
        <v>280</v>
      </c>
      <c r="E944" s="13" t="n">
        <v>-0.05</v>
      </c>
      <c r="F944" s="13" t="n">
        <v>-0.76</v>
      </c>
      <c r="G944" s="13" t="n">
        <v>-1.64</v>
      </c>
      <c r="H944" s="13" t="n">
        <v>-1.8</v>
      </c>
      <c r="I944" s="13" t="n">
        <v>-1.77</v>
      </c>
      <c r="J944" s="13" t="n">
        <v>-2.03</v>
      </c>
      <c r="K944" s="13" t="n">
        <v>-1.43</v>
      </c>
      <c r="L944" s="13" t="n">
        <v>1.36</v>
      </c>
      <c r="M944" s="13" t="n">
        <v>6.14</v>
      </c>
      <c r="N944" s="13" t="n">
        <v>14.3</v>
      </c>
      <c r="O944" s="13" t="n">
        <v>25.48</v>
      </c>
      <c r="P944" s="13" t="n">
        <v>34.56</v>
      </c>
      <c r="Q944" s="13" t="n">
        <v>42.14</v>
      </c>
      <c r="R944" s="13" t="n">
        <v>52.31</v>
      </c>
      <c r="S944" s="13" t="n">
        <v>64.22</v>
      </c>
      <c r="T944" s="13" t="n">
        <v>76.84</v>
      </c>
      <c r="U944" s="13" t="n">
        <v>82.23</v>
      </c>
      <c r="V944" s="13" t="n">
        <v>91.76</v>
      </c>
      <c r="W944" s="13" t="n">
        <v>97.74</v>
      </c>
      <c r="X944" s="13" t="n">
        <v>100.32</v>
      </c>
      <c r="Y944" s="13" t="n">
        <v>102.96</v>
      </c>
      <c r="Z944" s="13" t="n">
        <v>104.07</v>
      </c>
      <c r="AA944" s="13" t="n">
        <v>105.21</v>
      </c>
      <c r="AB944" s="13" t="n">
        <v>106.2</v>
      </c>
      <c r="AC944" s="13" t="n">
        <v>106.7</v>
      </c>
      <c r="AD944" s="13" t="n">
        <v>107.53</v>
      </c>
      <c r="AE944" s="13" t="n">
        <v>108.93</v>
      </c>
      <c r="AF944" s="13" t="n">
        <v>109.47</v>
      </c>
      <c r="AG944" s="13" t="n">
        <v>111.37</v>
      </c>
      <c r="AH944" s="13" t="n">
        <v>111.19</v>
      </c>
      <c r="AI944" s="13" t="n">
        <v>111.53</v>
      </c>
      <c r="AJ944" s="13" t="n">
        <v>112.32</v>
      </c>
      <c r="AK944" s="13" t="n">
        <v>113.45</v>
      </c>
      <c r="AL944" s="13" t="n">
        <v>113.33</v>
      </c>
      <c r="AM944" s="13" t="n">
        <v>113.99</v>
      </c>
      <c r="AN944" s="13" t="n">
        <v>114.61</v>
      </c>
      <c r="AO944" s="13" t="n">
        <v>115.07</v>
      </c>
      <c r="AP944" s="13" t="n">
        <v>115.6</v>
      </c>
      <c r="AQ944" s="13" t="n">
        <v>117.43</v>
      </c>
      <c r="AR944" s="13" t="n">
        <v>117.62</v>
      </c>
      <c r="AS944" s="13" t="n">
        <v>118.76</v>
      </c>
      <c r="AT944" s="13" t="n">
        <v>119.03</v>
      </c>
    </row>
    <row r="945" customFormat="false" ht="15" hidden="true" customHeight="false" outlineLevel="0" collapsed="false">
      <c r="A945" s="13" t="s">
        <v>129</v>
      </c>
      <c r="B945" s="13" t="s">
        <v>271</v>
      </c>
      <c r="C945" s="13" t="s">
        <v>27</v>
      </c>
      <c r="D945" s="13" t="s">
        <v>280</v>
      </c>
      <c r="E945" s="13" t="n">
        <v>1.32</v>
      </c>
      <c r="F945" s="13" t="n">
        <v>0.55</v>
      </c>
      <c r="G945" s="13" t="n">
        <v>-0.3</v>
      </c>
      <c r="H945" s="13" t="n">
        <v>-0.19</v>
      </c>
      <c r="I945" s="13" t="n">
        <v>0.5</v>
      </c>
      <c r="J945" s="13" t="n">
        <v>-0.12</v>
      </c>
      <c r="K945" s="13" t="n">
        <v>0.52</v>
      </c>
      <c r="L945" s="13" t="n">
        <v>3.35</v>
      </c>
      <c r="M945" s="13" t="n">
        <v>8.82</v>
      </c>
      <c r="N945" s="13" t="n">
        <v>17.08</v>
      </c>
      <c r="O945" s="13" t="n">
        <v>27.44</v>
      </c>
      <c r="P945" s="13" t="n">
        <v>36.85</v>
      </c>
      <c r="Q945" s="13" t="n">
        <v>44.52</v>
      </c>
      <c r="R945" s="13" t="n">
        <v>55.24</v>
      </c>
      <c r="S945" s="13" t="n">
        <v>65.6</v>
      </c>
      <c r="T945" s="13" t="n">
        <v>73.52</v>
      </c>
      <c r="U945" s="13" t="n">
        <v>80.07</v>
      </c>
      <c r="V945" s="13" t="n">
        <v>85.48</v>
      </c>
      <c r="W945" s="13" t="n">
        <v>91.19</v>
      </c>
      <c r="X945" s="13" t="n">
        <v>95.22</v>
      </c>
      <c r="Y945" s="13" t="n">
        <v>97.2</v>
      </c>
      <c r="Z945" s="13" t="n">
        <v>101.19</v>
      </c>
      <c r="AA945" s="13" t="n">
        <v>102.78</v>
      </c>
      <c r="AB945" s="13" t="n">
        <v>104.38</v>
      </c>
      <c r="AC945" s="13" t="n">
        <v>104.84</v>
      </c>
      <c r="AD945" s="13" t="n">
        <v>104.81</v>
      </c>
      <c r="AE945" s="13" t="n">
        <v>105.87</v>
      </c>
      <c r="AF945" s="13" t="n">
        <v>106.65</v>
      </c>
      <c r="AG945" s="13" t="n">
        <v>107.76</v>
      </c>
      <c r="AH945" s="13" t="n">
        <v>108.56</v>
      </c>
      <c r="AI945" s="13" t="n">
        <v>108.83</v>
      </c>
      <c r="AJ945" s="13" t="n">
        <v>109.43</v>
      </c>
      <c r="AK945" s="13" t="n">
        <v>112.13</v>
      </c>
      <c r="AL945" s="13" t="n">
        <v>110.95</v>
      </c>
      <c r="AM945" s="13" t="n">
        <v>111.57</v>
      </c>
      <c r="AN945" s="13" t="n">
        <v>112.43</v>
      </c>
      <c r="AO945" s="13" t="n">
        <v>113.45</v>
      </c>
      <c r="AP945" s="13" t="n">
        <v>114.01</v>
      </c>
      <c r="AQ945" s="13" t="n">
        <v>115.15</v>
      </c>
      <c r="AR945" s="13" t="n">
        <v>116.02</v>
      </c>
      <c r="AS945" s="13" t="n">
        <v>116.4</v>
      </c>
      <c r="AT945" s="13" t="n">
        <v>117.55</v>
      </c>
    </row>
    <row r="946" customFormat="false" ht="15" hidden="true" customHeight="false" outlineLevel="0" collapsed="false">
      <c r="A946" s="13" t="s">
        <v>137</v>
      </c>
      <c r="B946" s="13" t="s">
        <v>271</v>
      </c>
      <c r="C946" s="13" t="s">
        <v>27</v>
      </c>
      <c r="D946" s="13" t="s">
        <v>280</v>
      </c>
      <c r="E946" s="13" t="n">
        <v>-0.05</v>
      </c>
      <c r="F946" s="13" t="n">
        <v>-0.96</v>
      </c>
      <c r="G946" s="13" t="n">
        <v>-1.54</v>
      </c>
      <c r="H946" s="13" t="n">
        <v>-1.52</v>
      </c>
      <c r="I946" s="13" t="n">
        <v>-1.2</v>
      </c>
      <c r="J946" s="13" t="n">
        <v>-1.18</v>
      </c>
      <c r="K946" s="13" t="n">
        <v>-0.47</v>
      </c>
      <c r="L946" s="13" t="n">
        <v>2.39</v>
      </c>
      <c r="M946" s="13" t="n">
        <v>7.44</v>
      </c>
      <c r="N946" s="13" t="n">
        <v>16.02</v>
      </c>
      <c r="O946" s="13" t="n">
        <v>28.74</v>
      </c>
      <c r="P946" s="13" t="n">
        <v>38.35</v>
      </c>
      <c r="Q946" s="13" t="n">
        <v>44.84</v>
      </c>
      <c r="R946" s="13" t="n">
        <v>58.3</v>
      </c>
      <c r="S946" s="13" t="n">
        <v>67.73</v>
      </c>
      <c r="T946" s="13" t="n">
        <v>79.52</v>
      </c>
      <c r="U946" s="13" t="n">
        <v>87.44</v>
      </c>
      <c r="V946" s="13" t="n">
        <v>94.91</v>
      </c>
      <c r="W946" s="13" t="n">
        <v>100.72</v>
      </c>
      <c r="X946" s="13" t="n">
        <v>102.74</v>
      </c>
      <c r="Y946" s="13" t="n">
        <v>105.97</v>
      </c>
      <c r="Z946" s="13" t="n">
        <v>107.4</v>
      </c>
      <c r="AA946" s="13" t="n">
        <v>108.92</v>
      </c>
      <c r="AB946" s="13" t="n">
        <v>109.85</v>
      </c>
      <c r="AC946" s="13" t="n">
        <v>111.13</v>
      </c>
      <c r="AD946" s="13" t="n">
        <v>111.42</v>
      </c>
      <c r="AE946" s="13" t="n">
        <v>112.85</v>
      </c>
      <c r="AF946" s="13" t="n">
        <v>114.16</v>
      </c>
      <c r="AG946" s="13" t="n">
        <v>115.21</v>
      </c>
      <c r="AH946" s="13" t="n">
        <v>115.47</v>
      </c>
      <c r="AI946" s="13" t="n">
        <v>115.96</v>
      </c>
      <c r="AJ946" s="13" t="n">
        <v>116.48</v>
      </c>
      <c r="AK946" s="13" t="n">
        <v>117.9</v>
      </c>
      <c r="AL946" s="13" t="n">
        <v>117.76</v>
      </c>
      <c r="AM946" s="13" t="n">
        <v>118.48</v>
      </c>
      <c r="AN946" s="13" t="n">
        <v>118.77</v>
      </c>
      <c r="AO946" s="13" t="n">
        <v>119.11</v>
      </c>
      <c r="AP946" s="13" t="n">
        <v>121.32</v>
      </c>
      <c r="AQ946" s="13" t="n">
        <v>122.36</v>
      </c>
      <c r="AR946" s="13" t="n">
        <v>122.32</v>
      </c>
      <c r="AS946" s="13" t="n">
        <v>122.57</v>
      </c>
      <c r="AT946" s="13" t="n">
        <v>124.08</v>
      </c>
    </row>
    <row r="947" customFormat="false" ht="15" hidden="true" customHeight="false" outlineLevel="0" collapsed="false">
      <c r="A947" s="13" t="s">
        <v>145</v>
      </c>
      <c r="B947" s="13" t="s">
        <v>271</v>
      </c>
      <c r="C947" s="13" t="s">
        <v>28</v>
      </c>
      <c r="D947" s="13" t="s">
        <v>280</v>
      </c>
      <c r="E947" s="13" t="n">
        <v>4.74</v>
      </c>
      <c r="F947" s="13" t="n">
        <v>-0.92</v>
      </c>
      <c r="G947" s="13" t="n">
        <v>-2.54</v>
      </c>
      <c r="H947" s="13" t="n">
        <v>-2.85</v>
      </c>
      <c r="I947" s="13" t="n">
        <v>-2.39</v>
      </c>
      <c r="J947" s="13" t="n">
        <v>-1.99</v>
      </c>
      <c r="K947" s="13" t="n">
        <v>-1.41</v>
      </c>
      <c r="L947" s="13" t="n">
        <v>0.75</v>
      </c>
      <c r="M947" s="13" t="n">
        <v>5.64</v>
      </c>
      <c r="N947" s="13" t="n">
        <v>12.84</v>
      </c>
      <c r="O947" s="13" t="n">
        <v>25.36</v>
      </c>
      <c r="P947" s="13" t="n">
        <v>33.41</v>
      </c>
      <c r="Q947" s="13" t="n">
        <v>39.25</v>
      </c>
      <c r="R947" s="13" t="n">
        <v>57.32</v>
      </c>
      <c r="S947" s="13" t="n">
        <v>62.39</v>
      </c>
      <c r="T947" s="13" t="n">
        <v>73.69</v>
      </c>
      <c r="U947" s="13" t="n">
        <v>81.95</v>
      </c>
      <c r="V947" s="13" t="n">
        <v>87.87</v>
      </c>
      <c r="W947" s="13" t="n">
        <v>91.79</v>
      </c>
      <c r="X947" s="13" t="n">
        <v>93.48</v>
      </c>
      <c r="Y947" s="13" t="n">
        <v>96.11</v>
      </c>
      <c r="Z947" s="13" t="n">
        <v>97.91</v>
      </c>
      <c r="AA947" s="13" t="n">
        <v>98.39</v>
      </c>
      <c r="AB947" s="13" t="n">
        <v>101.09</v>
      </c>
      <c r="AC947" s="13" t="n">
        <v>101.51</v>
      </c>
      <c r="AD947" s="13" t="n">
        <v>101.74</v>
      </c>
      <c r="AE947" s="13" t="n">
        <v>103.84</v>
      </c>
      <c r="AF947" s="13" t="n">
        <v>104.65</v>
      </c>
      <c r="AG947" s="13" t="n">
        <v>105.28</v>
      </c>
      <c r="AH947" s="13" t="n">
        <v>105.71</v>
      </c>
      <c r="AI947" s="13" t="n">
        <v>106.17</v>
      </c>
      <c r="AJ947" s="13" t="n">
        <v>106.19</v>
      </c>
      <c r="AK947" s="13" t="n">
        <v>107.48</v>
      </c>
      <c r="AL947" s="13" t="n">
        <v>107.49</v>
      </c>
      <c r="AM947" s="13" t="n">
        <v>108.5</v>
      </c>
      <c r="AN947" s="13" t="n">
        <v>108.61</v>
      </c>
      <c r="AO947" s="13" t="n">
        <v>109.32</v>
      </c>
      <c r="AP947" s="13" t="n">
        <v>110.15</v>
      </c>
      <c r="AQ947" s="13" t="n">
        <v>111.52</v>
      </c>
      <c r="AR947" s="13" t="n">
        <v>111.41</v>
      </c>
      <c r="AS947" s="13" t="n">
        <v>111.82</v>
      </c>
      <c r="AT947" s="13" t="n">
        <v>112.52</v>
      </c>
    </row>
    <row r="948" customFormat="false" ht="15" hidden="true" customHeight="false" outlineLevel="0" collapsed="false">
      <c r="A948" s="13" t="s">
        <v>153</v>
      </c>
      <c r="B948" s="13" t="s">
        <v>271</v>
      </c>
      <c r="C948" s="13" t="s">
        <v>28</v>
      </c>
      <c r="D948" s="13" t="s">
        <v>280</v>
      </c>
      <c r="E948" s="13" t="n">
        <v>6.11</v>
      </c>
      <c r="F948" s="13" t="n">
        <v>-1.84</v>
      </c>
      <c r="G948" s="13" t="n">
        <v>-3</v>
      </c>
      <c r="H948" s="13" t="n">
        <v>-3.34</v>
      </c>
      <c r="I948" s="13" t="n">
        <v>-2.97</v>
      </c>
      <c r="J948" s="13" t="n">
        <v>-2.92</v>
      </c>
      <c r="K948" s="13" t="n">
        <v>-2.91</v>
      </c>
      <c r="L948" s="13" t="n">
        <v>-0.21</v>
      </c>
      <c r="M948" s="13" t="n">
        <v>4.79</v>
      </c>
      <c r="N948" s="13" t="n">
        <v>12.55</v>
      </c>
      <c r="O948" s="13" t="n">
        <v>24.41</v>
      </c>
      <c r="P948" s="13" t="n">
        <v>32.66</v>
      </c>
      <c r="Q948" s="13" t="n">
        <v>39.15</v>
      </c>
      <c r="R948" s="13" t="n">
        <v>58.17</v>
      </c>
      <c r="S948" s="13" t="n">
        <v>62.39</v>
      </c>
      <c r="T948" s="13" t="n">
        <v>71.54</v>
      </c>
      <c r="U948" s="13" t="n">
        <v>80.03</v>
      </c>
      <c r="V948" s="13" t="n">
        <v>84.35</v>
      </c>
      <c r="W948" s="13" t="n">
        <v>89.87</v>
      </c>
      <c r="X948" s="13" t="n">
        <v>91.02</v>
      </c>
      <c r="Y948" s="13" t="n">
        <v>93.43</v>
      </c>
      <c r="Z948" s="13" t="n">
        <v>94.86</v>
      </c>
      <c r="AA948" s="13" t="n">
        <v>96.95</v>
      </c>
      <c r="AB948" s="13" t="n">
        <v>98.42</v>
      </c>
      <c r="AC948" s="13" t="n">
        <v>98.18</v>
      </c>
      <c r="AD948" s="13" t="n">
        <v>98.53</v>
      </c>
      <c r="AE948" s="13" t="n">
        <v>99.68</v>
      </c>
      <c r="AF948" s="13" t="n">
        <v>100.54</v>
      </c>
      <c r="AG948" s="13" t="n">
        <v>101.17</v>
      </c>
      <c r="AH948" s="13" t="n">
        <v>102.07</v>
      </c>
      <c r="AI948" s="13" t="n">
        <v>101.75</v>
      </c>
      <c r="AJ948" s="13" t="n">
        <v>102.49</v>
      </c>
      <c r="AK948" s="13" t="n">
        <v>103.93</v>
      </c>
      <c r="AL948" s="13" t="n">
        <v>102.85</v>
      </c>
      <c r="AM948" s="13" t="n">
        <v>103.68</v>
      </c>
      <c r="AN948" s="13" t="n">
        <v>104.44</v>
      </c>
      <c r="AO948" s="13" t="n">
        <v>104.94</v>
      </c>
      <c r="AP948" s="13" t="n">
        <v>105.16</v>
      </c>
      <c r="AQ948" s="13" t="n">
        <v>107.48</v>
      </c>
      <c r="AR948" s="13" t="n">
        <v>106.63</v>
      </c>
      <c r="AS948" s="13" t="n">
        <v>107.43</v>
      </c>
      <c r="AT948" s="13" t="n">
        <v>108.1</v>
      </c>
    </row>
    <row r="949" customFormat="false" ht="15" hidden="true" customHeight="false" outlineLevel="0" collapsed="false">
      <c r="A949" s="13" t="s">
        <v>161</v>
      </c>
      <c r="B949" s="13" t="s">
        <v>271</v>
      </c>
      <c r="C949" s="13" t="s">
        <v>28</v>
      </c>
      <c r="D949" s="13" t="s">
        <v>280</v>
      </c>
      <c r="E949" s="13" t="n">
        <v>2.7</v>
      </c>
      <c r="F949" s="13" t="n">
        <v>-1.93</v>
      </c>
      <c r="G949" s="13" t="n">
        <v>-2.57</v>
      </c>
      <c r="H949" s="13" t="n">
        <v>-2.54</v>
      </c>
      <c r="I949" s="13" t="n">
        <v>-1.82</v>
      </c>
      <c r="J949" s="13" t="n">
        <v>-1.23</v>
      </c>
      <c r="K949" s="13" t="n">
        <v>-0.59</v>
      </c>
      <c r="L949" s="13" t="n">
        <v>1.93</v>
      </c>
      <c r="M949" s="13" t="n">
        <v>7.15</v>
      </c>
      <c r="N949" s="13" t="n">
        <v>15.46</v>
      </c>
      <c r="O949" s="13" t="n">
        <v>27.42</v>
      </c>
      <c r="P949" s="13" t="n">
        <v>35.7</v>
      </c>
      <c r="Q949" s="13" t="n">
        <v>42.9</v>
      </c>
      <c r="R949" s="13" t="n">
        <v>58.62</v>
      </c>
      <c r="S949" s="13" t="n">
        <v>65.69</v>
      </c>
      <c r="T949" s="13" t="n">
        <v>77.62</v>
      </c>
      <c r="U949" s="13" t="n">
        <v>82.93</v>
      </c>
      <c r="V949" s="13" t="n">
        <v>94.53</v>
      </c>
      <c r="W949" s="13" t="n">
        <v>101.56</v>
      </c>
      <c r="X949" s="13" t="n">
        <v>103.74</v>
      </c>
      <c r="Y949" s="13" t="n">
        <v>106.83</v>
      </c>
      <c r="Z949" s="13" t="n">
        <v>108.52</v>
      </c>
      <c r="AA949" s="13" t="n">
        <v>110.3</v>
      </c>
      <c r="AB949" s="13" t="n">
        <v>111.74</v>
      </c>
      <c r="AC949" s="13" t="n">
        <v>112.76</v>
      </c>
      <c r="AD949" s="13" t="n">
        <v>113.52</v>
      </c>
      <c r="AE949" s="13" t="n">
        <v>114.35</v>
      </c>
      <c r="AF949" s="13" t="n">
        <v>115.69</v>
      </c>
      <c r="AG949" s="13" t="n">
        <v>117.16</v>
      </c>
      <c r="AH949" s="13" t="n">
        <v>117.08</v>
      </c>
      <c r="AI949" s="13" t="n">
        <v>117.63</v>
      </c>
      <c r="AJ949" s="13" t="n">
        <v>118.37</v>
      </c>
      <c r="AK949" s="13" t="n">
        <v>119.16</v>
      </c>
      <c r="AL949" s="13" t="n">
        <v>119.2</v>
      </c>
      <c r="AM949" s="13" t="n">
        <v>119</v>
      </c>
      <c r="AN949" s="13" t="n">
        <v>120.25</v>
      </c>
      <c r="AO949" s="13" t="n">
        <v>121.91</v>
      </c>
      <c r="AP949" s="13" t="n">
        <v>121.67</v>
      </c>
      <c r="AQ949" s="13" t="n">
        <v>123.68</v>
      </c>
      <c r="AR949" s="13" t="n">
        <v>123.71</v>
      </c>
      <c r="AS949" s="13" t="n">
        <v>124.06</v>
      </c>
      <c r="AT949" s="13" t="n">
        <v>125.15</v>
      </c>
    </row>
    <row r="950" customFormat="false" ht="15" hidden="true" customHeight="false" outlineLevel="0" collapsed="false">
      <c r="A950" s="13" t="s">
        <v>169</v>
      </c>
      <c r="B950" s="13" t="s">
        <v>271</v>
      </c>
      <c r="C950" s="13" t="s">
        <v>29</v>
      </c>
      <c r="D950" s="13" t="s">
        <v>280</v>
      </c>
      <c r="E950" s="13" t="n">
        <v>4.99</v>
      </c>
      <c r="F950" s="13" t="n">
        <v>-2.88</v>
      </c>
      <c r="G950" s="13" t="n">
        <v>-3.54</v>
      </c>
      <c r="H950" s="13" t="n">
        <v>-3.65</v>
      </c>
      <c r="I950" s="13" t="n">
        <v>-3.44</v>
      </c>
      <c r="J950" s="13" t="n">
        <v>-3.2</v>
      </c>
      <c r="K950" s="13" t="n">
        <v>-2.09</v>
      </c>
      <c r="L950" s="13" t="n">
        <v>1.8</v>
      </c>
      <c r="M950" s="13" t="n">
        <v>7.51</v>
      </c>
      <c r="N950" s="13" t="n">
        <v>16.49</v>
      </c>
      <c r="O950" s="13" t="n">
        <v>27.25</v>
      </c>
      <c r="P950" s="13" t="n">
        <v>37.1</v>
      </c>
      <c r="Q950" s="13" t="n">
        <v>46.58</v>
      </c>
      <c r="R950" s="13" t="n">
        <v>56</v>
      </c>
      <c r="S950" s="13" t="n">
        <v>68.88</v>
      </c>
      <c r="T950" s="13" t="n">
        <v>77.34</v>
      </c>
      <c r="U950" s="13" t="n">
        <v>84.33</v>
      </c>
      <c r="V950" s="13" t="n">
        <v>91.52</v>
      </c>
      <c r="W950" s="13" t="n">
        <v>97.3</v>
      </c>
      <c r="X950" s="13" t="n">
        <v>99.28</v>
      </c>
      <c r="Y950" s="13" t="n">
        <v>102.11</v>
      </c>
      <c r="Z950" s="13" t="n">
        <v>103.96</v>
      </c>
      <c r="AA950" s="13" t="n">
        <v>104.86</v>
      </c>
      <c r="AB950" s="13" t="n">
        <v>106.88</v>
      </c>
      <c r="AC950" s="13" t="n">
        <v>107.33</v>
      </c>
      <c r="AD950" s="13" t="n">
        <v>108.09</v>
      </c>
      <c r="AE950" s="13" t="n">
        <v>108.76</v>
      </c>
      <c r="AF950" s="13" t="n">
        <v>110.19</v>
      </c>
      <c r="AG950" s="13" t="n">
        <v>111.25</v>
      </c>
      <c r="AH950" s="13" t="n">
        <v>111.22</v>
      </c>
      <c r="AI950" s="13" t="n">
        <v>112.24</v>
      </c>
      <c r="AJ950" s="13" t="n">
        <v>113.07</v>
      </c>
      <c r="AK950" s="13" t="n">
        <v>114.24</v>
      </c>
      <c r="AL950" s="13" t="n">
        <v>114.56</v>
      </c>
      <c r="AM950" s="13" t="n">
        <v>114.71</v>
      </c>
      <c r="AN950" s="13" t="n">
        <v>115.65</v>
      </c>
      <c r="AO950" s="13" t="n">
        <v>116.03</v>
      </c>
      <c r="AP950" s="13" t="n">
        <v>116.86</v>
      </c>
      <c r="AQ950" s="13" t="n">
        <v>118.74</v>
      </c>
      <c r="AR950" s="13" t="n">
        <v>118.86</v>
      </c>
      <c r="AS950" s="13" t="n">
        <v>119.25</v>
      </c>
      <c r="AT950" s="13" t="n">
        <v>120.39</v>
      </c>
    </row>
    <row r="951" customFormat="false" ht="15" hidden="true" customHeight="false" outlineLevel="0" collapsed="false">
      <c r="A951" s="13" t="s">
        <v>177</v>
      </c>
      <c r="B951" s="13" t="s">
        <v>271</v>
      </c>
      <c r="C951" s="13" t="s">
        <v>29</v>
      </c>
      <c r="D951" s="13" t="s">
        <v>280</v>
      </c>
      <c r="E951" s="13" t="n">
        <v>10.65</v>
      </c>
      <c r="F951" s="13" t="n">
        <v>-0.63</v>
      </c>
      <c r="G951" s="13" t="n">
        <v>-1.32</v>
      </c>
      <c r="H951" s="13" t="n">
        <v>-1.5</v>
      </c>
      <c r="I951" s="13" t="n">
        <v>-1.27</v>
      </c>
      <c r="J951" s="13" t="n">
        <v>-1.06</v>
      </c>
      <c r="K951" s="13" t="n">
        <v>0.1</v>
      </c>
      <c r="L951" s="13" t="n">
        <v>3.7</v>
      </c>
      <c r="M951" s="13" t="n">
        <v>10.05</v>
      </c>
      <c r="N951" s="13" t="n">
        <v>18.09</v>
      </c>
      <c r="O951" s="13" t="n">
        <v>28.15</v>
      </c>
      <c r="P951" s="13" t="n">
        <v>38.83</v>
      </c>
      <c r="Q951" s="13" t="n">
        <v>46.84</v>
      </c>
      <c r="R951" s="13" t="n">
        <v>57.25</v>
      </c>
      <c r="S951" s="13" t="n">
        <v>69.48</v>
      </c>
      <c r="T951" s="13" t="n">
        <v>75.4</v>
      </c>
      <c r="U951" s="13" t="n">
        <v>82.46</v>
      </c>
      <c r="V951" s="13" t="n">
        <v>92.21</v>
      </c>
      <c r="W951" s="13" t="n">
        <v>97.17</v>
      </c>
      <c r="X951" s="13" t="n">
        <v>99.43</v>
      </c>
      <c r="Y951" s="13" t="n">
        <v>102.39</v>
      </c>
      <c r="Z951" s="13" t="n">
        <v>104.13</v>
      </c>
      <c r="AA951" s="13" t="n">
        <v>105.36</v>
      </c>
      <c r="AB951" s="13" t="n">
        <v>107.6</v>
      </c>
      <c r="AC951" s="13" t="n">
        <v>107.65</v>
      </c>
      <c r="AD951" s="13" t="n">
        <v>108.98</v>
      </c>
      <c r="AE951" s="13" t="n">
        <v>109.72</v>
      </c>
      <c r="AF951" s="13" t="n">
        <v>110.43</v>
      </c>
      <c r="AG951" s="13" t="n">
        <v>112.05</v>
      </c>
      <c r="AH951" s="13" t="n">
        <v>111.7</v>
      </c>
      <c r="AI951" s="13" t="n">
        <v>112.57</v>
      </c>
      <c r="AJ951" s="13" t="n">
        <v>113.1</v>
      </c>
      <c r="AK951" s="13" t="n">
        <v>114.22</v>
      </c>
      <c r="AL951" s="13" t="n">
        <v>114.5</v>
      </c>
      <c r="AM951" s="13" t="n">
        <v>114.77</v>
      </c>
      <c r="AN951" s="13" t="n">
        <v>115.86</v>
      </c>
      <c r="AO951" s="13" t="n">
        <v>116.14</v>
      </c>
      <c r="AP951" s="13" t="n">
        <v>117.45</v>
      </c>
      <c r="AQ951" s="13" t="n">
        <v>118.97</v>
      </c>
      <c r="AR951" s="13" t="n">
        <v>119.45</v>
      </c>
      <c r="AS951" s="13" t="n">
        <v>119.88</v>
      </c>
      <c r="AT951" s="13" t="n">
        <v>120.27</v>
      </c>
    </row>
    <row r="952" customFormat="false" ht="15" hidden="true" customHeight="false" outlineLevel="0" collapsed="false">
      <c r="A952" s="13" t="s">
        <v>185</v>
      </c>
      <c r="B952" s="13" t="s">
        <v>271</v>
      </c>
      <c r="C952" s="13" t="s">
        <v>29</v>
      </c>
      <c r="D952" s="13" t="s">
        <v>280</v>
      </c>
      <c r="E952" s="13" t="n">
        <v>8.67</v>
      </c>
      <c r="F952" s="13" t="n">
        <v>0.22</v>
      </c>
      <c r="G952" s="13" t="n">
        <v>-1.31</v>
      </c>
      <c r="H952" s="13" t="n">
        <v>-2.08</v>
      </c>
      <c r="I952" s="13" t="n">
        <v>-2.72</v>
      </c>
      <c r="J952" s="13" t="n">
        <v>-3.16</v>
      </c>
      <c r="K952" s="13" t="n">
        <v>-2.38</v>
      </c>
      <c r="L952" s="13" t="n">
        <v>1.35</v>
      </c>
      <c r="M952" s="13" t="n">
        <v>7.13</v>
      </c>
      <c r="N952" s="13" t="n">
        <v>16.05</v>
      </c>
      <c r="O952" s="13" t="n">
        <v>25.68</v>
      </c>
      <c r="P952" s="13" t="n">
        <v>37.11</v>
      </c>
      <c r="Q952" s="13" t="n">
        <v>44.99</v>
      </c>
      <c r="R952" s="13" t="n">
        <v>55.49</v>
      </c>
      <c r="S952" s="13" t="n">
        <v>65.64</v>
      </c>
      <c r="T952" s="13" t="n">
        <v>73.84</v>
      </c>
      <c r="U952" s="13" t="n">
        <v>79.73</v>
      </c>
      <c r="V952" s="13" t="n">
        <v>85.55</v>
      </c>
      <c r="W952" s="13" t="n">
        <v>90.09</v>
      </c>
      <c r="X952" s="13" t="n">
        <v>88.94</v>
      </c>
      <c r="Y952" s="13" t="n">
        <v>90.82</v>
      </c>
      <c r="Z952" s="13" t="n">
        <v>91.81</v>
      </c>
      <c r="AA952" s="13" t="n">
        <v>93.33</v>
      </c>
      <c r="AB952" s="13" t="n">
        <v>94.37</v>
      </c>
      <c r="AC952" s="13" t="n">
        <v>96.16</v>
      </c>
      <c r="AD952" s="13" t="n">
        <v>95.52</v>
      </c>
      <c r="AE952" s="13" t="n">
        <v>95.87</v>
      </c>
      <c r="AF952" s="13" t="n">
        <v>98.42</v>
      </c>
      <c r="AG952" s="13" t="n">
        <v>100.08</v>
      </c>
      <c r="AH952" s="13" t="n">
        <v>98.28</v>
      </c>
      <c r="AI952" s="13" t="n">
        <v>98.11</v>
      </c>
      <c r="AJ952" s="13" t="n">
        <v>99.08</v>
      </c>
      <c r="AK952" s="13" t="n">
        <v>101.1</v>
      </c>
      <c r="AL952" s="13" t="n">
        <v>101.3</v>
      </c>
      <c r="AM952" s="13" t="n">
        <v>101.66</v>
      </c>
      <c r="AN952" s="13" t="n">
        <v>101.76</v>
      </c>
      <c r="AO952" s="13" t="n">
        <v>102.44</v>
      </c>
      <c r="AP952" s="13" t="n">
        <v>103.52</v>
      </c>
      <c r="AQ952" s="13" t="n">
        <v>104.59</v>
      </c>
      <c r="AR952" s="13" t="n">
        <v>102.99</v>
      </c>
      <c r="AS952" s="13" t="n">
        <v>104.3</v>
      </c>
      <c r="AT952" s="13" t="n">
        <v>103.6</v>
      </c>
    </row>
    <row r="953" customFormat="false" ht="15" hidden="true" customHeight="false" outlineLevel="0" collapsed="false">
      <c r="A953" s="13" t="s">
        <v>79</v>
      </c>
      <c r="B953" s="13" t="s">
        <v>271</v>
      </c>
      <c r="C953" s="13" t="s">
        <v>33</v>
      </c>
      <c r="D953" s="13" t="s">
        <v>280</v>
      </c>
      <c r="E953" s="13" t="n">
        <v>6.95</v>
      </c>
      <c r="F953" s="13" t="n">
        <v>4.82</v>
      </c>
      <c r="G953" s="13" t="n">
        <v>3.99</v>
      </c>
      <c r="H953" s="13" t="n">
        <v>3.43</v>
      </c>
      <c r="I953" s="13" t="n">
        <v>2.64</v>
      </c>
      <c r="J953" s="13" t="n">
        <v>1.49</v>
      </c>
      <c r="K953" s="13" t="n">
        <v>1.85</v>
      </c>
      <c r="L953" s="13" t="n">
        <v>4.73</v>
      </c>
      <c r="M953" s="13" t="n">
        <v>10.14</v>
      </c>
      <c r="N953" s="13" t="n">
        <v>19.42</v>
      </c>
      <c r="O953" s="13" t="n">
        <v>28.89</v>
      </c>
      <c r="P953" s="13" t="n">
        <v>39.92</v>
      </c>
      <c r="Q953" s="13" t="n">
        <v>45.58</v>
      </c>
      <c r="R953" s="13" t="n">
        <v>55.69</v>
      </c>
      <c r="S953" s="13" t="n">
        <v>66.37</v>
      </c>
      <c r="T953" s="13" t="n">
        <v>73.32</v>
      </c>
      <c r="U953" s="13" t="n">
        <v>78.6</v>
      </c>
      <c r="V953" s="13" t="n">
        <v>83.41</v>
      </c>
      <c r="W953" s="13" t="n">
        <v>87.16</v>
      </c>
      <c r="X953" s="13" t="n">
        <v>87.91</v>
      </c>
      <c r="Y953" s="13" t="n">
        <v>89.75</v>
      </c>
      <c r="Z953" s="13" t="n">
        <v>90.98</v>
      </c>
      <c r="AA953" s="13" t="n">
        <v>91.65</v>
      </c>
      <c r="AB953" s="13" t="n">
        <v>94.48</v>
      </c>
      <c r="AC953" s="13" t="n">
        <v>94.63</v>
      </c>
      <c r="AD953" s="13" t="n">
        <v>95.16</v>
      </c>
      <c r="AE953" s="13" t="n">
        <v>96.54</v>
      </c>
      <c r="AF953" s="13" t="n">
        <v>96.94</v>
      </c>
      <c r="AG953" s="13" t="n">
        <v>97.86</v>
      </c>
      <c r="AH953" s="13" t="n">
        <v>98.52</v>
      </c>
      <c r="AI953" s="13" t="n">
        <v>97.85</v>
      </c>
      <c r="AJ953" s="13" t="n">
        <v>98.29</v>
      </c>
      <c r="AK953" s="13" t="n">
        <v>101.8</v>
      </c>
      <c r="AL953" s="13" t="n">
        <v>100.53</v>
      </c>
      <c r="AM953" s="13" t="n">
        <v>100.47</v>
      </c>
      <c r="AN953" s="13" t="n">
        <v>100.66</v>
      </c>
      <c r="AO953" s="13" t="n">
        <v>100.44</v>
      </c>
      <c r="AP953" s="13" t="n">
        <v>101.24</v>
      </c>
      <c r="AQ953" s="13" t="n">
        <v>102.87</v>
      </c>
      <c r="AR953" s="13" t="n">
        <v>102.48</v>
      </c>
      <c r="AS953" s="13" t="n">
        <v>103.54</v>
      </c>
      <c r="AT953" s="13" t="n">
        <v>103.67</v>
      </c>
    </row>
    <row r="954" customFormat="false" ht="15" hidden="true" customHeight="false" outlineLevel="0" collapsed="false">
      <c r="A954" s="13" t="s">
        <v>100</v>
      </c>
      <c r="B954" s="13" t="s">
        <v>271</v>
      </c>
      <c r="C954" s="13" t="s">
        <v>33</v>
      </c>
      <c r="D954" s="13" t="s">
        <v>280</v>
      </c>
      <c r="E954" s="13" t="n">
        <v>4.66</v>
      </c>
      <c r="F954" s="13" t="n">
        <v>-1.02</v>
      </c>
      <c r="G954" s="13" t="n">
        <v>-1.39</v>
      </c>
      <c r="H954" s="13" t="n">
        <v>-1.44</v>
      </c>
      <c r="I954" s="13" t="n">
        <v>-1.94</v>
      </c>
      <c r="J954" s="13" t="n">
        <v>-2.49</v>
      </c>
      <c r="K954" s="13" t="n">
        <v>-1.49</v>
      </c>
      <c r="L954" s="13" t="n">
        <v>1.45</v>
      </c>
      <c r="M954" s="13" t="n">
        <v>5.63</v>
      </c>
      <c r="N954" s="13" t="n">
        <v>14.23</v>
      </c>
      <c r="O954" s="13" t="n">
        <v>23.59</v>
      </c>
      <c r="P954" s="13" t="n">
        <v>32.91</v>
      </c>
      <c r="Q954" s="13" t="n">
        <v>40.3</v>
      </c>
      <c r="R954" s="13" t="n">
        <v>50.03</v>
      </c>
      <c r="S954" s="13" t="n">
        <v>61.24</v>
      </c>
      <c r="T954" s="13" t="n">
        <v>68.45</v>
      </c>
      <c r="U954" s="13" t="n">
        <v>77.28</v>
      </c>
      <c r="V954" s="13" t="n">
        <v>84.03</v>
      </c>
      <c r="W954" s="13" t="n">
        <v>88.91</v>
      </c>
      <c r="X954" s="13" t="n">
        <v>91.5</v>
      </c>
      <c r="Y954" s="13" t="n">
        <v>93.62</v>
      </c>
      <c r="Z954" s="13" t="n">
        <v>96.02</v>
      </c>
      <c r="AA954" s="13" t="n">
        <v>96.93</v>
      </c>
      <c r="AB954" s="13" t="n">
        <v>98.62</v>
      </c>
      <c r="AC954" s="13" t="n">
        <v>99.68</v>
      </c>
      <c r="AD954" s="13" t="n">
        <v>99.84</v>
      </c>
      <c r="AE954" s="13" t="n">
        <v>100.5</v>
      </c>
      <c r="AF954" s="13" t="n">
        <v>102.34</v>
      </c>
      <c r="AG954" s="13" t="n">
        <v>102.86</v>
      </c>
      <c r="AH954" s="13" t="n">
        <v>102.94</v>
      </c>
      <c r="AI954" s="13" t="n">
        <v>103.65</v>
      </c>
      <c r="AJ954" s="13" t="n">
        <v>104</v>
      </c>
      <c r="AK954" s="13" t="n">
        <v>104.89</v>
      </c>
      <c r="AL954" s="13" t="n">
        <v>105.16</v>
      </c>
      <c r="AM954" s="13" t="n">
        <v>105.48</v>
      </c>
      <c r="AN954" s="13" t="n">
        <v>105.57</v>
      </c>
      <c r="AO954" s="13" t="n">
        <v>106.84</v>
      </c>
      <c r="AP954" s="13" t="n">
        <v>107.17</v>
      </c>
      <c r="AQ954" s="13" t="n">
        <v>109.01</v>
      </c>
      <c r="AR954" s="13" t="n">
        <v>108.81</v>
      </c>
      <c r="AS954" s="13" t="n">
        <v>109.33</v>
      </c>
      <c r="AT954" s="13" t="n">
        <v>109.88</v>
      </c>
    </row>
    <row r="955" customFormat="false" ht="15" hidden="true" customHeight="false" outlineLevel="0" collapsed="false">
      <c r="A955" s="13" t="s">
        <v>114</v>
      </c>
      <c r="B955" s="13" t="s">
        <v>271</v>
      </c>
      <c r="C955" s="13" t="s">
        <v>33</v>
      </c>
      <c r="D955" s="13" t="s">
        <v>280</v>
      </c>
      <c r="E955" s="13" t="n">
        <v>2.08</v>
      </c>
      <c r="F955" s="13" t="n">
        <v>-2.54</v>
      </c>
      <c r="G955" s="13" t="n">
        <v>-2.84</v>
      </c>
      <c r="H955" s="13" t="n">
        <v>-2.81</v>
      </c>
      <c r="I955" s="13" t="n">
        <v>-2.54</v>
      </c>
      <c r="J955" s="13" t="n">
        <v>-2.2</v>
      </c>
      <c r="K955" s="13" t="n">
        <v>-1.09</v>
      </c>
      <c r="L955" s="13" t="n">
        <v>2.16</v>
      </c>
      <c r="M955" s="13" t="n">
        <v>6.82</v>
      </c>
      <c r="N955" s="13" t="n">
        <v>15.84</v>
      </c>
      <c r="O955" s="13" t="n">
        <v>26.02</v>
      </c>
      <c r="P955" s="13" t="n">
        <v>35.35</v>
      </c>
      <c r="Q955" s="13" t="n">
        <v>42.41</v>
      </c>
      <c r="R955" s="13" t="n">
        <v>51.98</v>
      </c>
      <c r="S955" s="13" t="n">
        <v>63.07</v>
      </c>
      <c r="T955" s="13" t="n">
        <v>71.1</v>
      </c>
      <c r="U955" s="13" t="n">
        <v>83.85</v>
      </c>
      <c r="V955" s="13" t="n">
        <v>89.27</v>
      </c>
      <c r="W955" s="13" t="n">
        <v>95</v>
      </c>
      <c r="X955" s="13" t="n">
        <v>97.42</v>
      </c>
      <c r="Y955" s="13" t="n">
        <v>99.23</v>
      </c>
      <c r="Z955" s="13" t="n">
        <v>101.48</v>
      </c>
      <c r="AA955" s="13" t="n">
        <v>102.65</v>
      </c>
      <c r="AB955" s="13" t="n">
        <v>104.86</v>
      </c>
      <c r="AC955" s="13" t="n">
        <v>105.04</v>
      </c>
      <c r="AD955" s="13" t="n">
        <v>106.12</v>
      </c>
      <c r="AE955" s="13" t="n">
        <v>106.84</v>
      </c>
      <c r="AF955" s="13" t="n">
        <v>108.79</v>
      </c>
      <c r="AG955" s="13" t="n">
        <v>109.21</v>
      </c>
      <c r="AH955" s="13" t="n">
        <v>109.11</v>
      </c>
      <c r="AI955" s="13" t="n">
        <v>109.91</v>
      </c>
      <c r="AJ955" s="13" t="n">
        <v>110.43</v>
      </c>
      <c r="AK955" s="13" t="n">
        <v>111.74</v>
      </c>
      <c r="AL955" s="13" t="n">
        <v>112.44</v>
      </c>
      <c r="AM955" s="13" t="n">
        <v>112.1</v>
      </c>
      <c r="AN955" s="13" t="n">
        <v>113.28</v>
      </c>
      <c r="AO955" s="13" t="n">
        <v>113.3</v>
      </c>
      <c r="AP955" s="13" t="n">
        <v>114.67</v>
      </c>
      <c r="AQ955" s="13" t="n">
        <v>116.38</v>
      </c>
      <c r="AR955" s="13" t="n">
        <v>116.25</v>
      </c>
      <c r="AS955" s="13" t="n">
        <v>117.13</v>
      </c>
      <c r="AT955" s="13" t="n">
        <v>117.56</v>
      </c>
    </row>
    <row r="956" customFormat="false" ht="15" hidden="true" customHeight="false" outlineLevel="0" collapsed="false">
      <c r="A956" s="13" t="s">
        <v>122</v>
      </c>
      <c r="B956" s="13" t="s">
        <v>271</v>
      </c>
      <c r="C956" s="13" t="s">
        <v>34</v>
      </c>
      <c r="D956" s="13" t="s">
        <v>280</v>
      </c>
      <c r="E956" s="13" t="n">
        <v>-0.99</v>
      </c>
      <c r="F956" s="13" t="n">
        <v>-2.94</v>
      </c>
      <c r="G956" s="13" t="n">
        <v>-3.47</v>
      </c>
      <c r="H956" s="13" t="n">
        <v>-3.91</v>
      </c>
      <c r="I956" s="13" t="n">
        <v>-3.99</v>
      </c>
      <c r="J956" s="13" t="n">
        <v>-4.06</v>
      </c>
      <c r="K956" s="13" t="n">
        <v>-2.94</v>
      </c>
      <c r="L956" s="13" t="n">
        <v>0.01</v>
      </c>
      <c r="M956" s="13" t="n">
        <v>5.67</v>
      </c>
      <c r="N956" s="13" t="n">
        <v>13.24</v>
      </c>
      <c r="O956" s="13" t="n">
        <v>36.14</v>
      </c>
      <c r="P956" s="13" t="n">
        <v>37.33</v>
      </c>
      <c r="Q956" s="13" t="n">
        <v>45.24</v>
      </c>
      <c r="R956" s="13" t="n">
        <v>54.02</v>
      </c>
      <c r="S956" s="13" t="n">
        <v>63.1</v>
      </c>
      <c r="T956" s="13" t="n">
        <v>74.05</v>
      </c>
      <c r="U956" s="13" t="n">
        <v>80.39</v>
      </c>
      <c r="V956" s="13" t="n">
        <v>87.35</v>
      </c>
      <c r="W956" s="13" t="n">
        <v>92.81</v>
      </c>
      <c r="X956" s="13" t="n">
        <v>95.83</v>
      </c>
      <c r="Y956" s="13" t="n">
        <v>98.62</v>
      </c>
      <c r="Z956" s="13" t="n">
        <v>99.88</v>
      </c>
      <c r="AA956" s="13" t="n">
        <v>101.2</v>
      </c>
      <c r="AB956" s="13" t="n">
        <v>103.26</v>
      </c>
      <c r="AC956" s="13" t="n">
        <v>103.58</v>
      </c>
      <c r="AD956" s="13" t="n">
        <v>104.05</v>
      </c>
      <c r="AE956" s="13" t="n">
        <v>105.12</v>
      </c>
      <c r="AF956" s="13" t="n">
        <v>106.59</v>
      </c>
      <c r="AG956" s="13" t="n">
        <v>107.34</v>
      </c>
      <c r="AH956" s="13" t="n">
        <v>107.27</v>
      </c>
      <c r="AI956" s="13" t="n">
        <v>107.96</v>
      </c>
      <c r="AJ956" s="13" t="n">
        <v>108.64</v>
      </c>
      <c r="AK956" s="13" t="n">
        <v>109.84</v>
      </c>
      <c r="AL956" s="13" t="n">
        <v>109.81</v>
      </c>
      <c r="AM956" s="13" t="n">
        <v>110.13</v>
      </c>
      <c r="AN956" s="13" t="n">
        <v>110.59</v>
      </c>
      <c r="AO956" s="13" t="n">
        <v>111.68</v>
      </c>
      <c r="AP956" s="13" t="n">
        <v>112.34</v>
      </c>
      <c r="AQ956" s="13" t="n">
        <v>114.36</v>
      </c>
      <c r="AR956" s="13" t="n">
        <v>113.55</v>
      </c>
      <c r="AS956" s="13" t="n">
        <v>114.14</v>
      </c>
      <c r="AT956" s="13" t="n">
        <v>114.7</v>
      </c>
    </row>
    <row r="957" customFormat="false" ht="15" hidden="true" customHeight="false" outlineLevel="0" collapsed="false">
      <c r="A957" s="13" t="s">
        <v>130</v>
      </c>
      <c r="B957" s="13" t="s">
        <v>271</v>
      </c>
      <c r="C957" s="13" t="s">
        <v>34</v>
      </c>
      <c r="D957" s="13" t="s">
        <v>280</v>
      </c>
      <c r="E957" s="13" t="n">
        <v>0.91</v>
      </c>
      <c r="F957" s="13" t="n">
        <v>-1.93</v>
      </c>
      <c r="G957" s="13" t="n">
        <v>-2.21</v>
      </c>
      <c r="H957" s="13" t="n">
        <v>-2.52</v>
      </c>
      <c r="I957" s="13" t="n">
        <v>-2.55</v>
      </c>
      <c r="J957" s="13" t="n">
        <v>-2.44</v>
      </c>
      <c r="K957" s="13" t="n">
        <v>-1.6</v>
      </c>
      <c r="L957" s="13" t="n">
        <v>1.71</v>
      </c>
      <c r="M957" s="13" t="n">
        <v>6.98</v>
      </c>
      <c r="N957" s="13" t="n">
        <v>14.46</v>
      </c>
      <c r="O957" s="13" t="n">
        <v>25.16</v>
      </c>
      <c r="P957" s="13" t="n">
        <v>34.05</v>
      </c>
      <c r="Q957" s="13" t="n">
        <v>46.89</v>
      </c>
      <c r="R957" s="13" t="n">
        <v>53.73</v>
      </c>
      <c r="S957" s="13" t="n">
        <v>65.81</v>
      </c>
      <c r="T957" s="13" t="n">
        <v>74.73</v>
      </c>
      <c r="U957" s="13" t="n">
        <v>81.27</v>
      </c>
      <c r="V957" s="13" t="n">
        <v>86.75</v>
      </c>
      <c r="W957" s="13" t="n">
        <v>93.53</v>
      </c>
      <c r="X957" s="13" t="n">
        <v>96.55</v>
      </c>
      <c r="Y957" s="13" t="n">
        <v>99.29</v>
      </c>
      <c r="Z957" s="13" t="n">
        <v>101.61</v>
      </c>
      <c r="AA957" s="13" t="n">
        <v>102.52</v>
      </c>
      <c r="AB957" s="13" t="n">
        <v>104.55</v>
      </c>
      <c r="AC957" s="13" t="n">
        <v>104.99</v>
      </c>
      <c r="AD957" s="13" t="n">
        <v>106.44</v>
      </c>
      <c r="AE957" s="13" t="n">
        <v>107.09</v>
      </c>
      <c r="AF957" s="13" t="n">
        <v>107.75</v>
      </c>
      <c r="AG957" s="13" t="n">
        <v>109.03</v>
      </c>
      <c r="AH957" s="13" t="n">
        <v>108.83</v>
      </c>
      <c r="AI957" s="13" t="n">
        <v>109.78</v>
      </c>
      <c r="AJ957" s="13" t="n">
        <v>110.31</v>
      </c>
      <c r="AK957" s="13" t="n">
        <v>111.85</v>
      </c>
      <c r="AL957" s="13" t="n">
        <v>112.2</v>
      </c>
      <c r="AM957" s="13" t="n">
        <v>111.97</v>
      </c>
      <c r="AN957" s="13" t="n">
        <v>112.92</v>
      </c>
      <c r="AO957" s="13" t="n">
        <v>113.25</v>
      </c>
      <c r="AP957" s="13" t="n">
        <v>113.88</v>
      </c>
      <c r="AQ957" s="13" t="n">
        <v>116.1</v>
      </c>
      <c r="AR957" s="13" t="n">
        <v>115.58</v>
      </c>
      <c r="AS957" s="13" t="n">
        <v>116.3</v>
      </c>
      <c r="AT957" s="13" t="n">
        <v>116.64</v>
      </c>
    </row>
    <row r="958" customFormat="false" ht="15" hidden="true" customHeight="false" outlineLevel="0" collapsed="false">
      <c r="A958" s="13" t="s">
        <v>138</v>
      </c>
      <c r="B958" s="13" t="s">
        <v>271</v>
      </c>
      <c r="C958" s="13" t="s">
        <v>34</v>
      </c>
      <c r="D958" s="13" t="s">
        <v>280</v>
      </c>
      <c r="E958" s="13" t="n">
        <v>-5.22</v>
      </c>
      <c r="F958" s="13" t="n">
        <v>-4.55</v>
      </c>
      <c r="G958" s="13" t="n">
        <v>-4.77</v>
      </c>
      <c r="H958" s="13" t="n">
        <v>-4.72</v>
      </c>
      <c r="I958" s="13" t="n">
        <v>-4.25</v>
      </c>
      <c r="J958" s="13" t="n">
        <v>-3.74</v>
      </c>
      <c r="K958" s="13" t="n">
        <v>-2.43</v>
      </c>
      <c r="L958" s="13" t="n">
        <v>0.39</v>
      </c>
      <c r="M958" s="13" t="n">
        <v>5.56</v>
      </c>
      <c r="N958" s="13" t="n">
        <v>12.71</v>
      </c>
      <c r="O958" s="13" t="n">
        <v>24.5</v>
      </c>
      <c r="P958" s="13" t="n">
        <v>33.04</v>
      </c>
      <c r="Q958" s="13" t="n">
        <v>41.66</v>
      </c>
      <c r="R958" s="13" t="n">
        <v>50.92</v>
      </c>
      <c r="S958" s="13" t="n">
        <v>66.39</v>
      </c>
      <c r="T958" s="13" t="n">
        <v>76.02</v>
      </c>
      <c r="U958" s="13" t="n">
        <v>82.46</v>
      </c>
      <c r="V958" s="13" t="n">
        <v>88.8</v>
      </c>
      <c r="W958" s="13" t="n">
        <v>95.59</v>
      </c>
      <c r="X958" s="13" t="n">
        <v>98.75</v>
      </c>
      <c r="Y958" s="13" t="n">
        <v>101.65</v>
      </c>
      <c r="Z958" s="13" t="n">
        <v>103.89</v>
      </c>
      <c r="AA958" s="13" t="n">
        <v>105.36</v>
      </c>
      <c r="AB958" s="13" t="n">
        <v>107.6</v>
      </c>
      <c r="AC958" s="13" t="n">
        <v>108.39</v>
      </c>
      <c r="AD958" s="13" t="n">
        <v>108.88</v>
      </c>
      <c r="AE958" s="13" t="n">
        <v>110.46</v>
      </c>
      <c r="AF958" s="13" t="n">
        <v>112.52</v>
      </c>
      <c r="AG958" s="13" t="n">
        <v>113.73</v>
      </c>
      <c r="AH958" s="13" t="n">
        <v>113.07</v>
      </c>
      <c r="AI958" s="13" t="n">
        <v>114.49</v>
      </c>
      <c r="AJ958" s="13" t="n">
        <v>115.25</v>
      </c>
      <c r="AK958" s="13" t="n">
        <v>116.95</v>
      </c>
      <c r="AL958" s="13" t="n">
        <v>116.32</v>
      </c>
      <c r="AM958" s="13" t="n">
        <v>116.43</v>
      </c>
      <c r="AN958" s="13" t="n">
        <v>117.58</v>
      </c>
      <c r="AO958" s="13" t="n">
        <v>118.05</v>
      </c>
      <c r="AP958" s="13" t="n">
        <v>118.41</v>
      </c>
      <c r="AQ958" s="13" t="n">
        <v>120.76</v>
      </c>
      <c r="AR958" s="13" t="n">
        <v>120.88</v>
      </c>
      <c r="AS958" s="13" t="n">
        <v>121.4</v>
      </c>
      <c r="AT958" s="13" t="n">
        <v>122.08</v>
      </c>
    </row>
    <row r="959" customFormat="false" ht="15" hidden="true" customHeight="false" outlineLevel="0" collapsed="false">
      <c r="A959" s="13" t="s">
        <v>146</v>
      </c>
      <c r="B959" s="13" t="s">
        <v>271</v>
      </c>
      <c r="C959" s="13" t="s">
        <v>35</v>
      </c>
      <c r="D959" s="13" t="s">
        <v>280</v>
      </c>
      <c r="E959" s="13" t="n">
        <v>2.73</v>
      </c>
      <c r="F959" s="13" t="n">
        <v>-2.83</v>
      </c>
      <c r="G959" s="13" t="n">
        <v>-4.51</v>
      </c>
      <c r="H959" s="13" t="n">
        <v>-4.47</v>
      </c>
      <c r="I959" s="13" t="n">
        <v>-4.01</v>
      </c>
      <c r="J959" s="13" t="n">
        <v>-3.51</v>
      </c>
      <c r="K959" s="13" t="n">
        <v>-2.49</v>
      </c>
      <c r="L959" s="13" t="n">
        <v>0.48</v>
      </c>
      <c r="M959" s="13" t="n">
        <v>5.56</v>
      </c>
      <c r="N959" s="13" t="n">
        <v>13.09</v>
      </c>
      <c r="O959" s="13" t="n">
        <v>25.39</v>
      </c>
      <c r="P959" s="13" t="n">
        <v>33.46</v>
      </c>
      <c r="Q959" s="13" t="n">
        <v>42.11</v>
      </c>
      <c r="R959" s="13" t="n">
        <v>60.24</v>
      </c>
      <c r="S959" s="13" t="n">
        <v>62.78</v>
      </c>
      <c r="T959" s="13" t="n">
        <v>71.33</v>
      </c>
      <c r="U959" s="13" t="n">
        <v>78.58</v>
      </c>
      <c r="V959" s="13" t="n">
        <v>84</v>
      </c>
      <c r="W959" s="13" t="n">
        <v>90.28</v>
      </c>
      <c r="X959" s="13" t="n">
        <v>93.25</v>
      </c>
      <c r="Y959" s="13" t="n">
        <v>96.65</v>
      </c>
      <c r="Z959" s="13" t="n">
        <v>98.41</v>
      </c>
      <c r="AA959" s="13" t="n">
        <v>99.93</v>
      </c>
      <c r="AB959" s="13" t="n">
        <v>101.91</v>
      </c>
      <c r="AC959" s="13" t="n">
        <v>102.93</v>
      </c>
      <c r="AD959" s="13" t="n">
        <v>103.87</v>
      </c>
      <c r="AE959" s="13" t="n">
        <v>104.21</v>
      </c>
      <c r="AF959" s="13" t="n">
        <v>105.98</v>
      </c>
      <c r="AG959" s="13" t="n">
        <v>107.22</v>
      </c>
      <c r="AH959" s="13" t="n">
        <v>106.73</v>
      </c>
      <c r="AI959" s="13" t="n">
        <v>107.5</v>
      </c>
      <c r="AJ959" s="13" t="n">
        <v>108.56</v>
      </c>
      <c r="AK959" s="13" t="n">
        <v>109.93</v>
      </c>
      <c r="AL959" s="13" t="n">
        <v>109.73</v>
      </c>
      <c r="AM959" s="13" t="n">
        <v>109.66</v>
      </c>
      <c r="AN959" s="13" t="n">
        <v>110.55</v>
      </c>
      <c r="AO959" s="13" t="n">
        <v>110.92</v>
      </c>
      <c r="AP959" s="13" t="n">
        <v>111.79</v>
      </c>
      <c r="AQ959" s="13" t="n">
        <v>114.2</v>
      </c>
      <c r="AR959" s="13" t="n">
        <v>113.91</v>
      </c>
      <c r="AS959" s="13" t="n">
        <v>114.06</v>
      </c>
      <c r="AT959" s="13" t="n">
        <v>114.42</v>
      </c>
    </row>
    <row r="960" customFormat="false" ht="15" hidden="true" customHeight="false" outlineLevel="0" collapsed="false">
      <c r="A960" s="13" t="s">
        <v>154</v>
      </c>
      <c r="B960" s="13" t="s">
        <v>271</v>
      </c>
      <c r="C960" s="13" t="s">
        <v>35</v>
      </c>
      <c r="D960" s="13" t="s">
        <v>280</v>
      </c>
      <c r="E960" s="13" t="n">
        <v>-0.14</v>
      </c>
      <c r="F960" s="13" t="n">
        <v>-5.33</v>
      </c>
      <c r="G960" s="13" t="n">
        <v>-6.12</v>
      </c>
      <c r="H960" s="13" t="n">
        <v>-6.11</v>
      </c>
      <c r="I960" s="13" t="n">
        <v>-5.73</v>
      </c>
      <c r="J960" s="13" t="n">
        <v>-5.15</v>
      </c>
      <c r="K960" s="13" t="n">
        <v>-4.04</v>
      </c>
      <c r="L960" s="13" t="n">
        <v>-1.15</v>
      </c>
      <c r="M960" s="13" t="n">
        <v>4.07</v>
      </c>
      <c r="N960" s="13" t="n">
        <v>11.15</v>
      </c>
      <c r="O960" s="13" t="n">
        <v>22.23</v>
      </c>
      <c r="P960" s="13" t="n">
        <v>31.15</v>
      </c>
      <c r="Q960" s="13" t="n">
        <v>41.51</v>
      </c>
      <c r="R960" s="13" t="n">
        <v>55.09</v>
      </c>
      <c r="S960" s="13" t="n">
        <v>64.58</v>
      </c>
      <c r="T960" s="13" t="n">
        <v>70.1</v>
      </c>
      <c r="U960" s="13" t="n">
        <v>77.47</v>
      </c>
      <c r="V960" s="13" t="n">
        <v>83.97</v>
      </c>
      <c r="W960" s="13" t="n">
        <v>89.49</v>
      </c>
      <c r="X960" s="13" t="n">
        <v>93.31</v>
      </c>
      <c r="Y960" s="13" t="n">
        <v>95.88</v>
      </c>
      <c r="Z960" s="13" t="n">
        <v>97.98</v>
      </c>
      <c r="AA960" s="13" t="n">
        <v>99.47</v>
      </c>
      <c r="AB960" s="13" t="n">
        <v>101.7</v>
      </c>
      <c r="AC960" s="13" t="n">
        <v>102.91</v>
      </c>
      <c r="AD960" s="13" t="n">
        <v>103.3</v>
      </c>
      <c r="AE960" s="13" t="n">
        <v>104.48</v>
      </c>
      <c r="AF960" s="13" t="n">
        <v>105.77</v>
      </c>
      <c r="AG960" s="13" t="n">
        <v>106.41</v>
      </c>
      <c r="AH960" s="13" t="n">
        <v>106.89</v>
      </c>
      <c r="AI960" s="13" t="n">
        <v>107.74</v>
      </c>
      <c r="AJ960" s="13" t="n">
        <v>107.82</v>
      </c>
      <c r="AK960" s="13" t="n">
        <v>109.51</v>
      </c>
      <c r="AL960" s="13" t="n">
        <v>109.64</v>
      </c>
      <c r="AM960" s="13" t="n">
        <v>109.89</v>
      </c>
      <c r="AN960" s="13" t="n">
        <v>110.94</v>
      </c>
      <c r="AO960" s="13" t="n">
        <v>110.89</v>
      </c>
      <c r="AP960" s="13" t="n">
        <v>111.96</v>
      </c>
      <c r="AQ960" s="13" t="n">
        <v>113.65</v>
      </c>
      <c r="AR960" s="13" t="n">
        <v>113.87</v>
      </c>
      <c r="AS960" s="13" t="n">
        <v>114.16</v>
      </c>
      <c r="AT960" s="13" t="n">
        <v>114.87</v>
      </c>
    </row>
    <row r="961" customFormat="false" ht="15" hidden="true" customHeight="false" outlineLevel="0" collapsed="false">
      <c r="A961" s="13" t="s">
        <v>162</v>
      </c>
      <c r="B961" s="13" t="s">
        <v>271</v>
      </c>
      <c r="C961" s="13" t="s">
        <v>35</v>
      </c>
      <c r="D961" s="13" t="s">
        <v>280</v>
      </c>
      <c r="E961" s="13" t="n">
        <v>2.55</v>
      </c>
      <c r="F961" s="13" t="n">
        <v>-2.93</v>
      </c>
      <c r="G961" s="13" t="n">
        <v>-3.12</v>
      </c>
      <c r="H961" s="13" t="n">
        <v>-3.34</v>
      </c>
      <c r="I961" s="13" t="n">
        <v>-2.86</v>
      </c>
      <c r="J961" s="13" t="n">
        <v>-2.39</v>
      </c>
      <c r="K961" s="13" t="n">
        <v>-0.8</v>
      </c>
      <c r="L961" s="13" t="n">
        <v>2.01</v>
      </c>
      <c r="M961" s="13" t="n">
        <v>6.23</v>
      </c>
      <c r="N961" s="13" t="n">
        <v>12.74</v>
      </c>
      <c r="O961" s="13" t="n">
        <v>24.96</v>
      </c>
      <c r="P961" s="13" t="n">
        <v>33.9</v>
      </c>
      <c r="Q961" s="13" t="n">
        <v>49.16</v>
      </c>
      <c r="R961" s="13" t="n">
        <v>60.87</v>
      </c>
      <c r="S961" s="13" t="n">
        <v>63.43</v>
      </c>
      <c r="T961" s="13" t="n">
        <v>71.37</v>
      </c>
      <c r="U961" s="13" t="n">
        <v>79.12</v>
      </c>
      <c r="V961" s="13" t="n">
        <v>85.71</v>
      </c>
      <c r="W961" s="13" t="n">
        <v>91.93</v>
      </c>
      <c r="X961" s="13" t="n">
        <v>94.56</v>
      </c>
      <c r="Y961" s="13" t="n">
        <v>97.82</v>
      </c>
      <c r="Z961" s="13" t="n">
        <v>99.98</v>
      </c>
      <c r="AA961" s="13" t="n">
        <v>101.35</v>
      </c>
      <c r="AB961" s="13" t="n">
        <v>103.65</v>
      </c>
      <c r="AC961" s="13" t="n">
        <v>104.79</v>
      </c>
      <c r="AD961" s="13" t="n">
        <v>105.85</v>
      </c>
      <c r="AE961" s="13" t="n">
        <v>106.77</v>
      </c>
      <c r="AF961" s="13" t="n">
        <v>108.15</v>
      </c>
      <c r="AG961" s="13" t="n">
        <v>109.79</v>
      </c>
      <c r="AH961" s="13" t="n">
        <v>108.89</v>
      </c>
      <c r="AI961" s="13" t="n">
        <v>110.31</v>
      </c>
      <c r="AJ961" s="13" t="n">
        <v>111.09</v>
      </c>
      <c r="AK961" s="13" t="n">
        <v>112.66</v>
      </c>
      <c r="AL961" s="13" t="n">
        <v>112.52</v>
      </c>
      <c r="AM961" s="13" t="n">
        <v>112.9</v>
      </c>
      <c r="AN961" s="13" t="n">
        <v>113.41</v>
      </c>
      <c r="AO961" s="13" t="n">
        <v>114.5</v>
      </c>
      <c r="AP961" s="13" t="n">
        <v>115.04</v>
      </c>
      <c r="AQ961" s="13" t="n">
        <v>117.32</v>
      </c>
      <c r="AR961" s="13" t="n">
        <v>116.61</v>
      </c>
      <c r="AS961" s="13" t="n">
        <v>117.76</v>
      </c>
      <c r="AT961" s="13" t="n">
        <v>118.2</v>
      </c>
    </row>
    <row r="962" customFormat="false" ht="15" hidden="true" customHeight="false" outlineLevel="0" collapsed="false">
      <c r="A962" s="13" t="s">
        <v>170</v>
      </c>
      <c r="B962" s="13" t="s">
        <v>271</v>
      </c>
      <c r="C962" s="13" t="s">
        <v>36</v>
      </c>
      <c r="D962" s="13" t="s">
        <v>280</v>
      </c>
      <c r="E962" s="13" t="n">
        <v>3.99</v>
      </c>
      <c r="F962" s="13" t="n">
        <v>-6.37</v>
      </c>
      <c r="G962" s="13" t="n">
        <v>-6.58</v>
      </c>
      <c r="H962" s="13" t="n">
        <v>-6.33</v>
      </c>
      <c r="I962" s="13" t="n">
        <v>-5.54</v>
      </c>
      <c r="J962" s="13" t="n">
        <v>-4.45</v>
      </c>
      <c r="K962" s="13" t="n">
        <v>-2.96</v>
      </c>
      <c r="L962" s="13" t="n">
        <v>0.47</v>
      </c>
      <c r="M962" s="13" t="n">
        <v>5.47</v>
      </c>
      <c r="N962" s="13" t="n">
        <v>14.71</v>
      </c>
      <c r="O962" s="13" t="n">
        <v>33.21</v>
      </c>
      <c r="P962" s="13" t="n">
        <v>38.82</v>
      </c>
      <c r="Q962" s="13" t="n">
        <v>43.77</v>
      </c>
      <c r="R962" s="13" t="n">
        <v>55.2</v>
      </c>
      <c r="S962" s="13" t="n">
        <v>65.6</v>
      </c>
      <c r="T962" s="13" t="n">
        <v>71.37</v>
      </c>
      <c r="U962" s="13" t="n">
        <v>79.68</v>
      </c>
      <c r="V962" s="13" t="n">
        <v>84.31</v>
      </c>
      <c r="W962" s="13" t="n">
        <v>91.24</v>
      </c>
      <c r="X962" s="13" t="n">
        <v>93.45</v>
      </c>
      <c r="Y962" s="13" t="n">
        <v>96.41</v>
      </c>
      <c r="Z962" s="13" t="n">
        <v>98.27</v>
      </c>
      <c r="AA962" s="13" t="n">
        <v>99.29</v>
      </c>
      <c r="AB962" s="13" t="n">
        <v>101.45</v>
      </c>
      <c r="AC962" s="13" t="n">
        <v>102.69</v>
      </c>
      <c r="AD962" s="13" t="n">
        <v>103.5</v>
      </c>
      <c r="AE962" s="13" t="n">
        <v>104.48</v>
      </c>
      <c r="AF962" s="13" t="n">
        <v>106.11</v>
      </c>
      <c r="AG962" s="13" t="n">
        <v>107.18</v>
      </c>
      <c r="AH962" s="13" t="n">
        <v>106.76</v>
      </c>
      <c r="AI962" s="13" t="n">
        <v>107.86</v>
      </c>
      <c r="AJ962" s="13" t="n">
        <v>107.87</v>
      </c>
      <c r="AK962" s="13" t="n">
        <v>109.79</v>
      </c>
      <c r="AL962" s="13" t="n">
        <v>110.12</v>
      </c>
      <c r="AM962" s="13" t="n">
        <v>110.31</v>
      </c>
      <c r="AN962" s="13" t="n">
        <v>110.77</v>
      </c>
      <c r="AO962" s="13" t="n">
        <v>111.5</v>
      </c>
      <c r="AP962" s="13" t="n">
        <v>112.42</v>
      </c>
      <c r="AQ962" s="13" t="n">
        <v>114.5</v>
      </c>
      <c r="AR962" s="13" t="n">
        <v>114.45</v>
      </c>
      <c r="AS962" s="13" t="n">
        <v>115.91</v>
      </c>
      <c r="AT962" s="13" t="n">
        <v>115.64</v>
      </c>
    </row>
    <row r="963" customFormat="false" ht="15" hidden="true" customHeight="false" outlineLevel="0" collapsed="false">
      <c r="A963" s="13" t="s">
        <v>178</v>
      </c>
      <c r="B963" s="13" t="s">
        <v>271</v>
      </c>
      <c r="C963" s="13" t="s">
        <v>36</v>
      </c>
      <c r="D963" s="13" t="s">
        <v>280</v>
      </c>
      <c r="E963" s="13" t="n">
        <v>3.48</v>
      </c>
      <c r="F963" s="13" t="n">
        <v>-6.22</v>
      </c>
      <c r="G963" s="13" t="n">
        <v>-6.14</v>
      </c>
      <c r="H963" s="13" t="n">
        <v>-5.56</v>
      </c>
      <c r="I963" s="13" t="n">
        <v>-4.59</v>
      </c>
      <c r="J963" s="13" t="n">
        <v>-3.7</v>
      </c>
      <c r="K963" s="13" t="n">
        <v>-1.91</v>
      </c>
      <c r="L963" s="13" t="n">
        <v>1.28</v>
      </c>
      <c r="M963" s="13" t="n">
        <v>6.74</v>
      </c>
      <c r="N963" s="13" t="n">
        <v>23.31</v>
      </c>
      <c r="O963" s="13" t="n">
        <v>34.46</v>
      </c>
      <c r="P963" s="13" t="n">
        <v>38.74</v>
      </c>
      <c r="Q963" s="13" t="n">
        <v>44.97</v>
      </c>
      <c r="R963" s="13" t="n">
        <v>54.65</v>
      </c>
      <c r="S963" s="13" t="n">
        <v>65</v>
      </c>
      <c r="T963" s="13" t="n">
        <v>72.78</v>
      </c>
      <c r="U963" s="13" t="n">
        <v>79.59</v>
      </c>
      <c r="V963" s="13" t="n">
        <v>86.57</v>
      </c>
      <c r="W963" s="13" t="n">
        <v>91.9</v>
      </c>
      <c r="X963" s="13" t="n">
        <v>94.96</v>
      </c>
      <c r="Y963" s="13" t="n">
        <v>97.75</v>
      </c>
      <c r="Z963" s="13" t="n">
        <v>99.48</v>
      </c>
      <c r="AA963" s="13" t="n">
        <v>101.09</v>
      </c>
      <c r="AB963" s="13" t="n">
        <v>103.9</v>
      </c>
      <c r="AC963" s="13" t="n">
        <v>105</v>
      </c>
      <c r="AD963" s="13" t="n">
        <v>105.33</v>
      </c>
      <c r="AE963" s="13" t="n">
        <v>107.01</v>
      </c>
      <c r="AF963" s="13" t="n">
        <v>108.44</v>
      </c>
      <c r="AG963" s="13" t="n">
        <v>109.57</v>
      </c>
      <c r="AH963" s="13" t="n">
        <v>109.11</v>
      </c>
      <c r="AI963" s="13" t="n">
        <v>110.17</v>
      </c>
      <c r="AJ963" s="13" t="n">
        <v>110.8</v>
      </c>
      <c r="AK963" s="13" t="n">
        <v>112.31</v>
      </c>
      <c r="AL963" s="13" t="n">
        <v>112.14</v>
      </c>
      <c r="AM963" s="13" t="n">
        <v>112.21</v>
      </c>
      <c r="AN963" s="13" t="n">
        <v>112.99</v>
      </c>
      <c r="AO963" s="13" t="n">
        <v>113.98</v>
      </c>
      <c r="AP963" s="13" t="n">
        <v>114.37</v>
      </c>
      <c r="AQ963" s="13" t="n">
        <v>116.62</v>
      </c>
      <c r="AR963" s="13" t="n">
        <v>115.78</v>
      </c>
      <c r="AS963" s="13" t="n">
        <v>117.85</v>
      </c>
      <c r="AT963" s="13" t="n">
        <v>117.98</v>
      </c>
    </row>
    <row r="964" customFormat="false" ht="15" hidden="true" customHeight="false" outlineLevel="0" collapsed="false">
      <c r="A964" s="13" t="s">
        <v>186</v>
      </c>
      <c r="B964" s="13" t="s">
        <v>271</v>
      </c>
      <c r="C964" s="13" t="s">
        <v>36</v>
      </c>
      <c r="D964" s="13" t="s">
        <v>280</v>
      </c>
      <c r="E964" s="13" t="n">
        <v>7.88</v>
      </c>
      <c r="F964" s="13" t="n">
        <v>-6.25</v>
      </c>
      <c r="G964" s="13" t="n">
        <v>-6.38</v>
      </c>
      <c r="H964" s="13" t="n">
        <v>-5.92</v>
      </c>
      <c r="I964" s="13" t="n">
        <v>-5.24</v>
      </c>
      <c r="J964" s="13" t="n">
        <v>-4.59</v>
      </c>
      <c r="K964" s="13" t="n">
        <v>-2.66</v>
      </c>
      <c r="L964" s="13" t="n">
        <v>0.95</v>
      </c>
      <c r="M964" s="13" t="n">
        <v>5.53</v>
      </c>
      <c r="N964" s="13" t="n">
        <v>13.61</v>
      </c>
      <c r="O964" s="13" t="n">
        <v>24.33</v>
      </c>
      <c r="P964" s="13" t="n">
        <v>34.24</v>
      </c>
      <c r="Q964" s="13" t="n">
        <v>41.33</v>
      </c>
      <c r="R964" s="13" t="n">
        <v>50.64</v>
      </c>
      <c r="S964" s="13" t="n">
        <v>61.35</v>
      </c>
      <c r="T964" s="13" t="n">
        <v>69.9</v>
      </c>
      <c r="U964" s="13" t="n">
        <v>75.45</v>
      </c>
      <c r="V964" s="13" t="n">
        <v>79.79</v>
      </c>
      <c r="W964" s="13" t="n">
        <v>83.76</v>
      </c>
      <c r="X964" s="13" t="n">
        <v>84.71</v>
      </c>
      <c r="Y964" s="13" t="n">
        <v>86.68</v>
      </c>
      <c r="Z964" s="13" t="n">
        <v>87.65</v>
      </c>
      <c r="AA964" s="13" t="n">
        <v>89.42</v>
      </c>
      <c r="AB964" s="13" t="n">
        <v>90.97</v>
      </c>
      <c r="AC964" s="13" t="n">
        <v>92.06</v>
      </c>
      <c r="AD964" s="13" t="n">
        <v>92.39</v>
      </c>
      <c r="AE964" s="13" t="n">
        <v>94.35</v>
      </c>
      <c r="AF964" s="13" t="n">
        <v>96.27</v>
      </c>
      <c r="AG964" s="13" t="n">
        <v>97.62</v>
      </c>
      <c r="AH964" s="13" t="n">
        <v>97.45</v>
      </c>
      <c r="AI964" s="13" t="n">
        <v>98.25</v>
      </c>
      <c r="AJ964" s="13" t="n">
        <v>98.71</v>
      </c>
      <c r="AK964" s="13" t="n">
        <v>100.25</v>
      </c>
      <c r="AL964" s="13" t="n">
        <v>100.85</v>
      </c>
      <c r="AM964" s="13" t="n">
        <v>101.39</v>
      </c>
      <c r="AN964" s="13" t="n">
        <v>102.38</v>
      </c>
      <c r="AO964" s="13" t="n">
        <v>102.64</v>
      </c>
      <c r="AP964" s="13" t="n">
        <v>102.73</v>
      </c>
      <c r="AQ964" s="13" t="n">
        <v>104.31</v>
      </c>
      <c r="AR964" s="13" t="n">
        <v>103.25</v>
      </c>
      <c r="AS964" s="13" t="n">
        <v>104.35</v>
      </c>
      <c r="AT964" s="13" t="n">
        <v>104.53</v>
      </c>
    </row>
    <row r="965" customFormat="false" ht="15" hidden="true" customHeight="false" outlineLevel="0" collapsed="false">
      <c r="A965" s="13" t="s">
        <v>82</v>
      </c>
      <c r="B965" s="13" t="s">
        <v>271</v>
      </c>
      <c r="C965" s="13" t="s">
        <v>40</v>
      </c>
      <c r="D965" s="13" t="s">
        <v>280</v>
      </c>
      <c r="E965" s="13" t="n">
        <v>5.37</v>
      </c>
      <c r="F965" s="13" t="n">
        <v>1.01</v>
      </c>
      <c r="G965" s="13" t="n">
        <v>-0.57</v>
      </c>
      <c r="H965" s="13" t="n">
        <v>-1.85</v>
      </c>
      <c r="I965" s="13" t="n">
        <v>-2.59</v>
      </c>
      <c r="J965" s="13" t="n">
        <v>-2.88</v>
      </c>
      <c r="K965" s="13" t="n">
        <v>-1.89</v>
      </c>
      <c r="L965" s="13" t="n">
        <v>0.86</v>
      </c>
      <c r="M965" s="13" t="n">
        <v>5.62</v>
      </c>
      <c r="N965" s="13" t="n">
        <v>11.47</v>
      </c>
      <c r="O965" s="13" t="n">
        <v>21.61</v>
      </c>
      <c r="P965" s="13" t="n">
        <v>27.14</v>
      </c>
      <c r="Q965" s="13" t="n">
        <v>36.54</v>
      </c>
      <c r="R965" s="13" t="n">
        <v>45.83</v>
      </c>
      <c r="S965" s="13" t="n">
        <v>49.42</v>
      </c>
      <c r="T965" s="13" t="n">
        <v>56.7</v>
      </c>
      <c r="U965" s="13" t="n">
        <v>61.46</v>
      </c>
      <c r="V965" s="13" t="n">
        <v>65.97</v>
      </c>
      <c r="W965" s="13" t="n">
        <v>70.91</v>
      </c>
      <c r="X965" s="13" t="n">
        <v>73.38</v>
      </c>
      <c r="Y965" s="13" t="n">
        <v>76.43</v>
      </c>
      <c r="Z965" s="13" t="n">
        <v>79.09</v>
      </c>
      <c r="AA965" s="13" t="n">
        <v>81.27</v>
      </c>
      <c r="AB965" s="13" t="n">
        <v>84.16</v>
      </c>
      <c r="AC965" s="13" t="n">
        <v>85.3</v>
      </c>
      <c r="AD965" s="13" t="n">
        <v>86.8</v>
      </c>
      <c r="AE965" s="13" t="n">
        <v>87.48</v>
      </c>
      <c r="AF965" s="13" t="n">
        <v>89.27</v>
      </c>
      <c r="AG965" s="13" t="n">
        <v>89.96</v>
      </c>
      <c r="AH965" s="13" t="n">
        <v>90.1</v>
      </c>
      <c r="AI965" s="13" t="n">
        <v>91.36</v>
      </c>
      <c r="AJ965" s="13" t="n">
        <v>91.68</v>
      </c>
      <c r="AK965" s="13" t="n">
        <v>92.46</v>
      </c>
      <c r="AL965" s="13" t="n">
        <v>92.66</v>
      </c>
      <c r="AM965" s="13" t="n">
        <v>93.41</v>
      </c>
      <c r="AN965" s="13" t="n">
        <v>94.19</v>
      </c>
      <c r="AO965" s="13" t="n">
        <v>94.71</v>
      </c>
      <c r="AP965" s="13" t="n">
        <v>95.39</v>
      </c>
      <c r="AQ965" s="13" t="n">
        <v>97.33</v>
      </c>
      <c r="AR965" s="13" t="n">
        <v>96.53</v>
      </c>
      <c r="AS965" s="13" t="n">
        <v>97.73</v>
      </c>
      <c r="AT965" s="13" t="n">
        <v>97.83</v>
      </c>
    </row>
    <row r="966" customFormat="false" ht="15" hidden="true" customHeight="false" outlineLevel="0" collapsed="false">
      <c r="A966" s="13" t="s">
        <v>101</v>
      </c>
      <c r="B966" s="13" t="s">
        <v>271</v>
      </c>
      <c r="C966" s="13" t="s">
        <v>40</v>
      </c>
      <c r="D966" s="13" t="s">
        <v>280</v>
      </c>
      <c r="E966" s="13" t="n">
        <v>0.14</v>
      </c>
      <c r="F966" s="13" t="n">
        <v>-4.06</v>
      </c>
      <c r="G966" s="13" t="n">
        <v>-4.26</v>
      </c>
      <c r="H966" s="13" t="n">
        <v>-4.5</v>
      </c>
      <c r="I966" s="13" t="n">
        <v>-4.38</v>
      </c>
      <c r="J966" s="13" t="n">
        <v>-3.93</v>
      </c>
      <c r="K966" s="13" t="n">
        <v>-2.2</v>
      </c>
      <c r="L966" s="13" t="n">
        <v>0.99</v>
      </c>
      <c r="M966" s="13" t="n">
        <v>5.54</v>
      </c>
      <c r="N966" s="13" t="n">
        <v>11.56</v>
      </c>
      <c r="O966" s="13" t="n">
        <v>20.66</v>
      </c>
      <c r="P966" s="13" t="n">
        <v>26.96</v>
      </c>
      <c r="Q966" s="13" t="n">
        <v>36.02</v>
      </c>
      <c r="R966" s="13" t="n">
        <v>48</v>
      </c>
      <c r="S966" s="13" t="n">
        <v>53.83</v>
      </c>
      <c r="T966" s="13" t="n">
        <v>60.87</v>
      </c>
      <c r="U966" s="13" t="n">
        <v>65.86</v>
      </c>
      <c r="V966" s="13" t="n">
        <v>70.49</v>
      </c>
      <c r="W966" s="13" t="n">
        <v>75.94</v>
      </c>
      <c r="X966" s="13" t="n">
        <v>78.71</v>
      </c>
      <c r="Y966" s="13" t="n">
        <v>81.54</v>
      </c>
      <c r="Z966" s="13" t="n">
        <v>84.84</v>
      </c>
      <c r="AA966" s="13" t="n">
        <v>87.62</v>
      </c>
      <c r="AB966" s="13" t="n">
        <v>90.53</v>
      </c>
      <c r="AC966" s="13" t="n">
        <v>91.85</v>
      </c>
      <c r="AD966" s="13" t="n">
        <v>93.17</v>
      </c>
      <c r="AE966" s="13" t="n">
        <v>94.01</v>
      </c>
      <c r="AF966" s="13" t="n">
        <v>95.96</v>
      </c>
      <c r="AG966" s="13" t="n">
        <v>96.97</v>
      </c>
      <c r="AH966" s="13" t="n">
        <v>96.93</v>
      </c>
      <c r="AI966" s="13" t="n">
        <v>97.91</v>
      </c>
      <c r="AJ966" s="13" t="n">
        <v>98.82</v>
      </c>
      <c r="AK966" s="13" t="n">
        <v>99.89</v>
      </c>
      <c r="AL966" s="13" t="n">
        <v>100.13</v>
      </c>
      <c r="AM966" s="13" t="n">
        <v>100.94</v>
      </c>
      <c r="AN966" s="13" t="n">
        <v>101.54</v>
      </c>
      <c r="AO966" s="13" t="n">
        <v>101.68</v>
      </c>
      <c r="AP966" s="13" t="n">
        <v>102.7</v>
      </c>
      <c r="AQ966" s="13" t="n">
        <v>104.47</v>
      </c>
      <c r="AR966" s="13" t="n">
        <v>104.44</v>
      </c>
      <c r="AS966" s="13" t="n">
        <v>104.41</v>
      </c>
      <c r="AT966" s="13" t="n">
        <v>104.93</v>
      </c>
    </row>
    <row r="967" customFormat="false" ht="15" hidden="true" customHeight="false" outlineLevel="0" collapsed="false">
      <c r="A967" s="13" t="s">
        <v>115</v>
      </c>
      <c r="B967" s="13" t="s">
        <v>271</v>
      </c>
      <c r="C967" s="13" t="s">
        <v>40</v>
      </c>
      <c r="D967" s="13" t="s">
        <v>280</v>
      </c>
      <c r="E967" s="13" t="n">
        <v>-1.42</v>
      </c>
      <c r="F967" s="13" t="n">
        <v>-5.35</v>
      </c>
      <c r="G967" s="13" t="n">
        <v>-5.27</v>
      </c>
      <c r="H967" s="13" t="n">
        <v>-5.37</v>
      </c>
      <c r="I967" s="13" t="n">
        <v>-5.07</v>
      </c>
      <c r="J967" s="13" t="n">
        <v>-4.37</v>
      </c>
      <c r="K967" s="13" t="n">
        <v>-2.4</v>
      </c>
      <c r="L967" s="13" t="n">
        <v>1.31</v>
      </c>
      <c r="M967" s="13" t="n">
        <v>5.8</v>
      </c>
      <c r="N967" s="13" t="n">
        <v>12.37</v>
      </c>
      <c r="O967" s="13" t="n">
        <v>21.6</v>
      </c>
      <c r="P967" s="13" t="n">
        <v>27.1</v>
      </c>
      <c r="Q967" s="13" t="n">
        <v>37.03</v>
      </c>
      <c r="R967" s="13" t="n">
        <v>46.08</v>
      </c>
      <c r="S967" s="13" t="n">
        <v>50.45</v>
      </c>
      <c r="T967" s="13" t="n">
        <v>57.25</v>
      </c>
      <c r="U967" s="13" t="n">
        <v>61.87</v>
      </c>
      <c r="V967" s="13" t="n">
        <v>65.74</v>
      </c>
      <c r="W967" s="13" t="n">
        <v>70.54</v>
      </c>
      <c r="X967" s="13" t="n">
        <v>72.85</v>
      </c>
      <c r="Y967" s="13" t="n">
        <v>76.62</v>
      </c>
      <c r="Z967" s="13" t="n">
        <v>79.63</v>
      </c>
      <c r="AA967" s="13" t="n">
        <v>81.06</v>
      </c>
      <c r="AB967" s="13" t="n">
        <v>83.9</v>
      </c>
      <c r="AC967" s="13" t="n">
        <v>86.08</v>
      </c>
      <c r="AD967" s="13" t="n">
        <v>86.3</v>
      </c>
      <c r="AE967" s="13" t="n">
        <v>87.96</v>
      </c>
      <c r="AF967" s="13" t="n">
        <v>89.58</v>
      </c>
      <c r="AG967" s="13" t="n">
        <v>89.64</v>
      </c>
      <c r="AH967" s="13" t="n">
        <v>90.9</v>
      </c>
      <c r="AI967" s="13" t="n">
        <v>90.48</v>
      </c>
      <c r="AJ967" s="13" t="n">
        <v>91.77</v>
      </c>
      <c r="AK967" s="13" t="n">
        <v>92.88</v>
      </c>
      <c r="AL967" s="13" t="n">
        <v>92.69</v>
      </c>
      <c r="AM967" s="13" t="n">
        <v>93.1</v>
      </c>
      <c r="AN967" s="13" t="n">
        <v>93.42</v>
      </c>
      <c r="AO967" s="13" t="n">
        <v>94</v>
      </c>
      <c r="AP967" s="13" t="n">
        <v>94.56</v>
      </c>
      <c r="AQ967" s="13" t="n">
        <v>96.77</v>
      </c>
      <c r="AR967" s="13" t="n">
        <v>95.66</v>
      </c>
      <c r="AS967" s="13" t="n">
        <v>95.98</v>
      </c>
      <c r="AT967" s="13" t="n">
        <v>96.71</v>
      </c>
    </row>
    <row r="968" customFormat="false" ht="15" hidden="true" customHeight="false" outlineLevel="0" collapsed="false">
      <c r="A968" s="13" t="s">
        <v>123</v>
      </c>
      <c r="B968" s="13" t="s">
        <v>271</v>
      </c>
      <c r="C968" s="13" t="s">
        <v>41</v>
      </c>
      <c r="D968" s="13" t="s">
        <v>280</v>
      </c>
      <c r="E968" s="13" t="n">
        <v>-0.67</v>
      </c>
      <c r="F968" s="13" t="n">
        <v>-4.21</v>
      </c>
      <c r="G968" s="13" t="n">
        <v>-4.69</v>
      </c>
      <c r="H968" s="13" t="n">
        <v>-4.44</v>
      </c>
      <c r="I968" s="13" t="n">
        <v>-4.11</v>
      </c>
      <c r="J968" s="13" t="n">
        <v>-3.68</v>
      </c>
      <c r="K968" s="13" t="n">
        <v>-2.73</v>
      </c>
      <c r="L968" s="13" t="n">
        <v>0.5</v>
      </c>
      <c r="M968" s="13" t="n">
        <v>5.96</v>
      </c>
      <c r="N968" s="13" t="n">
        <v>13.12</v>
      </c>
      <c r="O968" s="13" t="n">
        <v>23.46</v>
      </c>
      <c r="P968" s="13" t="n">
        <v>32.71</v>
      </c>
      <c r="Q968" s="13" t="n">
        <v>42.22</v>
      </c>
      <c r="R968" s="13" t="n">
        <v>53.89</v>
      </c>
      <c r="S968" s="13" t="n">
        <v>65.17</v>
      </c>
      <c r="T968" s="13" t="n">
        <v>72.67</v>
      </c>
      <c r="U968" s="13" t="n">
        <v>79.41</v>
      </c>
      <c r="V968" s="13" t="n">
        <v>84.79</v>
      </c>
      <c r="W968" s="13" t="n">
        <v>90.52</v>
      </c>
      <c r="X968" s="13" t="n">
        <v>92.91</v>
      </c>
      <c r="Y968" s="13" t="n">
        <v>96.29</v>
      </c>
      <c r="Z968" s="13" t="n">
        <v>97.96</v>
      </c>
      <c r="AA968" s="13" t="n">
        <v>99.54</v>
      </c>
      <c r="AB968" s="13" t="n">
        <v>101.57</v>
      </c>
      <c r="AC968" s="13" t="n">
        <v>101.71</v>
      </c>
      <c r="AD968" s="13" t="n">
        <v>102.65</v>
      </c>
      <c r="AE968" s="13" t="n">
        <v>103.77</v>
      </c>
      <c r="AF968" s="13" t="n">
        <v>105.1</v>
      </c>
      <c r="AG968" s="13" t="n">
        <v>106.38</v>
      </c>
      <c r="AH968" s="13" t="n">
        <v>106.48</v>
      </c>
      <c r="AI968" s="13" t="n">
        <v>106.9</v>
      </c>
      <c r="AJ968" s="13" t="n">
        <v>107.81</v>
      </c>
      <c r="AK968" s="13" t="n">
        <v>109.31</v>
      </c>
      <c r="AL968" s="13" t="n">
        <v>109.23</v>
      </c>
      <c r="AM968" s="13" t="n">
        <v>109.83</v>
      </c>
      <c r="AN968" s="13" t="n">
        <v>110.59</v>
      </c>
      <c r="AO968" s="13" t="n">
        <v>111.09</v>
      </c>
      <c r="AP968" s="13" t="n">
        <v>112.07</v>
      </c>
      <c r="AQ968" s="13" t="n">
        <v>114.57</v>
      </c>
      <c r="AR968" s="13" t="n">
        <v>113.29</v>
      </c>
      <c r="AS968" s="13" t="n">
        <v>114.1</v>
      </c>
      <c r="AT968" s="13" t="n">
        <v>115.08</v>
      </c>
    </row>
    <row r="969" customFormat="false" ht="15" hidden="true" customHeight="false" outlineLevel="0" collapsed="false">
      <c r="A969" s="13" t="s">
        <v>131</v>
      </c>
      <c r="B969" s="13" t="s">
        <v>271</v>
      </c>
      <c r="C969" s="13" t="s">
        <v>41</v>
      </c>
      <c r="D969" s="13" t="s">
        <v>280</v>
      </c>
      <c r="E969" s="13" t="n">
        <v>-1.06</v>
      </c>
      <c r="F969" s="13" t="n">
        <v>-4.1</v>
      </c>
      <c r="G969" s="13" t="n">
        <v>-4.63</v>
      </c>
      <c r="H969" s="13" t="n">
        <v>-4.13</v>
      </c>
      <c r="I969" s="13" t="n">
        <v>-3.52</v>
      </c>
      <c r="J969" s="13" t="n">
        <v>-3.32</v>
      </c>
      <c r="K969" s="13" t="n">
        <v>-2.04</v>
      </c>
      <c r="L969" s="13" t="n">
        <v>1.33</v>
      </c>
      <c r="M969" s="13" t="n">
        <v>6.34</v>
      </c>
      <c r="N969" s="13" t="n">
        <v>14.13</v>
      </c>
      <c r="O969" s="13" t="n">
        <v>24.37</v>
      </c>
      <c r="P969" s="13" t="n">
        <v>33.55</v>
      </c>
      <c r="Q969" s="13" t="n">
        <v>41.71</v>
      </c>
      <c r="R969" s="13" t="n">
        <v>52.81</v>
      </c>
      <c r="S969" s="13" t="n">
        <v>64.32</v>
      </c>
      <c r="T969" s="13" t="n">
        <v>71.8</v>
      </c>
      <c r="U969" s="13" t="n">
        <v>78.18</v>
      </c>
      <c r="V969" s="13" t="n">
        <v>85.37</v>
      </c>
      <c r="W969" s="13" t="n">
        <v>90.76</v>
      </c>
      <c r="X969" s="13" t="n">
        <v>93.17</v>
      </c>
      <c r="Y969" s="13" t="n">
        <v>95.55</v>
      </c>
      <c r="Z969" s="13" t="n">
        <v>97.73</v>
      </c>
      <c r="AA969" s="13" t="n">
        <v>98.94</v>
      </c>
      <c r="AB969" s="13" t="n">
        <v>101.33</v>
      </c>
      <c r="AC969" s="13" t="n">
        <v>101.41</v>
      </c>
      <c r="AD969" s="13" t="n">
        <v>102.08</v>
      </c>
      <c r="AE969" s="13" t="n">
        <v>103.54</v>
      </c>
      <c r="AF969" s="13" t="n">
        <v>105.05</v>
      </c>
      <c r="AG969" s="13" t="n">
        <v>105.59</v>
      </c>
      <c r="AH969" s="13" t="n">
        <v>105.59</v>
      </c>
      <c r="AI969" s="13" t="n">
        <v>106.36</v>
      </c>
      <c r="AJ969" s="13" t="n">
        <v>107.4</v>
      </c>
      <c r="AK969" s="13" t="n">
        <v>108.61</v>
      </c>
      <c r="AL969" s="13" t="n">
        <v>108.49</v>
      </c>
      <c r="AM969" s="13" t="n">
        <v>108.62</v>
      </c>
      <c r="AN969" s="13" t="n">
        <v>109.61</v>
      </c>
      <c r="AO969" s="13" t="n">
        <v>109.95</v>
      </c>
      <c r="AP969" s="13" t="n">
        <v>110.62</v>
      </c>
      <c r="AQ969" s="13" t="n">
        <v>112.63</v>
      </c>
      <c r="AR969" s="13" t="n">
        <v>112.48</v>
      </c>
      <c r="AS969" s="13" t="n">
        <v>112.56</v>
      </c>
      <c r="AT969" s="13" t="n">
        <v>114.08</v>
      </c>
    </row>
    <row r="970" customFormat="false" ht="15" hidden="true" customHeight="false" outlineLevel="0" collapsed="false">
      <c r="A970" s="13" t="s">
        <v>139</v>
      </c>
      <c r="B970" s="13" t="s">
        <v>271</v>
      </c>
      <c r="C970" s="13" t="s">
        <v>41</v>
      </c>
      <c r="D970" s="13" t="s">
        <v>280</v>
      </c>
      <c r="E970" s="13" t="n">
        <v>-2.61</v>
      </c>
      <c r="F970" s="13" t="n">
        <v>-6.14</v>
      </c>
      <c r="G970" s="13" t="n">
        <v>-6.46</v>
      </c>
      <c r="H970" s="13" t="n">
        <v>-5.9</v>
      </c>
      <c r="I970" s="13" t="n">
        <v>-5.13</v>
      </c>
      <c r="J970" s="13" t="n">
        <v>-4.6</v>
      </c>
      <c r="K970" s="13" t="n">
        <v>-3.06</v>
      </c>
      <c r="L970" s="13" t="n">
        <v>0.73</v>
      </c>
      <c r="M970" s="13" t="n">
        <v>5.74</v>
      </c>
      <c r="N970" s="13" t="n">
        <v>17.5</v>
      </c>
      <c r="O970" s="13" t="n">
        <v>28.86</v>
      </c>
      <c r="P970" s="13" t="n">
        <v>43.88</v>
      </c>
      <c r="Q970" s="13" t="n">
        <v>47.83</v>
      </c>
      <c r="R970" s="13" t="n">
        <v>54.08</v>
      </c>
      <c r="S970" s="13" t="n">
        <v>65.04</v>
      </c>
      <c r="T970" s="13" t="n">
        <v>72.51</v>
      </c>
      <c r="U970" s="13" t="n">
        <v>80.14</v>
      </c>
      <c r="V970" s="13" t="n">
        <v>87.17</v>
      </c>
      <c r="W970" s="13" t="n">
        <v>92.35</v>
      </c>
      <c r="X970" s="13" t="n">
        <v>94.86</v>
      </c>
      <c r="Y970" s="13" t="n">
        <v>98.2</v>
      </c>
      <c r="Z970" s="13" t="n">
        <v>100.23</v>
      </c>
      <c r="AA970" s="13" t="n">
        <v>101.53</v>
      </c>
      <c r="AB970" s="13" t="n">
        <v>104.04</v>
      </c>
      <c r="AC970" s="13" t="n">
        <v>104.47</v>
      </c>
      <c r="AD970" s="13" t="n">
        <v>105.65</v>
      </c>
      <c r="AE970" s="13" t="n">
        <v>107.62</v>
      </c>
      <c r="AF970" s="13" t="n">
        <v>109.43</v>
      </c>
      <c r="AG970" s="13" t="n">
        <v>109.78</v>
      </c>
      <c r="AH970" s="13" t="n">
        <v>109.71</v>
      </c>
      <c r="AI970" s="13" t="n">
        <v>110.52</v>
      </c>
      <c r="AJ970" s="13" t="n">
        <v>111.42</v>
      </c>
      <c r="AK970" s="13" t="n">
        <v>112.78</v>
      </c>
      <c r="AL970" s="13" t="n">
        <v>112.82</v>
      </c>
      <c r="AM970" s="13" t="n">
        <v>113.43</v>
      </c>
      <c r="AN970" s="13" t="n">
        <v>114.52</v>
      </c>
      <c r="AO970" s="13" t="n">
        <v>114.32</v>
      </c>
      <c r="AP970" s="13" t="n">
        <v>115.46</v>
      </c>
      <c r="AQ970" s="13" t="n">
        <v>117.96</v>
      </c>
      <c r="AR970" s="13" t="n">
        <v>117.04</v>
      </c>
      <c r="AS970" s="13" t="n">
        <v>117.31</v>
      </c>
      <c r="AT970" s="13" t="n">
        <v>118.24</v>
      </c>
    </row>
    <row r="971" customFormat="false" ht="15" hidden="true" customHeight="false" outlineLevel="0" collapsed="false">
      <c r="A971" s="13" t="s">
        <v>147</v>
      </c>
      <c r="B971" s="13" t="s">
        <v>271</v>
      </c>
      <c r="C971" s="13" t="s">
        <v>42</v>
      </c>
      <c r="D971" s="13" t="s">
        <v>280</v>
      </c>
      <c r="E971" s="13" t="n">
        <v>1.28</v>
      </c>
      <c r="F971" s="13" t="n">
        <v>-6.53</v>
      </c>
      <c r="G971" s="13" t="n">
        <v>-6.72</v>
      </c>
      <c r="H971" s="13" t="n">
        <v>-6.44</v>
      </c>
      <c r="I971" s="13" t="n">
        <v>-5.6</v>
      </c>
      <c r="J971" s="13" t="n">
        <v>-3.86</v>
      </c>
      <c r="K971" s="13" t="n">
        <v>-1.91</v>
      </c>
      <c r="L971" s="13" t="n">
        <v>-0.31</v>
      </c>
      <c r="M971" s="13" t="n">
        <v>2.65</v>
      </c>
      <c r="N971" s="13" t="n">
        <v>7.35</v>
      </c>
      <c r="O971" s="13" t="n">
        <v>12.7</v>
      </c>
      <c r="P971" s="13" t="n">
        <v>19.32</v>
      </c>
      <c r="Q971" s="13" t="n">
        <v>30.59</v>
      </c>
      <c r="R971" s="13" t="n">
        <v>45.43</v>
      </c>
      <c r="S971" s="13" t="n">
        <v>61.82</v>
      </c>
      <c r="T971" s="13" t="n">
        <v>67.02</v>
      </c>
      <c r="U971" s="13" t="n">
        <v>70.22</v>
      </c>
      <c r="V971" s="13" t="n">
        <v>71.64</v>
      </c>
      <c r="W971" s="13" t="n">
        <v>75.4</v>
      </c>
      <c r="X971" s="13" t="n">
        <v>74.84</v>
      </c>
      <c r="Y971" s="13" t="n">
        <v>76.42</v>
      </c>
      <c r="Z971" s="13" t="n">
        <v>77.89</v>
      </c>
      <c r="AA971" s="13" t="n">
        <v>79.78</v>
      </c>
      <c r="AB971" s="13" t="n">
        <v>79.92</v>
      </c>
      <c r="AC971" s="13" t="n">
        <v>79.75</v>
      </c>
      <c r="AD971" s="13" t="n">
        <v>80.44</v>
      </c>
      <c r="AE971" s="13" t="n">
        <v>81.12</v>
      </c>
      <c r="AF971" s="13" t="n">
        <v>82.62</v>
      </c>
      <c r="AG971" s="13" t="n">
        <v>83.46</v>
      </c>
      <c r="AH971" s="13" t="n">
        <v>82.57</v>
      </c>
      <c r="AI971" s="13" t="n">
        <v>83.61</v>
      </c>
      <c r="AJ971" s="13" t="n">
        <v>83.42</v>
      </c>
      <c r="AK971" s="13" t="n">
        <v>83.72</v>
      </c>
      <c r="AL971" s="13" t="n">
        <v>83.49</v>
      </c>
      <c r="AM971" s="13" t="n">
        <v>83.98</v>
      </c>
      <c r="AN971" s="13" t="n">
        <v>84.08</v>
      </c>
      <c r="AO971" s="13" t="n">
        <v>84.1</v>
      </c>
      <c r="AP971" s="13" t="n">
        <v>84.26</v>
      </c>
      <c r="AQ971" s="13" t="n">
        <v>85.65</v>
      </c>
      <c r="AR971" s="13" t="n">
        <v>85.2</v>
      </c>
      <c r="AS971" s="13" t="n">
        <v>85.4</v>
      </c>
      <c r="AT971" s="13" t="n">
        <v>86.36</v>
      </c>
    </row>
    <row r="972" customFormat="false" ht="15" hidden="true" customHeight="false" outlineLevel="0" collapsed="false">
      <c r="A972" s="13" t="s">
        <v>155</v>
      </c>
      <c r="B972" s="13" t="s">
        <v>271</v>
      </c>
      <c r="C972" s="13" t="s">
        <v>42</v>
      </c>
      <c r="D972" s="13" t="s">
        <v>280</v>
      </c>
      <c r="E972" s="13" t="n">
        <v>0.55</v>
      </c>
      <c r="F972" s="13" t="n">
        <v>-6.86</v>
      </c>
      <c r="G972" s="13" t="n">
        <v>-6.91</v>
      </c>
      <c r="H972" s="13" t="n">
        <v>-6.89</v>
      </c>
      <c r="I972" s="13" t="n">
        <v>-5.95</v>
      </c>
      <c r="J972" s="13" t="n">
        <v>-4.25</v>
      </c>
      <c r="K972" s="13" t="n">
        <v>-2.02</v>
      </c>
      <c r="L972" s="13" t="n">
        <v>-0.56</v>
      </c>
      <c r="M972" s="13" t="n">
        <v>2.39</v>
      </c>
      <c r="N972" s="13" t="n">
        <v>6.93</v>
      </c>
      <c r="O972" s="13" t="n">
        <v>11.2</v>
      </c>
      <c r="P972" s="13" t="n">
        <v>18.44</v>
      </c>
      <c r="Q972" s="13" t="n">
        <v>29.03</v>
      </c>
      <c r="R972" s="13" t="n">
        <v>44.17</v>
      </c>
      <c r="S972" s="13" t="n">
        <v>60.67</v>
      </c>
      <c r="T972" s="13" t="n">
        <v>64.49</v>
      </c>
      <c r="U972" s="13" t="n">
        <v>69.02</v>
      </c>
      <c r="V972" s="13" t="n">
        <v>70.87</v>
      </c>
      <c r="W972" s="13" t="n">
        <v>72.48</v>
      </c>
      <c r="X972" s="13" t="n">
        <v>73.29</v>
      </c>
      <c r="Y972" s="13" t="n">
        <v>75.23</v>
      </c>
      <c r="Z972" s="13" t="n">
        <v>76.03</v>
      </c>
      <c r="AA972" s="13" t="n">
        <v>77.74</v>
      </c>
      <c r="AB972" s="13" t="n">
        <v>79.24</v>
      </c>
      <c r="AC972" s="13" t="n">
        <v>79.13</v>
      </c>
      <c r="AD972" s="13" t="n">
        <v>80.32</v>
      </c>
      <c r="AE972" s="13" t="n">
        <v>79.94</v>
      </c>
      <c r="AF972" s="13" t="n">
        <v>81.09</v>
      </c>
      <c r="AG972" s="13" t="n">
        <v>81.47</v>
      </c>
      <c r="AH972" s="13" t="n">
        <v>81.38</v>
      </c>
      <c r="AI972" s="13" t="n">
        <v>81.94</v>
      </c>
      <c r="AJ972" s="13" t="n">
        <v>82.21</v>
      </c>
      <c r="AK972" s="13" t="n">
        <v>82.97</v>
      </c>
      <c r="AL972" s="13" t="n">
        <v>82.45</v>
      </c>
      <c r="AM972" s="13" t="n">
        <v>83.05</v>
      </c>
      <c r="AN972" s="13" t="n">
        <v>83.27</v>
      </c>
      <c r="AO972" s="13" t="n">
        <v>82.67</v>
      </c>
      <c r="AP972" s="13" t="n">
        <v>82.67</v>
      </c>
      <c r="AQ972" s="13" t="n">
        <v>84.75</v>
      </c>
      <c r="AR972" s="13" t="n">
        <v>84.18</v>
      </c>
      <c r="AS972" s="13" t="n">
        <v>85.4</v>
      </c>
      <c r="AT972" s="13" t="n">
        <v>84.79</v>
      </c>
    </row>
    <row r="973" customFormat="false" ht="15" hidden="true" customHeight="false" outlineLevel="0" collapsed="false">
      <c r="A973" s="13" t="s">
        <v>163</v>
      </c>
      <c r="B973" s="13" t="s">
        <v>271</v>
      </c>
      <c r="C973" s="13" t="s">
        <v>42</v>
      </c>
      <c r="D973" s="13" t="s">
        <v>280</v>
      </c>
      <c r="E973" s="13" t="n">
        <v>0.12</v>
      </c>
      <c r="F973" s="13" t="n">
        <v>-6.2</v>
      </c>
      <c r="G973" s="13" t="n">
        <v>-6.3</v>
      </c>
      <c r="H973" s="13" t="n">
        <v>-5.98</v>
      </c>
      <c r="I973" s="13" t="n">
        <v>-4.81</v>
      </c>
      <c r="J973" s="13" t="n">
        <v>-3.28</v>
      </c>
      <c r="K973" s="13" t="n">
        <v>-1.14</v>
      </c>
      <c r="L973" s="13" t="n">
        <v>0.96</v>
      </c>
      <c r="M973" s="13" t="n">
        <v>5.21</v>
      </c>
      <c r="N973" s="13" t="n">
        <v>10.02</v>
      </c>
      <c r="O973" s="13" t="n">
        <v>16.22</v>
      </c>
      <c r="P973" s="13" t="n">
        <v>39.12</v>
      </c>
      <c r="Q973" s="13" t="n">
        <v>39.26</v>
      </c>
      <c r="R973" s="13" t="n">
        <v>52.63</v>
      </c>
      <c r="S973" s="13" t="n">
        <v>68.06</v>
      </c>
      <c r="T973" s="13" t="n">
        <v>72.56</v>
      </c>
      <c r="U973" s="13" t="n">
        <v>76.84</v>
      </c>
      <c r="V973" s="13" t="n">
        <v>77.81</v>
      </c>
      <c r="W973" s="13" t="n">
        <v>80.61</v>
      </c>
      <c r="X973" s="13" t="n">
        <v>81.85</v>
      </c>
      <c r="Y973" s="13" t="n">
        <v>83.87</v>
      </c>
      <c r="Z973" s="13" t="n">
        <v>85.24</v>
      </c>
      <c r="AA973" s="13" t="n">
        <v>86.3</v>
      </c>
      <c r="AB973" s="13" t="n">
        <v>88.63</v>
      </c>
      <c r="AC973" s="13" t="n">
        <v>88.69</v>
      </c>
      <c r="AD973" s="13" t="n">
        <v>89.33</v>
      </c>
      <c r="AE973" s="13" t="n">
        <v>89.92</v>
      </c>
      <c r="AF973" s="13" t="n">
        <v>90.86</v>
      </c>
      <c r="AG973" s="13" t="n">
        <v>91.57</v>
      </c>
      <c r="AH973" s="13" t="n">
        <v>91.04</v>
      </c>
      <c r="AI973" s="13" t="n">
        <v>91.56</v>
      </c>
      <c r="AJ973" s="13" t="n">
        <v>91.77</v>
      </c>
      <c r="AK973" s="13" t="n">
        <v>93.27</v>
      </c>
      <c r="AL973" s="13" t="n">
        <v>92.58</v>
      </c>
      <c r="AM973" s="13" t="n">
        <v>92.55</v>
      </c>
      <c r="AN973" s="13" t="n">
        <v>93.18</v>
      </c>
      <c r="AO973" s="13" t="n">
        <v>93.56</v>
      </c>
      <c r="AP973" s="13" t="n">
        <v>94.28</v>
      </c>
      <c r="AQ973" s="13" t="n">
        <v>95.81</v>
      </c>
      <c r="AR973" s="13" t="n">
        <v>95.87</v>
      </c>
      <c r="AS973" s="13" t="n">
        <v>95.5</v>
      </c>
      <c r="AT973" s="13" t="n">
        <v>96.9</v>
      </c>
    </row>
    <row r="974" customFormat="false" ht="15" hidden="true" customHeight="false" outlineLevel="0" collapsed="false">
      <c r="A974" s="13" t="s">
        <v>171</v>
      </c>
      <c r="B974" s="13" t="s">
        <v>271</v>
      </c>
      <c r="C974" s="13" t="s">
        <v>43</v>
      </c>
      <c r="D974" s="13" t="s">
        <v>280</v>
      </c>
      <c r="E974" s="13" t="n">
        <v>4.44</v>
      </c>
      <c r="F974" s="13" t="n">
        <v>-5.7</v>
      </c>
      <c r="G974" s="13" t="n">
        <v>-5.88</v>
      </c>
      <c r="H974" s="13" t="n">
        <v>-5.8</v>
      </c>
      <c r="I974" s="13" t="n">
        <v>-5.32</v>
      </c>
      <c r="J974" s="13" t="n">
        <v>-4.58</v>
      </c>
      <c r="K974" s="13" t="n">
        <v>-2.69</v>
      </c>
      <c r="L974" s="13" t="n">
        <v>0.41</v>
      </c>
      <c r="M974" s="13" t="n">
        <v>5.01</v>
      </c>
      <c r="N974" s="13" t="n">
        <v>10.96</v>
      </c>
      <c r="O974" s="13" t="n">
        <v>28.94</v>
      </c>
      <c r="P974" s="13" t="n">
        <v>32.88</v>
      </c>
      <c r="Q974" s="13" t="n">
        <v>42.43</v>
      </c>
      <c r="R974" s="13" t="n">
        <v>55.26</v>
      </c>
      <c r="S974" s="13" t="n">
        <v>65.95</v>
      </c>
      <c r="T974" s="13" t="n">
        <v>72.26</v>
      </c>
      <c r="U974" s="13" t="n">
        <v>79.65</v>
      </c>
      <c r="V974" s="13" t="n">
        <v>85.74</v>
      </c>
      <c r="W974" s="13" t="n">
        <v>90.89</v>
      </c>
      <c r="X974" s="13" t="n">
        <v>93.2</v>
      </c>
      <c r="Y974" s="13" t="n">
        <v>96.28</v>
      </c>
      <c r="Z974" s="13" t="n">
        <v>97.67</v>
      </c>
      <c r="AA974" s="13" t="n">
        <v>99.07</v>
      </c>
      <c r="AB974" s="13" t="n">
        <v>101.54</v>
      </c>
      <c r="AC974" s="13" t="n">
        <v>101.65</v>
      </c>
      <c r="AD974" s="13" t="n">
        <v>101.96</v>
      </c>
      <c r="AE974" s="13" t="n">
        <v>103.18</v>
      </c>
      <c r="AF974" s="13" t="n">
        <v>104.84</v>
      </c>
      <c r="AG974" s="13" t="n">
        <v>105.61</v>
      </c>
      <c r="AH974" s="13" t="n">
        <v>105.73</v>
      </c>
      <c r="AI974" s="13" t="n">
        <v>106.08</v>
      </c>
      <c r="AJ974" s="13" t="n">
        <v>106.62</v>
      </c>
      <c r="AK974" s="13" t="n">
        <v>107.96</v>
      </c>
      <c r="AL974" s="13" t="n">
        <v>107.84</v>
      </c>
      <c r="AM974" s="13" t="n">
        <v>108.34</v>
      </c>
      <c r="AN974" s="13" t="n">
        <v>108.63</v>
      </c>
      <c r="AO974" s="13" t="n">
        <v>109.17</v>
      </c>
      <c r="AP974" s="13" t="n">
        <v>109.87</v>
      </c>
      <c r="AQ974" s="13" t="n">
        <v>112.04</v>
      </c>
      <c r="AR974" s="13" t="n">
        <v>111.36</v>
      </c>
      <c r="AS974" s="13" t="n">
        <v>111.74</v>
      </c>
      <c r="AT974" s="13" t="n">
        <v>112.92</v>
      </c>
    </row>
    <row r="975" customFormat="false" ht="15" hidden="true" customHeight="false" outlineLevel="0" collapsed="false">
      <c r="A975" s="13" t="s">
        <v>179</v>
      </c>
      <c r="B975" s="13" t="s">
        <v>271</v>
      </c>
      <c r="C975" s="13" t="s">
        <v>43</v>
      </c>
      <c r="D975" s="13" t="s">
        <v>280</v>
      </c>
      <c r="E975" s="13" t="n">
        <v>5.52</v>
      </c>
      <c r="F975" s="13" t="n">
        <v>-6.22</v>
      </c>
      <c r="G975" s="13" t="n">
        <v>-6.3</v>
      </c>
      <c r="H975" s="13" t="n">
        <v>-5.98</v>
      </c>
      <c r="I975" s="13" t="n">
        <v>-5.34</v>
      </c>
      <c r="J975" s="13" t="n">
        <v>-4.46</v>
      </c>
      <c r="K975" s="13" t="n">
        <v>-2.43</v>
      </c>
      <c r="L975" s="13" t="n">
        <v>0.88</v>
      </c>
      <c r="M975" s="13" t="n">
        <v>6.26</v>
      </c>
      <c r="N975" s="13" t="n">
        <v>12.79</v>
      </c>
      <c r="O975" s="13" t="n">
        <v>22.96</v>
      </c>
      <c r="P975" s="13" t="n">
        <v>29.23</v>
      </c>
      <c r="Q975" s="13" t="n">
        <v>43.53</v>
      </c>
      <c r="R975" s="13" t="n">
        <v>57.28</v>
      </c>
      <c r="S975" s="13" t="n">
        <v>68.74</v>
      </c>
      <c r="T975" s="13" t="n">
        <v>75.46</v>
      </c>
      <c r="U975" s="13" t="n">
        <v>82.6</v>
      </c>
      <c r="V975" s="13" t="n">
        <v>87.41</v>
      </c>
      <c r="W975" s="13" t="n">
        <v>92.92</v>
      </c>
      <c r="X975" s="13" t="n">
        <v>94.7</v>
      </c>
      <c r="Y975" s="13" t="n">
        <v>96.87</v>
      </c>
      <c r="Z975" s="13" t="n">
        <v>98.51</v>
      </c>
      <c r="AA975" s="13" t="n">
        <v>100.2</v>
      </c>
      <c r="AB975" s="13" t="n">
        <v>102.91</v>
      </c>
      <c r="AC975" s="13" t="n">
        <v>103</v>
      </c>
      <c r="AD975" s="13" t="n">
        <v>103.72</v>
      </c>
      <c r="AE975" s="13" t="n">
        <v>104.48</v>
      </c>
      <c r="AF975" s="13" t="n">
        <v>106.2</v>
      </c>
      <c r="AG975" s="13" t="n">
        <v>106.92</v>
      </c>
      <c r="AH975" s="13" t="n">
        <v>106.85</v>
      </c>
      <c r="AI975" s="13" t="n">
        <v>107.85</v>
      </c>
      <c r="AJ975" s="13" t="n">
        <v>108.56</v>
      </c>
      <c r="AK975" s="13" t="n">
        <v>109.39</v>
      </c>
      <c r="AL975" s="13" t="n">
        <v>109.32</v>
      </c>
      <c r="AM975" s="13" t="n">
        <v>109.47</v>
      </c>
      <c r="AN975" s="13" t="n">
        <v>110.29</v>
      </c>
      <c r="AO975" s="13" t="n">
        <v>110.72</v>
      </c>
      <c r="AP975" s="13" t="n">
        <v>110.97</v>
      </c>
      <c r="AQ975" s="13" t="n">
        <v>114.01</v>
      </c>
      <c r="AR975" s="13" t="n">
        <v>113.2</v>
      </c>
      <c r="AS975" s="13" t="n">
        <v>113.53</v>
      </c>
      <c r="AT975" s="13" t="n">
        <v>115.43</v>
      </c>
    </row>
    <row r="976" customFormat="false" ht="15" hidden="true" customHeight="false" outlineLevel="0" collapsed="false">
      <c r="A976" s="13" t="s">
        <v>187</v>
      </c>
      <c r="B976" s="13" t="s">
        <v>271</v>
      </c>
      <c r="C976" s="13" t="s">
        <v>43</v>
      </c>
      <c r="D976" s="13" t="s">
        <v>280</v>
      </c>
      <c r="E976" s="13" t="n">
        <v>8.34</v>
      </c>
      <c r="F976" s="13" t="n">
        <v>-3.49</v>
      </c>
      <c r="G976" s="13" t="n">
        <v>-4.34</v>
      </c>
      <c r="H976" s="13" t="n">
        <v>-4.64</v>
      </c>
      <c r="I976" s="13" t="n">
        <v>-4.57</v>
      </c>
      <c r="J976" s="13" t="n">
        <v>-4.33</v>
      </c>
      <c r="K976" s="13" t="n">
        <v>-2.27</v>
      </c>
      <c r="L976" s="13" t="n">
        <v>0.54</v>
      </c>
      <c r="M976" s="13" t="n">
        <v>5.21</v>
      </c>
      <c r="N976" s="13" t="n">
        <v>11.1</v>
      </c>
      <c r="O976" s="13" t="n">
        <v>20.22</v>
      </c>
      <c r="P976" s="13" t="n">
        <v>27.7</v>
      </c>
      <c r="Q976" s="13" t="n">
        <v>40.25</v>
      </c>
      <c r="R976" s="13" t="n">
        <v>53.02</v>
      </c>
      <c r="S976" s="13" t="n">
        <v>66.28</v>
      </c>
      <c r="T976" s="13" t="n">
        <v>72.13</v>
      </c>
      <c r="U976" s="13" t="n">
        <v>76.52</v>
      </c>
      <c r="V976" s="13" t="n">
        <v>82.18</v>
      </c>
      <c r="W976" s="13" t="n">
        <v>87.05</v>
      </c>
      <c r="X976" s="13" t="n">
        <v>88.67</v>
      </c>
      <c r="Y976" s="13" t="n">
        <v>90.49</v>
      </c>
      <c r="Z976" s="13" t="n">
        <v>92.45</v>
      </c>
      <c r="AA976" s="13" t="n">
        <v>93.59</v>
      </c>
      <c r="AB976" s="13" t="n">
        <v>96.45</v>
      </c>
      <c r="AC976" s="13" t="n">
        <v>96.35</v>
      </c>
      <c r="AD976" s="13" t="n">
        <v>96.97</v>
      </c>
      <c r="AE976" s="13" t="n">
        <v>98.29</v>
      </c>
      <c r="AF976" s="13" t="n">
        <v>99.65</v>
      </c>
      <c r="AG976" s="13" t="n">
        <v>99.99</v>
      </c>
      <c r="AH976" s="13" t="n">
        <v>99.65</v>
      </c>
      <c r="AI976" s="13" t="n">
        <v>100.69</v>
      </c>
      <c r="AJ976" s="13" t="n">
        <v>101.47</v>
      </c>
      <c r="AK976" s="13" t="n">
        <v>102.26</v>
      </c>
      <c r="AL976" s="13" t="n">
        <v>102.12</v>
      </c>
      <c r="AM976" s="13" t="n">
        <v>102.85</v>
      </c>
      <c r="AN976" s="13" t="n">
        <v>103.04</v>
      </c>
      <c r="AO976" s="13" t="n">
        <v>103.59</v>
      </c>
      <c r="AP976" s="13" t="n">
        <v>104.17</v>
      </c>
      <c r="AQ976" s="13" t="n">
        <v>106.67</v>
      </c>
      <c r="AR976" s="13" t="n">
        <v>105.5</v>
      </c>
      <c r="AS976" s="13" t="n">
        <v>106.18</v>
      </c>
      <c r="AT976" s="13" t="n">
        <v>107.51</v>
      </c>
    </row>
    <row r="977" customFormat="false" ht="15" hidden="true" customHeight="false" outlineLevel="0" collapsed="false">
      <c r="A977" s="13" t="s">
        <v>85</v>
      </c>
      <c r="B977" s="13" t="s">
        <v>271</v>
      </c>
      <c r="C977" s="13" t="s">
        <v>47</v>
      </c>
      <c r="D977" s="13" t="s">
        <v>280</v>
      </c>
      <c r="E977" s="13" t="n">
        <v>5.44</v>
      </c>
      <c r="F977" s="13" t="n">
        <v>2.93</v>
      </c>
      <c r="G977" s="13" t="n">
        <v>2.09</v>
      </c>
      <c r="H977" s="13" t="n">
        <v>1.64</v>
      </c>
      <c r="I977" s="13" t="n">
        <v>1.31</v>
      </c>
      <c r="J977" s="13" t="n">
        <v>0.36</v>
      </c>
      <c r="K977" s="13" t="n">
        <v>1.54</v>
      </c>
      <c r="L977" s="13" t="n">
        <v>4.85</v>
      </c>
      <c r="M977" s="13" t="n">
        <v>10.81</v>
      </c>
      <c r="N977" s="13" t="n">
        <v>21.73</v>
      </c>
      <c r="O977" s="13" t="n">
        <v>30.34</v>
      </c>
      <c r="P977" s="13" t="n">
        <v>37.21</v>
      </c>
      <c r="Q977" s="13" t="n">
        <v>48.65</v>
      </c>
      <c r="R977" s="13" t="n">
        <v>62.33</v>
      </c>
      <c r="S977" s="13" t="n">
        <v>72.97</v>
      </c>
      <c r="T977" s="13" t="n">
        <v>79</v>
      </c>
      <c r="U977" s="13" t="n">
        <v>85.91</v>
      </c>
      <c r="V977" s="13" t="n">
        <v>88.71</v>
      </c>
      <c r="W977" s="13" t="n">
        <v>90.61</v>
      </c>
      <c r="X977" s="13" t="n">
        <v>92.3</v>
      </c>
      <c r="Y977" s="13" t="n">
        <v>90.67</v>
      </c>
      <c r="Z977" s="13" t="n">
        <v>91.88</v>
      </c>
      <c r="AA977" s="13" t="n">
        <v>90.7</v>
      </c>
      <c r="AB977" s="13" t="n">
        <v>91.65</v>
      </c>
      <c r="AC977" s="13" t="n">
        <v>92.74</v>
      </c>
      <c r="AD977" s="13" t="n">
        <v>93.4</v>
      </c>
      <c r="AE977" s="13" t="n">
        <v>92.06</v>
      </c>
      <c r="AF977" s="13" t="n">
        <v>93.54</v>
      </c>
      <c r="AG977" s="13" t="n">
        <v>93.89</v>
      </c>
      <c r="AH977" s="13" t="n">
        <v>93.94</v>
      </c>
      <c r="AI977" s="13" t="n">
        <v>94.12</v>
      </c>
      <c r="AJ977" s="13" t="n">
        <v>94.86</v>
      </c>
      <c r="AK977" s="13" t="n">
        <v>95.33</v>
      </c>
      <c r="AL977" s="13" t="n">
        <v>95.08</v>
      </c>
      <c r="AM977" s="13" t="n">
        <v>95.05</v>
      </c>
      <c r="AN977" s="13" t="n">
        <v>95.76</v>
      </c>
      <c r="AO977" s="13" t="n">
        <v>96.65</v>
      </c>
      <c r="AP977" s="13" t="n">
        <v>97.15</v>
      </c>
      <c r="AQ977" s="13" t="n">
        <v>99.47</v>
      </c>
      <c r="AR977" s="13" t="n">
        <v>97.53</v>
      </c>
      <c r="AS977" s="13" t="n">
        <v>99.12</v>
      </c>
      <c r="AT977" s="13" t="n">
        <v>100.58</v>
      </c>
    </row>
    <row r="978" customFormat="false" ht="15" hidden="true" customHeight="false" outlineLevel="0" collapsed="false">
      <c r="A978" s="13" t="s">
        <v>104</v>
      </c>
      <c r="B978" s="13" t="s">
        <v>271</v>
      </c>
      <c r="C978" s="13" t="s">
        <v>47</v>
      </c>
      <c r="D978" s="13" t="s">
        <v>280</v>
      </c>
      <c r="E978" s="13" t="n">
        <v>1.63</v>
      </c>
      <c r="F978" s="13" t="n">
        <v>1.3</v>
      </c>
      <c r="G978" s="13" t="n">
        <v>0.83</v>
      </c>
      <c r="H978" s="13" t="n">
        <v>0.65</v>
      </c>
      <c r="I978" s="13" t="n">
        <v>0.54</v>
      </c>
      <c r="J978" s="13" t="n">
        <v>-0.33</v>
      </c>
      <c r="K978" s="13" t="n">
        <v>0.78</v>
      </c>
      <c r="L978" s="13" t="n">
        <v>4.68</v>
      </c>
      <c r="M978" s="13" t="n">
        <v>11.07</v>
      </c>
      <c r="N978" s="13" t="n">
        <v>21.91</v>
      </c>
      <c r="O978" s="13" t="n">
        <v>30.07</v>
      </c>
      <c r="P978" s="13" t="n">
        <v>37.11</v>
      </c>
      <c r="Q978" s="13" t="n">
        <v>47.67</v>
      </c>
      <c r="R978" s="13" t="n">
        <v>63.54</v>
      </c>
      <c r="S978" s="13" t="n">
        <v>73.74</v>
      </c>
      <c r="T978" s="13" t="n">
        <v>79.56</v>
      </c>
      <c r="U978" s="13" t="n">
        <v>86.53</v>
      </c>
      <c r="V978" s="13" t="n">
        <v>89.56</v>
      </c>
      <c r="W978" s="13" t="n">
        <v>91.01</v>
      </c>
      <c r="X978" s="13" t="n">
        <v>90.72</v>
      </c>
      <c r="Y978" s="13" t="n">
        <v>90.88</v>
      </c>
      <c r="Z978" s="13" t="n">
        <v>90.35</v>
      </c>
      <c r="AA978" s="13" t="n">
        <v>89.83</v>
      </c>
      <c r="AB978" s="13" t="n">
        <v>93.42</v>
      </c>
      <c r="AC978" s="13" t="n">
        <v>91.65</v>
      </c>
      <c r="AD978" s="13" t="n">
        <v>91.47</v>
      </c>
      <c r="AE978" s="13" t="n">
        <v>93.26</v>
      </c>
      <c r="AF978" s="13" t="n">
        <v>93.98</v>
      </c>
      <c r="AG978" s="13" t="n">
        <v>93.46</v>
      </c>
      <c r="AH978" s="13" t="n">
        <v>93.57</v>
      </c>
      <c r="AI978" s="13" t="n">
        <v>94.39</v>
      </c>
      <c r="AJ978" s="13" t="n">
        <v>95</v>
      </c>
      <c r="AK978" s="13" t="n">
        <v>94.7</v>
      </c>
      <c r="AL978" s="13" t="n">
        <v>94.74</v>
      </c>
      <c r="AM978" s="13" t="n">
        <v>94.02</v>
      </c>
      <c r="AN978" s="13" t="n">
        <v>95.55</v>
      </c>
      <c r="AO978" s="13" t="n">
        <v>94.66</v>
      </c>
      <c r="AP978" s="13" t="n">
        <v>95.45</v>
      </c>
      <c r="AQ978" s="13" t="n">
        <v>98.04</v>
      </c>
      <c r="AR978" s="13" t="n">
        <v>96.82</v>
      </c>
      <c r="AS978" s="13" t="n">
        <v>97.5</v>
      </c>
      <c r="AT978" s="13" t="n">
        <v>99.11</v>
      </c>
    </row>
    <row r="979" customFormat="false" ht="15" hidden="true" customHeight="false" outlineLevel="0" collapsed="false">
      <c r="A979" s="13" t="s">
        <v>116</v>
      </c>
      <c r="B979" s="13" t="s">
        <v>271</v>
      </c>
      <c r="C979" s="13" t="s">
        <v>47</v>
      </c>
      <c r="D979" s="13" t="s">
        <v>280</v>
      </c>
      <c r="E979" s="13" t="n">
        <v>2.44</v>
      </c>
      <c r="F979" s="13" t="n">
        <v>1.43</v>
      </c>
      <c r="G979" s="13" t="n">
        <v>0.78</v>
      </c>
      <c r="H979" s="13" t="n">
        <v>0.45</v>
      </c>
      <c r="I979" s="13" t="n">
        <v>-0.09</v>
      </c>
      <c r="J979" s="13" t="n">
        <v>-0.63</v>
      </c>
      <c r="K979" s="13" t="n">
        <v>0.27</v>
      </c>
      <c r="L979" s="13" t="n">
        <v>4.01</v>
      </c>
      <c r="M979" s="13" t="n">
        <v>10.22</v>
      </c>
      <c r="N979" s="13" t="n">
        <v>21.64</v>
      </c>
      <c r="O979" s="13" t="n">
        <v>30.59</v>
      </c>
      <c r="P979" s="13" t="n">
        <v>38.73</v>
      </c>
      <c r="Q979" s="13" t="n">
        <v>51.25</v>
      </c>
      <c r="R979" s="13" t="n">
        <v>64.84</v>
      </c>
      <c r="S979" s="13" t="n">
        <v>75.44</v>
      </c>
      <c r="T979" s="13" t="n">
        <v>81.86</v>
      </c>
      <c r="U979" s="13" t="n">
        <v>87.97</v>
      </c>
      <c r="V979" s="13" t="n">
        <v>91</v>
      </c>
      <c r="W979" s="13" t="n">
        <v>92.45</v>
      </c>
      <c r="X979" s="13" t="n">
        <v>92.47</v>
      </c>
      <c r="Y979" s="13" t="n">
        <v>92.98</v>
      </c>
      <c r="Z979" s="13" t="n">
        <v>93.29</v>
      </c>
      <c r="AA979" s="13" t="n">
        <v>93.91</v>
      </c>
      <c r="AB979" s="13" t="n">
        <v>94.91</v>
      </c>
      <c r="AC979" s="13" t="n">
        <v>94.18</v>
      </c>
      <c r="AD979" s="13" t="n">
        <v>94.31</v>
      </c>
      <c r="AE979" s="13" t="n">
        <v>95.13</v>
      </c>
      <c r="AF979" s="13" t="n">
        <v>94.49</v>
      </c>
      <c r="AG979" s="13" t="n">
        <v>96.12</v>
      </c>
      <c r="AH979" s="13" t="n">
        <v>94.76</v>
      </c>
      <c r="AI979" s="13" t="n">
        <v>95.91</v>
      </c>
      <c r="AJ979" s="13" t="n">
        <v>95.42</v>
      </c>
      <c r="AK979" s="13" t="n">
        <v>96.52</v>
      </c>
      <c r="AL979" s="13" t="n">
        <v>95.79</v>
      </c>
      <c r="AM979" s="13" t="n">
        <v>95.71</v>
      </c>
      <c r="AN979" s="13" t="n">
        <v>97.35</v>
      </c>
      <c r="AO979" s="13" t="n">
        <v>97.6</v>
      </c>
      <c r="AP979" s="13" t="n">
        <v>97.91</v>
      </c>
      <c r="AQ979" s="13" t="n">
        <v>99.51</v>
      </c>
      <c r="AR979" s="13" t="n">
        <v>98.58</v>
      </c>
      <c r="AS979" s="13" t="n">
        <v>98.29</v>
      </c>
      <c r="AT979" s="13" t="n">
        <v>100.17</v>
      </c>
    </row>
    <row r="980" customFormat="false" ht="15" hidden="true" customHeight="false" outlineLevel="0" collapsed="false">
      <c r="A980" s="13" t="s">
        <v>88</v>
      </c>
      <c r="B980" s="13" t="s">
        <v>271</v>
      </c>
      <c r="C980" s="13" t="s">
        <v>51</v>
      </c>
      <c r="D980" s="13" t="s">
        <v>280</v>
      </c>
      <c r="E980" s="13" t="n">
        <v>94.46</v>
      </c>
      <c r="F980" s="13" t="n">
        <v>96.72</v>
      </c>
      <c r="G980" s="13" t="n">
        <v>96.04</v>
      </c>
      <c r="H980" s="13" t="n">
        <v>97.67</v>
      </c>
      <c r="I980" s="13" t="n">
        <v>97.76</v>
      </c>
      <c r="J980" s="13" t="n">
        <v>97.32</v>
      </c>
      <c r="K980" s="13" t="n">
        <v>97.38</v>
      </c>
      <c r="L980" s="13" t="n">
        <v>99.17</v>
      </c>
      <c r="M980" s="13" t="n">
        <v>101.92</v>
      </c>
      <c r="N980" s="13" t="n">
        <v>101.65</v>
      </c>
      <c r="O980" s="13" t="n">
        <v>104.95</v>
      </c>
      <c r="P980" s="13" t="n">
        <v>104.13</v>
      </c>
      <c r="Q980" s="13" t="n">
        <v>104.8</v>
      </c>
      <c r="R980" s="13" t="n">
        <v>104.89</v>
      </c>
      <c r="S980" s="13" t="n">
        <v>106.15</v>
      </c>
      <c r="T980" s="13" t="n">
        <v>106.09</v>
      </c>
      <c r="U980" s="13" t="n">
        <v>107.5</v>
      </c>
      <c r="V980" s="13" t="n">
        <v>106.84</v>
      </c>
      <c r="W980" s="13" t="n">
        <v>107.55</v>
      </c>
      <c r="X980" s="13" t="n">
        <v>107.51</v>
      </c>
      <c r="Y980" s="13" t="n">
        <v>106.95</v>
      </c>
      <c r="Z980" s="13" t="n">
        <v>108.19</v>
      </c>
      <c r="AA980" s="13" t="n">
        <v>108.8</v>
      </c>
      <c r="AB980" s="13" t="n">
        <v>110.25</v>
      </c>
      <c r="AC980" s="13" t="n">
        <v>110.18</v>
      </c>
      <c r="AD980" s="13" t="n">
        <v>110.34</v>
      </c>
      <c r="AE980" s="13" t="n">
        <v>110.96</v>
      </c>
      <c r="AF980" s="13" t="n">
        <v>113.21</v>
      </c>
      <c r="AG980" s="13" t="n">
        <v>113.36</v>
      </c>
      <c r="AH980" s="13" t="n">
        <v>112.85</v>
      </c>
      <c r="AI980" s="13" t="n">
        <v>113.94</v>
      </c>
      <c r="AJ980" s="13" t="n">
        <v>114.7</v>
      </c>
      <c r="AK980" s="13" t="n">
        <v>116.11</v>
      </c>
      <c r="AL980" s="13" t="n">
        <v>115.15</v>
      </c>
      <c r="AM980" s="13" t="n">
        <v>115.41</v>
      </c>
      <c r="AN980" s="13" t="n">
        <v>116.45</v>
      </c>
      <c r="AO980" s="13" t="n">
        <v>116.67</v>
      </c>
      <c r="AP980" s="13" t="n">
        <v>117.67</v>
      </c>
      <c r="AQ980" s="13" t="n">
        <v>119.85</v>
      </c>
      <c r="AR980" s="13" t="n">
        <v>119.34</v>
      </c>
      <c r="AS980" s="13" t="n">
        <v>119.78</v>
      </c>
      <c r="AT980" s="13" t="n">
        <v>120.79</v>
      </c>
    </row>
    <row r="981" customFormat="false" ht="15" hidden="true" customHeight="false" outlineLevel="0" collapsed="false">
      <c r="A981" s="13" t="s">
        <v>107</v>
      </c>
      <c r="B981" s="13" t="s">
        <v>271</v>
      </c>
      <c r="C981" s="13" t="s">
        <v>52</v>
      </c>
      <c r="D981" s="13" t="s">
        <v>280</v>
      </c>
      <c r="E981" s="13" t="n">
        <v>40.53</v>
      </c>
      <c r="F981" s="13" t="n">
        <v>38.23</v>
      </c>
      <c r="G981" s="13" t="n">
        <v>43.74</v>
      </c>
      <c r="H981" s="13" t="n">
        <v>60.9</v>
      </c>
      <c r="I981" s="13" t="n">
        <v>66.93</v>
      </c>
      <c r="J981" s="13" t="n">
        <v>72.21</v>
      </c>
      <c r="K981" s="13" t="n">
        <v>75.21</v>
      </c>
      <c r="L981" s="13" t="n">
        <v>79.82</v>
      </c>
      <c r="M981" s="13" t="n">
        <v>84.94</v>
      </c>
      <c r="N981" s="13" t="n">
        <v>86.82</v>
      </c>
      <c r="O981" s="13" t="n">
        <v>90.25</v>
      </c>
      <c r="P981" s="13" t="n">
        <v>91.6</v>
      </c>
      <c r="Q981" s="13" t="n">
        <v>93.61</v>
      </c>
      <c r="R981" s="13" t="n">
        <v>95.52</v>
      </c>
      <c r="S981" s="13" t="n">
        <v>97.1</v>
      </c>
      <c r="T981" s="13" t="n">
        <v>97.33</v>
      </c>
      <c r="U981" s="13" t="n">
        <v>98.95</v>
      </c>
      <c r="V981" s="13" t="n">
        <v>99.16</v>
      </c>
      <c r="W981" s="13" t="n">
        <v>99.99</v>
      </c>
      <c r="X981" s="13" t="n">
        <v>100.01</v>
      </c>
      <c r="Y981" s="13" t="n">
        <v>99.97</v>
      </c>
      <c r="Z981" s="13" t="n">
        <v>100.58</v>
      </c>
      <c r="AA981" s="13" t="n">
        <v>100.87</v>
      </c>
      <c r="AB981" s="13" t="n">
        <v>102.76</v>
      </c>
      <c r="AC981" s="13" t="n">
        <v>102.53</v>
      </c>
      <c r="AD981" s="13" t="n">
        <v>102.51</v>
      </c>
      <c r="AE981" s="13" t="n">
        <v>103.37</v>
      </c>
      <c r="AF981" s="13" t="n">
        <v>105.08</v>
      </c>
      <c r="AG981" s="13" t="n">
        <v>105.56</v>
      </c>
      <c r="AH981" s="13" t="n">
        <v>105.12</v>
      </c>
      <c r="AI981" s="13" t="n">
        <v>105.7</v>
      </c>
      <c r="AJ981" s="13" t="n">
        <v>106.47</v>
      </c>
      <c r="AK981" s="13" t="n">
        <v>108.68</v>
      </c>
      <c r="AL981" s="13" t="n">
        <v>107.38</v>
      </c>
      <c r="AM981" s="13" t="n">
        <v>108.28</v>
      </c>
      <c r="AN981" s="13" t="n">
        <v>108.76</v>
      </c>
      <c r="AO981" s="13" t="n">
        <v>108.82</v>
      </c>
      <c r="AP981" s="13" t="n">
        <v>109.15</v>
      </c>
      <c r="AQ981" s="13" t="n">
        <v>110.98</v>
      </c>
      <c r="AR981" s="13" t="n">
        <v>110.65</v>
      </c>
      <c r="AS981" s="13" t="n">
        <v>110.63</v>
      </c>
      <c r="AT981" s="13" t="n">
        <v>112.58</v>
      </c>
    </row>
    <row r="982" customFormat="false" ht="15" hidden="true" customHeight="false" outlineLevel="0" collapsed="false">
      <c r="A982" s="13" t="s">
        <v>117</v>
      </c>
      <c r="B982" s="13" t="s">
        <v>271</v>
      </c>
      <c r="C982" s="13" t="s">
        <v>53</v>
      </c>
      <c r="D982" s="13" t="s">
        <v>280</v>
      </c>
      <c r="E982" s="13" t="n">
        <v>13.25</v>
      </c>
      <c r="F982" s="13" t="n">
        <v>13.16</v>
      </c>
      <c r="G982" s="13" t="n">
        <v>17.67</v>
      </c>
      <c r="H982" s="13" t="n">
        <v>23.22</v>
      </c>
      <c r="I982" s="13" t="n">
        <v>27.52</v>
      </c>
      <c r="J982" s="13" t="n">
        <v>45.62</v>
      </c>
      <c r="K982" s="13" t="n">
        <v>66.43</v>
      </c>
      <c r="L982" s="13" t="n">
        <v>75.43</v>
      </c>
      <c r="M982" s="13" t="n">
        <v>79.95</v>
      </c>
      <c r="N982" s="13" t="n">
        <v>83.19</v>
      </c>
      <c r="O982" s="13" t="n">
        <v>87.37</v>
      </c>
      <c r="P982" s="13" t="n">
        <v>89.26</v>
      </c>
      <c r="Q982" s="13" t="n">
        <v>92.04</v>
      </c>
      <c r="R982" s="13" t="n">
        <v>94.41</v>
      </c>
      <c r="S982" s="13" t="n">
        <v>96.61</v>
      </c>
      <c r="T982" s="13" t="n">
        <v>98.06</v>
      </c>
      <c r="U982" s="13" t="n">
        <v>100</v>
      </c>
      <c r="V982" s="13" t="n">
        <v>99.63</v>
      </c>
      <c r="W982" s="13" t="n">
        <v>100.88</v>
      </c>
      <c r="X982" s="13" t="n">
        <v>100.51</v>
      </c>
      <c r="Y982" s="13" t="n">
        <v>100.53</v>
      </c>
      <c r="Z982" s="13" t="n">
        <v>100.87</v>
      </c>
      <c r="AA982" s="13" t="n">
        <v>101.34</v>
      </c>
      <c r="AB982" s="13" t="n">
        <v>102.62</v>
      </c>
      <c r="AC982" s="13" t="n">
        <v>101.68</v>
      </c>
      <c r="AD982" s="13" t="n">
        <v>101.86</v>
      </c>
      <c r="AE982" s="13" t="n">
        <v>102.97</v>
      </c>
      <c r="AF982" s="13" t="n">
        <v>103.91</v>
      </c>
      <c r="AG982" s="13" t="n">
        <v>104.59</v>
      </c>
      <c r="AH982" s="13" t="n">
        <v>103.89</v>
      </c>
      <c r="AI982" s="13" t="n">
        <v>104.28</v>
      </c>
      <c r="AJ982" s="13" t="n">
        <v>104.88</v>
      </c>
      <c r="AK982" s="13" t="n">
        <v>106.55</v>
      </c>
      <c r="AL982" s="13" t="n">
        <v>106.12</v>
      </c>
      <c r="AM982" s="13" t="n">
        <v>106.07</v>
      </c>
      <c r="AN982" s="13" t="n">
        <v>106.89</v>
      </c>
      <c r="AO982" s="13" t="n">
        <v>107.06</v>
      </c>
      <c r="AP982" s="13" t="n">
        <v>108.21</v>
      </c>
      <c r="AQ982" s="13" t="n">
        <v>110.12</v>
      </c>
      <c r="AR982" s="13" t="n">
        <v>109.78</v>
      </c>
      <c r="AS982" s="13" t="n">
        <v>110.24</v>
      </c>
      <c r="AT982" s="13" t="n">
        <v>112.35</v>
      </c>
    </row>
    <row r="983" customFormat="false" ht="15" hidden="true" customHeight="false" outlineLevel="0" collapsed="false">
      <c r="A983" s="13" t="s">
        <v>125</v>
      </c>
      <c r="B983" s="13" t="s">
        <v>271</v>
      </c>
      <c r="C983" s="13" t="s">
        <v>54</v>
      </c>
      <c r="D983" s="13" t="s">
        <v>280</v>
      </c>
      <c r="E983" s="13" t="n">
        <v>4.55</v>
      </c>
      <c r="F983" s="13" t="n">
        <v>2.69</v>
      </c>
      <c r="G983" s="13" t="n">
        <v>4.7</v>
      </c>
      <c r="H983" s="13" t="n">
        <v>7.35</v>
      </c>
      <c r="I983" s="13" t="n">
        <v>11.72</v>
      </c>
      <c r="J983" s="13" t="n">
        <v>19.82</v>
      </c>
      <c r="K983" s="13" t="n">
        <v>40.65</v>
      </c>
      <c r="L983" s="13" t="n">
        <v>46.43</v>
      </c>
      <c r="M983" s="13" t="n">
        <v>65.54</v>
      </c>
      <c r="N983" s="13" t="n">
        <v>75.75</v>
      </c>
      <c r="O983" s="13" t="n">
        <v>83.77</v>
      </c>
      <c r="P983" s="13" t="n">
        <v>88.51</v>
      </c>
      <c r="Q983" s="13" t="n">
        <v>91.93</v>
      </c>
      <c r="R983" s="13" t="n">
        <v>96.01</v>
      </c>
      <c r="S983" s="13" t="n">
        <v>99.27</v>
      </c>
      <c r="T983" s="13" t="n">
        <v>101.34</v>
      </c>
      <c r="U983" s="13" t="n">
        <v>104.52</v>
      </c>
      <c r="V983" s="13" t="n">
        <v>104.02</v>
      </c>
      <c r="W983" s="13" t="n">
        <v>105.76</v>
      </c>
      <c r="X983" s="13" t="n">
        <v>106.62</v>
      </c>
      <c r="Y983" s="13" t="n">
        <v>106.22</v>
      </c>
      <c r="Z983" s="13" t="n">
        <v>107.01</v>
      </c>
      <c r="AA983" s="13" t="n">
        <v>107.61</v>
      </c>
      <c r="AB983" s="13" t="n">
        <v>109.45</v>
      </c>
      <c r="AC983" s="13" t="n">
        <v>108.48</v>
      </c>
      <c r="AD983" s="13" t="n">
        <v>109.36</v>
      </c>
      <c r="AE983" s="13" t="n">
        <v>109.62</v>
      </c>
      <c r="AF983" s="13" t="n">
        <v>111.44</v>
      </c>
      <c r="AG983" s="13" t="n">
        <v>111.88</v>
      </c>
      <c r="AH983" s="13" t="n">
        <v>111.09</v>
      </c>
      <c r="AI983" s="13" t="n">
        <v>112.04</v>
      </c>
      <c r="AJ983" s="13" t="n">
        <v>112.59</v>
      </c>
      <c r="AK983" s="13" t="n">
        <v>113.95</v>
      </c>
      <c r="AL983" s="13" t="n">
        <v>113.47</v>
      </c>
      <c r="AM983" s="13" t="n">
        <v>114.5</v>
      </c>
      <c r="AN983" s="13" t="n">
        <v>115.22</v>
      </c>
      <c r="AO983" s="13" t="n">
        <v>114.85</v>
      </c>
      <c r="AP983" s="13" t="n">
        <v>115.8</v>
      </c>
      <c r="AQ983" s="13" t="n">
        <v>118.15</v>
      </c>
      <c r="AR983" s="13" t="n">
        <v>117.72</v>
      </c>
      <c r="AS983" s="13" t="n">
        <v>118.37</v>
      </c>
      <c r="AT983" s="13" t="n">
        <v>119.57</v>
      </c>
    </row>
    <row r="984" customFormat="false" ht="15" hidden="true" customHeight="false" outlineLevel="0" collapsed="false">
      <c r="A984" s="13" t="s">
        <v>141</v>
      </c>
      <c r="B984" s="13" t="s">
        <v>271</v>
      </c>
      <c r="C984" s="13" t="s">
        <v>56</v>
      </c>
      <c r="D984" s="13" t="s">
        <v>280</v>
      </c>
      <c r="E984" s="13" t="n">
        <v>92.02</v>
      </c>
      <c r="F984" s="13" t="n">
        <v>99.68</v>
      </c>
      <c r="G984" s="13" t="n">
        <v>99.27</v>
      </c>
      <c r="H984" s="13" t="n">
        <v>100.53</v>
      </c>
      <c r="I984" s="13" t="n">
        <v>100.91</v>
      </c>
      <c r="J984" s="13" t="n">
        <v>101.46</v>
      </c>
      <c r="K984" s="13" t="n">
        <v>100.87</v>
      </c>
      <c r="L984" s="13" t="n">
        <v>102.77</v>
      </c>
      <c r="M984" s="13" t="n">
        <v>105.44</v>
      </c>
      <c r="N984" s="13" t="n">
        <v>106.3</v>
      </c>
      <c r="O984" s="13" t="n">
        <v>108.58</v>
      </c>
      <c r="P984" s="13" t="n">
        <v>108.65</v>
      </c>
      <c r="Q984" s="13" t="n">
        <v>109.63</v>
      </c>
      <c r="R984" s="13" t="n">
        <v>109.97</v>
      </c>
      <c r="S984" s="13" t="n">
        <v>110.96</v>
      </c>
      <c r="T984" s="13" t="n">
        <v>113.04</v>
      </c>
      <c r="U984" s="13" t="n">
        <v>112.32</v>
      </c>
      <c r="V984" s="13" t="n">
        <v>112.62</v>
      </c>
      <c r="W984" s="13" t="n">
        <v>115.26</v>
      </c>
      <c r="X984" s="13" t="n">
        <v>112.67</v>
      </c>
      <c r="Y984" s="13" t="n">
        <v>114.18</v>
      </c>
      <c r="Z984" s="13" t="n">
        <v>114.86</v>
      </c>
      <c r="AA984" s="13" t="n">
        <v>115.82</v>
      </c>
      <c r="AB984" s="13" t="n">
        <v>119.51</v>
      </c>
      <c r="AC984" s="13" t="n">
        <v>117.9</v>
      </c>
      <c r="AD984" s="13" t="n">
        <v>118.06</v>
      </c>
      <c r="AE984" s="13" t="n">
        <v>122.52</v>
      </c>
      <c r="AF984" s="13" t="n">
        <v>120.06</v>
      </c>
      <c r="AG984" s="13" t="n">
        <v>122.1</v>
      </c>
      <c r="AH984" s="13" t="n">
        <v>123.57</v>
      </c>
      <c r="AI984" s="13" t="n">
        <v>122.51</v>
      </c>
      <c r="AJ984" s="13" t="n">
        <v>121.98</v>
      </c>
      <c r="AK984" s="13" t="n">
        <v>123.14</v>
      </c>
      <c r="AL984" s="13" t="n">
        <v>123.68</v>
      </c>
      <c r="AM984" s="13" t="n">
        <v>129.08</v>
      </c>
      <c r="AN984" s="13" t="n">
        <v>124.54</v>
      </c>
      <c r="AO984" s="13" t="n">
        <v>122.52</v>
      </c>
      <c r="AP984" s="13" t="n">
        <v>129.63</v>
      </c>
      <c r="AQ984" s="13" t="n">
        <v>131.14</v>
      </c>
      <c r="AR984" s="13" t="n">
        <v>129.21</v>
      </c>
      <c r="AS984" s="13" t="n">
        <v>131.3</v>
      </c>
      <c r="AT984" s="13" t="n">
        <v>129.02</v>
      </c>
    </row>
    <row r="985" customFormat="false" ht="15" hidden="true" customHeight="false" outlineLevel="0" collapsed="false">
      <c r="A985" s="13" t="s">
        <v>281</v>
      </c>
      <c r="E985" s="13" t="n">
        <v>29.7</v>
      </c>
      <c r="F985" s="13" t="n">
        <v>29.9</v>
      </c>
      <c r="G985" s="13" t="n">
        <v>30</v>
      </c>
      <c r="H985" s="13" t="n">
        <v>30</v>
      </c>
      <c r="I985" s="13" t="n">
        <v>29.9</v>
      </c>
      <c r="J985" s="13" t="n">
        <v>30</v>
      </c>
      <c r="K985" s="13" t="n">
        <v>30</v>
      </c>
      <c r="L985" s="13" t="n">
        <v>30</v>
      </c>
      <c r="M985" s="13" t="n">
        <v>30</v>
      </c>
      <c r="N985" s="13" t="n">
        <v>30</v>
      </c>
      <c r="O985" s="13" t="n">
        <v>30</v>
      </c>
      <c r="P985" s="13" t="n">
        <v>30</v>
      </c>
      <c r="Q985" s="13" t="n">
        <v>30</v>
      </c>
      <c r="R985" s="13" t="n">
        <v>30</v>
      </c>
      <c r="S985" s="13" t="n">
        <v>30</v>
      </c>
      <c r="T985" s="13" t="n">
        <v>30</v>
      </c>
      <c r="U985" s="13" t="n">
        <v>30.1</v>
      </c>
      <c r="V985" s="13" t="n">
        <v>30</v>
      </c>
      <c r="W985" s="13" t="n">
        <v>30.1</v>
      </c>
      <c r="X985" s="13" t="n">
        <v>30</v>
      </c>
      <c r="Y985" s="13" t="n">
        <v>30</v>
      </c>
      <c r="Z985" s="13" t="n">
        <v>30</v>
      </c>
      <c r="AA985" s="13" t="n">
        <v>29.9</v>
      </c>
      <c r="AB985" s="13" t="n">
        <v>30</v>
      </c>
      <c r="AC985" s="13" t="n">
        <v>30</v>
      </c>
      <c r="AD985" s="13" t="n">
        <v>30</v>
      </c>
      <c r="AE985" s="13" t="n">
        <v>30</v>
      </c>
      <c r="AF985" s="13" t="n">
        <v>30</v>
      </c>
      <c r="AG985" s="13" t="n">
        <v>30</v>
      </c>
      <c r="AH985" s="13" t="n">
        <v>30</v>
      </c>
      <c r="AI985" s="13" t="n">
        <v>30</v>
      </c>
      <c r="AJ985" s="13" t="n">
        <v>30</v>
      </c>
      <c r="AK985" s="13" t="n">
        <v>30</v>
      </c>
      <c r="AL985" s="13" t="n">
        <v>30</v>
      </c>
      <c r="AM985" s="13" t="n">
        <v>30</v>
      </c>
      <c r="AN985" s="13" t="n">
        <v>30</v>
      </c>
      <c r="AO985" s="13" t="n">
        <v>30</v>
      </c>
      <c r="AP985" s="13" t="n">
        <v>30</v>
      </c>
      <c r="AQ985" s="13" t="n">
        <v>30</v>
      </c>
      <c r="AR985" s="13" t="n">
        <v>30</v>
      </c>
      <c r="AS985" s="13" t="n">
        <v>30</v>
      </c>
      <c r="AT985" s="13" t="n">
        <v>30.1</v>
      </c>
    </row>
    <row r="986" customFormat="false" ht="15" hidden="true" customHeight="false" outlineLevel="0" collapsed="false">
      <c r="A986" s="13" t="s">
        <v>282</v>
      </c>
      <c r="E986" s="13" t="n">
        <v>74.22</v>
      </c>
      <c r="F986" s="13" t="n">
        <v>84.99</v>
      </c>
      <c r="G986" s="13" t="n">
        <v>85.05</v>
      </c>
      <c r="H986" s="13" t="n">
        <v>86.28</v>
      </c>
      <c r="I986" s="13" t="n">
        <v>85.94</v>
      </c>
      <c r="J986" s="13" t="n">
        <v>85.18</v>
      </c>
      <c r="K986" s="13" t="n">
        <v>85.91</v>
      </c>
      <c r="L986" s="13" t="n">
        <v>86.16</v>
      </c>
      <c r="M986" s="13" t="n">
        <v>86.09</v>
      </c>
      <c r="N986" s="13" t="n">
        <v>84.85</v>
      </c>
      <c r="O986" s="13" t="n">
        <v>85.7</v>
      </c>
      <c r="P986" s="13" t="n">
        <v>85.31</v>
      </c>
      <c r="Q986" s="13" t="n">
        <v>85.51</v>
      </c>
      <c r="R986" s="13" t="n">
        <v>85.19</v>
      </c>
      <c r="S986" s="13" t="n">
        <v>89.28</v>
      </c>
      <c r="T986" s="13" t="n">
        <v>86.36</v>
      </c>
      <c r="U986" s="13" t="n">
        <v>85.58</v>
      </c>
      <c r="V986" s="13" t="n">
        <v>84.86</v>
      </c>
      <c r="W986" s="13" t="n">
        <v>85.64</v>
      </c>
      <c r="X986" s="13" t="n">
        <v>87.21</v>
      </c>
      <c r="Y986" s="13" t="n">
        <v>85.97</v>
      </c>
      <c r="Z986" s="13" t="n">
        <v>88.52</v>
      </c>
      <c r="AA986" s="13" t="n">
        <v>86.36</v>
      </c>
      <c r="AB986" s="13" t="n">
        <v>85.18</v>
      </c>
      <c r="AC986" s="13" t="n">
        <v>85.19</v>
      </c>
      <c r="AD986" s="13" t="n">
        <v>85.52</v>
      </c>
      <c r="AE986" s="13" t="n">
        <v>84.99</v>
      </c>
      <c r="AF986" s="13" t="n">
        <v>85.05</v>
      </c>
      <c r="AG986" s="13" t="n">
        <v>85.64</v>
      </c>
      <c r="AH986" s="13" t="n">
        <v>85.42</v>
      </c>
      <c r="AI986" s="13" t="n">
        <v>85.64</v>
      </c>
      <c r="AJ986" s="13" t="n">
        <v>85.24</v>
      </c>
      <c r="AK986" s="13" t="n">
        <v>86.16</v>
      </c>
      <c r="AL986" s="13" t="n">
        <v>86.64</v>
      </c>
      <c r="AM986" s="13" t="n">
        <v>85.06</v>
      </c>
      <c r="AN986" s="13" t="n">
        <v>86.04</v>
      </c>
      <c r="AO986" s="13" t="n">
        <v>85.25</v>
      </c>
      <c r="AP986" s="13" t="n">
        <v>84.86</v>
      </c>
      <c r="AQ986" s="13" t="n">
        <v>85.12</v>
      </c>
      <c r="AR986" s="13" t="n">
        <v>85.32</v>
      </c>
      <c r="AS986" s="13" t="n">
        <v>85.37</v>
      </c>
      <c r="AT986" s="13" t="n">
        <v>85.12</v>
      </c>
    </row>
    <row r="987" customFormat="false" ht="15" hidden="true" customHeight="false" outlineLevel="0" collapsed="false">
      <c r="A987" s="13" t="s">
        <v>283</v>
      </c>
      <c r="E987" s="13" t="n">
        <v>-0.01</v>
      </c>
      <c r="F987" s="13" t="n">
        <v>-0.01</v>
      </c>
      <c r="G987" s="13" t="n">
        <v>-0.01</v>
      </c>
      <c r="H987" s="13" t="n">
        <v>-0.01</v>
      </c>
      <c r="I987" s="13" t="n">
        <v>-0.01</v>
      </c>
      <c r="J987" s="13" t="n">
        <v>-0.01</v>
      </c>
      <c r="K987" s="13" t="n">
        <v>-0.01</v>
      </c>
      <c r="L987" s="13" t="n">
        <v>-0.01</v>
      </c>
      <c r="M987" s="13" t="n">
        <v>-0.01</v>
      </c>
      <c r="N987" s="13" t="n">
        <v>-0.01</v>
      </c>
      <c r="O987" s="13" t="n">
        <v>-0.01</v>
      </c>
      <c r="P987" s="13" t="n">
        <v>-0.01</v>
      </c>
      <c r="Q987" s="13" t="n">
        <v>-0.01</v>
      </c>
      <c r="R987" s="13" t="n">
        <v>-0.01</v>
      </c>
      <c r="S987" s="13" t="n">
        <v>-0.01</v>
      </c>
      <c r="T987" s="13" t="n">
        <v>-0.01</v>
      </c>
      <c r="U987" s="13" t="n">
        <v>-0.01</v>
      </c>
      <c r="V987" s="13" t="n">
        <v>-0.01</v>
      </c>
      <c r="W987" s="13" t="n">
        <v>-0.01</v>
      </c>
      <c r="X987" s="13" t="n">
        <v>-0.01</v>
      </c>
      <c r="Y987" s="13" t="n">
        <v>-0.01</v>
      </c>
      <c r="Z987" s="13" t="n">
        <v>-0.01</v>
      </c>
      <c r="AA987" s="13" t="n">
        <v>-0.01</v>
      </c>
      <c r="AB987" s="13" t="n">
        <v>-0.01</v>
      </c>
      <c r="AC987" s="13" t="n">
        <v>-0.01</v>
      </c>
      <c r="AD987" s="13" t="n">
        <v>-0.01</v>
      </c>
      <c r="AE987" s="13" t="n">
        <v>-0.01</v>
      </c>
      <c r="AF987" s="13" t="n">
        <v>-0.01</v>
      </c>
      <c r="AG987" s="13" t="n">
        <v>-0.01</v>
      </c>
      <c r="AH987" s="13" t="n">
        <v>-0.01</v>
      </c>
      <c r="AI987" s="13" t="n">
        <v>-0.01</v>
      </c>
      <c r="AJ987" s="13" t="n">
        <v>-0.01</v>
      </c>
      <c r="AK987" s="13" t="n">
        <v>-0.01</v>
      </c>
      <c r="AL987" s="13" t="n">
        <v>-0.01</v>
      </c>
      <c r="AM987" s="13" t="n">
        <v>-0.01</v>
      </c>
      <c r="AN987" s="13" t="n">
        <v>-0.01</v>
      </c>
      <c r="AO987" s="13" t="n">
        <v>-0.01</v>
      </c>
      <c r="AP987" s="13" t="n">
        <v>-0.01</v>
      </c>
      <c r="AQ987" s="13" t="n">
        <v>-0.01</v>
      </c>
      <c r="AR987" s="13" t="n">
        <v>-0.01</v>
      </c>
      <c r="AS987" s="13" t="n">
        <v>-0.01</v>
      </c>
      <c r="AT987" s="13" t="n">
        <v>-0.01</v>
      </c>
    </row>
    <row r="988" customFormat="false" ht="15" hidden="true" customHeight="false" outlineLevel="0" collapsed="false">
      <c r="A988" s="13" t="s">
        <v>284</v>
      </c>
      <c r="E988" s="13" t="n">
        <v>0</v>
      </c>
      <c r="F988" s="13" t="n">
        <v>0</v>
      </c>
      <c r="G988" s="13" t="n">
        <v>0</v>
      </c>
      <c r="H988" s="13" t="n">
        <v>0</v>
      </c>
      <c r="I988" s="13" t="n">
        <v>0</v>
      </c>
      <c r="J988" s="13" t="n">
        <v>0</v>
      </c>
      <c r="K988" s="13" t="n">
        <v>0</v>
      </c>
      <c r="L988" s="13" t="n">
        <v>0</v>
      </c>
      <c r="M988" s="13" t="n">
        <v>0</v>
      </c>
      <c r="N988" s="13" t="n">
        <v>0</v>
      </c>
      <c r="O988" s="13" t="n">
        <v>0</v>
      </c>
      <c r="P988" s="13" t="n">
        <v>0</v>
      </c>
      <c r="Q988" s="13" t="n">
        <v>0</v>
      </c>
      <c r="R988" s="13" t="n">
        <v>0</v>
      </c>
      <c r="S988" s="13" t="n">
        <v>0</v>
      </c>
      <c r="T988" s="13" t="n">
        <v>0</v>
      </c>
      <c r="U988" s="13" t="n">
        <v>0</v>
      </c>
      <c r="V988" s="13" t="n">
        <v>0</v>
      </c>
      <c r="W988" s="13" t="n">
        <v>0</v>
      </c>
      <c r="X988" s="13" t="n">
        <v>0</v>
      </c>
      <c r="Y988" s="13" t="n">
        <v>0</v>
      </c>
      <c r="Z988" s="13" t="n">
        <v>0</v>
      </c>
      <c r="AA988" s="13" t="n">
        <v>0</v>
      </c>
      <c r="AB988" s="13" t="n">
        <v>0</v>
      </c>
      <c r="AC988" s="13" t="n">
        <v>0</v>
      </c>
      <c r="AD988" s="13" t="n">
        <v>0</v>
      </c>
      <c r="AE988" s="13" t="n">
        <v>0</v>
      </c>
      <c r="AF988" s="13" t="n">
        <v>0</v>
      </c>
      <c r="AG988" s="13" t="n">
        <v>0</v>
      </c>
      <c r="AH988" s="13" t="n">
        <v>0</v>
      </c>
      <c r="AI988" s="13" t="n">
        <v>0</v>
      </c>
      <c r="AJ988" s="13" t="n">
        <v>0</v>
      </c>
      <c r="AK988" s="13" t="n">
        <v>0</v>
      </c>
      <c r="AL988" s="13" t="n">
        <v>0</v>
      </c>
      <c r="AM988" s="13" t="n">
        <v>0</v>
      </c>
      <c r="AN988" s="13" t="n">
        <v>0</v>
      </c>
      <c r="AO988" s="13" t="n">
        <v>0</v>
      </c>
      <c r="AP988" s="13" t="n">
        <v>0</v>
      </c>
      <c r="AQ988" s="13" t="n">
        <v>0</v>
      </c>
      <c r="AR988" s="13" t="n">
        <v>0</v>
      </c>
      <c r="AS988" s="13" t="n">
        <v>0</v>
      </c>
      <c r="AT988" s="13" t="n">
        <v>0</v>
      </c>
    </row>
    <row r="989" customFormat="false" ht="15" hidden="true" customHeight="false" outlineLevel="0" collapsed="false">
      <c r="A989" s="13" t="s">
        <v>212</v>
      </c>
      <c r="B989" s="13" t="n">
        <v>0.00195</v>
      </c>
      <c r="C989" s="13" t="s">
        <v>285</v>
      </c>
    </row>
    <row r="990" customFormat="false" ht="15" hidden="true" customHeight="false" outlineLevel="0" collapsed="false">
      <c r="A990" s="13" t="s">
        <v>212</v>
      </c>
      <c r="B990" s="13" t="n">
        <v>0.04165</v>
      </c>
      <c r="C990" s="13" t="s">
        <v>286</v>
      </c>
    </row>
  </sheetData>
  <autoFilter ref="A25:AT990">
    <filterColumn colId="2">
      <filters>
        <filter val="OD1"/>
        <filter val="OD2"/>
        <filter val="OD3"/>
        <filter val="OD4"/>
      </filters>
    </filterColumn>
    <filterColumn colId="3">
      <filters>
        <filter val="Blanked.1"/>
        <filter val="Blanked.4"/>
      </filters>
    </filterColumn>
  </autoFilter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23" activeCellId="1" sqref="B82:B90 F23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21"/>
      <c r="B1" s="21" t="s">
        <v>194</v>
      </c>
      <c r="C1" s="21" t="n">
        <f aca="false">'Rohdaten Biolector_1'!E25</f>
        <v>0.06206</v>
      </c>
      <c r="D1" s="21" t="n">
        <f aca="false">'Rohdaten Biolector_1'!F25</f>
        <v>0.55554</v>
      </c>
      <c r="E1" s="21" t="n">
        <f aca="false">'Rohdaten Biolector_1'!G25</f>
        <v>1.05569</v>
      </c>
      <c r="F1" s="21" t="n">
        <f aca="false">'Rohdaten Biolector_1'!H25</f>
        <v>1.55569</v>
      </c>
      <c r="G1" s="21" t="n">
        <f aca="false">'Rohdaten Biolector_1'!I25</f>
        <v>2.05563</v>
      </c>
      <c r="H1" s="21" t="n">
        <f aca="false">'Rohdaten Biolector_1'!J25</f>
        <v>2.55586</v>
      </c>
      <c r="I1" s="21" t="n">
        <f aca="false">'Rohdaten Biolector_1'!K25</f>
        <v>3.05568</v>
      </c>
      <c r="J1" s="21" t="n">
        <f aca="false">'Rohdaten Biolector_1'!L25</f>
        <v>3.55574</v>
      </c>
      <c r="K1" s="21" t="n">
        <f aca="false">'Rohdaten Biolector_1'!M25</f>
        <v>4.05563</v>
      </c>
      <c r="L1" s="21" t="n">
        <f aca="false">'Rohdaten Biolector_1'!N25</f>
        <v>4.55596</v>
      </c>
      <c r="M1" s="21" t="n">
        <f aca="false">'Rohdaten Biolector_1'!O25</f>
        <v>5.05614</v>
      </c>
      <c r="N1" s="21" t="n">
        <f aca="false">'Rohdaten Biolector_1'!P25</f>
        <v>5.55638</v>
      </c>
      <c r="O1" s="21" t="n">
        <f aca="false">'Rohdaten Biolector_1'!Q25</f>
        <v>6.05638</v>
      </c>
      <c r="P1" s="21" t="n">
        <f aca="false">'Rohdaten Biolector_1'!R25</f>
        <v>6.55625</v>
      </c>
      <c r="Q1" s="21" t="n">
        <f aca="false">'Rohdaten Biolector_1'!S25</f>
        <v>7.05626</v>
      </c>
      <c r="R1" s="21" t="n">
        <f aca="false">'Rohdaten Biolector_1'!T25</f>
        <v>7.5566</v>
      </c>
      <c r="S1" s="21" t="n">
        <f aca="false">'Rohdaten Biolector_1'!U25</f>
        <v>8.05683</v>
      </c>
      <c r="T1" s="21" t="n">
        <f aca="false">'Rohdaten Biolector_1'!V25</f>
        <v>8.55657</v>
      </c>
      <c r="U1" s="21" t="n">
        <f aca="false">'Rohdaten Biolector_1'!W25</f>
        <v>9.05709</v>
      </c>
      <c r="V1" s="21" t="n">
        <f aca="false">'Rohdaten Biolector_1'!X25</f>
        <v>9.55648</v>
      </c>
      <c r="W1" s="21" t="n">
        <f aca="false">'Rohdaten Biolector_1'!Y25</f>
        <v>10.05675</v>
      </c>
      <c r="X1" s="21" t="n">
        <f aca="false">'Rohdaten Biolector_1'!Z25</f>
        <v>10.55676</v>
      </c>
      <c r="Y1" s="21" t="n">
        <f aca="false">'Rohdaten Biolector_1'!AA25</f>
        <v>11.05673</v>
      </c>
      <c r="Z1" s="21" t="n">
        <f aca="false">'Rohdaten Biolector_1'!AB25</f>
        <v>11.55694</v>
      </c>
      <c r="AA1" s="21" t="n">
        <f aca="false">'Rohdaten Biolector_1'!AC25</f>
        <v>12.05705</v>
      </c>
      <c r="AB1" s="21" t="n">
        <f aca="false">'Rohdaten Biolector_1'!AD25</f>
        <v>12.55694</v>
      </c>
      <c r="AC1" s="21" t="n">
        <f aca="false">'Rohdaten Biolector_1'!AE25</f>
        <v>13.05707</v>
      </c>
      <c r="AD1" s="21" t="n">
        <f aca="false">'Rohdaten Biolector_1'!AF25</f>
        <v>13.55728</v>
      </c>
      <c r="AE1" s="21" t="n">
        <f aca="false">'Rohdaten Biolector_1'!AG25</f>
        <v>14.05724</v>
      </c>
      <c r="AF1" s="21" t="n">
        <f aca="false">'Rohdaten Biolector_1'!AH25</f>
        <v>14.5576</v>
      </c>
      <c r="AG1" s="21" t="n">
        <f aca="false">'Rohdaten Biolector_1'!AI25</f>
        <v>15.05749</v>
      </c>
      <c r="AH1" s="21" t="n">
        <f aca="false">'Rohdaten Biolector_1'!AJ25</f>
        <v>15.55797</v>
      </c>
      <c r="AI1" s="21" t="n">
        <f aca="false">'Rohdaten Biolector_1'!AK25</f>
        <v>16.0576</v>
      </c>
      <c r="AJ1" s="21" t="n">
        <f aca="false">'Rohdaten Biolector_1'!AL25</f>
        <v>16.55765</v>
      </c>
      <c r="AK1" s="21" t="n">
        <f aca="false">'Rohdaten Biolector_1'!AM25</f>
        <v>17.05769</v>
      </c>
      <c r="AL1" s="21" t="n">
        <f aca="false">'Rohdaten Biolector_1'!AN25</f>
        <v>17.55793</v>
      </c>
      <c r="AM1" s="21" t="n">
        <f aca="false">'Rohdaten Biolector_1'!AO25</f>
        <v>18.05764</v>
      </c>
      <c r="AN1" s="21" t="n">
        <f aca="false">'Rohdaten Biolector_1'!AP25</f>
        <v>18.55805</v>
      </c>
      <c r="AO1" s="21" t="n">
        <f aca="false">'Rohdaten Biolector_1'!AQ25</f>
        <v>19.05852</v>
      </c>
      <c r="AP1" s="21" t="n">
        <f aca="false">'Rohdaten Biolector_1'!AR25</f>
        <v>19.55803</v>
      </c>
      <c r="AQ1" s="21" t="n">
        <f aca="false">'Rohdaten Biolector_1'!AS25</f>
        <v>20.05852</v>
      </c>
      <c r="AR1" s="21"/>
    </row>
    <row r="2" customFormat="false" ht="15" hidden="false" customHeight="false" outlineLevel="0" collapsed="false">
      <c r="A2" s="16" t="s">
        <v>47</v>
      </c>
      <c r="B2" s="16" t="s">
        <v>195</v>
      </c>
      <c r="C2" s="16" t="n">
        <v>-0.03</v>
      </c>
      <c r="D2" s="16" t="n">
        <v>2.54</v>
      </c>
      <c r="E2" s="16" t="n">
        <v>1.69</v>
      </c>
      <c r="F2" s="16" t="n">
        <v>1.01</v>
      </c>
      <c r="G2" s="16" t="n">
        <v>0.59</v>
      </c>
      <c r="H2" s="16" t="n">
        <v>1.1</v>
      </c>
      <c r="I2" s="16" t="n">
        <v>2.13</v>
      </c>
      <c r="J2" s="16" t="n">
        <v>5.18</v>
      </c>
      <c r="K2" s="16" t="n">
        <v>9.97</v>
      </c>
      <c r="L2" s="16" t="n">
        <v>19.77</v>
      </c>
      <c r="M2" s="16" t="n">
        <v>28.32</v>
      </c>
      <c r="N2" s="16" t="n">
        <v>40.87</v>
      </c>
      <c r="O2" s="16" t="n">
        <v>48.99</v>
      </c>
      <c r="P2" s="16" t="n">
        <v>55.68</v>
      </c>
      <c r="Q2" s="16" t="n">
        <v>70.47</v>
      </c>
      <c r="R2" s="16" t="n">
        <v>77.38</v>
      </c>
      <c r="S2" s="16" t="n">
        <v>83.42</v>
      </c>
      <c r="T2" s="16" t="n">
        <v>87.2</v>
      </c>
      <c r="U2" s="16" t="n">
        <v>91.68</v>
      </c>
      <c r="V2" s="16" t="n">
        <v>92.86</v>
      </c>
      <c r="W2" s="16" t="n">
        <v>94.37</v>
      </c>
      <c r="X2" s="16" t="n">
        <v>97.32</v>
      </c>
      <c r="Y2" s="16" t="n">
        <v>98.53</v>
      </c>
      <c r="Z2" s="16" t="n">
        <v>98.24</v>
      </c>
      <c r="AA2" s="16" t="n">
        <v>100.02</v>
      </c>
      <c r="AB2" s="16" t="n">
        <v>100.44</v>
      </c>
      <c r="AC2" s="16" t="n">
        <v>101.39</v>
      </c>
      <c r="AD2" s="16" t="n">
        <v>101.64</v>
      </c>
      <c r="AE2" s="16" t="n">
        <v>103.49</v>
      </c>
      <c r="AF2" s="16" t="n">
        <v>103.54</v>
      </c>
      <c r="AG2" s="16" t="n">
        <v>104.35</v>
      </c>
      <c r="AH2" s="16" t="n">
        <v>104.2</v>
      </c>
      <c r="AI2" s="16" t="n">
        <v>105.54</v>
      </c>
      <c r="AJ2" s="16" t="n">
        <v>104.81</v>
      </c>
      <c r="AK2" s="16" t="n">
        <v>107.1</v>
      </c>
      <c r="AL2" s="16" t="n">
        <v>107.05</v>
      </c>
      <c r="AM2" s="16" t="n">
        <v>106.57</v>
      </c>
      <c r="AN2" s="16" t="n">
        <v>107.81</v>
      </c>
      <c r="AO2" s="16" t="n">
        <v>109.47</v>
      </c>
      <c r="AP2" s="16" t="n">
        <v>108.05</v>
      </c>
      <c r="AQ2" s="16" t="n">
        <v>109.98</v>
      </c>
      <c r="AR2" s="16" t="n">
        <v>111.04</v>
      </c>
      <c r="AS2" s="16" t="n">
        <v>111.03</v>
      </c>
      <c r="AT2" s="16" t="n">
        <v>112.42</v>
      </c>
      <c r="AU2" s="16" t="n">
        <v>111.77</v>
      </c>
      <c r="AV2" s="16" t="n">
        <v>113.71</v>
      </c>
      <c r="AW2" s="16" t="n">
        <v>114.19</v>
      </c>
      <c r="AX2" s="16" t="n">
        <v>113.34</v>
      </c>
      <c r="AY2" s="16" t="n">
        <v>114.35</v>
      </c>
    </row>
    <row r="3" customFormat="false" ht="15" hidden="false" customHeight="false" outlineLevel="0" collapsed="false">
      <c r="A3" s="16" t="s">
        <v>47</v>
      </c>
      <c r="B3" s="16" t="s">
        <v>195</v>
      </c>
      <c r="C3" s="16" t="n">
        <v>2.2</v>
      </c>
      <c r="D3" s="16" t="n">
        <v>3.38</v>
      </c>
      <c r="E3" s="16" t="n">
        <v>2.69</v>
      </c>
      <c r="F3" s="16" t="n">
        <v>2.26</v>
      </c>
      <c r="G3" s="16" t="n">
        <v>2.19</v>
      </c>
      <c r="H3" s="16" t="n">
        <v>2.72</v>
      </c>
      <c r="I3" s="16" t="n">
        <v>3.79</v>
      </c>
      <c r="J3" s="16" t="n">
        <v>6.6</v>
      </c>
      <c r="K3" s="16" t="n">
        <v>11.62</v>
      </c>
      <c r="L3" s="16" t="n">
        <v>22.14</v>
      </c>
      <c r="M3" s="16" t="n">
        <v>31.18</v>
      </c>
      <c r="N3" s="16" t="n">
        <v>42.37</v>
      </c>
      <c r="O3" s="16" t="n">
        <v>52.24</v>
      </c>
      <c r="P3" s="16" t="n">
        <v>59.28</v>
      </c>
      <c r="Q3" s="16" t="n">
        <v>70.98</v>
      </c>
      <c r="R3" s="16" t="n">
        <v>78.31</v>
      </c>
      <c r="S3" s="16" t="n">
        <v>84.1</v>
      </c>
      <c r="T3" s="16" t="n">
        <v>87.18</v>
      </c>
      <c r="U3" s="16" t="n">
        <v>91.72</v>
      </c>
      <c r="V3" s="16" t="n">
        <v>92.97</v>
      </c>
      <c r="W3" s="16" t="n">
        <v>93.47</v>
      </c>
      <c r="X3" s="16" t="n">
        <v>101.92</v>
      </c>
      <c r="Y3" s="16" t="n">
        <v>104.71</v>
      </c>
      <c r="Z3" s="16" t="n">
        <v>105.5</v>
      </c>
      <c r="AA3" s="16" t="n">
        <v>108.77</v>
      </c>
      <c r="AB3" s="16" t="n">
        <v>109.53</v>
      </c>
      <c r="AC3" s="16" t="n">
        <v>110.41</v>
      </c>
      <c r="AD3" s="16" t="n">
        <v>110.84</v>
      </c>
      <c r="AE3" s="16" t="n">
        <v>112.14</v>
      </c>
      <c r="AF3" s="16" t="n">
        <v>113</v>
      </c>
      <c r="AG3" s="16" t="n">
        <v>113.84</v>
      </c>
      <c r="AH3" s="16" t="n">
        <v>113.78</v>
      </c>
      <c r="AI3" s="16" t="n">
        <v>114.45</v>
      </c>
      <c r="AJ3" s="16" t="n">
        <v>114.28</v>
      </c>
      <c r="AK3" s="16" t="n">
        <v>115.62</v>
      </c>
      <c r="AL3" s="16" t="n">
        <v>115.68</v>
      </c>
      <c r="AM3" s="16" t="n">
        <v>115.78</v>
      </c>
      <c r="AN3" s="16" t="n">
        <v>116.17</v>
      </c>
      <c r="AO3" s="16" t="n">
        <v>118.98</v>
      </c>
      <c r="AP3" s="16" t="n">
        <v>117.87</v>
      </c>
      <c r="AQ3" s="16" t="n">
        <v>118.09</v>
      </c>
      <c r="AR3" s="16" t="n">
        <v>118.99</v>
      </c>
      <c r="AS3" s="16" t="n">
        <v>121.02</v>
      </c>
      <c r="AT3" s="16" t="n">
        <v>121.8</v>
      </c>
      <c r="AU3" s="16" t="n">
        <v>121.65</v>
      </c>
      <c r="AV3" s="16" t="n">
        <v>122.19</v>
      </c>
      <c r="AW3" s="16" t="n">
        <v>123.64</v>
      </c>
      <c r="AX3" s="16" t="n">
        <v>122.71</v>
      </c>
      <c r="AY3" s="16" t="n">
        <v>123.43</v>
      </c>
    </row>
    <row r="4" customFormat="false" ht="15" hidden="false" customHeight="false" outlineLevel="0" collapsed="false">
      <c r="A4" s="16" t="s">
        <v>47</v>
      </c>
      <c r="B4" s="16" t="s">
        <v>195</v>
      </c>
      <c r="C4" s="16" t="n">
        <v>-8.93</v>
      </c>
      <c r="D4" s="16" t="n">
        <v>-4.43</v>
      </c>
      <c r="E4" s="16" t="n">
        <v>-5.28</v>
      </c>
      <c r="F4" s="16" t="n">
        <v>-5.31</v>
      </c>
      <c r="G4" s="16" t="n">
        <v>-5.18</v>
      </c>
      <c r="H4" s="16" t="n">
        <v>-3.78</v>
      </c>
      <c r="I4" s="16" t="n">
        <v>-2.68</v>
      </c>
      <c r="J4" s="16" t="n">
        <v>0.85</v>
      </c>
      <c r="K4" s="16" t="n">
        <v>6.92</v>
      </c>
      <c r="L4" s="16" t="n">
        <v>15.88</v>
      </c>
      <c r="M4" s="16" t="n">
        <v>26.48</v>
      </c>
      <c r="N4" s="16" t="n">
        <v>43.62</v>
      </c>
      <c r="O4" s="16" t="n">
        <v>58.2</v>
      </c>
      <c r="P4" s="16" t="n">
        <v>71.63</v>
      </c>
      <c r="Q4" s="16" t="n">
        <v>86.12</v>
      </c>
      <c r="R4" s="16" t="n">
        <v>98.02</v>
      </c>
      <c r="S4" s="16" t="n">
        <v>103.56</v>
      </c>
      <c r="T4" s="16" t="n">
        <v>108.39</v>
      </c>
      <c r="U4" s="16" t="n">
        <v>114.35</v>
      </c>
      <c r="V4" s="16" t="n">
        <v>115.54</v>
      </c>
      <c r="W4" s="16" t="n">
        <v>117.9</v>
      </c>
      <c r="X4" s="16" t="n">
        <v>119.81</v>
      </c>
      <c r="Y4" s="16" t="n">
        <v>121.22</v>
      </c>
      <c r="Z4" s="16" t="n">
        <v>121.88</v>
      </c>
      <c r="AA4" s="16" t="n">
        <v>124.58</v>
      </c>
      <c r="AB4" s="16" t="n">
        <v>125.05</v>
      </c>
      <c r="AC4" s="16" t="n">
        <v>126.26</v>
      </c>
      <c r="AD4" s="16" t="n">
        <v>126.81</v>
      </c>
      <c r="AE4" s="16" t="n">
        <v>128.97</v>
      </c>
      <c r="AF4" s="16" t="n">
        <v>130.39</v>
      </c>
      <c r="AG4" s="16" t="n">
        <v>131.73</v>
      </c>
      <c r="AH4" s="16" t="n">
        <v>132.03</v>
      </c>
      <c r="AI4" s="16" t="n">
        <v>135.08</v>
      </c>
      <c r="AJ4" s="16" t="n">
        <v>134.65</v>
      </c>
      <c r="AK4" s="16" t="n">
        <v>137.12</v>
      </c>
      <c r="AL4" s="16" t="n">
        <v>137.33</v>
      </c>
      <c r="AM4" s="16" t="n">
        <v>136.42</v>
      </c>
      <c r="AN4" s="16" t="n">
        <v>136.71</v>
      </c>
      <c r="AO4" s="16" t="n">
        <v>138.81</v>
      </c>
      <c r="AP4" s="16" t="n">
        <v>138.17</v>
      </c>
      <c r="AQ4" s="16" t="n">
        <v>138.64</v>
      </c>
      <c r="AR4" s="16" t="n">
        <v>140.32</v>
      </c>
      <c r="AS4" s="16" t="n">
        <v>140.35</v>
      </c>
      <c r="AT4" s="16" t="n">
        <v>142.01</v>
      </c>
      <c r="AU4" s="16" t="n">
        <v>141.2</v>
      </c>
      <c r="AV4" s="16" t="n">
        <v>143.85</v>
      </c>
      <c r="AW4" s="16" t="n">
        <v>143.93</v>
      </c>
      <c r="AX4" s="16" t="n">
        <v>143.39</v>
      </c>
      <c r="AY4" s="16" t="n">
        <v>144.84</v>
      </c>
    </row>
    <row r="5" customFormat="false" ht="15" hidden="false" customHeight="false" outlineLevel="0" collapsed="false">
      <c r="A5" s="16" t="s">
        <v>47</v>
      </c>
      <c r="B5" s="16" t="s">
        <v>195</v>
      </c>
      <c r="C5" s="16" t="n">
        <v>8.67</v>
      </c>
      <c r="D5" s="16" t="n">
        <v>5.45</v>
      </c>
      <c r="E5" s="16" t="n">
        <v>4.76</v>
      </c>
      <c r="F5" s="16" t="n">
        <v>3.76</v>
      </c>
      <c r="G5" s="16" t="n">
        <v>2.75</v>
      </c>
      <c r="H5" s="16" t="n">
        <v>2.19</v>
      </c>
      <c r="I5" s="16" t="n">
        <v>3.13</v>
      </c>
      <c r="J5" s="16" t="n">
        <v>6.92</v>
      </c>
      <c r="K5" s="16" t="n">
        <v>13.56</v>
      </c>
      <c r="L5" s="16" t="n">
        <v>25.81</v>
      </c>
      <c r="M5" s="16" t="n">
        <v>32.66</v>
      </c>
      <c r="N5" s="16" t="n">
        <v>41.02</v>
      </c>
      <c r="O5" s="16" t="n">
        <v>51.81</v>
      </c>
      <c r="P5" s="16" t="n">
        <v>63.49</v>
      </c>
      <c r="Q5" s="16" t="n">
        <v>73.28</v>
      </c>
      <c r="R5" s="16" t="n">
        <v>79.37</v>
      </c>
      <c r="S5" s="16" t="n">
        <v>86.6</v>
      </c>
      <c r="T5" s="16" t="n">
        <v>88.75</v>
      </c>
      <c r="U5" s="16" t="n">
        <v>89.08</v>
      </c>
      <c r="V5" s="16" t="n">
        <v>89.4</v>
      </c>
      <c r="W5" s="16" t="n">
        <v>89.2</v>
      </c>
      <c r="X5" s="16" t="n">
        <v>90.44</v>
      </c>
      <c r="Y5" s="16" t="n">
        <v>91.12</v>
      </c>
      <c r="Z5" s="16" t="n">
        <v>89.94</v>
      </c>
      <c r="AA5" s="16" t="n">
        <v>92.99</v>
      </c>
      <c r="AB5" s="16" t="n">
        <v>91.58</v>
      </c>
      <c r="AC5" s="16" t="n">
        <v>92.58</v>
      </c>
      <c r="AD5" s="16" t="n">
        <v>91.47</v>
      </c>
      <c r="AE5" s="16" t="n">
        <v>92.91</v>
      </c>
      <c r="AF5" s="16" t="n">
        <v>92.88</v>
      </c>
      <c r="AG5" s="16" t="n">
        <v>93.98</v>
      </c>
      <c r="AH5" s="16" t="n">
        <v>94.23</v>
      </c>
      <c r="AI5" s="16" t="n">
        <v>94.37</v>
      </c>
      <c r="AJ5" s="16" t="n">
        <v>94.68</v>
      </c>
      <c r="AK5" s="16" t="n">
        <v>95.94</v>
      </c>
      <c r="AL5" s="16" t="n">
        <v>95.82</v>
      </c>
      <c r="AM5" s="16" t="n">
        <v>96.59</v>
      </c>
      <c r="AN5" s="16" t="n">
        <v>95.71</v>
      </c>
      <c r="AO5" s="16" t="n">
        <v>98.36</v>
      </c>
      <c r="AP5" s="16" t="n">
        <v>98.44</v>
      </c>
      <c r="AQ5" s="16" t="n">
        <v>97.88</v>
      </c>
      <c r="AR5" s="16" t="n">
        <v>97.85</v>
      </c>
      <c r="AS5" s="16" t="n">
        <v>98.61</v>
      </c>
      <c r="AT5" s="16" t="n">
        <v>99.11</v>
      </c>
      <c r="AU5" s="16" t="n">
        <v>99.55</v>
      </c>
      <c r="AV5" s="16" t="n">
        <v>99.77</v>
      </c>
      <c r="AW5" s="16" t="n">
        <v>100.87</v>
      </c>
      <c r="AX5" s="16" t="n">
        <v>102.24</v>
      </c>
      <c r="AY5" s="16" t="n">
        <v>102.7</v>
      </c>
      <c r="AZ5" s="13" t="n">
        <v>102.38</v>
      </c>
    </row>
    <row r="6" customFormat="false" ht="15" hidden="false" customHeight="false" outlineLevel="0" collapsed="false">
      <c r="A6" s="16" t="s">
        <v>47</v>
      </c>
      <c r="B6" s="16" t="s">
        <v>195</v>
      </c>
      <c r="C6" s="16" t="n">
        <v>5.77</v>
      </c>
      <c r="D6" s="16" t="n">
        <v>3.63</v>
      </c>
      <c r="E6" s="16" t="n">
        <v>3.74</v>
      </c>
      <c r="F6" s="16" t="n">
        <v>3.99</v>
      </c>
      <c r="G6" s="16" t="n">
        <v>3.83</v>
      </c>
      <c r="H6" s="16" t="n">
        <v>3.89</v>
      </c>
      <c r="I6" s="16" t="n">
        <v>5.3</v>
      </c>
      <c r="J6" s="16" t="n">
        <v>9.6</v>
      </c>
      <c r="K6" s="16" t="n">
        <v>16.75</v>
      </c>
      <c r="L6" s="16" t="n">
        <v>28.61</v>
      </c>
      <c r="M6" s="16" t="n">
        <v>34.83</v>
      </c>
      <c r="N6" s="16" t="n">
        <v>43.67</v>
      </c>
      <c r="O6" s="16" t="n">
        <v>53.42</v>
      </c>
      <c r="P6" s="16" t="n">
        <v>64.66</v>
      </c>
      <c r="Q6" s="16" t="n">
        <v>74.8</v>
      </c>
      <c r="R6" s="16" t="n">
        <v>81.16</v>
      </c>
      <c r="S6" s="16" t="n">
        <v>88.44</v>
      </c>
      <c r="T6" s="16" t="n">
        <v>90.08</v>
      </c>
      <c r="U6" s="16" t="n">
        <v>90.2</v>
      </c>
      <c r="V6" s="16" t="n">
        <v>90.5</v>
      </c>
      <c r="W6" s="16" t="n">
        <v>90.91</v>
      </c>
      <c r="X6" s="16" t="n">
        <v>89.9</v>
      </c>
      <c r="Y6" s="16" t="n">
        <v>89.64</v>
      </c>
      <c r="Z6" s="16" t="n">
        <v>95.1</v>
      </c>
      <c r="AA6" s="16" t="n">
        <v>94.34</v>
      </c>
      <c r="AB6" s="16" t="n">
        <v>93.81</v>
      </c>
      <c r="AC6" s="16" t="n">
        <v>93.92</v>
      </c>
      <c r="AD6" s="16" t="n">
        <v>95.61</v>
      </c>
      <c r="AE6" s="16" t="n">
        <v>96.14</v>
      </c>
      <c r="AF6" s="16" t="n">
        <v>95.75</v>
      </c>
      <c r="AG6" s="16" t="n">
        <v>98.79</v>
      </c>
      <c r="AH6" s="16" t="n">
        <v>97.84</v>
      </c>
      <c r="AI6" s="16" t="n">
        <v>97.79</v>
      </c>
      <c r="AJ6" s="16" t="n">
        <v>97.77</v>
      </c>
      <c r="AK6" s="16" t="n">
        <v>99.63</v>
      </c>
      <c r="AL6" s="16" t="n">
        <v>99.06</v>
      </c>
      <c r="AM6" s="16" t="n">
        <v>100.03</v>
      </c>
      <c r="AN6" s="16" t="n">
        <v>101.07</v>
      </c>
      <c r="AO6" s="16" t="n">
        <v>102.22</v>
      </c>
      <c r="AP6" s="16" t="n">
        <v>102.28</v>
      </c>
      <c r="AQ6" s="16" t="n">
        <v>101.8</v>
      </c>
      <c r="AR6" s="16" t="n">
        <v>101.92</v>
      </c>
      <c r="AS6" s="16" t="n">
        <v>103.21</v>
      </c>
      <c r="AT6" s="16" t="n">
        <v>101.71</v>
      </c>
      <c r="AU6" s="16" t="n">
        <v>101.24</v>
      </c>
      <c r="AV6" s="16" t="n">
        <v>101.52</v>
      </c>
      <c r="AW6" s="16" t="n">
        <v>103.16</v>
      </c>
      <c r="AX6" s="16" t="n">
        <v>103.62</v>
      </c>
      <c r="AY6" s="16" t="n">
        <v>106.43</v>
      </c>
      <c r="AZ6" s="13" t="n">
        <v>104.59</v>
      </c>
    </row>
    <row r="7" customFormat="false" ht="15" hidden="false" customHeight="false" outlineLevel="0" collapsed="false">
      <c r="A7" s="16" t="s">
        <v>47</v>
      </c>
      <c r="B7" s="16" t="s">
        <v>195</v>
      </c>
      <c r="C7" s="16" t="n">
        <v>4.14</v>
      </c>
      <c r="D7" s="16" t="n">
        <v>2.22</v>
      </c>
      <c r="E7" s="16" t="n">
        <v>2.46</v>
      </c>
      <c r="F7" s="16" t="n">
        <v>2.91</v>
      </c>
      <c r="G7" s="16" t="n">
        <v>3.04</v>
      </c>
      <c r="H7" s="16" t="n">
        <v>3.31</v>
      </c>
      <c r="I7" s="16" t="n">
        <v>5.06</v>
      </c>
      <c r="J7" s="16" t="n">
        <v>10.1</v>
      </c>
      <c r="K7" s="16" t="n">
        <v>17.16</v>
      </c>
      <c r="L7" s="16" t="n">
        <v>28.51</v>
      </c>
      <c r="M7" s="16" t="n">
        <v>37.68</v>
      </c>
      <c r="N7" s="16" t="n">
        <v>52.32</v>
      </c>
      <c r="O7" s="16" t="n">
        <v>62.18</v>
      </c>
      <c r="P7" s="16" t="n">
        <v>73.27</v>
      </c>
      <c r="Q7" s="16" t="n">
        <v>82.72</v>
      </c>
      <c r="R7" s="16" t="n">
        <v>92.03</v>
      </c>
      <c r="S7" s="16" t="n">
        <v>102.58</v>
      </c>
      <c r="T7" s="16" t="n">
        <v>109.62</v>
      </c>
      <c r="U7" s="16" t="n">
        <v>113.37</v>
      </c>
      <c r="V7" s="16" t="n">
        <v>118.75</v>
      </c>
      <c r="W7" s="16" t="n">
        <v>120.5</v>
      </c>
      <c r="X7" s="16" t="n">
        <v>122.43</v>
      </c>
      <c r="Y7" s="16" t="n">
        <v>126.16</v>
      </c>
      <c r="Z7" s="16" t="n">
        <v>126.86</v>
      </c>
      <c r="AA7" s="16" t="n">
        <v>126.17</v>
      </c>
      <c r="AB7" s="16" t="n">
        <v>128.66</v>
      </c>
      <c r="AC7" s="16" t="n">
        <v>130.86</v>
      </c>
      <c r="AD7" s="16" t="n">
        <v>129.48</v>
      </c>
      <c r="AE7" s="16" t="n">
        <v>131.6</v>
      </c>
      <c r="AF7" s="16" t="n">
        <v>133.65</v>
      </c>
      <c r="AG7" s="16" t="n">
        <v>138.86</v>
      </c>
      <c r="AH7" s="16" t="n">
        <v>138.82</v>
      </c>
      <c r="AI7" s="16" t="n">
        <v>139.8</v>
      </c>
      <c r="AJ7" s="16" t="n">
        <v>141.02</v>
      </c>
      <c r="AK7" s="16" t="n">
        <v>141.28</v>
      </c>
      <c r="AL7" s="16" t="n">
        <v>142.21</v>
      </c>
      <c r="AM7" s="16" t="n">
        <v>142.31</v>
      </c>
      <c r="AN7" s="16" t="n">
        <v>143.19</v>
      </c>
      <c r="AO7" s="16" t="n">
        <v>145.85</v>
      </c>
      <c r="AP7" s="16" t="n">
        <v>145.29</v>
      </c>
      <c r="AQ7" s="16" t="n">
        <v>144.78</v>
      </c>
      <c r="AR7" s="16" t="n">
        <v>145.13</v>
      </c>
      <c r="AS7" s="16" t="n">
        <v>145.25</v>
      </c>
      <c r="AT7" s="16" t="n">
        <v>146.02</v>
      </c>
      <c r="AU7" s="16" t="n">
        <v>146.57</v>
      </c>
      <c r="AV7" s="16" t="n">
        <v>146.9</v>
      </c>
      <c r="AW7" s="16" t="n">
        <v>147.18</v>
      </c>
      <c r="AX7" s="16" t="n">
        <v>149.64</v>
      </c>
      <c r="AY7" s="16" t="n">
        <v>149.71</v>
      </c>
      <c r="AZ7" s="13" t="n">
        <v>149.27</v>
      </c>
    </row>
    <row r="8" customFormat="false" ht="15" hidden="false" customHeight="false" outlineLevel="0" collapsed="false">
      <c r="A8" s="16" t="s">
        <v>47</v>
      </c>
      <c r="B8" s="16" t="s">
        <v>195</v>
      </c>
      <c r="C8" s="16" t="n">
        <v>5.44</v>
      </c>
      <c r="D8" s="16" t="n">
        <v>2.93</v>
      </c>
      <c r="E8" s="16" t="n">
        <v>2.09</v>
      </c>
      <c r="F8" s="16" t="n">
        <v>1.64</v>
      </c>
      <c r="G8" s="16" t="n">
        <v>1.31</v>
      </c>
      <c r="H8" s="16" t="n">
        <v>0.36</v>
      </c>
      <c r="I8" s="16" t="n">
        <v>1.54</v>
      </c>
      <c r="J8" s="16" t="n">
        <v>4.85</v>
      </c>
      <c r="K8" s="16" t="n">
        <v>10.81</v>
      </c>
      <c r="L8" s="16" t="n">
        <v>21.73</v>
      </c>
      <c r="M8" s="16" t="n">
        <v>30.34</v>
      </c>
      <c r="N8" s="16" t="n">
        <v>37.21</v>
      </c>
      <c r="O8" s="16" t="n">
        <v>48.65</v>
      </c>
      <c r="P8" s="16" t="n">
        <v>62.33</v>
      </c>
      <c r="Q8" s="16" t="n">
        <v>72.97</v>
      </c>
      <c r="R8" s="16" t="n">
        <v>79</v>
      </c>
      <c r="S8" s="16" t="n">
        <v>85.91</v>
      </c>
      <c r="T8" s="16" t="n">
        <v>88.71</v>
      </c>
      <c r="U8" s="16" t="n">
        <v>90.61</v>
      </c>
      <c r="V8" s="16" t="n">
        <v>92.3</v>
      </c>
      <c r="W8" s="16" t="n">
        <v>90.67</v>
      </c>
      <c r="X8" s="16" t="n">
        <v>91.88</v>
      </c>
      <c r="Y8" s="16" t="n">
        <v>90.7</v>
      </c>
      <c r="Z8" s="16" t="n">
        <v>91.65</v>
      </c>
      <c r="AA8" s="16" t="n">
        <v>92.74</v>
      </c>
      <c r="AB8" s="16" t="n">
        <v>93.4</v>
      </c>
      <c r="AC8" s="16" t="n">
        <v>92.06</v>
      </c>
      <c r="AD8" s="16" t="n">
        <v>93.54</v>
      </c>
      <c r="AE8" s="16" t="n">
        <v>93.89</v>
      </c>
      <c r="AF8" s="16" t="n">
        <v>93.94</v>
      </c>
      <c r="AG8" s="16" t="n">
        <v>94.12</v>
      </c>
      <c r="AH8" s="16" t="n">
        <v>94.86</v>
      </c>
      <c r="AI8" s="16" t="n">
        <v>95.33</v>
      </c>
      <c r="AJ8" s="16" t="n">
        <v>95.08</v>
      </c>
      <c r="AK8" s="16" t="n">
        <v>95.05</v>
      </c>
      <c r="AL8" s="16" t="n">
        <v>95.76</v>
      </c>
      <c r="AM8" s="16" t="n">
        <v>96.65</v>
      </c>
      <c r="AN8" s="16" t="n">
        <v>97.15</v>
      </c>
      <c r="AO8" s="16" t="n">
        <v>99.47</v>
      </c>
      <c r="AP8" s="16" t="n">
        <v>97.53</v>
      </c>
      <c r="AQ8" s="16" t="n">
        <v>99.12</v>
      </c>
      <c r="AR8" s="16" t="n">
        <v>100.58</v>
      </c>
      <c r="AS8" s="16"/>
      <c r="AT8" s="16"/>
      <c r="AU8" s="16"/>
      <c r="AV8" s="16"/>
      <c r="AW8" s="16"/>
      <c r="AX8" s="16"/>
      <c r="AY8" s="16"/>
    </row>
    <row r="9" customFormat="false" ht="15" hidden="false" customHeight="false" outlineLevel="0" collapsed="false">
      <c r="A9" s="16" t="s">
        <v>47</v>
      </c>
      <c r="B9" s="16" t="s">
        <v>195</v>
      </c>
      <c r="C9" s="16" t="n">
        <v>1.63</v>
      </c>
      <c r="D9" s="16" t="n">
        <v>1.3</v>
      </c>
      <c r="E9" s="16" t="n">
        <v>0.83</v>
      </c>
      <c r="F9" s="16" t="n">
        <v>0.65</v>
      </c>
      <c r="G9" s="16" t="n">
        <v>0.54</v>
      </c>
      <c r="H9" s="16" t="n">
        <v>-0.33</v>
      </c>
      <c r="I9" s="16" t="n">
        <v>0.78</v>
      </c>
      <c r="J9" s="16" t="n">
        <v>4.68</v>
      </c>
      <c r="K9" s="16" t="n">
        <v>11.07</v>
      </c>
      <c r="L9" s="16" t="n">
        <v>21.91</v>
      </c>
      <c r="M9" s="16" t="n">
        <v>30.07</v>
      </c>
      <c r="N9" s="16" t="n">
        <v>37.11</v>
      </c>
      <c r="O9" s="16" t="n">
        <v>47.67</v>
      </c>
      <c r="P9" s="16" t="n">
        <v>63.54</v>
      </c>
      <c r="Q9" s="16" t="n">
        <v>73.74</v>
      </c>
      <c r="R9" s="16" t="n">
        <v>79.56</v>
      </c>
      <c r="S9" s="16" t="n">
        <v>86.53</v>
      </c>
      <c r="T9" s="16" t="n">
        <v>89.56</v>
      </c>
      <c r="U9" s="16" t="n">
        <v>91.01</v>
      </c>
      <c r="V9" s="16" t="n">
        <v>90.72</v>
      </c>
      <c r="W9" s="16" t="n">
        <v>90.88</v>
      </c>
      <c r="X9" s="16" t="n">
        <v>90.35</v>
      </c>
      <c r="Y9" s="16" t="n">
        <v>89.83</v>
      </c>
      <c r="Z9" s="16" t="n">
        <v>93.42</v>
      </c>
      <c r="AA9" s="16" t="n">
        <v>91.65</v>
      </c>
      <c r="AB9" s="16" t="n">
        <v>91.47</v>
      </c>
      <c r="AC9" s="16" t="n">
        <v>93.26</v>
      </c>
      <c r="AD9" s="16" t="n">
        <v>93.98</v>
      </c>
      <c r="AE9" s="16" t="n">
        <v>93.46</v>
      </c>
      <c r="AF9" s="16" t="n">
        <v>93.57</v>
      </c>
      <c r="AG9" s="16" t="n">
        <v>94.39</v>
      </c>
      <c r="AH9" s="16" t="n">
        <v>95</v>
      </c>
      <c r="AI9" s="16" t="n">
        <v>94.7</v>
      </c>
      <c r="AJ9" s="16" t="n">
        <v>94.74</v>
      </c>
      <c r="AK9" s="16" t="n">
        <v>94.02</v>
      </c>
      <c r="AL9" s="16" t="n">
        <v>95.55</v>
      </c>
      <c r="AM9" s="16" t="n">
        <v>94.66</v>
      </c>
      <c r="AN9" s="16" t="n">
        <v>95.45</v>
      </c>
      <c r="AO9" s="16" t="n">
        <v>98.04</v>
      </c>
      <c r="AP9" s="16" t="n">
        <v>96.82</v>
      </c>
      <c r="AQ9" s="16" t="n">
        <v>97.5</v>
      </c>
      <c r="AR9" s="16" t="n">
        <v>99.11</v>
      </c>
      <c r="AS9" s="16"/>
      <c r="AT9" s="16"/>
      <c r="AU9" s="16"/>
      <c r="AV9" s="16"/>
      <c r="AW9" s="16"/>
      <c r="AX9" s="16"/>
      <c r="AY9" s="16"/>
    </row>
    <row r="10" customFormat="false" ht="15" hidden="false" customHeight="false" outlineLevel="0" collapsed="false">
      <c r="A10" s="16" t="s">
        <v>47</v>
      </c>
      <c r="B10" s="16" t="s">
        <v>195</v>
      </c>
      <c r="C10" s="16" t="n">
        <v>2.44</v>
      </c>
      <c r="D10" s="16" t="n">
        <v>1.43</v>
      </c>
      <c r="E10" s="16" t="n">
        <v>0.78</v>
      </c>
      <c r="F10" s="16" t="n">
        <v>0.45</v>
      </c>
      <c r="G10" s="16" t="n">
        <v>-0.09</v>
      </c>
      <c r="H10" s="16" t="n">
        <v>-0.63</v>
      </c>
      <c r="I10" s="16" t="n">
        <v>0.27</v>
      </c>
      <c r="J10" s="16" t="n">
        <v>4.01</v>
      </c>
      <c r="K10" s="16" t="n">
        <v>10.22</v>
      </c>
      <c r="L10" s="16" t="n">
        <v>21.64</v>
      </c>
      <c r="M10" s="16" t="n">
        <v>30.59</v>
      </c>
      <c r="N10" s="16" t="n">
        <v>38.73</v>
      </c>
      <c r="O10" s="16" t="n">
        <v>51.25</v>
      </c>
      <c r="P10" s="16" t="n">
        <v>64.84</v>
      </c>
      <c r="Q10" s="16" t="n">
        <v>75.44</v>
      </c>
      <c r="R10" s="16" t="n">
        <v>81.86</v>
      </c>
      <c r="S10" s="16" t="n">
        <v>87.97</v>
      </c>
      <c r="T10" s="16" t="n">
        <v>91</v>
      </c>
      <c r="U10" s="16" t="n">
        <v>92.45</v>
      </c>
      <c r="V10" s="16" t="n">
        <v>92.47</v>
      </c>
      <c r="W10" s="16" t="n">
        <v>92.98</v>
      </c>
      <c r="X10" s="16" t="n">
        <v>93.29</v>
      </c>
      <c r="Y10" s="16" t="n">
        <v>93.91</v>
      </c>
      <c r="Z10" s="16" t="n">
        <v>94.91</v>
      </c>
      <c r="AA10" s="16" t="n">
        <v>94.18</v>
      </c>
      <c r="AB10" s="16" t="n">
        <v>94.31</v>
      </c>
      <c r="AC10" s="16" t="n">
        <v>95.13</v>
      </c>
      <c r="AD10" s="16" t="n">
        <v>94.49</v>
      </c>
      <c r="AE10" s="16" t="n">
        <v>96.12</v>
      </c>
      <c r="AF10" s="16" t="n">
        <v>94.76</v>
      </c>
      <c r="AG10" s="16" t="n">
        <v>95.91</v>
      </c>
      <c r="AH10" s="16" t="n">
        <v>95.42</v>
      </c>
      <c r="AI10" s="16" t="n">
        <v>96.52</v>
      </c>
      <c r="AJ10" s="16" t="n">
        <v>95.79</v>
      </c>
      <c r="AK10" s="16" t="n">
        <v>95.71</v>
      </c>
      <c r="AL10" s="16" t="n">
        <v>97.35</v>
      </c>
      <c r="AM10" s="16" t="n">
        <v>97.6</v>
      </c>
      <c r="AN10" s="16" t="n">
        <v>97.91</v>
      </c>
      <c r="AO10" s="16" t="n">
        <v>99.51</v>
      </c>
      <c r="AP10" s="16" t="n">
        <v>98.58</v>
      </c>
      <c r="AQ10" s="16" t="n">
        <v>98.29</v>
      </c>
      <c r="AR10" s="16" t="n">
        <v>100.17</v>
      </c>
      <c r="AS10" s="16"/>
      <c r="AT10" s="16"/>
      <c r="AU10" s="16"/>
      <c r="AV10" s="16"/>
      <c r="AW10" s="16"/>
      <c r="AX10" s="16"/>
      <c r="AY10" s="16"/>
    </row>
    <row r="11" customFormat="false" ht="15.75" hidden="false" customHeight="true" outlineLevel="0" collapsed="false">
      <c r="A11" s="16" t="s">
        <v>47</v>
      </c>
      <c r="B11" s="16" t="s">
        <v>275</v>
      </c>
      <c r="C11" s="16" t="n">
        <v>0.05</v>
      </c>
      <c r="D11" s="16" t="n">
        <v>0.05</v>
      </c>
      <c r="E11" s="16" t="n">
        <v>0.05</v>
      </c>
      <c r="F11" s="16" t="n">
        <v>0.05</v>
      </c>
      <c r="G11" s="16" t="n">
        <v>0.07</v>
      </c>
      <c r="H11" s="16" t="n">
        <v>0.07</v>
      </c>
      <c r="I11" s="16" t="n">
        <v>0.08</v>
      </c>
      <c r="J11" s="16" t="n">
        <v>0.13</v>
      </c>
      <c r="K11" s="16" t="n">
        <v>0.16</v>
      </c>
      <c r="L11" s="16" t="n">
        <v>0.2</v>
      </c>
      <c r="M11" s="16" t="n">
        <v>0.25</v>
      </c>
      <c r="N11" s="16" t="n">
        <v>0.31</v>
      </c>
      <c r="O11" s="16" t="n">
        <v>0.37</v>
      </c>
      <c r="P11" s="16" t="n">
        <v>0.38</v>
      </c>
      <c r="Q11" s="16" t="n">
        <v>0.39</v>
      </c>
      <c r="R11" s="16" t="n">
        <v>0.39</v>
      </c>
      <c r="S11" s="16" t="n">
        <v>0.4</v>
      </c>
      <c r="T11" s="16" t="n">
        <v>0.4</v>
      </c>
      <c r="U11" s="16" t="n">
        <v>0.4</v>
      </c>
      <c r="V11" s="16" t="n">
        <v>0.4</v>
      </c>
      <c r="W11" s="16" t="n">
        <v>0.4</v>
      </c>
      <c r="X11" s="16" t="n">
        <v>0.41</v>
      </c>
      <c r="Y11" s="16" t="n">
        <v>0.42</v>
      </c>
      <c r="Z11" s="16" t="n">
        <v>0.42</v>
      </c>
      <c r="AA11" s="16" t="n">
        <v>0.42</v>
      </c>
      <c r="AB11" s="16" t="n">
        <v>0.43</v>
      </c>
      <c r="AC11" s="16" t="n">
        <v>0.43</v>
      </c>
      <c r="AD11" s="16" t="n">
        <v>0.43</v>
      </c>
      <c r="AE11" s="16" t="n">
        <v>0.43</v>
      </c>
      <c r="AF11" s="16" t="n">
        <v>0.42</v>
      </c>
      <c r="AG11" s="16" t="n">
        <v>0.43</v>
      </c>
      <c r="AH11" s="16" t="n">
        <v>0.43</v>
      </c>
      <c r="AI11" s="16" t="n">
        <v>0.44</v>
      </c>
      <c r="AJ11" s="16" t="n">
        <v>0.44</v>
      </c>
      <c r="AK11" s="16" t="n">
        <v>0.44</v>
      </c>
      <c r="AL11" s="16" t="n">
        <v>0.44</v>
      </c>
      <c r="AM11" s="16" t="n">
        <v>0.44</v>
      </c>
      <c r="AN11" s="16" t="n">
        <v>0.43</v>
      </c>
      <c r="AO11" s="16" t="n">
        <v>0.43</v>
      </c>
      <c r="AP11" s="16" t="n">
        <v>0.43</v>
      </c>
      <c r="AQ11" s="16" t="n">
        <v>0.46</v>
      </c>
      <c r="AR11" s="16" t="n">
        <v>0.44</v>
      </c>
      <c r="AS11" s="16" t="n">
        <v>0.43</v>
      </c>
      <c r="AT11" s="16" t="n">
        <v>0.45</v>
      </c>
      <c r="AU11" s="16" t="n">
        <v>0.44</v>
      </c>
      <c r="AV11" s="16" t="n">
        <v>0.45</v>
      </c>
      <c r="AW11" s="16" t="n">
        <v>0.46</v>
      </c>
      <c r="AX11" s="16" t="n">
        <v>0.45</v>
      </c>
      <c r="AY11" s="16" t="n">
        <v>0.47</v>
      </c>
    </row>
    <row r="12" customFormat="false" ht="15" hidden="false" customHeight="false" outlineLevel="0" collapsed="false">
      <c r="A12" s="16" t="s">
        <v>47</v>
      </c>
      <c r="B12" s="16" t="s">
        <v>275</v>
      </c>
      <c r="C12" s="16" t="n">
        <v>0.04</v>
      </c>
      <c r="D12" s="16" t="n">
        <v>0.03</v>
      </c>
      <c r="E12" s="16" t="n">
        <v>0.04</v>
      </c>
      <c r="F12" s="16" t="n">
        <v>0.05</v>
      </c>
      <c r="G12" s="16" t="n">
        <v>0.06</v>
      </c>
      <c r="H12" s="16" t="n">
        <v>0.06</v>
      </c>
      <c r="I12" s="16" t="n">
        <v>0.09</v>
      </c>
      <c r="J12" s="16" t="n">
        <v>0.11</v>
      </c>
      <c r="K12" s="16" t="n">
        <v>0.16</v>
      </c>
      <c r="L12" s="16" t="n">
        <v>0.2</v>
      </c>
      <c r="M12" s="16" t="n">
        <v>0.25</v>
      </c>
      <c r="N12" s="16" t="n">
        <v>0.31</v>
      </c>
      <c r="O12" s="16" t="n">
        <v>0.36</v>
      </c>
      <c r="P12" s="16" t="n">
        <v>0.38</v>
      </c>
      <c r="Q12" s="16" t="n">
        <v>0.38</v>
      </c>
      <c r="R12" s="16" t="n">
        <v>0.38</v>
      </c>
      <c r="S12" s="16" t="n">
        <v>0.39</v>
      </c>
      <c r="T12" s="16" t="n">
        <v>0.4</v>
      </c>
      <c r="U12" s="16" t="n">
        <v>0.4</v>
      </c>
      <c r="V12" s="16" t="n">
        <v>0.4</v>
      </c>
      <c r="W12" s="16" t="n">
        <v>0.41</v>
      </c>
      <c r="X12" s="16" t="n">
        <v>0.42</v>
      </c>
      <c r="Y12" s="16" t="n">
        <v>0.41</v>
      </c>
      <c r="Z12" s="16" t="n">
        <v>0.41</v>
      </c>
      <c r="AA12" s="16" t="n">
        <v>0.43</v>
      </c>
      <c r="AB12" s="16" t="n">
        <v>0.44</v>
      </c>
      <c r="AC12" s="16" t="n">
        <v>0.42</v>
      </c>
      <c r="AD12" s="16" t="n">
        <v>0.44</v>
      </c>
      <c r="AE12" s="16" t="n">
        <v>0.44</v>
      </c>
      <c r="AF12" s="16" t="n">
        <v>0.43</v>
      </c>
      <c r="AG12" s="16" t="n">
        <v>0.43</v>
      </c>
      <c r="AH12" s="16" t="n">
        <v>0.43</v>
      </c>
      <c r="AI12" s="16" t="n">
        <v>0.44</v>
      </c>
      <c r="AJ12" s="16" t="n">
        <v>0.44</v>
      </c>
      <c r="AK12" s="16" t="n">
        <v>0.44</v>
      </c>
      <c r="AL12" s="16" t="n">
        <v>0.46</v>
      </c>
      <c r="AM12" s="16" t="n">
        <v>0.44</v>
      </c>
      <c r="AN12" s="16" t="n">
        <v>0.45</v>
      </c>
      <c r="AO12" s="16" t="n">
        <v>0.45</v>
      </c>
      <c r="AP12" s="16" t="n">
        <v>0.45</v>
      </c>
      <c r="AQ12" s="16" t="n">
        <v>0.46</v>
      </c>
      <c r="AR12" s="16" t="n">
        <v>0.46</v>
      </c>
      <c r="AS12" s="16" t="n">
        <v>0.45</v>
      </c>
      <c r="AT12" s="16" t="n">
        <v>0.45</v>
      </c>
      <c r="AU12" s="16" t="n">
        <v>0.46</v>
      </c>
      <c r="AV12" s="16" t="n">
        <v>0.45</v>
      </c>
      <c r="AW12" s="16" t="n">
        <v>0.47</v>
      </c>
      <c r="AX12" s="16" t="n">
        <v>0.46</v>
      </c>
      <c r="AY12" s="16" t="n">
        <v>0.46</v>
      </c>
    </row>
    <row r="13" customFormat="false" ht="15" hidden="false" customHeight="false" outlineLevel="0" collapsed="false">
      <c r="A13" s="16" t="s">
        <v>47</v>
      </c>
      <c r="B13" s="16" t="s">
        <v>275</v>
      </c>
      <c r="C13" s="16" t="n">
        <v>0.04</v>
      </c>
      <c r="D13" s="16" t="n">
        <v>0.04</v>
      </c>
      <c r="E13" s="16" t="n">
        <v>0.04</v>
      </c>
      <c r="F13" s="16" t="n">
        <v>0.06</v>
      </c>
      <c r="G13" s="16" t="n">
        <v>0.06</v>
      </c>
      <c r="H13" s="16" t="n">
        <v>0.07</v>
      </c>
      <c r="I13" s="16" t="n">
        <v>0.09</v>
      </c>
      <c r="J13" s="16" t="n">
        <v>0.14</v>
      </c>
      <c r="K13" s="16" t="n">
        <v>0.17</v>
      </c>
      <c r="L13" s="16" t="n">
        <v>0.22</v>
      </c>
      <c r="M13" s="16" t="n">
        <v>0.27</v>
      </c>
      <c r="N13" s="16" t="n">
        <v>0.36</v>
      </c>
      <c r="O13" s="16" t="n">
        <v>0.44</v>
      </c>
      <c r="P13" s="16" t="n">
        <v>0.47</v>
      </c>
      <c r="Q13" s="16" t="n">
        <v>0.47</v>
      </c>
      <c r="R13" s="16" t="n">
        <v>0.5</v>
      </c>
      <c r="S13" s="16" t="n">
        <v>0.51</v>
      </c>
      <c r="T13" s="16" t="n">
        <v>0.52</v>
      </c>
      <c r="U13" s="16" t="n">
        <v>0.53</v>
      </c>
      <c r="V13" s="16" t="n">
        <v>0.53</v>
      </c>
      <c r="W13" s="16" t="n">
        <v>0.53</v>
      </c>
      <c r="X13" s="16" t="n">
        <v>0.56</v>
      </c>
      <c r="Y13" s="16" t="n">
        <v>0.55</v>
      </c>
      <c r="Z13" s="16" t="n">
        <v>0.55</v>
      </c>
      <c r="AA13" s="16" t="n">
        <v>0.56</v>
      </c>
      <c r="AB13" s="16" t="n">
        <v>0.56</v>
      </c>
      <c r="AC13" s="16" t="n">
        <v>0.56</v>
      </c>
      <c r="AD13" s="16" t="n">
        <v>0.57</v>
      </c>
      <c r="AE13" s="16" t="n">
        <v>0.57</v>
      </c>
      <c r="AF13" s="16" t="n">
        <v>0.58</v>
      </c>
      <c r="AG13" s="16" t="n">
        <v>0.58</v>
      </c>
      <c r="AH13" s="16" t="n">
        <v>0.58</v>
      </c>
      <c r="AI13" s="16" t="n">
        <v>0.6</v>
      </c>
      <c r="AJ13" s="16" t="n">
        <v>0.6</v>
      </c>
      <c r="AK13" s="16" t="n">
        <v>0.6</v>
      </c>
      <c r="AL13" s="16" t="n">
        <v>0.6</v>
      </c>
      <c r="AM13" s="16" t="n">
        <v>0.6</v>
      </c>
      <c r="AN13" s="16" t="n">
        <v>0.59</v>
      </c>
      <c r="AO13" s="16" t="n">
        <v>0.59</v>
      </c>
      <c r="AP13" s="16" t="n">
        <v>0.59</v>
      </c>
      <c r="AQ13" s="16" t="n">
        <v>0.6</v>
      </c>
      <c r="AR13" s="16" t="n">
        <v>0.62</v>
      </c>
      <c r="AS13" s="16" t="n">
        <v>0.61</v>
      </c>
      <c r="AT13" s="16" t="n">
        <v>0.62</v>
      </c>
      <c r="AU13" s="16" t="n">
        <v>0.62</v>
      </c>
      <c r="AV13" s="16" t="n">
        <v>0.61</v>
      </c>
      <c r="AW13" s="16" t="n">
        <v>0.62</v>
      </c>
      <c r="AX13" s="16" t="n">
        <v>0.62</v>
      </c>
      <c r="AY13" s="16" t="n">
        <v>0.61</v>
      </c>
    </row>
    <row r="14" customFormat="false" ht="15" hidden="false" customHeight="false" outlineLevel="0" collapsed="false">
      <c r="A14" s="16" t="s">
        <v>47</v>
      </c>
      <c r="B14" s="16" t="s">
        <v>275</v>
      </c>
      <c r="C14" s="16" t="n">
        <v>0.05</v>
      </c>
      <c r="D14" s="16" t="n">
        <v>0.04</v>
      </c>
      <c r="E14" s="16" t="n">
        <v>0.04</v>
      </c>
      <c r="F14" s="16" t="n">
        <v>0.05</v>
      </c>
      <c r="G14" s="16" t="n">
        <v>0.05</v>
      </c>
      <c r="H14" s="16" t="n">
        <v>0.07</v>
      </c>
      <c r="I14" s="16" t="n">
        <v>0.1</v>
      </c>
      <c r="J14" s="16" t="n">
        <v>0.13</v>
      </c>
      <c r="K14" s="16" t="n">
        <v>0.17</v>
      </c>
      <c r="L14" s="16" t="n">
        <v>0.22</v>
      </c>
      <c r="M14" s="16" t="n">
        <v>0.28</v>
      </c>
      <c r="N14" s="16" t="n">
        <v>0.34</v>
      </c>
      <c r="O14" s="16" t="n">
        <v>0.36</v>
      </c>
      <c r="P14" s="16" t="n">
        <v>0.39</v>
      </c>
      <c r="Q14" s="16" t="n">
        <v>0.39</v>
      </c>
      <c r="R14" s="16" t="n">
        <v>0.4</v>
      </c>
      <c r="S14" s="16" t="n">
        <v>0.4</v>
      </c>
      <c r="T14" s="16" t="n">
        <v>0.4</v>
      </c>
      <c r="U14" s="16" t="n">
        <v>0.4</v>
      </c>
      <c r="V14" s="16" t="n">
        <v>0.42</v>
      </c>
      <c r="W14" s="16" t="n">
        <v>0.4</v>
      </c>
      <c r="X14" s="16" t="n">
        <v>0.42</v>
      </c>
      <c r="Y14" s="16" t="n">
        <v>0.4</v>
      </c>
      <c r="Z14" s="16" t="n">
        <v>0.42</v>
      </c>
      <c r="AA14" s="16" t="n">
        <v>0.43</v>
      </c>
      <c r="AB14" s="16" t="n">
        <v>0.42</v>
      </c>
      <c r="AC14" s="16" t="n">
        <v>0.43</v>
      </c>
      <c r="AD14" s="16" t="n">
        <v>0.43</v>
      </c>
      <c r="AE14" s="16" t="n">
        <v>0.43</v>
      </c>
      <c r="AF14" s="16" t="n">
        <v>0.43</v>
      </c>
      <c r="AG14" s="16" t="n">
        <v>0.43</v>
      </c>
      <c r="AH14" s="16" t="n">
        <v>0.43</v>
      </c>
      <c r="AI14" s="16" t="n">
        <v>0.44</v>
      </c>
      <c r="AJ14" s="16" t="n">
        <v>0.44</v>
      </c>
      <c r="AK14" s="16" t="n">
        <v>0.43</v>
      </c>
      <c r="AL14" s="16" t="n">
        <v>0.44</v>
      </c>
      <c r="AM14" s="16" t="n">
        <v>0.44</v>
      </c>
      <c r="AN14" s="16" t="n">
        <v>0.45</v>
      </c>
      <c r="AO14" s="16" t="n">
        <v>0.46</v>
      </c>
      <c r="AP14" s="16" t="n">
        <v>0.45</v>
      </c>
      <c r="AQ14" s="16" t="n">
        <v>0.45</v>
      </c>
      <c r="AR14" s="16" t="n">
        <v>0.45</v>
      </c>
      <c r="AS14" s="16" t="n">
        <v>0.45</v>
      </c>
      <c r="AT14" s="16" t="n">
        <v>0.45</v>
      </c>
      <c r="AU14" s="16" t="n">
        <v>0.46</v>
      </c>
      <c r="AV14" s="16" t="n">
        <v>0.45</v>
      </c>
      <c r="AW14" s="16" t="n">
        <v>0.47</v>
      </c>
      <c r="AX14" s="16" t="n">
        <v>0.47</v>
      </c>
      <c r="AY14" s="16" t="n">
        <v>0.47</v>
      </c>
    </row>
    <row r="15" customFormat="false" ht="15" hidden="false" customHeight="false" outlineLevel="0" collapsed="false">
      <c r="A15" s="16" t="s">
        <v>47</v>
      </c>
      <c r="B15" s="16" t="s">
        <v>275</v>
      </c>
      <c r="C15" s="16" t="n">
        <v>0.03</v>
      </c>
      <c r="D15" s="16" t="n">
        <v>0.03</v>
      </c>
      <c r="E15" s="16" t="n">
        <v>0.03</v>
      </c>
      <c r="F15" s="16" t="n">
        <v>0.05</v>
      </c>
      <c r="G15" s="16" t="n">
        <v>0.05</v>
      </c>
      <c r="H15" s="16" t="n">
        <v>0.08</v>
      </c>
      <c r="I15" s="16" t="n">
        <v>0.09</v>
      </c>
      <c r="J15" s="16" t="n">
        <v>0.12</v>
      </c>
      <c r="K15" s="16" t="n">
        <v>0.17</v>
      </c>
      <c r="L15" s="16" t="n">
        <v>0.22</v>
      </c>
      <c r="M15" s="16" t="n">
        <v>0.28</v>
      </c>
      <c r="N15" s="16" t="n">
        <v>0.34</v>
      </c>
      <c r="O15" s="16" t="n">
        <v>0.35</v>
      </c>
      <c r="P15" s="16" t="n">
        <v>0.38</v>
      </c>
      <c r="Q15" s="16" t="n">
        <v>0.4</v>
      </c>
      <c r="R15" s="16" t="n">
        <v>0.4</v>
      </c>
      <c r="S15" s="16" t="n">
        <v>0.4</v>
      </c>
      <c r="T15" s="16" t="n">
        <v>0.4</v>
      </c>
      <c r="U15" s="16" t="n">
        <v>0.4</v>
      </c>
      <c r="V15" s="16" t="n">
        <v>0.41</v>
      </c>
      <c r="W15" s="16" t="n">
        <v>0.41</v>
      </c>
      <c r="X15" s="16" t="n">
        <v>0.41</v>
      </c>
      <c r="Y15" s="16" t="n">
        <v>0.41</v>
      </c>
      <c r="Z15" s="16" t="n">
        <v>0.43</v>
      </c>
      <c r="AA15" s="16" t="n">
        <v>0.42</v>
      </c>
      <c r="AB15" s="16" t="n">
        <v>0.41</v>
      </c>
      <c r="AC15" s="16" t="n">
        <v>0.43</v>
      </c>
      <c r="AD15" s="16" t="n">
        <v>0.43</v>
      </c>
      <c r="AE15" s="16" t="n">
        <v>0.43</v>
      </c>
      <c r="AF15" s="16" t="n">
        <v>0.43</v>
      </c>
      <c r="AG15" s="16" t="n">
        <v>0.43</v>
      </c>
      <c r="AH15" s="16" t="n">
        <v>0.43</v>
      </c>
      <c r="AI15" s="16" t="n">
        <v>0.42</v>
      </c>
      <c r="AJ15" s="16" t="n">
        <v>0.44</v>
      </c>
      <c r="AK15" s="16" t="n">
        <v>0.43</v>
      </c>
      <c r="AL15" s="16" t="n">
        <v>0.44</v>
      </c>
      <c r="AM15" s="16" t="n">
        <v>0.44</v>
      </c>
      <c r="AN15" s="16" t="n">
        <v>0.43</v>
      </c>
      <c r="AO15" s="16" t="n">
        <v>0.44</v>
      </c>
      <c r="AP15" s="16" t="n">
        <v>0.43</v>
      </c>
      <c r="AQ15" s="16" t="n">
        <v>0.45</v>
      </c>
      <c r="AR15" s="16" t="n">
        <v>0.45</v>
      </c>
      <c r="AS15" s="16" t="n">
        <v>0.45</v>
      </c>
      <c r="AT15" s="16" t="n">
        <v>0.46</v>
      </c>
      <c r="AU15" s="16" t="n">
        <v>0.46</v>
      </c>
      <c r="AV15" s="16" t="n">
        <v>0.45</v>
      </c>
      <c r="AW15" s="16" t="n">
        <v>0.45</v>
      </c>
      <c r="AX15" s="16" t="n">
        <v>0.46</v>
      </c>
      <c r="AY15" s="16" t="n">
        <v>0.46</v>
      </c>
    </row>
    <row r="16" customFormat="false" ht="15" hidden="false" customHeight="false" outlineLevel="0" collapsed="false">
      <c r="A16" s="16" t="s">
        <v>47</v>
      </c>
      <c r="B16" s="16" t="s">
        <v>275</v>
      </c>
      <c r="C16" s="16" t="n">
        <v>0.04</v>
      </c>
      <c r="D16" s="16" t="n">
        <v>0.03</v>
      </c>
      <c r="E16" s="16" t="n">
        <v>0.03</v>
      </c>
      <c r="F16" s="16" t="n">
        <v>0.04</v>
      </c>
      <c r="G16" s="16" t="n">
        <v>0.06</v>
      </c>
      <c r="H16" s="16" t="n">
        <v>0.06</v>
      </c>
      <c r="I16" s="16" t="n">
        <v>0.09</v>
      </c>
      <c r="J16" s="16" t="n">
        <v>0.14</v>
      </c>
      <c r="K16" s="16" t="n">
        <v>0.16</v>
      </c>
      <c r="L16" s="16" t="n">
        <v>0.23</v>
      </c>
      <c r="M16" s="16" t="n">
        <v>0.29</v>
      </c>
      <c r="N16" s="16" t="n">
        <v>0.33</v>
      </c>
      <c r="O16" s="16" t="n">
        <v>0.36</v>
      </c>
      <c r="P16" s="16" t="n">
        <v>0.38</v>
      </c>
      <c r="Q16" s="16" t="n">
        <v>0.4</v>
      </c>
      <c r="R16" s="16" t="n">
        <v>0.41</v>
      </c>
      <c r="S16" s="16" t="n">
        <v>0.41</v>
      </c>
      <c r="T16" s="16" t="n">
        <v>0.41</v>
      </c>
      <c r="U16" s="16" t="n">
        <v>0.41</v>
      </c>
      <c r="V16" s="16" t="n">
        <v>0.41</v>
      </c>
      <c r="W16" s="16" t="n">
        <v>0.43</v>
      </c>
      <c r="X16" s="16" t="n">
        <v>0.43</v>
      </c>
      <c r="Y16" s="16" t="n">
        <v>0.43</v>
      </c>
      <c r="Z16" s="16" t="n">
        <v>0.43</v>
      </c>
      <c r="AA16" s="16" t="n">
        <v>0.44</v>
      </c>
      <c r="AB16" s="16" t="n">
        <v>0.43</v>
      </c>
      <c r="AC16" s="16" t="n">
        <v>0.44</v>
      </c>
      <c r="AD16" s="16" t="n">
        <v>0.44</v>
      </c>
      <c r="AE16" s="16" t="n">
        <v>0.44</v>
      </c>
      <c r="AF16" s="16" t="n">
        <v>0.44</v>
      </c>
      <c r="AG16" s="16" t="n">
        <v>0.44</v>
      </c>
      <c r="AH16" s="16" t="n">
        <v>0.43</v>
      </c>
      <c r="AI16" s="16" t="n">
        <v>0.45</v>
      </c>
      <c r="AJ16" s="16" t="n">
        <v>0.44</v>
      </c>
      <c r="AK16" s="16" t="n">
        <v>0.44</v>
      </c>
      <c r="AL16" s="16" t="n">
        <v>0.45</v>
      </c>
      <c r="AM16" s="16" t="n">
        <v>0.45</v>
      </c>
      <c r="AN16" s="16" t="n">
        <v>0.44</v>
      </c>
      <c r="AO16" s="16" t="n">
        <v>0.45</v>
      </c>
      <c r="AP16" s="16" t="n">
        <v>0.44</v>
      </c>
      <c r="AQ16" s="16" t="n">
        <v>0.46</v>
      </c>
      <c r="AR16" s="16" t="n">
        <v>0.46</v>
      </c>
      <c r="AS16" s="16" t="n">
        <v>0.44</v>
      </c>
      <c r="AT16" s="16" t="n">
        <v>0.46</v>
      </c>
      <c r="AU16" s="16" t="n">
        <v>0.47</v>
      </c>
      <c r="AV16" s="16" t="n">
        <v>0.44</v>
      </c>
      <c r="AW16" s="16" t="n">
        <v>0.46</v>
      </c>
      <c r="AX16" s="16" t="n">
        <v>0.47</v>
      </c>
      <c r="AY16" s="16" t="n">
        <v>0.46</v>
      </c>
    </row>
    <row r="17" customFormat="false" ht="15" hidden="false" customHeight="false" outlineLevel="0" collapsed="false">
      <c r="A17" s="16" t="s">
        <v>47</v>
      </c>
      <c r="B17" s="16" t="s">
        <v>275</v>
      </c>
      <c r="C17" s="16" t="n">
        <v>0.03</v>
      </c>
      <c r="D17" s="16" t="n">
        <v>0.04</v>
      </c>
      <c r="E17" s="16" t="n">
        <v>0.04</v>
      </c>
      <c r="F17" s="16" t="n">
        <v>0.05</v>
      </c>
      <c r="G17" s="16" t="n">
        <v>0.05</v>
      </c>
      <c r="H17" s="16" t="n">
        <v>0.07</v>
      </c>
      <c r="I17" s="16" t="n">
        <v>0.1</v>
      </c>
      <c r="J17" s="16" t="n">
        <v>0.13</v>
      </c>
      <c r="K17" s="16" t="n">
        <v>0.16</v>
      </c>
      <c r="L17" s="16" t="n">
        <v>0.22</v>
      </c>
      <c r="M17" s="16" t="n">
        <v>0.28</v>
      </c>
      <c r="N17" s="16" t="n">
        <v>0.32</v>
      </c>
      <c r="O17" s="16" t="n">
        <v>0.36</v>
      </c>
      <c r="P17" s="16" t="n">
        <v>0.37</v>
      </c>
      <c r="Q17" s="16" t="n">
        <v>0.37</v>
      </c>
      <c r="R17" s="16" t="n">
        <v>0.38</v>
      </c>
      <c r="S17" s="16" t="n">
        <v>0.4</v>
      </c>
      <c r="T17" s="16" t="n">
        <v>0.41</v>
      </c>
      <c r="U17" s="16" t="n">
        <v>0.4</v>
      </c>
      <c r="V17" s="16" t="n">
        <v>0.41</v>
      </c>
      <c r="W17" s="16" t="n">
        <v>0.4</v>
      </c>
      <c r="X17" s="16" t="n">
        <v>0.4</v>
      </c>
      <c r="Y17" s="16" t="n">
        <v>0.4</v>
      </c>
      <c r="Z17" s="16" t="n">
        <v>0.42</v>
      </c>
      <c r="AA17" s="16" t="n">
        <v>0.41</v>
      </c>
      <c r="AB17" s="16" t="n">
        <v>0.42</v>
      </c>
      <c r="AC17" s="16" t="n">
        <v>0.42</v>
      </c>
      <c r="AD17" s="16" t="n">
        <v>0.43</v>
      </c>
      <c r="AE17" s="16" t="n">
        <v>0.43</v>
      </c>
      <c r="AF17" s="16" t="n">
        <v>0.42</v>
      </c>
      <c r="AG17" s="16" t="n">
        <v>0.43</v>
      </c>
      <c r="AH17" s="16" t="n">
        <v>0.43</v>
      </c>
      <c r="AI17" s="16" t="n">
        <v>0.43</v>
      </c>
      <c r="AJ17" s="16" t="n">
        <v>0.43</v>
      </c>
      <c r="AK17" s="16" t="n">
        <v>0.43</v>
      </c>
      <c r="AL17" s="16" t="n">
        <v>0.43</v>
      </c>
      <c r="AM17" s="16" t="n">
        <v>0.43</v>
      </c>
      <c r="AN17" s="16" t="n">
        <v>0.43</v>
      </c>
      <c r="AO17" s="16" t="n">
        <v>0.43</v>
      </c>
      <c r="AP17" s="16" t="n">
        <v>0.43</v>
      </c>
      <c r="AQ17" s="16" t="n">
        <v>0.45</v>
      </c>
      <c r="AR17" s="16"/>
      <c r="AS17" s="16"/>
      <c r="AT17" s="16"/>
      <c r="AU17" s="16"/>
      <c r="AV17" s="16"/>
      <c r="AW17" s="16"/>
      <c r="AX17" s="16"/>
      <c r="AY17" s="16"/>
    </row>
    <row r="18" customFormat="false" ht="15" hidden="false" customHeight="false" outlineLevel="0" collapsed="false">
      <c r="A18" s="16" t="s">
        <v>47</v>
      </c>
      <c r="B18" s="16" t="s">
        <v>275</v>
      </c>
      <c r="C18" s="16" t="n">
        <v>0.03</v>
      </c>
      <c r="D18" s="16" t="n">
        <v>0.03</v>
      </c>
      <c r="E18" s="16" t="n">
        <v>0.03</v>
      </c>
      <c r="F18" s="16" t="n">
        <v>0.04</v>
      </c>
      <c r="G18" s="16" t="n">
        <v>0.06</v>
      </c>
      <c r="H18" s="16" t="n">
        <v>0.06</v>
      </c>
      <c r="I18" s="16" t="n">
        <v>0.09</v>
      </c>
      <c r="J18" s="16" t="n">
        <v>0.12</v>
      </c>
      <c r="K18" s="16" t="n">
        <v>0.16</v>
      </c>
      <c r="L18" s="16" t="n">
        <v>0.21</v>
      </c>
      <c r="M18" s="16" t="n">
        <v>0.27</v>
      </c>
      <c r="N18" s="16" t="n">
        <v>0.32</v>
      </c>
      <c r="O18" s="16" t="n">
        <v>0.35</v>
      </c>
      <c r="P18" s="16" t="n">
        <v>0.35</v>
      </c>
      <c r="Q18" s="16" t="n">
        <v>0.38</v>
      </c>
      <c r="R18" s="16" t="n">
        <v>0.39</v>
      </c>
      <c r="S18" s="16" t="n">
        <v>0.39</v>
      </c>
      <c r="T18" s="16" t="n">
        <v>0.41</v>
      </c>
      <c r="U18" s="16" t="n">
        <v>0.4</v>
      </c>
      <c r="V18" s="16" t="n">
        <v>0.41</v>
      </c>
      <c r="W18" s="16" t="n">
        <v>0.4</v>
      </c>
      <c r="X18" s="16" t="n">
        <v>0.41</v>
      </c>
      <c r="Y18" s="16" t="n">
        <v>0.41</v>
      </c>
      <c r="Z18" s="16" t="n">
        <v>0.4</v>
      </c>
      <c r="AA18" s="16" t="n">
        <v>0.42</v>
      </c>
      <c r="AB18" s="16" t="n">
        <v>0.43</v>
      </c>
      <c r="AC18" s="16" t="n">
        <v>0.41</v>
      </c>
      <c r="AD18" s="16" t="n">
        <v>0.42</v>
      </c>
      <c r="AE18" s="16" t="n">
        <v>0.43</v>
      </c>
      <c r="AF18" s="16" t="n">
        <v>0.41</v>
      </c>
      <c r="AG18" s="16" t="n">
        <v>0.43</v>
      </c>
      <c r="AH18" s="16" t="n">
        <v>0.43</v>
      </c>
      <c r="AI18" s="16" t="n">
        <v>0.43</v>
      </c>
      <c r="AJ18" s="16" t="n">
        <v>0.43</v>
      </c>
      <c r="AK18" s="16" t="n">
        <v>0.43</v>
      </c>
      <c r="AL18" s="16" t="n">
        <v>0.43</v>
      </c>
      <c r="AM18" s="16" t="n">
        <v>0.43</v>
      </c>
      <c r="AN18" s="16" t="n">
        <v>0.43</v>
      </c>
      <c r="AO18" s="16" t="n">
        <v>0.43</v>
      </c>
      <c r="AP18" s="16" t="n">
        <v>0.43</v>
      </c>
      <c r="AQ18" s="16" t="n">
        <v>0.43</v>
      </c>
      <c r="AR18" s="16"/>
      <c r="AS18" s="16"/>
      <c r="AT18" s="16"/>
      <c r="AU18" s="16"/>
      <c r="AV18" s="16"/>
      <c r="AW18" s="16"/>
      <c r="AX18" s="16"/>
      <c r="AY18" s="16"/>
    </row>
    <row r="19" customFormat="false" ht="15" hidden="false" customHeight="false" outlineLevel="0" collapsed="false">
      <c r="A19" s="16" t="s">
        <v>47</v>
      </c>
      <c r="B19" s="16" t="s">
        <v>275</v>
      </c>
      <c r="C19" s="16" t="n">
        <v>0.02</v>
      </c>
      <c r="D19" s="16" t="n">
        <v>0.03</v>
      </c>
      <c r="E19" s="16" t="n">
        <v>0.03</v>
      </c>
      <c r="F19" s="16" t="n">
        <v>0.05</v>
      </c>
      <c r="G19" s="16" t="n">
        <v>0.06</v>
      </c>
      <c r="H19" s="16" t="n">
        <v>0.06</v>
      </c>
      <c r="I19" s="16" t="n">
        <v>0.09</v>
      </c>
      <c r="J19" s="16" t="n">
        <v>0.12</v>
      </c>
      <c r="K19" s="16" t="n">
        <v>0.17</v>
      </c>
      <c r="L19" s="16" t="n">
        <v>0.21</v>
      </c>
      <c r="M19" s="16" t="n">
        <v>0.27</v>
      </c>
      <c r="N19" s="16" t="n">
        <v>0.31</v>
      </c>
      <c r="O19" s="16" t="n">
        <v>0.36</v>
      </c>
      <c r="P19" s="16" t="n">
        <v>0.36</v>
      </c>
      <c r="Q19" s="16" t="n">
        <v>0.36</v>
      </c>
      <c r="R19" s="16" t="n">
        <v>0.39</v>
      </c>
      <c r="S19" s="16" t="n">
        <v>0.41</v>
      </c>
      <c r="T19" s="16" t="n">
        <v>0.41</v>
      </c>
      <c r="U19" s="16" t="n">
        <v>0.4</v>
      </c>
      <c r="V19" s="16" t="n">
        <v>0.41</v>
      </c>
      <c r="W19" s="16" t="n">
        <v>0.4</v>
      </c>
      <c r="X19" s="16" t="n">
        <v>0.41</v>
      </c>
      <c r="Y19" s="16" t="n">
        <v>0.41</v>
      </c>
      <c r="Z19" s="16" t="n">
        <v>0.43</v>
      </c>
      <c r="AA19" s="16" t="n">
        <v>0.42</v>
      </c>
      <c r="AB19" s="16" t="n">
        <v>0.43</v>
      </c>
      <c r="AC19" s="16" t="n">
        <v>0.41</v>
      </c>
      <c r="AD19" s="16" t="n">
        <v>0.42</v>
      </c>
      <c r="AE19" s="16" t="n">
        <v>0.43</v>
      </c>
      <c r="AF19" s="16" t="n">
        <v>0.43</v>
      </c>
      <c r="AG19" s="16" t="n">
        <v>0.43</v>
      </c>
      <c r="AH19" s="16" t="n">
        <v>0.44</v>
      </c>
      <c r="AI19" s="16" t="n">
        <v>0.43</v>
      </c>
      <c r="AJ19" s="16" t="n">
        <v>0.44</v>
      </c>
      <c r="AK19" s="16" t="n">
        <v>0.43</v>
      </c>
      <c r="AL19" s="16" t="n">
        <v>0.43</v>
      </c>
      <c r="AM19" s="16" t="n">
        <v>0.43</v>
      </c>
      <c r="AN19" s="16" t="n">
        <v>0.43</v>
      </c>
      <c r="AO19" s="16" t="n">
        <v>0.44</v>
      </c>
      <c r="AP19" s="16" t="n">
        <v>0.44</v>
      </c>
      <c r="AQ19" s="16" t="n">
        <v>0.44</v>
      </c>
      <c r="AR19" s="16"/>
      <c r="AS19" s="16"/>
      <c r="AT19" s="16"/>
      <c r="AU19" s="16"/>
      <c r="AV19" s="16"/>
      <c r="AW19" s="16"/>
      <c r="AX19" s="16"/>
      <c r="AY19" s="16"/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KT</v>
      </c>
      <c r="C28" s="16" t="n">
        <f aca="false">C2*$B$23+$B$24</f>
        <v>0.281781715562911</v>
      </c>
      <c r="D28" s="16" t="n">
        <f aca="false">D2*$B$23+$B$24</f>
        <v>0.40063500710955</v>
      </c>
      <c r="E28" s="16" t="n">
        <f aca="false">E2*$B$23+$B$24</f>
        <v>0.361325552706965</v>
      </c>
      <c r="F28" s="16" t="n">
        <f aca="false">F2*$B$23+$B$24</f>
        <v>0.329877989184898</v>
      </c>
      <c r="G28" s="16" t="n">
        <f aca="false">G2*$B$23+$B$24</f>
        <v>0.310454494068326</v>
      </c>
      <c r="H28" s="16" t="n">
        <f aca="false">H2*$B$23+$B$24</f>
        <v>0.334040166709877</v>
      </c>
      <c r="I28" s="16" t="n">
        <f aca="false">I2*$B$23+$B$24</f>
        <v>0.381673976162421</v>
      </c>
      <c r="J28" s="16" t="n">
        <f aca="false">J2*$B$23+$B$24</f>
        <v>0.522725547842284</v>
      </c>
      <c r="K28" s="16" t="n">
        <f aca="false">K2*$B$23+$B$24</f>
        <v>0.744245885005085</v>
      </c>
      <c r="L28" s="16" t="n">
        <f aca="false">L2*$B$23+$B$24</f>
        <v>1.19746077105842</v>
      </c>
      <c r="M28" s="16" t="n">
        <f aca="false">M2*$B$23+$B$24</f>
        <v>1.59286763593147</v>
      </c>
      <c r="N28" s="16" t="n">
        <f aca="false">N2*$B$23+$B$24</f>
        <v>2.1732601685814</v>
      </c>
      <c r="O28" s="16" t="n">
        <f aca="false">O2*$B$23+$B$24</f>
        <v>2.54878107416845</v>
      </c>
      <c r="P28" s="16" t="n">
        <f aca="false">P2*$B$23+$B$24</f>
        <v>2.85816960352526</v>
      </c>
      <c r="Q28" s="16" t="n">
        <f aca="false">Q2*$B$23+$B$24</f>
        <v>3.54215411013023</v>
      </c>
      <c r="R28" s="16" t="n">
        <f aca="false">R2*$B$23+$B$24</f>
        <v>3.86171685121478</v>
      </c>
      <c r="S28" s="16" t="n">
        <f aca="false">S2*$B$23+$B$24</f>
        <v>4.14104520955785</v>
      </c>
      <c r="T28" s="16" t="n">
        <f aca="false">T2*$B$23+$B$24</f>
        <v>4.31585666560699</v>
      </c>
      <c r="U28" s="16" t="n">
        <f aca="false">U2*$B$23+$B$24</f>
        <v>4.52304061351709</v>
      </c>
      <c r="V28" s="16" t="n">
        <f aca="false">V2*$B$23+$B$24</f>
        <v>4.57761138551126</v>
      </c>
      <c r="W28" s="16" t="n">
        <f aca="false">W2*$B$23+$B$24</f>
        <v>4.64744347509703</v>
      </c>
      <c r="X28" s="16" t="n">
        <f aca="false">X2*$B$23+$B$24</f>
        <v>4.78387040508247</v>
      </c>
      <c r="Y28" s="16" t="n">
        <f aca="false">Y2*$B$23+$B$24</f>
        <v>4.83982856958497</v>
      </c>
      <c r="Z28" s="16" t="n">
        <f aca="false">Z2*$B$23+$B$24</f>
        <v>4.82641710867115</v>
      </c>
      <c r="AA28" s="16" t="n">
        <f aca="false">AA2*$B$23+$B$24</f>
        <v>4.90873573083186</v>
      </c>
      <c r="AB28" s="16" t="n">
        <f aca="false">AB2*$B$23+$B$24</f>
        <v>4.92815922594843</v>
      </c>
      <c r="AC28" s="16" t="n">
        <f aca="false">AC2*$B$23+$B$24</f>
        <v>4.97209332204544</v>
      </c>
      <c r="AD28" s="16" t="n">
        <f aca="false">AD2*$B$23+$B$24</f>
        <v>4.98365492628149</v>
      </c>
      <c r="AE28" s="16" t="n">
        <f aca="false">AE2*$B$23+$B$24</f>
        <v>5.06921079762829</v>
      </c>
      <c r="AF28" s="16" t="n">
        <f aca="false">AF2*$B$23+$B$24</f>
        <v>5.0715231184755</v>
      </c>
      <c r="AG28" s="16" t="n">
        <f aca="false">AG2*$B$23+$B$24</f>
        <v>5.10898271620032</v>
      </c>
      <c r="AH28" s="16" t="n">
        <f aca="false">AH2*$B$23+$B$24</f>
        <v>5.10204575365869</v>
      </c>
      <c r="AI28" s="16" t="n">
        <f aca="false">AI2*$B$23+$B$24</f>
        <v>5.16401595236394</v>
      </c>
      <c r="AJ28" s="16" t="n">
        <f aca="false">AJ2*$B$23+$B$24</f>
        <v>5.13025606799466</v>
      </c>
      <c r="AK28" s="16" t="n">
        <f aca="false">AK2*$B$23+$B$24</f>
        <v>5.23616036279692</v>
      </c>
      <c r="AL28" s="16" t="n">
        <f aca="false">AL2*$B$23+$B$24</f>
        <v>5.23384804194971</v>
      </c>
      <c r="AM28" s="16" t="n">
        <f aca="false">AM2*$B$23+$B$24</f>
        <v>5.21164976181648</v>
      </c>
      <c r="AN28" s="16" t="n">
        <f aca="false">AN2*$B$23+$B$24</f>
        <v>5.26899531882731</v>
      </c>
      <c r="AO28" s="16" t="n">
        <f aca="false">AO2*$B$23+$B$24</f>
        <v>5.34576437095471</v>
      </c>
      <c r="AP28" s="16" t="n">
        <f aca="false">AP2*$B$23+$B$24</f>
        <v>5.28009445889392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KT</v>
      </c>
      <c r="C29" s="16" t="n">
        <f aca="false">C3*$B$23+$B$24</f>
        <v>0.384911225348516</v>
      </c>
      <c r="D29" s="16" t="n">
        <f aca="false">D3*$B$23+$B$24</f>
        <v>0.439481997342693</v>
      </c>
      <c r="E29" s="16" t="n">
        <f aca="false">E3*$B$23+$B$24</f>
        <v>0.407571969651183</v>
      </c>
      <c r="F29" s="16" t="n">
        <f aca="false">F3*$B$23+$B$24</f>
        <v>0.387686010365169</v>
      </c>
      <c r="G29" s="16" t="n">
        <f aca="false">G3*$B$23+$B$24</f>
        <v>0.384448761179074</v>
      </c>
      <c r="H29" s="16" t="n">
        <f aca="false">H3*$B$23+$B$24</f>
        <v>0.408959362159509</v>
      </c>
      <c r="I29" s="16" t="n">
        <f aca="false">I3*$B$23+$B$24</f>
        <v>0.458443028289822</v>
      </c>
      <c r="J29" s="16" t="n">
        <f aca="false">J3*$B$23+$B$24</f>
        <v>0.588395459903073</v>
      </c>
      <c r="K29" s="16" t="n">
        <f aca="false">K3*$B$23+$B$24</f>
        <v>0.820552472963044</v>
      </c>
      <c r="L29" s="16" t="n">
        <f aca="false">L3*$B$23+$B$24</f>
        <v>1.30706477921621</v>
      </c>
      <c r="M29" s="16" t="n">
        <f aca="false">M3*$B$23+$B$24</f>
        <v>1.72513238839194</v>
      </c>
      <c r="N29" s="16" t="n">
        <f aca="false">N3*$B$23+$B$24</f>
        <v>2.24262979399773</v>
      </c>
      <c r="O29" s="16" t="n">
        <f aca="false">O3*$B$23+$B$24</f>
        <v>2.69908192923715</v>
      </c>
      <c r="P29" s="16" t="n">
        <f aca="false">P3*$B$23+$B$24</f>
        <v>3.02465670452444</v>
      </c>
      <c r="Q29" s="16" t="n">
        <f aca="false">Q3*$B$23+$B$24</f>
        <v>3.56573978277179</v>
      </c>
      <c r="R29" s="16" t="n">
        <f aca="false">R3*$B$23+$B$24</f>
        <v>3.9047260189729</v>
      </c>
      <c r="S29" s="16" t="n">
        <f aca="false">S3*$B$23+$B$24</f>
        <v>4.17249277307992</v>
      </c>
      <c r="T29" s="16" t="n">
        <f aca="false">T3*$B$23+$B$24</f>
        <v>4.31493173726811</v>
      </c>
      <c r="U29" s="16" t="n">
        <f aca="false">U3*$B$23+$B$24</f>
        <v>4.52489047019485</v>
      </c>
      <c r="V29" s="16" t="n">
        <f aca="false">V3*$B$23+$B$24</f>
        <v>4.58269849137513</v>
      </c>
      <c r="W29" s="16" t="n">
        <f aca="false">W3*$B$23+$B$24</f>
        <v>4.60582169984723</v>
      </c>
      <c r="X29" s="16" t="n">
        <f aca="false">X3*$B$23+$B$24</f>
        <v>4.99660392302587</v>
      </c>
      <c r="Y29" s="16" t="n">
        <f aca="false">Y3*$B$23+$B$24</f>
        <v>5.12563142630024</v>
      </c>
      <c r="Z29" s="16" t="n">
        <f aca="false">Z3*$B$23+$B$24</f>
        <v>5.16216609568617</v>
      </c>
      <c r="AA29" s="16" t="n">
        <f aca="false">AA3*$B$23+$B$24</f>
        <v>5.31339187909376</v>
      </c>
      <c r="AB29" s="16" t="n">
        <f aca="false">AB3*$B$23+$B$24</f>
        <v>5.34853915597136</v>
      </c>
      <c r="AC29" s="16" t="n">
        <f aca="false">AC3*$B$23+$B$24</f>
        <v>5.38923600288228</v>
      </c>
      <c r="AD29" s="16" t="n">
        <f aca="false">AD3*$B$23+$B$24</f>
        <v>5.40912196216829</v>
      </c>
      <c r="AE29" s="16" t="n">
        <f aca="false">AE3*$B$23+$B$24</f>
        <v>5.46924230419577</v>
      </c>
      <c r="AF29" s="16" t="n">
        <f aca="false">AF3*$B$23+$B$24</f>
        <v>5.5090142227678</v>
      </c>
      <c r="AG29" s="16" t="n">
        <f aca="false">AG3*$B$23+$B$24</f>
        <v>5.54786121300094</v>
      </c>
      <c r="AH29" s="16" t="n">
        <f aca="false">AH3*$B$23+$B$24</f>
        <v>5.54508642798429</v>
      </c>
      <c r="AI29" s="16" t="n">
        <f aca="false">AI3*$B$23+$B$24</f>
        <v>5.57607152733691</v>
      </c>
      <c r="AJ29" s="16" t="n">
        <f aca="false">AJ3*$B$23+$B$24</f>
        <v>5.5682096364564</v>
      </c>
      <c r="AK29" s="16" t="n">
        <f aca="false">AK3*$B$23+$B$24</f>
        <v>5.63017983516165</v>
      </c>
      <c r="AL29" s="16" t="n">
        <f aca="false">AL3*$B$23+$B$24</f>
        <v>5.6329546201783</v>
      </c>
      <c r="AM29" s="16" t="n">
        <f aca="false">AM3*$B$23+$B$24</f>
        <v>5.63757926187272</v>
      </c>
      <c r="AN29" s="16" t="n">
        <f aca="false">AN3*$B$23+$B$24</f>
        <v>5.65561536448097</v>
      </c>
      <c r="AO29" s="16" t="n">
        <f aca="false">AO3*$B$23+$B$24</f>
        <v>5.78556779609422</v>
      </c>
      <c r="AP29" s="16" t="n">
        <f aca="false">AP3*$B$23+$B$24</f>
        <v>5.73423427328614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KT</v>
      </c>
      <c r="C30" s="16" t="n">
        <f aca="false">C4*$B$23+$B$24</f>
        <v>-0.129811395240623</v>
      </c>
      <c r="D30" s="16" t="n">
        <f aca="false">D4*$B$23+$B$24</f>
        <v>0.0782974810083552</v>
      </c>
      <c r="E30" s="16" t="n">
        <f aca="false">E4*$B$23+$B$24</f>
        <v>0.0389880266057704</v>
      </c>
      <c r="F30" s="16" t="n">
        <f aca="false">F4*$B$23+$B$24</f>
        <v>0.0376006340974439</v>
      </c>
      <c r="G30" s="16" t="n">
        <f aca="false">G4*$B$23+$B$24</f>
        <v>0.0436126683001922</v>
      </c>
      <c r="H30" s="16" t="n">
        <f aca="false">H4*$B$23+$B$24</f>
        <v>0.108357652022096</v>
      </c>
      <c r="I30" s="16" t="n">
        <f aca="false">I4*$B$23+$B$24</f>
        <v>0.159228710660736</v>
      </c>
      <c r="J30" s="16" t="n">
        <f aca="false">J4*$B$23+$B$24</f>
        <v>0.322478562473823</v>
      </c>
      <c r="K30" s="16" t="n">
        <f aca="false">K4*$B$23+$B$24</f>
        <v>0.603194313325222</v>
      </c>
      <c r="L30" s="16" t="n">
        <f aca="false">L4*$B$23+$B$24</f>
        <v>1.01756220914541</v>
      </c>
      <c r="M30" s="16" t="n">
        <f aca="false">M4*$B$23+$B$24</f>
        <v>1.50777422875411</v>
      </c>
      <c r="N30" s="16" t="n">
        <f aca="false">N4*$B$23+$B$24</f>
        <v>2.300437815178</v>
      </c>
      <c r="O30" s="16" t="n">
        <f aca="false">O4*$B$23+$B$24</f>
        <v>2.97471057422469</v>
      </c>
      <c r="P30" s="16" t="n">
        <f aca="false">P4*$B$23+$B$24</f>
        <v>3.59579995378553</v>
      </c>
      <c r="Q30" s="16" t="n">
        <f aca="false">Q4*$B$23+$B$24</f>
        <v>4.26591053530724</v>
      </c>
      <c r="R30" s="16" t="n">
        <f aca="false">R4*$B$23+$B$24</f>
        <v>4.81624289694342</v>
      </c>
      <c r="S30" s="16" t="n">
        <f aca="false">S4*$B$23+$B$24</f>
        <v>5.07244804681439</v>
      </c>
      <c r="T30" s="16" t="n">
        <f aca="false">T4*$B$23+$B$24</f>
        <v>5.29581824065496</v>
      </c>
      <c r="U30" s="16" t="n">
        <f aca="false">U4*$B$23+$B$24</f>
        <v>5.57144688564249</v>
      </c>
      <c r="V30" s="16" t="n">
        <f aca="false">V4*$B$23+$B$24</f>
        <v>5.62648012180611</v>
      </c>
      <c r="W30" s="16" t="n">
        <f aca="false">W4*$B$23+$B$24</f>
        <v>5.73562166579446</v>
      </c>
      <c r="X30" s="16" t="n">
        <f aca="false">X4*$B$23+$B$24</f>
        <v>5.82395232215792</v>
      </c>
      <c r="Y30" s="16" t="n">
        <f aca="false">Y4*$B$23+$B$24</f>
        <v>5.88915977004927</v>
      </c>
      <c r="Z30" s="16" t="n">
        <f aca="false">Z4*$B$23+$B$24</f>
        <v>5.91968240523245</v>
      </c>
      <c r="AA30" s="16" t="n">
        <f aca="false">AA4*$B$23+$B$24</f>
        <v>6.04454773098184</v>
      </c>
      <c r="AB30" s="16" t="n">
        <f aca="false">AB4*$B$23+$B$24</f>
        <v>6.06628354694562</v>
      </c>
      <c r="AC30" s="16" t="n">
        <f aca="false">AC4*$B$23+$B$24</f>
        <v>6.12224171144812</v>
      </c>
      <c r="AD30" s="16" t="n">
        <f aca="false">AD4*$B$23+$B$24</f>
        <v>6.14767724076744</v>
      </c>
      <c r="AE30" s="16" t="n">
        <f aca="false">AE4*$B$23+$B$24</f>
        <v>6.24756950136695</v>
      </c>
      <c r="AF30" s="16" t="n">
        <f aca="false">AF4*$B$23+$B$24</f>
        <v>6.31323941342774</v>
      </c>
      <c r="AG30" s="16" t="n">
        <f aca="false">AG4*$B$23+$B$24</f>
        <v>6.37520961213299</v>
      </c>
      <c r="AH30" s="16" t="n">
        <f aca="false">AH4*$B$23+$B$24</f>
        <v>6.38908353721626</v>
      </c>
      <c r="AI30" s="16" t="n">
        <f aca="false">AI4*$B$23+$B$24</f>
        <v>6.53013510889612</v>
      </c>
      <c r="AJ30" s="16" t="n">
        <f aca="false">AJ4*$B$23+$B$24</f>
        <v>6.51024914961011</v>
      </c>
      <c r="AK30" s="16" t="n">
        <f aca="false">AK4*$B$23+$B$24</f>
        <v>6.62447779946232</v>
      </c>
      <c r="AL30" s="16" t="n">
        <f aca="false">AL4*$B$23+$B$24</f>
        <v>6.63418954702061</v>
      </c>
      <c r="AM30" s="16" t="n">
        <f aca="false">AM4*$B$23+$B$24</f>
        <v>6.59210530760137</v>
      </c>
      <c r="AN30" s="16" t="n">
        <f aca="false">AN4*$B$23+$B$24</f>
        <v>6.60551676851519</v>
      </c>
      <c r="AO30" s="16" t="n">
        <f aca="false">AO4*$B$23+$B$24</f>
        <v>6.70263424409805</v>
      </c>
      <c r="AP30" s="16" t="n">
        <f aca="false">AP4*$B$23+$B$24</f>
        <v>6.67303653725375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KT</v>
      </c>
      <c r="C31" s="16" t="n">
        <f aca="false">C5*$B$23+$B$24</f>
        <v>0.684125542977602</v>
      </c>
      <c r="D31" s="16" t="n">
        <f aca="false">D5*$B$23+$B$24</f>
        <v>0.535212080417223</v>
      </c>
      <c r="E31" s="16" t="n">
        <f aca="false">E5*$B$23+$B$24</f>
        <v>0.503302052725713</v>
      </c>
      <c r="F31" s="16" t="n">
        <f aca="false">F5*$B$23+$B$24</f>
        <v>0.457055635781495</v>
      </c>
      <c r="G31" s="16" t="n">
        <f aca="false">G5*$B$23+$B$24</f>
        <v>0.410346754667836</v>
      </c>
      <c r="H31" s="16" t="n">
        <f aca="false">H5*$B$23+$B$24</f>
        <v>0.384448761179074</v>
      </c>
      <c r="I31" s="16" t="n">
        <f aca="false">I5*$B$23+$B$24</f>
        <v>0.427920393106638</v>
      </c>
      <c r="J31" s="16" t="n">
        <f aca="false">J5*$B$23+$B$24</f>
        <v>0.603194313325222</v>
      </c>
      <c r="K31" s="16" t="n">
        <f aca="false">K5*$B$23+$B$24</f>
        <v>0.910270521834825</v>
      </c>
      <c r="L31" s="16" t="n">
        <f aca="false">L5*$B$23+$B$24</f>
        <v>1.47678912940149</v>
      </c>
      <c r="M31" s="16" t="n">
        <f aca="false">M5*$B$23+$B$24</f>
        <v>1.79357708546938</v>
      </c>
      <c r="N31" s="16" t="n">
        <f aca="false">N5*$B$23+$B$24</f>
        <v>2.18019713112303</v>
      </c>
      <c r="O31" s="16" t="n">
        <f aca="false">O5*$B$23+$B$24</f>
        <v>2.67919596995114</v>
      </c>
      <c r="P31" s="16" t="n">
        <f aca="false">P5*$B$23+$B$24</f>
        <v>3.2193541198596</v>
      </c>
      <c r="Q31" s="16" t="n">
        <f aca="false">Q5*$B$23+$B$24</f>
        <v>3.67210654174349</v>
      </c>
      <c r="R31" s="16" t="n">
        <f aca="false">R5*$B$23+$B$24</f>
        <v>3.95374722093377</v>
      </c>
      <c r="S31" s="16" t="n">
        <f aca="false">S5*$B$23+$B$24</f>
        <v>4.28810881544046</v>
      </c>
      <c r="T31" s="16" t="n">
        <f aca="false">T5*$B$23+$B$24</f>
        <v>4.38753861187053</v>
      </c>
      <c r="U31" s="16" t="n">
        <f aca="false">U5*$B$23+$B$24</f>
        <v>4.40279992946212</v>
      </c>
      <c r="V31" s="16" t="n">
        <f aca="false">V5*$B$23+$B$24</f>
        <v>4.41759878288427</v>
      </c>
      <c r="W31" s="16" t="n">
        <f aca="false">W5*$B$23+$B$24</f>
        <v>4.40834949949543</v>
      </c>
      <c r="X31" s="16" t="n">
        <f aca="false">X5*$B$23+$B$24</f>
        <v>4.46569505650626</v>
      </c>
      <c r="Y31" s="16" t="n">
        <f aca="false">Y5*$B$23+$B$24</f>
        <v>4.49714262002832</v>
      </c>
      <c r="Z31" s="16" t="n">
        <f aca="false">Z5*$B$23+$B$24</f>
        <v>4.44257184803415</v>
      </c>
      <c r="AA31" s="16" t="n">
        <f aca="false">AA5*$B$23+$B$24</f>
        <v>4.58362341971401</v>
      </c>
      <c r="AB31" s="16" t="n">
        <f aca="false">AB5*$B$23+$B$24</f>
        <v>4.51841597182266</v>
      </c>
      <c r="AC31" s="16" t="n">
        <f aca="false">AC5*$B$23+$B$24</f>
        <v>4.56466238876688</v>
      </c>
      <c r="AD31" s="16" t="n">
        <f aca="false">AD5*$B$23+$B$24</f>
        <v>4.5133288659588</v>
      </c>
      <c r="AE31" s="16" t="n">
        <f aca="false">AE5*$B$23+$B$24</f>
        <v>4.57992370635847</v>
      </c>
      <c r="AF31" s="16" t="n">
        <f aca="false">AF5*$B$23+$B$24</f>
        <v>4.57853631385015</v>
      </c>
      <c r="AG31" s="16" t="n">
        <f aca="false">AG5*$B$23+$B$24</f>
        <v>4.62940737248879</v>
      </c>
      <c r="AH31" s="16" t="n">
        <f aca="false">AH5*$B$23+$B$24</f>
        <v>4.64096897672484</v>
      </c>
      <c r="AI31" s="16" t="n">
        <f aca="false">AI5*$B$23+$B$24</f>
        <v>4.64744347509703</v>
      </c>
      <c r="AJ31" s="16" t="n">
        <f aca="false">AJ5*$B$23+$B$24</f>
        <v>4.66177986434974</v>
      </c>
      <c r="AK31" s="16" t="n">
        <f aca="false">AK5*$B$23+$B$24</f>
        <v>4.72005034969945</v>
      </c>
      <c r="AL31" s="16" t="n">
        <f aca="false">AL5*$B$23+$B$24</f>
        <v>4.71450077966614</v>
      </c>
      <c r="AM31" s="16" t="n">
        <f aca="false">AM5*$B$23+$B$24</f>
        <v>4.75011052071319</v>
      </c>
      <c r="AN31" s="16" t="n">
        <f aca="false">AN5*$B$23+$B$24</f>
        <v>4.70941367380228</v>
      </c>
      <c r="AO31" s="16" t="n">
        <f aca="false">AO5*$B$23+$B$24</f>
        <v>4.83196667870446</v>
      </c>
      <c r="AP31" s="16" t="n">
        <f aca="false">AP5*$B$23+$B$24</f>
        <v>4.83566639205999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KT</v>
      </c>
      <c r="C32" s="16" t="n">
        <f aca="false">C6*$B$23+$B$24</f>
        <v>0.550010933839372</v>
      </c>
      <c r="D32" s="16" t="n">
        <f aca="false">D6*$B$23+$B$24</f>
        <v>0.451043601578747</v>
      </c>
      <c r="E32" s="16" t="n">
        <f aca="false">E6*$B$23+$B$24</f>
        <v>0.456130707442611</v>
      </c>
      <c r="F32" s="16" t="n">
        <f aca="false">F6*$B$23+$B$24</f>
        <v>0.467692311678665</v>
      </c>
      <c r="G32" s="16" t="n">
        <f aca="false">G6*$B$23+$B$24</f>
        <v>0.46029288496759</v>
      </c>
      <c r="H32" s="16" t="n">
        <f aca="false">H6*$B$23+$B$24</f>
        <v>0.463067669984244</v>
      </c>
      <c r="I32" s="16" t="n">
        <f aca="false">I6*$B$23+$B$24</f>
        <v>0.52827511787559</v>
      </c>
      <c r="J32" s="16" t="n">
        <f aca="false">J6*$B$23+$B$24</f>
        <v>0.727134710735725</v>
      </c>
      <c r="K32" s="16" t="n">
        <f aca="false">K6*$B$23+$B$24</f>
        <v>1.05779659188688</v>
      </c>
      <c r="L32" s="16" t="n">
        <f aca="false">L6*$B$23+$B$24</f>
        <v>1.6062790968453</v>
      </c>
      <c r="M32" s="16" t="n">
        <f aca="false">M6*$B$23+$B$24</f>
        <v>1.89393181023833</v>
      </c>
      <c r="N32" s="16" t="n">
        <f aca="false">N6*$B$23+$B$24</f>
        <v>2.30275013602521</v>
      </c>
      <c r="O32" s="16" t="n">
        <f aca="false">O6*$B$23+$B$24</f>
        <v>2.75365270123133</v>
      </c>
      <c r="P32" s="16" t="n">
        <f aca="false">P6*$B$23+$B$24</f>
        <v>3.27346242768433</v>
      </c>
      <c r="Q32" s="16" t="n">
        <f aca="false">Q6*$B$23+$B$24</f>
        <v>3.7424010954987</v>
      </c>
      <c r="R32" s="16" t="n">
        <f aca="false">R6*$B$23+$B$24</f>
        <v>4.03652830726392</v>
      </c>
      <c r="S32" s="16" t="n">
        <f aca="false">S6*$B$23+$B$24</f>
        <v>4.37320222261782</v>
      </c>
      <c r="T32" s="16" t="n">
        <f aca="false">T6*$B$23+$B$24</f>
        <v>4.44904634640634</v>
      </c>
      <c r="U32" s="16" t="n">
        <f aca="false">U6*$B$23+$B$24</f>
        <v>4.45459591643964</v>
      </c>
      <c r="V32" s="16" t="n">
        <f aca="false">V6*$B$23+$B$24</f>
        <v>4.46846984152291</v>
      </c>
      <c r="W32" s="16" t="n">
        <f aca="false">W6*$B$23+$B$24</f>
        <v>4.48743087247004</v>
      </c>
      <c r="X32" s="16" t="n">
        <f aca="false">X6*$B$23+$B$24</f>
        <v>4.44072199135638</v>
      </c>
      <c r="Y32" s="16" t="n">
        <f aca="false">Y6*$B$23+$B$24</f>
        <v>4.42869792295088</v>
      </c>
      <c r="Z32" s="16" t="n">
        <f aca="false">Z6*$B$23+$B$24</f>
        <v>4.68120335946631</v>
      </c>
      <c r="AA32" s="16" t="n">
        <f aca="false">AA6*$B$23+$B$24</f>
        <v>4.6460560825887</v>
      </c>
      <c r="AB32" s="16" t="n">
        <f aca="false">AB6*$B$23+$B$24</f>
        <v>4.62154548160827</v>
      </c>
      <c r="AC32" s="16" t="n">
        <f aca="false">AC6*$B$23+$B$24</f>
        <v>4.62663258747213</v>
      </c>
      <c r="AD32" s="16" t="n">
        <f aca="false">AD6*$B$23+$B$24</f>
        <v>4.70478903210786</v>
      </c>
      <c r="AE32" s="16" t="n">
        <f aca="false">AE6*$B$23+$B$24</f>
        <v>4.72929963308829</v>
      </c>
      <c r="AF32" s="16" t="n">
        <f aca="false">AF6*$B$23+$B$24</f>
        <v>4.71126353048005</v>
      </c>
      <c r="AG32" s="16" t="n">
        <f aca="false">AG6*$B$23+$B$24</f>
        <v>4.85185263799047</v>
      </c>
      <c r="AH32" s="16" t="n">
        <f aca="false">AH6*$B$23+$B$24</f>
        <v>4.80791854189346</v>
      </c>
      <c r="AI32" s="16" t="n">
        <f aca="false">AI6*$B$23+$B$24</f>
        <v>4.80560622104625</v>
      </c>
      <c r="AJ32" s="16" t="n">
        <f aca="false">AJ6*$B$23+$B$24</f>
        <v>4.80468129270737</v>
      </c>
      <c r="AK32" s="16" t="n">
        <f aca="false">AK6*$B$23+$B$24</f>
        <v>4.89069962822361</v>
      </c>
      <c r="AL32" s="16" t="n">
        <f aca="false">AL6*$B$23+$B$24</f>
        <v>4.86433917056541</v>
      </c>
      <c r="AM32" s="16" t="n">
        <f aca="false">AM6*$B$23+$B$24</f>
        <v>4.9091981950013</v>
      </c>
      <c r="AN32" s="16" t="n">
        <f aca="false">AN6*$B$23+$B$24</f>
        <v>4.95729446862329</v>
      </c>
      <c r="AO32" s="16" t="n">
        <f aca="false">AO6*$B$23+$B$24</f>
        <v>5.01047784810914</v>
      </c>
      <c r="AP32" s="16" t="n">
        <f aca="false">AP6*$B$23+$B$24</f>
        <v>5.01325263312579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KT</v>
      </c>
      <c r="C33" s="16" t="n">
        <f aca="false">C7*$B$23+$B$24</f>
        <v>0.474629274220298</v>
      </c>
      <c r="D33" s="16" t="n">
        <f aca="false">D7*$B$23+$B$24</f>
        <v>0.385836153687401</v>
      </c>
      <c r="E33" s="16" t="n">
        <f aca="false">E7*$B$23+$B$24</f>
        <v>0.396935293754013</v>
      </c>
      <c r="F33" s="16" t="n">
        <f aca="false">F7*$B$23+$B$24</f>
        <v>0.41774618137891</v>
      </c>
      <c r="G33" s="16" t="n">
        <f aca="false">G7*$B$23+$B$24</f>
        <v>0.423758215581659</v>
      </c>
      <c r="H33" s="16" t="n">
        <f aca="false">H7*$B$23+$B$24</f>
        <v>0.436244748156597</v>
      </c>
      <c r="I33" s="16" t="n">
        <f aca="false">I7*$B$23+$B$24</f>
        <v>0.517175977808978</v>
      </c>
      <c r="J33" s="16" t="n">
        <f aca="false">J7*$B$23+$B$24</f>
        <v>0.750257919207833</v>
      </c>
      <c r="K33" s="16" t="n">
        <f aca="false">K7*$B$23+$B$24</f>
        <v>1.07675762283401</v>
      </c>
      <c r="L33" s="16" t="n">
        <f aca="false">L7*$B$23+$B$24</f>
        <v>1.60165445515087</v>
      </c>
      <c r="M33" s="16" t="n">
        <f aca="false">M7*$B$23+$B$24</f>
        <v>2.02573409852935</v>
      </c>
      <c r="N33" s="16" t="n">
        <f aca="false">N7*$B$23+$B$24</f>
        <v>2.70278164259269</v>
      </c>
      <c r="O33" s="16" t="n">
        <f aca="false">O7*$B$23+$B$24</f>
        <v>3.15877131366267</v>
      </c>
      <c r="P33" s="16" t="n">
        <f aca="false">P7*$B$23+$B$24</f>
        <v>3.67164407757404</v>
      </c>
      <c r="Q33" s="16" t="n">
        <f aca="false">Q7*$B$23+$B$24</f>
        <v>4.1086727176969</v>
      </c>
      <c r="R33" s="16" t="n">
        <f aca="false">R7*$B$23+$B$24</f>
        <v>4.53922685944756</v>
      </c>
      <c r="S33" s="16" t="n">
        <f aca="false">S7*$B$23+$B$24</f>
        <v>5.02712655820905</v>
      </c>
      <c r="T33" s="16" t="n">
        <f aca="false">T7*$B$23+$B$24</f>
        <v>5.35270133349634</v>
      </c>
      <c r="U33" s="16" t="n">
        <f aca="false">U7*$B$23+$B$24</f>
        <v>5.52612539703716</v>
      </c>
      <c r="V33" s="16" t="n">
        <f aca="false">V7*$B$23+$B$24</f>
        <v>5.77493112019705</v>
      </c>
      <c r="W33" s="16" t="n">
        <f aca="false">W7*$B$23+$B$24</f>
        <v>5.85586234984943</v>
      </c>
      <c r="X33" s="16" t="n">
        <f aca="false">X7*$B$23+$B$24</f>
        <v>5.94511793455177</v>
      </c>
      <c r="Y33" s="16" t="n">
        <f aca="false">Y7*$B$23+$B$24</f>
        <v>6.1176170697537</v>
      </c>
      <c r="Z33" s="16" t="n">
        <f aca="false">Z7*$B$23+$B$24</f>
        <v>6.14998956161465</v>
      </c>
      <c r="AA33" s="16" t="n">
        <f aca="false">AA7*$B$23+$B$24</f>
        <v>6.11807953392314</v>
      </c>
      <c r="AB33" s="16" t="n">
        <f aca="false">AB7*$B$23+$B$24</f>
        <v>6.23323311211424</v>
      </c>
      <c r="AC33" s="16" t="n">
        <f aca="false">AC7*$B$23+$B$24</f>
        <v>6.33497522939152</v>
      </c>
      <c r="AD33" s="16" t="n">
        <f aca="false">AD7*$B$23+$B$24</f>
        <v>6.2711551740085</v>
      </c>
      <c r="AE33" s="16" t="n">
        <f aca="false">AE7*$B$23+$B$24</f>
        <v>6.36919757793024</v>
      </c>
      <c r="AF33" s="16" t="n">
        <f aca="false">AF7*$B$23+$B$24</f>
        <v>6.46400273266589</v>
      </c>
      <c r="AG33" s="16" t="n">
        <f aca="false">AG7*$B$23+$B$24</f>
        <v>6.70494656494526</v>
      </c>
      <c r="AH33" s="16" t="n">
        <f aca="false">AH7*$B$23+$B$24</f>
        <v>6.70309670826749</v>
      </c>
      <c r="AI33" s="16" t="n">
        <f aca="false">AI7*$B$23+$B$24</f>
        <v>6.74841819687282</v>
      </c>
      <c r="AJ33" s="16" t="n">
        <f aca="false">AJ7*$B$23+$B$24</f>
        <v>6.80483882554477</v>
      </c>
      <c r="AK33" s="16" t="n">
        <f aca="false">AK7*$B$23+$B$24</f>
        <v>6.81686289395027</v>
      </c>
      <c r="AL33" s="16" t="n">
        <f aca="false">AL7*$B$23+$B$24</f>
        <v>6.85987206170839</v>
      </c>
      <c r="AM33" s="16" t="n">
        <f aca="false">AM7*$B$23+$B$24</f>
        <v>6.86449670340281</v>
      </c>
      <c r="AN33" s="16" t="n">
        <f aca="false">AN7*$B$23+$B$24</f>
        <v>6.90519355031372</v>
      </c>
      <c r="AO33" s="16" t="n">
        <f aca="false">AO7*$B$23+$B$24</f>
        <v>7.02820901938534</v>
      </c>
      <c r="AP33" s="16" t="n">
        <f aca="false">AP7*$B$23+$B$24</f>
        <v>7.00231102589658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KT</v>
      </c>
      <c r="C34" s="16" t="n">
        <f aca="false">C8*$B$23+$B$24</f>
        <v>0.53474961624778</v>
      </c>
      <c r="D34" s="16" t="n">
        <f aca="false">D8*$B$23+$B$24</f>
        <v>0.418671109717795</v>
      </c>
      <c r="E34" s="16" t="n">
        <f aca="false">E8*$B$23+$B$24</f>
        <v>0.379824119484652</v>
      </c>
      <c r="F34" s="16" t="n">
        <f aca="false">F8*$B$23+$B$24</f>
        <v>0.359013231859754</v>
      </c>
      <c r="G34" s="16" t="n">
        <f aca="false">G8*$B$23+$B$24</f>
        <v>0.343751914268163</v>
      </c>
      <c r="H34" s="16" t="n">
        <f aca="false">H8*$B$23+$B$24</f>
        <v>0.299817818171156</v>
      </c>
      <c r="I34" s="16" t="n">
        <f aca="false">I8*$B$23+$B$24</f>
        <v>0.354388590165333</v>
      </c>
      <c r="J34" s="16" t="n">
        <f aca="false">J8*$B$23+$B$24</f>
        <v>0.507464230250692</v>
      </c>
      <c r="K34" s="16" t="n">
        <f aca="false">K8*$B$23+$B$24</f>
        <v>0.783092875238228</v>
      </c>
      <c r="L34" s="16" t="n">
        <f aca="false">L8*$B$23+$B$24</f>
        <v>1.28810374826908</v>
      </c>
      <c r="M34" s="16" t="n">
        <f aca="false">M8*$B$23+$B$24</f>
        <v>1.68628539815879</v>
      </c>
      <c r="N34" s="16" t="n">
        <f aca="false">N8*$B$23+$B$24</f>
        <v>2.00399828256557</v>
      </c>
      <c r="O34" s="16" t="n">
        <f aca="false">O8*$B$23+$B$24</f>
        <v>2.53305729240741</v>
      </c>
      <c r="P34" s="16" t="n">
        <f aca="false">P8*$B$23+$B$24</f>
        <v>3.16570827620431</v>
      </c>
      <c r="Q34" s="16" t="n">
        <f aca="false">Q8*$B$23+$B$24</f>
        <v>3.65777015249078</v>
      </c>
      <c r="R34" s="16" t="n">
        <f aca="false">R8*$B$23+$B$24</f>
        <v>3.93663604666441</v>
      </c>
      <c r="S34" s="16" t="n">
        <f aca="false">S8*$B$23+$B$24</f>
        <v>4.25619878774895</v>
      </c>
      <c r="T34" s="16" t="n">
        <f aca="false">T8*$B$23+$B$24</f>
        <v>4.38568875519276</v>
      </c>
      <c r="U34" s="16" t="n">
        <f aca="false">U8*$B$23+$B$24</f>
        <v>4.47355694738677</v>
      </c>
      <c r="V34" s="16" t="n">
        <f aca="false">V8*$B$23+$B$24</f>
        <v>4.5517133920225</v>
      </c>
      <c r="W34" s="16" t="n">
        <f aca="false">W8*$B$23+$B$24</f>
        <v>4.47633173240343</v>
      </c>
      <c r="X34" s="16" t="n">
        <f aca="false">X8*$B$23+$B$24</f>
        <v>4.53228989690593</v>
      </c>
      <c r="Y34" s="16" t="n">
        <f aca="false">Y8*$B$23+$B$24</f>
        <v>4.47771912491175</v>
      </c>
      <c r="Z34" s="16" t="n">
        <f aca="false">Z8*$B$23+$B$24</f>
        <v>4.52165322100876</v>
      </c>
      <c r="AA34" s="16" t="n">
        <f aca="false">AA8*$B$23+$B$24</f>
        <v>4.57206181547796</v>
      </c>
      <c r="AB34" s="16" t="n">
        <f aca="false">AB8*$B$23+$B$24</f>
        <v>4.60258445066114</v>
      </c>
      <c r="AC34" s="16" t="n">
        <f aca="false">AC8*$B$23+$B$24</f>
        <v>4.54061425195589</v>
      </c>
      <c r="AD34" s="16" t="n">
        <f aca="false">AD8*$B$23+$B$24</f>
        <v>4.60905894903333</v>
      </c>
      <c r="AE34" s="16" t="n">
        <f aca="false">AE8*$B$23+$B$24</f>
        <v>4.62524519496381</v>
      </c>
      <c r="AF34" s="16" t="n">
        <f aca="false">AF8*$B$23+$B$24</f>
        <v>4.62755751581102</v>
      </c>
      <c r="AG34" s="16" t="n">
        <f aca="false">AG8*$B$23+$B$24</f>
        <v>4.63588187086098</v>
      </c>
      <c r="AH34" s="16" t="n">
        <f aca="false">AH8*$B$23+$B$24</f>
        <v>4.6701042193997</v>
      </c>
      <c r="AI34" s="16" t="n">
        <f aca="false">AI8*$B$23+$B$24</f>
        <v>4.69184003536348</v>
      </c>
      <c r="AJ34" s="16" t="n">
        <f aca="false">AJ8*$B$23+$B$24</f>
        <v>4.68027843112742</v>
      </c>
      <c r="AK34" s="16" t="n">
        <f aca="false">AK8*$B$23+$B$24</f>
        <v>4.6788910386191</v>
      </c>
      <c r="AL34" s="16" t="n">
        <f aca="false">AL8*$B$23+$B$24</f>
        <v>4.71172599464949</v>
      </c>
      <c r="AM34" s="16" t="n">
        <f aca="false">AM8*$B$23+$B$24</f>
        <v>4.75288530572985</v>
      </c>
      <c r="AN34" s="16" t="n">
        <f aca="false">AN8*$B$23+$B$24</f>
        <v>4.77600851420195</v>
      </c>
      <c r="AO34" s="16" t="n">
        <f aca="false">AO8*$B$23+$B$24</f>
        <v>4.88330020151254</v>
      </c>
      <c r="AP34" s="16" t="n">
        <f aca="false">AP8*$B$23+$B$24</f>
        <v>4.79358215264076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KT</v>
      </c>
      <c r="C35" s="16" t="n">
        <f aca="false">C9*$B$23+$B$24</f>
        <v>0.358550767690312</v>
      </c>
      <c r="D35" s="16" t="n">
        <f aca="false">D9*$B$23+$B$24</f>
        <v>0.343289450098721</v>
      </c>
      <c r="E35" s="16" t="n">
        <f aca="false">E9*$B$23+$B$24</f>
        <v>0.321553634134938</v>
      </c>
      <c r="F35" s="16" t="n">
        <f aca="false">F9*$B$23+$B$24</f>
        <v>0.313229279084979</v>
      </c>
      <c r="G35" s="16" t="n">
        <f aca="false">G9*$B$23+$B$24</f>
        <v>0.308142173221115</v>
      </c>
      <c r="H35" s="16" t="n">
        <f aca="false">H9*$B$23+$B$24</f>
        <v>0.267907790479646</v>
      </c>
      <c r="I35" s="16" t="n">
        <f aca="false">I9*$B$23+$B$24</f>
        <v>0.319241313287728</v>
      </c>
      <c r="J35" s="16" t="n">
        <f aca="false">J9*$B$23+$B$24</f>
        <v>0.499602339370175</v>
      </c>
      <c r="K35" s="16" t="n">
        <f aca="false">K9*$B$23+$B$24</f>
        <v>0.795116943643724</v>
      </c>
      <c r="L35" s="16" t="n">
        <f aca="false">L9*$B$23+$B$24</f>
        <v>1.29642810331904</v>
      </c>
      <c r="M35" s="16" t="n">
        <f aca="false">M9*$B$23+$B$24</f>
        <v>1.67379886558385</v>
      </c>
      <c r="N35" s="16" t="n">
        <f aca="false">N9*$B$23+$B$24</f>
        <v>1.99937364087114</v>
      </c>
      <c r="O35" s="16" t="n">
        <f aca="false">O9*$B$23+$B$24</f>
        <v>2.48773580380208</v>
      </c>
      <c r="P35" s="16" t="n">
        <f aca="false">P9*$B$23+$B$24</f>
        <v>3.22166644070681</v>
      </c>
      <c r="Q35" s="16" t="n">
        <f aca="false">Q9*$B$23+$B$24</f>
        <v>3.69337989353783</v>
      </c>
      <c r="R35" s="16" t="n">
        <f aca="false">R9*$B$23+$B$24</f>
        <v>3.96253404015317</v>
      </c>
      <c r="S35" s="16" t="n">
        <f aca="false">S9*$B$23+$B$24</f>
        <v>4.28487156625437</v>
      </c>
      <c r="T35" s="16" t="n">
        <f aca="false">T9*$B$23+$B$24</f>
        <v>4.42499820959534</v>
      </c>
      <c r="U35" s="16" t="n">
        <f aca="false">U9*$B$23+$B$24</f>
        <v>4.49205551416446</v>
      </c>
      <c r="V35" s="16" t="n">
        <f aca="false">V9*$B$23+$B$24</f>
        <v>4.47864405325064</v>
      </c>
      <c r="W35" s="16" t="n">
        <f aca="false">W9*$B$23+$B$24</f>
        <v>4.48604347996171</v>
      </c>
      <c r="X35" s="16" t="n">
        <f aca="false">X9*$B$23+$B$24</f>
        <v>4.46153287898128</v>
      </c>
      <c r="Y35" s="16" t="n">
        <f aca="false">Y9*$B$23+$B$24</f>
        <v>4.43748474217028</v>
      </c>
      <c r="Z35" s="16" t="n">
        <f aca="false">Z9*$B$23+$B$24</f>
        <v>4.60350937900002</v>
      </c>
      <c r="AA35" s="16" t="n">
        <f aca="false">AA9*$B$23+$B$24</f>
        <v>4.52165322100876</v>
      </c>
      <c r="AB35" s="16" t="n">
        <f aca="false">AB9*$B$23+$B$24</f>
        <v>4.5133288659588</v>
      </c>
      <c r="AC35" s="16" t="n">
        <f aca="false">AC9*$B$23+$B$24</f>
        <v>4.59610995228895</v>
      </c>
      <c r="AD35" s="16" t="n">
        <f aca="false">AD9*$B$23+$B$24</f>
        <v>4.62940737248879</v>
      </c>
      <c r="AE35" s="16" t="n">
        <f aca="false">AE9*$B$23+$B$24</f>
        <v>4.60535923567779</v>
      </c>
      <c r="AF35" s="16" t="n">
        <f aca="false">AF9*$B$23+$B$24</f>
        <v>4.61044634154166</v>
      </c>
      <c r="AG35" s="16" t="n">
        <f aca="false">AG9*$B$23+$B$24</f>
        <v>4.64836840343591</v>
      </c>
      <c r="AH35" s="16" t="n">
        <f aca="false">AH9*$B$23+$B$24</f>
        <v>4.67657871777189</v>
      </c>
      <c r="AI35" s="16" t="n">
        <f aca="false">AI9*$B$23+$B$24</f>
        <v>4.66270479268862</v>
      </c>
      <c r="AJ35" s="16" t="n">
        <f aca="false">AJ9*$B$23+$B$24</f>
        <v>4.66455464936639</v>
      </c>
      <c r="AK35" s="16" t="n">
        <f aca="false">AK9*$B$23+$B$24</f>
        <v>4.63125722916655</v>
      </c>
      <c r="AL35" s="16" t="n">
        <f aca="false">AL9*$B$23+$B$24</f>
        <v>4.70201424709121</v>
      </c>
      <c r="AM35" s="16" t="n">
        <f aca="false">AM9*$B$23+$B$24</f>
        <v>4.66085493601085</v>
      </c>
      <c r="AN35" s="16" t="n">
        <f aca="false">AN9*$B$23+$B$24</f>
        <v>4.69738960539678</v>
      </c>
      <c r="AO35" s="16" t="n">
        <f aca="false">AO9*$B$23+$B$24</f>
        <v>4.81716782528231</v>
      </c>
      <c r="AP35" s="16" t="n">
        <f aca="false">AP9*$B$23+$B$24</f>
        <v>4.76074719661036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KT</v>
      </c>
      <c r="C36" s="16" t="n">
        <f aca="false">C10*$B$23+$B$24</f>
        <v>0.396010365415128</v>
      </c>
      <c r="D36" s="16" t="n">
        <f aca="false">D10*$B$23+$B$24</f>
        <v>0.349301484301469</v>
      </c>
      <c r="E36" s="16" t="n">
        <f aca="false">E10*$B$23+$B$24</f>
        <v>0.319241313287728</v>
      </c>
      <c r="F36" s="16" t="n">
        <f aca="false">F10*$B$23+$B$24</f>
        <v>0.303979995696136</v>
      </c>
      <c r="G36" s="16" t="n">
        <f aca="false">G10*$B$23+$B$24</f>
        <v>0.279006930546258</v>
      </c>
      <c r="H36" s="16" t="n">
        <f aca="false">H10*$B$23+$B$24</f>
        <v>0.254033865396381</v>
      </c>
      <c r="I36" s="16" t="n">
        <f aca="false">I10*$B$23+$B$24</f>
        <v>0.295655640646177</v>
      </c>
      <c r="J36" s="16" t="n">
        <f aca="false">J10*$B$23+$B$24</f>
        <v>0.46861724001755</v>
      </c>
      <c r="K36" s="16" t="n">
        <f aca="false">K10*$B$23+$B$24</f>
        <v>0.755807489241139</v>
      </c>
      <c r="L36" s="16" t="n">
        <f aca="false">L10*$B$23+$B$24</f>
        <v>1.2839415707441</v>
      </c>
      <c r="M36" s="16" t="n">
        <f aca="false">M10*$B$23+$B$24</f>
        <v>1.69784700239485</v>
      </c>
      <c r="N36" s="16" t="n">
        <f aca="false">N10*$B$23+$B$24</f>
        <v>2.07429283632078</v>
      </c>
      <c r="O36" s="16" t="n">
        <f aca="false">O10*$B$23+$B$24</f>
        <v>2.65329797646238</v>
      </c>
      <c r="P36" s="16" t="n">
        <f aca="false">P10*$B$23+$B$24</f>
        <v>3.28178678273429</v>
      </c>
      <c r="Q36" s="16" t="n">
        <f aca="false">Q10*$B$23+$B$24</f>
        <v>3.77199880234299</v>
      </c>
      <c r="R36" s="16" t="n">
        <f aca="false">R10*$B$23+$B$24</f>
        <v>4.06890079912487</v>
      </c>
      <c r="S36" s="16" t="n">
        <f aca="false">S10*$B$23+$B$24</f>
        <v>4.35146640665404</v>
      </c>
      <c r="T36" s="16" t="n">
        <f aca="false">T10*$B$23+$B$24</f>
        <v>4.49159304999502</v>
      </c>
      <c r="U36" s="16" t="n">
        <f aca="false">U10*$B$23+$B$24</f>
        <v>4.55865035456413</v>
      </c>
      <c r="V36" s="16" t="n">
        <f aca="false">V10*$B$23+$B$24</f>
        <v>4.55957528290302</v>
      </c>
      <c r="W36" s="16" t="n">
        <f aca="false">W10*$B$23+$B$24</f>
        <v>4.58316095554457</v>
      </c>
      <c r="X36" s="16" t="n">
        <f aca="false">X10*$B$23+$B$24</f>
        <v>4.59749734479728</v>
      </c>
      <c r="Y36" s="16" t="n">
        <f aca="false">Y10*$B$23+$B$24</f>
        <v>4.62617012330269</v>
      </c>
      <c r="Z36" s="16" t="n">
        <f aca="false">Z10*$B$23+$B$24</f>
        <v>4.67241654024691</v>
      </c>
      <c r="AA36" s="16" t="n">
        <f aca="false">AA10*$B$23+$B$24</f>
        <v>4.63865665587763</v>
      </c>
      <c r="AB36" s="16" t="n">
        <f aca="false">AB10*$B$23+$B$24</f>
        <v>4.64466869008038</v>
      </c>
      <c r="AC36" s="16" t="n">
        <f aca="false">AC10*$B$23+$B$24</f>
        <v>4.68259075197463</v>
      </c>
      <c r="AD36" s="16" t="n">
        <f aca="false">AD10*$B$23+$B$24</f>
        <v>4.65299304513034</v>
      </c>
      <c r="AE36" s="16" t="n">
        <f aca="false">AE10*$B$23+$B$24</f>
        <v>4.72837470474941</v>
      </c>
      <c r="AF36" s="16" t="n">
        <f aca="false">AF10*$B$23+$B$24</f>
        <v>4.66547957770527</v>
      </c>
      <c r="AG36" s="16" t="n">
        <f aca="false">AG10*$B$23+$B$24</f>
        <v>4.71866295719112</v>
      </c>
      <c r="AH36" s="16" t="n">
        <f aca="false">AH10*$B$23+$B$24</f>
        <v>4.69600221288846</v>
      </c>
      <c r="AI36" s="16" t="n">
        <f aca="false">AI10*$B$23+$B$24</f>
        <v>4.7468732715271</v>
      </c>
      <c r="AJ36" s="16" t="n">
        <f aca="false">AJ10*$B$23+$B$24</f>
        <v>4.71311338715782</v>
      </c>
      <c r="AK36" s="16" t="n">
        <f aca="false">AK10*$B$23+$B$24</f>
        <v>4.70941367380228</v>
      </c>
      <c r="AL36" s="16" t="n">
        <f aca="false">AL10*$B$23+$B$24</f>
        <v>4.7852577975908</v>
      </c>
      <c r="AM36" s="16" t="n">
        <f aca="false">AM10*$B$23+$B$24</f>
        <v>4.79681940182685</v>
      </c>
      <c r="AN36" s="16" t="n">
        <f aca="false">AN10*$B$23+$B$24</f>
        <v>4.81115579107956</v>
      </c>
      <c r="AO36" s="16" t="n">
        <f aca="false">AO10*$B$23+$B$24</f>
        <v>4.88515005819031</v>
      </c>
      <c r="AP36" s="16" t="n">
        <f aca="false">AP10*$B$23+$B$24</f>
        <v>4.84214089043218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KT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KT</v>
      </c>
      <c r="C58" s="16" t="n">
        <f aca="false">AVERAGE(C28:C36)</f>
        <v>0.392773116229033</v>
      </c>
      <c r="D58" s="16" t="n">
        <f aca="false">AVERAGE(D28:D36)</f>
        <v>0.377974262806884</v>
      </c>
      <c r="E58" s="16" t="n">
        <f aca="false">AVERAGE(E28:E36)</f>
        <v>0.353874741088175</v>
      </c>
      <c r="F58" s="16" t="n">
        <f aca="false">AVERAGE(F28:F36)</f>
        <v>0.341542363236383</v>
      </c>
      <c r="G58" s="16" t="n">
        <f aca="false">AVERAGE(G28:G36)</f>
        <v>0.329312755200024</v>
      </c>
      <c r="H58" s="16" t="n">
        <f aca="false">AVERAGE(H28:H36)</f>
        <v>0.328541981584287</v>
      </c>
      <c r="I58" s="16" t="n">
        <f aca="false">AVERAGE(I28:I36)</f>
        <v>0.382444749778158</v>
      </c>
      <c r="J58" s="16" t="n">
        <f aca="false">AVERAGE(J28:J36)</f>
        <v>0.554430035902931</v>
      </c>
      <c r="K58" s="16" t="n">
        <f aca="false">AVERAGE(K28:K36)</f>
        <v>0.838537190663573</v>
      </c>
      <c r="L58" s="16" t="n">
        <f aca="false">AVERAGE(L28:L36)</f>
        <v>1.34169820701666</v>
      </c>
      <c r="M58" s="16" t="n">
        <f aca="false">AVERAGE(M28:M36)</f>
        <v>1.73299427927245</v>
      </c>
      <c r="N58" s="16" t="n">
        <f aca="false">AVERAGE(N28:N36)</f>
        <v>2.21996904969506</v>
      </c>
      <c r="O58" s="16" t="n">
        <f aca="false">AVERAGE(O28:O36)</f>
        <v>2.72092051501637</v>
      </c>
      <c r="P58" s="16" t="n">
        <f aca="false">AVERAGE(P28:P36)</f>
        <v>3.25691648739985</v>
      </c>
      <c r="Q58" s="16" t="n">
        <f aca="false">AVERAGE(Q28:Q36)</f>
        <v>3.78001484794666</v>
      </c>
      <c r="R58" s="16" t="n">
        <f aca="false">AVERAGE(R28:R36)</f>
        <v>4.12002878230209</v>
      </c>
      <c r="S58" s="16" t="n">
        <f aca="false">AVERAGE(S28:S36)</f>
        <v>4.44077337626409</v>
      </c>
      <c r="T58" s="16" t="n">
        <f aca="false">AVERAGE(T28:T36)</f>
        <v>4.60201921667627</v>
      </c>
      <c r="U58" s="16" t="n">
        <f aca="false">AVERAGE(U28:U36)</f>
        <v>4.72524022537875</v>
      </c>
      <c r="V58" s="16" t="n">
        <f aca="false">AVERAGE(V28:V36)</f>
        <v>4.78196916349699</v>
      </c>
      <c r="W58" s="16" t="n">
        <f aca="false">AVERAGE(W28:W36)</f>
        <v>4.80956285894037</v>
      </c>
      <c r="X58" s="16" t="n">
        <f aca="false">AVERAGE(X28:X36)</f>
        <v>4.89414241704057</v>
      </c>
      <c r="Y58" s="16" t="n">
        <f aca="false">AVERAGE(Y28:Y36)</f>
        <v>4.93771681878357</v>
      </c>
      <c r="Z58" s="16" t="n">
        <f aca="false">AVERAGE(Z28:Z36)</f>
        <v>4.99773439099562</v>
      </c>
      <c r="AA58" s="16" t="n">
        <f aca="false">AVERAGE(AA28:AA36)</f>
        <v>5.03853400772196</v>
      </c>
      <c r="AB58" s="16" t="n">
        <f aca="false">AVERAGE(AB28:AB36)</f>
        <v>5.0529731667901</v>
      </c>
      <c r="AC58" s="16" t="n">
        <f aca="false">AVERAGE(AC28:AC36)</f>
        <v>5.09212846646954</v>
      </c>
      <c r="AD58" s="16" t="n">
        <f aca="false">AVERAGE(AD28:AD36)</f>
        <v>5.10235406310498</v>
      </c>
      <c r="AE58" s="16" t="n">
        <f aca="false">AVERAGE(AE28:AE36)</f>
        <v>5.15815807288434</v>
      </c>
      <c r="AF58" s="16" t="n">
        <f aca="false">AVERAGE(AF28:AF36)</f>
        <v>5.1723403074139</v>
      </c>
      <c r="AG58" s="16" t="n">
        <f aca="false">AVERAGE(AG28:AG36)</f>
        <v>5.24679703869409</v>
      </c>
      <c r="AH58" s="16" t="n">
        <f aca="false">AVERAGE(AH28:AH36)</f>
        <v>5.24787612175612</v>
      </c>
      <c r="AI58" s="16" t="n">
        <f aca="false">AVERAGE(AI28:AI36)</f>
        <v>5.28590095346581</v>
      </c>
      <c r="AJ58" s="16" t="n">
        <f aca="false">AVERAGE(AJ28:AJ36)</f>
        <v>5.28199570047941</v>
      </c>
      <c r="AK58" s="16" t="n">
        <f aca="false">AVERAGE(AK28:AK36)</f>
        <v>5.32644364565357</v>
      </c>
      <c r="AL58" s="16" t="n">
        <f aca="false">AVERAGE(AL28:AL36)</f>
        <v>5.34874469560223</v>
      </c>
      <c r="AM58" s="16" t="n">
        <f aca="false">AVERAGE(AM28:AM36)</f>
        <v>5.35285548821949</v>
      </c>
      <c r="AN58" s="16" t="n">
        <f aca="false">AVERAGE(AN28:AN36)</f>
        <v>5.3762870061379</v>
      </c>
      <c r="AO58" s="16" t="n">
        <f aca="false">AVERAGE(AO28:AO36)</f>
        <v>5.47669311581456</v>
      </c>
      <c r="AP58" s="16" t="n">
        <f aca="false">AVERAGE(AP28:AP36)</f>
        <v>5.43722950668883</v>
      </c>
    </row>
    <row r="59" customFormat="false" ht="15" hidden="false" customHeight="false" outlineLevel="0" collapsed="false">
      <c r="A59" s="16" t="s">
        <v>295</v>
      </c>
      <c r="B59" s="16" t="str">
        <f aca="false">A2</f>
        <v>KT</v>
      </c>
      <c r="C59" s="16" t="n">
        <f aca="false">AVERAGE(C11:C19)</f>
        <v>0.0366666666666667</v>
      </c>
      <c r="D59" s="16" t="n">
        <f aca="false">AVERAGE(D11:D19)</f>
        <v>0.0355555555555556</v>
      </c>
      <c r="E59" s="16" t="n">
        <f aca="false">AVERAGE(E11:E19)</f>
        <v>0.0366666666666667</v>
      </c>
      <c r="F59" s="16" t="n">
        <f aca="false">AVERAGE(F11:F19)</f>
        <v>0.0488888888888889</v>
      </c>
      <c r="G59" s="16" t="n">
        <f aca="false">AVERAGE(G11:G19)</f>
        <v>0.0577777777777778</v>
      </c>
      <c r="H59" s="16" t="n">
        <f aca="false">AVERAGE(H11:H19)</f>
        <v>0.0666666666666667</v>
      </c>
      <c r="I59" s="16" t="n">
        <f aca="false">AVERAGE(I11:I19)</f>
        <v>0.0911111111111111</v>
      </c>
      <c r="J59" s="16" t="n">
        <f aca="false">AVERAGE(J11:J19)</f>
        <v>0.126666666666667</v>
      </c>
      <c r="K59" s="16" t="n">
        <f aca="false">AVERAGE(K11:K19)</f>
        <v>0.164444444444444</v>
      </c>
      <c r="L59" s="16" t="n">
        <f aca="false">AVERAGE(L11:L19)</f>
        <v>0.214444444444444</v>
      </c>
      <c r="M59" s="16" t="n">
        <f aca="false">AVERAGE(M11:M19)</f>
        <v>0.271111111111111</v>
      </c>
      <c r="N59" s="16" t="n">
        <f aca="false">AVERAGE(N11:N19)</f>
        <v>0.326666666666667</v>
      </c>
      <c r="O59" s="16" t="n">
        <f aca="false">AVERAGE(O11:O19)</f>
        <v>0.367777777777778</v>
      </c>
      <c r="P59" s="16" t="n">
        <f aca="false">AVERAGE(P11:P19)</f>
        <v>0.384444444444444</v>
      </c>
      <c r="Q59" s="16" t="n">
        <f aca="false">AVERAGE(Q11:Q19)</f>
        <v>0.393333333333333</v>
      </c>
      <c r="R59" s="16" t="n">
        <f aca="false">AVERAGE(R11:R19)</f>
        <v>0.404444444444444</v>
      </c>
      <c r="S59" s="16" t="n">
        <f aca="false">AVERAGE(S11:S19)</f>
        <v>0.412222222222222</v>
      </c>
      <c r="T59" s="16" t="n">
        <f aca="false">AVERAGE(T11:T19)</f>
        <v>0.417777777777778</v>
      </c>
      <c r="U59" s="16" t="n">
        <f aca="false">AVERAGE(U11:U19)</f>
        <v>0.415555555555556</v>
      </c>
      <c r="V59" s="16" t="n">
        <f aca="false">AVERAGE(V11:V19)</f>
        <v>0.422222222222222</v>
      </c>
      <c r="W59" s="16" t="n">
        <f aca="false">AVERAGE(W11:W19)</f>
        <v>0.42</v>
      </c>
      <c r="X59" s="16" t="n">
        <f aca="false">AVERAGE(X11:X19)</f>
        <v>0.43</v>
      </c>
      <c r="Y59" s="16" t="n">
        <f aca="false">AVERAGE(Y11:Y19)</f>
        <v>0.426666666666667</v>
      </c>
      <c r="Z59" s="16" t="n">
        <f aca="false">AVERAGE(Z11:Z19)</f>
        <v>0.434444444444444</v>
      </c>
      <c r="AA59" s="16" t="n">
        <f aca="false">AVERAGE(AA11:AA19)</f>
        <v>0.438888888888889</v>
      </c>
      <c r="AB59" s="16" t="n">
        <f aca="false">AVERAGE(AB11:AB19)</f>
        <v>0.441111111111111</v>
      </c>
      <c r="AC59" s="16" t="n">
        <f aca="false">AVERAGE(AC11:AC19)</f>
        <v>0.438888888888889</v>
      </c>
      <c r="AD59" s="16" t="n">
        <f aca="false">AVERAGE(AD11:AD19)</f>
        <v>0.445555555555556</v>
      </c>
      <c r="AE59" s="16" t="n">
        <f aca="false">AVERAGE(AE11:AE19)</f>
        <v>0.447777777777778</v>
      </c>
      <c r="AF59" s="16" t="n">
        <f aca="false">AVERAGE(AF11:AF19)</f>
        <v>0.443333333333333</v>
      </c>
      <c r="AG59" s="16" t="n">
        <f aca="false">AVERAGE(AG11:AG19)</f>
        <v>0.447777777777778</v>
      </c>
      <c r="AH59" s="16" t="n">
        <f aca="false">AVERAGE(AH11:AH19)</f>
        <v>0.447777777777778</v>
      </c>
      <c r="AI59" s="16" t="n">
        <f aca="false">AVERAGE(AI11:AI19)</f>
        <v>0.453333333333333</v>
      </c>
      <c r="AJ59" s="16" t="n">
        <f aca="false">AVERAGE(AJ11:AJ19)</f>
        <v>0.455555555555556</v>
      </c>
      <c r="AK59" s="16" t="n">
        <f aca="false">AVERAGE(AK11:AK19)</f>
        <v>0.452222222222222</v>
      </c>
      <c r="AL59" s="16" t="n">
        <f aca="false">AVERAGE(AL11:AL19)</f>
        <v>0.457777777777778</v>
      </c>
      <c r="AM59" s="16" t="n">
        <f aca="false">AVERAGE(AM11:AM19)</f>
        <v>0.455555555555556</v>
      </c>
      <c r="AN59" s="16" t="n">
        <f aca="false">AVERAGE(AN11:AN19)</f>
        <v>0.453333333333333</v>
      </c>
      <c r="AO59" s="16" t="n">
        <f aca="false">AVERAGE(AO11:AO19)</f>
        <v>0.457777777777778</v>
      </c>
      <c r="AP59" s="16" t="n">
        <f aca="false">AVERAGE(AP11:AP19)</f>
        <v>0.454444444444444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KT</v>
      </c>
      <c r="C61" s="16" t="n">
        <f aca="false">STDEVA(C28:C36)</f>
        <v>0.229979576788252</v>
      </c>
      <c r="D61" s="16" t="n">
        <f aca="false">STDEVA(D28:D36)</f>
        <v>0.12644611054771</v>
      </c>
      <c r="E61" s="16" t="n">
        <f aca="false">STDEVA(E28:E36)</f>
        <v>0.132121659719316</v>
      </c>
      <c r="F61" s="16" t="n">
        <f aca="false">STDEVA(F28:F36)</f>
        <v>0.128563121398472</v>
      </c>
      <c r="G61" s="16" t="n">
        <f aca="false">STDEVA(G28:G36)</f>
        <v>0.122907363552391</v>
      </c>
      <c r="H61" s="16" t="n">
        <f aca="false">STDEVA(H28:H36)</f>
        <v>0.110597231524487</v>
      </c>
      <c r="I61" s="16" t="n">
        <f aca="false">STDEVA(I28:I36)</f>
        <v>0.116941726241418</v>
      </c>
      <c r="J61" s="16" t="n">
        <f aca="false">STDEVA(J28:J36)</f>
        <v>0.131856659437079</v>
      </c>
      <c r="K61" s="16" t="n">
        <f aca="false">STDEVA(K28:K36)</f>
        <v>0.152632521886038</v>
      </c>
      <c r="L61" s="16" t="n">
        <f aca="false">STDEVA(L28:L36)</f>
        <v>0.190773258810388</v>
      </c>
      <c r="M61" s="16" t="n">
        <f aca="false">STDEVA(M28:M36)</f>
        <v>0.155165343813028</v>
      </c>
      <c r="N61" s="16" t="n">
        <f aca="false">STDEVA(N28:N36)</f>
        <v>0.214254588789477</v>
      </c>
      <c r="O61" s="16" t="n">
        <f aca="false">STDEVA(O28:O36)</f>
        <v>0.218884806548259</v>
      </c>
      <c r="P61" s="16" t="n">
        <f aca="false">STDEVA(P28:P36)</f>
        <v>0.252895580415315</v>
      </c>
      <c r="Q61" s="16" t="n">
        <f aca="false">STDEVA(Q28:Q36)</f>
        <v>0.245503254381469</v>
      </c>
      <c r="R61" s="16" t="n">
        <f aca="false">STDEVA(R28:R36)</f>
        <v>0.329620027812935</v>
      </c>
      <c r="S61" s="16" t="n">
        <f aca="false">STDEVA(S28:S36)</f>
        <v>0.35335103229669</v>
      </c>
      <c r="T61" s="16" t="n">
        <f aca="false">STDEVA(T28:T36)</f>
        <v>0.413660613506508</v>
      </c>
      <c r="U61" s="16" t="n">
        <f aca="false">STDEVA(U28:U36)</f>
        <v>0.469200827326521</v>
      </c>
      <c r="V61" s="16" t="n">
        <f aca="false">STDEVA(V28:V36)</f>
        <v>0.525139694322372</v>
      </c>
      <c r="W61" s="16" t="n">
        <f aca="false">STDEVA(W28:W36)</f>
        <v>0.564781756919036</v>
      </c>
      <c r="X61" s="16" t="n">
        <f aca="false">STDEVA(X28:X36)</f>
        <v>0.590232798955493</v>
      </c>
      <c r="Y61" s="16" t="n">
        <f aca="false">STDEVA(Y28:Y36)</f>
        <v>0.647533735996696</v>
      </c>
      <c r="Z61" s="16" t="n">
        <f aca="false">STDEVA(Z28:Z36)</f>
        <v>0.625536090430362</v>
      </c>
      <c r="AA61" s="16" t="n">
        <f aca="false">STDEVA(AA28:AA36)</f>
        <v>0.639875291735988</v>
      </c>
      <c r="AB61" s="16" t="n">
        <f aca="false">STDEVA(AB28:AB36)</f>
        <v>0.675963108629698</v>
      </c>
      <c r="AC61" s="16" t="n">
        <f aca="false">STDEVA(AC28:AC36)</f>
        <v>0.700117223129541</v>
      </c>
      <c r="AD61" s="16" t="n">
        <f aca="false">STDEVA(AD28:AD36)</f>
        <v>0.68382611226629</v>
      </c>
      <c r="AE61" s="16" t="n">
        <f aca="false">STDEVA(AE28:AE36)</f>
        <v>0.711573075784225</v>
      </c>
      <c r="AF61" s="16" t="n">
        <f aca="false">STDEVA(AF28:AF36)</f>
        <v>0.752343996869715</v>
      </c>
      <c r="AG61" s="16" t="n">
        <f aca="false">STDEVA(AG28:AG36)</f>
        <v>0.795028164811768</v>
      </c>
      <c r="AH61" s="16" t="n">
        <f aca="false">STDEVA(AH28:AH36)</f>
        <v>0.795006811598536</v>
      </c>
      <c r="AI61" s="16" t="n">
        <f aca="false">STDEVA(AI28:AI36)</f>
        <v>0.82585364086439</v>
      </c>
      <c r="AJ61" s="16" t="n">
        <f aca="false">STDEVA(AJ28:AJ36)</f>
        <v>0.837557609180797</v>
      </c>
      <c r="AK61" s="16" t="n">
        <f aca="false">STDEVA(AK28:AK36)</f>
        <v>0.8549538833279</v>
      </c>
      <c r="AL61" s="16" t="n">
        <f aca="false">STDEVA(AL28:AL36)</f>
        <v>0.852080948699602</v>
      </c>
      <c r="AM61" s="16" t="n">
        <f aca="false">STDEVA(AM28:AM36)</f>
        <v>0.838893941889831</v>
      </c>
      <c r="AN61" s="16" t="n">
        <f aca="false">STDEVA(AN28:AN36)</f>
        <v>0.844021689161405</v>
      </c>
      <c r="AO61" s="16" t="n">
        <f aca="false">STDEVA(AO28:AO36)</f>
        <v>0.850934776919459</v>
      </c>
      <c r="AP61" s="16" t="n">
        <f aca="false">STDEVA(AP28:AP36)</f>
        <v>0.855663317024066</v>
      </c>
    </row>
    <row r="62" customFormat="false" ht="15" hidden="false" customHeight="false" outlineLevel="0" collapsed="false">
      <c r="A62" s="16" t="s">
        <v>298</v>
      </c>
      <c r="B62" s="16" t="str">
        <f aca="false">A2</f>
        <v>KT</v>
      </c>
      <c r="C62" s="16" t="n">
        <f aca="false">STDEVA(C11:C19)</f>
        <v>0.00999999999999996</v>
      </c>
      <c r="D62" s="16" t="n">
        <f aca="false">STDEVA(D11:D19)</f>
        <v>0.00726483157256779</v>
      </c>
      <c r="E62" s="16" t="n">
        <f aca="false">STDEVA(E11:E19)</f>
        <v>0.00707106781186548</v>
      </c>
      <c r="F62" s="16" t="n">
        <f aca="false">STDEVA(F11:F19)</f>
        <v>0.00600925212577331</v>
      </c>
      <c r="G62" s="16" t="n">
        <f aca="false">STDEVA(G11:G19)</f>
        <v>0.00666666666666667</v>
      </c>
      <c r="H62" s="16" t="n">
        <f aca="false">STDEVA(H11:H19)</f>
        <v>0.00707106781186548</v>
      </c>
      <c r="I62" s="16" t="n">
        <f aca="false">STDEVA(I11:I19)</f>
        <v>0.00600925212577332</v>
      </c>
      <c r="J62" s="16" t="n">
        <f aca="false">STDEVA(J11:J19)</f>
        <v>0.01</v>
      </c>
      <c r="K62" s="16" t="n">
        <f aca="false">STDEVA(K11:K19)</f>
        <v>0.0052704627669473</v>
      </c>
      <c r="L62" s="16" t="n">
        <f aca="false">STDEVA(L11:L19)</f>
        <v>0.010137937550497</v>
      </c>
      <c r="M62" s="16" t="n">
        <f aca="false">STDEVA(M11:M19)</f>
        <v>0.0136422546197874</v>
      </c>
      <c r="N62" s="16" t="n">
        <f aca="false">STDEVA(N11:N19)</f>
        <v>0.0173205080756888</v>
      </c>
      <c r="O62" s="16" t="n">
        <f aca="false">STDEVA(O11:O19)</f>
        <v>0.0277388616284887</v>
      </c>
      <c r="P62" s="16" t="n">
        <f aca="false">STDEVA(P11:P19)</f>
        <v>0.0343187671366233</v>
      </c>
      <c r="Q62" s="16" t="n">
        <f aca="false">STDEVA(Q11:Q19)</f>
        <v>0.0316227766016838</v>
      </c>
      <c r="R62" s="16" t="n">
        <f aca="false">STDEVA(R11:R19)</f>
        <v>0.0371184290855335</v>
      </c>
      <c r="S62" s="16" t="n">
        <f aca="false">STDEVA(S11:S19)</f>
        <v>0.0373422608373468</v>
      </c>
      <c r="T62" s="16" t="n">
        <f aca="false">STDEVA(T11:T19)</f>
        <v>0.0386580450158107</v>
      </c>
      <c r="U62" s="16" t="n">
        <f aca="false">STDEVA(U11:U19)</f>
        <v>0.0430439052338165</v>
      </c>
      <c r="V62" s="16" t="n">
        <f aca="false">STDEVA(V11:V19)</f>
        <v>0.0408588355737709</v>
      </c>
      <c r="W62" s="16" t="n">
        <f aca="false">STDEVA(W11:W19)</f>
        <v>0.0424264068711929</v>
      </c>
      <c r="X62" s="16" t="n">
        <f aca="false">STDEVA(X11:X19)</f>
        <v>0.0494974746830584</v>
      </c>
      <c r="Y62" s="16" t="n">
        <f aca="false">STDEVA(Y11:Y19)</f>
        <v>0.047169905660283</v>
      </c>
      <c r="Z62" s="16" t="n">
        <f aca="false">STDEVA(Z11:Z19)</f>
        <v>0.0444722135470878</v>
      </c>
      <c r="AA62" s="16" t="n">
        <f aca="false">STDEVA(AA11:AA19)</f>
        <v>0.0462180820795402</v>
      </c>
      <c r="AB62" s="16" t="n">
        <f aca="false">STDEVA(AB11:AB19)</f>
        <v>0.0453994615729208</v>
      </c>
      <c r="AC62" s="16" t="n">
        <f aca="false">STDEVA(AC11:AC19)</f>
        <v>0.0464877522699379</v>
      </c>
      <c r="AD62" s="16" t="n">
        <f aca="false">STDEVA(AD11:AD19)</f>
        <v>0.0471993408616877</v>
      </c>
      <c r="AE62" s="16" t="n">
        <f aca="false">STDEVA(AE11:AE19)</f>
        <v>0.0460374243897771</v>
      </c>
      <c r="AF62" s="16" t="n">
        <f aca="false">STDEVA(AF11:AF19)</f>
        <v>0.0519615242270664</v>
      </c>
      <c r="AG62" s="16" t="n">
        <f aca="false">STDEVA(AG11:AG19)</f>
        <v>0.0496935050529186</v>
      </c>
      <c r="AH62" s="16" t="n">
        <f aca="false">STDEVA(AH11:AH19)</f>
        <v>0.0496935050529186</v>
      </c>
      <c r="AI62" s="16" t="n">
        <f aca="false">STDEVA(AI11:AI19)</f>
        <v>0.0556776436283002</v>
      </c>
      <c r="AJ62" s="16" t="n">
        <f aca="false">STDEVA(AJ11:AJ19)</f>
        <v>0.054339467956337</v>
      </c>
      <c r="AK62" s="16" t="n">
        <f aca="false">STDEVA(AK11:AK19)</f>
        <v>0.0556277308942622</v>
      </c>
      <c r="AL62" s="16" t="n">
        <f aca="false">STDEVA(AL11:AL19)</f>
        <v>0.0542627353203324</v>
      </c>
      <c r="AM62" s="16" t="n">
        <f aca="false">STDEVA(AM11:AM19)</f>
        <v>0.0545690184791497</v>
      </c>
      <c r="AN62" s="16" t="n">
        <f aca="false">STDEVA(AN11:AN19)</f>
        <v>0.0519615242270663</v>
      </c>
      <c r="AO62" s="16" t="n">
        <f aca="false">STDEVA(AO11:AO19)</f>
        <v>0.0506896877524852</v>
      </c>
      <c r="AP62" s="16" t="n">
        <f aca="false">STDEVA(AP11:AP19)</f>
        <v>0.0515051238012081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KT</v>
      </c>
      <c r="B82" s="16" t="n">
        <f aca="false">SLOPE(H11:L11,H28:L28)</f>
        <v>0.148056330776812</v>
      </c>
      <c r="C82" s="16" t="n">
        <f aca="false">RSQ(H11:L11,H28:L28)</f>
        <v>0.914557095919141</v>
      </c>
    </row>
    <row r="83" customFormat="false" ht="15" hidden="false" customHeight="false" outlineLevel="0" collapsed="false">
      <c r="A83" s="16" t="str">
        <f aca="false">A3</f>
        <v>KT</v>
      </c>
      <c r="B83" s="16" t="n">
        <f aca="false">SLOPE(H12:L12,H29:L29)</f>
        <v>0.14683899511078</v>
      </c>
      <c r="C83" s="16" t="n">
        <f aca="false">RSQ(H12:L12,H29:L29)</f>
        <v>0.925118668897583</v>
      </c>
    </row>
    <row r="84" customFormat="false" ht="15" hidden="false" customHeight="false" outlineLevel="0" collapsed="false">
      <c r="A84" s="16" t="str">
        <f aca="false">A4</f>
        <v>KT</v>
      </c>
      <c r="B84" s="16" t="n">
        <f aca="false">SLOPE(H13:L13,H30:L30)</f>
        <v>0.157024212276216</v>
      </c>
      <c r="C84" s="16" t="n">
        <f aca="false">RSQ(H13:L13,H30:L30)</f>
        <v>0.945311192531343</v>
      </c>
    </row>
    <row r="85" customFormat="false" ht="15" hidden="false" customHeight="false" outlineLevel="0" collapsed="false">
      <c r="A85" s="16" t="str">
        <f aca="false">A5</f>
        <v>KT</v>
      </c>
      <c r="B85" s="16" t="n">
        <f aca="false">SLOPE(H14:L14,H31:L31)</f>
        <v>0.126800575496656</v>
      </c>
      <c r="C85" s="16" t="n">
        <f aca="false">RSQ(H14:L14,H31:L31)</f>
        <v>0.940921661622988</v>
      </c>
    </row>
    <row r="86" customFormat="false" ht="15" hidden="false" customHeight="false" outlineLevel="0" collapsed="false">
      <c r="A86" s="16" t="str">
        <f aca="false">A6</f>
        <v>KT</v>
      </c>
      <c r="B86" s="16" t="n">
        <f aca="false">SLOPE(H15:L15,H32:L32)</f>
        <v>0.123901148792923</v>
      </c>
      <c r="C86" s="16" t="n">
        <f aca="false">RSQ(H15:L15,H32:L32)</f>
        <v>0.984580008799044</v>
      </c>
    </row>
    <row r="87" customFormat="false" ht="15" hidden="false" customHeight="false" outlineLevel="0" collapsed="false">
      <c r="A87" s="16" t="str">
        <f aca="false">A7</f>
        <v>KT</v>
      </c>
      <c r="B87" s="16" t="n">
        <f aca="false">SLOPE(H16:L16,H33:L33)</f>
        <v>0.135334114293665</v>
      </c>
      <c r="C87" s="16" t="n">
        <f aca="false">RSQ(H16:L16,H33:L33)</f>
        <v>0.956824983614759</v>
      </c>
    </row>
    <row r="88" customFormat="false" ht="15" hidden="false" customHeight="false" outlineLevel="0" collapsed="false">
      <c r="A88" s="16" t="str">
        <f aca="false">A8</f>
        <v>KT</v>
      </c>
      <c r="B88" s="16" t="n">
        <f aca="false">SLOPE(H17:L17,H34:L34)</f>
        <v>0.139513984681529</v>
      </c>
      <c r="C88" s="16" t="n">
        <f aca="false">RSQ(H17:L17,H34:L34)</f>
        <v>0.957369610706867</v>
      </c>
    </row>
    <row r="89" customFormat="false" ht="15" hidden="false" customHeight="false" outlineLevel="0" collapsed="false">
      <c r="A89" s="16" t="str">
        <f aca="false">A9</f>
        <v>KT</v>
      </c>
      <c r="B89" s="16" t="n">
        <f aca="false">SLOPE(H18:L18,H35:L35)</f>
        <v>0.136056802968262</v>
      </c>
      <c r="C89" s="16" t="n">
        <f aca="false">RSQ(H18:L18,H35:L35)</f>
        <v>0.954800457399213</v>
      </c>
    </row>
    <row r="90" customFormat="false" ht="15" hidden="false" customHeight="false" outlineLevel="0" collapsed="false">
      <c r="A90" s="16" t="str">
        <f aca="false">A10</f>
        <v>KT</v>
      </c>
      <c r="B90" s="16" t="n">
        <f aca="false">SLOPE(H19:L19,H36:L36)</f>
        <v>0.136835895935121</v>
      </c>
      <c r="C90" s="16" t="n">
        <f aca="false">RSQ(H19:L19,H36:L36)</f>
        <v>0.924606302938101</v>
      </c>
    </row>
    <row r="93" customFormat="false" ht="15" hidden="false" customHeight="false" outlineLevel="0" collapsed="false">
      <c r="A93" s="17"/>
      <c r="B93" s="16" t="n">
        <f aca="false">AVERAGE(B82:B90)</f>
        <v>0.138929117814663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0.0104411679215525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K80" activeCellId="1" sqref="B82:B90 K8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43</v>
      </c>
      <c r="B2" s="16" t="s">
        <v>195</v>
      </c>
      <c r="C2" s="16" t="n">
        <v>2.41</v>
      </c>
      <c r="D2" s="16" t="n">
        <v>-5.4</v>
      </c>
      <c r="E2" s="16" t="n">
        <v>-8.76</v>
      </c>
      <c r="F2" s="16" t="n">
        <v>-8.32</v>
      </c>
      <c r="G2" s="16" t="n">
        <v>-7.5</v>
      </c>
      <c r="H2" s="16" t="n">
        <v>-6.46</v>
      </c>
      <c r="I2" s="16" t="n">
        <v>-5.25</v>
      </c>
      <c r="J2" s="16" t="n">
        <v>-2.74</v>
      </c>
      <c r="K2" s="16" t="n">
        <v>0.48</v>
      </c>
      <c r="L2" s="16" t="n">
        <v>5.58</v>
      </c>
      <c r="M2" s="16" t="n">
        <v>13.07</v>
      </c>
      <c r="N2" s="16" t="n">
        <v>29.99</v>
      </c>
      <c r="O2" s="16" t="n">
        <v>39.54</v>
      </c>
      <c r="P2" s="16" t="n">
        <v>53.24</v>
      </c>
      <c r="Q2" s="16" t="n">
        <v>63.21</v>
      </c>
      <c r="R2" s="16" t="n">
        <v>72.03</v>
      </c>
      <c r="S2" s="16" t="n">
        <v>78.58</v>
      </c>
      <c r="T2" s="16" t="n">
        <v>82.33</v>
      </c>
      <c r="U2" s="16" t="n">
        <v>87.55</v>
      </c>
      <c r="V2" s="16" t="n">
        <v>89.29</v>
      </c>
      <c r="W2" s="16" t="n">
        <v>91.76</v>
      </c>
      <c r="X2" s="16" t="n">
        <v>94.83</v>
      </c>
      <c r="Y2" s="16" t="n">
        <v>96.73</v>
      </c>
      <c r="Z2" s="16" t="n">
        <v>97.24</v>
      </c>
      <c r="AA2" s="16" t="n">
        <v>99.61</v>
      </c>
      <c r="AB2" s="16" t="n">
        <v>100.47</v>
      </c>
      <c r="AC2" s="16" t="n">
        <v>101.16</v>
      </c>
      <c r="AD2" s="16" t="n">
        <v>102.65</v>
      </c>
      <c r="AE2" s="16" t="n">
        <v>104.81</v>
      </c>
      <c r="AF2" s="16" t="n">
        <v>105.7</v>
      </c>
      <c r="AG2" s="16" t="n">
        <v>105.82</v>
      </c>
      <c r="AH2" s="16" t="n">
        <v>106.68</v>
      </c>
      <c r="AI2" s="16" t="n">
        <v>108.77</v>
      </c>
      <c r="AJ2" s="16" t="n">
        <v>108.47</v>
      </c>
      <c r="AK2" s="16" t="n">
        <v>110.18</v>
      </c>
      <c r="AL2" s="13" t="n">
        <v>110.97</v>
      </c>
      <c r="AM2" s="13" t="n">
        <v>110.49</v>
      </c>
      <c r="AN2" s="13" t="n">
        <v>111.32</v>
      </c>
      <c r="AO2" s="13" t="n">
        <v>114.45</v>
      </c>
      <c r="AP2" s="13" t="n">
        <v>113.39</v>
      </c>
      <c r="AQ2" s="13" t="n">
        <v>115.02</v>
      </c>
      <c r="AR2" s="13" t="n">
        <v>114.67</v>
      </c>
      <c r="AS2" s="13" t="n">
        <v>116.37</v>
      </c>
      <c r="AT2" s="13" t="n">
        <v>117.96</v>
      </c>
      <c r="AU2" s="13" t="n">
        <v>117.63</v>
      </c>
      <c r="AV2" s="13" t="n">
        <v>118.44</v>
      </c>
      <c r="AW2" s="13" t="n">
        <v>120.38</v>
      </c>
      <c r="AX2" s="13" t="n">
        <v>119.57</v>
      </c>
      <c r="AY2" s="13" t="n">
        <v>120.73</v>
      </c>
    </row>
    <row r="3" customFormat="false" ht="15" hidden="false" customHeight="false" outlineLevel="0" collapsed="false">
      <c r="A3" s="10" t="s">
        <v>43</v>
      </c>
      <c r="B3" s="16" t="s">
        <v>195</v>
      </c>
      <c r="C3" s="16" t="n">
        <v>6.68</v>
      </c>
      <c r="D3" s="16" t="n">
        <v>-8.25</v>
      </c>
      <c r="E3" s="16" t="n">
        <v>-8.69</v>
      </c>
      <c r="F3" s="16" t="n">
        <v>-8.08</v>
      </c>
      <c r="G3" s="16" t="n">
        <v>-7.08</v>
      </c>
      <c r="H3" s="16" t="n">
        <v>-5.55</v>
      </c>
      <c r="I3" s="16" t="n">
        <v>-3.85</v>
      </c>
      <c r="J3" s="16" t="n">
        <v>-1.29</v>
      </c>
      <c r="K3" s="16" t="n">
        <v>2.63</v>
      </c>
      <c r="L3" s="16" t="n">
        <v>9.52</v>
      </c>
      <c r="M3" s="16" t="n">
        <v>17.89</v>
      </c>
      <c r="N3" s="16" t="n">
        <v>27.94</v>
      </c>
      <c r="O3" s="16" t="n">
        <v>38.95</v>
      </c>
      <c r="P3" s="16" t="n">
        <v>59.73</v>
      </c>
      <c r="Q3" s="16" t="n">
        <v>66.67</v>
      </c>
      <c r="R3" s="16" t="n">
        <v>77.76</v>
      </c>
      <c r="S3" s="16" t="n">
        <v>83.8</v>
      </c>
      <c r="T3" s="16" t="n">
        <v>89.37</v>
      </c>
      <c r="U3" s="16" t="n">
        <v>93.5</v>
      </c>
      <c r="V3" s="16" t="n">
        <v>95.83</v>
      </c>
      <c r="W3" s="16" t="n">
        <v>97.85</v>
      </c>
      <c r="X3" s="16" t="n">
        <v>99.91</v>
      </c>
      <c r="Y3" s="16" t="n">
        <v>101.87</v>
      </c>
      <c r="Z3" s="16" t="n">
        <v>101.07</v>
      </c>
      <c r="AA3" s="16" t="n">
        <v>103.58</v>
      </c>
      <c r="AB3" s="16" t="n">
        <v>105.36</v>
      </c>
      <c r="AC3" s="16" t="n">
        <v>106.14</v>
      </c>
      <c r="AD3" s="16" t="n">
        <v>106.56</v>
      </c>
      <c r="AE3" s="16" t="n">
        <v>108.65</v>
      </c>
      <c r="AF3" s="16" t="n">
        <v>109.4</v>
      </c>
      <c r="AG3" s="16" t="n">
        <v>110.37</v>
      </c>
      <c r="AH3" s="16" t="n">
        <v>110.6</v>
      </c>
      <c r="AI3" s="16" t="n">
        <v>112.38</v>
      </c>
      <c r="AJ3" s="16" t="n">
        <v>112.82</v>
      </c>
      <c r="AK3" s="16" t="n">
        <v>114.79</v>
      </c>
      <c r="AL3" s="13" t="n">
        <v>115.45</v>
      </c>
      <c r="AM3" s="13" t="n">
        <v>114.75</v>
      </c>
      <c r="AN3" s="13" t="n">
        <v>116.74</v>
      </c>
      <c r="AO3" s="13" t="n">
        <v>118.42</v>
      </c>
      <c r="AP3" s="13" t="n">
        <v>118.61</v>
      </c>
      <c r="AQ3" s="13" t="n">
        <v>119.46</v>
      </c>
      <c r="AR3" s="13" t="n">
        <v>120.92</v>
      </c>
      <c r="AS3" s="13" t="n">
        <v>121.73</v>
      </c>
      <c r="AT3" s="13" t="n">
        <v>123.7</v>
      </c>
      <c r="AU3" s="13" t="n">
        <v>122.83</v>
      </c>
      <c r="AV3" s="13" t="n">
        <v>125.24</v>
      </c>
      <c r="AW3" s="13" t="n">
        <v>125.76</v>
      </c>
      <c r="AX3" s="13" t="n">
        <v>125.78</v>
      </c>
      <c r="AY3" s="13" t="n">
        <v>126.23</v>
      </c>
    </row>
    <row r="4" customFormat="false" ht="15" hidden="false" customHeight="false" outlineLevel="0" collapsed="false">
      <c r="A4" s="10" t="s">
        <v>43</v>
      </c>
      <c r="B4" s="16" t="s">
        <v>195</v>
      </c>
      <c r="C4" s="16" t="n">
        <v>5.37</v>
      </c>
      <c r="D4" s="16" t="n">
        <v>-10.27</v>
      </c>
      <c r="E4" s="16" t="n">
        <v>-10.8</v>
      </c>
      <c r="F4" s="16" t="n">
        <v>-10.16</v>
      </c>
      <c r="G4" s="16" t="n">
        <v>-9.25</v>
      </c>
      <c r="H4" s="16" t="n">
        <v>-7.79</v>
      </c>
      <c r="I4" s="16" t="n">
        <v>-6.1</v>
      </c>
      <c r="J4" s="16" t="n">
        <v>-3.27</v>
      </c>
      <c r="K4" s="16" t="n">
        <v>0.45</v>
      </c>
      <c r="L4" s="16" t="n">
        <v>5.76</v>
      </c>
      <c r="M4" s="16" t="n">
        <v>17.88</v>
      </c>
      <c r="N4" s="16" t="n">
        <v>24.56</v>
      </c>
      <c r="O4" s="16" t="n">
        <v>43.3</v>
      </c>
      <c r="P4" s="16" t="n">
        <v>48.29</v>
      </c>
      <c r="Q4" s="16" t="n">
        <v>61.34</v>
      </c>
      <c r="R4" s="16" t="n">
        <v>67.8</v>
      </c>
      <c r="S4" s="16" t="n">
        <v>72.72</v>
      </c>
      <c r="T4" s="16" t="n">
        <v>78.49</v>
      </c>
      <c r="U4" s="16" t="n">
        <v>82.37</v>
      </c>
      <c r="V4" s="16" t="n">
        <v>85.53</v>
      </c>
      <c r="W4" s="16" t="n">
        <v>89.25</v>
      </c>
      <c r="X4" s="16" t="n">
        <v>91.7</v>
      </c>
      <c r="Y4" s="16" t="n">
        <v>92.24</v>
      </c>
      <c r="Z4" s="16" t="n">
        <v>92.71</v>
      </c>
      <c r="AA4" s="16" t="n">
        <v>94.57</v>
      </c>
      <c r="AB4" s="16" t="n">
        <v>96.22</v>
      </c>
      <c r="AC4" s="16" t="n">
        <v>96.79</v>
      </c>
      <c r="AD4" s="16" t="n">
        <v>97.5</v>
      </c>
      <c r="AE4" s="16" t="n">
        <v>99.7</v>
      </c>
      <c r="AF4" s="16" t="n">
        <v>99.81</v>
      </c>
      <c r="AG4" s="16" t="n">
        <v>100.57</v>
      </c>
      <c r="AH4" s="16" t="n">
        <v>101.1</v>
      </c>
      <c r="AI4" s="16" t="n">
        <v>102.52</v>
      </c>
      <c r="AJ4" s="16" t="n">
        <v>102.66</v>
      </c>
      <c r="AK4" s="16" t="n">
        <v>104.5</v>
      </c>
      <c r="AL4" s="13" t="n">
        <v>103.82</v>
      </c>
      <c r="AM4" s="13" t="n">
        <v>104.78</v>
      </c>
      <c r="AN4" s="13" t="n">
        <v>105.54</v>
      </c>
      <c r="AO4" s="13" t="n">
        <v>107.46</v>
      </c>
      <c r="AP4" s="13" t="n">
        <v>107.07</v>
      </c>
      <c r="AQ4" s="13" t="n">
        <v>107.9</v>
      </c>
      <c r="AR4" s="13" t="n">
        <v>109.43</v>
      </c>
      <c r="AS4" s="13" t="n">
        <v>109.79</v>
      </c>
      <c r="AT4" s="13" t="n">
        <v>111.42</v>
      </c>
      <c r="AU4" s="13" t="n">
        <v>110.57</v>
      </c>
      <c r="AV4" s="13" t="n">
        <v>112.39</v>
      </c>
      <c r="AW4" s="13" t="n">
        <v>112.65</v>
      </c>
      <c r="AX4" s="13" t="n">
        <v>112.54</v>
      </c>
      <c r="AY4" s="13" t="n">
        <v>113.44</v>
      </c>
    </row>
    <row r="5" customFormat="false" ht="15" hidden="false" customHeight="false" outlineLevel="0" collapsed="false">
      <c r="A5" s="10" t="s">
        <v>43</v>
      </c>
      <c r="B5" s="16" t="s">
        <v>195</v>
      </c>
      <c r="C5" s="16" t="n">
        <v>1.41</v>
      </c>
      <c r="D5" s="16" t="n">
        <v>-7.26</v>
      </c>
      <c r="E5" s="16" t="n">
        <v>-6.93</v>
      </c>
      <c r="F5" s="16" t="n">
        <v>-6.3</v>
      </c>
      <c r="G5" s="16" t="n">
        <v>-5.89</v>
      </c>
      <c r="H5" s="16" t="n">
        <v>-4.73</v>
      </c>
      <c r="I5" s="16" t="n">
        <v>-3.12</v>
      </c>
      <c r="J5" s="16" t="n">
        <v>-0.59</v>
      </c>
      <c r="K5" s="16" t="n">
        <v>3.56</v>
      </c>
      <c r="L5" s="16" t="n">
        <v>10.56</v>
      </c>
      <c r="M5" s="16" t="n">
        <v>21.49</v>
      </c>
      <c r="N5" s="16" t="n">
        <v>30.01</v>
      </c>
      <c r="O5" s="16" t="n">
        <v>43.66</v>
      </c>
      <c r="P5" s="16" t="n">
        <v>50.74</v>
      </c>
      <c r="Q5" s="16" t="n">
        <v>60.36</v>
      </c>
      <c r="R5" s="16" t="n">
        <v>69.84</v>
      </c>
      <c r="S5" s="16" t="n">
        <v>76.71</v>
      </c>
      <c r="T5" s="16" t="n">
        <v>82.8</v>
      </c>
      <c r="U5" s="16" t="n">
        <v>87.72</v>
      </c>
      <c r="V5" s="16" t="n">
        <v>93.92</v>
      </c>
      <c r="W5" s="16" t="n">
        <v>96.28</v>
      </c>
      <c r="X5" s="16" t="n">
        <v>97.93</v>
      </c>
      <c r="Y5" s="16" t="n">
        <v>100.46</v>
      </c>
      <c r="Z5" s="16" t="n">
        <v>100.9</v>
      </c>
      <c r="AA5" s="16" t="n">
        <v>103.75</v>
      </c>
      <c r="AB5" s="16" t="n">
        <v>103.09</v>
      </c>
      <c r="AC5" s="16" t="n">
        <v>105.42</v>
      </c>
      <c r="AD5" s="16" t="n">
        <v>104.57</v>
      </c>
      <c r="AE5" s="16" t="n">
        <v>106.41</v>
      </c>
      <c r="AF5" s="16" t="n">
        <v>107.02</v>
      </c>
      <c r="AG5" s="16" t="n">
        <v>109.26</v>
      </c>
      <c r="AH5" s="16" t="n">
        <v>108.44</v>
      </c>
      <c r="AI5" s="16" t="n">
        <v>110.07</v>
      </c>
      <c r="AJ5" s="16" t="n">
        <v>110.92</v>
      </c>
      <c r="AK5" s="16" t="n">
        <v>112.48</v>
      </c>
      <c r="AL5" s="13" t="n">
        <v>112.58</v>
      </c>
      <c r="AM5" s="13" t="n">
        <v>112.82</v>
      </c>
      <c r="AN5" s="13" t="n">
        <v>113.33</v>
      </c>
      <c r="AO5" s="13" t="n">
        <v>116.13</v>
      </c>
      <c r="AP5" s="13" t="n">
        <v>115.51</v>
      </c>
      <c r="AQ5" s="13" t="n">
        <v>115.1</v>
      </c>
      <c r="AR5" s="13" t="n">
        <v>114.7</v>
      </c>
      <c r="AS5" s="13" t="n">
        <v>116.07</v>
      </c>
      <c r="AT5" s="13" t="n">
        <v>116.87</v>
      </c>
      <c r="AU5" s="13" t="n">
        <v>118.08</v>
      </c>
      <c r="AV5" s="13" t="n">
        <v>118.36</v>
      </c>
      <c r="AW5" s="13" t="n">
        <v>118.63</v>
      </c>
      <c r="AX5" s="13" t="n">
        <v>119.74</v>
      </c>
      <c r="AY5" s="13" t="n">
        <v>120.42</v>
      </c>
      <c r="AZ5" s="13" t="n">
        <v>120.45</v>
      </c>
    </row>
    <row r="6" customFormat="false" ht="15" hidden="false" customHeight="false" outlineLevel="0" collapsed="false">
      <c r="A6" s="10" t="s">
        <v>43</v>
      </c>
      <c r="B6" s="16" t="s">
        <v>195</v>
      </c>
      <c r="C6" s="16" t="n">
        <v>0.66</v>
      </c>
      <c r="D6" s="16" t="n">
        <v>-8.3</v>
      </c>
      <c r="E6" s="16" t="n">
        <v>-7.84</v>
      </c>
      <c r="F6" s="16" t="n">
        <v>-7.08</v>
      </c>
      <c r="G6" s="16" t="n">
        <v>-6.57</v>
      </c>
      <c r="H6" s="16" t="n">
        <v>-5.02</v>
      </c>
      <c r="I6" s="16" t="n">
        <v>-3.29</v>
      </c>
      <c r="J6" s="16" t="n">
        <v>-0.65</v>
      </c>
      <c r="K6" s="16" t="n">
        <v>5.12</v>
      </c>
      <c r="L6" s="16" t="n">
        <v>20.48</v>
      </c>
      <c r="M6" s="16" t="n">
        <v>32.87</v>
      </c>
      <c r="N6" s="16" t="n">
        <v>35.11</v>
      </c>
      <c r="O6" s="16" t="n">
        <v>43.34</v>
      </c>
      <c r="P6" s="16" t="n">
        <v>51.27</v>
      </c>
      <c r="Q6" s="16" t="n">
        <v>60.68</v>
      </c>
      <c r="R6" s="16" t="n">
        <v>71.17</v>
      </c>
      <c r="S6" s="16" t="n">
        <v>76.91</v>
      </c>
      <c r="T6" s="16" t="n">
        <v>84.96</v>
      </c>
      <c r="U6" s="16" t="n">
        <v>88.99</v>
      </c>
      <c r="V6" s="16" t="n">
        <v>93.61</v>
      </c>
      <c r="W6" s="16" t="n">
        <v>96.56</v>
      </c>
      <c r="X6" s="16" t="n">
        <v>98.52</v>
      </c>
      <c r="Y6" s="16" t="n">
        <v>100.41</v>
      </c>
      <c r="Z6" s="16" t="n">
        <v>101.59</v>
      </c>
      <c r="AA6" s="16" t="n">
        <v>104.34</v>
      </c>
      <c r="AB6" s="16" t="n">
        <v>104.34</v>
      </c>
      <c r="AC6" s="16" t="n">
        <v>106.12</v>
      </c>
      <c r="AD6" s="16" t="n">
        <v>105.73</v>
      </c>
      <c r="AE6" s="16" t="n">
        <v>106.99</v>
      </c>
      <c r="AF6" s="16" t="n">
        <v>108.11</v>
      </c>
      <c r="AG6" s="16" t="n">
        <v>109.97</v>
      </c>
      <c r="AH6" s="16" t="n">
        <v>109.12</v>
      </c>
      <c r="AI6" s="16" t="n">
        <v>110.31</v>
      </c>
      <c r="AJ6" s="16" t="n">
        <v>110.69</v>
      </c>
      <c r="AK6" s="16" t="n">
        <v>113.17</v>
      </c>
      <c r="AL6" s="13" t="n">
        <v>113.49</v>
      </c>
      <c r="AM6" s="13" t="n">
        <v>113.17</v>
      </c>
      <c r="AN6" s="13" t="n">
        <v>114.1</v>
      </c>
      <c r="AO6" s="13" t="n">
        <v>116.27</v>
      </c>
      <c r="AP6" s="13" t="n">
        <v>116.21</v>
      </c>
      <c r="AQ6" s="13" t="n">
        <v>116.13</v>
      </c>
      <c r="AR6" s="13" t="n">
        <v>115.66</v>
      </c>
      <c r="AS6" s="13" t="n">
        <v>116.81</v>
      </c>
      <c r="AT6" s="13" t="n">
        <v>116.84</v>
      </c>
      <c r="AU6" s="13" t="n">
        <v>118.78</v>
      </c>
      <c r="AV6" s="13" t="n">
        <v>119.95</v>
      </c>
      <c r="AW6" s="13" t="n">
        <v>120.4</v>
      </c>
      <c r="AX6" s="13" t="n">
        <v>121.51</v>
      </c>
      <c r="AY6" s="13" t="n">
        <v>119.4</v>
      </c>
      <c r="AZ6" s="13" t="n">
        <v>119.6</v>
      </c>
    </row>
    <row r="7" customFormat="false" ht="15" hidden="false" customHeight="false" outlineLevel="0" collapsed="false">
      <c r="A7" s="10" t="s">
        <v>43</v>
      </c>
      <c r="B7" s="16" t="s">
        <v>195</v>
      </c>
      <c r="C7" s="16" t="n">
        <v>7.15</v>
      </c>
      <c r="D7" s="16" t="n">
        <v>-7.59</v>
      </c>
      <c r="E7" s="16" t="n">
        <v>-7.7</v>
      </c>
      <c r="F7" s="16" t="n">
        <v>-7.12</v>
      </c>
      <c r="G7" s="16" t="n">
        <v>-6.63</v>
      </c>
      <c r="H7" s="16" t="n">
        <v>-5.49</v>
      </c>
      <c r="I7" s="16" t="n">
        <v>-3.92</v>
      </c>
      <c r="J7" s="16" t="n">
        <v>-1.41</v>
      </c>
      <c r="K7" s="16" t="n">
        <v>2.59</v>
      </c>
      <c r="L7" s="16" t="n">
        <v>7.86</v>
      </c>
      <c r="M7" s="16" t="n">
        <v>25.62</v>
      </c>
      <c r="N7" s="16" t="n">
        <v>34.71</v>
      </c>
      <c r="O7" s="16" t="n">
        <v>42.63</v>
      </c>
      <c r="P7" s="16" t="n">
        <v>51.41</v>
      </c>
      <c r="Q7" s="16" t="n">
        <v>59</v>
      </c>
      <c r="R7" s="16" t="n">
        <v>65.47</v>
      </c>
      <c r="S7" s="16" t="n">
        <v>72.81</v>
      </c>
      <c r="T7" s="16" t="n">
        <v>78.58</v>
      </c>
      <c r="U7" s="16" t="n">
        <v>83.35</v>
      </c>
      <c r="V7" s="16" t="n">
        <v>88.14</v>
      </c>
      <c r="W7" s="16" t="n">
        <v>90.65</v>
      </c>
      <c r="X7" s="16" t="n">
        <v>92.38</v>
      </c>
      <c r="Y7" s="16" t="n">
        <v>94.33</v>
      </c>
      <c r="Z7" s="16" t="n">
        <v>95.6</v>
      </c>
      <c r="AA7" s="16" t="n">
        <v>97.85</v>
      </c>
      <c r="AB7" s="16" t="n">
        <v>98.51</v>
      </c>
      <c r="AC7" s="16" t="n">
        <v>99.97</v>
      </c>
      <c r="AD7" s="16" t="n">
        <v>99.71</v>
      </c>
      <c r="AE7" s="16" t="n">
        <v>101.13</v>
      </c>
      <c r="AF7" s="16" t="n">
        <v>102.26</v>
      </c>
      <c r="AG7" s="16" t="n">
        <v>103.57</v>
      </c>
      <c r="AH7" s="16" t="n">
        <v>103.45</v>
      </c>
      <c r="AI7" s="16" t="n">
        <v>104.1</v>
      </c>
      <c r="AJ7" s="16" t="n">
        <v>105.14</v>
      </c>
      <c r="AK7" s="16" t="n">
        <v>107.15</v>
      </c>
      <c r="AL7" s="13" t="n">
        <v>107.05</v>
      </c>
      <c r="AM7" s="13" t="n">
        <v>107.63</v>
      </c>
      <c r="AN7" s="13" t="n">
        <v>108.42</v>
      </c>
      <c r="AO7" s="13" t="n">
        <v>110.45</v>
      </c>
      <c r="AP7" s="13" t="n">
        <v>110.13</v>
      </c>
      <c r="AQ7" s="13" t="n">
        <v>110.23</v>
      </c>
      <c r="AR7" s="13" t="n">
        <v>109.75</v>
      </c>
      <c r="AS7" s="13" t="n">
        <v>110.65</v>
      </c>
      <c r="AT7" s="13" t="n">
        <v>110.63</v>
      </c>
      <c r="AU7" s="13" t="n">
        <v>111.8</v>
      </c>
      <c r="AV7" s="13" t="n">
        <v>111.88</v>
      </c>
      <c r="AW7" s="13" t="n">
        <v>112.36</v>
      </c>
      <c r="AX7" s="13" t="n">
        <v>113.81</v>
      </c>
      <c r="AY7" s="13" t="n">
        <v>113.82</v>
      </c>
      <c r="AZ7" s="13" t="n">
        <v>113.12</v>
      </c>
    </row>
    <row r="8" customFormat="false" ht="15" hidden="false" customHeight="false" outlineLevel="0" collapsed="false">
      <c r="A8" s="10" t="s">
        <v>43</v>
      </c>
      <c r="B8" s="16" t="s">
        <v>195</v>
      </c>
      <c r="C8" s="16" t="n">
        <v>4.44</v>
      </c>
      <c r="D8" s="16" t="n">
        <v>-5.7</v>
      </c>
      <c r="E8" s="16" t="n">
        <v>-5.88</v>
      </c>
      <c r="F8" s="16" t="n">
        <v>-5.8</v>
      </c>
      <c r="G8" s="16" t="n">
        <v>-5.32</v>
      </c>
      <c r="H8" s="16" t="n">
        <v>-4.58</v>
      </c>
      <c r="I8" s="16" t="n">
        <v>-2.69</v>
      </c>
      <c r="J8" s="16" t="n">
        <v>0.41</v>
      </c>
      <c r="K8" s="16" t="n">
        <v>5.01</v>
      </c>
      <c r="L8" s="16" t="n">
        <v>10.96</v>
      </c>
      <c r="M8" s="16" t="n">
        <v>28.94</v>
      </c>
      <c r="N8" s="16" t="n">
        <v>32.88</v>
      </c>
      <c r="O8" s="16" t="n">
        <v>42.43</v>
      </c>
      <c r="P8" s="16" t="n">
        <v>55.26</v>
      </c>
      <c r="Q8" s="16" t="n">
        <v>65.95</v>
      </c>
      <c r="R8" s="16" t="n">
        <v>72.26</v>
      </c>
      <c r="S8" s="16" t="n">
        <v>79.65</v>
      </c>
      <c r="T8" s="16" t="n">
        <v>85.74</v>
      </c>
      <c r="U8" s="16" t="n">
        <v>90.89</v>
      </c>
      <c r="V8" s="16" t="n">
        <v>93.2</v>
      </c>
      <c r="W8" s="16" t="n">
        <v>96.28</v>
      </c>
      <c r="X8" s="16" t="n">
        <v>97.67</v>
      </c>
      <c r="Y8" s="16" t="n">
        <v>99.07</v>
      </c>
      <c r="Z8" s="16" t="n">
        <v>101.54</v>
      </c>
      <c r="AA8" s="16" t="n">
        <v>101.65</v>
      </c>
      <c r="AB8" s="16" t="n">
        <v>101.96</v>
      </c>
      <c r="AC8" s="16" t="n">
        <v>103.18</v>
      </c>
      <c r="AD8" s="16" t="n">
        <v>104.84</v>
      </c>
      <c r="AE8" s="16" t="n">
        <v>105.61</v>
      </c>
      <c r="AF8" s="16" t="n">
        <v>105.73</v>
      </c>
      <c r="AG8" s="16" t="n">
        <v>106.08</v>
      </c>
      <c r="AH8" s="16" t="n">
        <v>106.62</v>
      </c>
      <c r="AI8" s="16" t="n">
        <v>107.96</v>
      </c>
      <c r="AJ8" s="16" t="n">
        <v>107.84</v>
      </c>
      <c r="AK8" s="16" t="n">
        <v>108.34</v>
      </c>
      <c r="AL8" s="13" t="n">
        <v>108.63</v>
      </c>
      <c r="AM8" s="13" t="n">
        <v>109.17</v>
      </c>
      <c r="AN8" s="13" t="n">
        <v>109.87</v>
      </c>
      <c r="AO8" s="13" t="n">
        <v>112.04</v>
      </c>
      <c r="AP8" s="13" t="n">
        <v>111.36</v>
      </c>
      <c r="AQ8" s="13" t="n">
        <v>111.74</v>
      </c>
      <c r="AR8" s="13" t="n">
        <v>112.92</v>
      </c>
    </row>
    <row r="9" customFormat="false" ht="15" hidden="false" customHeight="false" outlineLevel="0" collapsed="false">
      <c r="A9" s="10" t="s">
        <v>43</v>
      </c>
      <c r="B9" s="16" t="s">
        <v>195</v>
      </c>
      <c r="C9" s="16" t="n">
        <v>5.52</v>
      </c>
      <c r="D9" s="16" t="n">
        <v>-6.22</v>
      </c>
      <c r="E9" s="16" t="n">
        <v>-6.3</v>
      </c>
      <c r="F9" s="16" t="n">
        <v>-5.98</v>
      </c>
      <c r="G9" s="16" t="n">
        <v>-5.34</v>
      </c>
      <c r="H9" s="16" t="n">
        <v>-4.46</v>
      </c>
      <c r="I9" s="16" t="n">
        <v>-2.43</v>
      </c>
      <c r="J9" s="16" t="n">
        <v>0.88</v>
      </c>
      <c r="K9" s="16" t="n">
        <v>6.26</v>
      </c>
      <c r="L9" s="16" t="n">
        <v>12.79</v>
      </c>
      <c r="M9" s="16" t="n">
        <v>22.96</v>
      </c>
      <c r="N9" s="16" t="n">
        <v>29.23</v>
      </c>
      <c r="O9" s="16" t="n">
        <v>43.53</v>
      </c>
      <c r="P9" s="16" t="n">
        <v>57.28</v>
      </c>
      <c r="Q9" s="16" t="n">
        <v>68.74</v>
      </c>
      <c r="R9" s="16" t="n">
        <v>75.46</v>
      </c>
      <c r="S9" s="16" t="n">
        <v>82.6</v>
      </c>
      <c r="T9" s="16" t="n">
        <v>87.41</v>
      </c>
      <c r="U9" s="16" t="n">
        <v>92.92</v>
      </c>
      <c r="V9" s="16" t="n">
        <v>94.7</v>
      </c>
      <c r="W9" s="16" t="n">
        <v>96.87</v>
      </c>
      <c r="X9" s="16" t="n">
        <v>98.51</v>
      </c>
      <c r="Y9" s="16" t="n">
        <v>100.2</v>
      </c>
      <c r="Z9" s="16" t="n">
        <v>102.91</v>
      </c>
      <c r="AA9" s="16" t="n">
        <v>103</v>
      </c>
      <c r="AB9" s="16" t="n">
        <v>103.72</v>
      </c>
      <c r="AC9" s="16" t="n">
        <v>104.48</v>
      </c>
      <c r="AD9" s="16" t="n">
        <v>106.2</v>
      </c>
      <c r="AE9" s="16" t="n">
        <v>106.92</v>
      </c>
      <c r="AF9" s="16" t="n">
        <v>106.85</v>
      </c>
      <c r="AG9" s="16" t="n">
        <v>107.85</v>
      </c>
      <c r="AH9" s="16" t="n">
        <v>108.56</v>
      </c>
      <c r="AI9" s="16" t="n">
        <v>109.39</v>
      </c>
      <c r="AJ9" s="16" t="n">
        <v>109.32</v>
      </c>
      <c r="AK9" s="16" t="n">
        <v>109.47</v>
      </c>
      <c r="AL9" s="13" t="n">
        <v>110.29</v>
      </c>
      <c r="AM9" s="13" t="n">
        <v>110.72</v>
      </c>
      <c r="AN9" s="13" t="n">
        <v>110.97</v>
      </c>
      <c r="AO9" s="13" t="n">
        <v>114.01</v>
      </c>
      <c r="AP9" s="13" t="n">
        <v>113.2</v>
      </c>
      <c r="AQ9" s="13" t="n">
        <v>113.53</v>
      </c>
      <c r="AR9" s="13" t="n">
        <v>115.43</v>
      </c>
    </row>
    <row r="10" customFormat="false" ht="15" hidden="false" customHeight="false" outlineLevel="0" collapsed="false">
      <c r="A10" s="10" t="s">
        <v>43</v>
      </c>
      <c r="B10" s="16" t="s">
        <v>195</v>
      </c>
      <c r="C10" s="16" t="n">
        <v>8.34</v>
      </c>
      <c r="D10" s="16" t="n">
        <v>-3.49</v>
      </c>
      <c r="E10" s="16" t="n">
        <v>-4.34</v>
      </c>
      <c r="F10" s="16" t="n">
        <v>-4.64</v>
      </c>
      <c r="G10" s="16" t="n">
        <v>-4.57</v>
      </c>
      <c r="H10" s="16" t="n">
        <v>-4.33</v>
      </c>
      <c r="I10" s="16" t="n">
        <v>-2.27</v>
      </c>
      <c r="J10" s="16" t="n">
        <v>0.54</v>
      </c>
      <c r="K10" s="16" t="n">
        <v>5.21</v>
      </c>
      <c r="L10" s="16" t="n">
        <v>11.1</v>
      </c>
      <c r="M10" s="16" t="n">
        <v>20.22</v>
      </c>
      <c r="N10" s="16" t="n">
        <v>27.7</v>
      </c>
      <c r="O10" s="16" t="n">
        <v>40.25</v>
      </c>
      <c r="P10" s="16" t="n">
        <v>53.02</v>
      </c>
      <c r="Q10" s="16" t="n">
        <v>66.28</v>
      </c>
      <c r="R10" s="16" t="n">
        <v>72.13</v>
      </c>
      <c r="S10" s="16" t="n">
        <v>76.52</v>
      </c>
      <c r="T10" s="16" t="n">
        <v>82.18</v>
      </c>
      <c r="U10" s="16" t="n">
        <v>87.05</v>
      </c>
      <c r="V10" s="16" t="n">
        <v>88.67</v>
      </c>
      <c r="W10" s="16" t="n">
        <v>90.49</v>
      </c>
      <c r="X10" s="16" t="n">
        <v>92.45</v>
      </c>
      <c r="Y10" s="16" t="n">
        <v>93.59</v>
      </c>
      <c r="Z10" s="16" t="n">
        <v>96.45</v>
      </c>
      <c r="AA10" s="16" t="n">
        <v>96.35</v>
      </c>
      <c r="AB10" s="16" t="n">
        <v>96.97</v>
      </c>
      <c r="AC10" s="16" t="n">
        <v>98.29</v>
      </c>
      <c r="AD10" s="16" t="n">
        <v>99.65</v>
      </c>
      <c r="AE10" s="16" t="n">
        <v>99.99</v>
      </c>
      <c r="AF10" s="16" t="n">
        <v>99.65</v>
      </c>
      <c r="AG10" s="16" t="n">
        <v>100.69</v>
      </c>
      <c r="AH10" s="16" t="n">
        <v>101.47</v>
      </c>
      <c r="AI10" s="16" t="n">
        <v>102.26</v>
      </c>
      <c r="AJ10" s="16" t="n">
        <v>102.12</v>
      </c>
      <c r="AK10" s="16" t="n">
        <v>102.85</v>
      </c>
      <c r="AL10" s="13" t="n">
        <v>103.04</v>
      </c>
      <c r="AM10" s="13" t="n">
        <v>103.59</v>
      </c>
      <c r="AN10" s="13" t="n">
        <v>104.17</v>
      </c>
      <c r="AO10" s="13" t="n">
        <v>106.67</v>
      </c>
      <c r="AP10" s="13" t="n">
        <v>105.5</v>
      </c>
      <c r="AQ10" s="13" t="n">
        <v>106.18</v>
      </c>
      <c r="AR10" s="13" t="n">
        <v>107.51</v>
      </c>
    </row>
    <row r="11" customFormat="false" ht="15.75" hidden="false" customHeight="true" outlineLevel="0" collapsed="false">
      <c r="A11" s="10" t="s">
        <v>43</v>
      </c>
      <c r="B11" s="16" t="s">
        <v>275</v>
      </c>
      <c r="C11" s="16" t="n">
        <v>1.03</v>
      </c>
      <c r="D11" s="16" t="n">
        <v>1.01</v>
      </c>
      <c r="E11" s="16" t="n">
        <v>1.01</v>
      </c>
      <c r="F11" s="16" t="n">
        <v>1.14</v>
      </c>
      <c r="G11" s="16" t="n">
        <v>1.38</v>
      </c>
      <c r="H11" s="16" t="n">
        <v>1.94</v>
      </c>
      <c r="I11" s="16" t="n">
        <v>2.42</v>
      </c>
      <c r="J11" s="16" t="n">
        <v>3.12</v>
      </c>
      <c r="K11" s="16" t="n">
        <v>4.1</v>
      </c>
      <c r="L11" s="16" t="n">
        <v>5.5</v>
      </c>
      <c r="M11" s="16" t="n">
        <v>7.69</v>
      </c>
      <c r="N11" s="16" t="n">
        <v>10.54</v>
      </c>
      <c r="O11" s="16" t="n">
        <v>14.15</v>
      </c>
      <c r="P11" s="16" t="n">
        <v>19.14</v>
      </c>
      <c r="Q11" s="16" t="n">
        <v>23.63</v>
      </c>
      <c r="R11" s="16" t="n">
        <v>26.76</v>
      </c>
      <c r="S11" s="16" t="n">
        <v>29.23</v>
      </c>
      <c r="T11" s="16" t="n">
        <v>31.09</v>
      </c>
      <c r="U11" s="16" t="n">
        <v>32.42</v>
      </c>
      <c r="V11" s="16" t="n">
        <v>33.28</v>
      </c>
      <c r="W11" s="16" t="n">
        <v>33.79</v>
      </c>
      <c r="X11" s="16" t="n">
        <v>33.95</v>
      </c>
      <c r="Y11" s="16" t="n">
        <v>34.29</v>
      </c>
      <c r="Z11" s="16" t="n">
        <v>34.19</v>
      </c>
      <c r="AA11" s="16" t="n">
        <v>34.28</v>
      </c>
      <c r="AB11" s="16" t="n">
        <v>34.27</v>
      </c>
      <c r="AC11" s="16" t="n">
        <v>34.24</v>
      </c>
      <c r="AD11" s="16" t="n">
        <v>34.32</v>
      </c>
      <c r="AE11" s="16" t="n">
        <v>34.32</v>
      </c>
      <c r="AF11" s="16" t="n">
        <v>34.38</v>
      </c>
      <c r="AG11" s="16" t="n">
        <v>34.4</v>
      </c>
      <c r="AH11" s="16" t="n">
        <v>34.38</v>
      </c>
      <c r="AI11" s="16" t="n">
        <v>34.41</v>
      </c>
      <c r="AJ11" s="16" t="n">
        <v>34.5</v>
      </c>
      <c r="AK11" s="16" t="n">
        <v>34.39</v>
      </c>
      <c r="AL11" s="13" t="n">
        <v>34.54</v>
      </c>
      <c r="AM11" s="13" t="n">
        <v>34.66</v>
      </c>
      <c r="AN11" s="13" t="n">
        <v>34.67</v>
      </c>
      <c r="AO11" s="13" t="n">
        <v>34.74</v>
      </c>
      <c r="AP11" s="13" t="n">
        <v>34.82</v>
      </c>
      <c r="AQ11" s="13" t="n">
        <v>34.8</v>
      </c>
      <c r="AR11" s="13" t="n">
        <v>35.01</v>
      </c>
      <c r="AS11" s="13" t="n">
        <v>34.97</v>
      </c>
      <c r="AT11" s="13" t="n">
        <v>35.15</v>
      </c>
      <c r="AU11" s="13" t="n">
        <v>35.13</v>
      </c>
      <c r="AV11" s="13" t="n">
        <v>35.24</v>
      </c>
      <c r="AW11" s="13" t="n">
        <v>35.27</v>
      </c>
      <c r="AX11" s="13" t="n">
        <v>35.39</v>
      </c>
      <c r="AY11" s="13" t="n">
        <v>35.5</v>
      </c>
    </row>
    <row r="12" customFormat="false" ht="15" hidden="false" customHeight="false" outlineLevel="0" collapsed="false">
      <c r="A12" s="10" t="s">
        <v>43</v>
      </c>
      <c r="B12" s="16" t="s">
        <v>275</v>
      </c>
      <c r="C12" s="16" t="n">
        <v>0.95</v>
      </c>
      <c r="D12" s="16" t="n">
        <v>0.95</v>
      </c>
      <c r="E12" s="16" t="n">
        <v>0.95</v>
      </c>
      <c r="F12" s="16" t="n">
        <v>1.13</v>
      </c>
      <c r="G12" s="16" t="n">
        <v>1.42</v>
      </c>
      <c r="H12" s="16" t="n">
        <v>1.84</v>
      </c>
      <c r="I12" s="16" t="n">
        <v>2.4</v>
      </c>
      <c r="J12" s="16" t="n">
        <v>3.18</v>
      </c>
      <c r="K12" s="16" t="n">
        <v>4.37</v>
      </c>
      <c r="L12" s="16" t="n">
        <v>5.89</v>
      </c>
      <c r="M12" s="16" t="n">
        <v>7.89</v>
      </c>
      <c r="N12" s="16" t="n">
        <v>10.52</v>
      </c>
      <c r="O12" s="16" t="n">
        <v>13.88</v>
      </c>
      <c r="P12" s="16" t="n">
        <v>18.94</v>
      </c>
      <c r="Q12" s="16" t="n">
        <v>23.2</v>
      </c>
      <c r="R12" s="16" t="n">
        <v>26.68</v>
      </c>
      <c r="S12" s="16" t="n">
        <v>29.31</v>
      </c>
      <c r="T12" s="16" t="n">
        <v>31.32</v>
      </c>
      <c r="U12" s="16" t="n">
        <v>32.8</v>
      </c>
      <c r="V12" s="16" t="n">
        <v>33.67</v>
      </c>
      <c r="W12" s="16" t="n">
        <v>34.22</v>
      </c>
      <c r="X12" s="16" t="n">
        <v>34.5</v>
      </c>
      <c r="Y12" s="16" t="n">
        <v>34.71</v>
      </c>
      <c r="Z12" s="16" t="n">
        <v>34.7</v>
      </c>
      <c r="AA12" s="16" t="n">
        <v>34.79</v>
      </c>
      <c r="AB12" s="16" t="n">
        <v>34.87</v>
      </c>
      <c r="AC12" s="16" t="n">
        <v>34.92</v>
      </c>
      <c r="AD12" s="16" t="n">
        <v>35.01</v>
      </c>
      <c r="AE12" s="16" t="n">
        <v>35.07</v>
      </c>
      <c r="AF12" s="16" t="n">
        <v>35.14</v>
      </c>
      <c r="AG12" s="16" t="n">
        <v>35.18</v>
      </c>
      <c r="AH12" s="16" t="n">
        <v>35.18</v>
      </c>
      <c r="AI12" s="16" t="n">
        <v>35.33</v>
      </c>
      <c r="AJ12" s="16" t="n">
        <v>35.49</v>
      </c>
      <c r="AK12" s="16" t="n">
        <v>35.36</v>
      </c>
      <c r="AL12" s="13" t="n">
        <v>35.67</v>
      </c>
      <c r="AM12" s="13" t="n">
        <v>35.73</v>
      </c>
      <c r="AN12" s="13" t="n">
        <v>35.89</v>
      </c>
      <c r="AO12" s="13" t="n">
        <v>35.81</v>
      </c>
      <c r="AP12" s="13" t="n">
        <v>36.01</v>
      </c>
      <c r="AQ12" s="13" t="n">
        <v>36.02</v>
      </c>
      <c r="AR12" s="13" t="n">
        <v>36.22</v>
      </c>
      <c r="AS12" s="13" t="n">
        <v>36.28</v>
      </c>
      <c r="AT12" s="13" t="n">
        <v>36.31</v>
      </c>
      <c r="AU12" s="13" t="n">
        <v>36.28</v>
      </c>
      <c r="AV12" s="13" t="n">
        <v>36.49</v>
      </c>
      <c r="AW12" s="13" t="n">
        <v>36.65</v>
      </c>
      <c r="AX12" s="13" t="n">
        <v>36.76</v>
      </c>
      <c r="AY12" s="13" t="n">
        <v>36.87</v>
      </c>
    </row>
    <row r="13" customFormat="false" ht="15" hidden="false" customHeight="false" outlineLevel="0" collapsed="false">
      <c r="A13" s="10" t="s">
        <v>43</v>
      </c>
      <c r="B13" s="16" t="s">
        <v>275</v>
      </c>
      <c r="C13" s="16" t="n">
        <v>1</v>
      </c>
      <c r="D13" s="16" t="n">
        <v>0.97</v>
      </c>
      <c r="E13" s="16" t="n">
        <v>0.97</v>
      </c>
      <c r="F13" s="16" t="n">
        <v>1.13</v>
      </c>
      <c r="G13" s="16" t="n">
        <v>1.43</v>
      </c>
      <c r="H13" s="16" t="n">
        <v>1.83</v>
      </c>
      <c r="I13" s="16" t="n">
        <v>2.39</v>
      </c>
      <c r="J13" s="16" t="n">
        <v>3.26</v>
      </c>
      <c r="K13" s="16" t="n">
        <v>4.41</v>
      </c>
      <c r="L13" s="16" t="n">
        <v>5.98</v>
      </c>
      <c r="M13" s="16" t="n">
        <v>8.2</v>
      </c>
      <c r="N13" s="16" t="n">
        <v>10.77</v>
      </c>
      <c r="O13" s="16" t="n">
        <v>14.35</v>
      </c>
      <c r="P13" s="16" t="n">
        <v>19.27</v>
      </c>
      <c r="Q13" s="16" t="n">
        <v>23.22</v>
      </c>
      <c r="R13" s="16" t="n">
        <v>26.36</v>
      </c>
      <c r="S13" s="16" t="n">
        <v>28.7</v>
      </c>
      <c r="T13" s="16" t="n">
        <v>30.56</v>
      </c>
      <c r="U13" s="16" t="n">
        <v>31.78</v>
      </c>
      <c r="V13" s="16" t="n">
        <v>32.7</v>
      </c>
      <c r="W13" s="16" t="n">
        <v>33.07</v>
      </c>
      <c r="X13" s="16" t="n">
        <v>33.28</v>
      </c>
      <c r="Y13" s="16" t="n">
        <v>33.36</v>
      </c>
      <c r="Z13" s="16" t="n">
        <v>33.34</v>
      </c>
      <c r="AA13" s="16" t="n">
        <v>33.4</v>
      </c>
      <c r="AB13" s="16" t="n">
        <v>33.46</v>
      </c>
      <c r="AC13" s="16" t="n">
        <v>33.44</v>
      </c>
      <c r="AD13" s="16" t="n">
        <v>33.47</v>
      </c>
      <c r="AE13" s="16" t="n">
        <v>33.43</v>
      </c>
      <c r="AF13" s="16" t="n">
        <v>33.5</v>
      </c>
      <c r="AG13" s="16" t="n">
        <v>33.53</v>
      </c>
      <c r="AH13" s="16" t="n">
        <v>33.46</v>
      </c>
      <c r="AI13" s="16" t="n">
        <v>33.46</v>
      </c>
      <c r="AJ13" s="16" t="n">
        <v>33.57</v>
      </c>
      <c r="AK13" s="16" t="n">
        <v>33.43</v>
      </c>
      <c r="AL13" s="13" t="n">
        <v>33.6</v>
      </c>
      <c r="AM13" s="13" t="n">
        <v>33.66</v>
      </c>
      <c r="AN13" s="13" t="n">
        <v>33.66</v>
      </c>
      <c r="AO13" s="13" t="n">
        <v>33.77</v>
      </c>
      <c r="AP13" s="13" t="n">
        <v>33.84</v>
      </c>
      <c r="AQ13" s="13" t="n">
        <v>33.79</v>
      </c>
      <c r="AR13" s="13" t="n">
        <v>33.87</v>
      </c>
      <c r="AS13" s="13" t="n">
        <v>33.9</v>
      </c>
      <c r="AT13" s="13" t="n">
        <v>33.98</v>
      </c>
      <c r="AU13" s="13" t="n">
        <v>33.99</v>
      </c>
      <c r="AV13" s="13" t="n">
        <v>34.13</v>
      </c>
      <c r="AW13" s="13" t="n">
        <v>34.12</v>
      </c>
      <c r="AX13" s="13" t="n">
        <v>34.29</v>
      </c>
      <c r="AY13" s="13" t="n">
        <v>34.31</v>
      </c>
    </row>
    <row r="14" customFormat="false" ht="15" hidden="false" customHeight="false" outlineLevel="0" collapsed="false">
      <c r="A14" s="10" t="s">
        <v>43</v>
      </c>
      <c r="B14" s="16" t="s">
        <v>275</v>
      </c>
      <c r="C14" s="16" t="n">
        <v>1.25</v>
      </c>
      <c r="D14" s="16" t="n">
        <v>1.26</v>
      </c>
      <c r="E14" s="16" t="n">
        <v>1.29</v>
      </c>
      <c r="F14" s="16" t="n">
        <v>1.44</v>
      </c>
      <c r="G14" s="16" t="n">
        <v>1.74</v>
      </c>
      <c r="H14" s="16" t="n">
        <v>2.21</v>
      </c>
      <c r="I14" s="16" t="n">
        <v>3.01</v>
      </c>
      <c r="J14" s="16" t="n">
        <v>4.07</v>
      </c>
      <c r="K14" s="16" t="n">
        <v>5.51</v>
      </c>
      <c r="L14" s="16" t="n">
        <v>7.55</v>
      </c>
      <c r="M14" s="16" t="n">
        <v>10.2</v>
      </c>
      <c r="N14" s="16" t="n">
        <v>13.52</v>
      </c>
      <c r="O14" s="16" t="n">
        <v>18.32</v>
      </c>
      <c r="P14" s="16" t="n">
        <v>23.78</v>
      </c>
      <c r="Q14" s="16" t="n">
        <v>28.55</v>
      </c>
      <c r="R14" s="16" t="n">
        <v>32.63</v>
      </c>
      <c r="S14" s="16" t="n">
        <v>35.83</v>
      </c>
      <c r="T14" s="16" t="n">
        <v>38.29</v>
      </c>
      <c r="U14" s="16" t="n">
        <v>40.06</v>
      </c>
      <c r="V14" s="16" t="n">
        <v>41.24</v>
      </c>
      <c r="W14" s="16" t="n">
        <v>41.84</v>
      </c>
      <c r="X14" s="16" t="n">
        <v>42.25</v>
      </c>
      <c r="Y14" s="16" t="n">
        <v>42.35</v>
      </c>
      <c r="Z14" s="16" t="n">
        <v>42.38</v>
      </c>
      <c r="AA14" s="16" t="n">
        <v>42.27</v>
      </c>
      <c r="AB14" s="16" t="n">
        <v>42.28</v>
      </c>
      <c r="AC14" s="16" t="n">
        <v>42.16</v>
      </c>
      <c r="AD14" s="16" t="n">
        <v>42.19</v>
      </c>
      <c r="AE14" s="16" t="n">
        <v>42.23</v>
      </c>
      <c r="AF14" s="16" t="n">
        <v>42.07</v>
      </c>
      <c r="AG14" s="16" t="n">
        <v>42.22</v>
      </c>
      <c r="AH14" s="16" t="n">
        <v>42.17</v>
      </c>
      <c r="AI14" s="16" t="n">
        <v>42.18</v>
      </c>
      <c r="AJ14" s="16" t="n">
        <v>42.21</v>
      </c>
      <c r="AK14" s="16" t="n">
        <v>42.38</v>
      </c>
      <c r="AL14" s="13" t="n">
        <v>42.42</v>
      </c>
      <c r="AM14" s="13" t="n">
        <v>42.41</v>
      </c>
      <c r="AN14" s="13" t="n">
        <v>42.47</v>
      </c>
      <c r="AO14" s="13" t="n">
        <v>42.53</v>
      </c>
      <c r="AP14" s="13" t="n">
        <v>42.4</v>
      </c>
      <c r="AQ14" s="13" t="n">
        <v>42.96</v>
      </c>
      <c r="AR14" s="13" t="n">
        <v>43.08</v>
      </c>
      <c r="AS14" s="13" t="n">
        <v>42.88</v>
      </c>
      <c r="AT14" s="13" t="n">
        <v>42.78</v>
      </c>
      <c r="AU14" s="13" t="n">
        <v>42.88</v>
      </c>
      <c r="AV14" s="13" t="n">
        <v>42.81</v>
      </c>
      <c r="AW14" s="13" t="n">
        <v>43.2</v>
      </c>
      <c r="AX14" s="13" t="n">
        <v>43.14</v>
      </c>
      <c r="AY14" s="13" t="n">
        <v>42.97</v>
      </c>
      <c r="AZ14" s="13" t="n">
        <v>17.71</v>
      </c>
    </row>
    <row r="15" customFormat="false" ht="15" hidden="false" customHeight="false" outlineLevel="0" collapsed="false">
      <c r="A15" s="10" t="s">
        <v>43</v>
      </c>
      <c r="B15" s="16" t="s">
        <v>275</v>
      </c>
      <c r="C15" s="16" t="n">
        <v>1.25</v>
      </c>
      <c r="D15" s="16" t="n">
        <v>1.12</v>
      </c>
      <c r="E15" s="16" t="n">
        <v>1.18</v>
      </c>
      <c r="F15" s="16" t="n">
        <v>1.39</v>
      </c>
      <c r="G15" s="16" t="n">
        <v>1.74</v>
      </c>
      <c r="H15" s="16" t="n">
        <v>2.23</v>
      </c>
      <c r="I15" s="16" t="n">
        <v>3.02</v>
      </c>
      <c r="J15" s="16" t="n">
        <v>4.09</v>
      </c>
      <c r="K15" s="16" t="n">
        <v>5.5</v>
      </c>
      <c r="L15" s="16" t="n">
        <v>7.63</v>
      </c>
      <c r="M15" s="16" t="n">
        <v>10.37</v>
      </c>
      <c r="N15" s="16" t="n">
        <v>14.05</v>
      </c>
      <c r="O15" s="16" t="n">
        <v>18.45</v>
      </c>
      <c r="P15" s="16" t="n">
        <v>23.76</v>
      </c>
      <c r="Q15" s="16" t="n">
        <v>28.62</v>
      </c>
      <c r="R15" s="16" t="n">
        <v>32.66</v>
      </c>
      <c r="S15" s="16" t="n">
        <v>35.62</v>
      </c>
      <c r="T15" s="16" t="n">
        <v>38.21</v>
      </c>
      <c r="U15" s="16" t="n">
        <v>39.85</v>
      </c>
      <c r="V15" s="16" t="n">
        <v>41.03</v>
      </c>
      <c r="W15" s="16" t="n">
        <v>41.66</v>
      </c>
      <c r="X15" s="16" t="n">
        <v>42.02</v>
      </c>
      <c r="Y15" s="16" t="n">
        <v>42.19</v>
      </c>
      <c r="Z15" s="16" t="n">
        <v>42.22</v>
      </c>
      <c r="AA15" s="16" t="n">
        <v>42.14</v>
      </c>
      <c r="AB15" s="16" t="n">
        <v>42.11</v>
      </c>
      <c r="AC15" s="16" t="n">
        <v>42.19</v>
      </c>
      <c r="AD15" s="16" t="n">
        <v>42.04</v>
      </c>
      <c r="AE15" s="16" t="n">
        <v>42.16</v>
      </c>
      <c r="AF15" s="16" t="n">
        <v>42.13</v>
      </c>
      <c r="AG15" s="16" t="n">
        <v>42.16</v>
      </c>
      <c r="AH15" s="16" t="n">
        <v>42.22</v>
      </c>
      <c r="AI15" s="16" t="n">
        <v>42.31</v>
      </c>
      <c r="AJ15" s="16" t="n">
        <v>42.35</v>
      </c>
      <c r="AK15" s="16" t="n">
        <v>42.52</v>
      </c>
      <c r="AL15" s="13" t="n">
        <v>42.49</v>
      </c>
      <c r="AM15" s="13" t="n">
        <v>42.47</v>
      </c>
      <c r="AN15" s="13" t="n">
        <v>42.42</v>
      </c>
      <c r="AO15" s="13" t="n">
        <v>42.62</v>
      </c>
      <c r="AP15" s="13" t="n">
        <v>42.72</v>
      </c>
      <c r="AQ15" s="13" t="n">
        <v>43.26</v>
      </c>
      <c r="AR15" s="13" t="n">
        <v>43.43</v>
      </c>
      <c r="AS15" s="13" t="n">
        <v>43.3</v>
      </c>
      <c r="AT15" s="13" t="n">
        <v>43.12</v>
      </c>
      <c r="AU15" s="13" t="n">
        <v>43.13</v>
      </c>
      <c r="AV15" s="13" t="n">
        <v>43.15</v>
      </c>
      <c r="AW15" s="13" t="n">
        <v>43.47</v>
      </c>
      <c r="AX15" s="13" t="n">
        <v>43.67</v>
      </c>
      <c r="AY15" s="13" t="n">
        <v>43.5</v>
      </c>
      <c r="AZ15" s="13" t="n">
        <v>17.87</v>
      </c>
    </row>
    <row r="16" customFormat="false" ht="15" hidden="false" customHeight="false" outlineLevel="0" collapsed="false">
      <c r="A16" s="10" t="s">
        <v>43</v>
      </c>
      <c r="B16" s="16" t="s">
        <v>275</v>
      </c>
      <c r="C16" s="16" t="n">
        <v>1.15</v>
      </c>
      <c r="D16" s="16" t="n">
        <v>1.16</v>
      </c>
      <c r="E16" s="16" t="n">
        <v>1.19</v>
      </c>
      <c r="F16" s="16" t="n">
        <v>1.38</v>
      </c>
      <c r="G16" s="16" t="n">
        <v>1.74</v>
      </c>
      <c r="H16" s="16" t="n">
        <v>2.23</v>
      </c>
      <c r="I16" s="16" t="n">
        <v>3.02</v>
      </c>
      <c r="J16" s="16" t="n">
        <v>4.08</v>
      </c>
      <c r="K16" s="16" t="n">
        <v>5.5</v>
      </c>
      <c r="L16" s="16" t="n">
        <v>7.48</v>
      </c>
      <c r="M16" s="16" t="n">
        <v>10.31</v>
      </c>
      <c r="N16" s="16" t="n">
        <v>13.96</v>
      </c>
      <c r="O16" s="16" t="n">
        <v>18.31</v>
      </c>
      <c r="P16" s="16" t="n">
        <v>23.67</v>
      </c>
      <c r="Q16" s="16" t="n">
        <v>28.18</v>
      </c>
      <c r="R16" s="16" t="n">
        <v>31.84</v>
      </c>
      <c r="S16" s="16" t="n">
        <v>34.61</v>
      </c>
      <c r="T16" s="16" t="n">
        <v>36.82</v>
      </c>
      <c r="U16" s="16" t="n">
        <v>38.58</v>
      </c>
      <c r="V16" s="16" t="n">
        <v>39.33</v>
      </c>
      <c r="W16" s="16" t="n">
        <v>39.86</v>
      </c>
      <c r="X16" s="16" t="n">
        <v>40.28</v>
      </c>
      <c r="Y16" s="16" t="n">
        <v>40.4</v>
      </c>
      <c r="Z16" s="16" t="n">
        <v>40.73</v>
      </c>
      <c r="AA16" s="16" t="n">
        <v>40.38</v>
      </c>
      <c r="AB16" s="16" t="n">
        <v>40.63</v>
      </c>
      <c r="AC16" s="16" t="n">
        <v>40.67</v>
      </c>
      <c r="AD16" s="16" t="n">
        <v>40.64</v>
      </c>
      <c r="AE16" s="16" t="n">
        <v>40.63</v>
      </c>
      <c r="AF16" s="16" t="n">
        <v>40.6</v>
      </c>
      <c r="AG16" s="16" t="n">
        <v>40.66</v>
      </c>
      <c r="AH16" s="16" t="n">
        <v>40.64</v>
      </c>
      <c r="AI16" s="16" t="n">
        <v>40.62</v>
      </c>
      <c r="AJ16" s="16" t="n">
        <v>40.8</v>
      </c>
      <c r="AK16" s="16" t="n">
        <v>40.82</v>
      </c>
      <c r="AL16" s="13" t="n">
        <v>40.86</v>
      </c>
      <c r="AM16" s="13" t="n">
        <v>40.82</v>
      </c>
      <c r="AN16" s="13" t="n">
        <v>40.94</v>
      </c>
      <c r="AO16" s="13" t="n">
        <v>41.04</v>
      </c>
      <c r="AP16" s="13" t="n">
        <v>41.02</v>
      </c>
      <c r="AQ16" s="13" t="n">
        <v>41.58</v>
      </c>
      <c r="AR16" s="13" t="n">
        <v>41.49</v>
      </c>
      <c r="AS16" s="13" t="n">
        <v>41.3</v>
      </c>
      <c r="AT16" s="13" t="n">
        <v>41.27</v>
      </c>
      <c r="AU16" s="13" t="n">
        <v>41.31</v>
      </c>
      <c r="AV16" s="13" t="n">
        <v>41.35</v>
      </c>
      <c r="AW16" s="13" t="n">
        <v>41.55</v>
      </c>
      <c r="AX16" s="13" t="n">
        <v>41.7</v>
      </c>
      <c r="AY16" s="13" t="n">
        <v>41.53</v>
      </c>
      <c r="AZ16" s="13" t="n">
        <v>17.1</v>
      </c>
    </row>
    <row r="17" customFormat="false" ht="15" hidden="false" customHeight="false" outlineLevel="0" collapsed="false">
      <c r="A17" s="10" t="s">
        <v>43</v>
      </c>
      <c r="B17" s="16" t="s">
        <v>275</v>
      </c>
      <c r="C17" s="16" t="n">
        <v>1.3</v>
      </c>
      <c r="D17" s="16" t="n">
        <v>1.3</v>
      </c>
      <c r="E17" s="16" t="n">
        <v>1.37</v>
      </c>
      <c r="F17" s="16" t="n">
        <v>1.56</v>
      </c>
      <c r="G17" s="16" t="n">
        <v>1.92</v>
      </c>
      <c r="H17" s="16" t="n">
        <v>2.62</v>
      </c>
      <c r="I17" s="16" t="n">
        <v>3.42</v>
      </c>
      <c r="J17" s="16" t="n">
        <v>4.64</v>
      </c>
      <c r="K17" s="16" t="n">
        <v>6.3</v>
      </c>
      <c r="L17" s="16" t="n">
        <v>8.55</v>
      </c>
      <c r="M17" s="16" t="n">
        <v>11.82</v>
      </c>
      <c r="N17" s="16" t="n">
        <v>15.66</v>
      </c>
      <c r="O17" s="16" t="n">
        <v>20.63</v>
      </c>
      <c r="P17" s="16" t="n">
        <v>25.9</v>
      </c>
      <c r="Q17" s="16" t="n">
        <v>30.38</v>
      </c>
      <c r="R17" s="16" t="n">
        <v>34.04</v>
      </c>
      <c r="S17" s="16" t="n">
        <v>36.88</v>
      </c>
      <c r="T17" s="16" t="n">
        <v>39.33</v>
      </c>
      <c r="U17" s="16" t="n">
        <v>40.83</v>
      </c>
      <c r="V17" s="16" t="n">
        <v>41.68</v>
      </c>
      <c r="W17" s="16" t="n">
        <v>41.94</v>
      </c>
      <c r="X17" s="16" t="n">
        <v>42.26</v>
      </c>
      <c r="Y17" s="16" t="n">
        <v>42.26</v>
      </c>
      <c r="Z17" s="16" t="n">
        <v>42.14</v>
      </c>
      <c r="AA17" s="16" t="n">
        <v>42.15</v>
      </c>
      <c r="AB17" s="16" t="n">
        <v>41.96</v>
      </c>
      <c r="AC17" s="16" t="n">
        <v>42.02</v>
      </c>
      <c r="AD17" s="16" t="n">
        <v>41.95</v>
      </c>
      <c r="AE17" s="16" t="n">
        <v>41.91</v>
      </c>
      <c r="AF17" s="16" t="n">
        <v>41.81</v>
      </c>
      <c r="AG17" s="16" t="n">
        <v>41.98</v>
      </c>
      <c r="AH17" s="16" t="n">
        <v>41.93</v>
      </c>
      <c r="AI17" s="16" t="n">
        <v>41.88</v>
      </c>
      <c r="AJ17" s="16" t="n">
        <v>41.91</v>
      </c>
      <c r="AK17" s="16" t="n">
        <v>41.99</v>
      </c>
      <c r="AL17" s="13" t="n">
        <v>42.01</v>
      </c>
      <c r="AM17" s="13" t="n">
        <v>41.9</v>
      </c>
      <c r="AN17" s="13" t="n">
        <v>42.01</v>
      </c>
      <c r="AO17" s="13" t="n">
        <v>42.31</v>
      </c>
      <c r="AP17" s="13" t="n">
        <v>42.44</v>
      </c>
      <c r="AQ17" s="13" t="n">
        <v>42.4</v>
      </c>
    </row>
    <row r="18" customFormat="false" ht="15" hidden="false" customHeight="false" outlineLevel="0" collapsed="false">
      <c r="A18" s="10" t="s">
        <v>43</v>
      </c>
      <c r="B18" s="16" t="s">
        <v>275</v>
      </c>
      <c r="C18" s="16" t="n">
        <v>1.29</v>
      </c>
      <c r="D18" s="16" t="n">
        <v>1.28</v>
      </c>
      <c r="E18" s="16" t="n">
        <v>1.36</v>
      </c>
      <c r="F18" s="16" t="n">
        <v>1.6</v>
      </c>
      <c r="G18" s="16" t="n">
        <v>1.96</v>
      </c>
      <c r="H18" s="16" t="n">
        <v>2.56</v>
      </c>
      <c r="I18" s="16" t="n">
        <v>3.45</v>
      </c>
      <c r="J18" s="16" t="n">
        <v>4.67</v>
      </c>
      <c r="K18" s="16" t="n">
        <v>6.36</v>
      </c>
      <c r="L18" s="16" t="n">
        <v>8.65</v>
      </c>
      <c r="M18" s="16" t="n">
        <v>11.65</v>
      </c>
      <c r="N18" s="16" t="n">
        <v>15.46</v>
      </c>
      <c r="O18" s="16" t="n">
        <v>20.37</v>
      </c>
      <c r="P18" s="16" t="n">
        <v>25.7</v>
      </c>
      <c r="Q18" s="16" t="n">
        <v>30.27</v>
      </c>
      <c r="R18" s="16" t="n">
        <v>33.8</v>
      </c>
      <c r="S18" s="16" t="n">
        <v>36.65</v>
      </c>
      <c r="T18" s="16" t="n">
        <v>38.94</v>
      </c>
      <c r="U18" s="16" t="n">
        <v>40.46</v>
      </c>
      <c r="V18" s="16" t="n">
        <v>41.13</v>
      </c>
      <c r="W18" s="16" t="n">
        <v>41.59</v>
      </c>
      <c r="X18" s="16" t="n">
        <v>41.89</v>
      </c>
      <c r="Y18" s="16" t="n">
        <v>41.8</v>
      </c>
      <c r="Z18" s="16" t="n">
        <v>41.81</v>
      </c>
      <c r="AA18" s="16" t="n">
        <v>41.79</v>
      </c>
      <c r="AB18" s="16" t="n">
        <v>41.69</v>
      </c>
      <c r="AC18" s="16" t="n">
        <v>41.66</v>
      </c>
      <c r="AD18" s="16" t="n">
        <v>41.58</v>
      </c>
      <c r="AE18" s="16" t="n">
        <v>41.71</v>
      </c>
      <c r="AF18" s="16" t="n">
        <v>41.59</v>
      </c>
      <c r="AG18" s="16" t="n">
        <v>41.71</v>
      </c>
      <c r="AH18" s="16" t="n">
        <v>41.72</v>
      </c>
      <c r="AI18" s="16" t="n">
        <v>41.65</v>
      </c>
      <c r="AJ18" s="16" t="n">
        <v>41.77</v>
      </c>
      <c r="AK18" s="16" t="n">
        <v>41.98</v>
      </c>
      <c r="AL18" s="13" t="n">
        <v>42.05</v>
      </c>
      <c r="AM18" s="13" t="n">
        <v>41.99</v>
      </c>
      <c r="AN18" s="13" t="n">
        <v>42.02</v>
      </c>
      <c r="AO18" s="13" t="n">
        <v>42.48</v>
      </c>
      <c r="AP18" s="13" t="n">
        <v>42.39</v>
      </c>
      <c r="AQ18" s="13" t="n">
        <v>42.48</v>
      </c>
    </row>
    <row r="19" customFormat="false" ht="15" hidden="false" customHeight="false" outlineLevel="0" collapsed="false">
      <c r="A19" s="10" t="s">
        <v>43</v>
      </c>
      <c r="B19" s="16" t="s">
        <v>275</v>
      </c>
      <c r="C19" s="16" t="n">
        <v>1.29</v>
      </c>
      <c r="D19" s="16" t="n">
        <v>1.28</v>
      </c>
      <c r="E19" s="16" t="n">
        <v>1.34</v>
      </c>
      <c r="F19" s="16" t="n">
        <v>1.59</v>
      </c>
      <c r="G19" s="16" t="n">
        <v>1.99</v>
      </c>
      <c r="H19" s="16" t="n">
        <v>2.6</v>
      </c>
      <c r="I19" s="16" t="n">
        <v>3.51</v>
      </c>
      <c r="J19" s="16" t="n">
        <v>4.75</v>
      </c>
      <c r="K19" s="16" t="n">
        <v>6.45</v>
      </c>
      <c r="L19" s="16" t="n">
        <v>8.78</v>
      </c>
      <c r="M19" s="16" t="n">
        <v>11.93</v>
      </c>
      <c r="N19" s="16" t="n">
        <v>15.67</v>
      </c>
      <c r="O19" s="16" t="n">
        <v>20.46</v>
      </c>
      <c r="P19" s="16" t="n">
        <v>25.34</v>
      </c>
      <c r="Q19" s="16" t="n">
        <v>29.72</v>
      </c>
      <c r="R19" s="16" t="n">
        <v>33.04</v>
      </c>
      <c r="S19" s="16" t="n">
        <v>35.51</v>
      </c>
      <c r="T19" s="16" t="n">
        <v>37.46</v>
      </c>
      <c r="U19" s="16" t="n">
        <v>38.87</v>
      </c>
      <c r="V19" s="16" t="n">
        <v>39.37</v>
      </c>
      <c r="W19" s="16" t="n">
        <v>39.53</v>
      </c>
      <c r="X19" s="16" t="n">
        <v>40.04</v>
      </c>
      <c r="Y19" s="16" t="n">
        <v>39.71</v>
      </c>
      <c r="Z19" s="16" t="n">
        <v>39.89</v>
      </c>
      <c r="AA19" s="16" t="n">
        <v>39.81</v>
      </c>
      <c r="AB19" s="16" t="n">
        <v>39.69</v>
      </c>
      <c r="AC19" s="16" t="n">
        <v>39.75</v>
      </c>
      <c r="AD19" s="16" t="n">
        <v>39.72</v>
      </c>
      <c r="AE19" s="16" t="n">
        <v>39.63</v>
      </c>
      <c r="AF19" s="16" t="n">
        <v>39.62</v>
      </c>
      <c r="AG19" s="16" t="n">
        <v>39.66</v>
      </c>
      <c r="AH19" s="16" t="n">
        <v>39.66</v>
      </c>
      <c r="AI19" s="16" t="n">
        <v>39.56</v>
      </c>
      <c r="AJ19" s="16" t="n">
        <v>39.74</v>
      </c>
      <c r="AK19" s="16" t="n">
        <v>39.97</v>
      </c>
      <c r="AL19" s="13" t="n">
        <v>39.79</v>
      </c>
      <c r="AM19" s="13" t="n">
        <v>39.79</v>
      </c>
      <c r="AN19" s="13" t="n">
        <v>39.83</v>
      </c>
      <c r="AO19" s="13" t="n">
        <v>40.16</v>
      </c>
      <c r="AP19" s="13" t="n">
        <v>40.06</v>
      </c>
      <c r="AQ19" s="13" t="n">
        <v>40.16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BG13</v>
      </c>
      <c r="C28" s="16" t="n">
        <f aca="false">C2*$B$23+$B$24</f>
        <v>0.394622972906802</v>
      </c>
      <c r="D28" s="16" t="n">
        <f aca="false">D2*$B$23+$B$24</f>
        <v>0.0334384565724643</v>
      </c>
      <c r="E28" s="16" t="n">
        <f aca="false">E2*$B$23+$B$24</f>
        <v>-0.121949504360106</v>
      </c>
      <c r="F28" s="16" t="n">
        <f aca="false">F2*$B$23+$B$24</f>
        <v>-0.10160108090465</v>
      </c>
      <c r="G28" s="16" t="n">
        <f aca="false">G2*$B$23+$B$24</f>
        <v>-0.0636790190103921</v>
      </c>
      <c r="H28" s="16" t="n">
        <f aca="false">H2*$B$23+$B$24</f>
        <v>-0.015582745388406</v>
      </c>
      <c r="I28" s="16" t="n">
        <f aca="false">I2*$B$23+$B$24</f>
        <v>0.040375419114097</v>
      </c>
      <c r="J28" s="16" t="n">
        <f aca="false">J2*$B$23+$B$24</f>
        <v>0.156453925644082</v>
      </c>
      <c r="K28" s="16" t="n">
        <f aca="false">K2*$B$23+$B$24</f>
        <v>0.305367388204462</v>
      </c>
      <c r="L28" s="16" t="n">
        <f aca="false">L2*$B$23+$B$24</f>
        <v>0.541224114619971</v>
      </c>
      <c r="M28" s="16" t="n">
        <f aca="false">M2*$B$23+$B$24</f>
        <v>0.887609777532159</v>
      </c>
      <c r="N28" s="16" t="n">
        <f aca="false">N2*$B$23+$B$24</f>
        <v>1.67009915222832</v>
      </c>
      <c r="O28" s="16" t="n">
        <f aca="false">O2*$B$23+$B$24</f>
        <v>2.11175243404559</v>
      </c>
      <c r="P28" s="16" t="n">
        <f aca="false">P2*$B$23+$B$24</f>
        <v>2.74532834618137</v>
      </c>
      <c r="Q28" s="16" t="n">
        <f aca="false">Q2*$B$23+$B$24</f>
        <v>3.20640512311522</v>
      </c>
      <c r="R28" s="16" t="n">
        <f aca="false">R2*$B$23+$B$24</f>
        <v>3.61429852056321</v>
      </c>
      <c r="S28" s="16" t="n">
        <f aca="false">S2*$B$23+$B$24</f>
        <v>3.91721255154784</v>
      </c>
      <c r="T28" s="16" t="n">
        <f aca="false">T2*$B$23+$B$24</f>
        <v>4.09063661508865</v>
      </c>
      <c r="U28" s="16" t="n">
        <f aca="false">U2*$B$23+$B$24</f>
        <v>4.33204291153747</v>
      </c>
      <c r="V28" s="16" t="n">
        <f aca="false">V2*$B$23+$B$24</f>
        <v>4.41251167702041</v>
      </c>
      <c r="W28" s="16" t="n">
        <f aca="false">W2*$B$23+$B$24</f>
        <v>4.52674032687262</v>
      </c>
      <c r="X28" s="16" t="n">
        <f aca="false">X2*$B$23+$B$24</f>
        <v>4.66871682689137</v>
      </c>
      <c r="Y28" s="16" t="n">
        <f aca="false">Y2*$B$23+$B$24</f>
        <v>4.75658501908538</v>
      </c>
      <c r="Z28" s="16" t="n">
        <f aca="false">Z2*$B$23+$B$24</f>
        <v>4.78017069172693</v>
      </c>
      <c r="AA28" s="16" t="n">
        <f aca="false">AA2*$B$23+$B$24</f>
        <v>4.88977469988473</v>
      </c>
      <c r="AB28" s="16" t="n">
        <f aca="false">AB2*$B$23+$B$24</f>
        <v>4.92954661845676</v>
      </c>
      <c r="AC28" s="16" t="n">
        <f aca="false">AC2*$B$23+$B$24</f>
        <v>4.96145664614827</v>
      </c>
      <c r="AD28" s="16" t="n">
        <f aca="false">AD2*$B$23+$B$24</f>
        <v>5.03036380739515</v>
      </c>
      <c r="AE28" s="16" t="n">
        <f aca="false">AE2*$B$23+$B$24</f>
        <v>5.13025606799466</v>
      </c>
      <c r="AF28" s="16" t="n">
        <f aca="false">AF2*$B$23+$B$24</f>
        <v>5.17141537907501</v>
      </c>
      <c r="AG28" s="16" t="n">
        <f aca="false">AG2*$B$23+$B$24</f>
        <v>5.17696494910832</v>
      </c>
      <c r="AH28" s="16" t="n">
        <f aca="false">AH2*$B$23+$B$24</f>
        <v>5.21673686768035</v>
      </c>
      <c r="AI28" s="16" t="n">
        <f aca="false">AI2*$B$23+$B$24</f>
        <v>5.31339187909376</v>
      </c>
      <c r="AJ28" s="16" t="n">
        <f aca="false">AJ2*$B$23+$B$24</f>
        <v>5.29951795401049</v>
      </c>
      <c r="AK28" s="16" t="n">
        <f aca="false">AK2*$B$23+$B$24</f>
        <v>5.37859932698511</v>
      </c>
      <c r="AL28" s="16" t="n">
        <f aca="false">AL2*$B$23+$B$24</f>
        <v>5.41513399637104</v>
      </c>
      <c r="AM28" s="16" t="n">
        <f aca="false">AM2*$B$23+$B$24</f>
        <v>5.39293571623781</v>
      </c>
      <c r="AN28" s="16" t="n">
        <f aca="false">AN2*$B$23+$B$24</f>
        <v>5.43132024230151</v>
      </c>
      <c r="AO28" s="16" t="n">
        <f aca="false">AO2*$B$23+$B$24</f>
        <v>5.57607152733691</v>
      </c>
      <c r="AP28" s="16" t="n">
        <f aca="false">AP2*$B$23+$B$24</f>
        <v>5.52705032537604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BG13</v>
      </c>
      <c r="C29" s="16" t="n">
        <f aca="false">C3*$B$23+$B$24</f>
        <v>0.59209517325861</v>
      </c>
      <c r="D29" s="16" t="n">
        <f aca="false">D3*$B$23+$B$24</f>
        <v>-0.0983638317185551</v>
      </c>
      <c r="E29" s="16" t="n">
        <f aca="false">E3*$B$23+$B$24</f>
        <v>-0.118712255174011</v>
      </c>
      <c r="F29" s="16" t="n">
        <f aca="false">F3*$B$23+$B$24</f>
        <v>-0.0905019408380382</v>
      </c>
      <c r="G29" s="16" t="n">
        <f aca="false">G3*$B$23+$B$24</f>
        <v>-0.0442555238938208</v>
      </c>
      <c r="H29" s="16" t="n">
        <f aca="false">H3*$B$23+$B$24</f>
        <v>0.0265014940308317</v>
      </c>
      <c r="I29" s="16" t="n">
        <f aca="false">I3*$B$23+$B$24</f>
        <v>0.105120402836001</v>
      </c>
      <c r="J29" s="16" t="n">
        <f aca="false">J3*$B$23+$B$24</f>
        <v>0.223511230213198</v>
      </c>
      <c r="K29" s="16" t="n">
        <f aca="false">K3*$B$23+$B$24</f>
        <v>0.40479718463453</v>
      </c>
      <c r="L29" s="16" t="n">
        <f aca="false">L3*$B$23+$B$24</f>
        <v>0.723434997380187</v>
      </c>
      <c r="M29" s="16" t="n">
        <f aca="false">M3*$B$23+$B$24</f>
        <v>1.11051750720329</v>
      </c>
      <c r="N29" s="16" t="n">
        <f aca="false">N3*$B$23+$B$24</f>
        <v>1.57529399749267</v>
      </c>
      <c r="O29" s="16" t="n">
        <f aca="false">O3*$B$23+$B$24</f>
        <v>2.0844670480485</v>
      </c>
      <c r="P29" s="16" t="n">
        <f aca="false">P3*$B$23+$B$24</f>
        <v>3.04546759214934</v>
      </c>
      <c r="Q29" s="16" t="n">
        <f aca="false">Q3*$B$23+$B$24</f>
        <v>3.36641772574221</v>
      </c>
      <c r="R29" s="16" t="n">
        <f aca="false">R3*$B$23+$B$24</f>
        <v>3.87929048965358</v>
      </c>
      <c r="S29" s="16" t="n">
        <f aca="false">S3*$B$23+$B$24</f>
        <v>4.15861884799665</v>
      </c>
      <c r="T29" s="16" t="n">
        <f aca="false">T3*$B$23+$B$24</f>
        <v>4.41621139037594</v>
      </c>
      <c r="U29" s="16" t="n">
        <f aca="false">U3*$B$23+$B$24</f>
        <v>4.60720909235556</v>
      </c>
      <c r="V29" s="16" t="n">
        <f aca="false">V3*$B$23+$B$24</f>
        <v>4.71496324383559</v>
      </c>
      <c r="W29" s="16" t="n">
        <f aca="false">W3*$B$23+$B$24</f>
        <v>4.80838100606291</v>
      </c>
      <c r="X29" s="16" t="n">
        <f aca="false">X3*$B$23+$B$24</f>
        <v>4.90364862496799</v>
      </c>
      <c r="Y29" s="16" t="n">
        <f aca="false">Y3*$B$23+$B$24</f>
        <v>4.99429160217866</v>
      </c>
      <c r="Z29" s="16" t="n">
        <f aca="false">Z3*$B$23+$B$24</f>
        <v>4.95729446862329</v>
      </c>
      <c r="AA29" s="16" t="n">
        <f aca="false">AA3*$B$23+$B$24</f>
        <v>5.07337297515327</v>
      </c>
      <c r="AB29" s="16" t="n">
        <f aca="false">AB3*$B$23+$B$24</f>
        <v>5.15569159731398</v>
      </c>
      <c r="AC29" s="16" t="n">
        <f aca="false">AC3*$B$23+$B$24</f>
        <v>5.19176380253047</v>
      </c>
      <c r="AD29" s="16" t="n">
        <f aca="false">AD3*$B$23+$B$24</f>
        <v>5.21118729764704</v>
      </c>
      <c r="AE29" s="16" t="n">
        <f aca="false">AE3*$B$23+$B$24</f>
        <v>5.30784230906045</v>
      </c>
      <c r="AF29" s="16" t="n">
        <f aca="false">AF3*$B$23+$B$24</f>
        <v>5.34252712176862</v>
      </c>
      <c r="AG29" s="16" t="n">
        <f aca="false">AG3*$B$23+$B$24</f>
        <v>5.38738614620451</v>
      </c>
      <c r="AH29" s="16" t="n">
        <f aca="false">AH3*$B$23+$B$24</f>
        <v>5.39802282210168</v>
      </c>
      <c r="AI29" s="16" t="n">
        <f aca="false">AI3*$B$23+$B$24</f>
        <v>5.48034144426238</v>
      </c>
      <c r="AJ29" s="16" t="n">
        <f aca="false">AJ3*$B$23+$B$24</f>
        <v>5.50068986771784</v>
      </c>
      <c r="AK29" s="16" t="n">
        <f aca="false">AK3*$B$23+$B$24</f>
        <v>5.59179530909795</v>
      </c>
      <c r="AL29" s="16" t="n">
        <f aca="false">AL3*$B$23+$B$24</f>
        <v>5.62231794428113</v>
      </c>
      <c r="AM29" s="16" t="n">
        <f aca="false">AM3*$B$23+$B$24</f>
        <v>5.58994545242018</v>
      </c>
      <c r="AN29" s="16" t="n">
        <f aca="false">AN3*$B$23+$B$24</f>
        <v>5.68197582213917</v>
      </c>
      <c r="AO29" s="16" t="n">
        <f aca="false">AO3*$B$23+$B$24</f>
        <v>5.75966980260546</v>
      </c>
      <c r="AP29" s="16" t="n">
        <f aca="false">AP3*$B$23+$B$24</f>
        <v>5.76845662182486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BG13</v>
      </c>
      <c r="C30" s="16" t="n">
        <f aca="false">C4*$B$23+$B$24</f>
        <v>0.531512367061685</v>
      </c>
      <c r="D30" s="16" t="n">
        <f aca="false">D4*$B$23+$B$24</f>
        <v>-0.191781593945874</v>
      </c>
      <c r="E30" s="16" t="n">
        <f aca="false">E4*$B$23+$B$24</f>
        <v>-0.216292194926309</v>
      </c>
      <c r="F30" s="16" t="n">
        <f aca="false">F4*$B$23+$B$24</f>
        <v>-0.18669448808201</v>
      </c>
      <c r="G30" s="16" t="n">
        <f aca="false">G4*$B$23+$B$24</f>
        <v>-0.144610248662772</v>
      </c>
      <c r="H30" s="16" t="n">
        <f aca="false">H4*$B$23+$B$24</f>
        <v>-0.0770904799242151</v>
      </c>
      <c r="I30" s="16" t="n">
        <f aca="false">I4*$B$23+$B$24</f>
        <v>0.00106596471151221</v>
      </c>
      <c r="J30" s="16" t="n">
        <f aca="false">J4*$B$23+$B$24</f>
        <v>0.131943324663647</v>
      </c>
      <c r="K30" s="16" t="n">
        <f aca="false">K4*$B$23+$B$24</f>
        <v>0.303979995696136</v>
      </c>
      <c r="L30" s="16" t="n">
        <f aca="false">L4*$B$23+$B$24</f>
        <v>0.54954846966993</v>
      </c>
      <c r="M30" s="16" t="n">
        <f aca="false">M4*$B$23+$B$24</f>
        <v>1.11005504303384</v>
      </c>
      <c r="N30" s="16" t="n">
        <f aca="false">N4*$B$23+$B$24</f>
        <v>1.41898110822122</v>
      </c>
      <c r="O30" s="16" t="n">
        <f aca="false">O4*$B$23+$B$24</f>
        <v>2.28563896175585</v>
      </c>
      <c r="P30" s="16" t="n">
        <f aca="false">P4*$B$23+$B$24</f>
        <v>2.51640858230749</v>
      </c>
      <c r="Q30" s="16" t="n">
        <f aca="false">Q4*$B$23+$B$24</f>
        <v>3.11992432342953</v>
      </c>
      <c r="R30" s="16" t="n">
        <f aca="false">R4*$B$23+$B$24</f>
        <v>3.41867617688917</v>
      </c>
      <c r="S30" s="16" t="n">
        <f aca="false">S4*$B$23+$B$24</f>
        <v>3.64620854825472</v>
      </c>
      <c r="T30" s="16" t="n">
        <f aca="false">T4*$B$23+$B$24</f>
        <v>3.91305037402286</v>
      </c>
      <c r="U30" s="16" t="n">
        <f aca="false">U4*$B$23+$B$24</f>
        <v>4.09248647176642</v>
      </c>
      <c r="V30" s="16" t="n">
        <f aca="false">V4*$B$23+$B$24</f>
        <v>4.23862514931015</v>
      </c>
      <c r="W30" s="16" t="n">
        <f aca="false">W4*$B$23+$B$24</f>
        <v>4.41066182034264</v>
      </c>
      <c r="X30" s="16" t="n">
        <f aca="false">X4*$B$23+$B$24</f>
        <v>4.52396554185597</v>
      </c>
      <c r="Y30" s="16" t="n">
        <f aca="false">Y4*$B$23+$B$24</f>
        <v>4.54893860700585</v>
      </c>
      <c r="Z30" s="16" t="n">
        <f aca="false">Z4*$B$23+$B$24</f>
        <v>4.57067442296963</v>
      </c>
      <c r="AA30" s="16" t="n">
        <f aca="false">AA4*$B$23+$B$24</f>
        <v>4.65669275848587</v>
      </c>
      <c r="AB30" s="16" t="n">
        <f aca="false">AB4*$B$23+$B$24</f>
        <v>4.73299934644383</v>
      </c>
      <c r="AC30" s="16" t="n">
        <f aca="false">AC4*$B$23+$B$24</f>
        <v>4.75935980410204</v>
      </c>
      <c r="AD30" s="16" t="n">
        <f aca="false">AD4*$B$23+$B$24</f>
        <v>4.79219476013243</v>
      </c>
      <c r="AE30" s="16" t="n">
        <f aca="false">AE4*$B$23+$B$24</f>
        <v>4.89393687740971</v>
      </c>
      <c r="AF30" s="16" t="n">
        <f aca="false">AF4*$B$23+$B$24</f>
        <v>4.89902398327357</v>
      </c>
      <c r="AG30" s="16" t="n">
        <f aca="false">AG4*$B$23+$B$24</f>
        <v>4.93417126015118</v>
      </c>
      <c r="AH30" s="16" t="n">
        <f aca="false">AH4*$B$23+$B$24</f>
        <v>4.95868186113161</v>
      </c>
      <c r="AI30" s="16" t="n">
        <f aca="false">AI4*$B$23+$B$24</f>
        <v>5.0243517731924</v>
      </c>
      <c r="AJ30" s="16" t="n">
        <f aca="false">AJ4*$B$23+$B$24</f>
        <v>5.03082627156459</v>
      </c>
      <c r="AK30" s="16" t="n">
        <f aca="false">AK4*$B$23+$B$24</f>
        <v>5.11591967874195</v>
      </c>
      <c r="AL30" s="16" t="n">
        <f aca="false">AL4*$B$23+$B$24</f>
        <v>5.08447211521988</v>
      </c>
      <c r="AM30" s="16" t="n">
        <f aca="false">AM4*$B$23+$B$24</f>
        <v>5.12886867548633</v>
      </c>
      <c r="AN30" s="16" t="n">
        <f aca="false">AN4*$B$23+$B$24</f>
        <v>5.16401595236394</v>
      </c>
      <c r="AO30" s="16" t="n">
        <f aca="false">AO4*$B$23+$B$24</f>
        <v>5.25280907289683</v>
      </c>
      <c r="AP30" s="16" t="n">
        <f aca="false">AP4*$B$23+$B$24</f>
        <v>5.23477297028859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BG13</v>
      </c>
      <c r="C31" s="16" t="n">
        <f aca="false">C5*$B$23+$B$24</f>
        <v>0.348376555962584</v>
      </c>
      <c r="D31" s="16" t="n">
        <f aca="false">D5*$B$23+$B$24</f>
        <v>-0.0525798789437799</v>
      </c>
      <c r="E31" s="16" t="n">
        <f aca="false">E5*$B$23+$B$24</f>
        <v>-0.0373185613521882</v>
      </c>
      <c r="F31" s="16" t="n">
        <f aca="false">F5*$B$23+$B$24</f>
        <v>-0.0081833186773313</v>
      </c>
      <c r="G31" s="16" t="n">
        <f aca="false">G5*$B$23+$B$24</f>
        <v>0.0107777122697978</v>
      </c>
      <c r="H31" s="16" t="n">
        <f aca="false">H5*$B$23+$B$24</f>
        <v>0.0644235559250899</v>
      </c>
      <c r="I31" s="16" t="n">
        <f aca="false">I5*$B$23+$B$24</f>
        <v>0.13888028720528</v>
      </c>
      <c r="J31" s="16" t="n">
        <f aca="false">J5*$B$23+$B$24</f>
        <v>0.25588372207415</v>
      </c>
      <c r="K31" s="16" t="n">
        <f aca="false">K5*$B$23+$B$24</f>
        <v>0.447806352392652</v>
      </c>
      <c r="L31" s="16" t="n">
        <f aca="false">L5*$B$23+$B$24</f>
        <v>0.771531271002173</v>
      </c>
      <c r="M31" s="16" t="n">
        <f aca="false">M5*$B$23+$B$24</f>
        <v>1.27700460820247</v>
      </c>
      <c r="N31" s="16" t="n">
        <f aca="false">N5*$B$23+$B$24</f>
        <v>1.6710240805672</v>
      </c>
      <c r="O31" s="16" t="n">
        <f aca="false">O5*$B$23+$B$24</f>
        <v>2.30228767185577</v>
      </c>
      <c r="P31" s="16" t="n">
        <f aca="false">P5*$B$23+$B$24</f>
        <v>2.62971230382083</v>
      </c>
      <c r="Q31" s="16" t="n">
        <f aca="false">Q5*$B$23+$B$24</f>
        <v>3.0746028348242</v>
      </c>
      <c r="R31" s="16" t="n">
        <f aca="false">R5*$B$23+$B$24</f>
        <v>3.51301886745538</v>
      </c>
      <c r="S31" s="16" t="n">
        <f aca="false">S5*$B$23+$B$24</f>
        <v>3.83073175186215</v>
      </c>
      <c r="T31" s="16" t="n">
        <f aca="false">T5*$B$23+$B$24</f>
        <v>4.11237243105243</v>
      </c>
      <c r="U31" s="16" t="n">
        <f aca="false">U5*$B$23+$B$24</f>
        <v>4.33990480241798</v>
      </c>
      <c r="V31" s="16" t="n">
        <f aca="false">V5*$B$23+$B$24</f>
        <v>4.62663258747213</v>
      </c>
      <c r="W31" s="16" t="n">
        <f aca="false">W5*$B$23+$B$24</f>
        <v>4.73577413146048</v>
      </c>
      <c r="X31" s="16" t="n">
        <f aca="false">X5*$B$23+$B$24</f>
        <v>4.81208071941844</v>
      </c>
      <c r="Y31" s="16" t="n">
        <f aca="false">Y5*$B$23+$B$24</f>
        <v>4.92908415428731</v>
      </c>
      <c r="Z31" s="16" t="n">
        <f aca="false">Z5*$B$23+$B$24</f>
        <v>4.94943257774277</v>
      </c>
      <c r="AA31" s="16" t="n">
        <f aca="false">AA5*$B$23+$B$24</f>
        <v>5.08123486603379</v>
      </c>
      <c r="AB31" s="16" t="n">
        <f aca="false">AB5*$B$23+$B$24</f>
        <v>5.05071223085061</v>
      </c>
      <c r="AC31" s="16" t="n">
        <f aca="false">AC5*$B$23+$B$24</f>
        <v>5.15846638233063</v>
      </c>
      <c r="AD31" s="16" t="n">
        <f aca="false">AD5*$B$23+$B$24</f>
        <v>5.11915692792805</v>
      </c>
      <c r="AE31" s="16" t="n">
        <f aca="false">AE5*$B$23+$B$24</f>
        <v>5.20425033510541</v>
      </c>
      <c r="AF31" s="16" t="n">
        <f aca="false">AF5*$B$23+$B$24</f>
        <v>5.23246064944138</v>
      </c>
      <c r="AG31" s="16" t="n">
        <f aca="false">AG5*$B$23+$B$24</f>
        <v>5.33605262339643</v>
      </c>
      <c r="AH31" s="16" t="n">
        <f aca="false">AH5*$B$23+$B$24</f>
        <v>5.29813056150217</v>
      </c>
      <c r="AI31" s="16" t="n">
        <f aca="false">AI5*$B$23+$B$24</f>
        <v>5.37351222112124</v>
      </c>
      <c r="AJ31" s="16" t="n">
        <f aca="false">AJ5*$B$23+$B$24</f>
        <v>5.41282167552383</v>
      </c>
      <c r="AK31" s="16" t="n">
        <f aca="false">AK5*$B$23+$B$24</f>
        <v>5.48496608595681</v>
      </c>
      <c r="AL31" s="16" t="n">
        <f aca="false">AL5*$B$23+$B$24</f>
        <v>5.48959072765123</v>
      </c>
      <c r="AM31" s="16" t="n">
        <f aca="false">AM5*$B$23+$B$24</f>
        <v>5.50068986771784</v>
      </c>
      <c r="AN31" s="16" t="n">
        <f aca="false">AN5*$B$23+$B$24</f>
        <v>5.52427554035939</v>
      </c>
      <c r="AO31" s="16" t="n">
        <f aca="false">AO5*$B$23+$B$24</f>
        <v>5.6537655078032</v>
      </c>
      <c r="AP31" s="16" t="n">
        <f aca="false">AP5*$B$23+$B$24</f>
        <v>5.62509272929778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BG13</v>
      </c>
      <c r="C32" s="16" t="n">
        <f aca="false">C6*$B$23+$B$24</f>
        <v>0.313691743254421</v>
      </c>
      <c r="D32" s="16" t="n">
        <f aca="false">D6*$B$23+$B$24</f>
        <v>-0.100676152565766</v>
      </c>
      <c r="E32" s="16" t="n">
        <f aca="false">E6*$B$23+$B$24</f>
        <v>-0.079402800771426</v>
      </c>
      <c r="F32" s="16" t="n">
        <f aca="false">F6*$B$23+$B$24</f>
        <v>-0.0442555238938208</v>
      </c>
      <c r="G32" s="16" t="n">
        <f aca="false">G6*$B$23+$B$24</f>
        <v>-0.02066985125227</v>
      </c>
      <c r="H32" s="16" t="n">
        <f aca="false">H6*$B$23+$B$24</f>
        <v>0.0510120950112669</v>
      </c>
      <c r="I32" s="16" t="n">
        <f aca="false">I6*$B$23+$B$24</f>
        <v>0.131018396324763</v>
      </c>
      <c r="J32" s="16" t="n">
        <f aca="false">J6*$B$23+$B$24</f>
        <v>0.253108937057497</v>
      </c>
      <c r="K32" s="16" t="n">
        <f aca="false">K6*$B$23+$B$24</f>
        <v>0.519950762825631</v>
      </c>
      <c r="L32" s="16" t="n">
        <f aca="false">L6*$B$23+$B$24</f>
        <v>1.23029572708881</v>
      </c>
      <c r="M32" s="16" t="n">
        <f aca="false">M6*$B$23+$B$24</f>
        <v>1.80328883302766</v>
      </c>
      <c r="N32" s="16" t="n">
        <f aca="false">N6*$B$23+$B$24</f>
        <v>1.90688080698271</v>
      </c>
      <c r="O32" s="16" t="n">
        <f aca="false">O6*$B$23+$B$24</f>
        <v>2.28748881843362</v>
      </c>
      <c r="P32" s="16" t="n">
        <f aca="false">P6*$B$23+$B$24</f>
        <v>2.65422290480126</v>
      </c>
      <c r="Q32" s="16" t="n">
        <f aca="false">Q6*$B$23+$B$24</f>
        <v>3.08940168824635</v>
      </c>
      <c r="R32" s="16" t="n">
        <f aca="false">R6*$B$23+$B$24</f>
        <v>3.57452660199119</v>
      </c>
      <c r="S32" s="16" t="n">
        <f aca="false">S6*$B$23+$B$24</f>
        <v>3.83998103525099</v>
      </c>
      <c r="T32" s="16" t="n">
        <f aca="false">T6*$B$23+$B$24</f>
        <v>4.21226469165194</v>
      </c>
      <c r="U32" s="16" t="n">
        <f aca="false">U6*$B$23+$B$24</f>
        <v>4.39863775193714</v>
      </c>
      <c r="V32" s="16" t="n">
        <f aca="false">V6*$B$23+$B$24</f>
        <v>4.61229619821942</v>
      </c>
      <c r="W32" s="16" t="n">
        <f aca="false">W6*$B$23+$B$24</f>
        <v>4.74872312820487</v>
      </c>
      <c r="X32" s="16" t="n">
        <f aca="false">X6*$B$23+$B$24</f>
        <v>4.83936610541553</v>
      </c>
      <c r="Y32" s="16" t="n">
        <f aca="false">Y6*$B$23+$B$24</f>
        <v>4.9267718334401</v>
      </c>
      <c r="Z32" s="16" t="n">
        <f aca="false">Z6*$B$23+$B$24</f>
        <v>4.98134260543428</v>
      </c>
      <c r="AA32" s="16" t="n">
        <f aca="false">AA6*$B$23+$B$24</f>
        <v>5.10852025203088</v>
      </c>
      <c r="AB32" s="16" t="n">
        <f aca="false">AB6*$B$23+$B$24</f>
        <v>5.10852025203088</v>
      </c>
      <c r="AC32" s="16" t="n">
        <f aca="false">AC6*$B$23+$B$24</f>
        <v>5.19083887419158</v>
      </c>
      <c r="AD32" s="16" t="n">
        <f aca="false">AD6*$B$23+$B$24</f>
        <v>5.17280277158334</v>
      </c>
      <c r="AE32" s="16" t="n">
        <f aca="false">AE6*$B$23+$B$24</f>
        <v>5.23107325693305</v>
      </c>
      <c r="AF32" s="16" t="n">
        <f aca="false">AF6*$B$23+$B$24</f>
        <v>5.28286924391058</v>
      </c>
      <c r="AG32" s="16" t="n">
        <f aca="false">AG6*$B$23+$B$24</f>
        <v>5.36888757942682</v>
      </c>
      <c r="AH32" s="16" t="n">
        <f aca="false">AH6*$B$23+$B$24</f>
        <v>5.32957812502424</v>
      </c>
      <c r="AI32" s="16" t="n">
        <f aca="false">AI6*$B$23+$B$24</f>
        <v>5.38461136118785</v>
      </c>
      <c r="AJ32" s="16" t="n">
        <f aca="false">AJ6*$B$23+$B$24</f>
        <v>5.40218499962666</v>
      </c>
      <c r="AK32" s="16" t="n">
        <f aca="false">AK6*$B$23+$B$24</f>
        <v>5.51687611364832</v>
      </c>
      <c r="AL32" s="16" t="n">
        <f aca="false">AL6*$B$23+$B$24</f>
        <v>5.53167496707047</v>
      </c>
      <c r="AM32" s="16" t="n">
        <f aca="false">AM6*$B$23+$B$24</f>
        <v>5.51687611364832</v>
      </c>
      <c r="AN32" s="16" t="n">
        <f aca="false">AN6*$B$23+$B$24</f>
        <v>5.55988528140644</v>
      </c>
      <c r="AO32" s="16" t="n">
        <f aca="false">AO6*$B$23+$B$24</f>
        <v>5.66024000617539</v>
      </c>
      <c r="AP32" s="16" t="n">
        <f aca="false">AP6*$B$23+$B$24</f>
        <v>5.65746522115874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BG13</v>
      </c>
      <c r="C33" s="16" t="n">
        <f aca="false">C7*$B$23+$B$24</f>
        <v>0.613830989222392</v>
      </c>
      <c r="D33" s="16" t="n">
        <f aca="false">D7*$B$23+$B$24</f>
        <v>-0.0678411965353716</v>
      </c>
      <c r="E33" s="16" t="n">
        <f aca="false">E7*$B$23+$B$24</f>
        <v>-0.0729283023992356</v>
      </c>
      <c r="F33" s="16" t="n">
        <f aca="false">F7*$B$23+$B$24</f>
        <v>-0.0461053805715895</v>
      </c>
      <c r="G33" s="16" t="n">
        <f aca="false">G7*$B$23+$B$24</f>
        <v>-0.023444636268923</v>
      </c>
      <c r="H33" s="16" t="n">
        <f aca="false">H7*$B$23+$B$24</f>
        <v>0.0292762790474848</v>
      </c>
      <c r="I33" s="16" t="n">
        <f aca="false">I7*$B$23+$B$24</f>
        <v>0.101883153649906</v>
      </c>
      <c r="J33" s="16" t="n">
        <f aca="false">J7*$B$23+$B$24</f>
        <v>0.217961660179892</v>
      </c>
      <c r="K33" s="16" t="n">
        <f aca="false">K7*$B$23+$B$24</f>
        <v>0.402947327956761</v>
      </c>
      <c r="L33" s="16" t="n">
        <f aca="false">L7*$B$23+$B$24</f>
        <v>0.646665945252786</v>
      </c>
      <c r="M33" s="16" t="n">
        <f aca="false">M7*$B$23+$B$24</f>
        <v>1.46800231018209</v>
      </c>
      <c r="N33" s="16" t="n">
        <f aca="false">N7*$B$23+$B$24</f>
        <v>1.88838224020502</v>
      </c>
      <c r="O33" s="16" t="n">
        <f aca="false">O7*$B$23+$B$24</f>
        <v>2.25465386240322</v>
      </c>
      <c r="P33" s="16" t="n">
        <f aca="false">P7*$B$23+$B$24</f>
        <v>2.66069740317345</v>
      </c>
      <c r="Q33" s="16" t="n">
        <f aca="false">Q7*$B$23+$B$24</f>
        <v>3.01170770778006</v>
      </c>
      <c r="R33" s="16" t="n">
        <f aca="false">R7*$B$23+$B$24</f>
        <v>3.31092202540915</v>
      </c>
      <c r="S33" s="16" t="n">
        <f aca="false">S7*$B$23+$B$24</f>
        <v>3.6503707257797</v>
      </c>
      <c r="T33" s="16" t="n">
        <f aca="false">T7*$B$23+$B$24</f>
        <v>3.91721255154784</v>
      </c>
      <c r="U33" s="16" t="n">
        <f aca="false">U7*$B$23+$B$24</f>
        <v>4.13780796037175</v>
      </c>
      <c r="V33" s="16" t="n">
        <f aca="false">V7*$B$23+$B$24</f>
        <v>4.35932829753456</v>
      </c>
      <c r="W33" s="16" t="n">
        <f aca="false">W7*$B$23+$B$24</f>
        <v>4.47540680406454</v>
      </c>
      <c r="X33" s="16" t="n">
        <f aca="false">X7*$B$23+$B$24</f>
        <v>4.55541310537804</v>
      </c>
      <c r="Y33" s="16" t="n">
        <f aca="false">Y7*$B$23+$B$24</f>
        <v>4.64559361841926</v>
      </c>
      <c r="Z33" s="16" t="n">
        <f aca="false">Z7*$B$23+$B$24</f>
        <v>4.70432656793842</v>
      </c>
      <c r="AA33" s="16" t="n">
        <f aca="false">AA7*$B$23+$B$24</f>
        <v>4.80838100606291</v>
      </c>
      <c r="AB33" s="16" t="n">
        <f aca="false">AB7*$B$23+$B$24</f>
        <v>4.83890364124609</v>
      </c>
      <c r="AC33" s="16" t="n">
        <f aca="false">AC7*$B$23+$B$24</f>
        <v>4.90642340998465</v>
      </c>
      <c r="AD33" s="16" t="n">
        <f aca="false">AD7*$B$23+$B$24</f>
        <v>4.89439934157915</v>
      </c>
      <c r="AE33" s="16" t="n">
        <f aca="false">AE7*$B$23+$B$24</f>
        <v>4.96006925363994</v>
      </c>
      <c r="AF33" s="16" t="n">
        <f aca="false">AF7*$B$23+$B$24</f>
        <v>5.0123277047869</v>
      </c>
      <c r="AG33" s="16" t="n">
        <f aca="false">AG7*$B$23+$B$24</f>
        <v>5.07291051098383</v>
      </c>
      <c r="AH33" s="16" t="n">
        <f aca="false">AH7*$B$23+$B$24</f>
        <v>5.06736094095052</v>
      </c>
      <c r="AI33" s="16" t="n">
        <f aca="false">AI7*$B$23+$B$24</f>
        <v>5.09742111196426</v>
      </c>
      <c r="AJ33" s="16" t="n">
        <f aca="false">AJ7*$B$23+$B$24</f>
        <v>5.14551738558625</v>
      </c>
      <c r="AK33" s="16" t="n">
        <f aca="false">AK7*$B$23+$B$24</f>
        <v>5.23847268364413</v>
      </c>
      <c r="AL33" s="16" t="n">
        <f aca="false">AL7*$B$23+$B$24</f>
        <v>5.23384804194971</v>
      </c>
      <c r="AM33" s="16" t="n">
        <f aca="false">AM7*$B$23+$B$24</f>
        <v>5.26067096377735</v>
      </c>
      <c r="AN33" s="16" t="n">
        <f aca="false">AN7*$B$23+$B$24</f>
        <v>5.29720563316328</v>
      </c>
      <c r="AO33" s="16" t="n">
        <f aca="false">AO7*$B$23+$B$24</f>
        <v>5.39108585956005</v>
      </c>
      <c r="AP33" s="16" t="n">
        <f aca="false">AP7*$B$23+$B$24</f>
        <v>5.37628700613789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BG13</v>
      </c>
      <c r="C34" s="16" t="n">
        <f aca="false">C8*$B$23+$B$24</f>
        <v>0.488503199303563</v>
      </c>
      <c r="D34" s="16" t="n">
        <f aca="false">D8*$B$23+$B$24</f>
        <v>0.0195645314891991</v>
      </c>
      <c r="E34" s="16" t="n">
        <f aca="false">E8*$B$23+$B$24</f>
        <v>0.01124017643924</v>
      </c>
      <c r="F34" s="16" t="n">
        <f aca="false">F8*$B$23+$B$24</f>
        <v>0.0149398897947774</v>
      </c>
      <c r="G34" s="16" t="n">
        <f aca="false">G8*$B$23+$B$24</f>
        <v>0.0371381699280017</v>
      </c>
      <c r="H34" s="16" t="n">
        <f aca="false">H8*$B$23+$B$24</f>
        <v>0.0713605184667226</v>
      </c>
      <c r="I34" s="16" t="n">
        <f aca="false">I8*$B$23+$B$24</f>
        <v>0.158766246491293</v>
      </c>
      <c r="J34" s="16" t="n">
        <f aca="false">J8*$B$23+$B$24</f>
        <v>0.302130139018367</v>
      </c>
      <c r="K34" s="16" t="n">
        <f aca="false">K8*$B$23+$B$24</f>
        <v>0.514863656961767</v>
      </c>
      <c r="L34" s="16" t="n">
        <f aca="false">L8*$B$23+$B$24</f>
        <v>0.79002983777986</v>
      </c>
      <c r="M34" s="16" t="n">
        <f aca="false">M8*$B$23+$B$24</f>
        <v>1.62154041443689</v>
      </c>
      <c r="N34" s="16" t="n">
        <f aca="false">N8*$B$23+$B$24</f>
        <v>1.8037512971971</v>
      </c>
      <c r="O34" s="16" t="n">
        <f aca="false">O8*$B$23+$B$24</f>
        <v>2.24540457901438</v>
      </c>
      <c r="P34" s="16" t="n">
        <f aca="false">P8*$B$23+$B$24</f>
        <v>2.83874610840869</v>
      </c>
      <c r="Q34" s="16" t="n">
        <f aca="false">Q8*$B$23+$B$24</f>
        <v>3.33312030554237</v>
      </c>
      <c r="R34" s="16" t="n">
        <f aca="false">R8*$B$23+$B$24</f>
        <v>3.62493519646038</v>
      </c>
      <c r="S34" s="16" t="n">
        <f aca="false">S8*$B$23+$B$24</f>
        <v>3.96669621767815</v>
      </c>
      <c r="T34" s="16" t="n">
        <f aca="false">T8*$B$23+$B$24</f>
        <v>4.24833689686843</v>
      </c>
      <c r="U34" s="16" t="n">
        <f aca="false">U8*$B$23+$B$24</f>
        <v>4.48650594413115</v>
      </c>
      <c r="V34" s="16" t="n">
        <f aca="false">V8*$B$23+$B$24</f>
        <v>4.5933351672723</v>
      </c>
      <c r="W34" s="16" t="n">
        <f aca="false">W8*$B$23+$B$24</f>
        <v>4.73577413146048</v>
      </c>
      <c r="X34" s="16" t="n">
        <f aca="false">X8*$B$23+$B$24</f>
        <v>4.80005665101295</v>
      </c>
      <c r="Y34" s="16" t="n">
        <f aca="false">Y8*$B$23+$B$24</f>
        <v>4.86480163473485</v>
      </c>
      <c r="Z34" s="16" t="n">
        <f aca="false">Z8*$B$23+$B$24</f>
        <v>4.97903028458707</v>
      </c>
      <c r="AA34" s="16" t="n">
        <f aca="false">AA8*$B$23+$B$24</f>
        <v>4.98411739045093</v>
      </c>
      <c r="AB34" s="16" t="n">
        <f aca="false">AB8*$B$23+$B$24</f>
        <v>4.99845377970364</v>
      </c>
      <c r="AC34" s="16" t="n">
        <f aca="false">AC8*$B$23+$B$24</f>
        <v>5.05487440837559</v>
      </c>
      <c r="AD34" s="16" t="n">
        <f aca="false">AD8*$B$23+$B$24</f>
        <v>5.13164346050299</v>
      </c>
      <c r="AE34" s="16" t="n">
        <f aca="false">AE8*$B$23+$B$24</f>
        <v>5.16725320155003</v>
      </c>
      <c r="AF34" s="16" t="n">
        <f aca="false">AF8*$B$23+$B$24</f>
        <v>5.17280277158334</v>
      </c>
      <c r="AG34" s="16" t="n">
        <f aca="false">AG8*$B$23+$B$24</f>
        <v>5.18898901751382</v>
      </c>
      <c r="AH34" s="16" t="n">
        <f aca="false">AH8*$B$23+$B$24</f>
        <v>5.21396208266369</v>
      </c>
      <c r="AI34" s="16" t="n">
        <f aca="false">AI8*$B$23+$B$24</f>
        <v>5.27593228136894</v>
      </c>
      <c r="AJ34" s="16" t="n">
        <f aca="false">AJ8*$B$23+$B$24</f>
        <v>5.27038271133564</v>
      </c>
      <c r="AK34" s="16" t="n">
        <f aca="false">AK8*$B$23+$B$24</f>
        <v>5.29350591980775</v>
      </c>
      <c r="AL34" s="16" t="n">
        <f aca="false">AL8*$B$23+$B$24</f>
        <v>5.30691738072157</v>
      </c>
      <c r="AM34" s="16" t="n">
        <f aca="false">AM8*$B$23+$B$24</f>
        <v>5.33189044587145</v>
      </c>
      <c r="AN34" s="16" t="n">
        <f aca="false">AN8*$B$23+$B$24</f>
        <v>5.3642629377324</v>
      </c>
      <c r="AO34" s="16" t="n">
        <f aca="false">AO8*$B$23+$B$24</f>
        <v>5.46461766250135</v>
      </c>
      <c r="AP34" s="16" t="n">
        <f aca="false">AP8*$B$23+$B$24</f>
        <v>5.43317009897928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BG13</v>
      </c>
      <c r="C35" s="16" t="n">
        <f aca="false">C9*$B$23+$B$24</f>
        <v>0.538449329603318</v>
      </c>
      <c r="D35" s="16" t="n">
        <f aca="false">D9*$B$23+$B$24</f>
        <v>-0.00448360532179387</v>
      </c>
      <c r="E35" s="16" t="n">
        <f aca="false">E9*$B$23+$B$24</f>
        <v>-0.0081833186773313</v>
      </c>
      <c r="F35" s="16" t="n">
        <f aca="false">F9*$B$23+$B$24</f>
        <v>0.00661553474481824</v>
      </c>
      <c r="G35" s="16" t="n">
        <f aca="false">G9*$B$23+$B$24</f>
        <v>0.0362132415891174</v>
      </c>
      <c r="H35" s="16" t="n">
        <f aca="false">H9*$B$23+$B$24</f>
        <v>0.0769100885000286</v>
      </c>
      <c r="I35" s="16" t="n">
        <f aca="false">I9*$B$23+$B$24</f>
        <v>0.17079031489679</v>
      </c>
      <c r="J35" s="16" t="n">
        <f aca="false">J9*$B$23+$B$24</f>
        <v>0.323865954982149</v>
      </c>
      <c r="K35" s="16" t="n">
        <f aca="false">K9*$B$23+$B$24</f>
        <v>0.572671678142039</v>
      </c>
      <c r="L35" s="16" t="n">
        <f aca="false">L9*$B$23+$B$24</f>
        <v>0.874660780787778</v>
      </c>
      <c r="M35" s="16" t="n">
        <f aca="false">M9*$B$23+$B$24</f>
        <v>1.34498684111047</v>
      </c>
      <c r="N35" s="16" t="n">
        <f aca="false">N9*$B$23+$B$24</f>
        <v>1.63495187535071</v>
      </c>
      <c r="O35" s="16" t="n">
        <f aca="false">O9*$B$23+$B$24</f>
        <v>2.29627563765302</v>
      </c>
      <c r="P35" s="16" t="n">
        <f aca="false">P9*$B$23+$B$24</f>
        <v>2.93216387063601</v>
      </c>
      <c r="Q35" s="16" t="n">
        <f aca="false">Q9*$B$23+$B$24</f>
        <v>3.46214780881674</v>
      </c>
      <c r="R35" s="16" t="n">
        <f aca="false">R9*$B$23+$B$24</f>
        <v>3.77292373068188</v>
      </c>
      <c r="S35" s="16" t="n">
        <f aca="false">S9*$B$23+$B$24</f>
        <v>4.10312314766359</v>
      </c>
      <c r="T35" s="16" t="n">
        <f aca="false">T9*$B$23+$B$24</f>
        <v>4.32556841316528</v>
      </c>
      <c r="U35" s="16" t="n">
        <f aca="false">U9*$B$23+$B$24</f>
        <v>4.58038617052791</v>
      </c>
      <c r="V35" s="16" t="n">
        <f aca="false">V9*$B$23+$B$24</f>
        <v>4.66270479268862</v>
      </c>
      <c r="W35" s="16" t="n">
        <f aca="false">W9*$B$23+$B$24</f>
        <v>4.76305951745757</v>
      </c>
      <c r="X35" s="16" t="n">
        <f aca="false">X9*$B$23+$B$24</f>
        <v>4.83890364124609</v>
      </c>
      <c r="Y35" s="16" t="n">
        <f aca="false">Y9*$B$23+$B$24</f>
        <v>4.91706008588182</v>
      </c>
      <c r="Z35" s="16" t="n">
        <f aca="false">Z9*$B$23+$B$24</f>
        <v>5.04238787580065</v>
      </c>
      <c r="AA35" s="16" t="n">
        <f aca="false">AA9*$B$23+$B$24</f>
        <v>5.04655005332563</v>
      </c>
      <c r="AB35" s="16" t="n">
        <f aca="false">AB9*$B$23+$B$24</f>
        <v>5.07984747352546</v>
      </c>
      <c r="AC35" s="16" t="n">
        <f aca="false">AC9*$B$23+$B$24</f>
        <v>5.11499475040307</v>
      </c>
      <c r="AD35" s="16" t="n">
        <f aca="false">AD9*$B$23+$B$24</f>
        <v>5.19453858754712</v>
      </c>
      <c r="AE35" s="16" t="n">
        <f aca="false">AE9*$B$23+$B$24</f>
        <v>5.22783600774696</v>
      </c>
      <c r="AF35" s="16" t="n">
        <f aca="false">AF9*$B$23+$B$24</f>
        <v>5.22459875856086</v>
      </c>
      <c r="AG35" s="16" t="n">
        <f aca="false">AG9*$B$23+$B$24</f>
        <v>5.27084517550508</v>
      </c>
      <c r="AH35" s="16" t="n">
        <f aca="false">AH9*$B$23+$B$24</f>
        <v>5.30368013153547</v>
      </c>
      <c r="AI35" s="16" t="n">
        <f aca="false">AI9*$B$23+$B$24</f>
        <v>5.34206465759917</v>
      </c>
      <c r="AJ35" s="16" t="n">
        <f aca="false">AJ9*$B$23+$B$24</f>
        <v>5.33882740841308</v>
      </c>
      <c r="AK35" s="16" t="n">
        <f aca="false">AK9*$B$23+$B$24</f>
        <v>5.34576437095471</v>
      </c>
      <c r="AL35" s="16" t="n">
        <f aca="false">AL9*$B$23+$B$24</f>
        <v>5.38368643284897</v>
      </c>
      <c r="AM35" s="16" t="n">
        <f aca="false">AM9*$B$23+$B$24</f>
        <v>5.40357239213498</v>
      </c>
      <c r="AN35" s="16" t="n">
        <f aca="false">AN9*$B$23+$B$24</f>
        <v>5.41513399637104</v>
      </c>
      <c r="AO35" s="16" t="n">
        <f aca="false">AO9*$B$23+$B$24</f>
        <v>5.55572310388146</v>
      </c>
      <c r="AP35" s="16" t="n">
        <f aca="false">AP9*$B$23+$B$24</f>
        <v>5.51826350615664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BG13</v>
      </c>
      <c r="C36" s="16" t="n">
        <f aca="false">C10*$B$23+$B$24</f>
        <v>0.668864225386011</v>
      </c>
      <c r="D36" s="16" t="n">
        <f aca="false">D10*$B$23+$B$24</f>
        <v>0.121769112935919</v>
      </c>
      <c r="E36" s="16" t="n">
        <f aca="false">E10*$B$23+$B$24</f>
        <v>0.0824596585333347</v>
      </c>
      <c r="F36" s="16" t="n">
        <f aca="false">F10*$B$23+$B$24</f>
        <v>0.0685857334500695</v>
      </c>
      <c r="G36" s="16" t="n">
        <f aca="false">G10*$B$23+$B$24</f>
        <v>0.0718229826361647</v>
      </c>
      <c r="H36" s="16" t="n">
        <f aca="false">H10*$B$23+$B$24</f>
        <v>0.0829221227027769</v>
      </c>
      <c r="I36" s="16" t="n">
        <f aca="false">I10*$B$23+$B$24</f>
        <v>0.178189741607865</v>
      </c>
      <c r="J36" s="16" t="n">
        <f aca="false">J10*$B$23+$B$24</f>
        <v>0.308142173221115</v>
      </c>
      <c r="K36" s="16" t="n">
        <f aca="false">K10*$B$23+$B$24</f>
        <v>0.52411294035061</v>
      </c>
      <c r="L36" s="16" t="n">
        <f aca="false">L10*$B$23+$B$24</f>
        <v>0.796504336152051</v>
      </c>
      <c r="M36" s="16" t="n">
        <f aca="false">M10*$B$23+$B$24</f>
        <v>1.21827165868331</v>
      </c>
      <c r="N36" s="16" t="n">
        <f aca="false">N10*$B$23+$B$24</f>
        <v>1.56419485742606</v>
      </c>
      <c r="O36" s="16" t="n">
        <f aca="false">O10*$B$23+$B$24</f>
        <v>2.14458739007599</v>
      </c>
      <c r="P36" s="16" t="n">
        <f aca="false">P10*$B$23+$B$24</f>
        <v>2.73515413445364</v>
      </c>
      <c r="Q36" s="16" t="n">
        <f aca="false">Q10*$B$23+$B$24</f>
        <v>3.34838162313396</v>
      </c>
      <c r="R36" s="16" t="n">
        <f aca="false">R10*$B$23+$B$24</f>
        <v>3.61892316225764</v>
      </c>
      <c r="S36" s="16" t="n">
        <f aca="false">S10*$B$23+$B$24</f>
        <v>3.82194493264275</v>
      </c>
      <c r="T36" s="16" t="n">
        <f aca="false">T10*$B$23+$B$24</f>
        <v>4.08369965254702</v>
      </c>
      <c r="U36" s="16" t="n">
        <f aca="false">U10*$B$23+$B$24</f>
        <v>4.30891970306536</v>
      </c>
      <c r="V36" s="16" t="n">
        <f aca="false">V10*$B$23+$B$24</f>
        <v>4.38383889851499</v>
      </c>
      <c r="W36" s="16" t="n">
        <f aca="false">W10*$B$23+$B$24</f>
        <v>4.46800737735347</v>
      </c>
      <c r="X36" s="16" t="n">
        <f aca="false">X10*$B$23+$B$24</f>
        <v>4.55865035456413</v>
      </c>
      <c r="Y36" s="16" t="n">
        <f aca="false">Y10*$B$23+$B$24</f>
        <v>4.61137126988054</v>
      </c>
      <c r="Z36" s="16" t="n">
        <f aca="false">Z10*$B$23+$B$24</f>
        <v>4.743636022341</v>
      </c>
      <c r="AA36" s="16" t="n">
        <f aca="false">AA10*$B$23+$B$24</f>
        <v>4.73901138064658</v>
      </c>
      <c r="AB36" s="16" t="n">
        <f aca="false">AB10*$B$23+$B$24</f>
        <v>4.767684159152</v>
      </c>
      <c r="AC36" s="16" t="n">
        <f aca="false">AC10*$B$23+$B$24</f>
        <v>4.82872942951836</v>
      </c>
      <c r="AD36" s="16" t="n">
        <f aca="false">AD10*$B$23+$B$24</f>
        <v>4.8916245565625</v>
      </c>
      <c r="AE36" s="16" t="n">
        <f aca="false">AE10*$B$23+$B$24</f>
        <v>4.90734833832353</v>
      </c>
      <c r="AF36" s="16" t="n">
        <f aca="false">AF10*$B$23+$B$24</f>
        <v>4.8916245565625</v>
      </c>
      <c r="AG36" s="16" t="n">
        <f aca="false">AG10*$B$23+$B$24</f>
        <v>4.93972083018448</v>
      </c>
      <c r="AH36" s="16" t="n">
        <f aca="false">AH10*$B$23+$B$24</f>
        <v>4.97579303540097</v>
      </c>
      <c r="AI36" s="16" t="n">
        <f aca="false">AI10*$B$23+$B$24</f>
        <v>5.0123277047869</v>
      </c>
      <c r="AJ36" s="16" t="n">
        <f aca="false">AJ10*$B$23+$B$24</f>
        <v>5.00585320641471</v>
      </c>
      <c r="AK36" s="16" t="n">
        <f aca="false">AK10*$B$23+$B$24</f>
        <v>5.03961309078399</v>
      </c>
      <c r="AL36" s="16" t="n">
        <f aca="false">AL10*$B$23+$B$24</f>
        <v>5.04839991000339</v>
      </c>
      <c r="AM36" s="16" t="n">
        <f aca="false">AM10*$B$23+$B$24</f>
        <v>5.07383543932271</v>
      </c>
      <c r="AN36" s="16" t="n">
        <f aca="false">AN10*$B$23+$B$24</f>
        <v>5.10065836115036</v>
      </c>
      <c r="AO36" s="16" t="n">
        <f aca="false">AO10*$B$23+$B$24</f>
        <v>5.2162744035109</v>
      </c>
      <c r="AP36" s="16" t="n">
        <f aca="false">AP10*$B$23+$B$24</f>
        <v>5.16216609568617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BG13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BG13</v>
      </c>
      <c r="C58" s="16" t="n">
        <f aca="false">AVERAGE(C28:C36)</f>
        <v>0.498882950662154</v>
      </c>
      <c r="D58" s="16" t="n">
        <f aca="false">AVERAGE(D28:D36)</f>
        <v>-0.037883795337062</v>
      </c>
      <c r="E58" s="16" t="n">
        <f aca="false">AVERAGE(E28:E36)</f>
        <v>-0.0623430114097814</v>
      </c>
      <c r="F58" s="16" t="n">
        <f aca="false">AVERAGE(F28:F36)</f>
        <v>-0.0430222861086417</v>
      </c>
      <c r="G58" s="16" t="n">
        <f aca="false">AVERAGE(G28:G36)</f>
        <v>-0.0156341302961219</v>
      </c>
      <c r="H58" s="16" t="n">
        <f aca="false">AVERAGE(H28:H36)</f>
        <v>0.0344147698190645</v>
      </c>
      <c r="I58" s="16" t="n">
        <f aca="false">AVERAGE(I28:I36)</f>
        <v>0.114009991870834</v>
      </c>
      <c r="J58" s="16" t="n">
        <f aca="false">AVERAGE(J28:J36)</f>
        <v>0.241444563006011</v>
      </c>
      <c r="K58" s="16" t="n">
        <f aca="false">AVERAGE(K28:K36)</f>
        <v>0.444055254129399</v>
      </c>
      <c r="L58" s="16" t="n">
        <f aca="false">AVERAGE(L28:L36)</f>
        <v>0.769321719970394</v>
      </c>
      <c r="M58" s="16" t="n">
        <f aca="false">AVERAGE(M28:M36)</f>
        <v>1.31569744371246</v>
      </c>
      <c r="N58" s="16" t="n">
        <f aca="false">AVERAGE(N28:N36)</f>
        <v>1.68150660174122</v>
      </c>
      <c r="O58" s="16" t="n">
        <f aca="false">AVERAGE(O28:O36)</f>
        <v>2.22361737814288</v>
      </c>
      <c r="P58" s="16" t="n">
        <f aca="false">AVERAGE(P28:P36)</f>
        <v>2.75087791621468</v>
      </c>
      <c r="Q58" s="16" t="n">
        <f aca="false">AVERAGE(Q28:Q36)</f>
        <v>3.22356768229229</v>
      </c>
      <c r="R58" s="16" t="n">
        <f aca="false">AVERAGE(R28:R36)</f>
        <v>3.59194608570684</v>
      </c>
      <c r="S58" s="16" t="n">
        <f aca="false">AVERAGE(S28:S36)</f>
        <v>3.88165419540851</v>
      </c>
      <c r="T58" s="16" t="n">
        <f aca="false">AVERAGE(T28:T36)</f>
        <v>4.14659477959116</v>
      </c>
      <c r="U58" s="16" t="n">
        <f aca="false">AVERAGE(U28:U36)</f>
        <v>4.36487786756786</v>
      </c>
      <c r="V58" s="16" t="n">
        <f aca="false">AVERAGE(V28:V36)</f>
        <v>4.51158177909646</v>
      </c>
      <c r="W58" s="16" t="n">
        <f aca="false">AVERAGE(W28:W36)</f>
        <v>4.63028091591995</v>
      </c>
      <c r="X58" s="16" t="n">
        <f aca="false">AVERAGE(X28:X36)</f>
        <v>4.72231128563895</v>
      </c>
      <c r="Y58" s="16" t="n">
        <f aca="false">AVERAGE(Y28:Y36)</f>
        <v>4.79938864721264</v>
      </c>
      <c r="Z58" s="16" t="n">
        <f aca="false">AVERAGE(Z28:Z36)</f>
        <v>4.85647727968489</v>
      </c>
      <c r="AA58" s="16" t="n">
        <f aca="false">AVERAGE(AA28:AA36)</f>
        <v>4.9319617091194</v>
      </c>
      <c r="AB58" s="16" t="n">
        <f aca="false">AVERAGE(AB28:AB36)</f>
        <v>4.96248434430258</v>
      </c>
      <c r="AC58" s="16" t="n">
        <f aca="false">AVERAGE(AC28:AC36)</f>
        <v>5.01854527862052</v>
      </c>
      <c r="AD58" s="16" t="n">
        <f aca="false">AVERAGE(AD28:AD36)</f>
        <v>5.04865683454197</v>
      </c>
      <c r="AE58" s="16" t="n">
        <f aca="false">AVERAGE(AE28:AE36)</f>
        <v>5.11442951641819</v>
      </c>
      <c r="AF58" s="16" t="n">
        <f aca="false">AVERAGE(AF28:AF36)</f>
        <v>5.13662779655142</v>
      </c>
      <c r="AG58" s="16" t="n">
        <f aca="false">AVERAGE(AG28:AG36)</f>
        <v>5.18621423249716</v>
      </c>
      <c r="AH58" s="16" t="n">
        <f aca="false">AVERAGE(AH28:AH36)</f>
        <v>5.1957718253323</v>
      </c>
      <c r="AI58" s="16" t="n">
        <f aca="false">AVERAGE(AI28:AI36)</f>
        <v>5.25599493717521</v>
      </c>
      <c r="AJ58" s="16" t="n">
        <f aca="false">AVERAGE(AJ28:AJ36)</f>
        <v>5.26740238668812</v>
      </c>
      <c r="AK58" s="16" t="n">
        <f aca="false">AVERAGE(AK28:AK36)</f>
        <v>5.33394584218008</v>
      </c>
      <c r="AL58" s="16" t="n">
        <f aca="false">AVERAGE(AL28:AL36)</f>
        <v>5.34622683512415</v>
      </c>
      <c r="AM58" s="16" t="n">
        <f aca="false">AVERAGE(AM28:AM36)</f>
        <v>5.355476118513</v>
      </c>
      <c r="AN58" s="16" t="n">
        <f aca="false">AVERAGE(AN28:AN36)</f>
        <v>5.39319264077639</v>
      </c>
      <c r="AO58" s="16" t="n">
        <f aca="false">AVERAGE(AO28:AO36)</f>
        <v>5.50336188291906</v>
      </c>
      <c r="AP58" s="16" t="n">
        <f aca="false">AVERAGE(AP28:AP36)</f>
        <v>5.47808050832289</v>
      </c>
    </row>
    <row r="59" customFormat="false" ht="15" hidden="false" customHeight="false" outlineLevel="0" collapsed="false">
      <c r="A59" s="16" t="s">
        <v>295</v>
      </c>
      <c r="B59" s="16" t="str">
        <f aca="false">A2</f>
        <v>BG13</v>
      </c>
      <c r="C59" s="16" t="n">
        <f aca="false">AVERAGE(C11:C19)</f>
        <v>1.16777777777778</v>
      </c>
      <c r="D59" s="16" t="n">
        <f aca="false">AVERAGE(D11:D19)</f>
        <v>1.14777777777778</v>
      </c>
      <c r="E59" s="16" t="n">
        <f aca="false">AVERAGE(E11:E19)</f>
        <v>1.18444444444444</v>
      </c>
      <c r="F59" s="16" t="n">
        <f aca="false">AVERAGE(F11:F19)</f>
        <v>1.37333333333333</v>
      </c>
      <c r="G59" s="16" t="n">
        <f aca="false">AVERAGE(G11:G19)</f>
        <v>1.70222222222222</v>
      </c>
      <c r="H59" s="16" t="n">
        <f aca="false">AVERAGE(H11:H19)</f>
        <v>2.22888888888889</v>
      </c>
      <c r="I59" s="16" t="n">
        <f aca="false">AVERAGE(I11:I19)</f>
        <v>2.96</v>
      </c>
      <c r="J59" s="16" t="n">
        <f aca="false">AVERAGE(J11:J19)</f>
        <v>3.98444444444444</v>
      </c>
      <c r="K59" s="16" t="n">
        <f aca="false">AVERAGE(K11:K19)</f>
        <v>5.38888888888889</v>
      </c>
      <c r="L59" s="16" t="n">
        <f aca="false">AVERAGE(L11:L19)</f>
        <v>7.33444444444444</v>
      </c>
      <c r="M59" s="16" t="n">
        <f aca="false">AVERAGE(M11:M19)</f>
        <v>10.0066666666667</v>
      </c>
      <c r="N59" s="16" t="n">
        <f aca="false">AVERAGE(N11:N19)</f>
        <v>13.35</v>
      </c>
      <c r="O59" s="16" t="n">
        <f aca="false">AVERAGE(O11:O19)</f>
        <v>17.6577777777778</v>
      </c>
      <c r="P59" s="16" t="n">
        <f aca="false">AVERAGE(P11:P19)</f>
        <v>22.8333333333333</v>
      </c>
      <c r="Q59" s="16" t="n">
        <f aca="false">AVERAGE(Q11:Q19)</f>
        <v>27.3077777777778</v>
      </c>
      <c r="R59" s="16" t="n">
        <f aca="false">AVERAGE(R11:R19)</f>
        <v>30.8677777777778</v>
      </c>
      <c r="S59" s="16" t="n">
        <f aca="false">AVERAGE(S11:S19)</f>
        <v>33.5933333333333</v>
      </c>
      <c r="T59" s="16" t="n">
        <f aca="false">AVERAGE(T11:T19)</f>
        <v>35.78</v>
      </c>
      <c r="U59" s="16" t="n">
        <f aca="false">AVERAGE(U11:U19)</f>
        <v>37.2944444444444</v>
      </c>
      <c r="V59" s="16" t="n">
        <f aca="false">AVERAGE(V11:V19)</f>
        <v>38.1588888888889</v>
      </c>
      <c r="W59" s="16" t="n">
        <f aca="false">AVERAGE(W11:W19)</f>
        <v>38.6111111111111</v>
      </c>
      <c r="X59" s="16" t="n">
        <f aca="false">AVERAGE(X11:X19)</f>
        <v>38.9411111111111</v>
      </c>
      <c r="Y59" s="16" t="n">
        <f aca="false">AVERAGE(Y11:Y19)</f>
        <v>39.0077777777778</v>
      </c>
      <c r="Z59" s="16" t="n">
        <f aca="false">AVERAGE(Z11:Z19)</f>
        <v>39.0444444444444</v>
      </c>
      <c r="AA59" s="16" t="n">
        <f aca="false">AVERAGE(AA11:AA19)</f>
        <v>39.0011111111111</v>
      </c>
      <c r="AB59" s="16" t="n">
        <f aca="false">AVERAGE(AB11:AB19)</f>
        <v>38.9955555555556</v>
      </c>
      <c r="AC59" s="16" t="n">
        <f aca="false">AVERAGE(AC11:AC19)</f>
        <v>39.0055555555556</v>
      </c>
      <c r="AD59" s="16" t="n">
        <f aca="false">AVERAGE(AD11:AD19)</f>
        <v>38.9911111111111</v>
      </c>
      <c r="AE59" s="16" t="n">
        <f aca="false">AVERAGE(AE11:AE19)</f>
        <v>39.01</v>
      </c>
      <c r="AF59" s="16" t="n">
        <f aca="false">AVERAGE(AF11:AF19)</f>
        <v>38.9822222222222</v>
      </c>
      <c r="AG59" s="16" t="n">
        <f aca="false">AVERAGE(AG11:AG19)</f>
        <v>39.0555555555556</v>
      </c>
      <c r="AH59" s="16" t="n">
        <f aca="false">AVERAGE(AH11:AH19)</f>
        <v>39.04</v>
      </c>
      <c r="AI59" s="16" t="n">
        <f aca="false">AVERAGE(AI11:AI19)</f>
        <v>39.0444444444444</v>
      </c>
      <c r="AJ59" s="16" t="n">
        <f aca="false">AVERAGE(AJ11:AJ19)</f>
        <v>39.1488888888889</v>
      </c>
      <c r="AK59" s="16" t="n">
        <f aca="false">AVERAGE(AK11:AK19)</f>
        <v>39.2044444444444</v>
      </c>
      <c r="AL59" s="16" t="n">
        <f aca="false">AVERAGE(AL11:AL19)</f>
        <v>39.27</v>
      </c>
      <c r="AM59" s="16" t="n">
        <f aca="false">AVERAGE(AM11:AM19)</f>
        <v>39.27</v>
      </c>
      <c r="AN59" s="16" t="n">
        <f aca="false">AVERAGE(AN11:AN19)</f>
        <v>39.3233333333333</v>
      </c>
      <c r="AO59" s="16" t="n">
        <f aca="false">AVERAGE(AO11:AO19)</f>
        <v>39.4955555555556</v>
      </c>
      <c r="AP59" s="16" t="n">
        <f aca="false">AVERAGE(AP11:AP19)</f>
        <v>39.5222222222222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BG13</v>
      </c>
      <c r="C61" s="16" t="n">
        <f aca="false">STDEVA(C28:C36)</f>
        <v>0.123162099116603</v>
      </c>
      <c r="D61" s="16" t="n">
        <f aca="false">STDEVA(D28:D36)</f>
        <v>0.0917813065044255</v>
      </c>
      <c r="E61" s="16" t="n">
        <f aca="false">STDEVA(E28:E36)</f>
        <v>0.0871605241224681</v>
      </c>
      <c r="F61" s="16" t="n">
        <f aca="false">STDEVA(F28:F36)</f>
        <v>0.0756902830254575</v>
      </c>
      <c r="G61" s="16" t="n">
        <f aca="false">STDEVA(G28:G36)</f>
        <v>0.0648730440683933</v>
      </c>
      <c r="H61" s="16" t="n">
        <f aca="false">STDEVA(H28:H36)</f>
        <v>0.0521080589402364</v>
      </c>
      <c r="I61" s="16" t="n">
        <f aca="false">STDEVA(I28:I36)</f>
        <v>0.0598523951833381</v>
      </c>
      <c r="J61" s="16" t="n">
        <f aca="false">STDEVA(J28:J36)</f>
        <v>0.0664794365989838</v>
      </c>
      <c r="K61" s="16" t="n">
        <f aca="false">STDEVA(K28:K36)</f>
        <v>0.0973562442358232</v>
      </c>
      <c r="L61" s="16" t="n">
        <f aca="false">STDEVA(L28:L36)</f>
        <v>0.206834712194914</v>
      </c>
      <c r="M61" s="16" t="n">
        <f aca="false">STDEVA(M28:M36)</f>
        <v>0.281508325625762</v>
      </c>
      <c r="N61" s="16" t="n">
        <f aca="false">STDEVA(N28:N36)</f>
        <v>0.160041002891617</v>
      </c>
      <c r="O61" s="16" t="n">
        <f aca="false">STDEVA(O28:O36)</f>
        <v>0.0858448746873997</v>
      </c>
      <c r="P61" s="16" t="n">
        <f aca="false">STDEVA(P28:P36)</f>
        <v>0.163851388081918</v>
      </c>
      <c r="Q61" s="16" t="n">
        <f aca="false">STDEVA(Q28:Q36)</f>
        <v>0.158516204451304</v>
      </c>
      <c r="R61" s="16" t="n">
        <f aca="false">STDEVA(R28:R36)</f>
        <v>0.170721014323618</v>
      </c>
      <c r="S61" s="16" t="n">
        <f aca="false">STDEVA(S28:S36)</f>
        <v>0.177156744692643</v>
      </c>
      <c r="T61" s="16" t="n">
        <f aca="false">STDEVA(T28:T36)</f>
        <v>0.171320661457613</v>
      </c>
      <c r="U61" s="16" t="n">
        <f aca="false">STDEVA(U28:U36)</f>
        <v>0.177374000951603</v>
      </c>
      <c r="V61" s="16" t="n">
        <f aca="false">STDEVA(V28:V36)</f>
        <v>0.16510809251012</v>
      </c>
      <c r="W61" s="16" t="n">
        <f aca="false">STDEVA(W28:W36)</f>
        <v>0.156088070652708</v>
      </c>
      <c r="X61" s="16" t="n">
        <f aca="false">STDEVA(X28:X36)</f>
        <v>0.146259630004345</v>
      </c>
      <c r="Y61" s="16" t="n">
        <f aca="false">STDEVA(Y28:Y36)</f>
        <v>0.163064713855879</v>
      </c>
      <c r="Z61" s="16" t="n">
        <f aca="false">STDEVA(Z28:Z36)</f>
        <v>0.16099964599027</v>
      </c>
      <c r="AA61" s="16" t="n">
        <f aca="false">STDEVA(AA28:AA36)</f>
        <v>0.165589100898636</v>
      </c>
      <c r="AB61" s="16" t="n">
        <f aca="false">STDEVA(AB28:AB36)</f>
        <v>0.15349069745419</v>
      </c>
      <c r="AC61" s="16" t="n">
        <f aca="false">STDEVA(AC28:AC36)</f>
        <v>0.161604282815846</v>
      </c>
      <c r="AD61" s="16" t="n">
        <f aca="false">STDEVA(AD28:AD36)</f>
        <v>0.153919148886663</v>
      </c>
      <c r="AE61" s="16" t="n">
        <f aca="false">STDEVA(AE28:AE36)</f>
        <v>0.154236268697087</v>
      </c>
      <c r="AF61" s="16" t="n">
        <f aca="false">STDEVA(AF28:AF36)</f>
        <v>0.163995196621273</v>
      </c>
      <c r="AG61" s="16" t="n">
        <f aca="false">STDEVA(AG28:AG36)</f>
        <v>0.173446414535367</v>
      </c>
      <c r="AH61" s="16" t="n">
        <f aca="false">STDEVA(AH28:AH36)</f>
        <v>0.159214163072835</v>
      </c>
      <c r="AI61" s="16" t="n">
        <f aca="false">STDEVA(AI28:AI36)</f>
        <v>0.169544127296112</v>
      </c>
      <c r="AJ61" s="16" t="n">
        <f aca="false">STDEVA(AJ28:AJ36)</f>
        <v>0.1728836972835</v>
      </c>
      <c r="AK61" s="16" t="n">
        <f aca="false">STDEVA(AK28:AK36)</f>
        <v>0.183646482738417</v>
      </c>
      <c r="AL61" s="16" t="n">
        <f aca="false">STDEVA(AL28:AL36)</f>
        <v>0.196441012549268</v>
      </c>
      <c r="AM61" s="16" t="n">
        <f aca="false">STDEVA(AM28:AM36)</f>
        <v>0.175373187680216</v>
      </c>
      <c r="AN61" s="16" t="n">
        <f aca="false">STDEVA(AN28:AN36)</f>
        <v>0.186563902772433</v>
      </c>
      <c r="AO61" s="16" t="n">
        <f aca="false">STDEVA(AO28:AO36)</f>
        <v>0.18716873635866</v>
      </c>
      <c r="AP61" s="16" t="n">
        <f aca="false">STDEVA(AP28:AP36)</f>
        <v>0.197958899785795</v>
      </c>
    </row>
    <row r="62" customFormat="false" ht="15" hidden="false" customHeight="false" outlineLevel="0" collapsed="false">
      <c r="A62" s="16" t="s">
        <v>298</v>
      </c>
      <c r="B62" s="16" t="str">
        <f aca="false">A2</f>
        <v>BG13</v>
      </c>
      <c r="C62" s="16" t="n">
        <f aca="false">STDEVA(C11:C19)</f>
        <v>0.139532951106338</v>
      </c>
      <c r="D62" s="16" t="n">
        <f aca="false">STDEVA(D11:D19)</f>
        <v>0.142019169285151</v>
      </c>
      <c r="E62" s="16" t="n">
        <f aca="false">STDEVA(E11:E19)</f>
        <v>0.170302019300353</v>
      </c>
      <c r="F62" s="16" t="n">
        <f aca="false">STDEVA(F11:F19)</f>
        <v>0.19710403344427</v>
      </c>
      <c r="G62" s="16" t="n">
        <f aca="false">STDEVA(G11:G19)</f>
        <v>0.239414795792667</v>
      </c>
      <c r="H62" s="16" t="n">
        <f aca="false">STDEVA(H11:H19)</f>
        <v>0.315136654661293</v>
      </c>
      <c r="I62" s="16" t="n">
        <f aca="false">STDEVA(I11:I19)</f>
        <v>0.460163014593742</v>
      </c>
      <c r="J62" s="16" t="n">
        <f aca="false">STDEVA(J11:J19)</f>
        <v>0.655040287141011</v>
      </c>
      <c r="K62" s="16" t="n">
        <f aca="false">STDEVA(K11:K19)</f>
        <v>0.908025941871217</v>
      </c>
      <c r="L62" s="16" t="n">
        <f aca="false">STDEVA(L11:L19)</f>
        <v>1.26189451927559</v>
      </c>
      <c r="M62" s="16" t="n">
        <f aca="false">STDEVA(M11:M19)</f>
        <v>1.69781477199369</v>
      </c>
      <c r="N62" s="16" t="n">
        <f aca="false">STDEVA(N11:N19)</f>
        <v>2.19724259015704</v>
      </c>
      <c r="O62" s="16" t="n">
        <f aca="false">STDEVA(O11:O19)</f>
        <v>2.80739549127736</v>
      </c>
      <c r="P62" s="16" t="n">
        <f aca="false">STDEVA(P11:P19)</f>
        <v>2.91240021288284</v>
      </c>
      <c r="Q62" s="16" t="n">
        <f aca="false">STDEVA(Q11:Q19)</f>
        <v>3.06528456174047</v>
      </c>
      <c r="R62" s="16" t="n">
        <f aca="false">STDEVA(R11:R19)</f>
        <v>3.26675595116079</v>
      </c>
      <c r="S62" s="16" t="n">
        <f aca="false">STDEVA(S11:S19)</f>
        <v>3.45132221039995</v>
      </c>
      <c r="T62" s="16" t="n">
        <f aca="false">STDEVA(T11:T19)</f>
        <v>3.67139619218629</v>
      </c>
      <c r="U62" s="16" t="n">
        <f aca="false">STDEVA(U11:U19)</f>
        <v>3.79480602637049</v>
      </c>
      <c r="V62" s="16" t="n">
        <f aca="false">STDEVA(V11:V19)</f>
        <v>3.80055405317581</v>
      </c>
      <c r="W62" s="16" t="n">
        <f aca="false">STDEVA(W11:W19)</f>
        <v>3.79653935987909</v>
      </c>
      <c r="X62" s="16" t="n">
        <f aca="false">STDEVA(X11:X19)</f>
        <v>3.87011448294635</v>
      </c>
      <c r="Y62" s="16" t="n">
        <f aca="false">STDEVA(Y11:Y19)</f>
        <v>3.7869439452472</v>
      </c>
      <c r="Z62" s="16" t="n">
        <f aca="false">STDEVA(Z11:Z19)</f>
        <v>3.82389562851522</v>
      </c>
      <c r="AA62" s="16" t="n">
        <f aca="false">STDEVA(AA11:AA19)</f>
        <v>3.74469773294336</v>
      </c>
      <c r="AB62" s="16" t="n">
        <f aca="false">STDEVA(AB11:AB19)</f>
        <v>3.70274260215016</v>
      </c>
      <c r="AC62" s="16" t="n">
        <f aca="false">STDEVA(AC11:AC19)</f>
        <v>3.70685888290582</v>
      </c>
      <c r="AD62" s="16" t="n">
        <f aca="false">STDEVA(AD11:AD19)</f>
        <v>3.64669865921372</v>
      </c>
      <c r="AE62" s="16" t="n">
        <f aca="false">STDEVA(AE11:AE19)</f>
        <v>3.66837498083279</v>
      </c>
      <c r="AF62" s="16" t="n">
        <f aca="false">STDEVA(AF11:AF19)</f>
        <v>3.59272799477562</v>
      </c>
      <c r="AG62" s="16" t="n">
        <f aca="false">STDEVA(AG11:AG19)</f>
        <v>3.630000382614</v>
      </c>
      <c r="AH62" s="16" t="n">
        <f aca="false">STDEVA(AH11:AH19)</f>
        <v>3.64245452957206</v>
      </c>
      <c r="AI62" s="16" t="n">
        <f aca="false">STDEVA(AI11:AI19)</f>
        <v>3.61479982540912</v>
      </c>
      <c r="AJ62" s="16" t="n">
        <f aca="false">STDEVA(AJ11:AJ19)</f>
        <v>3.59358262895277</v>
      </c>
      <c r="AK62" s="16" t="n">
        <f aca="false">STDEVA(AK11:AK19)</f>
        <v>3.72557079892166</v>
      </c>
      <c r="AL62" s="16" t="n">
        <f aca="false">STDEVA(AL11:AL19)</f>
        <v>3.63674304838821</v>
      </c>
      <c r="AM62" s="16" t="n">
        <f aca="false">STDEVA(AM11:AM19)</f>
        <v>3.57672336084299</v>
      </c>
      <c r="AN62" s="16" t="n">
        <f aca="false">STDEVA(AN11:AN19)</f>
        <v>3.577114759132</v>
      </c>
      <c r="AO62" s="16" t="n">
        <f aca="false">STDEVA(AO11:AO19)</f>
        <v>3.66751656816677</v>
      </c>
      <c r="AP62" s="16" t="n">
        <f aca="false">STDEVA(AP11:AP19)</f>
        <v>3.61441135517866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BG13</v>
      </c>
      <c r="B82" s="16" t="n">
        <f aca="false">SLOPE(I11:M11,I28:M28)</f>
        <v>6.2136666387936</v>
      </c>
      <c r="C82" s="16" t="n">
        <f aca="false">RSQ(H11:L11,H28:L28)</f>
        <v>0.998405056301418</v>
      </c>
    </row>
    <row r="83" customFormat="false" ht="15" hidden="false" customHeight="false" outlineLevel="0" collapsed="false">
      <c r="A83" s="16" t="str">
        <f aca="false">A3</f>
        <v>BG13</v>
      </c>
      <c r="B83" s="16" t="n">
        <f aca="false">SLOPE(H12:L12,H29:L29)</f>
        <v>5.8170903654844</v>
      </c>
      <c r="C83" s="16" t="n">
        <f aca="false">RSQ(H12:L12,H29:L29)</f>
        <v>0.992465668981196</v>
      </c>
    </row>
    <row r="84" customFormat="false" ht="15" hidden="false" customHeight="false" outlineLevel="0" collapsed="false">
      <c r="A84" s="16" t="str">
        <f aca="false">A4</f>
        <v>BG13</v>
      </c>
      <c r="B84" s="16" t="n">
        <f aca="false">SLOPE(H13:L13,H30:L30)</f>
        <v>6.61046109439778</v>
      </c>
      <c r="C84" s="16" t="n">
        <f aca="false">RSQ(H13:L13,H30:L30)</f>
        <v>0.999741882431943</v>
      </c>
    </row>
    <row r="85" customFormat="false" ht="15" hidden="false" customHeight="false" outlineLevel="0" collapsed="false">
      <c r="A85" s="16" t="str">
        <f aca="false">A5</f>
        <v>BG13</v>
      </c>
      <c r="B85" s="16" t="n">
        <f aca="false">SLOPE(H14:L14,H31:L31)</f>
        <v>7.44457595565492</v>
      </c>
      <c r="C85" s="16" t="n">
        <f aca="false">RSQ(H14:L14,H31:L31)</f>
        <v>0.990825268030528</v>
      </c>
    </row>
    <row r="86" customFormat="false" ht="15" hidden="false" customHeight="false" outlineLevel="0" collapsed="false">
      <c r="A86" s="16" t="str">
        <f aca="false">A6</f>
        <v>BG13</v>
      </c>
      <c r="B86" s="16" t="n">
        <f aca="false">SLOPE(H15:L15,H32:L32)</f>
        <v>4.35053167940043</v>
      </c>
      <c r="C86" s="16" t="n">
        <f aca="false">RSQ(H15:L15,H32:L32)</f>
        <v>0.943482547133957</v>
      </c>
    </row>
    <row r="87" customFormat="false" ht="15" hidden="false" customHeight="false" outlineLevel="0" collapsed="false">
      <c r="A87" s="16" t="str">
        <f aca="false">A7</f>
        <v>BG13</v>
      </c>
      <c r="B87" s="16" t="n">
        <f aca="false">SLOPE(H16:L16,H33:L33)</f>
        <v>8.36453958745993</v>
      </c>
      <c r="C87" s="16" t="n">
        <f aca="false">RSQ(H16:L16,H33:L33)</f>
        <v>0.9976034502737</v>
      </c>
    </row>
    <row r="88" customFormat="false" ht="15" hidden="false" customHeight="false" outlineLevel="0" collapsed="false">
      <c r="A88" s="16" t="str">
        <f aca="false">A8</f>
        <v>BG13</v>
      </c>
      <c r="B88" s="16" t="n">
        <f aca="false">SLOPE(H17:L17,H34:L34)</f>
        <v>8.18887618363758</v>
      </c>
      <c r="C88" s="16" t="n">
        <f aca="false">RSQ(H17:L17,H34:L34)</f>
        <v>0.999579208463709</v>
      </c>
    </row>
    <row r="89" customFormat="false" ht="15" hidden="false" customHeight="false" outlineLevel="0" collapsed="false">
      <c r="A89" s="16" t="str">
        <f aca="false">A9</f>
        <v>BG13</v>
      </c>
      <c r="B89" s="16" t="n">
        <f aca="false">SLOPE(H18:L18,H35:L35)</f>
        <v>7.50052591150823</v>
      </c>
      <c r="C89" s="16" t="n">
        <f aca="false">RSQ(H18:L18,H35:L35)</f>
        <v>0.998336470045868</v>
      </c>
    </row>
    <row r="90" customFormat="false" ht="15" hidden="false" customHeight="false" outlineLevel="0" collapsed="false">
      <c r="A90" s="16" t="str">
        <f aca="false">A10</f>
        <v>BG13</v>
      </c>
      <c r="B90" s="16" t="n">
        <f aca="false">SLOPE(H19:L19,H36:L36)</f>
        <v>8.57936534852066</v>
      </c>
      <c r="C90" s="16" t="n">
        <f aca="false">RSQ(H19:L19,H36:L36)</f>
        <v>0.99892406767933</v>
      </c>
    </row>
    <row r="93" customFormat="false" ht="15" hidden="false" customHeight="false" outlineLevel="0" collapsed="false">
      <c r="A93" s="17"/>
      <c r="B93" s="16" t="n">
        <f aca="false">AVERAGE(B82:B90)</f>
        <v>7.00773697387306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1.38773391229386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15" activeCellId="1" sqref="B82:B90 B15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41</v>
      </c>
      <c r="B2" s="16" t="s">
        <v>195</v>
      </c>
      <c r="C2" s="16" t="n">
        <v>-6.53</v>
      </c>
      <c r="D2" s="16" t="n">
        <v>-2.06</v>
      </c>
      <c r="E2" s="16" t="n">
        <v>1.5</v>
      </c>
      <c r="F2" s="16" t="n">
        <v>1.61</v>
      </c>
      <c r="G2" s="16" t="n">
        <v>2.58</v>
      </c>
      <c r="H2" s="16" t="n">
        <v>3.5</v>
      </c>
      <c r="I2" s="16" t="n">
        <v>4.45</v>
      </c>
      <c r="J2" s="16" t="n">
        <v>12.51</v>
      </c>
      <c r="K2" s="16" t="n">
        <v>15.57</v>
      </c>
      <c r="L2" s="16" t="n">
        <v>21.09</v>
      </c>
      <c r="M2" s="16" t="n">
        <v>29.77</v>
      </c>
      <c r="N2" s="16" t="n">
        <v>37.4</v>
      </c>
      <c r="O2" s="16" t="n">
        <v>51.11</v>
      </c>
      <c r="P2" s="16" t="n">
        <v>55.14</v>
      </c>
      <c r="Q2" s="16" t="n">
        <v>68.52</v>
      </c>
      <c r="R2" s="16" t="n">
        <v>78.57</v>
      </c>
      <c r="S2" s="16" t="n">
        <v>87.73</v>
      </c>
      <c r="T2" s="16" t="n">
        <v>95.27</v>
      </c>
      <c r="U2" s="16" t="n">
        <v>101.53</v>
      </c>
      <c r="V2" s="16" t="n">
        <v>105.26</v>
      </c>
      <c r="W2" s="16" t="n">
        <v>110.14</v>
      </c>
      <c r="X2" s="16" t="n">
        <v>114.45</v>
      </c>
      <c r="Y2" s="16" t="n">
        <v>117.32</v>
      </c>
      <c r="Z2" s="16" t="n">
        <v>118.35</v>
      </c>
      <c r="AA2" s="16" t="n">
        <v>122.97</v>
      </c>
      <c r="AB2" s="16" t="n">
        <v>123.88</v>
      </c>
      <c r="AC2" s="16" t="n">
        <v>125.02</v>
      </c>
      <c r="AD2" s="16" t="n">
        <v>127.29</v>
      </c>
      <c r="AE2" s="16" t="n">
        <v>128.85</v>
      </c>
      <c r="AF2" s="16" t="n">
        <v>129.47</v>
      </c>
      <c r="AG2" s="16" t="n">
        <v>129.98</v>
      </c>
      <c r="AH2" s="16" t="n">
        <v>129.98</v>
      </c>
      <c r="AI2" s="16" t="n">
        <v>131.63</v>
      </c>
      <c r="AJ2" s="16" t="n">
        <v>131.89</v>
      </c>
      <c r="AK2" s="16" t="n">
        <v>134.02</v>
      </c>
      <c r="AL2" s="13" t="n">
        <v>134.67</v>
      </c>
      <c r="AM2" s="13" t="n">
        <v>133.8</v>
      </c>
      <c r="AN2" s="13" t="n">
        <v>135.23</v>
      </c>
      <c r="AO2" s="13" t="n">
        <v>137.43</v>
      </c>
      <c r="AP2" s="13" t="n">
        <v>137.44</v>
      </c>
      <c r="AQ2" s="13" t="n">
        <v>138.56</v>
      </c>
      <c r="AR2" s="13" t="n">
        <v>139.95</v>
      </c>
      <c r="AS2" s="13" t="n">
        <v>140.61</v>
      </c>
      <c r="AT2" s="13" t="n">
        <v>142.17</v>
      </c>
      <c r="AU2" s="13" t="n">
        <v>141.71</v>
      </c>
      <c r="AV2" s="13" t="n">
        <v>143.67</v>
      </c>
      <c r="AW2" s="13" t="n">
        <v>144.41</v>
      </c>
      <c r="AX2" s="13" t="n">
        <v>144.48</v>
      </c>
      <c r="AY2" s="13" t="n">
        <v>145.58</v>
      </c>
    </row>
    <row r="3" customFormat="false" ht="15" hidden="false" customHeight="false" outlineLevel="0" collapsed="false">
      <c r="A3" s="10" t="s">
        <v>41</v>
      </c>
      <c r="B3" s="16" t="s">
        <v>195</v>
      </c>
      <c r="C3" s="16" t="n">
        <v>2.05</v>
      </c>
      <c r="D3" s="16" t="n">
        <v>4.75</v>
      </c>
      <c r="E3" s="16" t="n">
        <v>4.02</v>
      </c>
      <c r="F3" s="16" t="n">
        <v>3.52</v>
      </c>
      <c r="G3" s="16" t="n">
        <v>3.32</v>
      </c>
      <c r="H3" s="16" t="n">
        <v>3.85</v>
      </c>
      <c r="I3" s="16" t="n">
        <v>3.99</v>
      </c>
      <c r="J3" s="16" t="n">
        <v>6.16</v>
      </c>
      <c r="K3" s="16" t="n">
        <v>10.45</v>
      </c>
      <c r="L3" s="16" t="n">
        <v>18.52</v>
      </c>
      <c r="M3" s="16" t="n">
        <v>31.3</v>
      </c>
      <c r="N3" s="16" t="n">
        <v>40.81</v>
      </c>
      <c r="O3" s="16" t="n">
        <v>48.6</v>
      </c>
      <c r="P3" s="16" t="n">
        <v>52.99</v>
      </c>
      <c r="Q3" s="16" t="n">
        <v>64.49</v>
      </c>
      <c r="R3" s="16" t="n">
        <v>71.7</v>
      </c>
      <c r="S3" s="16" t="n">
        <v>78.82</v>
      </c>
      <c r="T3" s="16" t="n">
        <v>87.01</v>
      </c>
      <c r="U3" s="16" t="n">
        <v>93.86</v>
      </c>
      <c r="V3" s="16" t="n">
        <v>96.32</v>
      </c>
      <c r="W3" s="16" t="n">
        <v>99.69</v>
      </c>
      <c r="X3" s="16" t="n">
        <v>103.81</v>
      </c>
      <c r="Y3" s="16" t="n">
        <v>105.88</v>
      </c>
      <c r="Z3" s="16" t="n">
        <v>105.15</v>
      </c>
      <c r="AA3" s="16" t="n">
        <v>108.69</v>
      </c>
      <c r="AB3" s="16" t="n">
        <v>109.56</v>
      </c>
      <c r="AC3" s="16" t="n">
        <v>110.91</v>
      </c>
      <c r="AD3" s="16" t="n">
        <v>111.73</v>
      </c>
      <c r="AE3" s="16" t="n">
        <v>113.96</v>
      </c>
      <c r="AF3" s="16" t="n">
        <v>114.68</v>
      </c>
      <c r="AG3" s="16" t="n">
        <v>115.44</v>
      </c>
      <c r="AH3" s="16" t="n">
        <v>116.17</v>
      </c>
      <c r="AI3" s="16" t="n">
        <v>117.49</v>
      </c>
      <c r="AJ3" s="16" t="n">
        <v>117.31</v>
      </c>
      <c r="AK3" s="16" t="n">
        <v>119.86</v>
      </c>
      <c r="AL3" s="13" t="n">
        <v>120.06</v>
      </c>
      <c r="AM3" s="13" t="n">
        <v>120.01</v>
      </c>
      <c r="AN3" s="13" t="n">
        <v>121.64</v>
      </c>
      <c r="AO3" s="13" t="n">
        <v>122.04</v>
      </c>
      <c r="AP3" s="13" t="n">
        <v>122.08</v>
      </c>
      <c r="AQ3" s="13" t="n">
        <v>123.21</v>
      </c>
      <c r="AR3" s="13" t="n">
        <v>124.31</v>
      </c>
      <c r="AS3" s="13" t="n">
        <v>124.9</v>
      </c>
      <c r="AT3" s="13" t="n">
        <v>126.44</v>
      </c>
      <c r="AU3" s="13" t="n">
        <v>125.83</v>
      </c>
      <c r="AV3" s="13" t="n">
        <v>127.83</v>
      </c>
      <c r="AW3" s="13" t="n">
        <v>128.25</v>
      </c>
      <c r="AX3" s="13" t="n">
        <v>128.05</v>
      </c>
      <c r="AY3" s="13" t="n">
        <v>128.03</v>
      </c>
    </row>
    <row r="4" customFormat="false" ht="15" hidden="false" customHeight="false" outlineLevel="0" collapsed="false">
      <c r="A4" s="10" t="s">
        <v>41</v>
      </c>
      <c r="B4" s="16" t="s">
        <v>195</v>
      </c>
      <c r="C4" s="16" t="n">
        <v>-5.56</v>
      </c>
      <c r="D4" s="16" t="n">
        <v>-3.18</v>
      </c>
      <c r="E4" s="16" t="n">
        <v>-3.83</v>
      </c>
      <c r="F4" s="16" t="n">
        <v>-4.13</v>
      </c>
      <c r="G4" s="16" t="n">
        <v>-4.19</v>
      </c>
      <c r="H4" s="16" t="n">
        <v>-3.33</v>
      </c>
      <c r="I4" s="16" t="n">
        <v>-2.95</v>
      </c>
      <c r="J4" s="16" t="n">
        <v>-0.26</v>
      </c>
      <c r="K4" s="16" t="n">
        <v>4.66</v>
      </c>
      <c r="L4" s="16" t="n">
        <v>13.28</v>
      </c>
      <c r="M4" s="16" t="n">
        <v>25.67</v>
      </c>
      <c r="N4" s="16" t="n">
        <v>36.19</v>
      </c>
      <c r="O4" s="16" t="n">
        <v>49.86</v>
      </c>
      <c r="P4" s="16" t="n">
        <v>52.01</v>
      </c>
      <c r="Q4" s="16" t="n">
        <v>63.47</v>
      </c>
      <c r="R4" s="16" t="n">
        <v>71.72</v>
      </c>
      <c r="S4" s="16" t="n">
        <v>77.41</v>
      </c>
      <c r="T4" s="16" t="n">
        <v>84.24</v>
      </c>
      <c r="U4" s="16" t="n">
        <v>89.37</v>
      </c>
      <c r="V4" s="16" t="n">
        <v>92.24</v>
      </c>
      <c r="W4" s="16" t="n">
        <v>94.9</v>
      </c>
      <c r="X4" s="16" t="n">
        <v>97.86</v>
      </c>
      <c r="Y4" s="16" t="n">
        <v>100.38</v>
      </c>
      <c r="Z4" s="16" t="n">
        <v>99.94</v>
      </c>
      <c r="AA4" s="16" t="n">
        <v>102.61</v>
      </c>
      <c r="AB4" s="16" t="n">
        <v>104.22</v>
      </c>
      <c r="AC4" s="16" t="n">
        <v>104.86</v>
      </c>
      <c r="AD4" s="16" t="n">
        <v>105.74</v>
      </c>
      <c r="AE4" s="16" t="n">
        <v>107.72</v>
      </c>
      <c r="AF4" s="16" t="n">
        <v>108.89</v>
      </c>
      <c r="AG4" s="16" t="n">
        <v>109.49</v>
      </c>
      <c r="AH4" s="16" t="n">
        <v>109.59</v>
      </c>
      <c r="AI4" s="16" t="n">
        <v>111.36</v>
      </c>
      <c r="AJ4" s="16" t="n">
        <v>111.26</v>
      </c>
      <c r="AK4" s="16" t="n">
        <v>112.9</v>
      </c>
      <c r="AL4" s="13" t="n">
        <v>113.32</v>
      </c>
      <c r="AM4" s="13" t="n">
        <v>113.43</v>
      </c>
      <c r="AN4" s="13" t="n">
        <v>113.79</v>
      </c>
      <c r="AO4" s="13" t="n">
        <v>116.12</v>
      </c>
      <c r="AP4" s="13" t="n">
        <v>115.57</v>
      </c>
      <c r="AQ4" s="13" t="n">
        <v>117.06</v>
      </c>
      <c r="AR4" s="13" t="n">
        <v>118.61</v>
      </c>
      <c r="AS4" s="13" t="n">
        <v>118.06</v>
      </c>
      <c r="AT4" s="13" t="n">
        <v>119.88</v>
      </c>
      <c r="AU4" s="13" t="n">
        <v>119.12</v>
      </c>
      <c r="AV4" s="13" t="n">
        <v>120.93</v>
      </c>
      <c r="AW4" s="13" t="n">
        <v>121.22</v>
      </c>
      <c r="AX4" s="13" t="n">
        <v>120.84</v>
      </c>
      <c r="AY4" s="13" t="n">
        <v>121.63</v>
      </c>
    </row>
    <row r="5" customFormat="false" ht="15" hidden="false" customHeight="false" outlineLevel="0" collapsed="false">
      <c r="A5" s="10" t="s">
        <v>41</v>
      </c>
      <c r="B5" s="16" t="s">
        <v>195</v>
      </c>
      <c r="C5" s="16" t="n">
        <v>0.85</v>
      </c>
      <c r="D5" s="16" t="n">
        <v>0.16</v>
      </c>
      <c r="E5" s="16" t="n">
        <v>0.24</v>
      </c>
      <c r="F5" s="16" t="n">
        <v>0.06</v>
      </c>
      <c r="G5" s="16" t="n">
        <v>-0.96</v>
      </c>
      <c r="H5" s="16" t="n">
        <v>-0.96</v>
      </c>
      <c r="I5" s="16" t="n">
        <v>0.16</v>
      </c>
      <c r="J5" s="16" t="n">
        <v>3.31</v>
      </c>
      <c r="K5" s="16" t="n">
        <v>8.98</v>
      </c>
      <c r="L5" s="16" t="n">
        <v>18.2</v>
      </c>
      <c r="M5" s="16" t="n">
        <v>27.7</v>
      </c>
      <c r="N5" s="16" t="n">
        <v>38.33</v>
      </c>
      <c r="O5" s="16" t="n">
        <v>45.79</v>
      </c>
      <c r="P5" s="16" t="n">
        <v>54.33</v>
      </c>
      <c r="Q5" s="16" t="n">
        <v>66.75</v>
      </c>
      <c r="R5" s="16" t="n">
        <v>75.65</v>
      </c>
      <c r="S5" s="16" t="n">
        <v>83.08</v>
      </c>
      <c r="T5" s="16" t="n">
        <v>92.62</v>
      </c>
      <c r="U5" s="16" t="n">
        <v>96.91</v>
      </c>
      <c r="V5" s="16" t="n">
        <v>100.68</v>
      </c>
      <c r="W5" s="16" t="n">
        <v>103.26</v>
      </c>
      <c r="X5" s="16" t="n">
        <v>104.95</v>
      </c>
      <c r="Y5" s="16" t="n">
        <v>106.26</v>
      </c>
      <c r="Z5" s="16" t="n">
        <v>106.13</v>
      </c>
      <c r="AA5" s="16" t="n">
        <v>108.94</v>
      </c>
      <c r="AB5" s="16" t="n">
        <v>108.46</v>
      </c>
      <c r="AC5" s="16" t="n">
        <v>109.81</v>
      </c>
      <c r="AD5" s="16" t="n">
        <v>109.75</v>
      </c>
      <c r="AE5" s="16" t="n">
        <v>111.64</v>
      </c>
      <c r="AF5" s="16" t="n">
        <v>112.19</v>
      </c>
      <c r="AG5" s="16" t="n">
        <v>113.88</v>
      </c>
      <c r="AH5" s="16" t="n">
        <v>113.54</v>
      </c>
      <c r="AI5" s="16" t="n">
        <v>114.59</v>
      </c>
      <c r="AJ5" s="16" t="n">
        <v>115.48</v>
      </c>
      <c r="AK5" s="16" t="n">
        <v>117.4</v>
      </c>
      <c r="AL5" s="13" t="n">
        <v>118.16</v>
      </c>
      <c r="AM5" s="13" t="n">
        <v>119.19</v>
      </c>
      <c r="AN5" s="13" t="n">
        <v>119.19</v>
      </c>
      <c r="AO5" s="13" t="n">
        <v>121.45</v>
      </c>
      <c r="AP5" s="13" t="n">
        <v>122.11</v>
      </c>
      <c r="AQ5" s="13" t="n">
        <v>121.38</v>
      </c>
      <c r="AR5" s="13" t="n">
        <v>121.78</v>
      </c>
      <c r="AS5" s="13" t="n">
        <v>122.3</v>
      </c>
      <c r="AT5" s="13" t="n">
        <v>122.63</v>
      </c>
      <c r="AU5" s="13" t="n">
        <v>123.12</v>
      </c>
      <c r="AV5" s="13" t="n">
        <v>124.75</v>
      </c>
      <c r="AW5" s="13" t="n">
        <v>125.59</v>
      </c>
      <c r="AX5" s="13" t="n">
        <v>125.86</v>
      </c>
      <c r="AY5" s="13" t="n">
        <v>127.66</v>
      </c>
      <c r="AZ5" s="13" t="n">
        <v>126.76</v>
      </c>
    </row>
    <row r="6" customFormat="false" ht="15" hidden="false" customHeight="false" outlineLevel="0" collapsed="false">
      <c r="A6" s="10" t="s">
        <v>41</v>
      </c>
      <c r="B6" s="16" t="s">
        <v>195</v>
      </c>
      <c r="C6" s="16" t="n">
        <v>-0.24</v>
      </c>
      <c r="D6" s="16" t="n">
        <v>-0.72</v>
      </c>
      <c r="E6" s="16" t="n">
        <v>-0.38</v>
      </c>
      <c r="F6" s="16" t="n">
        <v>-0.79</v>
      </c>
      <c r="G6" s="16" t="n">
        <v>-1.23</v>
      </c>
      <c r="H6" s="16" t="n">
        <v>-0.83</v>
      </c>
      <c r="I6" s="16" t="n">
        <v>0.85</v>
      </c>
      <c r="J6" s="16" t="n">
        <v>4.27</v>
      </c>
      <c r="K6" s="16" t="n">
        <v>11.1</v>
      </c>
      <c r="L6" s="16" t="n">
        <v>20.17</v>
      </c>
      <c r="M6" s="16" t="n">
        <v>27.86</v>
      </c>
      <c r="N6" s="16" t="n">
        <v>43.67</v>
      </c>
      <c r="O6" s="16" t="n">
        <v>52.3</v>
      </c>
      <c r="P6" s="16" t="n">
        <v>56</v>
      </c>
      <c r="Q6" s="16" t="n">
        <v>65.9</v>
      </c>
      <c r="R6" s="16" t="n">
        <v>73.22</v>
      </c>
      <c r="S6" s="16" t="n">
        <v>82.34</v>
      </c>
      <c r="T6" s="16" t="n">
        <v>91.02</v>
      </c>
      <c r="U6" s="16" t="n">
        <v>96.12</v>
      </c>
      <c r="V6" s="16" t="n">
        <v>100.69</v>
      </c>
      <c r="W6" s="16" t="n">
        <v>102.69</v>
      </c>
      <c r="X6" s="16" t="n">
        <v>104.96</v>
      </c>
      <c r="Y6" s="16" t="n">
        <v>106.06</v>
      </c>
      <c r="Z6" s="16" t="n">
        <v>106.84</v>
      </c>
      <c r="AA6" s="16" t="n">
        <v>109.56</v>
      </c>
      <c r="AB6" s="16" t="n">
        <v>109.21</v>
      </c>
      <c r="AC6" s="16" t="n">
        <v>111.17</v>
      </c>
      <c r="AD6" s="16" t="n">
        <v>110.26</v>
      </c>
      <c r="AE6" s="16" t="n">
        <v>111.68</v>
      </c>
      <c r="AF6" s="16" t="n">
        <v>113.14</v>
      </c>
      <c r="AG6" s="16" t="n">
        <v>115.08</v>
      </c>
      <c r="AH6" s="16" t="n">
        <v>113.91</v>
      </c>
      <c r="AI6" s="16" t="n">
        <v>115.03</v>
      </c>
      <c r="AJ6" s="16" t="n">
        <v>115.88</v>
      </c>
      <c r="AK6" s="16" t="n">
        <v>118.21</v>
      </c>
      <c r="AL6" s="13" t="n">
        <v>117.34</v>
      </c>
      <c r="AM6" s="13" t="n">
        <v>115.01</v>
      </c>
      <c r="AN6" s="13" t="n">
        <v>114.38</v>
      </c>
      <c r="AO6" s="13" t="n">
        <v>119.31</v>
      </c>
      <c r="AP6" s="13" t="n">
        <v>122.21</v>
      </c>
      <c r="AQ6" s="13" t="n">
        <v>122.28</v>
      </c>
      <c r="AR6" s="13" t="n">
        <v>122.53</v>
      </c>
      <c r="AS6" s="13" t="n">
        <v>124.09</v>
      </c>
      <c r="AT6" s="13" t="n">
        <v>122.9</v>
      </c>
      <c r="AU6" s="13" t="n">
        <v>130.85</v>
      </c>
      <c r="AV6" s="13" t="n">
        <v>131.55</v>
      </c>
      <c r="AW6" s="13" t="n">
        <v>132.68</v>
      </c>
      <c r="AX6" s="13" t="n">
        <v>133.76</v>
      </c>
      <c r="AY6" s="13" t="n">
        <v>133.51</v>
      </c>
      <c r="AZ6" s="13" t="n">
        <v>132.76</v>
      </c>
    </row>
    <row r="7" customFormat="false" ht="15" hidden="false" customHeight="false" outlineLevel="0" collapsed="false">
      <c r="A7" s="10" t="s">
        <v>41</v>
      </c>
      <c r="B7" s="16" t="s">
        <v>195</v>
      </c>
      <c r="C7" s="16" t="n">
        <v>0.4</v>
      </c>
      <c r="D7" s="16" t="n">
        <v>-0.53</v>
      </c>
      <c r="E7" s="16" t="n">
        <v>-0.27</v>
      </c>
      <c r="F7" s="16" t="n">
        <v>-0.77</v>
      </c>
      <c r="G7" s="16" t="n">
        <v>-1.54</v>
      </c>
      <c r="H7" s="16" t="n">
        <v>-1.43</v>
      </c>
      <c r="I7" s="16" t="n">
        <v>-0.02</v>
      </c>
      <c r="J7" s="16" t="n">
        <v>3.63</v>
      </c>
      <c r="K7" s="16" t="n">
        <v>10.21</v>
      </c>
      <c r="L7" s="16" t="n">
        <v>19.87</v>
      </c>
      <c r="M7" s="16" t="n">
        <v>27.64</v>
      </c>
      <c r="N7" s="16" t="n">
        <v>42.11</v>
      </c>
      <c r="O7" s="16" t="n">
        <v>49.93</v>
      </c>
      <c r="P7" s="16" t="n">
        <v>56.58</v>
      </c>
      <c r="Q7" s="16" t="n">
        <v>66.87</v>
      </c>
      <c r="R7" s="16" t="n">
        <v>73.78</v>
      </c>
      <c r="S7" s="16" t="n">
        <v>83.22</v>
      </c>
      <c r="T7" s="16" t="n">
        <v>91.75</v>
      </c>
      <c r="U7" s="16" t="n">
        <v>96</v>
      </c>
      <c r="V7" s="16" t="n">
        <v>99.69</v>
      </c>
      <c r="W7" s="16" t="n">
        <v>102.03</v>
      </c>
      <c r="X7" s="16" t="n">
        <v>103.58</v>
      </c>
      <c r="Y7" s="16" t="n">
        <v>104.31</v>
      </c>
      <c r="Z7" s="16" t="n">
        <v>104.79</v>
      </c>
      <c r="AA7" s="16" t="n">
        <v>107.3</v>
      </c>
      <c r="AB7" s="16" t="n">
        <v>106.84</v>
      </c>
      <c r="AC7" s="16" t="n">
        <v>108.47</v>
      </c>
      <c r="AD7" s="16" t="n">
        <v>107.88</v>
      </c>
      <c r="AE7" s="16" t="n">
        <v>109.53</v>
      </c>
      <c r="AF7" s="16" t="n">
        <v>110.5</v>
      </c>
      <c r="AG7" s="16" t="n">
        <v>112.56</v>
      </c>
      <c r="AH7" s="16" t="n">
        <v>111.17</v>
      </c>
      <c r="AI7" s="16" t="n">
        <v>113.37</v>
      </c>
      <c r="AJ7" s="16" t="n">
        <v>113.82</v>
      </c>
      <c r="AK7" s="16" t="n">
        <v>115.81</v>
      </c>
      <c r="AL7" s="13" t="n">
        <v>116.01</v>
      </c>
      <c r="AM7" s="13" t="n">
        <v>116.77</v>
      </c>
      <c r="AN7" s="13" t="n">
        <v>117.43</v>
      </c>
      <c r="AO7" s="13" t="n">
        <v>119.46</v>
      </c>
      <c r="AP7" s="13" t="n">
        <v>120.07</v>
      </c>
      <c r="AQ7" s="13" t="n">
        <v>119.88</v>
      </c>
      <c r="AR7" s="13" t="n">
        <v>119.67</v>
      </c>
      <c r="AS7" s="13" t="n">
        <v>120.53</v>
      </c>
      <c r="AT7" s="13" t="n">
        <v>120.47</v>
      </c>
      <c r="AU7" s="13" t="n">
        <v>121.41</v>
      </c>
      <c r="AV7" s="13" t="n">
        <v>122.19</v>
      </c>
      <c r="AW7" s="13" t="n">
        <v>123.22</v>
      </c>
      <c r="AX7" s="13" t="n">
        <v>124.09</v>
      </c>
      <c r="AY7" s="13" t="n">
        <v>125.1</v>
      </c>
      <c r="AZ7" s="13" t="n">
        <v>125.07</v>
      </c>
    </row>
    <row r="8" customFormat="false" ht="15" hidden="false" customHeight="false" outlineLevel="0" collapsed="false">
      <c r="A8" s="10" t="s">
        <v>41</v>
      </c>
      <c r="B8" s="16" t="s">
        <v>195</v>
      </c>
      <c r="C8" s="16" t="n">
        <v>-0.67</v>
      </c>
      <c r="D8" s="16" t="n">
        <v>-4.21</v>
      </c>
      <c r="E8" s="16" t="n">
        <v>-4.69</v>
      </c>
      <c r="F8" s="16" t="n">
        <v>-4.44</v>
      </c>
      <c r="G8" s="16" t="n">
        <v>-4.11</v>
      </c>
      <c r="H8" s="16" t="n">
        <v>-3.68</v>
      </c>
      <c r="I8" s="16" t="n">
        <v>-2.73</v>
      </c>
      <c r="J8" s="16" t="n">
        <v>0.5</v>
      </c>
      <c r="K8" s="16" t="n">
        <v>5.96</v>
      </c>
      <c r="L8" s="16" t="n">
        <v>13.12</v>
      </c>
      <c r="M8" s="16" t="n">
        <v>23.46</v>
      </c>
      <c r="N8" s="16" t="n">
        <v>32.71</v>
      </c>
      <c r="O8" s="16" t="n">
        <v>42.22</v>
      </c>
      <c r="P8" s="16" t="n">
        <v>53.89</v>
      </c>
      <c r="Q8" s="16" t="n">
        <v>65.17</v>
      </c>
      <c r="R8" s="16" t="n">
        <v>72.67</v>
      </c>
      <c r="S8" s="16" t="n">
        <v>79.41</v>
      </c>
      <c r="T8" s="16" t="n">
        <v>84.79</v>
      </c>
      <c r="U8" s="16" t="n">
        <v>90.52</v>
      </c>
      <c r="V8" s="16" t="n">
        <v>92.91</v>
      </c>
      <c r="W8" s="16" t="n">
        <v>96.29</v>
      </c>
      <c r="X8" s="16" t="n">
        <v>97.96</v>
      </c>
      <c r="Y8" s="16" t="n">
        <v>99.54</v>
      </c>
      <c r="Z8" s="16" t="n">
        <v>101.57</v>
      </c>
      <c r="AA8" s="16" t="n">
        <v>101.71</v>
      </c>
      <c r="AB8" s="16" t="n">
        <v>102.65</v>
      </c>
      <c r="AC8" s="16" t="n">
        <v>103.77</v>
      </c>
      <c r="AD8" s="16" t="n">
        <v>105.1</v>
      </c>
      <c r="AE8" s="16" t="n">
        <v>106.38</v>
      </c>
      <c r="AF8" s="16" t="n">
        <v>106.48</v>
      </c>
      <c r="AG8" s="16" t="n">
        <v>106.9</v>
      </c>
      <c r="AH8" s="16" t="n">
        <v>107.81</v>
      </c>
      <c r="AI8" s="16" t="n">
        <v>109.31</v>
      </c>
      <c r="AJ8" s="16" t="n">
        <v>109.23</v>
      </c>
      <c r="AK8" s="16" t="n">
        <v>109.83</v>
      </c>
      <c r="AL8" s="13" t="n">
        <v>110.59</v>
      </c>
      <c r="AM8" s="13" t="n">
        <v>111.09</v>
      </c>
      <c r="AN8" s="13" t="n">
        <v>112.07</v>
      </c>
      <c r="AO8" s="13" t="n">
        <v>114.57</v>
      </c>
      <c r="AP8" s="13" t="n">
        <v>113.29</v>
      </c>
      <c r="AQ8" s="13" t="n">
        <v>114.1</v>
      </c>
      <c r="AR8" s="13" t="n">
        <v>115.08</v>
      </c>
    </row>
    <row r="9" customFormat="false" ht="15" hidden="false" customHeight="false" outlineLevel="0" collapsed="false">
      <c r="A9" s="10" t="s">
        <v>41</v>
      </c>
      <c r="B9" s="16" t="s">
        <v>195</v>
      </c>
      <c r="C9" s="16" t="n">
        <v>-1.06</v>
      </c>
      <c r="D9" s="16" t="n">
        <v>-4.1</v>
      </c>
      <c r="E9" s="16" t="n">
        <v>-4.63</v>
      </c>
      <c r="F9" s="16" t="n">
        <v>-4.13</v>
      </c>
      <c r="G9" s="16" t="n">
        <v>-3.52</v>
      </c>
      <c r="H9" s="16" t="n">
        <v>-3.32</v>
      </c>
      <c r="I9" s="16" t="n">
        <v>-2.04</v>
      </c>
      <c r="J9" s="16" t="n">
        <v>1.33</v>
      </c>
      <c r="K9" s="16" t="n">
        <v>6.34</v>
      </c>
      <c r="L9" s="16" t="n">
        <v>14.13</v>
      </c>
      <c r="M9" s="16" t="n">
        <v>24.37</v>
      </c>
      <c r="N9" s="16" t="n">
        <v>33.55</v>
      </c>
      <c r="O9" s="16" t="n">
        <v>41.71</v>
      </c>
      <c r="P9" s="16" t="n">
        <v>52.81</v>
      </c>
      <c r="Q9" s="16" t="n">
        <v>64.32</v>
      </c>
      <c r="R9" s="16" t="n">
        <v>71.8</v>
      </c>
      <c r="S9" s="16" t="n">
        <v>78.18</v>
      </c>
      <c r="T9" s="16" t="n">
        <v>85.37</v>
      </c>
      <c r="U9" s="16" t="n">
        <v>90.76</v>
      </c>
      <c r="V9" s="16" t="n">
        <v>93.17</v>
      </c>
      <c r="W9" s="16" t="n">
        <v>95.55</v>
      </c>
      <c r="X9" s="16" t="n">
        <v>97.73</v>
      </c>
      <c r="Y9" s="16" t="n">
        <v>98.94</v>
      </c>
      <c r="Z9" s="16" t="n">
        <v>101.33</v>
      </c>
      <c r="AA9" s="16" t="n">
        <v>101.41</v>
      </c>
      <c r="AB9" s="16" t="n">
        <v>102.08</v>
      </c>
      <c r="AC9" s="16" t="n">
        <v>103.54</v>
      </c>
      <c r="AD9" s="16" t="n">
        <v>105.05</v>
      </c>
      <c r="AE9" s="16" t="n">
        <v>105.59</v>
      </c>
      <c r="AF9" s="16" t="n">
        <v>105.59</v>
      </c>
      <c r="AG9" s="16" t="n">
        <v>106.36</v>
      </c>
      <c r="AH9" s="16" t="n">
        <v>107.4</v>
      </c>
      <c r="AI9" s="16" t="n">
        <v>108.61</v>
      </c>
      <c r="AJ9" s="16" t="n">
        <v>108.49</v>
      </c>
      <c r="AK9" s="16" t="n">
        <v>108.62</v>
      </c>
      <c r="AL9" s="13" t="n">
        <v>109.61</v>
      </c>
      <c r="AM9" s="13" t="n">
        <v>109.95</v>
      </c>
      <c r="AN9" s="13" t="n">
        <v>110.62</v>
      </c>
      <c r="AO9" s="13" t="n">
        <v>112.63</v>
      </c>
      <c r="AP9" s="13" t="n">
        <v>112.48</v>
      </c>
      <c r="AQ9" s="13" t="n">
        <v>112.56</v>
      </c>
      <c r="AR9" s="13" t="n">
        <v>114.08</v>
      </c>
    </row>
    <row r="10" customFormat="false" ht="15" hidden="false" customHeight="false" outlineLevel="0" collapsed="false">
      <c r="A10" s="10" t="s">
        <v>41</v>
      </c>
      <c r="B10" s="16" t="s">
        <v>195</v>
      </c>
      <c r="C10" s="16" t="n">
        <v>-2.61</v>
      </c>
      <c r="D10" s="16" t="n">
        <v>-6.14</v>
      </c>
      <c r="E10" s="16" t="n">
        <v>-6.46</v>
      </c>
      <c r="F10" s="16" t="n">
        <v>-5.9</v>
      </c>
      <c r="G10" s="16" t="n">
        <v>-5.13</v>
      </c>
      <c r="H10" s="16" t="n">
        <v>-4.6</v>
      </c>
      <c r="I10" s="16" t="n">
        <v>-3.06</v>
      </c>
      <c r="J10" s="16" t="n">
        <v>0.73</v>
      </c>
      <c r="K10" s="16" t="n">
        <v>5.74</v>
      </c>
      <c r="L10" s="16" t="n">
        <v>17.5</v>
      </c>
      <c r="M10" s="16" t="n">
        <v>28.86</v>
      </c>
      <c r="N10" s="16" t="n">
        <v>43.88</v>
      </c>
      <c r="O10" s="16" t="n">
        <v>47.83</v>
      </c>
      <c r="P10" s="16" t="n">
        <v>54.08</v>
      </c>
      <c r="Q10" s="16" t="n">
        <v>65.04</v>
      </c>
      <c r="R10" s="16" t="n">
        <v>72.51</v>
      </c>
      <c r="S10" s="16" t="n">
        <v>80.14</v>
      </c>
      <c r="T10" s="16" t="n">
        <v>87.17</v>
      </c>
      <c r="U10" s="16" t="n">
        <v>92.35</v>
      </c>
      <c r="V10" s="16" t="n">
        <v>94.86</v>
      </c>
      <c r="W10" s="16" t="n">
        <v>98.2</v>
      </c>
      <c r="X10" s="16" t="n">
        <v>100.23</v>
      </c>
      <c r="Y10" s="16" t="n">
        <v>101.53</v>
      </c>
      <c r="Z10" s="16" t="n">
        <v>104.04</v>
      </c>
      <c r="AA10" s="16" t="n">
        <v>104.47</v>
      </c>
      <c r="AB10" s="16" t="n">
        <v>105.65</v>
      </c>
      <c r="AC10" s="16" t="n">
        <v>107.62</v>
      </c>
      <c r="AD10" s="16" t="n">
        <v>109.43</v>
      </c>
      <c r="AE10" s="16" t="n">
        <v>109.78</v>
      </c>
      <c r="AF10" s="16" t="n">
        <v>109.71</v>
      </c>
      <c r="AG10" s="16" t="n">
        <v>110.52</v>
      </c>
      <c r="AH10" s="16" t="n">
        <v>111.42</v>
      </c>
      <c r="AI10" s="16" t="n">
        <v>112.78</v>
      </c>
      <c r="AJ10" s="16" t="n">
        <v>112.82</v>
      </c>
      <c r="AK10" s="16" t="n">
        <v>113.43</v>
      </c>
      <c r="AL10" s="13" t="n">
        <v>114.52</v>
      </c>
      <c r="AM10" s="13" t="n">
        <v>114.32</v>
      </c>
      <c r="AN10" s="13" t="n">
        <v>115.46</v>
      </c>
      <c r="AO10" s="13" t="n">
        <v>117.96</v>
      </c>
      <c r="AP10" s="13" t="n">
        <v>117.04</v>
      </c>
      <c r="AQ10" s="13" t="n">
        <v>117.31</v>
      </c>
      <c r="AR10" s="13" t="n">
        <v>118.24</v>
      </c>
    </row>
    <row r="11" customFormat="false" ht="15.75" hidden="false" customHeight="true" outlineLevel="0" collapsed="false">
      <c r="A11" s="10" t="s">
        <v>41</v>
      </c>
      <c r="B11" s="16" t="s">
        <v>275</v>
      </c>
      <c r="C11" s="16" t="n">
        <v>2.13</v>
      </c>
      <c r="D11" s="16" t="n">
        <v>2.08</v>
      </c>
      <c r="E11" s="16" t="n">
        <v>2.23</v>
      </c>
      <c r="F11" s="16" t="n">
        <v>2.8</v>
      </c>
      <c r="G11" s="16" t="n">
        <v>3.63</v>
      </c>
      <c r="H11" s="16" t="n">
        <v>4.65</v>
      </c>
      <c r="I11" s="16" t="n">
        <v>6.05</v>
      </c>
      <c r="J11" s="16" t="n">
        <v>7.9</v>
      </c>
      <c r="K11" s="16" t="n">
        <v>10.41</v>
      </c>
      <c r="L11" s="16" t="n">
        <v>13.65</v>
      </c>
      <c r="M11" s="16" t="n">
        <v>17.91</v>
      </c>
      <c r="N11" s="16" t="n">
        <v>23.31</v>
      </c>
      <c r="O11" s="16" t="n">
        <v>30.68</v>
      </c>
      <c r="P11" s="16" t="n">
        <v>39.31</v>
      </c>
      <c r="Q11" s="16" t="n">
        <v>46.34</v>
      </c>
      <c r="R11" s="16" t="n">
        <v>51.45</v>
      </c>
      <c r="S11" s="16" t="n">
        <v>54.83</v>
      </c>
      <c r="T11" s="16" t="n">
        <v>57.08</v>
      </c>
      <c r="U11" s="16" t="n">
        <v>58.43</v>
      </c>
      <c r="V11" s="16" t="n">
        <v>58.91</v>
      </c>
      <c r="W11" s="16" t="n">
        <v>59.38</v>
      </c>
      <c r="X11" s="16" t="n">
        <v>59.47</v>
      </c>
      <c r="Y11" s="16" t="n">
        <v>59.62</v>
      </c>
      <c r="Z11" s="16" t="n">
        <v>59.64</v>
      </c>
      <c r="AA11" s="16" t="n">
        <v>59.73</v>
      </c>
      <c r="AB11" s="16" t="n">
        <v>59.83</v>
      </c>
      <c r="AC11" s="16" t="n">
        <v>59.82</v>
      </c>
      <c r="AD11" s="16" t="n">
        <v>60.18</v>
      </c>
      <c r="AE11" s="16" t="n">
        <v>60.15</v>
      </c>
      <c r="AF11" s="16" t="n">
        <v>60.19</v>
      </c>
      <c r="AG11" s="16" t="n">
        <v>60.22</v>
      </c>
      <c r="AH11" s="16" t="n">
        <v>60.22</v>
      </c>
      <c r="AI11" s="16" t="n">
        <v>60.38</v>
      </c>
      <c r="AJ11" s="16" t="n">
        <v>60.58</v>
      </c>
      <c r="AK11" s="16" t="n">
        <v>60.44</v>
      </c>
      <c r="AL11" s="13" t="n">
        <v>60.75</v>
      </c>
      <c r="AM11" s="13" t="n">
        <v>60.82</v>
      </c>
      <c r="AN11" s="13" t="n">
        <v>60.97</v>
      </c>
      <c r="AO11" s="13" t="n">
        <v>60.97</v>
      </c>
      <c r="AP11" s="13" t="n">
        <v>61.03</v>
      </c>
      <c r="AQ11" s="13" t="n">
        <v>61.04</v>
      </c>
      <c r="AR11" s="13" t="n">
        <v>61.49</v>
      </c>
      <c r="AS11" s="13" t="n">
        <v>61.5</v>
      </c>
      <c r="AT11" s="13" t="n">
        <v>61.39</v>
      </c>
      <c r="AU11" s="13" t="n">
        <v>61.6</v>
      </c>
      <c r="AV11" s="13" t="n">
        <v>61.85</v>
      </c>
      <c r="AW11" s="13" t="n">
        <v>62.21</v>
      </c>
      <c r="AX11" s="13" t="n">
        <v>62.06</v>
      </c>
      <c r="AY11" s="13" t="n">
        <v>62.34</v>
      </c>
    </row>
    <row r="12" customFormat="false" ht="15" hidden="false" customHeight="false" outlineLevel="0" collapsed="false">
      <c r="A12" s="10" t="s">
        <v>41</v>
      </c>
      <c r="B12" s="16" t="s">
        <v>275</v>
      </c>
      <c r="C12" s="16" t="n">
        <v>2.14</v>
      </c>
      <c r="D12" s="16" t="n">
        <v>2.07</v>
      </c>
      <c r="E12" s="16" t="n">
        <v>2.24</v>
      </c>
      <c r="F12" s="16" t="n">
        <v>2.7</v>
      </c>
      <c r="G12" s="16" t="n">
        <v>3.51</v>
      </c>
      <c r="H12" s="16" t="n">
        <v>4.62</v>
      </c>
      <c r="I12" s="16" t="n">
        <v>6.08</v>
      </c>
      <c r="J12" s="16" t="n">
        <v>7.99</v>
      </c>
      <c r="K12" s="16" t="n">
        <v>10.62</v>
      </c>
      <c r="L12" s="16" t="n">
        <v>13.95</v>
      </c>
      <c r="M12" s="16" t="n">
        <v>18.49</v>
      </c>
      <c r="N12" s="16" t="n">
        <v>24.21</v>
      </c>
      <c r="O12" s="16" t="n">
        <v>31.42</v>
      </c>
      <c r="P12" s="16" t="n">
        <v>39.44</v>
      </c>
      <c r="Q12" s="16" t="n">
        <v>45.58</v>
      </c>
      <c r="R12" s="16" t="n">
        <v>49.8</v>
      </c>
      <c r="S12" s="16" t="n">
        <v>52.42</v>
      </c>
      <c r="T12" s="16" t="n">
        <v>54.48</v>
      </c>
      <c r="U12" s="16" t="n">
        <v>55.75</v>
      </c>
      <c r="V12" s="16" t="n">
        <v>55.93</v>
      </c>
      <c r="W12" s="16" t="n">
        <v>55.95</v>
      </c>
      <c r="X12" s="16" t="n">
        <v>55.64</v>
      </c>
      <c r="Y12" s="16" t="n">
        <v>55.38</v>
      </c>
      <c r="Z12" s="16" t="n">
        <v>54.86</v>
      </c>
      <c r="AA12" s="16" t="n">
        <v>54.89</v>
      </c>
      <c r="AB12" s="16" t="n">
        <v>54.8</v>
      </c>
      <c r="AC12" s="16" t="n">
        <v>54.51</v>
      </c>
      <c r="AD12" s="16" t="n">
        <v>54.57</v>
      </c>
      <c r="AE12" s="16" t="n">
        <v>54.33</v>
      </c>
      <c r="AF12" s="16" t="n">
        <v>54.21</v>
      </c>
      <c r="AG12" s="16" t="n">
        <v>54.38</v>
      </c>
      <c r="AH12" s="16" t="n">
        <v>54.15</v>
      </c>
      <c r="AI12" s="16" t="n">
        <v>54.25</v>
      </c>
      <c r="AJ12" s="16" t="n">
        <v>54.2</v>
      </c>
      <c r="AK12" s="16" t="n">
        <v>53.75</v>
      </c>
      <c r="AL12" s="13" t="n">
        <v>54.3</v>
      </c>
      <c r="AM12" s="13" t="n">
        <v>54.17</v>
      </c>
      <c r="AN12" s="13" t="n">
        <v>54.13</v>
      </c>
      <c r="AO12" s="13" t="n">
        <v>54.15</v>
      </c>
      <c r="AP12" s="13" t="n">
        <v>54.24</v>
      </c>
      <c r="AQ12" s="13" t="n">
        <v>54.4</v>
      </c>
      <c r="AR12" s="13" t="n">
        <v>54.51</v>
      </c>
      <c r="AS12" s="13" t="n">
        <v>54.56</v>
      </c>
      <c r="AT12" s="13" t="n">
        <v>54.65</v>
      </c>
      <c r="AU12" s="13" t="n">
        <v>54.69</v>
      </c>
      <c r="AV12" s="13" t="n">
        <v>54.73</v>
      </c>
      <c r="AW12" s="13" t="n">
        <v>55.01</v>
      </c>
      <c r="AX12" s="13" t="n">
        <v>54.77</v>
      </c>
      <c r="AY12" s="13" t="n">
        <v>55.03</v>
      </c>
    </row>
    <row r="13" customFormat="false" ht="15" hidden="false" customHeight="false" outlineLevel="0" collapsed="false">
      <c r="A13" s="10" t="s">
        <v>41</v>
      </c>
      <c r="B13" s="16" t="s">
        <v>275</v>
      </c>
      <c r="C13" s="16" t="n">
        <v>2.13</v>
      </c>
      <c r="D13" s="16" t="n">
        <v>2.08</v>
      </c>
      <c r="E13" s="16" t="n">
        <v>2.27</v>
      </c>
      <c r="F13" s="16" t="n">
        <v>2.76</v>
      </c>
      <c r="G13" s="16" t="n">
        <v>3.59</v>
      </c>
      <c r="H13" s="16" t="n">
        <v>4.76</v>
      </c>
      <c r="I13" s="16" t="n">
        <v>6.22</v>
      </c>
      <c r="J13" s="16" t="n">
        <v>8.17</v>
      </c>
      <c r="K13" s="16" t="n">
        <v>10.81</v>
      </c>
      <c r="L13" s="16" t="n">
        <v>14.44</v>
      </c>
      <c r="M13" s="16" t="n">
        <v>19.11</v>
      </c>
      <c r="N13" s="16" t="n">
        <v>25.22</v>
      </c>
      <c r="O13" s="16" t="n">
        <v>33.08</v>
      </c>
      <c r="P13" s="16" t="n">
        <v>41.04</v>
      </c>
      <c r="Q13" s="16" t="n">
        <v>47.36</v>
      </c>
      <c r="R13" s="16" t="n">
        <v>51.69</v>
      </c>
      <c r="S13" s="16" t="n">
        <v>54.19</v>
      </c>
      <c r="T13" s="16" t="n">
        <v>55.82</v>
      </c>
      <c r="U13" s="16" t="n">
        <v>56.75</v>
      </c>
      <c r="V13" s="16" t="n">
        <v>56.52</v>
      </c>
      <c r="W13" s="16" t="n">
        <v>56.62</v>
      </c>
      <c r="X13" s="16" t="n">
        <v>56.3</v>
      </c>
      <c r="Y13" s="16" t="n">
        <v>55.99</v>
      </c>
      <c r="Z13" s="16" t="n">
        <v>55.58</v>
      </c>
      <c r="AA13" s="16" t="n">
        <v>55.38</v>
      </c>
      <c r="AB13" s="16" t="n">
        <v>55.18</v>
      </c>
      <c r="AC13" s="16" t="n">
        <v>55.08</v>
      </c>
      <c r="AD13" s="16" t="n">
        <v>55.02</v>
      </c>
      <c r="AE13" s="16" t="n">
        <v>54.86</v>
      </c>
      <c r="AF13" s="16" t="n">
        <v>54.79</v>
      </c>
      <c r="AG13" s="16" t="n">
        <v>54.85</v>
      </c>
      <c r="AH13" s="16" t="n">
        <v>54.63</v>
      </c>
      <c r="AI13" s="16" t="n">
        <v>54.6</v>
      </c>
      <c r="AJ13" s="16" t="n">
        <v>54.78</v>
      </c>
      <c r="AK13" s="16" t="n">
        <v>54.46</v>
      </c>
      <c r="AL13" s="13" t="n">
        <v>54.64</v>
      </c>
      <c r="AM13" s="13" t="n">
        <v>54.74</v>
      </c>
      <c r="AN13" s="13" t="n">
        <v>54.54</v>
      </c>
      <c r="AO13" s="13" t="n">
        <v>54.79</v>
      </c>
      <c r="AP13" s="13" t="n">
        <v>54.71</v>
      </c>
      <c r="AQ13" s="13" t="n">
        <v>54.81</v>
      </c>
      <c r="AR13" s="13" t="n">
        <v>54.95</v>
      </c>
      <c r="AS13" s="13" t="n">
        <v>55.09</v>
      </c>
      <c r="AT13" s="13" t="n">
        <v>55.09</v>
      </c>
      <c r="AU13" s="13" t="n">
        <v>55.19</v>
      </c>
      <c r="AV13" s="13" t="n">
        <v>55.38</v>
      </c>
      <c r="AW13" s="13" t="n">
        <v>55.3</v>
      </c>
      <c r="AX13" s="13" t="n">
        <v>55.47</v>
      </c>
      <c r="AY13" s="13" t="n">
        <v>55.64</v>
      </c>
    </row>
    <row r="14" customFormat="false" ht="15" hidden="false" customHeight="false" outlineLevel="0" collapsed="false">
      <c r="A14" s="10" t="s">
        <v>41</v>
      </c>
      <c r="B14" s="16" t="s">
        <v>275</v>
      </c>
      <c r="C14" s="16" t="n">
        <v>1.75</v>
      </c>
      <c r="D14" s="16" t="n">
        <v>1.69</v>
      </c>
      <c r="E14" s="16" t="n">
        <v>1.83</v>
      </c>
      <c r="F14" s="16" t="n">
        <v>2.1</v>
      </c>
      <c r="G14" s="16" t="n">
        <v>2.56</v>
      </c>
      <c r="H14" s="16" t="n">
        <v>3.41</v>
      </c>
      <c r="I14" s="16" t="n">
        <v>4.45</v>
      </c>
      <c r="J14" s="16" t="n">
        <v>5.94</v>
      </c>
      <c r="K14" s="16" t="n">
        <v>8.04</v>
      </c>
      <c r="L14" s="16" t="n">
        <v>10.82</v>
      </c>
      <c r="M14" s="16" t="n">
        <v>14.39</v>
      </c>
      <c r="N14" s="16" t="n">
        <v>18.96</v>
      </c>
      <c r="O14" s="16" t="n">
        <v>24.42</v>
      </c>
      <c r="P14" s="16" t="n">
        <v>30.47</v>
      </c>
      <c r="Q14" s="16" t="n">
        <v>35.66</v>
      </c>
      <c r="R14" s="16" t="n">
        <v>39.44</v>
      </c>
      <c r="S14" s="16" t="n">
        <v>42.03</v>
      </c>
      <c r="T14" s="16" t="n">
        <v>43.69</v>
      </c>
      <c r="U14" s="16" t="n">
        <v>44.42</v>
      </c>
      <c r="V14" s="16" t="n">
        <v>44.91</v>
      </c>
      <c r="W14" s="16" t="n">
        <v>44.8</v>
      </c>
      <c r="X14" s="16" t="n">
        <v>44.7</v>
      </c>
      <c r="Y14" s="16" t="n">
        <v>44.58</v>
      </c>
      <c r="Z14" s="16" t="n">
        <v>44.29</v>
      </c>
      <c r="AA14" s="16" t="n">
        <v>44.13</v>
      </c>
      <c r="AB14" s="16" t="n">
        <v>44.13</v>
      </c>
      <c r="AC14" s="16" t="n">
        <v>44.01</v>
      </c>
      <c r="AD14" s="16" t="n">
        <v>44.07</v>
      </c>
      <c r="AE14" s="16" t="n">
        <v>44.04</v>
      </c>
      <c r="AF14" s="16" t="n">
        <v>44.09</v>
      </c>
      <c r="AG14" s="16" t="n">
        <v>44.24</v>
      </c>
      <c r="AH14" s="16" t="n">
        <v>44.1</v>
      </c>
      <c r="AI14" s="16" t="n">
        <v>44.16</v>
      </c>
      <c r="AJ14" s="16" t="n">
        <v>44.28</v>
      </c>
      <c r="AK14" s="16" t="n">
        <v>44.39</v>
      </c>
      <c r="AL14" s="13" t="n">
        <v>44.62</v>
      </c>
      <c r="AM14" s="13" t="n">
        <v>44.66</v>
      </c>
      <c r="AN14" s="13" t="n">
        <v>44.62</v>
      </c>
      <c r="AO14" s="13" t="n">
        <v>44.81</v>
      </c>
      <c r="AP14" s="13" t="n">
        <v>44.88</v>
      </c>
      <c r="AQ14" s="13" t="n">
        <v>45.48</v>
      </c>
      <c r="AR14" s="13" t="n">
        <v>45.61</v>
      </c>
      <c r="AS14" s="13" t="n">
        <v>45.66</v>
      </c>
      <c r="AT14" s="13" t="n">
        <v>45.41</v>
      </c>
      <c r="AU14" s="13" t="n">
        <v>45.42</v>
      </c>
      <c r="AV14" s="13" t="n">
        <v>45.7</v>
      </c>
      <c r="AW14" s="13" t="n">
        <v>45.92</v>
      </c>
      <c r="AX14" s="13" t="n">
        <v>46.13</v>
      </c>
      <c r="AY14" s="13" t="n">
        <v>45.99</v>
      </c>
    </row>
    <row r="15" customFormat="false" ht="15" hidden="false" customHeight="false" outlineLevel="0" collapsed="false">
      <c r="A15" s="10" t="s">
        <v>41</v>
      </c>
      <c r="B15" s="16" t="s">
        <v>275</v>
      </c>
      <c r="C15" s="16" t="n">
        <v>1.57</v>
      </c>
      <c r="D15" s="16" t="n">
        <v>1.62</v>
      </c>
      <c r="E15" s="16" t="n">
        <v>1.84</v>
      </c>
      <c r="F15" s="16" t="n">
        <v>2.13</v>
      </c>
      <c r="G15" s="16" t="n">
        <v>2.58</v>
      </c>
      <c r="H15" s="16" t="n">
        <v>3.45</v>
      </c>
      <c r="I15" s="16" t="n">
        <v>4.61</v>
      </c>
      <c r="J15" s="16" t="n">
        <v>6.14</v>
      </c>
      <c r="K15" s="16" t="n">
        <v>8.33</v>
      </c>
      <c r="L15" s="16" t="n">
        <v>11.24</v>
      </c>
      <c r="M15" s="16" t="n">
        <v>15.03</v>
      </c>
      <c r="N15" s="16" t="n">
        <v>19.66</v>
      </c>
      <c r="O15" s="16" t="n">
        <v>25.58</v>
      </c>
      <c r="P15" s="16" t="n">
        <v>31.33</v>
      </c>
      <c r="Q15" s="16" t="n">
        <v>36.23</v>
      </c>
      <c r="R15" s="16" t="n">
        <v>39.46</v>
      </c>
      <c r="S15" s="16" t="n">
        <v>41.96</v>
      </c>
      <c r="T15" s="16" t="n">
        <v>43.71</v>
      </c>
      <c r="U15" s="16" t="n">
        <v>44.38</v>
      </c>
      <c r="V15" s="16" t="n">
        <v>44.82</v>
      </c>
      <c r="W15" s="16" t="n">
        <v>44.86</v>
      </c>
      <c r="X15" s="16" t="n">
        <v>44.86</v>
      </c>
      <c r="Y15" s="16" t="n">
        <v>44.71</v>
      </c>
      <c r="Z15" s="16" t="n">
        <v>44.48</v>
      </c>
      <c r="AA15" s="16" t="n">
        <v>44.46</v>
      </c>
      <c r="AB15" s="16" t="n">
        <v>44.41</v>
      </c>
      <c r="AC15" s="16" t="n">
        <v>44.39</v>
      </c>
      <c r="AD15" s="16" t="n">
        <v>44.39</v>
      </c>
      <c r="AE15" s="16" t="n">
        <v>44.38</v>
      </c>
      <c r="AF15" s="16" t="n">
        <v>44.45</v>
      </c>
      <c r="AG15" s="16" t="n">
        <v>44.45</v>
      </c>
      <c r="AH15" s="16" t="n">
        <v>44.56</v>
      </c>
      <c r="AI15" s="16" t="n">
        <v>44.45</v>
      </c>
      <c r="AJ15" s="16" t="n">
        <v>44.91</v>
      </c>
      <c r="AK15" s="16" t="n">
        <v>44.65</v>
      </c>
      <c r="AL15" s="13" t="n">
        <v>44.19</v>
      </c>
      <c r="AM15" s="13" t="n">
        <v>43.43</v>
      </c>
      <c r="AN15" s="13" t="n">
        <v>43.33</v>
      </c>
      <c r="AO15" s="13" t="n">
        <v>44.4</v>
      </c>
      <c r="AP15" s="13" t="n">
        <v>44.71</v>
      </c>
      <c r="AQ15" s="13" t="n">
        <v>45.53</v>
      </c>
      <c r="AR15" s="13" t="n">
        <v>45.34</v>
      </c>
      <c r="AS15" s="13" t="n">
        <v>45.34</v>
      </c>
      <c r="AT15" s="13" t="n">
        <v>45.49</v>
      </c>
      <c r="AU15" s="13" t="n">
        <v>46.87</v>
      </c>
      <c r="AV15" s="13" t="n">
        <v>47.24</v>
      </c>
      <c r="AW15" s="13" t="n">
        <v>47.19</v>
      </c>
      <c r="AX15" s="13" t="n">
        <v>47.22</v>
      </c>
      <c r="AY15" s="13" t="n">
        <v>47.22</v>
      </c>
    </row>
    <row r="16" customFormat="false" ht="15" hidden="false" customHeight="false" outlineLevel="0" collapsed="false">
      <c r="A16" s="10" t="s">
        <v>41</v>
      </c>
      <c r="B16" s="16" t="s">
        <v>275</v>
      </c>
      <c r="C16" s="16" t="n">
        <v>1.66</v>
      </c>
      <c r="D16" s="16" t="n">
        <v>1.69</v>
      </c>
      <c r="E16" s="16" t="n">
        <v>1.88</v>
      </c>
      <c r="F16" s="16" t="n">
        <v>2.16</v>
      </c>
      <c r="G16" s="16" t="n">
        <v>2.73</v>
      </c>
      <c r="H16" s="16" t="n">
        <v>3.5</v>
      </c>
      <c r="I16" s="16" t="n">
        <v>4.64</v>
      </c>
      <c r="J16" s="16" t="n">
        <v>6.22</v>
      </c>
      <c r="K16" s="16" t="n">
        <v>8.39</v>
      </c>
      <c r="L16" s="16" t="n">
        <v>11.28</v>
      </c>
      <c r="M16" s="16" t="n">
        <v>15.13</v>
      </c>
      <c r="N16" s="16" t="n">
        <v>19.7</v>
      </c>
      <c r="O16" s="16" t="n">
        <v>25.5</v>
      </c>
      <c r="P16" s="16" t="n">
        <v>31.64</v>
      </c>
      <c r="Q16" s="16" t="n">
        <v>36.35</v>
      </c>
      <c r="R16" s="16" t="n">
        <v>39.65</v>
      </c>
      <c r="S16" s="16" t="n">
        <v>42.13</v>
      </c>
      <c r="T16" s="16" t="n">
        <v>43.68</v>
      </c>
      <c r="U16" s="16" t="n">
        <v>44.29</v>
      </c>
      <c r="V16" s="16" t="n">
        <v>44.61</v>
      </c>
      <c r="W16" s="16" t="n">
        <v>44.54</v>
      </c>
      <c r="X16" s="16" t="n">
        <v>44.51</v>
      </c>
      <c r="Y16" s="16" t="n">
        <v>44.35</v>
      </c>
      <c r="Z16" s="16" t="n">
        <v>44</v>
      </c>
      <c r="AA16" s="16" t="n">
        <v>43.9</v>
      </c>
      <c r="AB16" s="16" t="n">
        <v>43.72</v>
      </c>
      <c r="AC16" s="16" t="n">
        <v>43.88</v>
      </c>
      <c r="AD16" s="16" t="n">
        <v>43.72</v>
      </c>
      <c r="AE16" s="16" t="n">
        <v>43.81</v>
      </c>
      <c r="AF16" s="16" t="n">
        <v>43.72</v>
      </c>
      <c r="AG16" s="16" t="n">
        <v>43.68</v>
      </c>
      <c r="AH16" s="16" t="n">
        <v>43.66</v>
      </c>
      <c r="AI16" s="16" t="n">
        <v>43.84</v>
      </c>
      <c r="AJ16" s="16" t="n">
        <v>43.86</v>
      </c>
      <c r="AK16" s="16" t="n">
        <v>44.04</v>
      </c>
      <c r="AL16" s="13" t="n">
        <v>43.95</v>
      </c>
      <c r="AM16" s="13" t="n">
        <v>44.05</v>
      </c>
      <c r="AN16" s="13" t="n">
        <v>43.98</v>
      </c>
      <c r="AO16" s="13" t="n">
        <v>44.45</v>
      </c>
      <c r="AP16" s="13" t="n">
        <v>44.26</v>
      </c>
      <c r="AQ16" s="13" t="n">
        <v>44.74</v>
      </c>
      <c r="AR16" s="13" t="n">
        <v>44.99</v>
      </c>
      <c r="AS16" s="13" t="n">
        <v>44.7</v>
      </c>
      <c r="AT16" s="13" t="n">
        <v>44.54</v>
      </c>
      <c r="AU16" s="13" t="n">
        <v>44.77</v>
      </c>
      <c r="AV16" s="13" t="n">
        <v>44.8</v>
      </c>
      <c r="AW16" s="13" t="n">
        <v>45.26</v>
      </c>
      <c r="AX16" s="13" t="n">
        <v>45.05</v>
      </c>
      <c r="AY16" s="13" t="n">
        <v>45.12</v>
      </c>
    </row>
    <row r="17" customFormat="false" ht="15" hidden="false" customHeight="false" outlineLevel="0" collapsed="false">
      <c r="A17" s="10" t="s">
        <v>41</v>
      </c>
      <c r="B17" s="16" t="s">
        <v>275</v>
      </c>
      <c r="C17" s="16" t="n">
        <v>1.79</v>
      </c>
      <c r="D17" s="16" t="n">
        <v>1.84</v>
      </c>
      <c r="E17" s="16" t="n">
        <v>2.03</v>
      </c>
      <c r="F17" s="16" t="n">
        <v>2.51</v>
      </c>
      <c r="G17" s="16" t="n">
        <v>3.31</v>
      </c>
      <c r="H17" s="16" t="n">
        <v>4.4</v>
      </c>
      <c r="I17" s="16" t="n">
        <v>5.97</v>
      </c>
      <c r="J17" s="16" t="n">
        <v>8.12</v>
      </c>
      <c r="K17" s="16" t="n">
        <v>10.88</v>
      </c>
      <c r="L17" s="16" t="n">
        <v>14.67</v>
      </c>
      <c r="M17" s="16" t="n">
        <v>19.55</v>
      </c>
      <c r="N17" s="16" t="n">
        <v>25.56</v>
      </c>
      <c r="O17" s="16" t="n">
        <v>32.91</v>
      </c>
      <c r="P17" s="16" t="n">
        <v>41.34</v>
      </c>
      <c r="Q17" s="16" t="n">
        <v>48.33</v>
      </c>
      <c r="R17" s="16" t="n">
        <v>53.38</v>
      </c>
      <c r="S17" s="16" t="n">
        <v>56.16</v>
      </c>
      <c r="T17" s="16" t="n">
        <v>58.28</v>
      </c>
      <c r="U17" s="16" t="n">
        <v>59.39</v>
      </c>
      <c r="V17" s="16" t="n">
        <v>59.39</v>
      </c>
      <c r="W17" s="16" t="n">
        <v>59.12</v>
      </c>
      <c r="X17" s="16" t="n">
        <v>58.88</v>
      </c>
      <c r="Y17" s="16" t="n">
        <v>58.6</v>
      </c>
      <c r="Z17" s="16" t="n">
        <v>58.08</v>
      </c>
      <c r="AA17" s="16" t="n">
        <v>57.7</v>
      </c>
      <c r="AB17" s="16" t="n">
        <v>57.49</v>
      </c>
      <c r="AC17" s="16" t="n">
        <v>57.23</v>
      </c>
      <c r="AD17" s="16" t="n">
        <v>57.12</v>
      </c>
      <c r="AE17" s="16" t="n">
        <v>57.05</v>
      </c>
      <c r="AF17" s="16" t="n">
        <v>56.96</v>
      </c>
      <c r="AG17" s="16" t="n">
        <v>56.94</v>
      </c>
      <c r="AH17" s="16" t="n">
        <v>56.79</v>
      </c>
      <c r="AI17" s="16" t="n">
        <v>56.82</v>
      </c>
      <c r="AJ17" s="16" t="n">
        <v>56.7</v>
      </c>
      <c r="AK17" s="16" t="n">
        <v>56.85</v>
      </c>
      <c r="AL17" s="13" t="n">
        <v>56.67</v>
      </c>
      <c r="AM17" s="13" t="n">
        <v>56.65</v>
      </c>
      <c r="AN17" s="13" t="n">
        <v>56.8</v>
      </c>
      <c r="AO17" s="13" t="n">
        <v>57.05</v>
      </c>
      <c r="AP17" s="13" t="n">
        <v>57.37</v>
      </c>
      <c r="AQ17" s="13" t="n">
        <v>57.15</v>
      </c>
    </row>
    <row r="18" customFormat="false" ht="15" hidden="false" customHeight="false" outlineLevel="0" collapsed="false">
      <c r="A18" s="10" t="s">
        <v>41</v>
      </c>
      <c r="B18" s="16" t="s">
        <v>275</v>
      </c>
      <c r="C18" s="16" t="n">
        <v>1.89</v>
      </c>
      <c r="D18" s="16" t="n">
        <v>1.84</v>
      </c>
      <c r="E18" s="16" t="n">
        <v>2.05</v>
      </c>
      <c r="F18" s="16" t="n">
        <v>2.52</v>
      </c>
      <c r="G18" s="16" t="n">
        <v>3.33</v>
      </c>
      <c r="H18" s="16" t="n">
        <v>4.45</v>
      </c>
      <c r="I18" s="16" t="n">
        <v>6.02</v>
      </c>
      <c r="J18" s="16" t="n">
        <v>8.09</v>
      </c>
      <c r="K18" s="16" t="n">
        <v>10.91</v>
      </c>
      <c r="L18" s="16" t="n">
        <v>14.71</v>
      </c>
      <c r="M18" s="16" t="n">
        <v>19.58</v>
      </c>
      <c r="N18" s="16" t="n">
        <v>25.51</v>
      </c>
      <c r="O18" s="16" t="n">
        <v>32.99</v>
      </c>
      <c r="P18" s="16" t="n">
        <v>41.04</v>
      </c>
      <c r="Q18" s="16" t="n">
        <v>48.23</v>
      </c>
      <c r="R18" s="16" t="n">
        <v>53</v>
      </c>
      <c r="S18" s="16" t="n">
        <v>55.92</v>
      </c>
      <c r="T18" s="16" t="n">
        <v>58.03</v>
      </c>
      <c r="U18" s="16" t="n">
        <v>58.96</v>
      </c>
      <c r="V18" s="16" t="n">
        <v>59.04</v>
      </c>
      <c r="W18" s="16" t="n">
        <v>59.02</v>
      </c>
      <c r="X18" s="16" t="n">
        <v>58.62</v>
      </c>
      <c r="Y18" s="16" t="n">
        <v>58.17</v>
      </c>
      <c r="Z18" s="16" t="n">
        <v>57.73</v>
      </c>
      <c r="AA18" s="16" t="n">
        <v>57.42</v>
      </c>
      <c r="AB18" s="16" t="n">
        <v>57.09</v>
      </c>
      <c r="AC18" s="16" t="n">
        <v>56.98</v>
      </c>
      <c r="AD18" s="16" t="n">
        <v>56.79</v>
      </c>
      <c r="AE18" s="16" t="n">
        <v>56.63</v>
      </c>
      <c r="AF18" s="16" t="n">
        <v>56.48</v>
      </c>
      <c r="AG18" s="16" t="n">
        <v>56.46</v>
      </c>
      <c r="AH18" s="16" t="n">
        <v>56.33</v>
      </c>
      <c r="AI18" s="16" t="n">
        <v>56.26</v>
      </c>
      <c r="AJ18" s="16" t="n">
        <v>56.31</v>
      </c>
      <c r="AK18" s="16" t="n">
        <v>56.36</v>
      </c>
      <c r="AL18" s="13" t="n">
        <v>56.34</v>
      </c>
      <c r="AM18" s="13" t="n">
        <v>56.26</v>
      </c>
      <c r="AN18" s="13" t="n">
        <v>56.25</v>
      </c>
      <c r="AO18" s="13" t="n">
        <v>56.36</v>
      </c>
      <c r="AP18" s="13" t="n">
        <v>56.63</v>
      </c>
      <c r="AQ18" s="13" t="n">
        <v>56.61</v>
      </c>
    </row>
    <row r="19" customFormat="false" ht="15" hidden="false" customHeight="false" outlineLevel="0" collapsed="false">
      <c r="A19" s="10" t="s">
        <v>41</v>
      </c>
      <c r="B19" s="16" t="s">
        <v>275</v>
      </c>
      <c r="C19" s="16" t="n">
        <v>2.01</v>
      </c>
      <c r="D19" s="16" t="n">
        <v>2.03</v>
      </c>
      <c r="E19" s="16" t="n">
        <v>2.19</v>
      </c>
      <c r="F19" s="16" t="n">
        <v>2.66</v>
      </c>
      <c r="G19" s="16" t="n">
        <v>3.52</v>
      </c>
      <c r="H19" s="16" t="n">
        <v>4.64</v>
      </c>
      <c r="I19" s="16" t="n">
        <v>6.19</v>
      </c>
      <c r="J19" s="16" t="n">
        <v>8.38</v>
      </c>
      <c r="K19" s="16" t="n">
        <v>11.3</v>
      </c>
      <c r="L19" s="16" t="n">
        <v>15.18</v>
      </c>
      <c r="M19" s="16" t="n">
        <v>20.51</v>
      </c>
      <c r="N19" s="16" t="n">
        <v>26.94</v>
      </c>
      <c r="O19" s="16" t="n">
        <v>34.59</v>
      </c>
      <c r="P19" s="16" t="n">
        <v>42.75</v>
      </c>
      <c r="Q19" s="16" t="n">
        <v>49.18</v>
      </c>
      <c r="R19" s="16" t="n">
        <v>53.81</v>
      </c>
      <c r="S19" s="16" t="n">
        <v>56.56</v>
      </c>
      <c r="T19" s="16" t="n">
        <v>58.73</v>
      </c>
      <c r="U19" s="16" t="n">
        <v>59.72</v>
      </c>
      <c r="V19" s="16" t="n">
        <v>59.89</v>
      </c>
      <c r="W19" s="16" t="n">
        <v>59.72</v>
      </c>
      <c r="X19" s="16" t="n">
        <v>59.33</v>
      </c>
      <c r="Y19" s="16" t="n">
        <v>59.1</v>
      </c>
      <c r="Z19" s="16" t="n">
        <v>58.57</v>
      </c>
      <c r="AA19" s="16" t="n">
        <v>58.35</v>
      </c>
      <c r="AB19" s="16" t="n">
        <v>58.25</v>
      </c>
      <c r="AC19" s="16" t="n">
        <v>57.92</v>
      </c>
      <c r="AD19" s="16" t="n">
        <v>57.88</v>
      </c>
      <c r="AE19" s="16" t="n">
        <v>57.92</v>
      </c>
      <c r="AF19" s="16" t="n">
        <v>57.57</v>
      </c>
      <c r="AG19" s="16" t="n">
        <v>57.72</v>
      </c>
      <c r="AH19" s="16" t="n">
        <v>57.6</v>
      </c>
      <c r="AI19" s="16" t="n">
        <v>57.75</v>
      </c>
      <c r="AJ19" s="16" t="n">
        <v>57.7</v>
      </c>
      <c r="AK19" s="16" t="n">
        <v>57.79</v>
      </c>
      <c r="AL19" s="13" t="n">
        <v>57.66</v>
      </c>
      <c r="AM19" s="13" t="n">
        <v>57.49</v>
      </c>
      <c r="AN19" s="13" t="n">
        <v>57.86</v>
      </c>
      <c r="AO19" s="13" t="n">
        <v>58.17</v>
      </c>
      <c r="AP19" s="13" t="n">
        <v>58.3</v>
      </c>
      <c r="AQ19" s="13" t="n">
        <v>58.42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BG42(neu)</v>
      </c>
      <c r="C28" s="16" t="n">
        <f aca="false">C2*$B$23+$B$24</f>
        <v>-0.0188199945745013</v>
      </c>
      <c r="D28" s="16" t="n">
        <f aca="false">D2*$B$23+$B$24</f>
        <v>0.18790148916615</v>
      </c>
      <c r="E28" s="16" t="n">
        <f aca="false">E2*$B$23+$B$24</f>
        <v>0.352538733487564</v>
      </c>
      <c r="F28" s="16" t="n">
        <f aca="false">F2*$B$23+$B$24</f>
        <v>0.357625839351428</v>
      </c>
      <c r="G28" s="16" t="n">
        <f aca="false">G2*$B$23+$B$24</f>
        <v>0.402484863787319</v>
      </c>
      <c r="H28" s="16" t="n">
        <f aca="false">H2*$B$23+$B$24</f>
        <v>0.445031567375999</v>
      </c>
      <c r="I28" s="16" t="n">
        <f aca="false">I2*$B$23+$B$24</f>
        <v>0.488965663473005</v>
      </c>
      <c r="J28" s="16" t="n">
        <f aca="false">J2*$B$23+$B$24</f>
        <v>0.861711784043397</v>
      </c>
      <c r="K28" s="16" t="n">
        <f aca="false">K2*$B$23+$B$24</f>
        <v>1.0032258198927</v>
      </c>
      <c r="L28" s="16" t="n">
        <f aca="false">L2*$B$23+$B$24</f>
        <v>1.25850604142478</v>
      </c>
      <c r="M28" s="16" t="n">
        <f aca="false">M2*$B$23+$B$24</f>
        <v>1.65992494050059</v>
      </c>
      <c r="N28" s="16" t="n">
        <f aca="false">N2*$B$23+$B$24</f>
        <v>2.01278510178497</v>
      </c>
      <c r="O28" s="16" t="n">
        <f aca="false">O2*$B$23+$B$24</f>
        <v>2.64682347809019</v>
      </c>
      <c r="P28" s="16" t="n">
        <f aca="false">P2*$B$23+$B$24</f>
        <v>2.83319653837538</v>
      </c>
      <c r="Q28" s="16" t="n">
        <f aca="false">Q2*$B$23+$B$24</f>
        <v>3.45197359708901</v>
      </c>
      <c r="R28" s="16" t="n">
        <f aca="false">R2*$B$23+$B$24</f>
        <v>3.9167500873784</v>
      </c>
      <c r="S28" s="16" t="n">
        <f aca="false">S2*$B$23+$B$24</f>
        <v>4.34036726658743</v>
      </c>
      <c r="T28" s="16" t="n">
        <f aca="false">T2*$B$23+$B$24</f>
        <v>4.68906525034682</v>
      </c>
      <c r="U28" s="16" t="n">
        <f aca="false">U2*$B$23+$B$24</f>
        <v>4.97856782041763</v>
      </c>
      <c r="V28" s="16" t="n">
        <f aca="false">V2*$B$23+$B$24</f>
        <v>5.15106695561956</v>
      </c>
      <c r="W28" s="16" t="n">
        <f aca="false">W2*$B$23+$B$24</f>
        <v>5.37674947030734</v>
      </c>
      <c r="X28" s="16" t="n">
        <f aca="false">X2*$B$23+$B$24</f>
        <v>5.57607152733691</v>
      </c>
      <c r="Y28" s="16" t="n">
        <f aca="false">Y2*$B$23+$B$24</f>
        <v>5.70879874396682</v>
      </c>
      <c r="Z28" s="16" t="n">
        <f aca="false">Z2*$B$23+$B$24</f>
        <v>5.75643255341936</v>
      </c>
      <c r="AA28" s="16" t="n">
        <f aca="false">AA2*$B$23+$B$24</f>
        <v>5.97009099970165</v>
      </c>
      <c r="AB28" s="16" t="n">
        <f aca="false">AB2*$B$23+$B$24</f>
        <v>6.01217523912088</v>
      </c>
      <c r="AC28" s="16" t="n">
        <f aca="false">AC2*$B$23+$B$24</f>
        <v>6.06489615443729</v>
      </c>
      <c r="AD28" s="16" t="n">
        <f aca="false">AD2*$B$23+$B$24</f>
        <v>6.16987552090067</v>
      </c>
      <c r="AE28" s="16" t="n">
        <f aca="false">AE2*$B$23+$B$24</f>
        <v>6.24201993133364</v>
      </c>
      <c r="AF28" s="16" t="n">
        <f aca="false">AF2*$B$23+$B$24</f>
        <v>6.27069270983906</v>
      </c>
      <c r="AG28" s="16" t="n">
        <f aca="false">AG2*$B$23+$B$24</f>
        <v>6.29427838248061</v>
      </c>
      <c r="AH28" s="16" t="n">
        <f aca="false">AH2*$B$23+$B$24</f>
        <v>6.29427838248061</v>
      </c>
      <c r="AI28" s="16" t="n">
        <f aca="false">AI2*$B$23+$B$24</f>
        <v>6.37058497043857</v>
      </c>
      <c r="AJ28" s="16" t="n">
        <f aca="false">AJ2*$B$23+$B$24</f>
        <v>6.38260903884406</v>
      </c>
      <c r="AK28" s="16" t="n">
        <f aca="false">AK2*$B$23+$B$24</f>
        <v>6.48111390693525</v>
      </c>
      <c r="AL28" s="16" t="n">
        <f aca="false">AL2*$B$23+$B$24</f>
        <v>6.51117407794899</v>
      </c>
      <c r="AM28" s="16" t="n">
        <f aca="false">AM2*$B$23+$B$24</f>
        <v>6.47093969520752</v>
      </c>
      <c r="AN28" s="16" t="n">
        <f aca="false">AN2*$B$23+$B$24</f>
        <v>6.53707207143775</v>
      </c>
      <c r="AO28" s="16" t="n">
        <f aca="false">AO2*$B$23+$B$24</f>
        <v>6.63881418871503</v>
      </c>
      <c r="AP28" s="16" t="n">
        <f aca="false">AP2*$B$23+$B$24</f>
        <v>6.63927665288447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BG42(neu)</v>
      </c>
      <c r="C29" s="16" t="n">
        <f aca="false">C3*$B$23+$B$24</f>
        <v>0.377974262806884</v>
      </c>
      <c r="D29" s="16" t="n">
        <f aca="false">D3*$B$23+$B$24</f>
        <v>0.50283958855627</v>
      </c>
      <c r="E29" s="16" t="n">
        <f aca="false">E3*$B$23+$B$24</f>
        <v>0.469079704186992</v>
      </c>
      <c r="F29" s="16" t="n">
        <f aca="false">F3*$B$23+$B$24</f>
        <v>0.445956495714883</v>
      </c>
      <c r="G29" s="16" t="n">
        <f aca="false">G3*$B$23+$B$24</f>
        <v>0.43670721232604</v>
      </c>
      <c r="H29" s="16" t="n">
        <f aca="false">H3*$B$23+$B$24</f>
        <v>0.461217813306475</v>
      </c>
      <c r="I29" s="16" t="n">
        <f aca="false">I3*$B$23+$B$24</f>
        <v>0.467692311678665</v>
      </c>
      <c r="J29" s="16" t="n">
        <f aca="false">J3*$B$23+$B$24</f>
        <v>0.568047036447617</v>
      </c>
      <c r="K29" s="16" t="n">
        <f aca="false">K3*$B$23+$B$24</f>
        <v>0.766444165138309</v>
      </c>
      <c r="L29" s="16" t="n">
        <f aca="false">L3*$B$23+$B$24</f>
        <v>1.13965274987814</v>
      </c>
      <c r="M29" s="16" t="n">
        <f aca="false">M3*$B$23+$B$24</f>
        <v>1.73068195842524</v>
      </c>
      <c r="N29" s="16" t="n">
        <f aca="false">N3*$B$23+$B$24</f>
        <v>2.17048538356475</v>
      </c>
      <c r="O29" s="16" t="n">
        <f aca="false">O3*$B$23+$B$24</f>
        <v>2.5307449715602</v>
      </c>
      <c r="P29" s="16" t="n">
        <f aca="false">P3*$B$23+$B$24</f>
        <v>2.73376674194532</v>
      </c>
      <c r="Q29" s="16" t="n">
        <f aca="false">Q3*$B$23+$B$24</f>
        <v>3.26560053680381</v>
      </c>
      <c r="R29" s="16" t="n">
        <f aca="false">R3*$B$23+$B$24</f>
        <v>3.59903720297162</v>
      </c>
      <c r="S29" s="16" t="n">
        <f aca="false">S3*$B$23+$B$24</f>
        <v>3.92831169161445</v>
      </c>
      <c r="T29" s="16" t="n">
        <f aca="false">T3*$B$23+$B$24</f>
        <v>4.30706984638759</v>
      </c>
      <c r="U29" s="16" t="n">
        <f aca="false">U3*$B$23+$B$24</f>
        <v>4.62385780245548</v>
      </c>
      <c r="V29" s="16" t="n">
        <f aca="false">V3*$B$23+$B$24</f>
        <v>4.73762398813825</v>
      </c>
      <c r="W29" s="16" t="n">
        <f aca="false">W3*$B$23+$B$24</f>
        <v>4.89347441324027</v>
      </c>
      <c r="X29" s="16" t="n">
        <f aca="false">X3*$B$23+$B$24</f>
        <v>5.08400965105044</v>
      </c>
      <c r="Y29" s="16" t="n">
        <f aca="false">Y3*$B$23+$B$24</f>
        <v>5.17973973412497</v>
      </c>
      <c r="Z29" s="16" t="n">
        <f aca="false">Z3*$B$23+$B$24</f>
        <v>5.14597984975569</v>
      </c>
      <c r="AA29" s="16" t="n">
        <f aca="false">AA3*$B$23+$B$24</f>
        <v>5.30969216573822</v>
      </c>
      <c r="AB29" s="16" t="n">
        <f aca="false">AB3*$B$23+$B$24</f>
        <v>5.34992654847969</v>
      </c>
      <c r="AC29" s="16" t="n">
        <f aca="false">AC3*$B$23+$B$24</f>
        <v>5.41235921135438</v>
      </c>
      <c r="AD29" s="16" t="n">
        <f aca="false">AD3*$B$23+$B$24</f>
        <v>5.45028127324864</v>
      </c>
      <c r="AE29" s="16" t="n">
        <f aca="false">AE3*$B$23+$B$24</f>
        <v>5.55341078303425</v>
      </c>
      <c r="AF29" s="16" t="n">
        <f aca="false">AF3*$B$23+$B$24</f>
        <v>5.58670820323408</v>
      </c>
      <c r="AG29" s="16" t="n">
        <f aca="false">AG3*$B$23+$B$24</f>
        <v>5.62185548011169</v>
      </c>
      <c r="AH29" s="16" t="n">
        <f aca="false">AH3*$B$23+$B$24</f>
        <v>5.65561536448097</v>
      </c>
      <c r="AI29" s="16" t="n">
        <f aca="false">AI3*$B$23+$B$24</f>
        <v>5.71666063484733</v>
      </c>
      <c r="AJ29" s="16" t="n">
        <f aca="false">AJ3*$B$23+$B$24</f>
        <v>5.70833627979738</v>
      </c>
      <c r="AK29" s="16" t="n">
        <f aca="false">AK3*$B$23+$B$24</f>
        <v>5.82626464300513</v>
      </c>
      <c r="AL29" s="16" t="n">
        <f aca="false">AL3*$B$23+$B$24</f>
        <v>5.83551392639397</v>
      </c>
      <c r="AM29" s="16" t="n">
        <f aca="false">AM3*$B$23+$B$24</f>
        <v>5.83320160554676</v>
      </c>
      <c r="AN29" s="16" t="n">
        <f aca="false">AN3*$B$23+$B$24</f>
        <v>5.90858326516584</v>
      </c>
      <c r="AO29" s="16" t="n">
        <f aca="false">AO3*$B$23+$B$24</f>
        <v>5.92708183194352</v>
      </c>
      <c r="AP29" s="16" t="n">
        <f aca="false">AP3*$B$23+$B$24</f>
        <v>5.92893168862129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BG42(neu)</v>
      </c>
      <c r="C30" s="16" t="n">
        <f aca="false">C4*$B$23+$B$24</f>
        <v>0.0260390298613896</v>
      </c>
      <c r="D30" s="16" t="n">
        <f aca="false">D4*$B$23+$B$24</f>
        <v>0.136105502188627</v>
      </c>
      <c r="E30" s="16" t="n">
        <f aca="false">E4*$B$23+$B$24</f>
        <v>0.106045331174886</v>
      </c>
      <c r="F30" s="16" t="n">
        <f aca="false">F4*$B$23+$B$24</f>
        <v>0.0921714060916204</v>
      </c>
      <c r="G30" s="16" t="n">
        <f aca="false">G4*$B$23+$B$24</f>
        <v>0.0893966210749673</v>
      </c>
      <c r="H30" s="16" t="n">
        <f aca="false">H4*$B$23+$B$24</f>
        <v>0.129168539646994</v>
      </c>
      <c r="I30" s="16" t="n">
        <f aca="false">I4*$B$23+$B$24</f>
        <v>0.146742178085797</v>
      </c>
      <c r="J30" s="16" t="n">
        <f aca="false">J4*$B$23+$B$24</f>
        <v>0.271145039665741</v>
      </c>
      <c r="K30" s="16" t="n">
        <f aca="false">K4*$B$23+$B$24</f>
        <v>0.498677411031291</v>
      </c>
      <c r="L30" s="16" t="n">
        <f aca="false">L4*$B$23+$B$24</f>
        <v>0.897321525090444</v>
      </c>
      <c r="M30" s="16" t="n">
        <f aca="false">M4*$B$23+$B$24</f>
        <v>1.4703146310293</v>
      </c>
      <c r="N30" s="16" t="n">
        <f aca="false">N4*$B$23+$B$24</f>
        <v>1.95682693728246</v>
      </c>
      <c r="O30" s="16" t="n">
        <f aca="false">O4*$B$23+$B$24</f>
        <v>2.58901545690991</v>
      </c>
      <c r="P30" s="16" t="n">
        <f aca="false">P4*$B$23+$B$24</f>
        <v>2.68844525333998</v>
      </c>
      <c r="Q30" s="16" t="n">
        <f aca="false">Q4*$B$23+$B$24</f>
        <v>3.21842919152071</v>
      </c>
      <c r="R30" s="16" t="n">
        <f aca="false">R4*$B$23+$B$24</f>
        <v>3.59996213131051</v>
      </c>
      <c r="S30" s="16" t="n">
        <f aca="false">S4*$B$23+$B$24</f>
        <v>3.8631042437231</v>
      </c>
      <c r="T30" s="16" t="n">
        <f aca="false">T4*$B$23+$B$24</f>
        <v>4.17896727145211</v>
      </c>
      <c r="U30" s="16" t="n">
        <f aca="false">U4*$B$23+$B$24</f>
        <v>4.41621139037594</v>
      </c>
      <c r="V30" s="16" t="n">
        <f aca="false">V4*$B$23+$B$24</f>
        <v>4.54893860700585</v>
      </c>
      <c r="W30" s="16" t="n">
        <f aca="false">W4*$B$23+$B$24</f>
        <v>4.67195407607747</v>
      </c>
      <c r="X30" s="16" t="n">
        <f aca="false">X4*$B$23+$B$24</f>
        <v>4.80884347023235</v>
      </c>
      <c r="Y30" s="16" t="n">
        <f aca="false">Y4*$B$23+$B$24</f>
        <v>4.92538444093178</v>
      </c>
      <c r="Z30" s="16" t="n">
        <f aca="false">Z4*$B$23+$B$24</f>
        <v>4.90503601747632</v>
      </c>
      <c r="AA30" s="16" t="n">
        <f aca="false">AA4*$B$23+$B$24</f>
        <v>5.02851395071738</v>
      </c>
      <c r="AB30" s="16" t="n">
        <f aca="false">AB4*$B$23+$B$24</f>
        <v>5.10297068199757</v>
      </c>
      <c r="AC30" s="16" t="n">
        <f aca="false">AC4*$B$23+$B$24</f>
        <v>5.13256838884187</v>
      </c>
      <c r="AD30" s="16" t="n">
        <f aca="false">AD4*$B$23+$B$24</f>
        <v>5.17326523575278</v>
      </c>
      <c r="AE30" s="16" t="n">
        <f aca="false">AE4*$B$23+$B$24</f>
        <v>5.26483314130233</v>
      </c>
      <c r="AF30" s="16" t="n">
        <f aca="false">AF4*$B$23+$B$24</f>
        <v>5.31894144912707</v>
      </c>
      <c r="AG30" s="16" t="n">
        <f aca="false">AG4*$B$23+$B$24</f>
        <v>5.3466892992936</v>
      </c>
      <c r="AH30" s="16" t="n">
        <f aca="false">AH4*$B$23+$B$24</f>
        <v>5.35131394098802</v>
      </c>
      <c r="AI30" s="16" t="n">
        <f aca="false">AI4*$B$23+$B$24</f>
        <v>5.43317009897928</v>
      </c>
      <c r="AJ30" s="16" t="n">
        <f aca="false">AJ4*$B$23+$B$24</f>
        <v>5.42854545728486</v>
      </c>
      <c r="AK30" s="16" t="n">
        <f aca="false">AK4*$B$23+$B$24</f>
        <v>5.50438958107338</v>
      </c>
      <c r="AL30" s="16" t="n">
        <f aca="false">AL4*$B$23+$B$24</f>
        <v>5.52381307618995</v>
      </c>
      <c r="AM30" s="16" t="n">
        <f aca="false">AM4*$B$23+$B$24</f>
        <v>5.52890018205381</v>
      </c>
      <c r="AN30" s="16" t="n">
        <f aca="false">AN4*$B$23+$B$24</f>
        <v>5.54554889215373</v>
      </c>
      <c r="AO30" s="16" t="n">
        <f aca="false">AO4*$B$23+$B$24</f>
        <v>5.65330304363376</v>
      </c>
      <c r="AP30" s="16" t="n">
        <f aca="false">AP4*$B$23+$B$24</f>
        <v>5.62786751431444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BG42(neu)</v>
      </c>
      <c r="C31" s="16" t="n">
        <f aca="false">C5*$B$23+$B$24</f>
        <v>0.322478562473823</v>
      </c>
      <c r="D31" s="16" t="n">
        <f aca="false">D5*$B$23+$B$24</f>
        <v>0.290568534782313</v>
      </c>
      <c r="E31" s="16" t="n">
        <f aca="false">E5*$B$23+$B$24</f>
        <v>0.29426824813785</v>
      </c>
      <c r="F31" s="16" t="n">
        <f aca="false">F5*$B$23+$B$24</f>
        <v>0.285943893087891</v>
      </c>
      <c r="G31" s="16" t="n">
        <f aca="false">G5*$B$23+$B$24</f>
        <v>0.238772547804789</v>
      </c>
      <c r="H31" s="16" t="n">
        <f aca="false">H5*$B$23+$B$24</f>
        <v>0.238772547804789</v>
      </c>
      <c r="I31" s="16" t="n">
        <f aca="false">I5*$B$23+$B$24</f>
        <v>0.290568534782313</v>
      </c>
      <c r="J31" s="16" t="n">
        <f aca="false">J5*$B$23+$B$24</f>
        <v>0.436244748156597</v>
      </c>
      <c r="K31" s="16" t="n">
        <f aca="false">K5*$B$23+$B$24</f>
        <v>0.69846193223031</v>
      </c>
      <c r="L31" s="16" t="n">
        <f aca="false">L5*$B$23+$B$24</f>
        <v>1.12485389645599</v>
      </c>
      <c r="M31" s="16" t="n">
        <f aca="false">M5*$B$23+$B$24</f>
        <v>1.56419485742606</v>
      </c>
      <c r="N31" s="16" t="n">
        <f aca="false">N5*$B$23+$B$24</f>
        <v>2.05579426954309</v>
      </c>
      <c r="O31" s="16" t="n">
        <f aca="false">O5*$B$23+$B$24</f>
        <v>2.40079253994695</v>
      </c>
      <c r="P31" s="16" t="n">
        <f aca="false">P5*$B$23+$B$24</f>
        <v>2.79573694065057</v>
      </c>
      <c r="Q31" s="16" t="n">
        <f aca="false">Q5*$B$23+$B$24</f>
        <v>3.37011743909775</v>
      </c>
      <c r="R31" s="16" t="n">
        <f aca="false">R5*$B$23+$B$24</f>
        <v>3.78171054990128</v>
      </c>
      <c r="S31" s="16" t="n">
        <f aca="false">S5*$B$23+$B$24</f>
        <v>4.12532142779682</v>
      </c>
      <c r="T31" s="16" t="n">
        <f aca="false">T5*$B$23+$B$24</f>
        <v>4.56651224544465</v>
      </c>
      <c r="U31" s="16" t="n">
        <f aca="false">U5*$B$23+$B$24</f>
        <v>4.76490937413534</v>
      </c>
      <c r="V31" s="16" t="n">
        <f aca="false">V5*$B$23+$B$24</f>
        <v>4.93925836601504</v>
      </c>
      <c r="W31" s="16" t="n">
        <f aca="false">W5*$B$23+$B$24</f>
        <v>5.05857412173112</v>
      </c>
      <c r="X31" s="16" t="n">
        <f aca="false">X5*$B$23+$B$24</f>
        <v>5.13673056636685</v>
      </c>
      <c r="Y31" s="16" t="n">
        <f aca="false">Y5*$B$23+$B$24</f>
        <v>5.19731337256377</v>
      </c>
      <c r="Z31" s="16" t="n">
        <f aca="false">Z5*$B$23+$B$24</f>
        <v>5.19130133836103</v>
      </c>
      <c r="AA31" s="16" t="n">
        <f aca="false">AA5*$B$23+$B$24</f>
        <v>5.32125376997428</v>
      </c>
      <c r="AB31" s="16" t="n">
        <f aca="false">AB5*$B$23+$B$24</f>
        <v>5.29905548984105</v>
      </c>
      <c r="AC31" s="16" t="n">
        <f aca="false">AC5*$B$23+$B$24</f>
        <v>5.36148815271575</v>
      </c>
      <c r="AD31" s="16" t="n">
        <f aca="false">AD5*$B$23+$B$24</f>
        <v>5.35871336769909</v>
      </c>
      <c r="AE31" s="16" t="n">
        <f aca="false">AE5*$B$23+$B$24</f>
        <v>5.44611909572366</v>
      </c>
      <c r="AF31" s="16" t="n">
        <f aca="false">AF5*$B$23+$B$24</f>
        <v>5.47155462504298</v>
      </c>
      <c r="AG31" s="16" t="n">
        <f aca="false">AG5*$B$23+$B$24</f>
        <v>5.54971106967871</v>
      </c>
      <c r="AH31" s="16" t="n">
        <f aca="false">AH5*$B$23+$B$24</f>
        <v>5.53398728791768</v>
      </c>
      <c r="AI31" s="16" t="n">
        <f aca="false">AI5*$B$23+$B$24</f>
        <v>5.5825460257091</v>
      </c>
      <c r="AJ31" s="16" t="n">
        <f aca="false">AJ5*$B$23+$B$24</f>
        <v>5.62370533678946</v>
      </c>
      <c r="AK31" s="16" t="n">
        <f aca="false">AK5*$B$23+$B$24</f>
        <v>5.71249845732236</v>
      </c>
      <c r="AL31" s="16" t="n">
        <f aca="false">AL5*$B$23+$B$24</f>
        <v>5.74764573419996</v>
      </c>
      <c r="AM31" s="16" t="n">
        <f aca="false">AM5*$B$23+$B$24</f>
        <v>5.7952795436525</v>
      </c>
      <c r="AN31" s="16" t="n">
        <f aca="false">AN5*$B$23+$B$24</f>
        <v>5.7952795436525</v>
      </c>
      <c r="AO31" s="16" t="n">
        <f aca="false">AO5*$B$23+$B$24</f>
        <v>5.89979644594644</v>
      </c>
      <c r="AP31" s="16" t="n">
        <f aca="false">AP5*$B$23+$B$24</f>
        <v>5.93031908112962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BG42(neu)</v>
      </c>
      <c r="C32" s="16" t="n">
        <f aca="false">C6*$B$23+$B$24</f>
        <v>0.272069968004626</v>
      </c>
      <c r="D32" s="16" t="n">
        <f aca="false">D6*$B$23+$B$24</f>
        <v>0.249871687871401</v>
      </c>
      <c r="E32" s="16" t="n">
        <f aca="false">E6*$B$23+$B$24</f>
        <v>0.265595469632435</v>
      </c>
      <c r="F32" s="16" t="n">
        <f aca="false">F6*$B$23+$B$24</f>
        <v>0.246634438685306</v>
      </c>
      <c r="G32" s="16" t="n">
        <f aca="false">G6*$B$23+$B$24</f>
        <v>0.226286015229851</v>
      </c>
      <c r="H32" s="16" t="n">
        <f aca="false">H6*$B$23+$B$24</f>
        <v>0.244784582007538</v>
      </c>
      <c r="I32" s="16" t="n">
        <f aca="false">I6*$B$23+$B$24</f>
        <v>0.322478562473823</v>
      </c>
      <c r="J32" s="16" t="n">
        <f aca="false">J6*$B$23+$B$24</f>
        <v>0.480641308423046</v>
      </c>
      <c r="K32" s="16" t="n">
        <f aca="false">K6*$B$23+$B$24</f>
        <v>0.796504336152051</v>
      </c>
      <c r="L32" s="16" t="n">
        <f aca="false">L6*$B$23+$B$24</f>
        <v>1.2159593378361</v>
      </c>
      <c r="M32" s="16" t="n">
        <f aca="false">M6*$B$23+$B$24</f>
        <v>1.57159428413713</v>
      </c>
      <c r="N32" s="16" t="n">
        <f aca="false">N6*$B$23+$B$24</f>
        <v>2.30275013602521</v>
      </c>
      <c r="O32" s="16" t="n">
        <f aca="false">O6*$B$23+$B$24</f>
        <v>2.70185671425381</v>
      </c>
      <c r="P32" s="16" t="n">
        <f aca="false">P6*$B$23+$B$24</f>
        <v>2.87296845694741</v>
      </c>
      <c r="Q32" s="16" t="n">
        <f aca="false">Q6*$B$23+$B$24</f>
        <v>3.33080798469516</v>
      </c>
      <c r="R32" s="16" t="n">
        <f aca="false">R6*$B$23+$B$24</f>
        <v>3.66933175672683</v>
      </c>
      <c r="S32" s="16" t="n">
        <f aca="false">S6*$B$23+$B$24</f>
        <v>4.0910990792581</v>
      </c>
      <c r="T32" s="16" t="n">
        <f aca="false">T6*$B$23+$B$24</f>
        <v>4.4925179783339</v>
      </c>
      <c r="U32" s="16" t="n">
        <f aca="false">U6*$B$23+$B$24</f>
        <v>4.72837470474941</v>
      </c>
      <c r="V32" s="16" t="n">
        <f aca="false">V6*$B$23+$B$24</f>
        <v>4.93972083018448</v>
      </c>
      <c r="W32" s="16" t="n">
        <f aca="false">W6*$B$23+$B$24</f>
        <v>5.03221366407292</v>
      </c>
      <c r="X32" s="16" t="n">
        <f aca="false">X6*$B$23+$B$24</f>
        <v>5.13719303053629</v>
      </c>
      <c r="Y32" s="16" t="n">
        <f aca="false">Y6*$B$23+$B$24</f>
        <v>5.18806408917493</v>
      </c>
      <c r="Z32" s="16" t="n">
        <f aca="false">Z6*$B$23+$B$24</f>
        <v>5.22413629439142</v>
      </c>
      <c r="AA32" s="16" t="n">
        <f aca="false">AA6*$B$23+$B$24</f>
        <v>5.34992654847969</v>
      </c>
      <c r="AB32" s="16" t="n">
        <f aca="false">AB6*$B$23+$B$24</f>
        <v>5.33374030254922</v>
      </c>
      <c r="AC32" s="16" t="n">
        <f aca="false">AC6*$B$23+$B$24</f>
        <v>5.42438327975988</v>
      </c>
      <c r="AD32" s="16" t="n">
        <f aca="false">AD6*$B$23+$B$24</f>
        <v>5.38229904034064</v>
      </c>
      <c r="AE32" s="16" t="n">
        <f aca="false">AE6*$B$23+$B$24</f>
        <v>5.44796895240143</v>
      </c>
      <c r="AF32" s="16" t="n">
        <f aca="false">AF6*$B$23+$B$24</f>
        <v>5.51548872113999</v>
      </c>
      <c r="AG32" s="16" t="n">
        <f aca="false">AG6*$B$23+$B$24</f>
        <v>5.60520677001177</v>
      </c>
      <c r="AH32" s="16" t="n">
        <f aca="false">AH6*$B$23+$B$24</f>
        <v>5.55109846218704</v>
      </c>
      <c r="AI32" s="16" t="n">
        <f aca="false">AI6*$B$23+$B$24</f>
        <v>5.60289444916456</v>
      </c>
      <c r="AJ32" s="16" t="n">
        <f aca="false">AJ6*$B$23+$B$24</f>
        <v>5.64220390356714</v>
      </c>
      <c r="AK32" s="16" t="n">
        <f aca="false">AK6*$B$23+$B$24</f>
        <v>5.74995805504717</v>
      </c>
      <c r="AL32" s="16" t="n">
        <f aca="false">AL6*$B$23+$B$24</f>
        <v>5.7097236723057</v>
      </c>
      <c r="AM32" s="16" t="n">
        <f aca="false">AM6*$B$23+$B$24</f>
        <v>5.60196952082568</v>
      </c>
      <c r="AN32" s="16" t="n">
        <f aca="false">AN6*$B$23+$B$24</f>
        <v>5.57283427815082</v>
      </c>
      <c r="AO32" s="16" t="n">
        <f aca="false">AO6*$B$23+$B$24</f>
        <v>5.80082911368581</v>
      </c>
      <c r="AP32" s="16" t="n">
        <f aca="false">AP6*$B$23+$B$24</f>
        <v>5.93494372282404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BG42(neu)</v>
      </c>
      <c r="C33" s="16" t="n">
        <f aca="false">C7*$B$23+$B$24</f>
        <v>0.301667674848925</v>
      </c>
      <c r="D33" s="16" t="n">
        <f aca="false">D7*$B$23+$B$24</f>
        <v>0.258658507090803</v>
      </c>
      <c r="E33" s="16" t="n">
        <f aca="false">E7*$B$23+$B$24</f>
        <v>0.270682575496299</v>
      </c>
      <c r="F33" s="16" t="n">
        <f aca="false">F7*$B$23+$B$24</f>
        <v>0.247559367024191</v>
      </c>
      <c r="G33" s="16" t="n">
        <f aca="false">G7*$B$23+$B$24</f>
        <v>0.211949625977143</v>
      </c>
      <c r="H33" s="16" t="n">
        <f aca="false">H7*$B$23+$B$24</f>
        <v>0.217036731841007</v>
      </c>
      <c r="I33" s="16" t="n">
        <f aca="false">I7*$B$23+$B$24</f>
        <v>0.282244179732354</v>
      </c>
      <c r="J33" s="16" t="n">
        <f aca="false">J7*$B$23+$B$24</f>
        <v>0.451043601578747</v>
      </c>
      <c r="K33" s="16" t="n">
        <f aca="false">K7*$B$23+$B$24</f>
        <v>0.755345025071697</v>
      </c>
      <c r="L33" s="16" t="n">
        <f aca="false">L7*$B$23+$B$24</f>
        <v>1.20208541275284</v>
      </c>
      <c r="M33" s="16" t="n">
        <f aca="false">M7*$B$23+$B$24</f>
        <v>1.56142007240941</v>
      </c>
      <c r="N33" s="16" t="n">
        <f aca="false">N7*$B$23+$B$24</f>
        <v>2.23060572559223</v>
      </c>
      <c r="O33" s="16" t="n">
        <f aca="false">O7*$B$23+$B$24</f>
        <v>2.59225270609601</v>
      </c>
      <c r="P33" s="16" t="n">
        <f aca="false">P7*$B$23+$B$24</f>
        <v>2.89979137877506</v>
      </c>
      <c r="Q33" s="16" t="n">
        <f aca="false">Q7*$B$23+$B$24</f>
        <v>3.37566700913105</v>
      </c>
      <c r="R33" s="16" t="n">
        <f aca="false">R7*$B$23+$B$24</f>
        <v>3.69522975021559</v>
      </c>
      <c r="S33" s="16" t="n">
        <f aca="false">S7*$B$23+$B$24</f>
        <v>4.13179592616901</v>
      </c>
      <c r="T33" s="16" t="n">
        <f aca="false">T7*$B$23+$B$24</f>
        <v>4.52627786270318</v>
      </c>
      <c r="U33" s="16" t="n">
        <f aca="false">U7*$B$23+$B$24</f>
        <v>4.7228251347161</v>
      </c>
      <c r="V33" s="16" t="n">
        <f aca="false">V7*$B$23+$B$24</f>
        <v>4.89347441324027</v>
      </c>
      <c r="W33" s="16" t="n">
        <f aca="false">W7*$B$23+$B$24</f>
        <v>5.00169102888973</v>
      </c>
      <c r="X33" s="16" t="n">
        <f aca="false">X7*$B$23+$B$24</f>
        <v>5.07337297515327</v>
      </c>
      <c r="Y33" s="16" t="n">
        <f aca="false">Y7*$B$23+$B$24</f>
        <v>5.10713285952255</v>
      </c>
      <c r="Z33" s="16" t="n">
        <f aca="false">Z7*$B$23+$B$24</f>
        <v>5.12933113965577</v>
      </c>
      <c r="AA33" s="16" t="n">
        <f aca="false">AA7*$B$23+$B$24</f>
        <v>5.24540964618576</v>
      </c>
      <c r="AB33" s="16" t="n">
        <f aca="false">AB7*$B$23+$B$24</f>
        <v>5.22413629439142</v>
      </c>
      <c r="AC33" s="16" t="n">
        <f aca="false">AC7*$B$23+$B$24</f>
        <v>5.29951795401049</v>
      </c>
      <c r="AD33" s="16" t="n">
        <f aca="false">AD7*$B$23+$B$24</f>
        <v>5.27223256801341</v>
      </c>
      <c r="AE33" s="16" t="n">
        <f aca="false">AE7*$B$23+$B$24</f>
        <v>5.34853915597136</v>
      </c>
      <c r="AF33" s="16" t="n">
        <f aca="false">AF7*$B$23+$B$24</f>
        <v>5.39339818040726</v>
      </c>
      <c r="AG33" s="16" t="n">
        <f aca="false">AG7*$B$23+$B$24</f>
        <v>5.48866579931234</v>
      </c>
      <c r="AH33" s="16" t="n">
        <f aca="false">AH7*$B$23+$B$24</f>
        <v>5.42438327975988</v>
      </c>
      <c r="AI33" s="16" t="n">
        <f aca="false">AI7*$B$23+$B$24</f>
        <v>5.52612539703716</v>
      </c>
      <c r="AJ33" s="16" t="n">
        <f aca="false">AJ7*$B$23+$B$24</f>
        <v>5.54693628466206</v>
      </c>
      <c r="AK33" s="16" t="n">
        <f aca="false">AK7*$B$23+$B$24</f>
        <v>5.63896665438105</v>
      </c>
      <c r="AL33" s="16" t="n">
        <f aca="false">AL7*$B$23+$B$24</f>
        <v>5.64821593776989</v>
      </c>
      <c r="AM33" s="16" t="n">
        <f aca="false">AM7*$B$23+$B$24</f>
        <v>5.6833632146475</v>
      </c>
      <c r="AN33" s="16" t="n">
        <f aca="false">AN7*$B$23+$B$24</f>
        <v>5.71388584983068</v>
      </c>
      <c r="AO33" s="16" t="n">
        <f aca="false">AO7*$B$23+$B$24</f>
        <v>5.80776607622744</v>
      </c>
      <c r="AP33" s="16" t="n">
        <f aca="false">AP7*$B$23+$B$24</f>
        <v>5.83597639056342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BG42(neu)</v>
      </c>
      <c r="C34" s="16" t="n">
        <f aca="false">C8*$B$23+$B$24</f>
        <v>0.252184008718612</v>
      </c>
      <c r="D34" s="16" t="n">
        <f aca="false">D8*$B$23+$B$24</f>
        <v>0.088471692736083</v>
      </c>
      <c r="E34" s="16" t="n">
        <f aca="false">E8*$B$23+$B$24</f>
        <v>0.0662734126028586</v>
      </c>
      <c r="F34" s="16" t="n">
        <f aca="false">F8*$B$23+$B$24</f>
        <v>0.077835016838913</v>
      </c>
      <c r="G34" s="16" t="n">
        <f aca="false">G8*$B$23+$B$24</f>
        <v>0.0930963344305047</v>
      </c>
      <c r="H34" s="16" t="n">
        <f aca="false">H8*$B$23+$B$24</f>
        <v>0.112982293716518</v>
      </c>
      <c r="I34" s="16" t="n">
        <f aca="false">I8*$B$23+$B$24</f>
        <v>0.156916389813525</v>
      </c>
      <c r="J34" s="16" t="n">
        <f aca="false">J8*$B$23+$B$24</f>
        <v>0.306292316543347</v>
      </c>
      <c r="K34" s="16" t="n">
        <f aca="false">K8*$B$23+$B$24</f>
        <v>0.558797753058773</v>
      </c>
      <c r="L34" s="16" t="n">
        <f aca="false">L8*$B$23+$B$24</f>
        <v>0.88992209837937</v>
      </c>
      <c r="M34" s="16" t="n">
        <f aca="false">M8*$B$23+$B$24</f>
        <v>1.36811004958258</v>
      </c>
      <c r="N34" s="16" t="n">
        <f aca="false">N8*$B$23+$B$24</f>
        <v>1.79588940631659</v>
      </c>
      <c r="O34" s="16" t="n">
        <f aca="false">O8*$B$23+$B$24</f>
        <v>2.23569283145609</v>
      </c>
      <c r="P34" s="16" t="n">
        <f aca="false">P8*$B$23+$B$24</f>
        <v>2.77538851719511</v>
      </c>
      <c r="Q34" s="16" t="n">
        <f aca="false">Q8*$B$23+$B$24</f>
        <v>3.29704810032588</v>
      </c>
      <c r="R34" s="16" t="n">
        <f aca="false">R8*$B$23+$B$24</f>
        <v>3.64389622740751</v>
      </c>
      <c r="S34" s="16" t="n">
        <f aca="false">S8*$B$23+$B$24</f>
        <v>3.95559707761154</v>
      </c>
      <c r="T34" s="16" t="n">
        <f aca="false">T8*$B$23+$B$24</f>
        <v>4.20440280077143</v>
      </c>
      <c r="U34" s="16" t="n">
        <f aca="false">U8*$B$23+$B$24</f>
        <v>4.46939476986179</v>
      </c>
      <c r="V34" s="16" t="n">
        <f aca="false">V8*$B$23+$B$24</f>
        <v>4.57992370635847</v>
      </c>
      <c r="W34" s="16" t="n">
        <f aca="false">W8*$B$23+$B$24</f>
        <v>4.73623659562993</v>
      </c>
      <c r="X34" s="16" t="n">
        <f aca="false">X8*$B$23+$B$24</f>
        <v>4.81346811192677</v>
      </c>
      <c r="Y34" s="16" t="n">
        <f aca="false">Y8*$B$23+$B$24</f>
        <v>4.88653745069863</v>
      </c>
      <c r="Z34" s="16" t="n">
        <f aca="false">Z8*$B$23+$B$24</f>
        <v>4.98041767709539</v>
      </c>
      <c r="AA34" s="16" t="n">
        <f aca="false">AA8*$B$23+$B$24</f>
        <v>4.98689217546758</v>
      </c>
      <c r="AB34" s="16" t="n">
        <f aca="false">AB8*$B$23+$B$24</f>
        <v>5.03036380739515</v>
      </c>
      <c r="AC34" s="16" t="n">
        <f aca="false">AC8*$B$23+$B$24</f>
        <v>5.08215979437267</v>
      </c>
      <c r="AD34" s="16" t="n">
        <f aca="false">AD8*$B$23+$B$24</f>
        <v>5.14366752890848</v>
      </c>
      <c r="AE34" s="16" t="n">
        <f aca="false">AE8*$B$23+$B$24</f>
        <v>5.20286294259708</v>
      </c>
      <c r="AF34" s="16" t="n">
        <f aca="false">AF8*$B$23+$B$24</f>
        <v>5.2074875842915</v>
      </c>
      <c r="AG34" s="16" t="n">
        <f aca="false">AG8*$B$23+$B$24</f>
        <v>5.22691107940807</v>
      </c>
      <c r="AH34" s="16" t="n">
        <f aca="false">AH8*$B$23+$B$24</f>
        <v>5.26899531882731</v>
      </c>
      <c r="AI34" s="16" t="n">
        <f aca="false">AI8*$B$23+$B$24</f>
        <v>5.33836494424364</v>
      </c>
      <c r="AJ34" s="16" t="n">
        <f aca="false">AJ8*$B$23+$B$24</f>
        <v>5.3346652308881</v>
      </c>
      <c r="AK34" s="16" t="n">
        <f aca="false">AK8*$B$23+$B$24</f>
        <v>5.36241308105463</v>
      </c>
      <c r="AL34" s="16" t="n">
        <f aca="false">AL8*$B$23+$B$24</f>
        <v>5.39756035793224</v>
      </c>
      <c r="AM34" s="16" t="n">
        <f aca="false">AM8*$B$23+$B$24</f>
        <v>5.42068356640434</v>
      </c>
      <c r="AN34" s="16" t="n">
        <f aca="false">AN8*$B$23+$B$24</f>
        <v>5.46600505500968</v>
      </c>
      <c r="AO34" s="16" t="n">
        <f aca="false">AO8*$B$23+$B$24</f>
        <v>5.58162109737022</v>
      </c>
      <c r="AP34" s="16" t="n">
        <f aca="false">AP8*$B$23+$B$24</f>
        <v>5.52242568368162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BG42(neu)</v>
      </c>
      <c r="C35" s="16" t="n">
        <f aca="false">C9*$B$23+$B$24</f>
        <v>0.234147906110368</v>
      </c>
      <c r="D35" s="16" t="n">
        <f aca="false">D9*$B$23+$B$24</f>
        <v>0.0935587985999469</v>
      </c>
      <c r="E35" s="16" t="n">
        <f aca="false">E9*$B$23+$B$24</f>
        <v>0.0690481976195117</v>
      </c>
      <c r="F35" s="16" t="n">
        <f aca="false">F9*$B$23+$B$24</f>
        <v>0.0921714060916204</v>
      </c>
      <c r="G35" s="16" t="n">
        <f aca="false">G9*$B$23+$B$24</f>
        <v>0.120381720427593</v>
      </c>
      <c r="H35" s="16" t="n">
        <f aca="false">H9*$B$23+$B$24</f>
        <v>0.129631003816436</v>
      </c>
      <c r="I35" s="16" t="n">
        <f aca="false">I9*$B$23+$B$24</f>
        <v>0.188826417505035</v>
      </c>
      <c r="J35" s="16" t="n">
        <f aca="false">J9*$B$23+$B$24</f>
        <v>0.344676842607047</v>
      </c>
      <c r="K35" s="16" t="n">
        <f aca="false">K9*$B$23+$B$24</f>
        <v>0.576371391497576</v>
      </c>
      <c r="L35" s="16" t="n">
        <f aca="false">L9*$B$23+$B$24</f>
        <v>0.936630979493029</v>
      </c>
      <c r="M35" s="16" t="n">
        <f aca="false">M9*$B$23+$B$24</f>
        <v>1.41019428900181</v>
      </c>
      <c r="N35" s="16" t="n">
        <f aca="false">N9*$B$23+$B$24</f>
        <v>1.83473639654973</v>
      </c>
      <c r="O35" s="16" t="n">
        <f aca="false">O9*$B$23+$B$24</f>
        <v>2.21210715881454</v>
      </c>
      <c r="P35" s="16" t="n">
        <f aca="false">P9*$B$23+$B$24</f>
        <v>2.72544238689536</v>
      </c>
      <c r="Q35" s="16" t="n">
        <f aca="false">Q9*$B$23+$B$24</f>
        <v>3.2577386459233</v>
      </c>
      <c r="R35" s="16" t="n">
        <f aca="false">R9*$B$23+$B$24</f>
        <v>3.60366184466604</v>
      </c>
      <c r="S35" s="16" t="n">
        <f aca="false">S9*$B$23+$B$24</f>
        <v>3.89871398477015</v>
      </c>
      <c r="T35" s="16" t="n">
        <f aca="false">T9*$B$23+$B$24</f>
        <v>4.23122572259907</v>
      </c>
      <c r="U35" s="16" t="n">
        <f aca="false">U9*$B$23+$B$24</f>
        <v>4.48049390992841</v>
      </c>
      <c r="V35" s="16" t="n">
        <f aca="false">V9*$B$23+$B$24</f>
        <v>4.59194777476397</v>
      </c>
      <c r="W35" s="16" t="n">
        <f aca="false">W9*$B$23+$B$24</f>
        <v>4.70201424709121</v>
      </c>
      <c r="X35" s="16" t="n">
        <f aca="false">X9*$B$23+$B$24</f>
        <v>4.8028314360296</v>
      </c>
      <c r="Y35" s="16" t="n">
        <f aca="false">Y9*$B$23+$B$24</f>
        <v>4.8587896005321</v>
      </c>
      <c r="Z35" s="16" t="n">
        <f aca="false">Z9*$B$23+$B$24</f>
        <v>4.96931853702878</v>
      </c>
      <c r="AA35" s="16" t="n">
        <f aca="false">AA9*$B$23+$B$24</f>
        <v>4.97301825038432</v>
      </c>
      <c r="AB35" s="16" t="n">
        <f aca="false">AB9*$B$23+$B$24</f>
        <v>5.00400334973695</v>
      </c>
      <c r="AC35" s="16" t="n">
        <f aca="false">AC9*$B$23+$B$24</f>
        <v>5.0715231184755</v>
      </c>
      <c r="AD35" s="16" t="n">
        <f aca="false">AD9*$B$23+$B$24</f>
        <v>5.14135520806127</v>
      </c>
      <c r="AE35" s="16" t="n">
        <f aca="false">AE9*$B$23+$B$24</f>
        <v>5.16632827321115</v>
      </c>
      <c r="AF35" s="16" t="n">
        <f aca="false">AF9*$B$23+$B$24</f>
        <v>5.16632827321115</v>
      </c>
      <c r="AG35" s="16" t="n">
        <f aca="false">AG9*$B$23+$B$24</f>
        <v>5.2019380142582</v>
      </c>
      <c r="AH35" s="16" t="n">
        <f aca="false">AH9*$B$23+$B$24</f>
        <v>5.25003428788018</v>
      </c>
      <c r="AI35" s="16" t="n">
        <f aca="false">AI9*$B$23+$B$24</f>
        <v>5.30599245238268</v>
      </c>
      <c r="AJ35" s="16" t="n">
        <f aca="false">AJ9*$B$23+$B$24</f>
        <v>5.30044288234938</v>
      </c>
      <c r="AK35" s="16" t="n">
        <f aca="false">AK9*$B$23+$B$24</f>
        <v>5.30645491655213</v>
      </c>
      <c r="AL35" s="16" t="n">
        <f aca="false">AL9*$B$23+$B$24</f>
        <v>5.3522388693269</v>
      </c>
      <c r="AM35" s="16" t="n">
        <f aca="false">AM9*$B$23+$B$24</f>
        <v>5.36796265108794</v>
      </c>
      <c r="AN35" s="16" t="n">
        <f aca="false">AN9*$B$23+$B$24</f>
        <v>5.39894775044056</v>
      </c>
      <c r="AO35" s="16" t="n">
        <f aca="false">AO9*$B$23+$B$24</f>
        <v>5.49190304849844</v>
      </c>
      <c r="AP35" s="16" t="n">
        <f aca="false">AP9*$B$23+$B$24</f>
        <v>5.48496608595681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BG42(neu)</v>
      </c>
      <c r="C36" s="16" t="n">
        <f aca="false">C10*$B$23+$B$24</f>
        <v>0.162465959846831</v>
      </c>
      <c r="D36" s="16" t="n">
        <f aca="false">D10*$B$23+$B$24</f>
        <v>-0.0007838919662565</v>
      </c>
      <c r="E36" s="16" t="n">
        <f aca="false">E10*$B$23+$B$24</f>
        <v>-0.015582745388406</v>
      </c>
      <c r="F36" s="16" t="n">
        <f aca="false">F10*$B$23+$B$24</f>
        <v>0.0103152481003557</v>
      </c>
      <c r="G36" s="16" t="n">
        <f aca="false">G10*$B$23+$B$24</f>
        <v>0.045924989147403</v>
      </c>
      <c r="H36" s="16" t="n">
        <f aca="false">H10*$B$23+$B$24</f>
        <v>0.0704355901278382</v>
      </c>
      <c r="I36" s="16" t="n">
        <f aca="false">I10*$B$23+$B$24</f>
        <v>0.141655072221933</v>
      </c>
      <c r="J36" s="16" t="n">
        <f aca="false">J10*$B$23+$B$24</f>
        <v>0.316928992440517</v>
      </c>
      <c r="K36" s="16" t="n">
        <f aca="false">K10*$B$23+$B$24</f>
        <v>0.548623541331046</v>
      </c>
      <c r="L36" s="16" t="n">
        <f aca="false">L10*$B$23+$B$24</f>
        <v>1.09248140459504</v>
      </c>
      <c r="M36" s="16" t="n">
        <f aca="false">M10*$B$23+$B$24</f>
        <v>1.61784070108135</v>
      </c>
      <c r="N36" s="16" t="n">
        <f aca="false">N10*$B$23+$B$24</f>
        <v>2.3124618835835</v>
      </c>
      <c r="O36" s="16" t="n">
        <f aca="false">O10*$B$23+$B$24</f>
        <v>2.49513523051315</v>
      </c>
      <c r="P36" s="16" t="n">
        <f aca="false">P10*$B$23+$B$24</f>
        <v>2.78417533641451</v>
      </c>
      <c r="Q36" s="16" t="n">
        <f aca="false">Q10*$B$23+$B$24</f>
        <v>3.29103606612313</v>
      </c>
      <c r="R36" s="16" t="n">
        <f aca="false">R10*$B$23+$B$24</f>
        <v>3.63649680069644</v>
      </c>
      <c r="S36" s="16" t="n">
        <f aca="false">S10*$B$23+$B$24</f>
        <v>3.98935696198082</v>
      </c>
      <c r="T36" s="16" t="n">
        <f aca="false">T10*$B$23+$B$24</f>
        <v>4.31446927309866</v>
      </c>
      <c r="U36" s="16" t="n">
        <f aca="false">U10*$B$23+$B$24</f>
        <v>4.55402571286971</v>
      </c>
      <c r="V36" s="16" t="n">
        <f aca="false">V10*$B$23+$B$24</f>
        <v>4.6701042193997</v>
      </c>
      <c r="W36" s="16" t="n">
        <f aca="false">W10*$B$23+$B$24</f>
        <v>4.82456725199338</v>
      </c>
      <c r="X36" s="16" t="n">
        <f aca="false">X10*$B$23+$B$24</f>
        <v>4.91844747839014</v>
      </c>
      <c r="Y36" s="16" t="n">
        <f aca="false">Y10*$B$23+$B$24</f>
        <v>4.97856782041763</v>
      </c>
      <c r="Z36" s="16" t="n">
        <f aca="false">Z10*$B$23+$B$24</f>
        <v>5.09464632694761</v>
      </c>
      <c r="AA36" s="16" t="n">
        <f aca="false">AA10*$B$23+$B$24</f>
        <v>5.11453228623363</v>
      </c>
      <c r="AB36" s="16" t="n">
        <f aca="false">AB10*$B$23+$B$24</f>
        <v>5.1691030582278</v>
      </c>
      <c r="AC36" s="16" t="n">
        <f aca="false">AC10*$B$23+$B$24</f>
        <v>5.26020849960791</v>
      </c>
      <c r="AD36" s="16" t="n">
        <f aca="false">AD10*$B$23+$B$24</f>
        <v>5.34391451427694</v>
      </c>
      <c r="AE36" s="16" t="n">
        <f aca="false">AE10*$B$23+$B$24</f>
        <v>5.36010076020742</v>
      </c>
      <c r="AF36" s="16" t="n">
        <f aca="false">AF10*$B$23+$B$24</f>
        <v>5.35686351102132</v>
      </c>
      <c r="AG36" s="16" t="n">
        <f aca="false">AG10*$B$23+$B$24</f>
        <v>5.39432310874614</v>
      </c>
      <c r="AH36" s="16" t="n">
        <f aca="false">AH10*$B$23+$B$24</f>
        <v>5.43594488399594</v>
      </c>
      <c r="AI36" s="16" t="n">
        <f aca="false">AI10*$B$23+$B$24</f>
        <v>5.49884001104007</v>
      </c>
      <c r="AJ36" s="16" t="n">
        <f aca="false">AJ10*$B$23+$B$24</f>
        <v>5.50068986771784</v>
      </c>
      <c r="AK36" s="16" t="n">
        <f aca="false">AK10*$B$23+$B$24</f>
        <v>5.52890018205381</v>
      </c>
      <c r="AL36" s="16" t="n">
        <f aca="false">AL10*$B$23+$B$24</f>
        <v>5.57930877652301</v>
      </c>
      <c r="AM36" s="16" t="n">
        <f aca="false">AM10*$B$23+$B$24</f>
        <v>5.57005949313417</v>
      </c>
      <c r="AN36" s="16" t="n">
        <f aca="false">AN10*$B$23+$B$24</f>
        <v>5.62278040845057</v>
      </c>
      <c r="AO36" s="16" t="n">
        <f aca="false">AO10*$B$23+$B$24</f>
        <v>5.73839645081112</v>
      </c>
      <c r="AP36" s="16" t="n">
        <f aca="false">AP10*$B$23+$B$24</f>
        <v>5.69584974722244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BG42(neu)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BG42(neu)</v>
      </c>
      <c r="C58" s="16" t="n">
        <f aca="false">AVERAGE(C28:C36)</f>
        <v>0.214467486455217</v>
      </c>
      <c r="D58" s="16" t="n">
        <f aca="false">AVERAGE(D28:D36)</f>
        <v>0.200799101002815</v>
      </c>
      <c r="E58" s="16" t="n">
        <f aca="false">AVERAGE(E28:E36)</f>
        <v>0.208660991883332</v>
      </c>
      <c r="F58" s="16" t="n">
        <f aca="false">AVERAGE(F28:F36)</f>
        <v>0.20624590122069</v>
      </c>
      <c r="G58" s="16" t="n">
        <f aca="false">AVERAGE(G28:G36)</f>
        <v>0.20722221446729</v>
      </c>
      <c r="H58" s="16" t="n">
        <f aca="false">AVERAGE(H28:H36)</f>
        <v>0.227673407738177</v>
      </c>
      <c r="I58" s="16" t="n">
        <f aca="false">AVERAGE(I28:I36)</f>
        <v>0.276232145529605</v>
      </c>
      <c r="J58" s="16" t="n">
        <f aca="false">AVERAGE(J28:J36)</f>
        <v>0.448525741100673</v>
      </c>
      <c r="K58" s="16" t="n">
        <f aca="false">AVERAGE(K28:K36)</f>
        <v>0.68916126393375</v>
      </c>
      <c r="L58" s="16" t="n">
        <f aca="false">AVERAGE(L28:L36)</f>
        <v>1.08415704954508</v>
      </c>
      <c r="M58" s="16" t="n">
        <f aca="false">AVERAGE(M28:M36)</f>
        <v>1.55047508706594</v>
      </c>
      <c r="N58" s="16" t="n">
        <f aca="false">AVERAGE(N28:N36)</f>
        <v>2.0747039155825</v>
      </c>
      <c r="O58" s="16" t="n">
        <f aca="false">AVERAGE(O28:O36)</f>
        <v>2.48938012084898</v>
      </c>
      <c r="P58" s="16" t="n">
        <f aca="false">AVERAGE(P28:P36)</f>
        <v>2.78987906117097</v>
      </c>
      <c r="Q58" s="16" t="n">
        <f aca="false">AVERAGE(Q28:Q36)</f>
        <v>3.3176020634122</v>
      </c>
      <c r="R58" s="16" t="n">
        <f aca="false">AVERAGE(R28:R36)</f>
        <v>3.6828973723638</v>
      </c>
      <c r="S58" s="16" t="n">
        <f aca="false">AVERAGE(S28:S36)</f>
        <v>4.03596307327904</v>
      </c>
      <c r="T58" s="16" t="n">
        <f aca="false">AVERAGE(T28:T36)</f>
        <v>4.3900564723486</v>
      </c>
      <c r="U58" s="16" t="n">
        <f aca="false">AVERAGE(U28:U36)</f>
        <v>4.63762895772331</v>
      </c>
      <c r="V58" s="16" t="n">
        <f aca="false">AVERAGE(V28:V36)</f>
        <v>4.78356209563618</v>
      </c>
      <c r="W58" s="16" t="n">
        <f aca="false">AVERAGE(W28:W36)</f>
        <v>4.92194165211482</v>
      </c>
      <c r="X58" s="16" t="n">
        <f aca="false">AVERAGE(X28:X36)</f>
        <v>5.0389964718914</v>
      </c>
      <c r="Y58" s="16" t="n">
        <f aca="false">AVERAGE(Y28:Y36)</f>
        <v>5.11448090132591</v>
      </c>
      <c r="Z58" s="16" t="n">
        <f aca="false">AVERAGE(Z28:Z36)</f>
        <v>5.15517774823682</v>
      </c>
      <c r="AA58" s="16" t="n">
        <f aca="false">AVERAGE(AA28:AA36)</f>
        <v>5.25548108809806</v>
      </c>
      <c r="AB58" s="16" t="n">
        <f aca="false">AVERAGE(AB28:AB36)</f>
        <v>5.28060830797108</v>
      </c>
      <c r="AC58" s="16" t="n">
        <f aca="false">AVERAGE(AC28:AC36)</f>
        <v>5.34545606150842</v>
      </c>
      <c r="AD58" s="16" t="n">
        <f aca="false">AVERAGE(AD28:AD36)</f>
        <v>5.38173380635577</v>
      </c>
      <c r="AE58" s="16" t="n">
        <f aca="false">AVERAGE(AE28:AE36)</f>
        <v>5.44802033730915</v>
      </c>
      <c r="AF58" s="16" t="n">
        <f aca="false">AVERAGE(AF28:AF36)</f>
        <v>5.47638480636827</v>
      </c>
      <c r="AG58" s="16" t="n">
        <f aca="false">AVERAGE(AG28:AG36)</f>
        <v>5.52550877814457</v>
      </c>
      <c r="AH58" s="16" t="n">
        <f aca="false">AVERAGE(AH28:AH36)</f>
        <v>5.5295168009464</v>
      </c>
      <c r="AI58" s="16" t="n">
        <f aca="false">AVERAGE(AI28:AI36)</f>
        <v>5.59724210931582</v>
      </c>
      <c r="AJ58" s="16" t="n">
        <f aca="false">AVERAGE(AJ28:AJ36)</f>
        <v>5.6075704757667</v>
      </c>
      <c r="AK58" s="16" t="n">
        <f aca="false">AVERAGE(AK28:AK36)</f>
        <v>5.67899549749166</v>
      </c>
      <c r="AL58" s="16" t="n">
        <f aca="false">AVERAGE(AL28:AL36)</f>
        <v>5.70057715873229</v>
      </c>
      <c r="AM58" s="16" t="n">
        <f aca="false">AVERAGE(AM28:AM36)</f>
        <v>5.69692883028447</v>
      </c>
      <c r="AN58" s="16" t="n">
        <f aca="false">AVERAGE(AN28:AN36)</f>
        <v>5.72899301269913</v>
      </c>
      <c r="AO58" s="16" t="n">
        <f aca="false">AVERAGE(AO28:AO36)</f>
        <v>5.83772347742575</v>
      </c>
      <c r="AP58" s="16" t="n">
        <f aca="false">AVERAGE(AP28:AP36)</f>
        <v>5.84450628524424</v>
      </c>
    </row>
    <row r="59" customFormat="false" ht="15" hidden="false" customHeight="false" outlineLevel="0" collapsed="false">
      <c r="A59" s="16" t="s">
        <v>295</v>
      </c>
      <c r="B59" s="16" t="str">
        <f aca="false">A2</f>
        <v>BG42(neu)</v>
      </c>
      <c r="C59" s="16" t="n">
        <f aca="false">AVERAGE(C11:C19)</f>
        <v>1.89666666666667</v>
      </c>
      <c r="D59" s="16" t="n">
        <f aca="false">AVERAGE(D11:D19)</f>
        <v>1.88222222222222</v>
      </c>
      <c r="E59" s="16" t="n">
        <f aca="false">AVERAGE(E11:E19)</f>
        <v>2.06222222222222</v>
      </c>
      <c r="F59" s="16" t="n">
        <f aca="false">AVERAGE(F11:F19)</f>
        <v>2.48222222222222</v>
      </c>
      <c r="G59" s="16" t="n">
        <f aca="false">AVERAGE(G11:G19)</f>
        <v>3.19555555555556</v>
      </c>
      <c r="H59" s="16" t="n">
        <f aca="false">AVERAGE(H11:H19)</f>
        <v>4.20888888888889</v>
      </c>
      <c r="I59" s="16" t="n">
        <f aca="false">AVERAGE(I11:I19)</f>
        <v>5.58111111111111</v>
      </c>
      <c r="J59" s="16" t="n">
        <f aca="false">AVERAGE(J11:J19)</f>
        <v>7.43888888888889</v>
      </c>
      <c r="K59" s="16" t="n">
        <f aca="false">AVERAGE(K11:K19)</f>
        <v>9.96555555555556</v>
      </c>
      <c r="L59" s="16" t="n">
        <f aca="false">AVERAGE(L11:L19)</f>
        <v>13.3266666666667</v>
      </c>
      <c r="M59" s="16" t="n">
        <f aca="false">AVERAGE(M11:M19)</f>
        <v>17.7444444444444</v>
      </c>
      <c r="N59" s="16" t="n">
        <f aca="false">AVERAGE(N11:N19)</f>
        <v>23.23</v>
      </c>
      <c r="O59" s="16" t="n">
        <f aca="false">AVERAGE(O11:O19)</f>
        <v>30.13</v>
      </c>
      <c r="P59" s="16" t="n">
        <f aca="false">AVERAGE(P11:P19)</f>
        <v>37.5955555555555</v>
      </c>
      <c r="Q59" s="16" t="n">
        <f aca="false">AVERAGE(Q11:Q19)</f>
        <v>43.6955555555556</v>
      </c>
      <c r="R59" s="16" t="n">
        <f aca="false">AVERAGE(R11:R19)</f>
        <v>47.9644444444445</v>
      </c>
      <c r="S59" s="16" t="n">
        <f aca="false">AVERAGE(S11:S19)</f>
        <v>50.6888888888889</v>
      </c>
      <c r="T59" s="16" t="n">
        <f aca="false">AVERAGE(T11:T19)</f>
        <v>52.6111111111111</v>
      </c>
      <c r="U59" s="16" t="n">
        <f aca="false">AVERAGE(U11:U19)</f>
        <v>53.5655555555556</v>
      </c>
      <c r="V59" s="16" t="n">
        <f aca="false">AVERAGE(V11:V19)</f>
        <v>53.78</v>
      </c>
      <c r="W59" s="16" t="n">
        <f aca="false">AVERAGE(W11:W19)</f>
        <v>53.7788888888889</v>
      </c>
      <c r="X59" s="16" t="n">
        <f aca="false">AVERAGE(X11:X19)</f>
        <v>53.59</v>
      </c>
      <c r="Y59" s="16" t="n">
        <f aca="false">AVERAGE(Y11:Y19)</f>
        <v>53.3888888888889</v>
      </c>
      <c r="Z59" s="16" t="n">
        <f aca="false">AVERAGE(Z11:Z19)</f>
        <v>53.0255555555556</v>
      </c>
      <c r="AA59" s="16" t="n">
        <f aca="false">AVERAGE(AA11:AA19)</f>
        <v>52.8844444444445</v>
      </c>
      <c r="AB59" s="16" t="n">
        <f aca="false">AVERAGE(AB11:AB19)</f>
        <v>52.7666666666667</v>
      </c>
      <c r="AC59" s="16" t="n">
        <f aca="false">AVERAGE(AC11:AC19)</f>
        <v>52.6466666666667</v>
      </c>
      <c r="AD59" s="16" t="n">
        <f aca="false">AVERAGE(AD11:AD19)</f>
        <v>52.6377777777778</v>
      </c>
      <c r="AE59" s="16" t="n">
        <f aca="false">AVERAGE(AE11:AE19)</f>
        <v>52.5744444444444</v>
      </c>
      <c r="AF59" s="16" t="n">
        <f aca="false">AVERAGE(AF11:AF19)</f>
        <v>52.4955555555556</v>
      </c>
      <c r="AG59" s="16" t="n">
        <f aca="false">AVERAGE(AG11:AG19)</f>
        <v>52.5488888888889</v>
      </c>
      <c r="AH59" s="16" t="n">
        <f aca="false">AVERAGE(AH11:AH19)</f>
        <v>52.4488888888889</v>
      </c>
      <c r="AI59" s="16" t="n">
        <f aca="false">AVERAGE(AI11:AI19)</f>
        <v>52.5011111111111</v>
      </c>
      <c r="AJ59" s="16" t="n">
        <f aca="false">AVERAGE(AJ11:AJ19)</f>
        <v>52.5911111111111</v>
      </c>
      <c r="AK59" s="16" t="n">
        <f aca="false">AVERAGE(AK11:AK19)</f>
        <v>52.5255555555556</v>
      </c>
      <c r="AL59" s="16" t="n">
        <f aca="false">AVERAGE(AL11:AL19)</f>
        <v>52.5688888888889</v>
      </c>
      <c r="AM59" s="16" t="n">
        <f aca="false">AVERAGE(AM11:AM19)</f>
        <v>52.4744444444444</v>
      </c>
      <c r="AN59" s="16" t="n">
        <f aca="false">AVERAGE(AN11:AN19)</f>
        <v>52.4977777777778</v>
      </c>
      <c r="AO59" s="16" t="n">
        <f aca="false">AVERAGE(AO11:AO19)</f>
        <v>52.7944444444445</v>
      </c>
      <c r="AP59" s="16" t="n">
        <f aca="false">AVERAGE(AP11:AP19)</f>
        <v>52.9033333333333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BG42(neu)</v>
      </c>
      <c r="C61" s="16" t="n">
        <f aca="false">STDEVA(C28:C36)</f>
        <v>0.134054617129891</v>
      </c>
      <c r="D61" s="16" t="n">
        <f aca="false">STDEVA(D28:D36)</f>
        <v>0.147541553171394</v>
      </c>
      <c r="E61" s="16" t="n">
        <f aca="false">STDEVA(E28:E36)</f>
        <v>0.159497925826879</v>
      </c>
      <c r="F61" s="16" t="n">
        <f aca="false">STDEVA(F28:F36)</f>
        <v>0.146189525121455</v>
      </c>
      <c r="G61" s="16" t="n">
        <f aca="false">STDEVA(G28:G36)</f>
        <v>0.138129341636693</v>
      </c>
      <c r="H61" s="16" t="n">
        <f aca="false">STDEVA(H28:H36)</f>
        <v>0.141204632506087</v>
      </c>
      <c r="I61" s="16" t="n">
        <f aca="false">STDEVA(I28:I36)</f>
        <v>0.132781589345484</v>
      </c>
      <c r="J61" s="16" t="n">
        <f aca="false">STDEVA(J28:J36)</f>
        <v>0.182343486474261</v>
      </c>
      <c r="K61" s="16" t="n">
        <f aca="false">STDEVA(K28:K36)</f>
        <v>0.160604199016331</v>
      </c>
      <c r="L61" s="16" t="n">
        <f aca="false">STDEVA(L28:L36)</f>
        <v>0.141809945351874</v>
      </c>
      <c r="M61" s="16" t="n">
        <f aca="false">STDEVA(M28:M36)</f>
        <v>0.116783649356032</v>
      </c>
      <c r="N61" s="16" t="n">
        <f aca="false">STDEVA(N28:N36)</f>
        <v>0.192165888939681</v>
      </c>
      <c r="O61" s="16" t="n">
        <f aca="false">STDEVA(O28:O36)</f>
        <v>0.173664241569122</v>
      </c>
      <c r="P61" s="16" t="n">
        <f aca="false">STDEVA(P28:P36)</f>
        <v>0.069576654586361</v>
      </c>
      <c r="Q61" s="16" t="n">
        <f aca="false">STDEVA(Q28:Q36)</f>
        <v>0.072120360922811</v>
      </c>
      <c r="R61" s="16" t="n">
        <f aca="false">STDEVA(R28:R36)</f>
        <v>0.105267755790528</v>
      </c>
      <c r="S61" s="16" t="n">
        <f aca="false">STDEVA(S28:S36)</f>
        <v>0.150751398571639</v>
      </c>
      <c r="T61" s="16" t="n">
        <f aca="false">STDEVA(T28:T36)</f>
        <v>0.182500296207934</v>
      </c>
      <c r="U61" s="16" t="n">
        <f aca="false">STDEVA(U28:U36)</f>
        <v>0.17928045183568</v>
      </c>
      <c r="V61" s="16" t="n">
        <f aca="false">STDEVA(V28:V36)</f>
        <v>0.207359362287644</v>
      </c>
      <c r="W61" s="16" t="n">
        <f aca="false">STDEVA(W28:W36)</f>
        <v>0.223517012804793</v>
      </c>
      <c r="X61" s="16" t="n">
        <f aca="false">STDEVA(X28:X36)</f>
        <v>0.246219285426562</v>
      </c>
      <c r="Y61" s="16" t="n">
        <f aca="false">STDEVA(Y28:Y36)</f>
        <v>0.260136552065557</v>
      </c>
      <c r="Z61" s="16" t="n">
        <f aca="false">STDEVA(Z28:Z36)</f>
        <v>0.249909946632108</v>
      </c>
      <c r="AA61" s="16" t="n">
        <f aca="false">STDEVA(AA28:AA36)</f>
        <v>0.306239182704098</v>
      </c>
      <c r="AB61" s="16" t="n">
        <f aca="false">STDEVA(AB28:AB36)</f>
        <v>0.301966212674056</v>
      </c>
      <c r="AC61" s="16" t="n">
        <f aca="false">STDEVA(AC28:AC36)</f>
        <v>0.301583199915951</v>
      </c>
      <c r="AD61" s="16" t="n">
        <f aca="false">STDEVA(AD28:AD36)</f>
        <v>0.315779544434354</v>
      </c>
      <c r="AE61" s="16" t="n">
        <f aca="false">STDEVA(AE28:AE36)</f>
        <v>0.322525695127133</v>
      </c>
      <c r="AF61" s="16" t="n">
        <f aca="false">STDEVA(AF28:AF36)</f>
        <v>0.327690792683721</v>
      </c>
      <c r="AG61" s="16" t="n">
        <f aca="false">STDEVA(AG28:AG36)</f>
        <v>0.326272322655501</v>
      </c>
      <c r="AH61" s="16" t="n">
        <f aca="false">STDEVA(AH28:AH36)</f>
        <v>0.315989282975585</v>
      </c>
      <c r="AI61" s="16" t="n">
        <f aca="false">STDEVA(AI28:AI36)</f>
        <v>0.317425546871729</v>
      </c>
      <c r="AJ61" s="16" t="n">
        <f aca="false">STDEVA(AJ28:AJ36)</f>
        <v>0.321763284040302</v>
      </c>
      <c r="AK61" s="16" t="n">
        <f aca="false">STDEVA(AK28:AK36)</f>
        <v>0.347287583597895</v>
      </c>
      <c r="AL61" s="16" t="n">
        <f aca="false">STDEVA(AL28:AL36)</f>
        <v>0.342678130778728</v>
      </c>
      <c r="AM61" s="16" t="n">
        <f aca="false">STDEVA(AM28:AM36)</f>
        <v>0.328899090851522</v>
      </c>
      <c r="AN61" s="16" t="n">
        <f aca="false">STDEVA(AN28:AN36)</f>
        <v>0.342285974840005</v>
      </c>
      <c r="AO61" s="16" t="n">
        <f aca="false">STDEVA(AO28:AO36)</f>
        <v>0.332584554919703</v>
      </c>
      <c r="AP61" s="16" t="n">
        <f aca="false">STDEVA(AP28:AP36)</f>
        <v>0.34576713683932</v>
      </c>
    </row>
    <row r="62" customFormat="false" ht="15" hidden="false" customHeight="false" outlineLevel="0" collapsed="false">
      <c r="A62" s="16" t="s">
        <v>298</v>
      </c>
      <c r="B62" s="16" t="str">
        <f aca="false">A2</f>
        <v>BG42(neu)</v>
      </c>
      <c r="C62" s="16" t="n">
        <f aca="false">STDEVA(C11:C19)</f>
        <v>0.216967739537471</v>
      </c>
      <c r="D62" s="16" t="n">
        <f aca="false">STDEVA(D11:D19)</f>
        <v>0.187601824203403</v>
      </c>
      <c r="E62" s="16" t="n">
        <f aca="false">STDEVA(E11:E19)</f>
        <v>0.179218984609456</v>
      </c>
      <c r="F62" s="16" t="n">
        <f aca="false">STDEVA(F11:F19)</f>
        <v>0.281370653132917</v>
      </c>
      <c r="G62" s="16" t="n">
        <f aca="false">STDEVA(G11:G19)</f>
        <v>0.444300323855135</v>
      </c>
      <c r="H62" s="16" t="n">
        <f aca="false">STDEVA(H11:H19)</f>
        <v>0.577114469677473</v>
      </c>
      <c r="I62" s="16" t="n">
        <f aca="false">STDEVA(I11:I19)</f>
        <v>0.766460117104022</v>
      </c>
      <c r="J62" s="16" t="n">
        <f aca="false">STDEVA(J11:J19)</f>
        <v>1.01512861801405</v>
      </c>
      <c r="K62" s="16" t="n">
        <f aca="false">STDEVA(K11:K19)</f>
        <v>1.30924702702652</v>
      </c>
      <c r="L62" s="16" t="n">
        <f aca="false">STDEVA(L11:L19)</f>
        <v>1.72162713733259</v>
      </c>
      <c r="M62" s="16" t="n">
        <f aca="false">STDEVA(M11:M19)</f>
        <v>2.29623121174192</v>
      </c>
      <c r="N62" s="16" t="n">
        <f aca="false">STDEVA(N11:N19)</f>
        <v>3.01572959663163</v>
      </c>
      <c r="O62" s="16" t="n">
        <f aca="false">STDEVA(O11:O19)</f>
        <v>3.89249598586819</v>
      </c>
      <c r="P62" s="16" t="n">
        <f aca="false">STDEVA(P11:P19)</f>
        <v>4.95174492252759</v>
      </c>
      <c r="Q62" s="16" t="n">
        <f aca="false">STDEVA(Q11:Q19)</f>
        <v>5.81326739259238</v>
      </c>
      <c r="R62" s="16" t="n">
        <f aca="false">STDEVA(R11:R19)</f>
        <v>6.44569063621407</v>
      </c>
      <c r="S62" s="16" t="n">
        <f aca="false">STDEVA(S11:S19)</f>
        <v>6.60109166055972</v>
      </c>
      <c r="T62" s="16" t="n">
        <f aca="false">STDEVA(T11:T19)</f>
        <v>6.81251503566129</v>
      </c>
      <c r="U62" s="16" t="n">
        <f aca="false">STDEVA(U11:U19)</f>
        <v>7.01363156843712</v>
      </c>
      <c r="V62" s="16" t="n">
        <f aca="false">STDEVA(V11:V19)</f>
        <v>6.87355621203464</v>
      </c>
      <c r="W62" s="16" t="n">
        <f aca="false">STDEVA(W11:W19)</f>
        <v>6.90086669275035</v>
      </c>
      <c r="X62" s="16" t="n">
        <f aca="false">STDEVA(X11:X19)</f>
        <v>6.80114880001901</v>
      </c>
      <c r="Y62" s="16" t="n">
        <f aca="false">STDEVA(Y11:Y19)</f>
        <v>6.7713522365264</v>
      </c>
      <c r="Z62" s="16" t="n">
        <f aca="false">STDEVA(Z11:Z19)</f>
        <v>6.73478305350497</v>
      </c>
      <c r="AA62" s="16" t="n">
        <f aca="false">STDEVA(AA11:AA19)</f>
        <v>6.69959534433071</v>
      </c>
      <c r="AB62" s="16" t="n">
        <f aca="false">STDEVA(AB11:AB19)</f>
        <v>6.68192898794951</v>
      </c>
      <c r="AC62" s="16" t="n">
        <f aca="false">STDEVA(AC11:AC19)</f>
        <v>6.59603668880033</v>
      </c>
      <c r="AD62" s="16" t="n">
        <f aca="false">STDEVA(AD11:AD19)</f>
        <v>6.63386346290338</v>
      </c>
      <c r="AE62" s="16" t="n">
        <f aca="false">STDEVA(AE11:AE19)</f>
        <v>6.59117802655775</v>
      </c>
      <c r="AF62" s="16" t="n">
        <f aca="false">STDEVA(AF11:AF19)</f>
        <v>6.53222801024105</v>
      </c>
      <c r="AG62" s="16" t="n">
        <f aca="false">STDEVA(AG11:AG19)</f>
        <v>6.53930318238198</v>
      </c>
      <c r="AH62" s="16" t="n">
        <f aca="false">STDEVA(AH11:AH19)</f>
        <v>6.49679237094053</v>
      </c>
      <c r="AI62" s="16" t="n">
        <f aca="false">STDEVA(AI11:AI19)</f>
        <v>6.51232570677413</v>
      </c>
      <c r="AJ62" s="16" t="n">
        <f aca="false">STDEVA(AJ11:AJ19)</f>
        <v>6.44517541352531</v>
      </c>
      <c r="AK62" s="16" t="n">
        <f aca="false">STDEVA(AK11:AK19)</f>
        <v>6.41496514236654</v>
      </c>
      <c r="AL62" s="16" t="n">
        <f aca="false">STDEVA(AL11:AL19)</f>
        <v>6.50819184652013</v>
      </c>
      <c r="AM62" s="16" t="n">
        <f aca="false">STDEVA(AM11:AM19)</f>
        <v>6.59939601613495</v>
      </c>
      <c r="AN62" s="16" t="n">
        <f aca="false">STDEVA(AN11:AN19)</f>
        <v>6.69528897393118</v>
      </c>
      <c r="AO62" s="16" t="n">
        <f aca="false">STDEVA(AO11:AO19)</f>
        <v>6.48292779365757</v>
      </c>
      <c r="AP62" s="16" t="n">
        <f aca="false">STDEVA(AP11:AP19)</f>
        <v>6.52177506511839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BG42(neu)</v>
      </c>
      <c r="B82" s="16" t="n">
        <f aca="false">SLOPE(H11:L11,H28:L28)</f>
        <v>10.1362434312087</v>
      </c>
      <c r="C82" s="16" t="n">
        <f aca="false">RSQ(H11:L11,H28:L28)</f>
        <v>0.955238713563628</v>
      </c>
    </row>
    <row r="83" customFormat="false" ht="15" hidden="false" customHeight="false" outlineLevel="0" collapsed="false">
      <c r="A83" s="16" t="str">
        <f aca="false">A3</f>
        <v>BG42(neu)</v>
      </c>
      <c r="B83" s="16" t="n">
        <f aca="false">SLOPE(H12:L12,H29:L29)</f>
        <v>12.6691644244459</v>
      </c>
      <c r="C83" s="16" t="n">
        <f aca="false">RSQ(H12:L12,H29:L29)</f>
        <v>0.94187289633206</v>
      </c>
    </row>
    <row r="84" customFormat="false" ht="15" hidden="false" customHeight="false" outlineLevel="0" collapsed="false">
      <c r="A84" s="16" t="str">
        <f aca="false">A4</f>
        <v>BG42(neu)</v>
      </c>
      <c r="B84" s="16" t="n">
        <f aca="false">SLOPE(H13:L13,H30:L30)</f>
        <v>11.7817626372721</v>
      </c>
      <c r="C84" s="16" t="n">
        <f aca="false">RSQ(H13:L13,H30:L30)</f>
        <v>0.962669151365498</v>
      </c>
    </row>
    <row r="85" customFormat="false" ht="15" hidden="false" customHeight="false" outlineLevel="0" collapsed="false">
      <c r="A85" s="16" t="str">
        <f aca="false">A5</f>
        <v>BG42(neu)</v>
      </c>
      <c r="B85" s="16" t="n">
        <f aca="false">SLOPE(H14:L14,H31:L31)</f>
        <v>8.06341103155161</v>
      </c>
      <c r="C85" s="16" t="n">
        <f aca="false">RSQ(H14:L14,H31:L31)</f>
        <v>0.980664062235261</v>
      </c>
    </row>
    <row r="86" customFormat="false" ht="15" hidden="false" customHeight="false" outlineLevel="0" collapsed="false">
      <c r="A86" s="16" t="str">
        <f aca="false">A6</f>
        <v>BG42(neu)</v>
      </c>
      <c r="B86" s="16" t="n">
        <f aca="false">SLOPE(H15:L15,H32:L32)</f>
        <v>7.74310368933281</v>
      </c>
      <c r="C86" s="16" t="n">
        <f aca="false">RSQ(H15:L15,H32:L32)</f>
        <v>0.988512446016004</v>
      </c>
    </row>
    <row r="87" customFormat="false" ht="15" hidden="false" customHeight="false" outlineLevel="0" collapsed="false">
      <c r="A87" s="16" t="str">
        <f aca="false">A7</f>
        <v>BG42(neu)</v>
      </c>
      <c r="B87" s="16" t="n">
        <f aca="false">SLOPE(H16:L16,H33:L33)</f>
        <v>7.6080715107778</v>
      </c>
      <c r="C87" s="16" t="n">
        <f aca="false">RSQ(H16:L16,H33:L33)</f>
        <v>0.984637319130718</v>
      </c>
    </row>
    <row r="88" customFormat="false" ht="15" hidden="false" customHeight="false" outlineLevel="0" collapsed="false">
      <c r="A88" s="16" t="str">
        <f aca="false">A8</f>
        <v>BG42(neu)</v>
      </c>
      <c r="B88" s="16" t="n">
        <f aca="false">SLOPE(H17:L17,H34:L34)</f>
        <v>12.5683513268541</v>
      </c>
      <c r="C88" s="16" t="n">
        <f aca="false">RSQ(H17:L17,H34:L34)</f>
        <v>0.984964219045615</v>
      </c>
    </row>
    <row r="89" customFormat="false" ht="15" hidden="false" customHeight="false" outlineLevel="0" collapsed="false">
      <c r="A89" s="16" t="str">
        <f aca="false">A9</f>
        <v>BG42(neu)</v>
      </c>
      <c r="B89" s="16" t="n">
        <f aca="false">SLOPE(H18:L18,H35:L35)</f>
        <v>12.314067356135</v>
      </c>
      <c r="C89" s="16" t="n">
        <f aca="false">RSQ(H18:L18,H35:L35)</f>
        <v>0.988353676087143</v>
      </c>
    </row>
    <row r="90" customFormat="false" ht="15" hidden="false" customHeight="false" outlineLevel="0" collapsed="false">
      <c r="A90" s="16" t="str">
        <f aca="false">A10</f>
        <v>BG42(neu)</v>
      </c>
      <c r="B90" s="16" t="n">
        <f aca="false">SLOPE(H19:L19,H36:L36)</f>
        <v>10.0462778945141</v>
      </c>
      <c r="C90" s="16" t="n">
        <f aca="false">RSQ(H19:L19,H36:L36)</f>
        <v>0.968312839730615</v>
      </c>
    </row>
    <row r="93" customFormat="false" ht="15" hidden="false" customHeight="false" outlineLevel="0" collapsed="false">
      <c r="A93" s="17"/>
      <c r="B93" s="16" t="n">
        <f aca="false">AVERAGE(B82:B90)</f>
        <v>10.3256059224547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2.11784866491894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54" colorId="64" zoomScale="85" zoomScaleNormal="85" zoomScalePageLayoutView="100" workbookViewId="0">
      <selection pane="topLeft" activeCell="B82" activeCellId="0" sqref="B82:B9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42</v>
      </c>
      <c r="B2" s="16" t="s">
        <v>195</v>
      </c>
      <c r="C2" s="16" t="n">
        <v>0.4</v>
      </c>
      <c r="D2" s="16" t="n">
        <v>2.97</v>
      </c>
      <c r="E2" s="16" t="n">
        <v>1.12</v>
      </c>
      <c r="F2" s="16" t="n">
        <v>-1.07</v>
      </c>
      <c r="G2" s="16" t="n">
        <v>-2.96</v>
      </c>
      <c r="H2" s="16" t="n">
        <v>-3.12</v>
      </c>
      <c r="I2" s="16" t="n">
        <v>-2.96</v>
      </c>
      <c r="J2" s="16" t="n">
        <v>-1.26</v>
      </c>
      <c r="K2" s="16" t="n">
        <v>1.06</v>
      </c>
      <c r="L2" s="16" t="n">
        <v>4.18</v>
      </c>
      <c r="M2" s="16" t="n">
        <v>8.68</v>
      </c>
      <c r="N2" s="16" t="n">
        <v>14.2</v>
      </c>
      <c r="O2" s="16" t="n">
        <v>22.53</v>
      </c>
      <c r="P2" s="16" t="n">
        <v>34.61</v>
      </c>
      <c r="Q2" s="16" t="n">
        <v>55.86</v>
      </c>
      <c r="R2" s="16" t="n">
        <v>64.37</v>
      </c>
      <c r="S2" s="16" t="n">
        <v>69.56</v>
      </c>
      <c r="T2" s="16" t="n">
        <v>72.22</v>
      </c>
      <c r="U2" s="16" t="n">
        <v>76.45</v>
      </c>
      <c r="V2" s="16" t="n">
        <v>77.68</v>
      </c>
      <c r="W2" s="16" t="n">
        <v>79.93</v>
      </c>
      <c r="X2" s="16" t="n">
        <v>82.41</v>
      </c>
      <c r="Y2" s="16" t="n">
        <v>84.73</v>
      </c>
      <c r="Z2" s="16" t="n">
        <v>84.06</v>
      </c>
      <c r="AA2" s="16" t="n">
        <v>86.09</v>
      </c>
      <c r="AB2" s="16" t="n">
        <v>85.97</v>
      </c>
      <c r="AC2" s="16" t="n">
        <v>86.93</v>
      </c>
      <c r="AD2" s="16" t="n">
        <v>87.38</v>
      </c>
      <c r="AE2" s="16" t="n">
        <v>88.65</v>
      </c>
      <c r="AF2" s="16" t="n">
        <v>89.13</v>
      </c>
      <c r="AG2" s="16" t="n">
        <v>88.46</v>
      </c>
      <c r="AH2" s="16" t="n">
        <v>88.54</v>
      </c>
      <c r="AI2" s="16" t="n">
        <v>89.45</v>
      </c>
      <c r="AJ2" s="16" t="n">
        <v>89.44</v>
      </c>
      <c r="AK2" s="16" t="n">
        <v>90.15</v>
      </c>
      <c r="AL2" s="13" t="n">
        <v>90.89</v>
      </c>
      <c r="AM2" s="13" t="n">
        <v>90.16</v>
      </c>
      <c r="AN2" s="13" t="n">
        <v>91.07</v>
      </c>
      <c r="AO2" s="13" t="n">
        <v>92.24</v>
      </c>
      <c r="AP2" s="13" t="n">
        <v>91.63</v>
      </c>
      <c r="AQ2" s="13" t="n">
        <v>91.94</v>
      </c>
      <c r="AR2" s="13" t="n">
        <v>93.32</v>
      </c>
      <c r="AS2" s="13" t="n">
        <v>93.57</v>
      </c>
      <c r="AT2" s="13" t="n">
        <v>94.67</v>
      </c>
      <c r="AU2" s="13" t="n">
        <v>94.07</v>
      </c>
      <c r="AV2" s="13" t="n">
        <v>94.74</v>
      </c>
      <c r="AW2" s="13" t="n">
        <v>95.15</v>
      </c>
      <c r="AX2" s="13" t="n">
        <v>94.93</v>
      </c>
      <c r="AY2" s="13" t="n">
        <v>94.71</v>
      </c>
    </row>
    <row r="3" customFormat="false" ht="15" hidden="false" customHeight="false" outlineLevel="0" collapsed="false">
      <c r="A3" s="10" t="s">
        <v>42</v>
      </c>
      <c r="B3" s="16" t="s">
        <v>195</v>
      </c>
      <c r="C3" s="16" t="n">
        <v>3.56</v>
      </c>
      <c r="D3" s="16" t="n">
        <v>-1.44</v>
      </c>
      <c r="E3" s="16" t="n">
        <v>-2.64</v>
      </c>
      <c r="F3" s="16" t="n">
        <v>-3.33</v>
      </c>
      <c r="G3" s="16" t="n">
        <v>-4.03</v>
      </c>
      <c r="H3" s="16" t="n">
        <v>-3.22</v>
      </c>
      <c r="I3" s="16" t="n">
        <v>-2.1</v>
      </c>
      <c r="J3" s="16" t="n">
        <v>0.21</v>
      </c>
      <c r="K3" s="16" t="n">
        <v>2.87</v>
      </c>
      <c r="L3" s="16" t="n">
        <v>6.98</v>
      </c>
      <c r="M3" s="16" t="n">
        <v>11.13</v>
      </c>
      <c r="N3" s="16" t="n">
        <v>17.72</v>
      </c>
      <c r="O3" s="16" t="n">
        <v>26.29</v>
      </c>
      <c r="P3" s="16" t="n">
        <v>40.05</v>
      </c>
      <c r="Q3" s="16" t="n">
        <v>55.11</v>
      </c>
      <c r="R3" s="16" t="n">
        <v>66.3</v>
      </c>
      <c r="S3" s="16" t="n">
        <v>68.83</v>
      </c>
      <c r="T3" s="16" t="n">
        <v>71.57</v>
      </c>
      <c r="U3" s="16" t="n">
        <v>75.24</v>
      </c>
      <c r="V3" s="16" t="n">
        <v>76.16</v>
      </c>
      <c r="W3" s="16" t="n">
        <v>76.14</v>
      </c>
      <c r="X3" s="16" t="n">
        <v>79.36</v>
      </c>
      <c r="Y3" s="16" t="n">
        <v>80.43</v>
      </c>
      <c r="Z3" s="16" t="n">
        <v>80.19</v>
      </c>
      <c r="AA3" s="16" t="n">
        <v>82.04</v>
      </c>
      <c r="AB3" s="16" t="n">
        <v>82.69</v>
      </c>
      <c r="AC3" s="16" t="n">
        <v>83.98</v>
      </c>
      <c r="AD3" s="16" t="n">
        <v>83.78</v>
      </c>
      <c r="AE3" s="16" t="n">
        <v>85.45</v>
      </c>
      <c r="AF3" s="16" t="n">
        <v>85.68</v>
      </c>
      <c r="AG3" s="16" t="n">
        <v>85.7</v>
      </c>
      <c r="AH3" s="16" t="n">
        <v>85.77</v>
      </c>
      <c r="AI3" s="16" t="n">
        <v>85.86</v>
      </c>
      <c r="AJ3" s="16" t="n">
        <v>86.3</v>
      </c>
      <c r="AK3" s="16" t="n">
        <v>87.78</v>
      </c>
      <c r="AL3" s="13" t="n">
        <v>86.94</v>
      </c>
      <c r="AM3" s="13" t="n">
        <v>86.77</v>
      </c>
      <c r="AN3" s="13" t="n">
        <v>86.89</v>
      </c>
      <c r="AO3" s="13" t="n">
        <v>88.81</v>
      </c>
      <c r="AP3" s="13" t="n">
        <v>88.1</v>
      </c>
      <c r="AQ3" s="13" t="n">
        <v>88.8</v>
      </c>
      <c r="AR3" s="13" t="n">
        <v>89.77</v>
      </c>
      <c r="AS3" s="13" t="n">
        <v>89.89</v>
      </c>
      <c r="AT3" s="13" t="n">
        <v>90.97</v>
      </c>
      <c r="AU3" s="13" t="n">
        <v>90.18</v>
      </c>
      <c r="AV3" s="13" t="n">
        <v>90.72</v>
      </c>
      <c r="AW3" s="13" t="n">
        <v>91.07</v>
      </c>
      <c r="AX3" s="13" t="n">
        <v>90.63</v>
      </c>
      <c r="AY3" s="13" t="n">
        <v>91</v>
      </c>
    </row>
    <row r="4" customFormat="false" ht="15" hidden="false" customHeight="false" outlineLevel="0" collapsed="false">
      <c r="A4" s="10" t="s">
        <v>42</v>
      </c>
      <c r="B4" s="16" t="s">
        <v>195</v>
      </c>
      <c r="C4" s="16" t="n">
        <v>2.4</v>
      </c>
      <c r="D4" s="16" t="n">
        <v>1.08</v>
      </c>
      <c r="E4" s="16" t="n">
        <v>0.13</v>
      </c>
      <c r="F4" s="16" t="n">
        <v>-1.68</v>
      </c>
      <c r="G4" s="16" t="n">
        <v>-3.29</v>
      </c>
      <c r="H4" s="16" t="n">
        <v>-3.66</v>
      </c>
      <c r="I4" s="16" t="n">
        <v>-3.22</v>
      </c>
      <c r="J4" s="16" t="n">
        <v>-1.18</v>
      </c>
      <c r="K4" s="16" t="n">
        <v>1.77</v>
      </c>
      <c r="L4" s="16" t="n">
        <v>6.01</v>
      </c>
      <c r="M4" s="16" t="n">
        <v>10.29</v>
      </c>
      <c r="N4" s="16" t="n">
        <v>16.12</v>
      </c>
      <c r="O4" s="16" t="n">
        <v>24.66</v>
      </c>
      <c r="P4" s="16" t="n">
        <v>37.49</v>
      </c>
      <c r="Q4" s="16" t="n">
        <v>61.06</v>
      </c>
      <c r="R4" s="16" t="n">
        <v>67.74</v>
      </c>
      <c r="S4" s="16" t="n">
        <v>73.43</v>
      </c>
      <c r="T4" s="16" t="n">
        <v>75.14</v>
      </c>
      <c r="U4" s="16" t="n">
        <v>79.83</v>
      </c>
      <c r="V4" s="16" t="n">
        <v>80.42</v>
      </c>
      <c r="W4" s="16" t="n">
        <v>82.85</v>
      </c>
      <c r="X4" s="16" t="n">
        <v>85.36</v>
      </c>
      <c r="Y4" s="16" t="n">
        <v>86.25</v>
      </c>
      <c r="Z4" s="16" t="n">
        <v>86.66</v>
      </c>
      <c r="AA4" s="16" t="n">
        <v>89.06</v>
      </c>
      <c r="AB4" s="16" t="n">
        <v>89.71</v>
      </c>
      <c r="AC4" s="16" t="n">
        <v>89.66</v>
      </c>
      <c r="AD4" s="16" t="n">
        <v>90</v>
      </c>
      <c r="AE4" s="16" t="n">
        <v>91.2</v>
      </c>
      <c r="AF4" s="16" t="n">
        <v>91.73</v>
      </c>
      <c r="AG4" s="16" t="n">
        <v>91.83</v>
      </c>
      <c r="AH4" s="16" t="n">
        <v>92.02</v>
      </c>
      <c r="AI4" s="16" t="n">
        <v>93.17</v>
      </c>
      <c r="AJ4" s="16" t="n">
        <v>92.28</v>
      </c>
      <c r="AK4" s="16" t="n">
        <v>94.52</v>
      </c>
      <c r="AL4" s="13" t="n">
        <v>94.66</v>
      </c>
      <c r="AM4" s="13" t="n">
        <v>93.36</v>
      </c>
      <c r="AN4" s="13" t="n">
        <v>94.86</v>
      </c>
      <c r="AO4" s="13" t="n">
        <v>96.63</v>
      </c>
      <c r="AP4" s="13" t="n">
        <v>96.03</v>
      </c>
      <c r="AQ4" s="13" t="n">
        <v>95.92</v>
      </c>
      <c r="AR4" s="13" t="n">
        <v>96.93</v>
      </c>
      <c r="AS4" s="13" t="n">
        <v>98.08</v>
      </c>
      <c r="AT4" s="13" t="n">
        <v>99.07</v>
      </c>
      <c r="AU4" s="13" t="n">
        <v>97.5</v>
      </c>
      <c r="AV4" s="13" t="n">
        <v>100.45</v>
      </c>
      <c r="AW4" s="13" t="n">
        <v>99.79</v>
      </c>
      <c r="AX4" s="13" t="n">
        <v>99.93</v>
      </c>
      <c r="AY4" s="13" t="n">
        <v>100.79</v>
      </c>
    </row>
    <row r="5" customFormat="false" ht="15" hidden="false" customHeight="false" outlineLevel="0" collapsed="false">
      <c r="A5" s="10" t="s">
        <v>42</v>
      </c>
      <c r="B5" s="16" t="s">
        <v>195</v>
      </c>
      <c r="C5" s="16" t="n">
        <v>1.32</v>
      </c>
      <c r="D5" s="16" t="n">
        <v>-7.31</v>
      </c>
      <c r="E5" s="16" t="n">
        <v>-6.99</v>
      </c>
      <c r="F5" s="16" t="n">
        <v>-5.52</v>
      </c>
      <c r="G5" s="16" t="n">
        <v>-5.17</v>
      </c>
      <c r="H5" s="16" t="n">
        <v>-2.97</v>
      </c>
      <c r="I5" s="16" t="n">
        <v>-1.08</v>
      </c>
      <c r="J5" s="16" t="n">
        <v>0.96</v>
      </c>
      <c r="K5" s="16" t="n">
        <v>4.48</v>
      </c>
      <c r="L5" s="16" t="n">
        <v>9.07</v>
      </c>
      <c r="M5" s="16" t="n">
        <v>14.03</v>
      </c>
      <c r="N5" s="16" t="n">
        <v>22.33</v>
      </c>
      <c r="O5" s="16" t="n">
        <v>33.5</v>
      </c>
      <c r="P5" s="16" t="n">
        <v>49.31</v>
      </c>
      <c r="Q5" s="16" t="n">
        <v>61.84</v>
      </c>
      <c r="R5" s="16" t="n">
        <v>67.01</v>
      </c>
      <c r="S5" s="16" t="n">
        <v>69.79</v>
      </c>
      <c r="T5" s="16" t="n">
        <v>71.84</v>
      </c>
      <c r="U5" s="16" t="n">
        <v>74.54</v>
      </c>
      <c r="V5" s="16" t="n">
        <v>77.75</v>
      </c>
      <c r="W5" s="16" t="n">
        <v>77.57</v>
      </c>
      <c r="X5" s="16" t="n">
        <v>79.23</v>
      </c>
      <c r="Y5" s="16" t="n">
        <v>80.42</v>
      </c>
      <c r="Z5" s="16" t="n">
        <v>81.25</v>
      </c>
      <c r="AA5" s="16" t="n">
        <v>84.26</v>
      </c>
      <c r="AB5" s="16" t="n">
        <v>81.99</v>
      </c>
      <c r="AC5" s="16" t="n">
        <v>84.72</v>
      </c>
      <c r="AD5" s="16" t="n">
        <v>83.82</v>
      </c>
      <c r="AE5" s="16" t="n">
        <v>83.3</v>
      </c>
      <c r="AF5" s="16" t="n">
        <v>84.2</v>
      </c>
      <c r="AG5" s="16" t="n">
        <v>84.83</v>
      </c>
      <c r="AH5" s="16" t="n">
        <v>85.05</v>
      </c>
      <c r="AI5" s="16" t="n">
        <v>84.87</v>
      </c>
      <c r="AJ5" s="16" t="n">
        <v>85.58</v>
      </c>
      <c r="AK5" s="16" t="n">
        <v>86.5</v>
      </c>
      <c r="AL5" s="13" t="n">
        <v>86.05</v>
      </c>
      <c r="AM5" s="13" t="n">
        <v>86.55</v>
      </c>
      <c r="AN5" s="13" t="n">
        <v>86.82</v>
      </c>
      <c r="AO5" s="13" t="n">
        <v>88.73</v>
      </c>
      <c r="AP5" s="13" t="n">
        <v>88.53</v>
      </c>
      <c r="AQ5" s="13" t="n">
        <v>88.55</v>
      </c>
      <c r="AR5" s="13" t="n">
        <v>87.63</v>
      </c>
      <c r="AS5" s="13" t="n">
        <v>88.95</v>
      </c>
      <c r="AT5" s="13" t="n">
        <v>88.31</v>
      </c>
      <c r="AU5" s="13" t="n">
        <v>88.77</v>
      </c>
      <c r="AV5" s="13" t="n">
        <v>88.88</v>
      </c>
      <c r="AW5" s="13" t="n">
        <v>89.36</v>
      </c>
      <c r="AX5" s="13" t="n">
        <v>90.01</v>
      </c>
      <c r="AY5" s="13" t="n">
        <v>90.41</v>
      </c>
      <c r="AZ5" s="13" t="n">
        <v>90.52</v>
      </c>
    </row>
    <row r="6" customFormat="false" ht="15" hidden="false" customHeight="false" outlineLevel="0" collapsed="false">
      <c r="A6" s="10" t="s">
        <v>42</v>
      </c>
      <c r="B6" s="16" t="s">
        <v>195</v>
      </c>
      <c r="C6" s="16" t="n">
        <v>-0.09</v>
      </c>
      <c r="D6" s="16" t="n">
        <v>-8.05</v>
      </c>
      <c r="E6" s="16" t="n">
        <v>-7.76</v>
      </c>
      <c r="F6" s="16" t="n">
        <v>-6.96</v>
      </c>
      <c r="G6" s="16" t="n">
        <v>-5.91</v>
      </c>
      <c r="H6" s="16" t="n">
        <v>-3.73</v>
      </c>
      <c r="I6" s="16" t="n">
        <v>-1.99</v>
      </c>
      <c r="J6" s="16" t="n">
        <v>0.06</v>
      </c>
      <c r="K6" s="16" t="n">
        <v>3.41</v>
      </c>
      <c r="L6" s="16" t="n">
        <v>11.58</v>
      </c>
      <c r="M6" s="16" t="n">
        <v>29.34</v>
      </c>
      <c r="N6" s="16" t="n">
        <v>33.19</v>
      </c>
      <c r="O6" s="16" t="n">
        <v>41.42</v>
      </c>
      <c r="P6" s="16" t="n">
        <v>54.03</v>
      </c>
      <c r="Q6" s="16" t="n">
        <v>67.59</v>
      </c>
      <c r="R6" s="16" t="n">
        <v>70.62</v>
      </c>
      <c r="S6" s="16" t="n">
        <v>75.71</v>
      </c>
      <c r="T6" s="16" t="n">
        <v>77.49</v>
      </c>
      <c r="U6" s="16" t="n">
        <v>78.94</v>
      </c>
      <c r="V6" s="16" t="n">
        <v>81.18</v>
      </c>
      <c r="W6" s="16" t="n">
        <v>82.99</v>
      </c>
      <c r="X6" s="16" t="n">
        <v>84.83</v>
      </c>
      <c r="Y6" s="16" t="n">
        <v>85.78</v>
      </c>
      <c r="Z6" s="16" t="n">
        <v>86.83</v>
      </c>
      <c r="AA6" s="16" t="n">
        <v>88.21</v>
      </c>
      <c r="AB6" s="16" t="n">
        <v>88.64</v>
      </c>
      <c r="AC6" s="16" t="n">
        <v>89.79</v>
      </c>
      <c r="AD6" s="16" t="n">
        <v>88.66</v>
      </c>
      <c r="AE6" s="16" t="n">
        <v>89.69</v>
      </c>
      <c r="AF6" s="16" t="n">
        <v>90.34</v>
      </c>
      <c r="AG6" s="16" t="n">
        <v>91.68</v>
      </c>
      <c r="AH6" s="16" t="n">
        <v>91.51</v>
      </c>
      <c r="AI6" s="16" t="n">
        <v>92</v>
      </c>
      <c r="AJ6" s="16" t="n">
        <v>92.59</v>
      </c>
      <c r="AK6" s="16" t="n">
        <v>93.24</v>
      </c>
      <c r="AL6" s="13" t="n">
        <v>92.79</v>
      </c>
      <c r="AM6" s="13" t="n">
        <v>93.5</v>
      </c>
      <c r="AN6" s="13" t="n">
        <v>93.84</v>
      </c>
      <c r="AO6" s="13" t="n">
        <v>95.15</v>
      </c>
      <c r="AP6" s="13" t="n">
        <v>95.08</v>
      </c>
      <c r="AQ6" s="13" t="n">
        <v>94.78</v>
      </c>
      <c r="AR6" s="13" t="n">
        <v>95.26</v>
      </c>
      <c r="AS6" s="13" t="n">
        <v>95.52</v>
      </c>
      <c r="AT6" s="13" t="n">
        <v>95.88</v>
      </c>
      <c r="AU6" s="13" t="n">
        <v>96.04</v>
      </c>
      <c r="AV6" s="13" t="n">
        <v>96.09</v>
      </c>
      <c r="AW6" s="13" t="n">
        <v>97.14</v>
      </c>
      <c r="AX6" s="13" t="n">
        <v>98.15</v>
      </c>
      <c r="AY6" s="13" t="n">
        <v>98.3</v>
      </c>
      <c r="AZ6" s="13" t="n">
        <v>97.77</v>
      </c>
    </row>
    <row r="7" customFormat="false" ht="15" hidden="false" customHeight="false" outlineLevel="0" collapsed="false">
      <c r="A7" s="10" t="s">
        <v>42</v>
      </c>
      <c r="B7" s="16" t="s">
        <v>195</v>
      </c>
      <c r="C7" s="16" t="n">
        <v>0.73</v>
      </c>
      <c r="D7" s="16" t="n">
        <v>-7.5</v>
      </c>
      <c r="E7" s="16" t="n">
        <v>-7.19</v>
      </c>
      <c r="F7" s="16" t="n">
        <v>-6.17</v>
      </c>
      <c r="G7" s="16" t="n">
        <v>-5.12</v>
      </c>
      <c r="H7" s="16" t="n">
        <v>-2.99</v>
      </c>
      <c r="I7" s="16" t="n">
        <v>-0.95</v>
      </c>
      <c r="J7" s="16" t="n">
        <v>3.63</v>
      </c>
      <c r="K7" s="16" t="n">
        <v>10.79</v>
      </c>
      <c r="L7" s="16" t="n">
        <v>18.12</v>
      </c>
      <c r="M7" s="16" t="n">
        <v>21.85</v>
      </c>
      <c r="N7" s="16" t="n">
        <v>43.25</v>
      </c>
      <c r="O7" s="16" t="n">
        <v>43.01</v>
      </c>
      <c r="P7" s="16" t="n">
        <v>56.03</v>
      </c>
      <c r="Q7" s="16" t="n">
        <v>66.16</v>
      </c>
      <c r="R7" s="16" t="n">
        <v>71.95</v>
      </c>
      <c r="S7" s="16" t="n">
        <v>75.45</v>
      </c>
      <c r="T7" s="16" t="n">
        <v>77.8</v>
      </c>
      <c r="U7" s="16" t="n">
        <v>79.25</v>
      </c>
      <c r="V7" s="16" t="n">
        <v>81.95</v>
      </c>
      <c r="W7" s="16" t="n">
        <v>83.48</v>
      </c>
      <c r="X7" s="16" t="n">
        <v>84.03</v>
      </c>
      <c r="Y7" s="16" t="n">
        <v>85.93</v>
      </c>
      <c r="Z7" s="16" t="n">
        <v>86.09</v>
      </c>
      <c r="AA7" s="16" t="n">
        <v>87.36</v>
      </c>
      <c r="AB7" s="16" t="n">
        <v>87.21</v>
      </c>
      <c r="AC7" s="16" t="n">
        <v>88.04</v>
      </c>
      <c r="AD7" s="16" t="n">
        <v>87.72</v>
      </c>
      <c r="AE7" s="16" t="n">
        <v>88.43</v>
      </c>
      <c r="AF7" s="16" t="n">
        <v>89.7</v>
      </c>
      <c r="AG7" s="16" t="n">
        <v>89.81</v>
      </c>
      <c r="AH7" s="16" t="n">
        <v>89.71</v>
      </c>
      <c r="AI7" s="16" t="n">
        <v>90.32</v>
      </c>
      <c r="AJ7" s="16" t="n">
        <v>91.26</v>
      </c>
      <c r="AK7" s="16" t="n">
        <v>92.34</v>
      </c>
      <c r="AL7" s="13" t="n">
        <v>92</v>
      </c>
      <c r="AM7" s="13" t="n">
        <v>92.49</v>
      </c>
      <c r="AN7" s="13" t="n">
        <v>92.35</v>
      </c>
      <c r="AO7" s="13" t="n">
        <v>93.91</v>
      </c>
      <c r="AP7" s="13" t="n">
        <v>93.67</v>
      </c>
      <c r="AQ7" s="13" t="n">
        <v>93.51</v>
      </c>
      <c r="AR7" s="13" t="n">
        <v>93.89</v>
      </c>
      <c r="AS7" s="13" t="n">
        <v>94.29</v>
      </c>
      <c r="AT7" s="13" t="n">
        <v>94.14</v>
      </c>
      <c r="AU7" s="13" t="n">
        <v>94.38</v>
      </c>
      <c r="AV7" s="13" t="n">
        <v>95.61</v>
      </c>
      <c r="AW7" s="13" t="n">
        <v>95.23</v>
      </c>
      <c r="AX7" s="13" t="n">
        <v>96.35</v>
      </c>
      <c r="AY7" s="13" t="n">
        <v>96.54</v>
      </c>
      <c r="AZ7" s="13" t="n">
        <v>95.86</v>
      </c>
    </row>
    <row r="8" customFormat="false" ht="15" hidden="false" customHeight="false" outlineLevel="0" collapsed="false">
      <c r="A8" s="10" t="s">
        <v>42</v>
      </c>
      <c r="B8" s="16" t="s">
        <v>195</v>
      </c>
      <c r="C8" s="16" t="n">
        <v>1.28</v>
      </c>
      <c r="D8" s="16" t="n">
        <v>-6.53</v>
      </c>
      <c r="E8" s="16" t="n">
        <v>-6.72</v>
      </c>
      <c r="F8" s="16" t="n">
        <v>-6.44</v>
      </c>
      <c r="G8" s="16" t="n">
        <v>-5.6</v>
      </c>
      <c r="H8" s="16" t="n">
        <v>-3.86</v>
      </c>
      <c r="I8" s="16" t="n">
        <v>-1.91</v>
      </c>
      <c r="J8" s="16" t="n">
        <v>-0.31</v>
      </c>
      <c r="K8" s="16" t="n">
        <v>2.65</v>
      </c>
      <c r="L8" s="16" t="n">
        <v>7.35</v>
      </c>
      <c r="M8" s="16" t="n">
        <v>12.7</v>
      </c>
      <c r="N8" s="16" t="n">
        <v>19.32</v>
      </c>
      <c r="O8" s="16" t="n">
        <v>30.59</v>
      </c>
      <c r="P8" s="16" t="n">
        <v>45.43</v>
      </c>
      <c r="Q8" s="16" t="n">
        <v>61.82</v>
      </c>
      <c r="R8" s="16" t="n">
        <v>67.02</v>
      </c>
      <c r="S8" s="16" t="n">
        <v>70.22</v>
      </c>
      <c r="T8" s="16" t="n">
        <v>71.64</v>
      </c>
      <c r="U8" s="16" t="n">
        <v>75.4</v>
      </c>
      <c r="V8" s="16" t="n">
        <v>74.84</v>
      </c>
      <c r="W8" s="16" t="n">
        <v>76.42</v>
      </c>
      <c r="X8" s="16" t="n">
        <v>77.89</v>
      </c>
      <c r="Y8" s="16" t="n">
        <v>79.78</v>
      </c>
      <c r="Z8" s="16" t="n">
        <v>79.92</v>
      </c>
      <c r="AA8" s="16" t="n">
        <v>79.75</v>
      </c>
      <c r="AB8" s="16" t="n">
        <v>80.44</v>
      </c>
      <c r="AC8" s="16" t="n">
        <v>81.12</v>
      </c>
      <c r="AD8" s="16" t="n">
        <v>82.62</v>
      </c>
      <c r="AE8" s="16" t="n">
        <v>83.46</v>
      </c>
      <c r="AF8" s="16" t="n">
        <v>82.57</v>
      </c>
      <c r="AG8" s="16" t="n">
        <v>83.61</v>
      </c>
      <c r="AH8" s="16" t="n">
        <v>83.42</v>
      </c>
      <c r="AI8" s="16" t="n">
        <v>83.72</v>
      </c>
      <c r="AJ8" s="16" t="n">
        <v>83.49</v>
      </c>
      <c r="AK8" s="16" t="n">
        <v>83.98</v>
      </c>
      <c r="AL8" s="13" t="n">
        <v>84.08</v>
      </c>
      <c r="AM8" s="13" t="n">
        <v>84.1</v>
      </c>
      <c r="AN8" s="13" t="n">
        <v>84.26</v>
      </c>
      <c r="AO8" s="13" t="n">
        <v>85.65</v>
      </c>
      <c r="AP8" s="13" t="n">
        <v>85.2</v>
      </c>
      <c r="AQ8" s="13" t="n">
        <v>85.4</v>
      </c>
      <c r="AR8" s="13" t="n">
        <v>86.36</v>
      </c>
    </row>
    <row r="9" customFormat="false" ht="15" hidden="false" customHeight="false" outlineLevel="0" collapsed="false">
      <c r="A9" s="10" t="s">
        <v>42</v>
      </c>
      <c r="B9" s="16" t="s">
        <v>195</v>
      </c>
      <c r="C9" s="16" t="n">
        <v>0.55</v>
      </c>
      <c r="D9" s="16" t="n">
        <v>-6.86</v>
      </c>
      <c r="E9" s="16" t="n">
        <v>-6.91</v>
      </c>
      <c r="F9" s="16" t="n">
        <v>-6.89</v>
      </c>
      <c r="G9" s="16" t="n">
        <v>-5.95</v>
      </c>
      <c r="H9" s="16" t="n">
        <v>-4.25</v>
      </c>
      <c r="I9" s="16" t="n">
        <v>-2.02</v>
      </c>
      <c r="J9" s="16" t="n">
        <v>-0.56</v>
      </c>
      <c r="K9" s="16" t="n">
        <v>2.39</v>
      </c>
      <c r="L9" s="16" t="n">
        <v>6.93</v>
      </c>
      <c r="M9" s="16" t="n">
        <v>11.2</v>
      </c>
      <c r="N9" s="16" t="n">
        <v>18.44</v>
      </c>
      <c r="O9" s="16" t="n">
        <v>29.03</v>
      </c>
      <c r="P9" s="16" t="n">
        <v>44.17</v>
      </c>
      <c r="Q9" s="16" t="n">
        <v>60.67</v>
      </c>
      <c r="R9" s="16" t="n">
        <v>64.49</v>
      </c>
      <c r="S9" s="16" t="n">
        <v>69.02</v>
      </c>
      <c r="T9" s="16" t="n">
        <v>70.87</v>
      </c>
      <c r="U9" s="16" t="n">
        <v>72.48</v>
      </c>
      <c r="V9" s="16" t="n">
        <v>73.29</v>
      </c>
      <c r="W9" s="16" t="n">
        <v>75.23</v>
      </c>
      <c r="X9" s="16" t="n">
        <v>76.03</v>
      </c>
      <c r="Y9" s="16" t="n">
        <v>77.74</v>
      </c>
      <c r="Z9" s="16" t="n">
        <v>79.24</v>
      </c>
      <c r="AA9" s="16" t="n">
        <v>79.13</v>
      </c>
      <c r="AB9" s="16" t="n">
        <v>80.32</v>
      </c>
      <c r="AC9" s="16" t="n">
        <v>79.94</v>
      </c>
      <c r="AD9" s="16" t="n">
        <v>81.09</v>
      </c>
      <c r="AE9" s="16" t="n">
        <v>81.47</v>
      </c>
      <c r="AF9" s="16" t="n">
        <v>81.38</v>
      </c>
      <c r="AG9" s="16" t="n">
        <v>81.94</v>
      </c>
      <c r="AH9" s="16" t="n">
        <v>82.21</v>
      </c>
      <c r="AI9" s="16" t="n">
        <v>82.97</v>
      </c>
      <c r="AJ9" s="16" t="n">
        <v>82.45</v>
      </c>
      <c r="AK9" s="16" t="n">
        <v>83.05</v>
      </c>
      <c r="AL9" s="13" t="n">
        <v>83.27</v>
      </c>
      <c r="AM9" s="13" t="n">
        <v>82.67</v>
      </c>
      <c r="AN9" s="13" t="n">
        <v>82.67</v>
      </c>
      <c r="AO9" s="13" t="n">
        <v>84.75</v>
      </c>
      <c r="AP9" s="13" t="n">
        <v>84.18</v>
      </c>
      <c r="AQ9" s="13" t="n">
        <v>85.4</v>
      </c>
      <c r="AR9" s="13" t="n">
        <v>84.79</v>
      </c>
    </row>
    <row r="10" customFormat="false" ht="15" hidden="false" customHeight="false" outlineLevel="0" collapsed="false">
      <c r="A10" s="10" t="s">
        <v>42</v>
      </c>
      <c r="B10" s="16" t="s">
        <v>195</v>
      </c>
      <c r="C10" s="16" t="n">
        <v>0.12</v>
      </c>
      <c r="D10" s="16" t="n">
        <v>-6.2</v>
      </c>
      <c r="E10" s="16" t="n">
        <v>-6.3</v>
      </c>
      <c r="F10" s="16" t="n">
        <v>-5.98</v>
      </c>
      <c r="G10" s="16" t="n">
        <v>-4.81</v>
      </c>
      <c r="H10" s="16" t="n">
        <v>-3.28</v>
      </c>
      <c r="I10" s="16" t="n">
        <v>-1.14</v>
      </c>
      <c r="J10" s="16" t="n">
        <v>0.96</v>
      </c>
      <c r="K10" s="16" t="n">
        <v>5.21</v>
      </c>
      <c r="L10" s="16" t="n">
        <v>10.02</v>
      </c>
      <c r="M10" s="16" t="n">
        <v>16.22</v>
      </c>
      <c r="N10" s="16" t="n">
        <v>39.12</v>
      </c>
      <c r="O10" s="16" t="n">
        <v>39.26</v>
      </c>
      <c r="P10" s="16" t="n">
        <v>52.63</v>
      </c>
      <c r="Q10" s="16" t="n">
        <v>68.06</v>
      </c>
      <c r="R10" s="16" t="n">
        <v>72.56</v>
      </c>
      <c r="S10" s="16" t="n">
        <v>76.84</v>
      </c>
      <c r="T10" s="16" t="n">
        <v>77.81</v>
      </c>
      <c r="U10" s="16" t="n">
        <v>80.61</v>
      </c>
      <c r="V10" s="16" t="n">
        <v>81.85</v>
      </c>
      <c r="W10" s="16" t="n">
        <v>83.87</v>
      </c>
      <c r="X10" s="16" t="n">
        <v>85.24</v>
      </c>
      <c r="Y10" s="16" t="n">
        <v>86.3</v>
      </c>
      <c r="Z10" s="16" t="n">
        <v>88.63</v>
      </c>
      <c r="AA10" s="16" t="n">
        <v>88.69</v>
      </c>
      <c r="AB10" s="16" t="n">
        <v>89.33</v>
      </c>
      <c r="AC10" s="16" t="n">
        <v>89.92</v>
      </c>
      <c r="AD10" s="16" t="n">
        <v>90.86</v>
      </c>
      <c r="AE10" s="16" t="n">
        <v>91.57</v>
      </c>
      <c r="AF10" s="16" t="n">
        <v>91.04</v>
      </c>
      <c r="AG10" s="16" t="n">
        <v>91.56</v>
      </c>
      <c r="AH10" s="16" t="n">
        <v>91.77</v>
      </c>
      <c r="AI10" s="16" t="n">
        <v>93.27</v>
      </c>
      <c r="AJ10" s="16" t="n">
        <v>92.58</v>
      </c>
      <c r="AK10" s="16" t="n">
        <v>92.55</v>
      </c>
      <c r="AL10" s="13" t="n">
        <v>93.18</v>
      </c>
      <c r="AM10" s="13" t="n">
        <v>93.56</v>
      </c>
      <c r="AN10" s="13" t="n">
        <v>94.28</v>
      </c>
      <c r="AO10" s="13" t="n">
        <v>95.81</v>
      </c>
      <c r="AP10" s="13" t="n">
        <v>95.87</v>
      </c>
      <c r="AQ10" s="13" t="n">
        <v>95.5</v>
      </c>
      <c r="AR10" s="13" t="n">
        <v>96.9</v>
      </c>
    </row>
    <row r="11" customFormat="false" ht="15.75" hidden="false" customHeight="true" outlineLevel="0" collapsed="false">
      <c r="A11" s="10" t="s">
        <v>42</v>
      </c>
      <c r="B11" s="16" t="s">
        <v>275</v>
      </c>
      <c r="C11" s="16" t="n">
        <v>2.32</v>
      </c>
      <c r="D11" s="16" t="n">
        <v>2.23</v>
      </c>
      <c r="E11" s="16" t="n">
        <v>2.42</v>
      </c>
      <c r="F11" s="16" t="n">
        <v>3.02</v>
      </c>
      <c r="G11" s="16" t="n">
        <v>3.93</v>
      </c>
      <c r="H11" s="16" t="n">
        <v>5.07</v>
      </c>
      <c r="I11" s="16" t="n">
        <v>6.63</v>
      </c>
      <c r="J11" s="16" t="n">
        <v>8.76</v>
      </c>
      <c r="K11" s="16" t="n">
        <v>11.62</v>
      </c>
      <c r="L11" s="16" t="n">
        <v>15.15</v>
      </c>
      <c r="M11" s="16" t="n">
        <v>19.54</v>
      </c>
      <c r="N11" s="16" t="n">
        <v>25.13</v>
      </c>
      <c r="O11" s="16" t="n">
        <v>32.25</v>
      </c>
      <c r="P11" s="16" t="n">
        <v>40.79</v>
      </c>
      <c r="Q11" s="16" t="n">
        <v>51.93</v>
      </c>
      <c r="R11" s="16" t="n">
        <v>61.32</v>
      </c>
      <c r="S11" s="16" t="n">
        <v>68.33</v>
      </c>
      <c r="T11" s="16" t="n">
        <v>72.88</v>
      </c>
      <c r="U11" s="16" t="n">
        <v>75.45</v>
      </c>
      <c r="V11" s="16" t="n">
        <v>76.46</v>
      </c>
      <c r="W11" s="16" t="n">
        <v>76.78</v>
      </c>
      <c r="X11" s="16" t="n">
        <v>76.56</v>
      </c>
      <c r="Y11" s="16" t="n">
        <v>75.87</v>
      </c>
      <c r="Z11" s="16" t="n">
        <v>75.25</v>
      </c>
      <c r="AA11" s="16" t="n">
        <v>74.61</v>
      </c>
      <c r="AB11" s="16" t="n">
        <v>73.85</v>
      </c>
      <c r="AC11" s="16" t="n">
        <v>73.24</v>
      </c>
      <c r="AD11" s="16" t="n">
        <v>72.74</v>
      </c>
      <c r="AE11" s="16" t="n">
        <v>72.16</v>
      </c>
      <c r="AF11" s="16" t="n">
        <v>71.81</v>
      </c>
      <c r="AG11" s="16" t="n">
        <v>71.62</v>
      </c>
      <c r="AH11" s="16" t="n">
        <v>71.24</v>
      </c>
      <c r="AI11" s="16" t="n">
        <v>70.98</v>
      </c>
      <c r="AJ11" s="16" t="n">
        <v>70.8</v>
      </c>
      <c r="AK11" s="16" t="n">
        <v>70.36</v>
      </c>
      <c r="AL11" s="13" t="n">
        <v>70.45</v>
      </c>
      <c r="AM11" s="13" t="n">
        <v>70.31</v>
      </c>
      <c r="AN11" s="13" t="n">
        <v>69.95</v>
      </c>
      <c r="AO11" s="13" t="n">
        <v>70.06</v>
      </c>
      <c r="AP11" s="13" t="n">
        <v>69.98</v>
      </c>
      <c r="AQ11" s="13" t="n">
        <v>69.77</v>
      </c>
      <c r="AR11" s="13" t="n">
        <v>69.75</v>
      </c>
      <c r="AS11" s="13" t="n">
        <v>69.76</v>
      </c>
      <c r="AT11" s="13" t="n">
        <v>69.85</v>
      </c>
      <c r="AU11" s="13" t="n">
        <v>69.65</v>
      </c>
      <c r="AV11" s="13" t="n">
        <v>69.54</v>
      </c>
      <c r="AW11" s="13" t="n">
        <v>69.84</v>
      </c>
      <c r="AX11" s="13" t="n">
        <v>69.79</v>
      </c>
      <c r="AY11" s="13" t="n">
        <v>69.7</v>
      </c>
    </row>
    <row r="12" customFormat="false" ht="15" hidden="false" customHeight="false" outlineLevel="0" collapsed="false">
      <c r="A12" s="10" t="s">
        <v>42</v>
      </c>
      <c r="B12" s="16" t="s">
        <v>275</v>
      </c>
      <c r="C12" s="16" t="n">
        <v>2.48</v>
      </c>
      <c r="D12" s="16" t="n">
        <v>2.22</v>
      </c>
      <c r="E12" s="16" t="n">
        <v>2.4</v>
      </c>
      <c r="F12" s="16" t="n">
        <v>3.03</v>
      </c>
      <c r="G12" s="16" t="n">
        <v>3.94</v>
      </c>
      <c r="H12" s="16" t="n">
        <v>5.1</v>
      </c>
      <c r="I12" s="16" t="n">
        <v>6.71</v>
      </c>
      <c r="J12" s="16" t="n">
        <v>8.86</v>
      </c>
      <c r="K12" s="16" t="n">
        <v>11.69</v>
      </c>
      <c r="L12" s="16" t="n">
        <v>15.29</v>
      </c>
      <c r="M12" s="16" t="n">
        <v>19.7</v>
      </c>
      <c r="N12" s="16" t="n">
        <v>25.17</v>
      </c>
      <c r="O12" s="16" t="n">
        <v>31.82</v>
      </c>
      <c r="P12" s="16" t="n">
        <v>40.43</v>
      </c>
      <c r="Q12" s="16" t="n">
        <v>50.59</v>
      </c>
      <c r="R12" s="16" t="n">
        <v>59.39</v>
      </c>
      <c r="S12" s="16" t="n">
        <v>66</v>
      </c>
      <c r="T12" s="16" t="n">
        <v>70.17</v>
      </c>
      <c r="U12" s="16" t="n">
        <v>73.24</v>
      </c>
      <c r="V12" s="16" t="n">
        <v>73.91</v>
      </c>
      <c r="W12" s="16" t="n">
        <v>74.53</v>
      </c>
      <c r="X12" s="16" t="n">
        <v>74.19</v>
      </c>
      <c r="Y12" s="16" t="n">
        <v>73.73</v>
      </c>
      <c r="Z12" s="16" t="n">
        <v>72.61</v>
      </c>
      <c r="AA12" s="16" t="n">
        <v>72.17</v>
      </c>
      <c r="AB12" s="16" t="n">
        <v>71.26</v>
      </c>
      <c r="AC12" s="16" t="n">
        <v>70.92</v>
      </c>
      <c r="AD12" s="16" t="n">
        <v>70.5</v>
      </c>
      <c r="AE12" s="16" t="n">
        <v>70.1</v>
      </c>
      <c r="AF12" s="16" t="n">
        <v>69.84</v>
      </c>
      <c r="AG12" s="16" t="n">
        <v>69.53</v>
      </c>
      <c r="AH12" s="16" t="n">
        <v>69.14</v>
      </c>
      <c r="AI12" s="16" t="n">
        <v>68.94</v>
      </c>
      <c r="AJ12" s="16" t="n">
        <v>68.74</v>
      </c>
      <c r="AK12" s="16" t="n">
        <v>68.35</v>
      </c>
      <c r="AL12" s="13" t="n">
        <v>68.45</v>
      </c>
      <c r="AM12" s="13" t="n">
        <v>68.48</v>
      </c>
      <c r="AN12" s="13" t="n">
        <v>68.38</v>
      </c>
      <c r="AO12" s="13" t="n">
        <v>68.09</v>
      </c>
      <c r="AP12" s="13" t="n">
        <v>67.87</v>
      </c>
      <c r="AQ12" s="13" t="n">
        <v>68.03</v>
      </c>
      <c r="AR12" s="13" t="n">
        <v>68.09</v>
      </c>
      <c r="AS12" s="13" t="n">
        <v>68.11</v>
      </c>
      <c r="AT12" s="13" t="n">
        <v>68.05</v>
      </c>
      <c r="AU12" s="13" t="n">
        <v>67.83</v>
      </c>
      <c r="AV12" s="13" t="n">
        <v>68.09</v>
      </c>
      <c r="AW12" s="13" t="n">
        <v>68.24</v>
      </c>
      <c r="AX12" s="13" t="n">
        <v>67.99</v>
      </c>
      <c r="AY12" s="13" t="n">
        <v>68.09</v>
      </c>
    </row>
    <row r="13" customFormat="false" ht="15" hidden="false" customHeight="false" outlineLevel="0" collapsed="false">
      <c r="A13" s="10" t="s">
        <v>42</v>
      </c>
      <c r="B13" s="16" t="s">
        <v>275</v>
      </c>
      <c r="C13" s="16" t="n">
        <v>2.39</v>
      </c>
      <c r="D13" s="16" t="n">
        <v>2.2</v>
      </c>
      <c r="E13" s="16" t="n">
        <v>2.45</v>
      </c>
      <c r="F13" s="16" t="n">
        <v>3.08</v>
      </c>
      <c r="G13" s="16" t="n">
        <v>3.96</v>
      </c>
      <c r="H13" s="16" t="n">
        <v>5.14</v>
      </c>
      <c r="I13" s="16" t="n">
        <v>6.75</v>
      </c>
      <c r="J13" s="16" t="n">
        <v>8.93</v>
      </c>
      <c r="K13" s="16" t="n">
        <v>11.76</v>
      </c>
      <c r="L13" s="16" t="n">
        <v>15.47</v>
      </c>
      <c r="M13" s="16" t="n">
        <v>19.96</v>
      </c>
      <c r="N13" s="16" t="n">
        <v>25.67</v>
      </c>
      <c r="O13" s="16" t="n">
        <v>32.79</v>
      </c>
      <c r="P13" s="16" t="n">
        <v>41.45</v>
      </c>
      <c r="Q13" s="16" t="n">
        <v>52.31</v>
      </c>
      <c r="R13" s="16" t="n">
        <v>61.31</v>
      </c>
      <c r="S13" s="16" t="n">
        <v>68.11</v>
      </c>
      <c r="T13" s="16" t="n">
        <v>72.68</v>
      </c>
      <c r="U13" s="16" t="n">
        <v>75.25</v>
      </c>
      <c r="V13" s="16" t="n">
        <v>76.42</v>
      </c>
      <c r="W13" s="16" t="n">
        <v>76.83</v>
      </c>
      <c r="X13" s="16" t="n">
        <v>76.35</v>
      </c>
      <c r="Y13" s="16" t="n">
        <v>75.78</v>
      </c>
      <c r="Z13" s="16" t="n">
        <v>75.16</v>
      </c>
      <c r="AA13" s="16" t="n">
        <v>74.65</v>
      </c>
      <c r="AB13" s="16" t="n">
        <v>74.05</v>
      </c>
      <c r="AC13" s="16" t="n">
        <v>73.42</v>
      </c>
      <c r="AD13" s="16" t="n">
        <v>73.12</v>
      </c>
      <c r="AE13" s="16" t="n">
        <v>72.77</v>
      </c>
      <c r="AF13" s="16" t="n">
        <v>72.49</v>
      </c>
      <c r="AG13" s="16" t="n">
        <v>72.3</v>
      </c>
      <c r="AH13" s="16" t="n">
        <v>71.93</v>
      </c>
      <c r="AI13" s="16" t="n">
        <v>71.79</v>
      </c>
      <c r="AJ13" s="16" t="n">
        <v>71.56</v>
      </c>
      <c r="AK13" s="16" t="n">
        <v>71.21</v>
      </c>
      <c r="AL13" s="13" t="n">
        <v>71.45</v>
      </c>
      <c r="AM13" s="13" t="n">
        <v>71.35</v>
      </c>
      <c r="AN13" s="13" t="n">
        <v>71.2</v>
      </c>
      <c r="AO13" s="13" t="n">
        <v>71.22</v>
      </c>
      <c r="AP13" s="13" t="n">
        <v>71.06</v>
      </c>
      <c r="AQ13" s="13" t="n">
        <v>70.95</v>
      </c>
      <c r="AR13" s="13" t="n">
        <v>71.01</v>
      </c>
      <c r="AS13" s="13" t="n">
        <v>71.22</v>
      </c>
      <c r="AT13" s="13" t="n">
        <v>71.17</v>
      </c>
      <c r="AU13" s="13" t="n">
        <v>71.18</v>
      </c>
      <c r="AV13" s="13" t="n">
        <v>71.53</v>
      </c>
      <c r="AW13" s="13" t="n">
        <v>71.62</v>
      </c>
      <c r="AX13" s="13" t="n">
        <v>71.55</v>
      </c>
      <c r="AY13" s="13" t="n">
        <v>71.79</v>
      </c>
    </row>
    <row r="14" customFormat="false" ht="15" hidden="false" customHeight="false" outlineLevel="0" collapsed="false">
      <c r="A14" s="10" t="s">
        <v>42</v>
      </c>
      <c r="B14" s="16" t="s">
        <v>275</v>
      </c>
      <c r="C14" s="16" t="n">
        <v>2.79</v>
      </c>
      <c r="D14" s="16" t="n">
        <v>2.75</v>
      </c>
      <c r="E14" s="16" t="n">
        <v>2.9</v>
      </c>
      <c r="F14" s="16" t="n">
        <v>3.67</v>
      </c>
      <c r="G14" s="16" t="n">
        <v>4.64</v>
      </c>
      <c r="H14" s="16" t="n">
        <v>5.98</v>
      </c>
      <c r="I14" s="16" t="n">
        <v>7.92</v>
      </c>
      <c r="J14" s="16" t="n">
        <v>10.44</v>
      </c>
      <c r="K14" s="16" t="n">
        <v>13.8</v>
      </c>
      <c r="L14" s="16" t="n">
        <v>18.04</v>
      </c>
      <c r="M14" s="16" t="n">
        <v>23.24</v>
      </c>
      <c r="N14" s="16" t="n">
        <v>29.75</v>
      </c>
      <c r="O14" s="16" t="n">
        <v>37.69</v>
      </c>
      <c r="P14" s="16" t="n">
        <v>47.37</v>
      </c>
      <c r="Q14" s="16" t="n">
        <v>56.62</v>
      </c>
      <c r="R14" s="16" t="n">
        <v>64.02</v>
      </c>
      <c r="S14" s="16" t="n">
        <v>68.88</v>
      </c>
      <c r="T14" s="16" t="n">
        <v>71.97</v>
      </c>
      <c r="U14" s="16" t="n">
        <v>73</v>
      </c>
      <c r="V14" s="16" t="n">
        <v>73.94</v>
      </c>
      <c r="W14" s="16" t="n">
        <v>74.38</v>
      </c>
      <c r="X14" s="16" t="n">
        <v>73.69</v>
      </c>
      <c r="Y14" s="16" t="n">
        <v>73.29</v>
      </c>
      <c r="Z14" s="16" t="n">
        <v>72.4</v>
      </c>
      <c r="AA14" s="16" t="n">
        <v>71.79</v>
      </c>
      <c r="AB14" s="16" t="n">
        <v>71.4</v>
      </c>
      <c r="AC14" s="16" t="n">
        <v>70.85</v>
      </c>
      <c r="AD14" s="16" t="n">
        <v>70.5</v>
      </c>
      <c r="AE14" s="16" t="n">
        <v>70.17</v>
      </c>
      <c r="AF14" s="16" t="n">
        <v>69.53</v>
      </c>
      <c r="AG14" s="16" t="n">
        <v>69.59</v>
      </c>
      <c r="AH14" s="16" t="n">
        <v>69.42</v>
      </c>
      <c r="AI14" s="16" t="n">
        <v>69.37</v>
      </c>
      <c r="AJ14" s="16" t="n">
        <v>69.04</v>
      </c>
      <c r="AK14" s="16" t="n">
        <v>68.98</v>
      </c>
      <c r="AL14" s="13" t="n">
        <v>68.78</v>
      </c>
      <c r="AM14" s="13" t="n">
        <v>68.54</v>
      </c>
      <c r="AN14" s="13" t="n">
        <v>68.63</v>
      </c>
      <c r="AO14" s="13" t="n">
        <v>68.8</v>
      </c>
      <c r="AP14" s="13" t="n">
        <v>68.6</v>
      </c>
      <c r="AQ14" s="13" t="n">
        <v>69.1</v>
      </c>
      <c r="AR14" s="13" t="n">
        <v>68.8</v>
      </c>
      <c r="AS14" s="13" t="n">
        <v>68.63</v>
      </c>
      <c r="AT14" s="13" t="n">
        <v>68.12</v>
      </c>
      <c r="AU14" s="13" t="n">
        <v>68.37</v>
      </c>
      <c r="AV14" s="13" t="n">
        <v>68.48</v>
      </c>
      <c r="AW14" s="13" t="n">
        <v>68.45</v>
      </c>
      <c r="AX14" s="13" t="n">
        <v>68.48</v>
      </c>
      <c r="AY14" s="13" t="n">
        <v>68.33</v>
      </c>
    </row>
    <row r="15" customFormat="false" ht="15" hidden="false" customHeight="false" outlineLevel="0" collapsed="false">
      <c r="A15" s="10" t="s">
        <v>42</v>
      </c>
      <c r="B15" s="16" t="s">
        <v>275</v>
      </c>
      <c r="C15" s="16" t="n">
        <v>2.78</v>
      </c>
      <c r="D15" s="16" t="n">
        <v>2.76</v>
      </c>
      <c r="E15" s="16" t="n">
        <v>3.01</v>
      </c>
      <c r="F15" s="16" t="n">
        <v>3.71</v>
      </c>
      <c r="G15" s="16" t="n">
        <v>4.74</v>
      </c>
      <c r="H15" s="16" t="n">
        <v>6.06</v>
      </c>
      <c r="I15" s="16" t="n">
        <v>8</v>
      </c>
      <c r="J15" s="16" t="n">
        <v>10.51</v>
      </c>
      <c r="K15" s="16" t="n">
        <v>13.84</v>
      </c>
      <c r="L15" s="16" t="n">
        <v>18.37</v>
      </c>
      <c r="M15" s="16" t="n">
        <v>23.91</v>
      </c>
      <c r="N15" s="16" t="n">
        <v>30.84</v>
      </c>
      <c r="O15" s="16" t="n">
        <v>38.92</v>
      </c>
      <c r="P15" s="16" t="n">
        <v>49.19</v>
      </c>
      <c r="Q15" s="16" t="n">
        <v>58.33</v>
      </c>
      <c r="R15" s="16" t="n">
        <v>66.05</v>
      </c>
      <c r="S15" s="16" t="n">
        <v>71.11</v>
      </c>
      <c r="T15" s="16" t="n">
        <v>74.23</v>
      </c>
      <c r="U15" s="16" t="n">
        <v>75.8</v>
      </c>
      <c r="V15" s="16" t="n">
        <v>76.49</v>
      </c>
      <c r="W15" s="16" t="n">
        <v>76.38</v>
      </c>
      <c r="X15" s="16" t="n">
        <v>76.09</v>
      </c>
      <c r="Y15" s="16" t="n">
        <v>75.5</v>
      </c>
      <c r="Z15" s="16" t="n">
        <v>74.8</v>
      </c>
      <c r="AA15" s="16" t="n">
        <v>74.27</v>
      </c>
      <c r="AB15" s="16" t="n">
        <v>73.91</v>
      </c>
      <c r="AC15" s="16" t="n">
        <v>73.52</v>
      </c>
      <c r="AD15" s="16" t="n">
        <v>72.87</v>
      </c>
      <c r="AE15" s="16" t="n">
        <v>72.53</v>
      </c>
      <c r="AF15" s="16" t="n">
        <v>72.29</v>
      </c>
      <c r="AG15" s="16" t="n">
        <v>72.14</v>
      </c>
      <c r="AH15" s="16" t="n">
        <v>71.87</v>
      </c>
      <c r="AI15" s="16" t="n">
        <v>71.86</v>
      </c>
      <c r="AJ15" s="16" t="n">
        <v>71.59</v>
      </c>
      <c r="AK15" s="16" t="n">
        <v>71.76</v>
      </c>
      <c r="AL15" s="13" t="n">
        <v>71.36</v>
      </c>
      <c r="AM15" s="13" t="n">
        <v>71.26</v>
      </c>
      <c r="AN15" s="13" t="n">
        <v>71.28</v>
      </c>
      <c r="AO15" s="13" t="n">
        <v>71.47</v>
      </c>
      <c r="AP15" s="13" t="n">
        <v>71.37</v>
      </c>
      <c r="AQ15" s="13" t="n">
        <v>71.99</v>
      </c>
      <c r="AR15" s="13" t="n">
        <v>71.85</v>
      </c>
      <c r="AS15" s="13" t="n">
        <v>71.68</v>
      </c>
      <c r="AT15" s="13" t="n">
        <v>71.4</v>
      </c>
      <c r="AU15" s="13" t="n">
        <v>71.36</v>
      </c>
      <c r="AV15" s="13" t="n">
        <v>71.49</v>
      </c>
      <c r="AW15" s="13" t="n">
        <v>72.05</v>
      </c>
      <c r="AX15" s="13" t="n">
        <v>71.94</v>
      </c>
      <c r="AY15" s="13" t="n">
        <v>71.87</v>
      </c>
    </row>
    <row r="16" customFormat="false" ht="15" hidden="false" customHeight="false" outlineLevel="0" collapsed="false">
      <c r="A16" s="10" t="s">
        <v>42</v>
      </c>
      <c r="B16" s="16" t="s">
        <v>275</v>
      </c>
      <c r="C16" s="16" t="n">
        <v>2.82</v>
      </c>
      <c r="D16" s="16" t="n">
        <v>2.78</v>
      </c>
      <c r="E16" s="16" t="n">
        <v>3</v>
      </c>
      <c r="F16" s="16" t="n">
        <v>3.71</v>
      </c>
      <c r="G16" s="16" t="n">
        <v>4.82</v>
      </c>
      <c r="H16" s="16" t="n">
        <v>6.12</v>
      </c>
      <c r="I16" s="16" t="n">
        <v>8.05</v>
      </c>
      <c r="J16" s="16" t="n">
        <v>10.58</v>
      </c>
      <c r="K16" s="16" t="n">
        <v>14.14</v>
      </c>
      <c r="L16" s="16" t="n">
        <v>18.47</v>
      </c>
      <c r="M16" s="16" t="n">
        <v>24.1</v>
      </c>
      <c r="N16" s="16" t="n">
        <v>31.31</v>
      </c>
      <c r="O16" s="16" t="n">
        <v>40.13</v>
      </c>
      <c r="P16" s="16" t="n">
        <v>50.09</v>
      </c>
      <c r="Q16" s="16" t="n">
        <v>59.66</v>
      </c>
      <c r="R16" s="16" t="n">
        <v>66.68</v>
      </c>
      <c r="S16" s="16" t="n">
        <v>71.61</v>
      </c>
      <c r="T16" s="16" t="n">
        <v>74.48</v>
      </c>
      <c r="U16" s="16" t="n">
        <v>75.59</v>
      </c>
      <c r="V16" s="16" t="n">
        <v>76.15</v>
      </c>
      <c r="W16" s="16" t="n">
        <v>75.77</v>
      </c>
      <c r="X16" s="16" t="n">
        <v>75.57</v>
      </c>
      <c r="Y16" s="16" t="n">
        <v>74.88</v>
      </c>
      <c r="Z16" s="16" t="n">
        <v>74.35</v>
      </c>
      <c r="AA16" s="16" t="n">
        <v>73.49</v>
      </c>
      <c r="AB16" s="16" t="n">
        <v>73.2</v>
      </c>
      <c r="AC16" s="16" t="n">
        <v>72.53</v>
      </c>
      <c r="AD16" s="16" t="n">
        <v>72.23</v>
      </c>
      <c r="AE16" s="16" t="n">
        <v>71.78</v>
      </c>
      <c r="AF16" s="16" t="n">
        <v>71.56</v>
      </c>
      <c r="AG16" s="16" t="n">
        <v>71.43</v>
      </c>
      <c r="AH16" s="16" t="n">
        <v>70.99</v>
      </c>
      <c r="AI16" s="16" t="n">
        <v>70.91</v>
      </c>
      <c r="AJ16" s="16" t="n">
        <v>70.85</v>
      </c>
      <c r="AK16" s="16" t="n">
        <v>70.88</v>
      </c>
      <c r="AL16" s="13" t="n">
        <v>70.5</v>
      </c>
      <c r="AM16" s="13" t="n">
        <v>70.45</v>
      </c>
      <c r="AN16" s="13" t="n">
        <v>70.07</v>
      </c>
      <c r="AO16" s="13" t="n">
        <v>70.56</v>
      </c>
      <c r="AP16" s="13" t="n">
        <v>70.16</v>
      </c>
      <c r="AQ16" s="13" t="n">
        <v>70.82</v>
      </c>
      <c r="AR16" s="13" t="n">
        <v>70.54</v>
      </c>
      <c r="AS16" s="13" t="n">
        <v>70.51</v>
      </c>
      <c r="AT16" s="13" t="n">
        <v>70.28</v>
      </c>
      <c r="AU16" s="13" t="n">
        <v>70.27</v>
      </c>
      <c r="AV16" s="13" t="n">
        <v>70.26</v>
      </c>
      <c r="AW16" s="13" t="n">
        <v>70.54</v>
      </c>
      <c r="AX16" s="13" t="n">
        <v>70.28</v>
      </c>
      <c r="AY16" s="13" t="n">
        <v>70.57</v>
      </c>
    </row>
    <row r="17" customFormat="false" ht="15" hidden="false" customHeight="false" outlineLevel="0" collapsed="false">
      <c r="A17" s="10" t="s">
        <v>42</v>
      </c>
      <c r="B17" s="16" t="s">
        <v>275</v>
      </c>
      <c r="C17" s="16" t="n">
        <v>2.47</v>
      </c>
      <c r="D17" s="16" t="n">
        <v>2.41</v>
      </c>
      <c r="E17" s="16" t="n">
        <v>2.64</v>
      </c>
      <c r="F17" s="16" t="n">
        <v>3.29</v>
      </c>
      <c r="G17" s="16" t="n">
        <v>4.25</v>
      </c>
      <c r="H17" s="16" t="n">
        <v>5.49</v>
      </c>
      <c r="I17" s="16" t="n">
        <v>7.27</v>
      </c>
      <c r="J17" s="16" t="n">
        <v>9.58</v>
      </c>
      <c r="K17" s="16" t="n">
        <v>12.87</v>
      </c>
      <c r="L17" s="16" t="n">
        <v>17.05</v>
      </c>
      <c r="M17" s="16" t="n">
        <v>22.28</v>
      </c>
      <c r="N17" s="16" t="n">
        <v>28.72</v>
      </c>
      <c r="O17" s="16" t="n">
        <v>36.41</v>
      </c>
      <c r="P17" s="16" t="n">
        <v>45.92</v>
      </c>
      <c r="Q17" s="16" t="n">
        <v>55.63</v>
      </c>
      <c r="R17" s="16" t="n">
        <v>63.05</v>
      </c>
      <c r="S17" s="16" t="n">
        <v>68.58</v>
      </c>
      <c r="T17" s="16" t="n">
        <v>71.56</v>
      </c>
      <c r="U17" s="16" t="n">
        <v>73.57</v>
      </c>
      <c r="V17" s="16" t="n">
        <v>74.27</v>
      </c>
      <c r="W17" s="16" t="n">
        <v>74.05</v>
      </c>
      <c r="X17" s="16" t="n">
        <v>73.5</v>
      </c>
      <c r="Y17" s="16" t="n">
        <v>72.91</v>
      </c>
      <c r="Z17" s="16" t="n">
        <v>71.91</v>
      </c>
      <c r="AA17" s="16" t="n">
        <v>71.45</v>
      </c>
      <c r="AB17" s="16" t="n">
        <v>70.76</v>
      </c>
      <c r="AC17" s="16" t="n">
        <v>70.41</v>
      </c>
      <c r="AD17" s="16" t="n">
        <v>69.81</v>
      </c>
      <c r="AE17" s="16" t="n">
        <v>69.59</v>
      </c>
      <c r="AF17" s="16" t="n">
        <v>69.12</v>
      </c>
      <c r="AG17" s="16" t="n">
        <v>69.17</v>
      </c>
      <c r="AH17" s="16" t="n">
        <v>69.1</v>
      </c>
      <c r="AI17" s="16" t="n">
        <v>68.88</v>
      </c>
      <c r="AJ17" s="16" t="n">
        <v>68.51</v>
      </c>
      <c r="AK17" s="16" t="n">
        <v>68.44</v>
      </c>
      <c r="AL17" s="13" t="n">
        <v>68.27</v>
      </c>
      <c r="AM17" s="13" t="n">
        <v>68.16</v>
      </c>
      <c r="AN17" s="13" t="n">
        <v>68.12</v>
      </c>
      <c r="AO17" s="13" t="n">
        <v>68.51</v>
      </c>
      <c r="AP17" s="13" t="n">
        <v>68.18</v>
      </c>
      <c r="AQ17" s="13" t="n">
        <v>68.24</v>
      </c>
    </row>
    <row r="18" customFormat="false" ht="15" hidden="false" customHeight="false" outlineLevel="0" collapsed="false">
      <c r="A18" s="10" t="s">
        <v>42</v>
      </c>
      <c r="B18" s="16" t="s">
        <v>275</v>
      </c>
      <c r="C18" s="16" t="n">
        <v>2.45</v>
      </c>
      <c r="D18" s="16" t="n">
        <v>2.39</v>
      </c>
      <c r="E18" s="16" t="n">
        <v>2.62</v>
      </c>
      <c r="F18" s="16" t="n">
        <v>3.25</v>
      </c>
      <c r="G18" s="16" t="n">
        <v>4.22</v>
      </c>
      <c r="H18" s="16" t="n">
        <v>5.45</v>
      </c>
      <c r="I18" s="16" t="n">
        <v>7.22</v>
      </c>
      <c r="J18" s="16" t="n">
        <v>9.6</v>
      </c>
      <c r="K18" s="16" t="n">
        <v>12.87</v>
      </c>
      <c r="L18" s="16" t="n">
        <v>16.93</v>
      </c>
      <c r="M18" s="16" t="n">
        <v>22.21</v>
      </c>
      <c r="N18" s="16" t="n">
        <v>28.6</v>
      </c>
      <c r="O18" s="16" t="n">
        <v>36.44</v>
      </c>
      <c r="P18" s="16" t="n">
        <v>45.63</v>
      </c>
      <c r="Q18" s="16" t="n">
        <v>55.25</v>
      </c>
      <c r="R18" s="16" t="n">
        <v>62.83</v>
      </c>
      <c r="S18" s="16" t="n">
        <v>68.09</v>
      </c>
      <c r="T18" s="16" t="n">
        <v>71.38</v>
      </c>
      <c r="U18" s="16" t="n">
        <v>73.06</v>
      </c>
      <c r="V18" s="16" t="n">
        <v>73.44</v>
      </c>
      <c r="W18" s="16" t="n">
        <v>73.29</v>
      </c>
      <c r="X18" s="16" t="n">
        <v>72.97</v>
      </c>
      <c r="Y18" s="16" t="n">
        <v>72.09</v>
      </c>
      <c r="Z18" s="16" t="n">
        <v>71.23</v>
      </c>
      <c r="AA18" s="16" t="n">
        <v>70.91</v>
      </c>
      <c r="AB18" s="16" t="n">
        <v>69.99</v>
      </c>
      <c r="AC18" s="16" t="n">
        <v>69.67</v>
      </c>
      <c r="AD18" s="16" t="n">
        <v>69.2</v>
      </c>
      <c r="AE18" s="16" t="n">
        <v>69.11</v>
      </c>
      <c r="AF18" s="16" t="n">
        <v>68.61</v>
      </c>
      <c r="AG18" s="16" t="n">
        <v>68.56</v>
      </c>
      <c r="AH18" s="16" t="n">
        <v>68.28</v>
      </c>
      <c r="AI18" s="16" t="n">
        <v>68.03</v>
      </c>
      <c r="AJ18" s="16" t="n">
        <v>68.31</v>
      </c>
      <c r="AK18" s="16" t="n">
        <v>67.9</v>
      </c>
      <c r="AL18" s="13" t="n">
        <v>67.84</v>
      </c>
      <c r="AM18" s="13" t="n">
        <v>67.38</v>
      </c>
      <c r="AN18" s="13" t="n">
        <v>67.58</v>
      </c>
      <c r="AO18" s="13" t="n">
        <v>68.25</v>
      </c>
      <c r="AP18" s="13" t="n">
        <v>67.81</v>
      </c>
      <c r="AQ18" s="13" t="n">
        <v>67.44</v>
      </c>
    </row>
    <row r="19" customFormat="false" ht="15" hidden="false" customHeight="false" outlineLevel="0" collapsed="false">
      <c r="A19" s="10" t="s">
        <v>42</v>
      </c>
      <c r="B19" s="16" t="s">
        <v>275</v>
      </c>
      <c r="C19" s="16" t="n">
        <v>2.39</v>
      </c>
      <c r="D19" s="16" t="n">
        <v>2.38</v>
      </c>
      <c r="E19" s="16" t="n">
        <v>2.64</v>
      </c>
      <c r="F19" s="16" t="n">
        <v>3.32</v>
      </c>
      <c r="G19" s="16" t="n">
        <v>4.21</v>
      </c>
      <c r="H19" s="16" t="n">
        <v>5.48</v>
      </c>
      <c r="I19" s="16" t="n">
        <v>7.19</v>
      </c>
      <c r="J19" s="16" t="n">
        <v>9.61</v>
      </c>
      <c r="K19" s="16" t="n">
        <v>12.82</v>
      </c>
      <c r="L19" s="16" t="n">
        <v>16.93</v>
      </c>
      <c r="M19" s="16" t="n">
        <v>22.22</v>
      </c>
      <c r="N19" s="16" t="n">
        <v>29.01</v>
      </c>
      <c r="O19" s="16" t="n">
        <v>37.07</v>
      </c>
      <c r="P19" s="16" t="n">
        <v>47.14</v>
      </c>
      <c r="Q19" s="16" t="n">
        <v>57.08</v>
      </c>
      <c r="R19" s="16" t="n">
        <v>65.18</v>
      </c>
      <c r="S19" s="16" t="n">
        <v>70.61</v>
      </c>
      <c r="T19" s="16" t="n">
        <v>74.14</v>
      </c>
      <c r="U19" s="16" t="n">
        <v>75.84</v>
      </c>
      <c r="V19" s="16" t="n">
        <v>76.32</v>
      </c>
      <c r="W19" s="16" t="n">
        <v>76.34</v>
      </c>
      <c r="X19" s="16" t="n">
        <v>76.22</v>
      </c>
      <c r="Y19" s="16" t="n">
        <v>75.59</v>
      </c>
      <c r="Z19" s="16" t="n">
        <v>74.68</v>
      </c>
      <c r="AA19" s="16" t="n">
        <v>74.2</v>
      </c>
      <c r="AB19" s="16" t="n">
        <v>73.73</v>
      </c>
      <c r="AC19" s="16" t="n">
        <v>73.21</v>
      </c>
      <c r="AD19" s="16" t="n">
        <v>72.75</v>
      </c>
      <c r="AE19" s="16" t="n">
        <v>72.53</v>
      </c>
      <c r="AF19" s="16" t="n">
        <v>72.29</v>
      </c>
      <c r="AG19" s="16" t="n">
        <v>71.94</v>
      </c>
      <c r="AH19" s="16" t="n">
        <v>71.85</v>
      </c>
      <c r="AI19" s="16" t="n">
        <v>71.78</v>
      </c>
      <c r="AJ19" s="16" t="n">
        <v>71.72</v>
      </c>
      <c r="AK19" s="16" t="n">
        <v>71.72</v>
      </c>
      <c r="AL19" s="13" t="n">
        <v>71.55</v>
      </c>
      <c r="AM19" s="13" t="n">
        <v>71.35</v>
      </c>
      <c r="AN19" s="13" t="n">
        <v>71.49</v>
      </c>
      <c r="AO19" s="13" t="n">
        <v>71.97</v>
      </c>
      <c r="AP19" s="13" t="n">
        <v>71.75</v>
      </c>
      <c r="AQ19" s="13" t="n">
        <v>71.82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BG42(kryo)</v>
      </c>
      <c r="C28" s="16" t="n">
        <f aca="false">C2*$B$23+$B$24</f>
        <v>0.301667674848925</v>
      </c>
      <c r="D28" s="16" t="n">
        <f aca="false">D2*$B$23+$B$24</f>
        <v>0.420520966395564</v>
      </c>
      <c r="E28" s="16" t="n">
        <f aca="false">E2*$B$23+$B$24</f>
        <v>0.334965095048761</v>
      </c>
      <c r="F28" s="16" t="n">
        <f aca="false">F2*$B$23+$B$24</f>
        <v>0.233685441940925</v>
      </c>
      <c r="G28" s="16" t="n">
        <f aca="false">G2*$B$23+$B$24</f>
        <v>0.146279713916355</v>
      </c>
      <c r="H28" s="16" t="n">
        <f aca="false">H2*$B$23+$B$24</f>
        <v>0.13888028720528</v>
      </c>
      <c r="I28" s="16" t="n">
        <f aca="false">I2*$B$23+$B$24</f>
        <v>0.146279713916355</v>
      </c>
      <c r="J28" s="16" t="n">
        <f aca="false">J2*$B$23+$B$24</f>
        <v>0.224898622721524</v>
      </c>
      <c r="K28" s="16" t="n">
        <f aca="false">K2*$B$23+$B$24</f>
        <v>0.332190310032108</v>
      </c>
      <c r="L28" s="16" t="n">
        <f aca="false">L2*$B$23+$B$24</f>
        <v>0.476479130898067</v>
      </c>
      <c r="M28" s="16" t="n">
        <f aca="false">M2*$B$23+$B$24</f>
        <v>0.684588007147045</v>
      </c>
      <c r="N28" s="16" t="n">
        <f aca="false">N2*$B$23+$B$24</f>
        <v>0.939868228679124</v>
      </c>
      <c r="O28" s="16" t="n">
        <f aca="false">O2*$B$23+$B$24</f>
        <v>1.32510088182446</v>
      </c>
      <c r="P28" s="16" t="n">
        <f aca="false">P2*$B$23+$B$24</f>
        <v>1.8837575985106</v>
      </c>
      <c r="Q28" s="16" t="n">
        <f aca="false">Q2*$B$23+$B$24</f>
        <v>2.86649395857522</v>
      </c>
      <c r="R28" s="16" t="n">
        <f aca="false">R2*$B$23+$B$24</f>
        <v>3.26005096677051</v>
      </c>
      <c r="S28" s="16" t="n">
        <f aca="false">S2*$B$23+$B$24</f>
        <v>3.500069870711</v>
      </c>
      <c r="T28" s="16" t="n">
        <f aca="false">T2*$B$23+$B$24</f>
        <v>3.62308533978261</v>
      </c>
      <c r="U28" s="16" t="n">
        <f aca="false">U2*$B$23+$B$24</f>
        <v>3.81870768345665</v>
      </c>
      <c r="V28" s="16" t="n">
        <f aca="false">V2*$B$23+$B$24</f>
        <v>3.87559077629804</v>
      </c>
      <c r="W28" s="16" t="n">
        <f aca="false">W2*$B$23+$B$24</f>
        <v>3.97964521442253</v>
      </c>
      <c r="X28" s="16" t="n">
        <f aca="false">X2*$B$23+$B$24</f>
        <v>4.09433632844419</v>
      </c>
      <c r="Y28" s="16" t="n">
        <f aca="false">Y2*$B$23+$B$24</f>
        <v>4.20162801575477</v>
      </c>
      <c r="Z28" s="16" t="n">
        <f aca="false">Z2*$B$23+$B$24</f>
        <v>4.17064291640215</v>
      </c>
      <c r="AA28" s="16" t="n">
        <f aca="false">AA2*$B$23+$B$24</f>
        <v>4.26452314279891</v>
      </c>
      <c r="AB28" s="16" t="n">
        <f aca="false">AB2*$B$23+$B$24</f>
        <v>4.2589735727656</v>
      </c>
      <c r="AC28" s="16" t="n">
        <f aca="false">AC2*$B$23+$B$24</f>
        <v>4.30337013303205</v>
      </c>
      <c r="AD28" s="16" t="n">
        <f aca="false">AD2*$B$23+$B$24</f>
        <v>4.32418102065695</v>
      </c>
      <c r="AE28" s="16" t="n">
        <f aca="false">AE2*$B$23+$B$24</f>
        <v>4.38291397017611</v>
      </c>
      <c r="AF28" s="16" t="n">
        <f aca="false">AF2*$B$23+$B$24</f>
        <v>4.40511225030933</v>
      </c>
      <c r="AG28" s="16" t="n">
        <f aca="false">AG2*$B$23+$B$24</f>
        <v>4.3741271509567</v>
      </c>
      <c r="AH28" s="16" t="n">
        <f aca="false">AH2*$B$23+$B$24</f>
        <v>4.37782686431224</v>
      </c>
      <c r="AI28" s="16" t="n">
        <f aca="false">AI2*$B$23+$B$24</f>
        <v>4.41991110373148</v>
      </c>
      <c r="AJ28" s="16" t="n">
        <f aca="false">AJ2*$B$23+$B$24</f>
        <v>4.41944863956204</v>
      </c>
      <c r="AK28" s="16" t="n">
        <f aca="false">AK2*$B$23+$B$24</f>
        <v>4.45228359559243</v>
      </c>
      <c r="AL28" s="16" t="n">
        <f aca="false">AL2*$B$23+$B$24</f>
        <v>4.48650594413115</v>
      </c>
      <c r="AM28" s="16" t="n">
        <f aca="false">AM2*$B$23+$B$24</f>
        <v>4.45274605976187</v>
      </c>
      <c r="AN28" s="16" t="n">
        <f aca="false">AN2*$B$23+$B$24</f>
        <v>4.49483029918111</v>
      </c>
      <c r="AO28" s="16" t="n">
        <f aca="false">AO2*$B$23+$B$24</f>
        <v>4.54893860700585</v>
      </c>
      <c r="AP28" s="16" t="n">
        <f aca="false">AP2*$B$23+$B$24</f>
        <v>4.52072829266987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BG42(kryo)</v>
      </c>
      <c r="C29" s="16" t="n">
        <f aca="false">C3*$B$23+$B$24</f>
        <v>0.447806352392652</v>
      </c>
      <c r="D29" s="16" t="n">
        <f aca="false">D3*$B$23+$B$24</f>
        <v>0.216574267671565</v>
      </c>
      <c r="E29" s="16" t="n">
        <f aca="false">E3*$B$23+$B$24</f>
        <v>0.161078567338504</v>
      </c>
      <c r="F29" s="16" t="n">
        <f aca="false">F3*$B$23+$B$24</f>
        <v>0.129168539646994</v>
      </c>
      <c r="G29" s="16" t="n">
        <f aca="false">G3*$B$23+$B$24</f>
        <v>0.0967960477860421</v>
      </c>
      <c r="H29" s="16" t="n">
        <f aca="false">H3*$B$23+$B$24</f>
        <v>0.134255645510858</v>
      </c>
      <c r="I29" s="16" t="n">
        <f aca="false">I3*$B$23+$B$24</f>
        <v>0.186051632488382</v>
      </c>
      <c r="J29" s="16" t="n">
        <f aca="false">J3*$B$23+$B$24</f>
        <v>0.292880855629524</v>
      </c>
      <c r="K29" s="16" t="n">
        <f aca="false">K3*$B$23+$B$24</f>
        <v>0.415896324701142</v>
      </c>
      <c r="L29" s="16" t="n">
        <f aca="false">L3*$B$23+$B$24</f>
        <v>0.605969098341875</v>
      </c>
      <c r="M29" s="16" t="n">
        <f aca="false">M3*$B$23+$B$24</f>
        <v>0.797891728660377</v>
      </c>
      <c r="N29" s="16" t="n">
        <f aca="false">N3*$B$23+$B$24</f>
        <v>1.10265561632277</v>
      </c>
      <c r="O29" s="16" t="n">
        <f aca="false">O3*$B$23+$B$24</f>
        <v>1.49898740953471</v>
      </c>
      <c r="P29" s="16" t="n">
        <f aca="false">P3*$B$23+$B$24</f>
        <v>2.13533810668714</v>
      </c>
      <c r="Q29" s="16" t="n">
        <f aca="false">Q3*$B$23+$B$24</f>
        <v>2.83180914586706</v>
      </c>
      <c r="R29" s="16" t="n">
        <f aca="false">R3*$B$23+$B$24</f>
        <v>3.34930655147285</v>
      </c>
      <c r="S29" s="16" t="n">
        <f aca="false">S3*$B$23+$B$24</f>
        <v>3.46630998634172</v>
      </c>
      <c r="T29" s="16" t="n">
        <f aca="false">T3*$B$23+$B$24</f>
        <v>3.59302516876887</v>
      </c>
      <c r="U29" s="16" t="n">
        <f aca="false">U3*$B$23+$B$24</f>
        <v>3.76274951895415</v>
      </c>
      <c r="V29" s="16" t="n">
        <f aca="false">V3*$B$23+$B$24</f>
        <v>3.80529622254283</v>
      </c>
      <c r="W29" s="16" t="n">
        <f aca="false">W3*$B$23+$B$24</f>
        <v>3.80437129420395</v>
      </c>
      <c r="X29" s="16" t="n">
        <f aca="false">X3*$B$23+$B$24</f>
        <v>3.95328475676433</v>
      </c>
      <c r="Y29" s="16" t="n">
        <f aca="false">Y3*$B$23+$B$24</f>
        <v>4.00276842289464</v>
      </c>
      <c r="Z29" s="16" t="n">
        <f aca="false">Z3*$B$23+$B$24</f>
        <v>3.99166928282803</v>
      </c>
      <c r="AA29" s="16" t="n">
        <f aca="false">AA3*$B$23+$B$24</f>
        <v>4.07722515417483</v>
      </c>
      <c r="AB29" s="16" t="n">
        <f aca="false">AB3*$B$23+$B$24</f>
        <v>4.10728532518857</v>
      </c>
      <c r="AC29" s="16" t="n">
        <f aca="false">AC3*$B$23+$B$24</f>
        <v>4.16694320304661</v>
      </c>
      <c r="AD29" s="16" t="n">
        <f aca="false">AD3*$B$23+$B$24</f>
        <v>4.15769391965777</v>
      </c>
      <c r="AE29" s="16" t="n">
        <f aca="false">AE3*$B$23+$B$24</f>
        <v>4.23492543595461</v>
      </c>
      <c r="AF29" s="16" t="n">
        <f aca="false">AF3*$B$23+$B$24</f>
        <v>4.24556211185178</v>
      </c>
      <c r="AG29" s="16" t="n">
        <f aca="false">AG3*$B$23+$B$24</f>
        <v>4.24648704019067</v>
      </c>
      <c r="AH29" s="16" t="n">
        <f aca="false">AH3*$B$23+$B$24</f>
        <v>4.24972428937676</v>
      </c>
      <c r="AI29" s="16" t="n">
        <f aca="false">AI3*$B$23+$B$24</f>
        <v>4.25388646690174</v>
      </c>
      <c r="AJ29" s="16" t="n">
        <f aca="false">AJ3*$B$23+$B$24</f>
        <v>4.2742348903572</v>
      </c>
      <c r="AK29" s="16" t="n">
        <f aca="false">AK3*$B$23+$B$24</f>
        <v>4.34267958743464</v>
      </c>
      <c r="AL29" s="16" t="n">
        <f aca="false">AL3*$B$23+$B$24</f>
        <v>4.30383259720149</v>
      </c>
      <c r="AM29" s="16" t="n">
        <f aca="false">AM3*$B$23+$B$24</f>
        <v>4.29597070632098</v>
      </c>
      <c r="AN29" s="16" t="n">
        <f aca="false">AN3*$B$23+$B$24</f>
        <v>4.30152027635428</v>
      </c>
      <c r="AO29" s="16" t="n">
        <f aca="false">AO3*$B$23+$B$24</f>
        <v>4.39031339688718</v>
      </c>
      <c r="AP29" s="16" t="n">
        <f aca="false">AP3*$B$23+$B$24</f>
        <v>4.35747844085679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BG42(kryo)</v>
      </c>
      <c r="C30" s="16" t="n">
        <f aca="false">C4*$B$23+$B$24</f>
        <v>0.39416050873736</v>
      </c>
      <c r="D30" s="16" t="n">
        <f aca="false">D4*$B$23+$B$24</f>
        <v>0.333115238370993</v>
      </c>
      <c r="E30" s="16" t="n">
        <f aca="false">E4*$B$23+$B$24</f>
        <v>0.289181142273986</v>
      </c>
      <c r="F30" s="16" t="n">
        <f aca="false">F4*$B$23+$B$24</f>
        <v>0.205475127604953</v>
      </c>
      <c r="G30" s="16" t="n">
        <f aca="false">G4*$B$23+$B$24</f>
        <v>0.131018396324763</v>
      </c>
      <c r="H30" s="16" t="n">
        <f aca="false">H4*$B$23+$B$24</f>
        <v>0.113907222055403</v>
      </c>
      <c r="I30" s="16" t="n">
        <f aca="false">I4*$B$23+$B$24</f>
        <v>0.134255645510858</v>
      </c>
      <c r="J30" s="16" t="n">
        <f aca="false">J4*$B$23+$B$24</f>
        <v>0.228598336077061</v>
      </c>
      <c r="K30" s="16" t="n">
        <f aca="false">K4*$B$23+$B$24</f>
        <v>0.365025266062503</v>
      </c>
      <c r="L30" s="16" t="n">
        <f aca="false">L4*$B$23+$B$24</f>
        <v>0.561110073905984</v>
      </c>
      <c r="M30" s="16" t="n">
        <f aca="false">M4*$B$23+$B$24</f>
        <v>0.759044738427235</v>
      </c>
      <c r="N30" s="16" t="n">
        <f aca="false">N4*$B$23+$B$24</f>
        <v>1.02866134921202</v>
      </c>
      <c r="O30" s="16" t="n">
        <f aca="false">O4*$B$23+$B$24</f>
        <v>1.42360574991564</v>
      </c>
      <c r="P30" s="16" t="n">
        <f aca="false">P4*$B$23+$B$24</f>
        <v>2.01694727930995</v>
      </c>
      <c r="Q30" s="16" t="n">
        <f aca="false">Q4*$B$23+$B$24</f>
        <v>3.10697532668515</v>
      </c>
      <c r="R30" s="16" t="n">
        <f aca="false">R4*$B$23+$B$24</f>
        <v>3.41590139187252</v>
      </c>
      <c r="S30" s="16" t="n">
        <f aca="false">S4*$B$23+$B$24</f>
        <v>3.67904350428512</v>
      </c>
      <c r="T30" s="16" t="n">
        <f aca="false">T4*$B$23+$B$24</f>
        <v>3.75812487725973</v>
      </c>
      <c r="U30" s="16" t="n">
        <f aca="false">U4*$B$23+$B$24</f>
        <v>3.97502057272811</v>
      </c>
      <c r="V30" s="16" t="n">
        <f aca="false">V4*$B$23+$B$24</f>
        <v>4.0023059587252</v>
      </c>
      <c r="W30" s="16" t="n">
        <f aca="false">W4*$B$23+$B$24</f>
        <v>4.11468475189965</v>
      </c>
      <c r="X30" s="16" t="n">
        <f aca="false">X4*$B$23+$B$24</f>
        <v>4.23076325842963</v>
      </c>
      <c r="Y30" s="16" t="n">
        <f aca="false">Y4*$B$23+$B$24</f>
        <v>4.27192256950998</v>
      </c>
      <c r="Z30" s="16" t="n">
        <f aca="false">Z4*$B$23+$B$24</f>
        <v>4.29088360045711</v>
      </c>
      <c r="AA30" s="16" t="n">
        <f aca="false">AA4*$B$23+$B$24</f>
        <v>4.40187500112324</v>
      </c>
      <c r="AB30" s="16" t="n">
        <f aca="false">AB4*$B$23+$B$24</f>
        <v>4.43193517213698</v>
      </c>
      <c r="AC30" s="16" t="n">
        <f aca="false">AC4*$B$23+$B$24</f>
        <v>4.42962285128977</v>
      </c>
      <c r="AD30" s="16" t="n">
        <f aca="false">AD4*$B$23+$B$24</f>
        <v>4.4453466330508</v>
      </c>
      <c r="AE30" s="16" t="n">
        <f aca="false">AE4*$B$23+$B$24</f>
        <v>4.50084233338386</v>
      </c>
      <c r="AF30" s="16" t="n">
        <f aca="false">AF4*$B$23+$B$24</f>
        <v>4.5253529343643</v>
      </c>
      <c r="AG30" s="16" t="n">
        <f aca="false">AG4*$B$23+$B$24</f>
        <v>4.52997757605872</v>
      </c>
      <c r="AH30" s="16" t="n">
        <f aca="false">AH4*$B$23+$B$24</f>
        <v>4.53876439527812</v>
      </c>
      <c r="AI30" s="16" t="n">
        <f aca="false">AI4*$B$23+$B$24</f>
        <v>4.59194777476397</v>
      </c>
      <c r="AJ30" s="16" t="n">
        <f aca="false">AJ4*$B$23+$B$24</f>
        <v>4.55078846368362</v>
      </c>
      <c r="AK30" s="16" t="n">
        <f aca="false">AK4*$B$23+$B$24</f>
        <v>4.65438043763866</v>
      </c>
      <c r="AL30" s="16" t="n">
        <f aca="false">AL4*$B$23+$B$24</f>
        <v>4.66085493601085</v>
      </c>
      <c r="AM30" s="16" t="n">
        <f aca="false">AM4*$B$23+$B$24</f>
        <v>4.60073459398337</v>
      </c>
      <c r="AN30" s="16" t="n">
        <f aca="false">AN4*$B$23+$B$24</f>
        <v>4.6701042193997</v>
      </c>
      <c r="AO30" s="16" t="n">
        <f aca="false">AO4*$B$23+$B$24</f>
        <v>4.75196037739096</v>
      </c>
      <c r="AP30" s="16" t="n">
        <f aca="false">AP4*$B$23+$B$24</f>
        <v>4.72421252722443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BG42(kryo)</v>
      </c>
      <c r="C31" s="16" t="n">
        <f aca="false">C5*$B$23+$B$24</f>
        <v>0.344214378437605</v>
      </c>
      <c r="D31" s="16" t="n">
        <f aca="false">D5*$B$23+$B$24</f>
        <v>-0.0548921997909908</v>
      </c>
      <c r="E31" s="16" t="n">
        <f aca="false">E5*$B$23+$B$24</f>
        <v>-0.0400933463688413</v>
      </c>
      <c r="F31" s="16" t="n">
        <f aca="false">F5*$B$23+$B$24</f>
        <v>0.0278888865391583</v>
      </c>
      <c r="G31" s="16" t="n">
        <f aca="false">G5*$B$23+$B$24</f>
        <v>0.0440751324696343</v>
      </c>
      <c r="H31" s="16" t="n">
        <f aca="false">H5*$B$23+$B$24</f>
        <v>0.145817249746913</v>
      </c>
      <c r="I31" s="16" t="n">
        <f aca="false">I5*$B$23+$B$24</f>
        <v>0.233222977771483</v>
      </c>
      <c r="J31" s="16" t="n">
        <f aca="false">J5*$B$23+$B$24</f>
        <v>0.327565668337687</v>
      </c>
      <c r="K31" s="16" t="n">
        <f aca="false">K5*$B$23+$B$24</f>
        <v>0.490353055981332</v>
      </c>
      <c r="L31" s="16" t="n">
        <f aca="false">L5*$B$23+$B$24</f>
        <v>0.702624109755289</v>
      </c>
      <c r="M31" s="16" t="n">
        <f aca="false">M5*$B$23+$B$24</f>
        <v>0.932006337798607</v>
      </c>
      <c r="N31" s="16" t="n">
        <f aca="false">N5*$B$23+$B$24</f>
        <v>1.31585159843561</v>
      </c>
      <c r="O31" s="16" t="n">
        <f aca="false">O5*$B$23+$B$24</f>
        <v>1.83242407570252</v>
      </c>
      <c r="P31" s="16" t="n">
        <f aca="false">P5*$B$23+$B$24</f>
        <v>2.5635799275906</v>
      </c>
      <c r="Q31" s="16" t="n">
        <f aca="false">Q5*$B$23+$B$24</f>
        <v>3.14304753190164</v>
      </c>
      <c r="R31" s="16" t="n">
        <f aca="false">R5*$B$23+$B$24</f>
        <v>3.38214150750324</v>
      </c>
      <c r="S31" s="16" t="n">
        <f aca="false">S5*$B$23+$B$24</f>
        <v>3.51070654660817</v>
      </c>
      <c r="T31" s="16" t="n">
        <f aca="false">T5*$B$23+$B$24</f>
        <v>3.60551170134381</v>
      </c>
      <c r="U31" s="16" t="n">
        <f aca="false">U5*$B$23+$B$24</f>
        <v>3.7303770270932</v>
      </c>
      <c r="V31" s="16" t="n">
        <f aca="false">V5*$B$23+$B$24</f>
        <v>3.87882802548414</v>
      </c>
      <c r="W31" s="16" t="n">
        <f aca="false">W5*$B$23+$B$24</f>
        <v>3.87050367043418</v>
      </c>
      <c r="X31" s="16" t="n">
        <f aca="false">X5*$B$23+$B$24</f>
        <v>3.94727272256158</v>
      </c>
      <c r="Y31" s="16" t="n">
        <f aca="false">Y5*$B$23+$B$24</f>
        <v>4.0023059587252</v>
      </c>
      <c r="Z31" s="16" t="n">
        <f aca="false">Z5*$B$23+$B$24</f>
        <v>4.0406904847889</v>
      </c>
      <c r="AA31" s="16" t="n">
        <f aca="false">AA5*$B$23+$B$24</f>
        <v>4.17989219979099</v>
      </c>
      <c r="AB31" s="16" t="n">
        <f aca="false">AB5*$B$23+$B$24</f>
        <v>4.07491283332762</v>
      </c>
      <c r="AC31" s="16" t="n">
        <f aca="false">AC5*$B$23+$B$24</f>
        <v>4.20116555158533</v>
      </c>
      <c r="AD31" s="16" t="n">
        <f aca="false">AD5*$B$23+$B$24</f>
        <v>4.15954377633554</v>
      </c>
      <c r="AE31" s="16" t="n">
        <f aca="false">AE5*$B$23+$B$24</f>
        <v>4.13549563952454</v>
      </c>
      <c r="AF31" s="16" t="n">
        <f aca="false">AF5*$B$23+$B$24</f>
        <v>4.17711741477434</v>
      </c>
      <c r="AG31" s="16" t="n">
        <f aca="false">AG5*$B$23+$B$24</f>
        <v>4.2062526574492</v>
      </c>
      <c r="AH31" s="16" t="n">
        <f aca="false">AH5*$B$23+$B$24</f>
        <v>4.21642686917692</v>
      </c>
      <c r="AI31" s="16" t="n">
        <f aca="false">AI5*$B$23+$B$24</f>
        <v>4.20810251412696</v>
      </c>
      <c r="AJ31" s="16" t="n">
        <f aca="false">AJ5*$B$23+$B$24</f>
        <v>4.24093747015736</v>
      </c>
      <c r="AK31" s="16" t="n">
        <f aca="false">AK5*$B$23+$B$24</f>
        <v>4.28348417374604</v>
      </c>
      <c r="AL31" s="16" t="n">
        <f aca="false">AL5*$B$23+$B$24</f>
        <v>4.26267328612114</v>
      </c>
      <c r="AM31" s="16" t="n">
        <f aca="false">AM5*$B$23+$B$24</f>
        <v>4.28579649459325</v>
      </c>
      <c r="AN31" s="16" t="n">
        <f aca="false">AN5*$B$23+$B$24</f>
        <v>4.29828302716819</v>
      </c>
      <c r="AO31" s="16" t="n">
        <f aca="false">AO5*$B$23+$B$24</f>
        <v>4.38661368353164</v>
      </c>
      <c r="AP31" s="16" t="n">
        <f aca="false">AP5*$B$23+$B$24</f>
        <v>4.3773644001428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BG42(kryo)</v>
      </c>
      <c r="C32" s="16" t="n">
        <f aca="false">C6*$B$23+$B$24</f>
        <v>0.279006930546258</v>
      </c>
      <c r="D32" s="16" t="n">
        <f aca="false">D6*$B$23+$B$24</f>
        <v>-0.0891145483297117</v>
      </c>
      <c r="E32" s="16" t="n">
        <f aca="false">E6*$B$23+$B$24</f>
        <v>-0.0757030874158886</v>
      </c>
      <c r="F32" s="16" t="n">
        <f aca="false">F6*$B$23+$B$24</f>
        <v>-0.0387059538605147</v>
      </c>
      <c r="G32" s="16" t="n">
        <f aca="false">G6*$B$23+$B$24</f>
        <v>0.00985278393091349</v>
      </c>
      <c r="H32" s="16" t="n">
        <f aca="false">H6*$B$23+$B$24</f>
        <v>0.110669972869307</v>
      </c>
      <c r="I32" s="16" t="n">
        <f aca="false">I6*$B$23+$B$24</f>
        <v>0.191138738352245</v>
      </c>
      <c r="J32" s="16" t="n">
        <f aca="false">J6*$B$23+$B$24</f>
        <v>0.285943893087891</v>
      </c>
      <c r="K32" s="16" t="n">
        <f aca="false">K6*$B$23+$B$24</f>
        <v>0.440869389851019</v>
      </c>
      <c r="L32" s="16" t="n">
        <f aca="false">L6*$B$23+$B$24</f>
        <v>0.818702616285275</v>
      </c>
      <c r="M32" s="16" t="n">
        <f aca="false">M6*$B$23+$B$24</f>
        <v>1.64003898121458</v>
      </c>
      <c r="N32" s="16" t="n">
        <f aca="false">N6*$B$23+$B$24</f>
        <v>1.81808768644981</v>
      </c>
      <c r="O32" s="16" t="n">
        <f aca="false">O6*$B$23+$B$24</f>
        <v>2.19869569790072</v>
      </c>
      <c r="P32" s="16" t="n">
        <f aca="false">P6*$B$23+$B$24</f>
        <v>2.7818630155673</v>
      </c>
      <c r="Q32" s="16" t="n">
        <f aca="false">Q6*$B$23+$B$24</f>
        <v>3.40896442933089</v>
      </c>
      <c r="R32" s="16" t="n">
        <f aca="false">R6*$B$23+$B$24</f>
        <v>3.54909107267187</v>
      </c>
      <c r="S32" s="16" t="n">
        <f aca="false">S6*$B$23+$B$24</f>
        <v>3.78448533491793</v>
      </c>
      <c r="T32" s="16" t="n">
        <f aca="false">T6*$B$23+$B$24</f>
        <v>3.86680395707864</v>
      </c>
      <c r="U32" s="16" t="n">
        <f aca="false">U6*$B$23+$B$24</f>
        <v>3.93386126164776</v>
      </c>
      <c r="V32" s="16" t="n">
        <f aca="false">V6*$B$23+$B$24</f>
        <v>4.0374532356028</v>
      </c>
      <c r="W32" s="16" t="n">
        <f aca="false">W6*$B$23+$B$24</f>
        <v>4.12115925027184</v>
      </c>
      <c r="X32" s="16" t="n">
        <f aca="false">X6*$B$23+$B$24</f>
        <v>4.2062526574492</v>
      </c>
      <c r="Y32" s="16" t="n">
        <f aca="false">Y6*$B$23+$B$24</f>
        <v>4.2501867535462</v>
      </c>
      <c r="Z32" s="16" t="n">
        <f aca="false">Z6*$B$23+$B$24</f>
        <v>4.29874549133763</v>
      </c>
      <c r="AA32" s="16" t="n">
        <f aca="false">AA6*$B$23+$B$24</f>
        <v>4.36256554672065</v>
      </c>
      <c r="AB32" s="16" t="n">
        <f aca="false">AB6*$B$23+$B$24</f>
        <v>4.38245150600666</v>
      </c>
      <c r="AC32" s="16" t="n">
        <f aca="false">AC6*$B$23+$B$24</f>
        <v>4.43563488549251</v>
      </c>
      <c r="AD32" s="16" t="n">
        <f aca="false">AD6*$B$23+$B$24</f>
        <v>4.38337643434555</v>
      </c>
      <c r="AE32" s="16" t="n">
        <f aca="false">AE6*$B$23+$B$24</f>
        <v>4.43101024379809</v>
      </c>
      <c r="AF32" s="16" t="n">
        <f aca="false">AF6*$B$23+$B$24</f>
        <v>4.46107041481183</v>
      </c>
      <c r="AG32" s="16" t="n">
        <f aca="false">AG6*$B$23+$B$24</f>
        <v>4.52304061351709</v>
      </c>
      <c r="AH32" s="16" t="n">
        <f aca="false">AH6*$B$23+$B$24</f>
        <v>4.51517872263657</v>
      </c>
      <c r="AI32" s="16" t="n">
        <f aca="false">AI6*$B$23+$B$24</f>
        <v>4.53783946693923</v>
      </c>
      <c r="AJ32" s="16" t="n">
        <f aca="false">AJ6*$B$23+$B$24</f>
        <v>4.56512485293632</v>
      </c>
      <c r="AK32" s="16" t="n">
        <f aca="false">AK6*$B$23+$B$24</f>
        <v>4.59518502395006</v>
      </c>
      <c r="AL32" s="16" t="n">
        <f aca="false">AL6*$B$23+$B$24</f>
        <v>4.57437413632517</v>
      </c>
      <c r="AM32" s="16" t="n">
        <f aca="false">AM6*$B$23+$B$24</f>
        <v>4.60720909235556</v>
      </c>
      <c r="AN32" s="16" t="n">
        <f aca="false">AN6*$B$23+$B$24</f>
        <v>4.6229328741166</v>
      </c>
      <c r="AO32" s="16" t="n">
        <f aca="false">AO6*$B$23+$B$24</f>
        <v>4.68351568031352</v>
      </c>
      <c r="AP32" s="16" t="n">
        <f aca="false">AP6*$B$23+$B$24</f>
        <v>4.68027843112742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BG42(kryo)</v>
      </c>
      <c r="C33" s="16" t="n">
        <f aca="false">C7*$B$23+$B$24</f>
        <v>0.316928992440517</v>
      </c>
      <c r="D33" s="16" t="n">
        <f aca="false">D7*$B$23+$B$24</f>
        <v>-0.0636790190103921</v>
      </c>
      <c r="E33" s="16" t="n">
        <f aca="false">E7*$B$23+$B$24</f>
        <v>-0.0493426297576847</v>
      </c>
      <c r="F33" s="16" t="n">
        <f aca="false">F7*$B$23+$B$24</f>
        <v>-0.00217128447458303</v>
      </c>
      <c r="G33" s="16" t="n">
        <f aca="false">G7*$B$23+$B$24</f>
        <v>0.0463874533168452</v>
      </c>
      <c r="H33" s="16" t="n">
        <f aca="false">H7*$B$23+$B$24</f>
        <v>0.144892321408028</v>
      </c>
      <c r="I33" s="16" t="n">
        <f aca="false">I7*$B$23+$B$24</f>
        <v>0.239235011974232</v>
      </c>
      <c r="J33" s="16" t="n">
        <f aca="false">J7*$B$23+$B$24</f>
        <v>0.451043601578747</v>
      </c>
      <c r="K33" s="16" t="n">
        <f aca="false">K7*$B$23+$B$24</f>
        <v>0.782167946899343</v>
      </c>
      <c r="L33" s="16" t="n">
        <f aca="false">L7*$B$23+$B$24</f>
        <v>1.12115418310046</v>
      </c>
      <c r="M33" s="16" t="n">
        <f aca="false">M7*$B$23+$B$24</f>
        <v>1.29365331830239</v>
      </c>
      <c r="N33" s="16" t="n">
        <f aca="false">N7*$B$23+$B$24</f>
        <v>2.28332664090864</v>
      </c>
      <c r="O33" s="16" t="n">
        <f aca="false">O7*$B$23+$B$24</f>
        <v>2.27222750084203</v>
      </c>
      <c r="P33" s="16" t="n">
        <f aca="false">P7*$B$23+$B$24</f>
        <v>2.87435584945574</v>
      </c>
      <c r="Q33" s="16" t="n">
        <f aca="false">Q7*$B$23+$B$24</f>
        <v>3.34283205310066</v>
      </c>
      <c r="R33" s="16" t="n">
        <f aca="false">R7*$B$23+$B$24</f>
        <v>3.61059880720768</v>
      </c>
      <c r="S33" s="16" t="n">
        <f aca="false">S7*$B$23+$B$24</f>
        <v>3.77246126651244</v>
      </c>
      <c r="T33" s="16" t="n">
        <f aca="false">T7*$B$23+$B$24</f>
        <v>3.88114034633135</v>
      </c>
      <c r="U33" s="16" t="n">
        <f aca="false">U7*$B$23+$B$24</f>
        <v>3.94819765090046</v>
      </c>
      <c r="V33" s="16" t="n">
        <f aca="false">V7*$B$23+$B$24</f>
        <v>4.07306297664985</v>
      </c>
      <c r="W33" s="16" t="n">
        <f aca="false">W7*$B$23+$B$24</f>
        <v>4.1438199945745</v>
      </c>
      <c r="X33" s="16" t="n">
        <f aca="false">X7*$B$23+$B$24</f>
        <v>4.16925552389382</v>
      </c>
      <c r="Y33" s="16" t="n">
        <f aca="false">Y7*$B$23+$B$24</f>
        <v>4.25712371608784</v>
      </c>
      <c r="Z33" s="16" t="n">
        <f aca="false">Z7*$B$23+$B$24</f>
        <v>4.26452314279891</v>
      </c>
      <c r="AA33" s="16" t="n">
        <f aca="false">AA7*$B$23+$B$24</f>
        <v>4.32325609231807</v>
      </c>
      <c r="AB33" s="16" t="n">
        <f aca="false">AB7*$B$23+$B$24</f>
        <v>4.31631912977643</v>
      </c>
      <c r="AC33" s="16" t="n">
        <f aca="false">AC7*$B$23+$B$24</f>
        <v>4.35470365584013</v>
      </c>
      <c r="AD33" s="16" t="n">
        <f aca="false">AD7*$B$23+$B$24</f>
        <v>4.33990480241798</v>
      </c>
      <c r="AE33" s="16" t="n">
        <f aca="false">AE7*$B$23+$B$24</f>
        <v>4.37273975844838</v>
      </c>
      <c r="AF33" s="16" t="n">
        <f aca="false">AF7*$B$23+$B$24</f>
        <v>4.43147270796754</v>
      </c>
      <c r="AG33" s="16" t="n">
        <f aca="false">AG7*$B$23+$B$24</f>
        <v>4.4365598138314</v>
      </c>
      <c r="AH33" s="16" t="n">
        <f aca="false">AH7*$B$23+$B$24</f>
        <v>4.43193517213698</v>
      </c>
      <c r="AI33" s="16" t="n">
        <f aca="false">AI7*$B$23+$B$24</f>
        <v>4.46014548647295</v>
      </c>
      <c r="AJ33" s="16" t="n">
        <f aca="false">AJ7*$B$23+$B$24</f>
        <v>4.50361711840051</v>
      </c>
      <c r="AK33" s="16" t="n">
        <f aca="false">AK7*$B$23+$B$24</f>
        <v>4.55356324870027</v>
      </c>
      <c r="AL33" s="16" t="n">
        <f aca="false">AL7*$B$23+$B$24</f>
        <v>4.53783946693923</v>
      </c>
      <c r="AM33" s="16" t="n">
        <f aca="false">AM7*$B$23+$B$24</f>
        <v>4.5605002112419</v>
      </c>
      <c r="AN33" s="16" t="n">
        <f aca="false">AN7*$B$23+$B$24</f>
        <v>4.55402571286971</v>
      </c>
      <c r="AO33" s="16" t="n">
        <f aca="false">AO7*$B$23+$B$24</f>
        <v>4.62617012330269</v>
      </c>
      <c r="AP33" s="16" t="n">
        <f aca="false">AP7*$B$23+$B$24</f>
        <v>4.61507098323608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BG42(kryo)</v>
      </c>
      <c r="C34" s="16" t="n">
        <f aca="false">C8*$B$23+$B$24</f>
        <v>0.342364521759836</v>
      </c>
      <c r="D34" s="16" t="n">
        <f aca="false">D8*$B$23+$B$24</f>
        <v>-0.0188199945745013</v>
      </c>
      <c r="E34" s="16" t="n">
        <f aca="false">E8*$B$23+$B$24</f>
        <v>-0.0276068137939026</v>
      </c>
      <c r="F34" s="16" t="n">
        <f aca="false">F8*$B$23+$B$24</f>
        <v>-0.0146578170495217</v>
      </c>
      <c r="G34" s="16" t="n">
        <f aca="false">G8*$B$23+$B$24</f>
        <v>0.0241891731836209</v>
      </c>
      <c r="H34" s="16" t="n">
        <f aca="false">H8*$B$23+$B$24</f>
        <v>0.104657938666559</v>
      </c>
      <c r="I34" s="16" t="n">
        <f aca="false">I8*$B$23+$B$24</f>
        <v>0.194838451707783</v>
      </c>
      <c r="J34" s="16" t="n">
        <f aca="false">J8*$B$23+$B$24</f>
        <v>0.268832718818531</v>
      </c>
      <c r="K34" s="16" t="n">
        <f aca="false">K8*$B$23+$B$24</f>
        <v>0.405722112973414</v>
      </c>
      <c r="L34" s="16" t="n">
        <f aca="false">L8*$B$23+$B$24</f>
        <v>0.623080272611235</v>
      </c>
      <c r="M34" s="16" t="n">
        <f aca="false">M8*$B$23+$B$24</f>
        <v>0.870498603262798</v>
      </c>
      <c r="N34" s="16" t="n">
        <f aca="false">N8*$B$23+$B$24</f>
        <v>1.17664988343352</v>
      </c>
      <c r="O34" s="16" t="n">
        <f aca="false">O8*$B$23+$B$24</f>
        <v>1.69784700239485</v>
      </c>
      <c r="P34" s="16" t="n">
        <f aca="false">P8*$B$23+$B$24</f>
        <v>2.38414382984703</v>
      </c>
      <c r="Q34" s="16" t="n">
        <f aca="false">Q8*$B$23+$B$24</f>
        <v>3.14212260356275</v>
      </c>
      <c r="R34" s="16" t="n">
        <f aca="false">R8*$B$23+$B$24</f>
        <v>3.38260397167268</v>
      </c>
      <c r="S34" s="16" t="n">
        <f aca="false">S8*$B$23+$B$24</f>
        <v>3.53059250589418</v>
      </c>
      <c r="T34" s="16" t="n">
        <f aca="false">T8*$B$23+$B$24</f>
        <v>3.59626241795497</v>
      </c>
      <c r="U34" s="16" t="n">
        <f aca="false">U8*$B$23+$B$24</f>
        <v>3.77014894566523</v>
      </c>
      <c r="V34" s="16" t="n">
        <f aca="false">V8*$B$23+$B$24</f>
        <v>3.74425095217646</v>
      </c>
      <c r="W34" s="16" t="n">
        <f aca="false">W8*$B$23+$B$24</f>
        <v>3.81732029094833</v>
      </c>
      <c r="X34" s="16" t="n">
        <f aca="false">X8*$B$23+$B$24</f>
        <v>3.88530252385633</v>
      </c>
      <c r="Y34" s="16" t="n">
        <f aca="false">Y8*$B$23+$B$24</f>
        <v>3.9727082518809</v>
      </c>
      <c r="Z34" s="16" t="n">
        <f aca="false">Z8*$B$23+$B$24</f>
        <v>3.97918275025309</v>
      </c>
      <c r="AA34" s="16" t="n">
        <f aca="false">AA8*$B$23+$B$24</f>
        <v>3.97132085937257</v>
      </c>
      <c r="AB34" s="16" t="n">
        <f aca="false">AB8*$B$23+$B$24</f>
        <v>4.00323088706408</v>
      </c>
      <c r="AC34" s="16" t="n">
        <f aca="false">AC8*$B$23+$B$24</f>
        <v>4.03467845058615</v>
      </c>
      <c r="AD34" s="16" t="n">
        <f aca="false">AD8*$B$23+$B$24</f>
        <v>4.10404807600248</v>
      </c>
      <c r="AE34" s="16" t="n">
        <f aca="false">AE8*$B$23+$B$24</f>
        <v>4.14289506623562</v>
      </c>
      <c r="AF34" s="16" t="n">
        <f aca="false">AF8*$B$23+$B$24</f>
        <v>4.10173575515526</v>
      </c>
      <c r="AG34" s="16" t="n">
        <f aca="false">AG8*$B$23+$B$24</f>
        <v>4.14983202877725</v>
      </c>
      <c r="AH34" s="16" t="n">
        <f aca="false">AH8*$B$23+$B$24</f>
        <v>4.14104520955785</v>
      </c>
      <c r="AI34" s="16" t="n">
        <f aca="false">AI8*$B$23+$B$24</f>
        <v>4.15491913464112</v>
      </c>
      <c r="AJ34" s="16" t="n">
        <f aca="false">AJ8*$B$23+$B$24</f>
        <v>4.14428245874394</v>
      </c>
      <c r="AK34" s="16" t="n">
        <f aca="false">AK8*$B$23+$B$24</f>
        <v>4.16694320304661</v>
      </c>
      <c r="AL34" s="16" t="n">
        <f aca="false">AL8*$B$23+$B$24</f>
        <v>4.17156784474103</v>
      </c>
      <c r="AM34" s="16" t="n">
        <f aca="false">AM8*$B$23+$B$24</f>
        <v>4.17249277307992</v>
      </c>
      <c r="AN34" s="16" t="n">
        <f aca="false">AN8*$B$23+$B$24</f>
        <v>4.17989219979099</v>
      </c>
      <c r="AO34" s="16" t="n">
        <f aca="false">AO8*$B$23+$B$24</f>
        <v>4.24417471934345</v>
      </c>
      <c r="AP34" s="16" t="n">
        <f aca="false">AP8*$B$23+$B$24</f>
        <v>4.22336383171856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BG42(kryo)</v>
      </c>
      <c r="C35" s="16" t="n">
        <f aca="false">C9*$B$23+$B$24</f>
        <v>0.308604637390558</v>
      </c>
      <c r="D35" s="16" t="n">
        <f aca="false">D9*$B$23+$B$24</f>
        <v>-0.034081312166093</v>
      </c>
      <c r="E35" s="16" t="n">
        <f aca="false">E9*$B$23+$B$24</f>
        <v>-0.0363936330133039</v>
      </c>
      <c r="F35" s="16" t="n">
        <f aca="false">F9*$B$23+$B$24</f>
        <v>-0.0354687046744195</v>
      </c>
      <c r="G35" s="16" t="n">
        <f aca="false">G9*$B$23+$B$24</f>
        <v>0.00800292725314478</v>
      </c>
      <c r="H35" s="16" t="n">
        <f aca="false">H9*$B$23+$B$24</f>
        <v>0.0866218360583143</v>
      </c>
      <c r="I35" s="16" t="n">
        <f aca="false">I9*$B$23+$B$24</f>
        <v>0.189751345843919</v>
      </c>
      <c r="J35" s="16" t="n">
        <f aca="false">J9*$B$23+$B$24</f>
        <v>0.257271114582476</v>
      </c>
      <c r="K35" s="16" t="n">
        <f aca="false">K9*$B$23+$B$24</f>
        <v>0.393698044567917</v>
      </c>
      <c r="L35" s="16" t="n">
        <f aca="false">L9*$B$23+$B$24</f>
        <v>0.603656777494664</v>
      </c>
      <c r="M35" s="16" t="n">
        <f aca="false">M9*$B$23+$B$24</f>
        <v>0.801128977846472</v>
      </c>
      <c r="N35" s="16" t="n">
        <f aca="false">N9*$B$23+$B$24</f>
        <v>1.13595303652261</v>
      </c>
      <c r="O35" s="16" t="n">
        <f aca="false">O9*$B$23+$B$24</f>
        <v>1.62570259196187</v>
      </c>
      <c r="P35" s="16" t="n">
        <f aca="false">P9*$B$23+$B$24</f>
        <v>2.32587334449732</v>
      </c>
      <c r="Q35" s="16" t="n">
        <f aca="false">Q9*$B$23+$B$24</f>
        <v>3.0889392240769</v>
      </c>
      <c r="R35" s="16" t="n">
        <f aca="false">R9*$B$23+$B$24</f>
        <v>3.26560053680381</v>
      </c>
      <c r="S35" s="16" t="n">
        <f aca="false">S9*$B$23+$B$24</f>
        <v>3.47509680556112</v>
      </c>
      <c r="T35" s="16" t="n">
        <f aca="false">T9*$B$23+$B$24</f>
        <v>3.56065267690792</v>
      </c>
      <c r="U35" s="16" t="n">
        <f aca="false">U9*$B$23+$B$24</f>
        <v>3.63510940818811</v>
      </c>
      <c r="V35" s="16" t="n">
        <f aca="false">V9*$B$23+$B$24</f>
        <v>3.67256900591293</v>
      </c>
      <c r="W35" s="16" t="n">
        <f aca="false">W9*$B$23+$B$24</f>
        <v>3.76228705478471</v>
      </c>
      <c r="X35" s="16" t="n">
        <f aca="false">X9*$B$23+$B$24</f>
        <v>3.79928418834008</v>
      </c>
      <c r="Y35" s="16" t="n">
        <f aca="false">Y9*$B$23+$B$24</f>
        <v>3.87836556131469</v>
      </c>
      <c r="Z35" s="16" t="n">
        <f aca="false">Z9*$B$23+$B$24</f>
        <v>3.94773518673102</v>
      </c>
      <c r="AA35" s="16" t="n">
        <f aca="false">AA9*$B$23+$B$24</f>
        <v>3.94264808086716</v>
      </c>
      <c r="AB35" s="16" t="n">
        <f aca="false">AB9*$B$23+$B$24</f>
        <v>3.99768131703078</v>
      </c>
      <c r="AC35" s="16" t="n">
        <f aca="false">AC9*$B$23+$B$24</f>
        <v>3.98010767859197</v>
      </c>
      <c r="AD35" s="16" t="n">
        <f aca="false">AD9*$B$23+$B$24</f>
        <v>4.03329105807782</v>
      </c>
      <c r="AE35" s="16" t="n">
        <f aca="false">AE9*$B$23+$B$24</f>
        <v>4.05086469651663</v>
      </c>
      <c r="AF35" s="16" t="n">
        <f aca="false">AF9*$B$23+$B$24</f>
        <v>4.04670251899165</v>
      </c>
      <c r="AG35" s="16" t="n">
        <f aca="false">AG9*$B$23+$B$24</f>
        <v>4.07260051248041</v>
      </c>
      <c r="AH35" s="16" t="n">
        <f aca="false">AH9*$B$23+$B$24</f>
        <v>4.08508704505535</v>
      </c>
      <c r="AI35" s="16" t="n">
        <f aca="false">AI9*$B$23+$B$24</f>
        <v>4.12023432193295</v>
      </c>
      <c r="AJ35" s="16" t="n">
        <f aca="false">AJ9*$B$23+$B$24</f>
        <v>4.09618618512196</v>
      </c>
      <c r="AK35" s="16" t="n">
        <f aca="false">AK9*$B$23+$B$24</f>
        <v>4.12393403528849</v>
      </c>
      <c r="AL35" s="16" t="n">
        <f aca="false">AL9*$B$23+$B$24</f>
        <v>4.13410824701622</v>
      </c>
      <c r="AM35" s="16" t="n">
        <f aca="false">AM9*$B$23+$B$24</f>
        <v>4.10636039684969</v>
      </c>
      <c r="AN35" s="16" t="n">
        <f aca="false">AN9*$B$23+$B$24</f>
        <v>4.10636039684969</v>
      </c>
      <c r="AO35" s="16" t="n">
        <f aca="false">AO9*$B$23+$B$24</f>
        <v>4.20255294409366</v>
      </c>
      <c r="AP35" s="16" t="n">
        <f aca="false">AP9*$B$23+$B$24</f>
        <v>4.17619248643546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BG42(kryo)</v>
      </c>
      <c r="C36" s="16" t="n">
        <f aca="false">C10*$B$23+$B$24</f>
        <v>0.288718678104544</v>
      </c>
      <c r="D36" s="16" t="n">
        <f aca="false">D10*$B$23+$B$24</f>
        <v>-0.00355867698290957</v>
      </c>
      <c r="E36" s="16" t="n">
        <f aca="false">E10*$B$23+$B$24</f>
        <v>-0.0081833186773313</v>
      </c>
      <c r="F36" s="16" t="n">
        <f aca="false">F10*$B$23+$B$24</f>
        <v>0.00661553474481824</v>
      </c>
      <c r="G36" s="16" t="n">
        <f aca="false">G10*$B$23+$B$24</f>
        <v>0.0607238425695526</v>
      </c>
      <c r="H36" s="16" t="n">
        <f aca="false">H10*$B$23+$B$24</f>
        <v>0.131480860494205</v>
      </c>
      <c r="I36" s="16" t="n">
        <f aca="false">I10*$B$23+$B$24</f>
        <v>0.23044819275483</v>
      </c>
      <c r="J36" s="16" t="n">
        <f aca="false">J10*$B$23+$B$24</f>
        <v>0.327565668337687</v>
      </c>
      <c r="K36" s="16" t="n">
        <f aca="false">K10*$B$23+$B$24</f>
        <v>0.52411294035061</v>
      </c>
      <c r="L36" s="16" t="n">
        <f aca="false">L10*$B$23+$B$24</f>
        <v>0.746558205852296</v>
      </c>
      <c r="M36" s="16" t="n">
        <f aca="false">M10*$B$23+$B$24</f>
        <v>1.03328599090644</v>
      </c>
      <c r="N36" s="16" t="n">
        <f aca="false">N10*$B$23+$B$24</f>
        <v>2.09232893892902</v>
      </c>
      <c r="O36" s="16" t="n">
        <f aca="false">O10*$B$23+$B$24</f>
        <v>2.09880343730121</v>
      </c>
      <c r="P36" s="16" t="n">
        <f aca="false">P10*$B$23+$B$24</f>
        <v>2.7171180318454</v>
      </c>
      <c r="Q36" s="16" t="n">
        <f aca="false">Q10*$B$23+$B$24</f>
        <v>3.43070024529467</v>
      </c>
      <c r="R36" s="16" t="n">
        <f aca="false">R10*$B$23+$B$24</f>
        <v>3.63880912154365</v>
      </c>
      <c r="S36" s="16" t="n">
        <f aca="false">S10*$B$23+$B$24</f>
        <v>3.8367437860649</v>
      </c>
      <c r="T36" s="16" t="n">
        <f aca="false">T10*$B$23+$B$24</f>
        <v>3.88160281050079</v>
      </c>
      <c r="U36" s="16" t="n">
        <f aca="false">U10*$B$23+$B$24</f>
        <v>4.0110927779446</v>
      </c>
      <c r="V36" s="16" t="n">
        <f aca="false">V10*$B$23+$B$24</f>
        <v>4.06843833495543</v>
      </c>
      <c r="W36" s="16" t="n">
        <f aca="false">W10*$B$23+$B$24</f>
        <v>4.16185609718275</v>
      </c>
      <c r="X36" s="16" t="n">
        <f aca="false">X10*$B$23+$B$24</f>
        <v>4.22521368839633</v>
      </c>
      <c r="Y36" s="16" t="n">
        <f aca="false">Y10*$B$23+$B$24</f>
        <v>4.2742348903572</v>
      </c>
      <c r="Z36" s="16" t="n">
        <f aca="false">Z10*$B$23+$B$24</f>
        <v>4.38198904183722</v>
      </c>
      <c r="AA36" s="16" t="n">
        <f aca="false">AA10*$B$23+$B$24</f>
        <v>4.38476382685387</v>
      </c>
      <c r="AB36" s="16" t="n">
        <f aca="false">AB10*$B$23+$B$24</f>
        <v>4.41436153369817</v>
      </c>
      <c r="AC36" s="16" t="n">
        <f aca="false">AC10*$B$23+$B$24</f>
        <v>4.44164691969526</v>
      </c>
      <c r="AD36" s="16" t="n">
        <f aca="false">AD10*$B$23+$B$24</f>
        <v>4.48511855162283</v>
      </c>
      <c r="AE36" s="16" t="n">
        <f aca="false">AE10*$B$23+$B$24</f>
        <v>4.51795350765322</v>
      </c>
      <c r="AF36" s="16" t="n">
        <f aca="false">AF10*$B$23+$B$24</f>
        <v>4.49344290667279</v>
      </c>
      <c r="AG36" s="16" t="n">
        <f aca="false">AG10*$B$23+$B$24</f>
        <v>4.51749104348378</v>
      </c>
      <c r="AH36" s="16" t="n">
        <f aca="false">AH10*$B$23+$B$24</f>
        <v>4.52720279104206</v>
      </c>
      <c r="AI36" s="16" t="n">
        <f aca="false">AI10*$B$23+$B$24</f>
        <v>4.59657241645839</v>
      </c>
      <c r="AJ36" s="16" t="n">
        <f aca="false">AJ10*$B$23+$B$24</f>
        <v>4.56466238876688</v>
      </c>
      <c r="AK36" s="16" t="n">
        <f aca="false">AK10*$B$23+$B$24</f>
        <v>4.56327499625855</v>
      </c>
      <c r="AL36" s="16" t="n">
        <f aca="false">AL10*$B$23+$B$24</f>
        <v>4.59241023893341</v>
      </c>
      <c r="AM36" s="16" t="n">
        <f aca="false">AM10*$B$23+$B$24</f>
        <v>4.60998387737221</v>
      </c>
      <c r="AN36" s="16" t="n">
        <f aca="false">AN10*$B$23+$B$24</f>
        <v>4.64328129757205</v>
      </c>
      <c r="AO36" s="16" t="n">
        <f aca="false">AO10*$B$23+$B$24</f>
        <v>4.7140383154967</v>
      </c>
      <c r="AP36" s="16" t="n">
        <f aca="false">AP10*$B$23+$B$24</f>
        <v>4.71681310051336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BG42(kryo)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BG42(kryo)</v>
      </c>
      <c r="C58" s="16" t="n">
        <f aca="false">AVERAGE(C28:C36)</f>
        <v>0.335941408295362</v>
      </c>
      <c r="D58" s="16" t="n">
        <f aca="false">AVERAGE(D28:D36)</f>
        <v>0.0784516357315026</v>
      </c>
      <c r="E58" s="16" t="n">
        <f aca="false">AVERAGE(E28:E36)</f>
        <v>0.0608779972927</v>
      </c>
      <c r="F58" s="16" t="n">
        <f aca="false">AVERAGE(F28:F36)</f>
        <v>0.0568699744908678</v>
      </c>
      <c r="G58" s="16" t="n">
        <f aca="false">AVERAGE(G28:G36)</f>
        <v>0.0630361634167634</v>
      </c>
      <c r="H58" s="16" t="n">
        <f aca="false">AVERAGE(H28:H36)</f>
        <v>0.123464814890541</v>
      </c>
      <c r="I58" s="16" t="n">
        <f aca="false">AVERAGE(I28:I36)</f>
        <v>0.193913523368899</v>
      </c>
      <c r="J58" s="16" t="n">
        <f aca="false">AVERAGE(J28:J36)</f>
        <v>0.296066719907903</v>
      </c>
      <c r="K58" s="16" t="n">
        <f aca="false">AVERAGE(K28:K36)</f>
        <v>0.461115043491043</v>
      </c>
      <c r="L58" s="16" t="n">
        <f aca="false">AVERAGE(L28:L36)</f>
        <v>0.695481607582793</v>
      </c>
      <c r="M58" s="16" t="n">
        <f aca="false">AVERAGE(M28:M36)</f>
        <v>0.979126298173993</v>
      </c>
      <c r="N58" s="16" t="n">
        <f aca="false">AVERAGE(N28:N36)</f>
        <v>1.4325981087659</v>
      </c>
      <c r="O58" s="16" t="n">
        <f aca="false">AVERAGE(O28:O36)</f>
        <v>1.77482159415311</v>
      </c>
      <c r="P58" s="16" t="n">
        <f aca="false">AVERAGE(P28:P36)</f>
        <v>2.40921966481234</v>
      </c>
      <c r="Q58" s="16" t="n">
        <f aca="false">AVERAGE(Q28:Q36)</f>
        <v>3.15132050204388</v>
      </c>
      <c r="R58" s="16" t="n">
        <f aca="false">AVERAGE(R28:R36)</f>
        <v>3.42823376972431</v>
      </c>
      <c r="S58" s="16" t="n">
        <f aca="false">AVERAGE(S28:S36)</f>
        <v>3.61727884521073</v>
      </c>
      <c r="T58" s="16" t="n">
        <f aca="false">AVERAGE(T28:T36)</f>
        <v>3.70735658843652</v>
      </c>
      <c r="U58" s="16" t="n">
        <f aca="false">AVERAGE(U28:U36)</f>
        <v>3.84280720517536</v>
      </c>
      <c r="V58" s="16" t="n">
        <f aca="false">AVERAGE(V28:V36)</f>
        <v>3.90642172092752</v>
      </c>
      <c r="W58" s="16" t="n">
        <f aca="false">AVERAGE(W28:W36)</f>
        <v>3.97507195763582</v>
      </c>
      <c r="X58" s="16" t="n">
        <f aca="false">AVERAGE(X28:X36)</f>
        <v>4.05677396090394</v>
      </c>
      <c r="Y58" s="16" t="n">
        <f aca="false">AVERAGE(Y28:Y36)</f>
        <v>4.12347157111905</v>
      </c>
      <c r="Z58" s="16" t="n">
        <f aca="false">AVERAGE(Z28:Z36)</f>
        <v>4.15178465527045</v>
      </c>
      <c r="AA58" s="16" t="n">
        <f aca="false">AVERAGE(AA28:AA36)</f>
        <v>4.21200776711337</v>
      </c>
      <c r="AB58" s="16" t="n">
        <f aca="false">AVERAGE(AB28:AB36)</f>
        <v>4.22079458633277</v>
      </c>
      <c r="AC58" s="16" t="n">
        <f aca="false">AVERAGE(AC28:AC36)</f>
        <v>4.26087481435109</v>
      </c>
      <c r="AD58" s="16" t="n">
        <f aca="false">AVERAGE(AD28:AD36)</f>
        <v>4.27027825246308</v>
      </c>
      <c r="AE58" s="16" t="n">
        <f aca="false">AVERAGE(AE28:AE36)</f>
        <v>4.3077378501879</v>
      </c>
      <c r="AF58" s="16" t="n">
        <f aca="false">AVERAGE(AF28:AF36)</f>
        <v>4.32084100165542</v>
      </c>
      <c r="AG58" s="16" t="n">
        <f aca="false">AVERAGE(AG28:AG36)</f>
        <v>4.33959649297169</v>
      </c>
      <c r="AH58" s="16" t="n">
        <f aca="false">AVERAGE(AH28:AH36)</f>
        <v>4.3425768176192</v>
      </c>
      <c r="AI58" s="16" t="n">
        <f aca="false">AVERAGE(AI28:AI36)</f>
        <v>4.3715065206632</v>
      </c>
      <c r="AJ58" s="16" t="n">
        <f aca="false">AVERAGE(AJ28:AJ36)</f>
        <v>4.37325360752554</v>
      </c>
      <c r="AK58" s="16" t="n">
        <f aca="false">AVERAGE(AK28:AK36)</f>
        <v>4.41508092240619</v>
      </c>
      <c r="AL58" s="16" t="n">
        <f aca="false">AVERAGE(AL28:AL36)</f>
        <v>4.4137962997133</v>
      </c>
      <c r="AM58" s="16" t="n">
        <f aca="false">AVERAGE(AM28:AM36)</f>
        <v>4.41019935617319</v>
      </c>
      <c r="AN58" s="16" t="n">
        <f aca="false">AVERAGE(AN28:AN36)</f>
        <v>4.43013670036692</v>
      </c>
      <c r="AO58" s="16" t="n">
        <f aca="false">AVERAGE(AO28:AO36)</f>
        <v>4.50536420526285</v>
      </c>
      <c r="AP58" s="16" t="n">
        <f aca="false">AVERAGE(AP28:AP36)</f>
        <v>4.4879447215472</v>
      </c>
    </row>
    <row r="59" customFormat="false" ht="15" hidden="false" customHeight="false" outlineLevel="0" collapsed="false">
      <c r="A59" s="16" t="s">
        <v>295</v>
      </c>
      <c r="B59" s="16" t="str">
        <f aca="false">A2</f>
        <v>BG42(kryo)</v>
      </c>
      <c r="C59" s="16" t="n">
        <f aca="false">AVERAGE(C11:C19)</f>
        <v>2.54333333333333</v>
      </c>
      <c r="D59" s="16" t="n">
        <f aca="false">AVERAGE(D11:D19)</f>
        <v>2.45777777777778</v>
      </c>
      <c r="E59" s="16" t="n">
        <f aca="false">AVERAGE(E11:E19)</f>
        <v>2.67555555555556</v>
      </c>
      <c r="F59" s="16" t="n">
        <f aca="false">AVERAGE(F11:F19)</f>
        <v>3.34222222222222</v>
      </c>
      <c r="G59" s="16" t="n">
        <f aca="false">AVERAGE(G11:G19)</f>
        <v>4.30111111111111</v>
      </c>
      <c r="H59" s="16" t="n">
        <f aca="false">AVERAGE(H11:H19)</f>
        <v>5.54333333333333</v>
      </c>
      <c r="I59" s="16" t="n">
        <f aca="false">AVERAGE(I11:I19)</f>
        <v>7.30444444444444</v>
      </c>
      <c r="J59" s="16" t="n">
        <f aca="false">AVERAGE(J11:J19)</f>
        <v>9.65222222222222</v>
      </c>
      <c r="K59" s="16" t="n">
        <f aca="false">AVERAGE(K11:K19)</f>
        <v>12.8233333333333</v>
      </c>
      <c r="L59" s="16" t="n">
        <f aca="false">AVERAGE(L11:L19)</f>
        <v>16.8555555555556</v>
      </c>
      <c r="M59" s="16" t="n">
        <f aca="false">AVERAGE(M11:M19)</f>
        <v>21.9066666666667</v>
      </c>
      <c r="N59" s="16" t="n">
        <f aca="false">AVERAGE(N11:N19)</f>
        <v>28.2444444444444</v>
      </c>
      <c r="O59" s="16" t="n">
        <f aca="false">AVERAGE(O11:O19)</f>
        <v>35.9466666666667</v>
      </c>
      <c r="P59" s="16" t="n">
        <f aca="false">AVERAGE(P11:P19)</f>
        <v>45.3344444444444</v>
      </c>
      <c r="Q59" s="16" t="n">
        <f aca="false">AVERAGE(Q11:Q19)</f>
        <v>55.2666666666667</v>
      </c>
      <c r="R59" s="16" t="n">
        <f aca="false">AVERAGE(R11:R19)</f>
        <v>63.3144444444445</v>
      </c>
      <c r="S59" s="16" t="n">
        <f aca="false">AVERAGE(S11:S19)</f>
        <v>69.0355555555556</v>
      </c>
      <c r="T59" s="16" t="n">
        <f aca="false">AVERAGE(T11:T19)</f>
        <v>72.61</v>
      </c>
      <c r="U59" s="16" t="n">
        <f aca="false">AVERAGE(U11:U19)</f>
        <v>74.5333333333334</v>
      </c>
      <c r="V59" s="16" t="n">
        <f aca="false">AVERAGE(V11:V19)</f>
        <v>75.2666666666667</v>
      </c>
      <c r="W59" s="16" t="n">
        <f aca="false">AVERAGE(W11:W19)</f>
        <v>75.3722222222222</v>
      </c>
      <c r="X59" s="16" t="n">
        <f aca="false">AVERAGE(X11:X19)</f>
        <v>75.0155555555556</v>
      </c>
      <c r="Y59" s="16" t="n">
        <f aca="false">AVERAGE(Y11:Y19)</f>
        <v>74.4044444444445</v>
      </c>
      <c r="Z59" s="16" t="n">
        <f aca="false">AVERAGE(Z11:Z19)</f>
        <v>73.5988888888889</v>
      </c>
      <c r="AA59" s="16" t="n">
        <f aca="false">AVERAGE(AA11:AA19)</f>
        <v>73.06</v>
      </c>
      <c r="AB59" s="16" t="n">
        <f aca="false">AVERAGE(AB11:AB19)</f>
        <v>72.4611111111111</v>
      </c>
      <c r="AC59" s="16" t="n">
        <f aca="false">AVERAGE(AC11:AC19)</f>
        <v>71.9744444444445</v>
      </c>
      <c r="AD59" s="16" t="n">
        <f aca="false">AVERAGE(AD11:AD19)</f>
        <v>71.5244444444444</v>
      </c>
      <c r="AE59" s="16" t="n">
        <f aca="false">AVERAGE(AE11:AE19)</f>
        <v>71.1933333333333</v>
      </c>
      <c r="AF59" s="16" t="n">
        <f aca="false">AVERAGE(AF11:AF19)</f>
        <v>70.8377777777778</v>
      </c>
      <c r="AG59" s="16" t="n">
        <f aca="false">AVERAGE(AG11:AG19)</f>
        <v>70.6977777777778</v>
      </c>
      <c r="AH59" s="16" t="n">
        <f aca="false">AVERAGE(AH11:AH19)</f>
        <v>70.4244444444444</v>
      </c>
      <c r="AI59" s="16" t="n">
        <f aca="false">AVERAGE(AI11:AI19)</f>
        <v>70.2822222222222</v>
      </c>
      <c r="AJ59" s="16" t="n">
        <f aca="false">AVERAGE(AJ11:AJ19)</f>
        <v>70.1244444444445</v>
      </c>
      <c r="AK59" s="16" t="n">
        <f aca="false">AVERAGE(AK11:AK19)</f>
        <v>69.9555555555556</v>
      </c>
      <c r="AL59" s="16" t="n">
        <f aca="false">AVERAGE(AL11:AL19)</f>
        <v>69.85</v>
      </c>
      <c r="AM59" s="16" t="n">
        <f aca="false">AVERAGE(AM11:AM19)</f>
        <v>69.6977777777778</v>
      </c>
      <c r="AN59" s="16" t="n">
        <f aca="false">AVERAGE(AN11:AN19)</f>
        <v>69.6333333333333</v>
      </c>
      <c r="AO59" s="16" t="n">
        <f aca="false">AVERAGE(AO11:AO19)</f>
        <v>69.8811111111111</v>
      </c>
      <c r="AP59" s="16" t="n">
        <f aca="false">AVERAGE(AP11:AP19)</f>
        <v>69.6422222222222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BG42(kryo)</v>
      </c>
      <c r="C61" s="16" t="n">
        <f aca="false">STDEVA(C28:C36)</f>
        <v>0.054506775500221</v>
      </c>
      <c r="D61" s="16" t="n">
        <f aca="false">STDEVA(D28:D36)</f>
        <v>0.19230642614419</v>
      </c>
      <c r="E61" s="16" t="n">
        <f aca="false">STDEVA(E28:E36)</f>
        <v>0.158250278905558</v>
      </c>
      <c r="F61" s="16" t="n">
        <f aca="false">STDEVA(F28:F36)</f>
        <v>0.105001774229904</v>
      </c>
      <c r="G61" s="16" t="n">
        <f aca="false">STDEVA(G28:G36)</f>
        <v>0.0508663286715565</v>
      </c>
      <c r="H61" s="16" t="n">
        <f aca="false">STDEVA(H28:H36)</f>
        <v>0.0204427995408373</v>
      </c>
      <c r="I61" s="16" t="n">
        <f aca="false">STDEVA(I28:I36)</f>
        <v>0.0368269309910305</v>
      </c>
      <c r="J61" s="16" t="n">
        <f aca="false">STDEVA(J28:J36)</f>
        <v>0.0689007378340294</v>
      </c>
      <c r="K61" s="16" t="n">
        <f aca="false">STDEVA(K28:K36)</f>
        <v>0.134080872474963</v>
      </c>
      <c r="L61" s="16" t="n">
        <f aca="false">STDEVA(L28:L36)</f>
        <v>0.189322617724102</v>
      </c>
      <c r="M61" s="16" t="n">
        <f aca="false">STDEVA(M28:M36)</f>
        <v>0.306676554600145</v>
      </c>
      <c r="N61" s="16" t="n">
        <f aca="false">STDEVA(N28:N36)</f>
        <v>0.498689939686037</v>
      </c>
      <c r="O61" s="16" t="n">
        <f aca="false">STDEVA(O28:O36)</f>
        <v>0.347349162001103</v>
      </c>
      <c r="P61" s="16" t="n">
        <f aca="false">STDEVA(P28:P36)</f>
        <v>0.351144157418516</v>
      </c>
      <c r="Q61" s="16" t="n">
        <f aca="false">STDEVA(Q28:Q36)</f>
        <v>0.215155390582892</v>
      </c>
      <c r="R61" s="16" t="n">
        <f aca="false">STDEVA(R28:R36)</f>
        <v>0.140324920032382</v>
      </c>
      <c r="S61" s="16" t="n">
        <f aca="false">STDEVA(S28:S36)</f>
        <v>0.149848580306887</v>
      </c>
      <c r="T61" s="16" t="n">
        <f aca="false">STDEVA(T28:T36)</f>
        <v>0.138280997068135</v>
      </c>
      <c r="U61" s="16" t="n">
        <f aca="false">STDEVA(U28:U36)</f>
        <v>0.129057428289827</v>
      </c>
      <c r="V61" s="16" t="n">
        <f aca="false">STDEVA(V28:V36)</f>
        <v>0.147184625717773</v>
      </c>
      <c r="W61" s="16" t="n">
        <f aca="false">STDEVA(W28:W36)</f>
        <v>0.163727901270241</v>
      </c>
      <c r="X61" s="16" t="n">
        <f aca="false">STDEVA(X28:X36)</f>
        <v>0.163345915509869</v>
      </c>
      <c r="Y61" s="16" t="n">
        <f aca="false">STDEVA(Y28:Y36)</f>
        <v>0.15686468316249</v>
      </c>
      <c r="Z61" s="16" t="n">
        <f aca="false">STDEVA(Z28:Z36)</f>
        <v>0.164473445615665</v>
      </c>
      <c r="AA61" s="16" t="n">
        <f aca="false">STDEVA(AA28:AA36)</f>
        <v>0.177967171417794</v>
      </c>
      <c r="AB61" s="16" t="n">
        <f aca="false">STDEVA(AB28:AB36)</f>
        <v>0.17679203021247</v>
      </c>
      <c r="AC61" s="16" t="n">
        <f aca="false">STDEVA(AC28:AC36)</f>
        <v>0.174888737229093</v>
      </c>
      <c r="AD61" s="16" t="n">
        <f aca="false">STDEVA(AD28:AD36)</f>
        <v>0.160500238984456</v>
      </c>
      <c r="AE61" s="16" t="n">
        <f aca="false">STDEVA(AE28:AE36)</f>
        <v>0.171274170372087</v>
      </c>
      <c r="AF61" s="16" t="n">
        <f aca="false">STDEVA(AF28:AF36)</f>
        <v>0.180313702938267</v>
      </c>
      <c r="AG61" s="16" t="n">
        <f aca="false">STDEVA(AG28:AG36)</f>
        <v>0.175315707843564</v>
      </c>
      <c r="AH61" s="16" t="n">
        <f aca="false">STDEVA(AH28:AH36)</f>
        <v>0.174300956729806</v>
      </c>
      <c r="AI61" s="16" t="n">
        <f aca="false">STDEVA(AI28:AI36)</f>
        <v>0.189637378612403</v>
      </c>
      <c r="AJ61" s="16" t="n">
        <f aca="false">STDEVA(AJ28:AJ36)</f>
        <v>0.187285062653425</v>
      </c>
      <c r="AK61" s="16" t="n">
        <f aca="false">STDEVA(AK28:AK36)</f>
        <v>0.194011313364482</v>
      </c>
      <c r="AL61" s="16" t="n">
        <f aca="false">STDEVA(AL28:AL36)</f>
        <v>0.197240260443231</v>
      </c>
      <c r="AM61" s="16" t="n">
        <f aca="false">STDEVA(AM28:AM36)</f>
        <v>0.198990491668072</v>
      </c>
      <c r="AN61" s="16" t="n">
        <f aca="false">STDEVA(AN28:AN36)</f>
        <v>0.212455914167217</v>
      </c>
      <c r="AO61" s="16" t="n">
        <f aca="false">STDEVA(AO28:AO36)</f>
        <v>0.20610624843106</v>
      </c>
      <c r="AP61" s="16" t="n">
        <f aca="false">STDEVA(AP28:AP36)</f>
        <v>0.211799810232546</v>
      </c>
    </row>
    <row r="62" customFormat="false" ht="15" hidden="false" customHeight="false" outlineLevel="0" collapsed="false">
      <c r="A62" s="16" t="s">
        <v>298</v>
      </c>
      <c r="B62" s="16" t="str">
        <f aca="false">A2</f>
        <v>BG42(kryo)</v>
      </c>
      <c r="C62" s="16" t="n">
        <f aca="false">STDEVA(C11:C19)</f>
        <v>0.196341539160719</v>
      </c>
      <c r="D62" s="16" t="n">
        <f aca="false">STDEVA(D11:D19)</f>
        <v>0.241959592586127</v>
      </c>
      <c r="E62" s="16" t="n">
        <f aca="false">STDEVA(E11:E19)</f>
        <v>0.241148870571226</v>
      </c>
      <c r="F62" s="16" t="n">
        <f aca="false">STDEVA(F11:F19)</f>
        <v>0.287174937006077</v>
      </c>
      <c r="G62" s="16" t="n">
        <f aca="false">STDEVA(G11:G19)</f>
        <v>0.349765794655668</v>
      </c>
      <c r="H62" s="16" t="n">
        <f aca="false">STDEVA(H11:H19)</f>
        <v>0.416683333000013</v>
      </c>
      <c r="I62" s="16" t="n">
        <f aca="false">STDEVA(I11:I19)</f>
        <v>0.565201537310169</v>
      </c>
      <c r="J62" s="16" t="n">
        <f aca="false">STDEVA(J11:J19)</f>
        <v>0.722163031762527</v>
      </c>
      <c r="K62" s="16" t="n">
        <f aca="false">STDEVA(K11:K19)</f>
        <v>0.973948150570656</v>
      </c>
      <c r="L62" s="16" t="n">
        <f aca="false">STDEVA(L11:L19)</f>
        <v>1.30534584604149</v>
      </c>
      <c r="M62" s="16" t="n">
        <f aca="false">STDEVA(M11:M19)</f>
        <v>1.77452106214607</v>
      </c>
      <c r="N62" s="16" t="n">
        <f aca="false">STDEVA(N11:N19)</f>
        <v>2.37485847531548</v>
      </c>
      <c r="O62" s="16" t="n">
        <f aca="false">STDEVA(O11:O19)</f>
        <v>2.99498330546265</v>
      </c>
      <c r="P62" s="16" t="n">
        <f aca="false">STDEVA(P11:P19)</f>
        <v>3.62472106206502</v>
      </c>
      <c r="Q62" s="16" t="n">
        <f aca="false">STDEVA(Q11:Q19)</f>
        <v>3.0757885167872</v>
      </c>
      <c r="R62" s="16" t="n">
        <f aca="false">STDEVA(R11:R19)</f>
        <v>2.41064882921129</v>
      </c>
      <c r="S62" s="16" t="n">
        <f aca="false">STDEVA(S11:S19)</f>
        <v>1.77146910155887</v>
      </c>
      <c r="T62" s="16" t="n">
        <f aca="false">STDEVA(T11:T19)</f>
        <v>1.47980573049303</v>
      </c>
      <c r="U62" s="16" t="n">
        <f aca="false">STDEVA(U11:U19)</f>
        <v>1.27007873771668</v>
      </c>
      <c r="V62" s="16" t="n">
        <f aca="false">STDEVA(V11:V19)</f>
        <v>1.32623527324529</v>
      </c>
      <c r="W62" s="16" t="n">
        <f aca="false">STDEVA(W11:W19)</f>
        <v>1.32264675724263</v>
      </c>
      <c r="X62" s="16" t="n">
        <f aca="false">STDEVA(X11:X19)</f>
        <v>1.41414383206864</v>
      </c>
      <c r="Y62" s="16" t="n">
        <f aca="false">STDEVA(Y11:Y19)</f>
        <v>1.42121524681442</v>
      </c>
      <c r="Z62" s="16" t="n">
        <f aca="false">STDEVA(Z11:Z19)</f>
        <v>1.5499229371524</v>
      </c>
      <c r="AA62" s="16" t="n">
        <f aca="false">STDEVA(AA11:AA19)</f>
        <v>1.47896923565029</v>
      </c>
      <c r="AB62" s="16" t="n">
        <f aca="false">STDEVA(AB11:AB19)</f>
        <v>1.59207760838192</v>
      </c>
      <c r="AC62" s="16" t="n">
        <f aca="false">STDEVA(AC11:AC19)</f>
        <v>1.50205784768023</v>
      </c>
      <c r="AD62" s="16" t="n">
        <f aca="false">STDEVA(AD11:AD19)</f>
        <v>1.51141581895181</v>
      </c>
      <c r="AE62" s="16" t="n">
        <f aca="false">STDEVA(AE11:AE19)</f>
        <v>1.43576634589337</v>
      </c>
      <c r="AF62" s="16" t="n">
        <f aca="false">STDEVA(AF11:AF19)</f>
        <v>1.54248806946584</v>
      </c>
      <c r="AG62" s="16" t="n">
        <f aca="false">STDEVA(AG11:AG19)</f>
        <v>1.46081978506743</v>
      </c>
      <c r="AH62" s="16" t="n">
        <f aca="false">STDEVA(AH11:AH19)</f>
        <v>1.43112814862184</v>
      </c>
      <c r="AI62" s="16" t="n">
        <f aca="false">STDEVA(AI11:AI19)</f>
        <v>1.48153448979241</v>
      </c>
      <c r="AJ62" s="16" t="n">
        <f aca="false">STDEVA(AJ11:AJ19)</f>
        <v>1.44605593867519</v>
      </c>
      <c r="AK62" s="16" t="n">
        <f aca="false">STDEVA(AK11:AK19)</f>
        <v>1.54162342281693</v>
      </c>
      <c r="AL62" s="16" t="n">
        <f aca="false">STDEVA(AL11:AL19)</f>
        <v>1.50640300052808</v>
      </c>
      <c r="AM62" s="16" t="n">
        <f aca="false">STDEVA(AM11:AM19)</f>
        <v>1.55728752786518</v>
      </c>
      <c r="AN62" s="16" t="n">
        <f aca="false">STDEVA(AN11:AN19)</f>
        <v>1.49949991663888</v>
      </c>
      <c r="AO62" s="16" t="n">
        <f aca="false">STDEVA(AO11:AO19)</f>
        <v>1.50378226851865</v>
      </c>
      <c r="AP62" s="16" t="n">
        <f aca="false">STDEVA(AP11:AP19)</f>
        <v>1.56294415909349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BG42(kryo)</v>
      </c>
      <c r="B82" s="16" t="n">
        <f aca="false">SLOPE(H11:L11,H28:L28)</f>
        <v>28.0319793771863</v>
      </c>
      <c r="C82" s="16" t="n">
        <f aca="false">RSQ(H11:L11,H28:L28)</f>
        <v>0.980109024978877</v>
      </c>
    </row>
    <row r="83" customFormat="false" ht="15" hidden="false" customHeight="false" outlineLevel="0" collapsed="false">
      <c r="A83" s="16" t="str">
        <f aca="false">A3</f>
        <v>BG42(kryo)</v>
      </c>
      <c r="B83" s="16" t="n">
        <f aca="false">SLOPE(H12:L12,H29:L29)</f>
        <v>21.3545155226007</v>
      </c>
      <c r="C83" s="16" t="n">
        <f aca="false">RSQ(H12:L12,H29:L29)</f>
        <v>0.996273176115757</v>
      </c>
    </row>
    <row r="84" customFormat="false" ht="15" hidden="false" customHeight="false" outlineLevel="0" collapsed="false">
      <c r="A84" s="16" t="str">
        <f aca="false">A4</f>
        <v>BG42(kryo)</v>
      </c>
      <c r="B84" s="16" t="n">
        <f aca="false">SLOPE(H13:L13,H30:L30)</f>
        <v>21.9598270744407</v>
      </c>
      <c r="C84" s="16" t="n">
        <f aca="false">RSQ(H13:L13,H30:L30)</f>
        <v>0.982668894679925</v>
      </c>
    </row>
    <row r="85" customFormat="false" ht="15" hidden="false" customHeight="false" outlineLevel="0" collapsed="false">
      <c r="A85" s="16" t="str">
        <f aca="false">A5</f>
        <v>BG42(kryo)</v>
      </c>
      <c r="B85" s="16" t="n">
        <f aca="false">SLOPE(H14:L14,H31:L31)</f>
        <v>21.6859121965934</v>
      </c>
      <c r="C85" s="16" t="n">
        <f aca="false">RSQ(H14:L14,H31:L31)</f>
        <v>0.997484313411487</v>
      </c>
    </row>
    <row r="86" customFormat="false" ht="15" hidden="false" customHeight="false" outlineLevel="0" collapsed="false">
      <c r="A86" s="16" t="str">
        <f aca="false">A6</f>
        <v>BG42(kryo)</v>
      </c>
      <c r="B86" s="16" t="n">
        <f aca="false">SLOPE(H15:L15,H32:L32)</f>
        <v>17.1686627729985</v>
      </c>
      <c r="C86" s="16" t="n">
        <f aca="false">RSQ(H15:L15,H32:L32)</f>
        <v>0.966131822093927</v>
      </c>
    </row>
    <row r="87" customFormat="false" ht="15" hidden="false" customHeight="false" outlineLevel="0" collapsed="false">
      <c r="A87" s="16" t="str">
        <f aca="false">A7</f>
        <v>BG42(kryo)</v>
      </c>
      <c r="B87" s="16" t="n">
        <f aca="false">SLOPE(H16:L16,H33:L33)</f>
        <v>12.1988090622317</v>
      </c>
      <c r="C87" s="16" t="n">
        <f aca="false">RSQ(H16:L16,H33:L33)</f>
        <v>0.995602218956466</v>
      </c>
    </row>
    <row r="88" customFormat="false" ht="15" hidden="false" customHeight="false" outlineLevel="0" collapsed="false">
      <c r="A88" s="16" t="str">
        <f aca="false">A8</f>
        <v>BG42(kryo)</v>
      </c>
      <c r="B88" s="16" t="n">
        <f aca="false">SLOPE(H17:L17,H34:L34)</f>
        <v>22.6925977764888</v>
      </c>
      <c r="C88" s="16" t="n">
        <f aca="false">RSQ(H17:L17,H34:L34)</f>
        <v>0.994028295682727</v>
      </c>
    </row>
    <row r="89" customFormat="false" ht="15" hidden="false" customHeight="false" outlineLevel="0" collapsed="false">
      <c r="A89" s="16" t="str">
        <f aca="false">A9</f>
        <v>BG42(kryo)</v>
      </c>
      <c r="B89" s="16" t="n">
        <f aca="false">SLOPE(H18:L18,H35:L35)</f>
        <v>22.7994572256357</v>
      </c>
      <c r="C89" s="16" t="n">
        <f aca="false">RSQ(H18:L18,H35:L35)</f>
        <v>0.992064344717659</v>
      </c>
    </row>
    <row r="90" customFormat="false" ht="15" hidden="false" customHeight="false" outlineLevel="0" collapsed="false">
      <c r="A90" s="16" t="str">
        <f aca="false">A10</f>
        <v>BG42(kryo)</v>
      </c>
      <c r="B90" s="16" t="n">
        <f aca="false">SLOPE(H19:L19,H36:L36)</f>
        <v>18.5929135524013</v>
      </c>
      <c r="C90" s="16" t="n">
        <f aca="false">RSQ(H19:L19,H36:L36)</f>
        <v>0.997370688529959</v>
      </c>
    </row>
    <row r="93" customFormat="false" ht="15" hidden="false" customHeight="false" outlineLevel="0" collapsed="false">
      <c r="A93" s="17"/>
      <c r="B93" s="16" t="n">
        <f aca="false">AVERAGE(B82:B90)</f>
        <v>20.7205193956197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4.39175761616754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7" activeCellId="1" sqref="B82:B90 A17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8</v>
      </c>
      <c r="B2" s="16" t="s">
        <v>195</v>
      </c>
      <c r="C2" s="16" t="n">
        <v>2.38</v>
      </c>
      <c r="D2" s="16" t="n">
        <v>7.63</v>
      </c>
      <c r="E2" s="16" t="n">
        <v>4.84</v>
      </c>
      <c r="F2" s="16" t="n">
        <v>2.5</v>
      </c>
      <c r="G2" s="16" t="n">
        <v>1.41</v>
      </c>
      <c r="H2" s="16" t="n">
        <v>0.71</v>
      </c>
      <c r="I2" s="16" t="n">
        <v>-0.53</v>
      </c>
      <c r="J2" s="16" t="n">
        <v>0.14</v>
      </c>
      <c r="K2" s="16" t="n">
        <v>4.11</v>
      </c>
      <c r="L2" s="16" t="n">
        <v>10.86</v>
      </c>
      <c r="M2" s="16" t="n">
        <v>22.74</v>
      </c>
      <c r="N2" s="16" t="n">
        <v>33.3</v>
      </c>
      <c r="O2" s="16" t="n">
        <v>39.71</v>
      </c>
      <c r="P2" s="16" t="n">
        <v>51.76</v>
      </c>
      <c r="Q2" s="16" t="n">
        <v>64.09</v>
      </c>
      <c r="R2" s="16" t="n">
        <v>72.14</v>
      </c>
      <c r="S2" s="16" t="n">
        <v>79.79</v>
      </c>
      <c r="T2" s="16" t="n">
        <v>84.45</v>
      </c>
      <c r="U2" s="16" t="n">
        <v>90.9</v>
      </c>
      <c r="V2" s="16" t="n">
        <v>93.74</v>
      </c>
      <c r="W2" s="16" t="n">
        <v>96.88</v>
      </c>
      <c r="X2" s="16" t="n">
        <v>99.93</v>
      </c>
      <c r="Y2" s="16" t="n">
        <v>101.98</v>
      </c>
      <c r="Z2" s="16" t="n">
        <v>102.34</v>
      </c>
      <c r="AA2" s="16" t="n">
        <v>104.78</v>
      </c>
      <c r="AB2" s="16" t="n">
        <v>105.54</v>
      </c>
      <c r="AC2" s="16" t="n">
        <v>107.38</v>
      </c>
      <c r="AD2" s="16" t="n">
        <v>108.8</v>
      </c>
      <c r="AE2" s="16" t="n">
        <v>110.12</v>
      </c>
      <c r="AF2" s="16" t="n">
        <v>110.46</v>
      </c>
      <c r="AG2" s="16" t="n">
        <v>113.57</v>
      </c>
      <c r="AH2" s="16" t="n">
        <v>112.84</v>
      </c>
      <c r="AI2" s="16" t="n">
        <v>115.84</v>
      </c>
      <c r="AJ2" s="16" t="n">
        <v>117.15</v>
      </c>
      <c r="AK2" s="16" t="n">
        <v>117.62</v>
      </c>
      <c r="AL2" s="13" t="n">
        <v>118.72</v>
      </c>
      <c r="AM2" s="13" t="n">
        <v>118.33</v>
      </c>
      <c r="AN2" s="13" t="n">
        <v>118.81</v>
      </c>
      <c r="AO2" s="13" t="n">
        <v>121.46</v>
      </c>
      <c r="AP2" s="13" t="n">
        <v>120.4</v>
      </c>
      <c r="AQ2" s="13" t="n">
        <v>121.63</v>
      </c>
      <c r="AR2" s="13" t="n">
        <v>123.37</v>
      </c>
      <c r="AS2" s="13" t="n">
        <v>124.96</v>
      </c>
      <c r="AT2" s="13" t="n">
        <v>125.68</v>
      </c>
      <c r="AU2" s="13" t="n">
        <v>124.82</v>
      </c>
      <c r="AV2" s="13" t="n">
        <v>127.36</v>
      </c>
      <c r="AW2" s="13" t="n">
        <v>127.54</v>
      </c>
      <c r="AX2" s="13" t="n">
        <v>128.25</v>
      </c>
      <c r="AY2" s="13" t="n">
        <v>125.69</v>
      </c>
    </row>
    <row r="3" customFormat="false" ht="15" hidden="false" customHeight="false" outlineLevel="0" collapsed="false">
      <c r="A3" s="10" t="s">
        <v>8</v>
      </c>
      <c r="B3" s="16" t="s">
        <v>195</v>
      </c>
      <c r="C3" s="16" t="n">
        <v>-0.03</v>
      </c>
      <c r="D3" s="16" t="n">
        <v>0.21</v>
      </c>
      <c r="E3" s="16" t="n">
        <v>-1.37</v>
      </c>
      <c r="F3" s="16" t="n">
        <v>-2.37</v>
      </c>
      <c r="G3" s="16" t="n">
        <v>-2.67</v>
      </c>
      <c r="H3" s="16" t="n">
        <v>-2.24</v>
      </c>
      <c r="I3" s="16" t="n">
        <v>-2.56</v>
      </c>
      <c r="J3" s="16" t="n">
        <v>-1.06</v>
      </c>
      <c r="K3" s="16" t="n">
        <v>3.23</v>
      </c>
      <c r="L3" s="16" t="n">
        <v>10.75</v>
      </c>
      <c r="M3" s="16" t="n">
        <v>22.06</v>
      </c>
      <c r="N3" s="16" t="n">
        <v>32.05</v>
      </c>
      <c r="O3" s="16" t="n">
        <v>37.82</v>
      </c>
      <c r="P3" s="16" t="n">
        <v>48.09</v>
      </c>
      <c r="Q3" s="16" t="n">
        <v>59.6</v>
      </c>
      <c r="R3" s="16" t="n">
        <v>72.92</v>
      </c>
      <c r="S3" s="16" t="n">
        <v>81.31</v>
      </c>
      <c r="T3" s="16" t="n">
        <v>87.84</v>
      </c>
      <c r="U3" s="16" t="n">
        <v>92.73</v>
      </c>
      <c r="V3" s="16" t="n">
        <v>96.04</v>
      </c>
      <c r="W3" s="16" t="n">
        <v>98.49</v>
      </c>
      <c r="X3" s="16" t="n">
        <v>101.26</v>
      </c>
      <c r="Y3" s="16" t="n">
        <v>103.46</v>
      </c>
      <c r="Z3" s="16" t="n">
        <v>104.95</v>
      </c>
      <c r="AA3" s="16" t="n">
        <v>106.93</v>
      </c>
      <c r="AB3" s="16" t="n">
        <v>107.67</v>
      </c>
      <c r="AC3" s="16" t="n">
        <v>109.41</v>
      </c>
      <c r="AD3" s="16" t="n">
        <v>110.64</v>
      </c>
      <c r="AE3" s="16" t="n">
        <v>110.71</v>
      </c>
      <c r="AF3" s="16" t="n">
        <v>110.54</v>
      </c>
      <c r="AG3" s="16" t="n">
        <v>111.63</v>
      </c>
      <c r="AH3" s="16" t="n">
        <v>110.41</v>
      </c>
      <c r="AI3" s="16" t="n">
        <v>114.82</v>
      </c>
      <c r="AJ3" s="16" t="n">
        <v>114.3</v>
      </c>
      <c r="AK3" s="16" t="n">
        <v>114.43</v>
      </c>
      <c r="AL3" s="13" t="n">
        <v>115.29</v>
      </c>
      <c r="AM3" s="13" t="n">
        <v>115.15</v>
      </c>
      <c r="AN3" s="13" t="n">
        <v>115.85</v>
      </c>
      <c r="AO3" s="13" t="n">
        <v>117.9</v>
      </c>
      <c r="AP3" s="13" t="n">
        <v>117.19</v>
      </c>
      <c r="AQ3" s="13" t="n">
        <v>118.07</v>
      </c>
      <c r="AR3" s="13" t="n">
        <v>120.16</v>
      </c>
      <c r="AS3" s="13" t="n">
        <v>120.76</v>
      </c>
      <c r="AT3" s="13" t="n">
        <v>121.71</v>
      </c>
      <c r="AU3" s="13" t="n">
        <v>121.1</v>
      </c>
      <c r="AV3" s="13" t="n">
        <v>123.05</v>
      </c>
      <c r="AW3" s="13" t="n">
        <v>123.76</v>
      </c>
      <c r="AX3" s="13" t="n">
        <v>124.63</v>
      </c>
      <c r="AY3" s="13" t="n">
        <v>124.36</v>
      </c>
    </row>
    <row r="4" customFormat="false" ht="15" hidden="false" customHeight="false" outlineLevel="0" collapsed="false">
      <c r="A4" s="10" t="s">
        <v>8</v>
      </c>
      <c r="B4" s="16" t="s">
        <v>195</v>
      </c>
      <c r="C4" s="16" t="n">
        <v>1.05</v>
      </c>
      <c r="D4" s="16" t="n">
        <v>0.57</v>
      </c>
      <c r="E4" s="16" t="n">
        <v>-0.48</v>
      </c>
      <c r="F4" s="16" t="n">
        <v>-1.35</v>
      </c>
      <c r="G4" s="16" t="n">
        <v>-1.44</v>
      </c>
      <c r="H4" s="16" t="n">
        <v>-1.32</v>
      </c>
      <c r="I4" s="16" t="n">
        <v>-1.59</v>
      </c>
      <c r="J4" s="16" t="n">
        <v>-0.13</v>
      </c>
      <c r="K4" s="16" t="n">
        <v>3.86</v>
      </c>
      <c r="L4" s="16" t="n">
        <v>11.05</v>
      </c>
      <c r="M4" s="16" t="n">
        <v>22.58</v>
      </c>
      <c r="N4" s="16" t="n">
        <v>33.46</v>
      </c>
      <c r="O4" s="16" t="n">
        <v>39.51</v>
      </c>
      <c r="P4" s="16" t="n">
        <v>47.8</v>
      </c>
      <c r="Q4" s="16" t="n">
        <v>62.61</v>
      </c>
      <c r="R4" s="16" t="n">
        <v>72.42</v>
      </c>
      <c r="S4" s="16" t="n">
        <v>80.9</v>
      </c>
      <c r="T4" s="16" t="n">
        <v>90.28</v>
      </c>
      <c r="U4" s="16" t="n">
        <v>95.97</v>
      </c>
      <c r="V4" s="16" t="n">
        <v>98.41</v>
      </c>
      <c r="W4" s="16" t="n">
        <v>101.04</v>
      </c>
      <c r="X4" s="16" t="n">
        <v>104.88</v>
      </c>
      <c r="Y4" s="16" t="n">
        <v>107.07</v>
      </c>
      <c r="Z4" s="16" t="n">
        <v>107.71</v>
      </c>
      <c r="AA4" s="16" t="n">
        <v>110.88</v>
      </c>
      <c r="AB4" s="16" t="n">
        <v>110.61</v>
      </c>
      <c r="AC4" s="16" t="n">
        <v>113.07</v>
      </c>
      <c r="AD4" s="16" t="n">
        <v>114.31</v>
      </c>
      <c r="AE4" s="16" t="n">
        <v>115.05</v>
      </c>
      <c r="AF4" s="16" t="n">
        <v>115.79</v>
      </c>
      <c r="AG4" s="16" t="n">
        <v>117.66</v>
      </c>
      <c r="AH4" s="16" t="n">
        <v>115.77</v>
      </c>
      <c r="AI4" s="16" t="n">
        <v>119.37</v>
      </c>
      <c r="AJ4" s="16" t="n">
        <v>119.79</v>
      </c>
      <c r="AK4" s="16" t="n">
        <v>120.38</v>
      </c>
      <c r="AL4" s="13" t="n">
        <v>120.41</v>
      </c>
      <c r="AM4" s="13" t="n">
        <v>119.21</v>
      </c>
      <c r="AN4" s="13" t="n">
        <v>120.03</v>
      </c>
      <c r="AO4" s="13" t="n">
        <v>123.38</v>
      </c>
      <c r="AP4" s="13" t="n">
        <v>121.53</v>
      </c>
      <c r="AQ4" s="13" t="n">
        <v>123.02</v>
      </c>
      <c r="AR4" s="13" t="n">
        <v>124.7</v>
      </c>
      <c r="AS4" s="13" t="n">
        <v>125.84</v>
      </c>
      <c r="AT4" s="13" t="n">
        <v>127.42</v>
      </c>
      <c r="AU4" s="13" t="n">
        <v>126.46</v>
      </c>
      <c r="AV4" s="13" t="n">
        <v>128.59</v>
      </c>
      <c r="AW4" s="13" t="n">
        <v>129.44</v>
      </c>
      <c r="AX4" s="13" t="n">
        <v>129.89</v>
      </c>
      <c r="AY4" s="13" t="n">
        <v>130.29</v>
      </c>
    </row>
    <row r="5" customFormat="false" ht="15" hidden="false" customHeight="false" outlineLevel="0" collapsed="false">
      <c r="A5" s="10" t="s">
        <v>8</v>
      </c>
      <c r="B5" s="16" t="s">
        <v>195</v>
      </c>
      <c r="C5" s="16" t="n">
        <v>9.73</v>
      </c>
      <c r="D5" s="16" t="n">
        <v>3.6</v>
      </c>
      <c r="E5" s="16" t="n">
        <v>3.44</v>
      </c>
      <c r="F5" s="16" t="n">
        <v>3.14</v>
      </c>
      <c r="G5" s="16" t="n">
        <v>2.21</v>
      </c>
      <c r="H5" s="16" t="n">
        <v>1.09</v>
      </c>
      <c r="I5" s="16" t="n">
        <v>1.58</v>
      </c>
      <c r="J5" s="16" t="n">
        <v>3</v>
      </c>
      <c r="K5" s="16" t="n">
        <v>7.89</v>
      </c>
      <c r="L5" s="16" t="n">
        <v>14.67</v>
      </c>
      <c r="M5" s="16" t="n">
        <v>24.67</v>
      </c>
      <c r="N5" s="16" t="n">
        <v>33.4</v>
      </c>
      <c r="O5" s="16" t="n">
        <v>42.48</v>
      </c>
      <c r="P5" s="16" t="n">
        <v>53.06</v>
      </c>
      <c r="Q5" s="16" t="n">
        <v>63.48</v>
      </c>
      <c r="R5" s="16" t="n">
        <v>72.99</v>
      </c>
      <c r="S5" s="16" t="n">
        <v>79.11</v>
      </c>
      <c r="T5" s="16" t="n">
        <v>86.4</v>
      </c>
      <c r="U5" s="16" t="n">
        <v>85.52</v>
      </c>
      <c r="V5" s="16" t="n">
        <v>86.9</v>
      </c>
      <c r="W5" s="16" t="n">
        <v>86.05</v>
      </c>
      <c r="X5" s="16" t="n">
        <v>87.9</v>
      </c>
      <c r="Y5" s="16" t="n">
        <v>94.3</v>
      </c>
      <c r="Z5" s="16" t="n">
        <v>86.89</v>
      </c>
      <c r="AA5" s="16" t="n">
        <v>90.83</v>
      </c>
      <c r="AB5" s="16" t="n">
        <v>90.01</v>
      </c>
      <c r="AC5" s="16" t="n">
        <v>91.81</v>
      </c>
      <c r="AD5" s="16" t="n">
        <v>91.98</v>
      </c>
      <c r="AE5" s="16" t="n">
        <v>93.37</v>
      </c>
      <c r="AF5" s="16" t="n">
        <v>96.06</v>
      </c>
      <c r="AG5" s="16" t="n">
        <v>101.24</v>
      </c>
      <c r="AH5" s="16" t="n">
        <v>98.38</v>
      </c>
      <c r="AI5" s="16" t="n">
        <v>99.46</v>
      </c>
      <c r="AJ5" s="16" t="n">
        <v>101.78</v>
      </c>
      <c r="AK5" s="16" t="n">
        <v>103.55</v>
      </c>
      <c r="AL5" s="13" t="n">
        <v>101.15</v>
      </c>
      <c r="AM5" s="13" t="n">
        <v>102.14</v>
      </c>
      <c r="AN5" s="13" t="n">
        <v>103.91</v>
      </c>
      <c r="AO5" s="13" t="n">
        <v>104.72</v>
      </c>
      <c r="AP5" s="13" t="n">
        <v>105.38</v>
      </c>
      <c r="AQ5" s="13" t="n">
        <v>104.71</v>
      </c>
      <c r="AR5" s="13" t="n">
        <v>104.52</v>
      </c>
      <c r="AS5" s="13" t="n">
        <v>106.22</v>
      </c>
      <c r="AT5" s="13" t="n">
        <v>105.1</v>
      </c>
      <c r="AU5" s="13" t="n">
        <v>105.52</v>
      </c>
      <c r="AV5" s="13" t="n">
        <v>108.14</v>
      </c>
      <c r="AW5" s="13" t="n">
        <v>106.85</v>
      </c>
      <c r="AX5" s="13" t="n">
        <v>110.04</v>
      </c>
      <c r="AY5" s="13" t="n">
        <v>109.89</v>
      </c>
      <c r="AZ5" s="13" t="n">
        <v>110.11</v>
      </c>
    </row>
    <row r="6" customFormat="false" ht="15" hidden="false" customHeight="false" outlineLevel="0" collapsed="false">
      <c r="A6" s="10" t="s">
        <v>8</v>
      </c>
      <c r="B6" s="16" t="s">
        <v>195</v>
      </c>
      <c r="C6" s="16" t="n">
        <v>6.93</v>
      </c>
      <c r="D6" s="16" t="n">
        <v>0.38</v>
      </c>
      <c r="E6" s="16" t="n">
        <v>0.36</v>
      </c>
      <c r="F6" s="16" t="n">
        <v>0.49</v>
      </c>
      <c r="G6" s="16" t="n">
        <v>-0.26</v>
      </c>
      <c r="H6" s="16" t="n">
        <v>-1.07</v>
      </c>
      <c r="I6" s="16" t="n">
        <v>-0.62</v>
      </c>
      <c r="J6" s="16" t="n">
        <v>0.68</v>
      </c>
      <c r="K6" s="16" t="n">
        <v>6.13</v>
      </c>
      <c r="L6" s="16" t="n">
        <v>13.28</v>
      </c>
      <c r="M6" s="16" t="n">
        <v>23.05</v>
      </c>
      <c r="N6" s="16" t="n">
        <v>31.79</v>
      </c>
      <c r="O6" s="16" t="n">
        <v>40.97</v>
      </c>
      <c r="P6" s="16" t="n">
        <v>49.23</v>
      </c>
      <c r="Q6" s="16" t="n">
        <v>62.07</v>
      </c>
      <c r="R6" s="16" t="n">
        <v>72.5</v>
      </c>
      <c r="S6" s="16" t="n">
        <v>80.83</v>
      </c>
      <c r="T6" s="16" t="n">
        <v>88.35</v>
      </c>
      <c r="U6" s="16" t="n">
        <v>93.67</v>
      </c>
      <c r="V6" s="16" t="n">
        <v>97.64</v>
      </c>
      <c r="W6" s="16" t="n">
        <v>100.32</v>
      </c>
      <c r="X6" s="16" t="n">
        <v>102.59</v>
      </c>
      <c r="Y6" s="16" t="n">
        <v>101.74</v>
      </c>
      <c r="Z6" s="16" t="n">
        <v>104.29</v>
      </c>
      <c r="AA6" s="16" t="n">
        <v>105.86</v>
      </c>
      <c r="AB6" s="16" t="n">
        <v>105.99</v>
      </c>
      <c r="AC6" s="16" t="n">
        <v>107.17</v>
      </c>
      <c r="AD6" s="16" t="n">
        <v>106.74</v>
      </c>
      <c r="AE6" s="16" t="n">
        <v>107.87</v>
      </c>
      <c r="AF6" s="16" t="n">
        <v>108.59</v>
      </c>
      <c r="AG6" s="16" t="n">
        <v>110.67</v>
      </c>
      <c r="AH6" s="16" t="n">
        <v>109.72</v>
      </c>
      <c r="AI6" s="16" t="n">
        <v>111.03</v>
      </c>
      <c r="AJ6" s="16" t="n">
        <v>111.89</v>
      </c>
      <c r="AK6" s="16" t="n">
        <v>113.47</v>
      </c>
      <c r="AL6" s="13" t="n">
        <v>112.77</v>
      </c>
      <c r="AM6" s="13" t="n">
        <v>113.99</v>
      </c>
      <c r="AN6" s="13" t="n">
        <v>115.1</v>
      </c>
      <c r="AO6" s="13" t="n">
        <v>116.6</v>
      </c>
      <c r="AP6" s="13" t="n">
        <v>116.75</v>
      </c>
      <c r="AQ6" s="13" t="n">
        <v>116.14</v>
      </c>
      <c r="AR6" s="13" t="n">
        <v>116.05</v>
      </c>
      <c r="AS6" s="13" t="n">
        <v>116.99</v>
      </c>
      <c r="AT6" s="13" t="n">
        <v>117.2</v>
      </c>
      <c r="AU6" s="13" t="n">
        <v>117.66</v>
      </c>
      <c r="AV6" s="13" t="n">
        <v>118.35</v>
      </c>
      <c r="AW6" s="13" t="n">
        <v>118.32</v>
      </c>
      <c r="AX6" s="13" t="n">
        <v>119.98</v>
      </c>
      <c r="AY6" s="13" t="n">
        <v>120.21</v>
      </c>
      <c r="AZ6" s="13" t="n">
        <v>120.13</v>
      </c>
    </row>
    <row r="7" customFormat="false" ht="15" hidden="false" customHeight="false" outlineLevel="0" collapsed="false">
      <c r="A7" s="10" t="s">
        <v>8</v>
      </c>
      <c r="B7" s="16" t="s">
        <v>195</v>
      </c>
      <c r="C7" s="16" t="n">
        <v>8.03</v>
      </c>
      <c r="D7" s="16" t="n">
        <v>1.99</v>
      </c>
      <c r="E7" s="16" t="n">
        <v>2</v>
      </c>
      <c r="F7" s="16" t="n">
        <v>2.07</v>
      </c>
      <c r="G7" s="16" t="n">
        <v>1.39</v>
      </c>
      <c r="H7" s="16" t="n">
        <v>0.54</v>
      </c>
      <c r="I7" s="16" t="n">
        <v>1.06</v>
      </c>
      <c r="J7" s="16" t="n">
        <v>2.47</v>
      </c>
      <c r="K7" s="16" t="n">
        <v>7.43</v>
      </c>
      <c r="L7" s="16" t="n">
        <v>14.51</v>
      </c>
      <c r="M7" s="16" t="n">
        <v>26.05</v>
      </c>
      <c r="N7" s="16" t="n">
        <v>33.31</v>
      </c>
      <c r="O7" s="16" t="n">
        <v>42.29</v>
      </c>
      <c r="P7" s="16" t="n">
        <v>51.99</v>
      </c>
      <c r="Q7" s="16" t="n">
        <v>67.1</v>
      </c>
      <c r="R7" s="16" t="n">
        <v>76.24</v>
      </c>
      <c r="S7" s="16" t="n">
        <v>84.89</v>
      </c>
      <c r="T7" s="16" t="n">
        <v>90.06</v>
      </c>
      <c r="U7" s="16" t="n">
        <v>97.92</v>
      </c>
      <c r="V7" s="16" t="n">
        <v>102.11</v>
      </c>
      <c r="W7" s="16" t="n">
        <v>107.04</v>
      </c>
      <c r="X7" s="16" t="n">
        <v>110.84</v>
      </c>
      <c r="Y7" s="16" t="n">
        <v>109.88</v>
      </c>
      <c r="Z7" s="16" t="n">
        <v>112.68</v>
      </c>
      <c r="AA7" s="16" t="n">
        <v>114.44</v>
      </c>
      <c r="AB7" s="16" t="n">
        <v>114.43</v>
      </c>
      <c r="AC7" s="16" t="n">
        <v>116.44</v>
      </c>
      <c r="AD7" s="16" t="n">
        <v>116.1</v>
      </c>
      <c r="AE7" s="16" t="n">
        <v>118.44</v>
      </c>
      <c r="AF7" s="16" t="n">
        <v>118.23</v>
      </c>
      <c r="AG7" s="16" t="n">
        <v>120.58</v>
      </c>
      <c r="AH7" s="16" t="n">
        <v>118.63</v>
      </c>
      <c r="AI7" s="16" t="n">
        <v>120.54</v>
      </c>
      <c r="AJ7" s="16" t="n">
        <v>121.29</v>
      </c>
      <c r="AK7" s="16" t="n">
        <v>123.38</v>
      </c>
      <c r="AL7" s="13" t="n">
        <v>121.91</v>
      </c>
      <c r="AM7" s="13" t="n">
        <v>122.84</v>
      </c>
      <c r="AN7" s="13" t="n">
        <v>124.26</v>
      </c>
      <c r="AO7" s="13" t="n">
        <v>126.02</v>
      </c>
      <c r="AP7" s="13" t="n">
        <v>126.31</v>
      </c>
      <c r="AQ7" s="13" t="n">
        <v>126.44</v>
      </c>
      <c r="AR7" s="13" t="n">
        <v>126.11</v>
      </c>
      <c r="AS7" s="13" t="n">
        <v>127</v>
      </c>
      <c r="AT7" s="13" t="n">
        <v>127.42</v>
      </c>
      <c r="AU7" s="13" t="n">
        <v>127.3</v>
      </c>
      <c r="AV7" s="13" t="n">
        <v>128.26</v>
      </c>
      <c r="AW7" s="13" t="n">
        <v>128.56</v>
      </c>
      <c r="AX7" s="13" t="n">
        <v>129.27</v>
      </c>
      <c r="AY7" s="13" t="n">
        <v>131.52</v>
      </c>
      <c r="AZ7" s="13" t="n">
        <v>134.02</v>
      </c>
    </row>
    <row r="8" customFormat="false" ht="15" hidden="false" customHeight="false" outlineLevel="0" collapsed="false">
      <c r="A8" s="10" t="s">
        <v>8</v>
      </c>
      <c r="B8" s="16" t="s">
        <v>195</v>
      </c>
      <c r="C8" s="16" t="n">
        <v>11.81</v>
      </c>
      <c r="D8" s="16" t="n">
        <v>10.55</v>
      </c>
      <c r="E8" s="16" t="n">
        <v>7.82</v>
      </c>
      <c r="F8" s="16" t="n">
        <v>5.19</v>
      </c>
      <c r="G8" s="16" t="n">
        <v>2.93</v>
      </c>
      <c r="H8" s="16" t="n">
        <v>2.08</v>
      </c>
      <c r="I8" s="16" t="n">
        <v>2.81</v>
      </c>
      <c r="J8" s="16" t="n">
        <v>5.01</v>
      </c>
      <c r="K8" s="16" t="n">
        <v>9.33</v>
      </c>
      <c r="L8" s="16" t="n">
        <v>17.37</v>
      </c>
      <c r="M8" s="16" t="n">
        <v>24.96</v>
      </c>
      <c r="N8" s="16" t="n">
        <v>37.81</v>
      </c>
      <c r="O8" s="16" t="n">
        <v>53.21</v>
      </c>
      <c r="P8" s="16" t="n">
        <v>63.74</v>
      </c>
      <c r="Q8" s="16" t="n">
        <v>76.23</v>
      </c>
      <c r="R8" s="16" t="n">
        <v>80.07</v>
      </c>
      <c r="S8" s="16" t="n">
        <v>84.35</v>
      </c>
      <c r="T8" s="16" t="n">
        <v>88.59</v>
      </c>
      <c r="U8" s="16" t="n">
        <v>90.04</v>
      </c>
      <c r="V8" s="16" t="n">
        <v>89.86</v>
      </c>
      <c r="W8" s="16" t="n">
        <v>91.24</v>
      </c>
      <c r="X8" s="16" t="n">
        <v>91.57</v>
      </c>
      <c r="Y8" s="16" t="n">
        <v>89.42</v>
      </c>
      <c r="Z8" s="16" t="n">
        <v>89.84</v>
      </c>
      <c r="AA8" s="16" t="n">
        <v>91.04</v>
      </c>
      <c r="AB8" s="16" t="n">
        <v>91.32</v>
      </c>
      <c r="AC8" s="16" t="n">
        <v>90.26</v>
      </c>
      <c r="AD8" s="16" t="n">
        <v>91.88</v>
      </c>
      <c r="AE8" s="16" t="n">
        <v>92.42</v>
      </c>
      <c r="AF8" s="16" t="n">
        <v>93.2</v>
      </c>
      <c r="AG8" s="16" t="n">
        <v>93.32</v>
      </c>
      <c r="AH8" s="16" t="n">
        <v>94.61</v>
      </c>
      <c r="AI8" s="16" t="n">
        <v>95.31</v>
      </c>
      <c r="AJ8" s="16" t="n">
        <v>94.42</v>
      </c>
      <c r="AK8" s="16" t="n">
        <v>94.53</v>
      </c>
      <c r="AL8" s="13" t="n">
        <v>95.07</v>
      </c>
      <c r="AM8" s="13" t="n">
        <v>95.4</v>
      </c>
      <c r="AN8" s="13" t="n">
        <v>96.46</v>
      </c>
      <c r="AO8" s="13" t="n">
        <v>97.02</v>
      </c>
      <c r="AP8" s="13" t="n">
        <v>97.78</v>
      </c>
      <c r="AQ8" s="13" t="n">
        <v>98.31</v>
      </c>
      <c r="AR8" s="13" t="n">
        <v>98.89</v>
      </c>
      <c r="AS8" s="13" t="n">
        <v>98.31</v>
      </c>
      <c r="AT8" s="13" t="n">
        <v>98.89</v>
      </c>
    </row>
    <row r="9" customFormat="false" ht="15" hidden="false" customHeight="false" outlineLevel="0" collapsed="false">
      <c r="A9" s="10" t="s">
        <v>8</v>
      </c>
      <c r="B9" s="16" t="s">
        <v>195</v>
      </c>
      <c r="C9" s="16" t="n">
        <v>10.97</v>
      </c>
      <c r="D9" s="16" t="n">
        <v>5.8</v>
      </c>
      <c r="E9" s="16" t="n">
        <v>4.27</v>
      </c>
      <c r="F9" s="16" t="n">
        <v>1.59</v>
      </c>
      <c r="G9" s="16" t="n">
        <v>0.4</v>
      </c>
      <c r="H9" s="16" t="n">
        <v>-0.13</v>
      </c>
      <c r="I9" s="16" t="n">
        <v>0.98</v>
      </c>
      <c r="J9" s="16" t="n">
        <v>3.64</v>
      </c>
      <c r="K9" s="16" t="n">
        <v>7.87</v>
      </c>
      <c r="L9" s="16" t="n">
        <v>16.35</v>
      </c>
      <c r="M9" s="16" t="n">
        <v>24.63</v>
      </c>
      <c r="N9" s="16" t="n">
        <v>36.28</v>
      </c>
      <c r="O9" s="16" t="n">
        <v>52.1</v>
      </c>
      <c r="P9" s="16" t="n">
        <v>62.79</v>
      </c>
      <c r="Q9" s="16" t="n">
        <v>73.78</v>
      </c>
      <c r="R9" s="16" t="n">
        <v>79.39</v>
      </c>
      <c r="S9" s="16" t="n">
        <v>82.05</v>
      </c>
      <c r="T9" s="16" t="n">
        <v>86.88</v>
      </c>
      <c r="U9" s="16" t="n">
        <v>88.25</v>
      </c>
      <c r="V9" s="16" t="n">
        <v>88.12</v>
      </c>
      <c r="W9" s="16" t="n">
        <v>88.85</v>
      </c>
      <c r="X9" s="16" t="n">
        <v>88.84</v>
      </c>
      <c r="Y9" s="16" t="n">
        <v>89.05</v>
      </c>
      <c r="Z9" s="16" t="n">
        <v>88.44</v>
      </c>
      <c r="AA9" s="16" t="n">
        <v>91.09</v>
      </c>
      <c r="AB9" s="16" t="n">
        <v>91.89</v>
      </c>
      <c r="AC9" s="16" t="n">
        <v>89.24</v>
      </c>
      <c r="AD9" s="16" t="n">
        <v>91.49</v>
      </c>
      <c r="AE9" s="16" t="n">
        <v>90.88</v>
      </c>
      <c r="AF9" s="16" t="n">
        <v>91.57</v>
      </c>
      <c r="AG9" s="16" t="n">
        <v>92.5</v>
      </c>
      <c r="AH9" s="16" t="n">
        <v>91.79</v>
      </c>
      <c r="AI9" s="16" t="n">
        <v>92.63</v>
      </c>
      <c r="AJ9" s="16" t="n">
        <v>92.85</v>
      </c>
      <c r="AK9" s="16" t="n">
        <v>92.69</v>
      </c>
      <c r="AL9" s="13" t="n">
        <v>94.62</v>
      </c>
      <c r="AM9" s="13" t="n">
        <v>94.52</v>
      </c>
      <c r="AN9" s="13" t="n">
        <v>94.32</v>
      </c>
      <c r="AO9" s="13" t="n">
        <v>95.15</v>
      </c>
      <c r="AP9" s="13" t="n">
        <v>95.26</v>
      </c>
      <c r="AQ9" s="13" t="n">
        <v>96.72</v>
      </c>
      <c r="AR9" s="13" t="n">
        <v>96.43</v>
      </c>
      <c r="AS9" s="13" t="n">
        <v>96.72</v>
      </c>
      <c r="AT9" s="13" t="n">
        <v>96.43</v>
      </c>
    </row>
    <row r="10" customFormat="false" ht="15" hidden="false" customHeight="false" outlineLevel="0" collapsed="false">
      <c r="A10" s="10" t="s">
        <v>8</v>
      </c>
      <c r="B10" s="16" t="s">
        <v>195</v>
      </c>
      <c r="C10" s="16" t="n">
        <v>10.26</v>
      </c>
      <c r="D10" s="16" t="n">
        <v>5.12</v>
      </c>
      <c r="E10" s="16" t="n">
        <v>3.86</v>
      </c>
      <c r="F10" s="16" t="n">
        <v>2.69</v>
      </c>
      <c r="G10" s="16" t="n">
        <v>1.91</v>
      </c>
      <c r="H10" s="16" t="n">
        <v>1.66</v>
      </c>
      <c r="I10" s="16" t="n">
        <v>2.67</v>
      </c>
      <c r="J10" s="16" t="n">
        <v>5.64</v>
      </c>
      <c r="K10" s="16" t="n">
        <v>10.42</v>
      </c>
      <c r="L10" s="16" t="n">
        <v>19.72</v>
      </c>
      <c r="M10" s="16" t="n">
        <v>27.64</v>
      </c>
      <c r="N10" s="16" t="n">
        <v>41.25</v>
      </c>
      <c r="O10" s="16" t="n">
        <v>56.12</v>
      </c>
      <c r="P10" s="16" t="n">
        <v>68.6</v>
      </c>
      <c r="Q10" s="16" t="n">
        <v>78.72</v>
      </c>
      <c r="R10" s="16" t="n">
        <v>85.77</v>
      </c>
      <c r="S10" s="16" t="n">
        <v>89.09</v>
      </c>
      <c r="T10" s="16" t="n">
        <v>94.38</v>
      </c>
      <c r="U10" s="16" t="n">
        <v>95.15</v>
      </c>
      <c r="V10" s="16" t="n">
        <v>96.05</v>
      </c>
      <c r="W10" s="16" t="n">
        <v>95.86</v>
      </c>
      <c r="X10" s="16" t="n">
        <v>96.43</v>
      </c>
      <c r="Y10" s="16" t="n">
        <v>96.21</v>
      </c>
      <c r="Z10" s="16" t="n">
        <v>97</v>
      </c>
      <c r="AA10" s="16" t="n">
        <v>97.43</v>
      </c>
      <c r="AB10" s="16" t="n">
        <v>97.28</v>
      </c>
      <c r="AC10" s="16" t="n">
        <v>97.68</v>
      </c>
      <c r="AD10" s="16" t="n">
        <v>98.85</v>
      </c>
      <c r="AE10" s="16" t="n">
        <v>99.11</v>
      </c>
      <c r="AF10" s="16" t="n">
        <v>98.61</v>
      </c>
      <c r="AG10" s="16" t="n">
        <v>100.36</v>
      </c>
      <c r="AH10" s="16" t="n">
        <v>99.44</v>
      </c>
      <c r="AI10" s="16" t="n">
        <v>100.4</v>
      </c>
      <c r="AJ10" s="16" t="n">
        <v>100.2</v>
      </c>
      <c r="AK10" s="16" t="n">
        <v>101.08</v>
      </c>
      <c r="AL10" s="13" t="n">
        <v>102.45</v>
      </c>
      <c r="AM10" s="13" t="n">
        <v>102.12</v>
      </c>
      <c r="AN10" s="13" t="n">
        <v>102.94</v>
      </c>
      <c r="AO10" s="13" t="n">
        <v>105.44</v>
      </c>
      <c r="AP10" s="13" t="n">
        <v>105.24</v>
      </c>
      <c r="AQ10" s="13" t="n">
        <v>106.3</v>
      </c>
      <c r="AR10" s="13" t="n">
        <v>107.73</v>
      </c>
      <c r="AS10" s="13" t="n">
        <v>106.3</v>
      </c>
      <c r="AT10" s="13" t="n">
        <v>107.73</v>
      </c>
    </row>
    <row r="11" customFormat="false" ht="15.75" hidden="false" customHeight="true" outlineLevel="0" collapsed="false">
      <c r="A11" s="10" t="s">
        <v>8</v>
      </c>
      <c r="B11" s="16" t="s">
        <v>275</v>
      </c>
      <c r="C11" s="16" t="n">
        <v>0.8</v>
      </c>
      <c r="D11" s="16" t="n">
        <v>0.77</v>
      </c>
      <c r="E11" s="16" t="n">
        <v>0.84</v>
      </c>
      <c r="F11" s="16" t="n">
        <v>1.01</v>
      </c>
      <c r="G11" s="16" t="n">
        <v>1.32</v>
      </c>
      <c r="H11" s="16" t="n">
        <v>1.84</v>
      </c>
      <c r="I11" s="16" t="n">
        <v>2.57</v>
      </c>
      <c r="J11" s="16" t="n">
        <v>3.55</v>
      </c>
      <c r="K11" s="16" t="n">
        <v>4.9</v>
      </c>
      <c r="L11" s="16" t="n">
        <v>6.65</v>
      </c>
      <c r="M11" s="16" t="n">
        <v>9.09</v>
      </c>
      <c r="N11" s="16" t="n">
        <v>11.63</v>
      </c>
      <c r="O11" s="16" t="n">
        <v>15.28</v>
      </c>
      <c r="P11" s="16" t="n">
        <v>18.96</v>
      </c>
      <c r="Q11" s="16" t="n">
        <v>21.91</v>
      </c>
      <c r="R11" s="16" t="n">
        <v>23.69</v>
      </c>
      <c r="S11" s="16" t="n">
        <v>24.91</v>
      </c>
      <c r="T11" s="16" t="n">
        <v>25.55</v>
      </c>
      <c r="U11" s="16" t="n">
        <v>25.64</v>
      </c>
      <c r="V11" s="16" t="n">
        <v>25.52</v>
      </c>
      <c r="W11" s="16" t="n">
        <v>25.54</v>
      </c>
      <c r="X11" s="16" t="n">
        <v>25.24</v>
      </c>
      <c r="Y11" s="16" t="n">
        <v>25.04</v>
      </c>
      <c r="Z11" s="16" t="n">
        <v>24.94</v>
      </c>
      <c r="AA11" s="16" t="n">
        <v>24.84</v>
      </c>
      <c r="AB11" s="16" t="n">
        <v>24.84</v>
      </c>
      <c r="AC11" s="16" t="n">
        <v>24.82</v>
      </c>
      <c r="AD11" s="16" t="n">
        <v>24.7</v>
      </c>
      <c r="AE11" s="16" t="n">
        <v>24.78</v>
      </c>
      <c r="AF11" s="16" t="n">
        <v>24.78</v>
      </c>
      <c r="AG11" s="16" t="n">
        <v>24.78</v>
      </c>
      <c r="AH11" s="16" t="n">
        <v>24.8</v>
      </c>
      <c r="AI11" s="16" t="n">
        <v>24.71</v>
      </c>
      <c r="AJ11" s="16" t="n">
        <v>24.65</v>
      </c>
      <c r="AK11" s="16" t="n">
        <v>24.56</v>
      </c>
      <c r="AL11" s="13" t="n">
        <v>24.7</v>
      </c>
      <c r="AM11" s="13" t="n">
        <v>24.68</v>
      </c>
      <c r="AN11" s="13" t="n">
        <v>24.55</v>
      </c>
      <c r="AO11" s="13" t="n">
        <v>24.67</v>
      </c>
      <c r="AP11" s="13" t="n">
        <v>24.7</v>
      </c>
      <c r="AQ11" s="13" t="n">
        <v>24.71</v>
      </c>
      <c r="AR11" s="13" t="n">
        <v>24.81</v>
      </c>
      <c r="AS11" s="13" t="n">
        <v>24.8</v>
      </c>
      <c r="AT11" s="13" t="n">
        <v>24.73</v>
      </c>
      <c r="AU11" s="13" t="n">
        <v>24.79</v>
      </c>
      <c r="AV11" s="13" t="n">
        <v>24.86</v>
      </c>
      <c r="AW11" s="13" t="n">
        <v>24.91</v>
      </c>
      <c r="AX11" s="13" t="n">
        <v>24.9</v>
      </c>
      <c r="AY11" s="13" t="n">
        <v>24.89</v>
      </c>
    </row>
    <row r="12" customFormat="false" ht="15" hidden="false" customHeight="false" outlineLevel="0" collapsed="false">
      <c r="A12" s="10" t="s">
        <v>8</v>
      </c>
      <c r="B12" s="16" t="s">
        <v>275</v>
      </c>
      <c r="C12" s="16" t="n">
        <v>0.91</v>
      </c>
      <c r="D12" s="16" t="n">
        <v>0.83</v>
      </c>
      <c r="E12" s="16" t="n">
        <v>0.86</v>
      </c>
      <c r="F12" s="16" t="n">
        <v>1.02</v>
      </c>
      <c r="G12" s="16" t="n">
        <v>1.34</v>
      </c>
      <c r="H12" s="16" t="n">
        <v>1.87</v>
      </c>
      <c r="I12" s="16" t="n">
        <v>2.61</v>
      </c>
      <c r="J12" s="16" t="n">
        <v>3.64</v>
      </c>
      <c r="K12" s="16" t="n">
        <v>5.02</v>
      </c>
      <c r="L12" s="16" t="n">
        <v>6.83</v>
      </c>
      <c r="M12" s="16" t="n">
        <v>9.28</v>
      </c>
      <c r="N12" s="16" t="n">
        <v>12.09</v>
      </c>
      <c r="O12" s="16" t="n">
        <v>15.68</v>
      </c>
      <c r="P12" s="16" t="n">
        <v>19.19</v>
      </c>
      <c r="Q12" s="16" t="n">
        <v>22.34</v>
      </c>
      <c r="R12" s="16" t="n">
        <v>24.47</v>
      </c>
      <c r="S12" s="16" t="n">
        <v>25.55</v>
      </c>
      <c r="T12" s="16" t="n">
        <v>26.12</v>
      </c>
      <c r="U12" s="16" t="n">
        <v>26.29</v>
      </c>
      <c r="V12" s="16" t="n">
        <v>26.26</v>
      </c>
      <c r="W12" s="16" t="n">
        <v>26.21</v>
      </c>
      <c r="X12" s="16" t="n">
        <v>25.96</v>
      </c>
      <c r="Y12" s="16" t="n">
        <v>25.81</v>
      </c>
      <c r="Z12" s="16" t="n">
        <v>25.69</v>
      </c>
      <c r="AA12" s="16" t="n">
        <v>25.6</v>
      </c>
      <c r="AB12" s="16" t="n">
        <v>25.41</v>
      </c>
      <c r="AC12" s="16" t="n">
        <v>25.38</v>
      </c>
      <c r="AD12" s="16" t="n">
        <v>25.27</v>
      </c>
      <c r="AE12" s="16" t="n">
        <v>25.15</v>
      </c>
      <c r="AF12" s="16" t="n">
        <v>25.03</v>
      </c>
      <c r="AG12" s="16" t="n">
        <v>25.04</v>
      </c>
      <c r="AH12" s="16" t="n">
        <v>25.03</v>
      </c>
      <c r="AI12" s="16" t="n">
        <v>24.98</v>
      </c>
      <c r="AJ12" s="16" t="n">
        <v>24.99</v>
      </c>
      <c r="AK12" s="16" t="n">
        <v>24.95</v>
      </c>
      <c r="AL12" s="13" t="n">
        <v>25.04</v>
      </c>
      <c r="AM12" s="13" t="n">
        <v>24.99</v>
      </c>
      <c r="AN12" s="13" t="n">
        <v>24.94</v>
      </c>
      <c r="AO12" s="13" t="n">
        <v>24.97</v>
      </c>
      <c r="AP12" s="13" t="n">
        <v>24.94</v>
      </c>
      <c r="AQ12" s="13" t="n">
        <v>25.01</v>
      </c>
      <c r="AR12" s="13" t="n">
        <v>25.04</v>
      </c>
      <c r="AS12" s="13" t="n">
        <v>25.15</v>
      </c>
      <c r="AT12" s="13" t="n">
        <v>25.14</v>
      </c>
      <c r="AU12" s="13" t="n">
        <v>25.1</v>
      </c>
      <c r="AV12" s="13" t="n">
        <v>25.15</v>
      </c>
      <c r="AW12" s="13" t="n">
        <v>25.25</v>
      </c>
      <c r="AX12" s="13" t="n">
        <v>25.18</v>
      </c>
      <c r="AY12" s="13" t="n">
        <v>25.23</v>
      </c>
    </row>
    <row r="13" customFormat="false" ht="15" hidden="false" customHeight="false" outlineLevel="0" collapsed="false">
      <c r="A13" s="10" t="s">
        <v>8</v>
      </c>
      <c r="B13" s="16" t="s">
        <v>275</v>
      </c>
      <c r="C13" s="16" t="n">
        <v>0.9</v>
      </c>
      <c r="D13" s="16" t="n">
        <v>0.84</v>
      </c>
      <c r="E13" s="16" t="n">
        <v>0.89</v>
      </c>
      <c r="F13" s="16" t="n">
        <v>1.05</v>
      </c>
      <c r="G13" s="16" t="n">
        <v>1.31</v>
      </c>
      <c r="H13" s="16" t="n">
        <v>1.84</v>
      </c>
      <c r="I13" s="16" t="n">
        <v>2.6</v>
      </c>
      <c r="J13" s="16" t="n">
        <v>3.61</v>
      </c>
      <c r="K13" s="16" t="n">
        <v>4.96</v>
      </c>
      <c r="L13" s="16" t="n">
        <v>6.74</v>
      </c>
      <c r="M13" s="16" t="n">
        <v>9.1</v>
      </c>
      <c r="N13" s="16" t="n">
        <v>11.91</v>
      </c>
      <c r="O13" s="16" t="n">
        <v>15.5</v>
      </c>
      <c r="P13" s="16" t="n">
        <v>19.22</v>
      </c>
      <c r="Q13" s="16" t="n">
        <v>22.31</v>
      </c>
      <c r="R13" s="16" t="n">
        <v>24.28</v>
      </c>
      <c r="S13" s="16" t="n">
        <v>25.41</v>
      </c>
      <c r="T13" s="16" t="n">
        <v>26.18</v>
      </c>
      <c r="U13" s="16" t="n">
        <v>26.43</v>
      </c>
      <c r="V13" s="16" t="n">
        <v>26.34</v>
      </c>
      <c r="W13" s="16" t="n">
        <v>26.29</v>
      </c>
      <c r="X13" s="16" t="n">
        <v>26.07</v>
      </c>
      <c r="Y13" s="16" t="n">
        <v>25.92</v>
      </c>
      <c r="Z13" s="16" t="n">
        <v>25.75</v>
      </c>
      <c r="AA13" s="16" t="n">
        <v>25.8</v>
      </c>
      <c r="AB13" s="16" t="n">
        <v>25.58</v>
      </c>
      <c r="AC13" s="16" t="n">
        <v>25.56</v>
      </c>
      <c r="AD13" s="16" t="n">
        <v>25.39</v>
      </c>
      <c r="AE13" s="16" t="n">
        <v>25.44</v>
      </c>
      <c r="AF13" s="16" t="n">
        <v>25.32</v>
      </c>
      <c r="AG13" s="16" t="n">
        <v>25.28</v>
      </c>
      <c r="AH13" s="16" t="n">
        <v>25.2</v>
      </c>
      <c r="AI13" s="16" t="n">
        <v>25.21</v>
      </c>
      <c r="AJ13" s="16" t="n">
        <v>25.21</v>
      </c>
      <c r="AK13" s="16" t="n">
        <v>25.15</v>
      </c>
      <c r="AL13" s="13" t="n">
        <v>25.27</v>
      </c>
      <c r="AM13" s="13" t="n">
        <v>25.16</v>
      </c>
      <c r="AN13" s="13" t="n">
        <v>25.18</v>
      </c>
      <c r="AO13" s="13" t="n">
        <v>25.18</v>
      </c>
      <c r="AP13" s="13" t="n">
        <v>25.31</v>
      </c>
      <c r="AQ13" s="13" t="n">
        <v>25.25</v>
      </c>
      <c r="AR13" s="13" t="n">
        <v>25.38</v>
      </c>
      <c r="AS13" s="13" t="n">
        <v>25.34</v>
      </c>
      <c r="AT13" s="13" t="n">
        <v>25.4</v>
      </c>
      <c r="AU13" s="13" t="n">
        <v>25.45</v>
      </c>
      <c r="AV13" s="13" t="n">
        <v>25.46</v>
      </c>
      <c r="AW13" s="13" t="n">
        <v>25.58</v>
      </c>
      <c r="AX13" s="13" t="n">
        <v>25.49</v>
      </c>
      <c r="AY13" s="13" t="n">
        <v>25.58</v>
      </c>
    </row>
    <row r="14" customFormat="false" ht="15" hidden="false" customHeight="false" outlineLevel="0" collapsed="false">
      <c r="A14" s="10" t="s">
        <v>8</v>
      </c>
      <c r="B14" s="16" t="s">
        <v>275</v>
      </c>
      <c r="C14" s="16" t="n">
        <v>0.91</v>
      </c>
      <c r="D14" s="16" t="n">
        <v>0.86</v>
      </c>
      <c r="E14" s="16" t="n">
        <v>0.93</v>
      </c>
      <c r="F14" s="16" t="n">
        <v>1.04</v>
      </c>
      <c r="G14" s="16" t="n">
        <v>1.32</v>
      </c>
      <c r="H14" s="16" t="n">
        <v>1.81</v>
      </c>
      <c r="I14" s="16" t="n">
        <v>2.63</v>
      </c>
      <c r="J14" s="16" t="n">
        <v>3.72</v>
      </c>
      <c r="K14" s="16" t="n">
        <v>5.2</v>
      </c>
      <c r="L14" s="16" t="n">
        <v>7.1</v>
      </c>
      <c r="M14" s="16" t="n">
        <v>9.57</v>
      </c>
      <c r="N14" s="16" t="n">
        <v>12.45</v>
      </c>
      <c r="O14" s="16" t="n">
        <v>16.19</v>
      </c>
      <c r="P14" s="16" t="n">
        <v>19.69</v>
      </c>
      <c r="Q14" s="16" t="n">
        <v>22.27</v>
      </c>
      <c r="R14" s="16" t="n">
        <v>23.64</v>
      </c>
      <c r="S14" s="16" t="n">
        <v>24.43</v>
      </c>
      <c r="T14" s="16" t="n">
        <v>24.5</v>
      </c>
      <c r="U14" s="16" t="n">
        <v>23.96</v>
      </c>
      <c r="V14" s="16" t="n">
        <v>23.84</v>
      </c>
      <c r="W14" s="16" t="n">
        <v>22.7</v>
      </c>
      <c r="X14" s="16" t="n">
        <v>22.22</v>
      </c>
      <c r="Y14" s="16" t="n">
        <v>22.05</v>
      </c>
      <c r="Z14" s="16" t="n">
        <v>21.56</v>
      </c>
      <c r="AA14" s="16" t="n">
        <v>21.49</v>
      </c>
      <c r="AB14" s="16" t="n">
        <v>21.28</v>
      </c>
      <c r="AC14" s="16" t="n">
        <v>21.68</v>
      </c>
      <c r="AD14" s="16" t="n">
        <v>21.82</v>
      </c>
      <c r="AE14" s="16" t="n">
        <v>21.41</v>
      </c>
      <c r="AF14" s="16" t="n">
        <v>21.78</v>
      </c>
      <c r="AG14" s="16" t="n">
        <v>22.15</v>
      </c>
      <c r="AH14" s="16" t="n">
        <v>21.81</v>
      </c>
      <c r="AI14" s="16" t="n">
        <v>22.12</v>
      </c>
      <c r="AJ14" s="16" t="n">
        <v>21.79</v>
      </c>
      <c r="AK14" s="16" t="n">
        <v>22.28</v>
      </c>
      <c r="AL14" s="13" t="n">
        <v>22</v>
      </c>
      <c r="AM14" s="13" t="n">
        <v>21.99</v>
      </c>
      <c r="AN14" s="13" t="n">
        <v>22.19</v>
      </c>
      <c r="AO14" s="13" t="n">
        <v>21.89</v>
      </c>
      <c r="AP14" s="13" t="n">
        <v>21.81</v>
      </c>
      <c r="AQ14" s="13" t="n">
        <v>22.04</v>
      </c>
      <c r="AR14" s="13" t="n">
        <v>22.04</v>
      </c>
      <c r="AS14" s="13" t="n">
        <v>22.24</v>
      </c>
      <c r="AT14" s="13" t="n">
        <v>21.88</v>
      </c>
      <c r="AU14" s="13" t="n">
        <v>21.83</v>
      </c>
      <c r="AV14" s="13" t="n">
        <v>21.73</v>
      </c>
      <c r="AW14" s="13" t="n">
        <v>21.9</v>
      </c>
      <c r="AX14" s="13" t="n">
        <v>21.74</v>
      </c>
      <c r="AY14" s="13" t="n">
        <v>21.78</v>
      </c>
    </row>
    <row r="15" customFormat="false" ht="15" hidden="false" customHeight="false" outlineLevel="0" collapsed="false">
      <c r="A15" s="10" t="s">
        <v>8</v>
      </c>
      <c r="B15" s="16" t="s">
        <v>275</v>
      </c>
      <c r="C15" s="16" t="n">
        <v>0.95</v>
      </c>
      <c r="D15" s="16" t="n">
        <v>0.91</v>
      </c>
      <c r="E15" s="16" t="n">
        <v>0.96</v>
      </c>
      <c r="F15" s="16" t="n">
        <v>1.08</v>
      </c>
      <c r="G15" s="16" t="n">
        <v>1.34</v>
      </c>
      <c r="H15" s="16" t="n">
        <v>1.85</v>
      </c>
      <c r="I15" s="16" t="n">
        <v>2.68</v>
      </c>
      <c r="J15" s="16" t="n">
        <v>3.84</v>
      </c>
      <c r="K15" s="16" t="n">
        <v>5.34</v>
      </c>
      <c r="L15" s="16" t="n">
        <v>7.24</v>
      </c>
      <c r="M15" s="16" t="n">
        <v>9.69</v>
      </c>
      <c r="N15" s="16" t="n">
        <v>12.62</v>
      </c>
      <c r="O15" s="16" t="n">
        <v>16.35</v>
      </c>
      <c r="P15" s="16" t="n">
        <v>19.87</v>
      </c>
      <c r="Q15" s="16" t="n">
        <v>22.34</v>
      </c>
      <c r="R15" s="16" t="n">
        <v>24.11</v>
      </c>
      <c r="S15" s="16" t="n">
        <v>24.98</v>
      </c>
      <c r="T15" s="16" t="n">
        <v>25.29</v>
      </c>
      <c r="U15" s="16" t="n">
        <v>25.74</v>
      </c>
      <c r="V15" s="16" t="n">
        <v>25.61</v>
      </c>
      <c r="W15" s="16" t="n">
        <v>25.51</v>
      </c>
      <c r="X15" s="16" t="n">
        <v>25.15</v>
      </c>
      <c r="Y15" s="16" t="n">
        <v>24.97</v>
      </c>
      <c r="Z15" s="16" t="n">
        <v>24.83</v>
      </c>
      <c r="AA15" s="16" t="n">
        <v>24.64</v>
      </c>
      <c r="AB15" s="16" t="n">
        <v>24.49</v>
      </c>
      <c r="AC15" s="16" t="n">
        <v>24.44</v>
      </c>
      <c r="AD15" s="16" t="n">
        <v>24.26</v>
      </c>
      <c r="AE15" s="16" t="n">
        <v>24.17</v>
      </c>
      <c r="AF15" s="16" t="n">
        <v>24.11</v>
      </c>
      <c r="AG15" s="16" t="n">
        <v>24.09</v>
      </c>
      <c r="AH15" s="16" t="n">
        <v>24.09</v>
      </c>
      <c r="AI15" s="16" t="n">
        <v>24.02</v>
      </c>
      <c r="AJ15" s="16" t="n">
        <v>24.07</v>
      </c>
      <c r="AK15" s="16" t="n">
        <v>23.97</v>
      </c>
      <c r="AL15" s="13" t="n">
        <v>24.01</v>
      </c>
      <c r="AM15" s="13" t="n">
        <v>23.87</v>
      </c>
      <c r="AN15" s="13" t="n">
        <v>23.97</v>
      </c>
      <c r="AO15" s="13" t="n">
        <v>23.85</v>
      </c>
      <c r="AP15" s="13" t="n">
        <v>23.92</v>
      </c>
      <c r="AQ15" s="13" t="n">
        <v>24.07</v>
      </c>
      <c r="AR15" s="13" t="n">
        <v>24.11</v>
      </c>
      <c r="AS15" s="13" t="n">
        <v>24.01</v>
      </c>
      <c r="AT15" s="13" t="n">
        <v>23.89</v>
      </c>
      <c r="AU15" s="13" t="n">
        <v>23.93</v>
      </c>
      <c r="AV15" s="13" t="n">
        <v>23.84</v>
      </c>
      <c r="AW15" s="13" t="n">
        <v>24.01</v>
      </c>
      <c r="AX15" s="13" t="n">
        <v>23.87</v>
      </c>
      <c r="AY15" s="13" t="n">
        <v>24</v>
      </c>
    </row>
    <row r="16" customFormat="false" ht="15" hidden="false" customHeight="false" outlineLevel="0" collapsed="false">
      <c r="A16" s="10" t="s">
        <v>8</v>
      </c>
      <c r="B16" s="16" t="s">
        <v>275</v>
      </c>
      <c r="C16" s="16" t="n">
        <v>0.95</v>
      </c>
      <c r="D16" s="16" t="n">
        <v>0.94</v>
      </c>
      <c r="E16" s="16" t="n">
        <v>0.98</v>
      </c>
      <c r="F16" s="16" t="n">
        <v>1.11</v>
      </c>
      <c r="G16" s="16" t="n">
        <v>1.37</v>
      </c>
      <c r="H16" s="16" t="n">
        <v>1.83</v>
      </c>
      <c r="I16" s="16" t="n">
        <v>2.61</v>
      </c>
      <c r="J16" s="16" t="n">
        <v>3.7</v>
      </c>
      <c r="K16" s="16" t="n">
        <v>5.19</v>
      </c>
      <c r="L16" s="16" t="n">
        <v>7.04</v>
      </c>
      <c r="M16" s="16" t="n">
        <v>9.48</v>
      </c>
      <c r="N16" s="16" t="n">
        <v>12.37</v>
      </c>
      <c r="O16" s="16" t="n">
        <v>16.13</v>
      </c>
      <c r="P16" s="16" t="n">
        <v>19.74</v>
      </c>
      <c r="Q16" s="16" t="n">
        <v>22.33</v>
      </c>
      <c r="R16" s="16" t="n">
        <v>23.92</v>
      </c>
      <c r="S16" s="16" t="n">
        <v>25.11</v>
      </c>
      <c r="T16" s="16" t="n">
        <v>25.2</v>
      </c>
      <c r="U16" s="16" t="n">
        <v>25.31</v>
      </c>
      <c r="V16" s="16" t="n">
        <v>25.89</v>
      </c>
      <c r="W16" s="16" t="n">
        <v>25.89</v>
      </c>
      <c r="X16" s="16" t="n">
        <v>25.71</v>
      </c>
      <c r="Y16" s="16" t="n">
        <v>25.54</v>
      </c>
      <c r="Z16" s="16" t="n">
        <v>25.51</v>
      </c>
      <c r="AA16" s="16" t="n">
        <v>25.33</v>
      </c>
      <c r="AB16" s="16" t="n">
        <v>25.24</v>
      </c>
      <c r="AC16" s="16" t="n">
        <v>25.14</v>
      </c>
      <c r="AD16" s="16" t="n">
        <v>25.03</v>
      </c>
      <c r="AE16" s="16" t="n">
        <v>25.01</v>
      </c>
      <c r="AF16" s="16" t="n">
        <v>25.08</v>
      </c>
      <c r="AG16" s="16" t="n">
        <v>25.03</v>
      </c>
      <c r="AH16" s="16" t="n">
        <v>24.94</v>
      </c>
      <c r="AI16" s="16" t="n">
        <v>24.93</v>
      </c>
      <c r="AJ16" s="16" t="n">
        <v>25.01</v>
      </c>
      <c r="AK16" s="16" t="n">
        <v>25.03</v>
      </c>
      <c r="AL16" s="13" t="n">
        <v>25.07</v>
      </c>
      <c r="AM16" s="13" t="n">
        <v>25.13</v>
      </c>
      <c r="AN16" s="13" t="n">
        <v>25.15</v>
      </c>
      <c r="AO16" s="13" t="n">
        <v>25.15</v>
      </c>
      <c r="AP16" s="13" t="n">
        <v>25.17</v>
      </c>
      <c r="AQ16" s="13" t="n">
        <v>25.38</v>
      </c>
      <c r="AR16" s="13" t="n">
        <v>25.52</v>
      </c>
      <c r="AS16" s="13" t="n">
        <v>25.44</v>
      </c>
      <c r="AT16" s="13" t="n">
        <v>25.23</v>
      </c>
      <c r="AU16" s="13" t="n">
        <v>25.15</v>
      </c>
      <c r="AV16" s="13" t="n">
        <v>25.18</v>
      </c>
      <c r="AW16" s="13" t="n">
        <v>25.17</v>
      </c>
      <c r="AX16" s="13" t="n">
        <v>25.15</v>
      </c>
      <c r="AY16" s="13" t="n">
        <v>25.12</v>
      </c>
    </row>
    <row r="17" customFormat="false" ht="15" hidden="false" customHeight="false" outlineLevel="0" collapsed="false">
      <c r="A17" s="10" t="s">
        <v>8</v>
      </c>
      <c r="B17" s="16" t="s">
        <v>275</v>
      </c>
      <c r="C17" s="16" t="n">
        <v>0.76</v>
      </c>
      <c r="D17" s="16" t="n">
        <v>0.73</v>
      </c>
      <c r="E17" s="16" t="n">
        <v>0.81</v>
      </c>
      <c r="F17" s="16" t="n">
        <v>0.99</v>
      </c>
      <c r="G17" s="16" t="n">
        <v>1.27</v>
      </c>
      <c r="H17" s="16" t="n">
        <v>1.75</v>
      </c>
      <c r="I17" s="16" t="n">
        <v>2.51</v>
      </c>
      <c r="J17" s="16" t="n">
        <v>3.71</v>
      </c>
      <c r="K17" s="16" t="n">
        <v>5.22</v>
      </c>
      <c r="L17" s="16" t="n">
        <v>7.16</v>
      </c>
      <c r="M17" s="16" t="n">
        <v>9.56</v>
      </c>
      <c r="N17" s="16" t="n">
        <v>12.63</v>
      </c>
      <c r="O17" s="16" t="n">
        <v>16.03</v>
      </c>
      <c r="P17" s="16" t="n">
        <v>19.34</v>
      </c>
      <c r="Q17" s="16" t="n">
        <v>21.79</v>
      </c>
      <c r="R17" s="16" t="n">
        <v>23.39</v>
      </c>
      <c r="S17" s="16" t="n">
        <v>24.28</v>
      </c>
      <c r="T17" s="16" t="n">
        <v>24.47</v>
      </c>
      <c r="U17" s="16" t="n">
        <v>24.24</v>
      </c>
      <c r="V17" s="16" t="n">
        <v>24.11</v>
      </c>
      <c r="W17" s="16" t="n">
        <v>23.41</v>
      </c>
      <c r="X17" s="16" t="n">
        <v>23.12</v>
      </c>
      <c r="Y17" s="16" t="n">
        <v>22.87</v>
      </c>
      <c r="Z17" s="16" t="n">
        <v>22.52</v>
      </c>
      <c r="AA17" s="16" t="n">
        <v>22.48</v>
      </c>
      <c r="AB17" s="16" t="n">
        <v>22.45</v>
      </c>
      <c r="AC17" s="16" t="n">
        <v>21.96</v>
      </c>
      <c r="AD17" s="16" t="n">
        <v>22.39</v>
      </c>
      <c r="AE17" s="16" t="n">
        <v>21.99</v>
      </c>
      <c r="AF17" s="16" t="n">
        <v>22.11</v>
      </c>
      <c r="AG17" s="16" t="n">
        <v>22.02</v>
      </c>
      <c r="AH17" s="16" t="n">
        <v>22.25</v>
      </c>
      <c r="AI17" s="16" t="n">
        <v>22.01</v>
      </c>
      <c r="AJ17" s="16" t="n">
        <v>21.98</v>
      </c>
      <c r="AK17" s="16" t="n">
        <v>22.08</v>
      </c>
      <c r="AL17" s="13" t="n">
        <v>22.13</v>
      </c>
      <c r="AM17" s="13" t="n">
        <v>22.02</v>
      </c>
      <c r="AN17" s="13" t="n">
        <v>22.31</v>
      </c>
      <c r="AO17" s="13" t="n">
        <v>22.04</v>
      </c>
      <c r="AP17" s="13" t="n">
        <v>22.42</v>
      </c>
      <c r="AQ17" s="13" t="n">
        <v>22.27</v>
      </c>
    </row>
    <row r="18" customFormat="false" ht="15" hidden="false" customHeight="false" outlineLevel="0" collapsed="false">
      <c r="A18" s="10" t="s">
        <v>8</v>
      </c>
      <c r="B18" s="16" t="s">
        <v>275</v>
      </c>
      <c r="C18" s="16" t="n">
        <v>0.8</v>
      </c>
      <c r="D18" s="16" t="n">
        <v>0.77</v>
      </c>
      <c r="E18" s="16" t="n">
        <v>0.82</v>
      </c>
      <c r="F18" s="16" t="n">
        <v>1.03</v>
      </c>
      <c r="G18" s="16" t="n">
        <v>1.31</v>
      </c>
      <c r="H18" s="16" t="n">
        <v>1.82</v>
      </c>
      <c r="I18" s="16" t="n">
        <v>2.61</v>
      </c>
      <c r="J18" s="16" t="n">
        <v>3.79</v>
      </c>
      <c r="K18" s="16" t="n">
        <v>5.31</v>
      </c>
      <c r="L18" s="16" t="n">
        <v>7.28</v>
      </c>
      <c r="M18" s="16" t="n">
        <v>9.79</v>
      </c>
      <c r="N18" s="16" t="n">
        <v>12.87</v>
      </c>
      <c r="O18" s="16" t="n">
        <v>16.4</v>
      </c>
      <c r="P18" s="16" t="n">
        <v>19.67</v>
      </c>
      <c r="Q18" s="16" t="n">
        <v>21.94</v>
      </c>
      <c r="R18" s="16" t="n">
        <v>23.47</v>
      </c>
      <c r="S18" s="16" t="n">
        <v>24.21</v>
      </c>
      <c r="T18" s="16" t="n">
        <v>24.87</v>
      </c>
      <c r="U18" s="16" t="n">
        <v>24.35</v>
      </c>
      <c r="V18" s="16" t="n">
        <v>24.08</v>
      </c>
      <c r="W18" s="16" t="n">
        <v>23.51</v>
      </c>
      <c r="X18" s="16" t="n">
        <v>23.27</v>
      </c>
      <c r="Y18" s="16" t="n">
        <v>23.12</v>
      </c>
      <c r="Z18" s="16" t="n">
        <v>22.6</v>
      </c>
      <c r="AA18" s="16" t="n">
        <v>22.53</v>
      </c>
      <c r="AB18" s="16" t="n">
        <v>22.4</v>
      </c>
      <c r="AC18" s="16" t="n">
        <v>22.54</v>
      </c>
      <c r="AD18" s="16" t="n">
        <v>22.51</v>
      </c>
      <c r="AE18" s="16" t="n">
        <v>22.54</v>
      </c>
      <c r="AF18" s="16" t="n">
        <v>22.27</v>
      </c>
      <c r="AG18" s="16" t="n">
        <v>22.01</v>
      </c>
      <c r="AH18" s="16" t="n">
        <v>22.4</v>
      </c>
      <c r="AI18" s="16" t="n">
        <v>22.4</v>
      </c>
      <c r="AJ18" s="16" t="n">
        <v>22.03</v>
      </c>
      <c r="AK18" s="16" t="n">
        <v>22.18</v>
      </c>
      <c r="AL18" s="13" t="n">
        <v>22.07</v>
      </c>
      <c r="AM18" s="13" t="n">
        <v>22.27</v>
      </c>
      <c r="AN18" s="13" t="n">
        <v>22.4</v>
      </c>
      <c r="AO18" s="13" t="n">
        <v>22.06</v>
      </c>
      <c r="AP18" s="13" t="n">
        <v>22.34</v>
      </c>
      <c r="AQ18" s="13" t="n">
        <v>22.1</v>
      </c>
    </row>
    <row r="19" customFormat="false" ht="15" hidden="false" customHeight="false" outlineLevel="0" collapsed="false">
      <c r="A19" s="10" t="s">
        <v>8</v>
      </c>
      <c r="B19" s="16" t="s">
        <v>275</v>
      </c>
      <c r="C19" s="16" t="n">
        <v>0.83</v>
      </c>
      <c r="D19" s="16" t="n">
        <v>0.78</v>
      </c>
      <c r="E19" s="16" t="n">
        <v>0.86</v>
      </c>
      <c r="F19" s="16" t="n">
        <v>1.06</v>
      </c>
      <c r="G19" s="16" t="n">
        <v>1.37</v>
      </c>
      <c r="H19" s="16" t="n">
        <v>1.86</v>
      </c>
      <c r="I19" s="16" t="n">
        <v>2.66</v>
      </c>
      <c r="J19" s="16" t="n">
        <v>3.89</v>
      </c>
      <c r="K19" s="16" t="n">
        <v>5.41</v>
      </c>
      <c r="L19" s="16" t="n">
        <v>7.42</v>
      </c>
      <c r="M19" s="16" t="n">
        <v>9.89</v>
      </c>
      <c r="N19" s="16" t="n">
        <v>13.04</v>
      </c>
      <c r="O19" s="16" t="n">
        <v>16.61</v>
      </c>
      <c r="P19" s="16" t="n">
        <v>19.96</v>
      </c>
      <c r="Q19" s="16" t="n">
        <v>22.56</v>
      </c>
      <c r="R19" s="16" t="n">
        <v>24.07</v>
      </c>
      <c r="S19" s="16" t="n">
        <v>24.69</v>
      </c>
      <c r="T19" s="16" t="n">
        <v>25.18</v>
      </c>
      <c r="U19" s="16" t="n">
        <v>24.94</v>
      </c>
      <c r="V19" s="16" t="n">
        <v>24.73</v>
      </c>
      <c r="W19" s="16" t="n">
        <v>24.34</v>
      </c>
      <c r="X19" s="16" t="n">
        <v>24.14</v>
      </c>
      <c r="Y19" s="16" t="n">
        <v>23.79</v>
      </c>
      <c r="Z19" s="16" t="n">
        <v>23.68</v>
      </c>
      <c r="AA19" s="16" t="n">
        <v>23.36</v>
      </c>
      <c r="AB19" s="16" t="n">
        <v>23.22</v>
      </c>
      <c r="AC19" s="16" t="n">
        <v>23.2</v>
      </c>
      <c r="AD19" s="16" t="n">
        <v>23.13</v>
      </c>
      <c r="AE19" s="16" t="n">
        <v>23.09</v>
      </c>
      <c r="AF19" s="16" t="n">
        <v>22.94</v>
      </c>
      <c r="AG19" s="16" t="n">
        <v>22.97</v>
      </c>
      <c r="AH19" s="16" t="n">
        <v>22.88</v>
      </c>
      <c r="AI19" s="16" t="n">
        <v>23.14</v>
      </c>
      <c r="AJ19" s="16" t="n">
        <v>22.96</v>
      </c>
      <c r="AK19" s="16" t="n">
        <v>22.97</v>
      </c>
      <c r="AL19" s="13" t="n">
        <v>23.08</v>
      </c>
      <c r="AM19" s="13" t="n">
        <v>22.91</v>
      </c>
      <c r="AN19" s="13" t="n">
        <v>23</v>
      </c>
      <c r="AO19" s="13" t="n">
        <v>23.11</v>
      </c>
      <c r="AP19" s="13" t="n">
        <v>23.35</v>
      </c>
      <c r="AQ19" s="13" t="n">
        <v>23.22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pred_0_1</v>
      </c>
      <c r="C28" s="16" t="n">
        <f aca="false">C2*$B$23+$B$24</f>
        <v>0.393235580398475</v>
      </c>
      <c r="D28" s="16" t="n">
        <f aca="false">D2*$B$23+$B$24</f>
        <v>0.636029269355616</v>
      </c>
      <c r="E28" s="16" t="n">
        <f aca="false">E2*$B$23+$B$24</f>
        <v>0.50700176608125</v>
      </c>
      <c r="F28" s="16" t="n">
        <f aca="false">F2*$B$23+$B$24</f>
        <v>0.398785150431781</v>
      </c>
      <c r="G28" s="16" t="n">
        <f aca="false">G2*$B$23+$B$24</f>
        <v>0.348376555962584</v>
      </c>
      <c r="H28" s="16" t="n">
        <f aca="false">H2*$B$23+$B$24</f>
        <v>0.316004064101632</v>
      </c>
      <c r="I28" s="16" t="n">
        <f aca="false">I2*$B$23+$B$24</f>
        <v>0.258658507090803</v>
      </c>
      <c r="J28" s="16" t="n">
        <f aca="false">J2*$B$23+$B$24</f>
        <v>0.289643606443428</v>
      </c>
      <c r="K28" s="16" t="n">
        <f aca="false">K2*$B$23+$B$24</f>
        <v>0.473241881711971</v>
      </c>
      <c r="L28" s="16" t="n">
        <f aca="false">L2*$B$23+$B$24</f>
        <v>0.785405196085438</v>
      </c>
      <c r="M28" s="16" t="n">
        <f aca="false">M2*$B$23+$B$24</f>
        <v>1.33481262938274</v>
      </c>
      <c r="N28" s="16" t="n">
        <f aca="false">N2*$B$23+$B$24</f>
        <v>1.82317479231368</v>
      </c>
      <c r="O28" s="16" t="n">
        <f aca="false">O2*$B$23+$B$24</f>
        <v>2.11961432492611</v>
      </c>
      <c r="P28" s="16" t="n">
        <f aca="false">P2*$B$23+$B$24</f>
        <v>2.67688364910393</v>
      </c>
      <c r="Q28" s="16" t="n">
        <f aca="false">Q2*$B$23+$B$24</f>
        <v>3.24710197002613</v>
      </c>
      <c r="R28" s="16" t="n">
        <f aca="false">R2*$B$23+$B$24</f>
        <v>3.61938562642708</v>
      </c>
      <c r="S28" s="16" t="n">
        <f aca="false">S2*$B$23+$B$24</f>
        <v>3.97317071605034</v>
      </c>
      <c r="T28" s="16" t="n">
        <f aca="false">T2*$B$23+$B$24</f>
        <v>4.18867901901039</v>
      </c>
      <c r="U28" s="16" t="n">
        <f aca="false">U2*$B$23+$B$24</f>
        <v>4.4869684083006</v>
      </c>
      <c r="V28" s="16" t="n">
        <f aca="false">V2*$B$23+$B$24</f>
        <v>4.61830823242217</v>
      </c>
      <c r="W28" s="16" t="n">
        <f aca="false">W2*$B$23+$B$24</f>
        <v>4.76352198162702</v>
      </c>
      <c r="X28" s="16" t="n">
        <f aca="false">X2*$B$23+$B$24</f>
        <v>4.90457355330688</v>
      </c>
      <c r="Y28" s="16" t="n">
        <f aca="false">Y2*$B$23+$B$24</f>
        <v>4.99937870804252</v>
      </c>
      <c r="Z28" s="16" t="n">
        <f aca="false">Z2*$B$23+$B$24</f>
        <v>5.01602741814244</v>
      </c>
      <c r="AA28" s="16" t="n">
        <f aca="false">AA2*$B$23+$B$24</f>
        <v>5.12886867548633</v>
      </c>
      <c r="AB28" s="16" t="n">
        <f aca="false">AB2*$B$23+$B$24</f>
        <v>5.16401595236394</v>
      </c>
      <c r="AC28" s="16" t="n">
        <f aca="false">AC2*$B$23+$B$24</f>
        <v>5.2491093595413</v>
      </c>
      <c r="AD28" s="16" t="n">
        <f aca="false">AD2*$B$23+$B$24</f>
        <v>5.31477927160209</v>
      </c>
      <c r="AE28" s="16" t="n">
        <f aca="false">AE2*$B$23+$B$24</f>
        <v>5.37582454196845</v>
      </c>
      <c r="AF28" s="16" t="n">
        <f aca="false">AF2*$B$23+$B$24</f>
        <v>5.39154832372949</v>
      </c>
      <c r="AG28" s="16" t="n">
        <f aca="false">AG2*$B$23+$B$24</f>
        <v>5.535374680426</v>
      </c>
      <c r="AH28" s="16" t="n">
        <f aca="false">AH2*$B$23+$B$24</f>
        <v>5.50161479605672</v>
      </c>
      <c r="AI28" s="16" t="n">
        <f aca="false">AI2*$B$23+$B$24</f>
        <v>5.64035404688938</v>
      </c>
      <c r="AJ28" s="16" t="n">
        <f aca="false">AJ2*$B$23+$B$24</f>
        <v>5.7009368530863</v>
      </c>
      <c r="AK28" s="16" t="n">
        <f aca="false">AK2*$B$23+$B$24</f>
        <v>5.72267266905008</v>
      </c>
      <c r="AL28" s="16" t="n">
        <f aca="false">AL2*$B$23+$B$24</f>
        <v>5.77354372768872</v>
      </c>
      <c r="AM28" s="16" t="n">
        <f aca="false">AM2*$B$23+$B$24</f>
        <v>5.75550762508048</v>
      </c>
      <c r="AN28" s="16" t="n">
        <f aca="false">AN2*$B$23+$B$24</f>
        <v>5.7777059052137</v>
      </c>
      <c r="AO28" s="16" t="n">
        <f aca="false">AO2*$B$23+$B$24</f>
        <v>5.90025891011588</v>
      </c>
      <c r="AP28" s="16" t="n">
        <f aca="false">AP2*$B$23+$B$24</f>
        <v>5.85123770815501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pred_0_1</v>
      </c>
      <c r="C29" s="16" t="n">
        <f aca="false">C3*$B$23+$B$24</f>
        <v>0.281781715562911</v>
      </c>
      <c r="D29" s="16" t="n">
        <f aca="false">D3*$B$23+$B$24</f>
        <v>0.292880855629524</v>
      </c>
      <c r="E29" s="16" t="n">
        <f aca="false">E3*$B$23+$B$24</f>
        <v>0.21981151685766</v>
      </c>
      <c r="F29" s="16" t="n">
        <f aca="false">F3*$B$23+$B$24</f>
        <v>0.173565099913443</v>
      </c>
      <c r="G29" s="16" t="n">
        <f aca="false">G3*$B$23+$B$24</f>
        <v>0.159691174830178</v>
      </c>
      <c r="H29" s="16" t="n">
        <f aca="false">H3*$B$23+$B$24</f>
        <v>0.179577134116191</v>
      </c>
      <c r="I29" s="16" t="n">
        <f aca="false">I3*$B$23+$B$24</f>
        <v>0.164778280694042</v>
      </c>
      <c r="J29" s="16" t="n">
        <f aca="false">J3*$B$23+$B$24</f>
        <v>0.234147906110368</v>
      </c>
      <c r="K29" s="16" t="n">
        <f aca="false">K3*$B$23+$B$24</f>
        <v>0.43254503480106</v>
      </c>
      <c r="L29" s="16" t="n">
        <f aca="false">L3*$B$23+$B$24</f>
        <v>0.780318090221575</v>
      </c>
      <c r="M29" s="16" t="n">
        <f aca="false">M3*$B$23+$B$24</f>
        <v>1.30336506586067</v>
      </c>
      <c r="N29" s="16" t="n">
        <f aca="false">N3*$B$23+$B$24</f>
        <v>1.7653667711334</v>
      </c>
      <c r="O29" s="16" t="n">
        <f aca="false">O3*$B$23+$B$24</f>
        <v>2.03220859690154</v>
      </c>
      <c r="P29" s="16" t="n">
        <f aca="false">P3*$B$23+$B$24</f>
        <v>2.50715929891865</v>
      </c>
      <c r="Q29" s="16" t="n">
        <f aca="false">Q3*$B$23+$B$24</f>
        <v>3.03945555794659</v>
      </c>
      <c r="R29" s="16" t="n">
        <f aca="false">R3*$B$23+$B$24</f>
        <v>3.65545783164357</v>
      </c>
      <c r="S29" s="16" t="n">
        <f aca="false">S3*$B$23+$B$24</f>
        <v>4.04346526980555</v>
      </c>
      <c r="T29" s="16" t="n">
        <f aca="false">T3*$B$23+$B$24</f>
        <v>4.34545437245129</v>
      </c>
      <c r="U29" s="16" t="n">
        <f aca="false">U3*$B$23+$B$24</f>
        <v>4.57159935130851</v>
      </c>
      <c r="V29" s="16" t="n">
        <f aca="false">V3*$B$23+$B$24</f>
        <v>4.72467499139387</v>
      </c>
      <c r="W29" s="16" t="n">
        <f aca="false">W3*$B$23+$B$24</f>
        <v>4.83797871290721</v>
      </c>
      <c r="X29" s="16" t="n">
        <f aca="false">X3*$B$23+$B$24</f>
        <v>4.96608128784269</v>
      </c>
      <c r="Y29" s="16" t="n">
        <f aca="false">Y3*$B$23+$B$24</f>
        <v>5.06782340511997</v>
      </c>
      <c r="Z29" s="16" t="n">
        <f aca="false">Z3*$B$23+$B$24</f>
        <v>5.13673056636685</v>
      </c>
      <c r="AA29" s="16" t="n">
        <f aca="false">AA3*$B$23+$B$24</f>
        <v>5.2282984719164</v>
      </c>
      <c r="AB29" s="16" t="n">
        <f aca="false">AB3*$B$23+$B$24</f>
        <v>5.26252082045512</v>
      </c>
      <c r="AC29" s="16" t="n">
        <f aca="false">AC3*$B$23+$B$24</f>
        <v>5.34298958593806</v>
      </c>
      <c r="AD29" s="16" t="n">
        <f aca="false">AD3*$B$23+$B$24</f>
        <v>5.39987267877945</v>
      </c>
      <c r="AE29" s="16" t="n">
        <f aca="false">AE3*$B$23+$B$24</f>
        <v>5.40310992796554</v>
      </c>
      <c r="AF29" s="16" t="n">
        <f aca="false">AF3*$B$23+$B$24</f>
        <v>5.39524803708502</v>
      </c>
      <c r="AG29" s="16" t="n">
        <f aca="false">AG3*$B$23+$B$24</f>
        <v>5.44565663155422</v>
      </c>
      <c r="AH29" s="16" t="n">
        <f aca="false">AH3*$B$23+$B$24</f>
        <v>5.38923600288228</v>
      </c>
      <c r="AI29" s="16" t="n">
        <f aca="false">AI3*$B$23+$B$24</f>
        <v>5.59318270160627</v>
      </c>
      <c r="AJ29" s="16" t="n">
        <f aca="false">AJ3*$B$23+$B$24</f>
        <v>5.56913456479528</v>
      </c>
      <c r="AK29" s="16" t="n">
        <f aca="false">AK3*$B$23+$B$24</f>
        <v>5.57514659899803</v>
      </c>
      <c r="AL29" s="16" t="n">
        <f aca="false">AL3*$B$23+$B$24</f>
        <v>5.61491851757006</v>
      </c>
      <c r="AM29" s="16" t="n">
        <f aca="false">AM3*$B$23+$B$24</f>
        <v>5.60844401919787</v>
      </c>
      <c r="AN29" s="16" t="n">
        <f aca="false">AN3*$B$23+$B$24</f>
        <v>5.64081651105882</v>
      </c>
      <c r="AO29" s="16" t="n">
        <f aca="false">AO3*$B$23+$B$24</f>
        <v>5.73562166579446</v>
      </c>
      <c r="AP29" s="16" t="n">
        <f aca="false">AP3*$B$23+$B$24</f>
        <v>5.70278670976407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pred_0_1</v>
      </c>
      <c r="C30" s="16" t="n">
        <f aca="false">C4*$B$23+$B$24</f>
        <v>0.331727845862666</v>
      </c>
      <c r="D30" s="16" t="n">
        <f aca="false">D4*$B$23+$B$24</f>
        <v>0.309529565729442</v>
      </c>
      <c r="E30" s="16" t="n">
        <f aca="false">E4*$B$23+$B$24</f>
        <v>0.260970827938014</v>
      </c>
      <c r="F30" s="16" t="n">
        <f aca="false">F4*$B$23+$B$24</f>
        <v>0.220736445196545</v>
      </c>
      <c r="G30" s="16" t="n">
        <f aca="false">G4*$B$23+$B$24</f>
        <v>0.216574267671565</v>
      </c>
      <c r="H30" s="16" t="n">
        <f aca="false">H4*$B$23+$B$24</f>
        <v>0.222123837704871</v>
      </c>
      <c r="I30" s="16" t="n">
        <f aca="false">I4*$B$23+$B$24</f>
        <v>0.209637305129932</v>
      </c>
      <c r="J30" s="16" t="n">
        <f aca="false">J4*$B$23+$B$24</f>
        <v>0.27715707386849</v>
      </c>
      <c r="K30" s="16" t="n">
        <f aca="false">K4*$B$23+$B$24</f>
        <v>0.461680277475917</v>
      </c>
      <c r="L30" s="16" t="n">
        <f aca="false">L4*$B$23+$B$24</f>
        <v>0.79419201530484</v>
      </c>
      <c r="M30" s="16" t="n">
        <f aca="false">M4*$B$23+$B$24</f>
        <v>1.32741320267167</v>
      </c>
      <c r="N30" s="16" t="n">
        <f aca="false">N4*$B$23+$B$24</f>
        <v>1.83057421902475</v>
      </c>
      <c r="O30" s="16" t="n">
        <f aca="false">O4*$B$23+$B$24</f>
        <v>2.11036504153727</v>
      </c>
      <c r="P30" s="16" t="n">
        <f aca="false">P4*$B$23+$B$24</f>
        <v>2.49374783800483</v>
      </c>
      <c r="Q30" s="16" t="n">
        <f aca="false">Q4*$B$23+$B$24</f>
        <v>3.17865727294869</v>
      </c>
      <c r="R30" s="16" t="n">
        <f aca="false">R4*$B$23+$B$24</f>
        <v>3.63233462317146</v>
      </c>
      <c r="S30" s="16" t="n">
        <f aca="false">S4*$B$23+$B$24</f>
        <v>4.02450423885842</v>
      </c>
      <c r="T30" s="16" t="n">
        <f aca="false">T4*$B$23+$B$24</f>
        <v>4.45829562979518</v>
      </c>
      <c r="U30" s="16" t="n">
        <f aca="false">U4*$B$23+$B$24</f>
        <v>4.72143774220778</v>
      </c>
      <c r="V30" s="16" t="n">
        <f aca="false">V4*$B$23+$B$24</f>
        <v>4.83427899955167</v>
      </c>
      <c r="W30" s="16" t="n">
        <f aca="false">W4*$B$23+$B$24</f>
        <v>4.95590707611496</v>
      </c>
      <c r="X30" s="16" t="n">
        <f aca="false">X4*$B$23+$B$24</f>
        <v>5.13349331718075</v>
      </c>
      <c r="Y30" s="16" t="n">
        <f aca="false">Y4*$B$23+$B$24</f>
        <v>5.23477297028859</v>
      </c>
      <c r="Z30" s="16" t="n">
        <f aca="false">Z4*$B$23+$B$24</f>
        <v>5.26437067713289</v>
      </c>
      <c r="AA30" s="16" t="n">
        <f aca="false">AA4*$B$23+$B$24</f>
        <v>5.41097181884606</v>
      </c>
      <c r="AB30" s="16" t="n">
        <f aca="false">AB4*$B$23+$B$24</f>
        <v>5.39848528627112</v>
      </c>
      <c r="AC30" s="16" t="n">
        <f aca="false">AC4*$B$23+$B$24</f>
        <v>5.51225147195389</v>
      </c>
      <c r="AD30" s="16" t="n">
        <f aca="false">AD4*$B$23+$B$24</f>
        <v>5.56959702896472</v>
      </c>
      <c r="AE30" s="16" t="n">
        <f aca="false">AE4*$B$23+$B$24</f>
        <v>5.60381937750344</v>
      </c>
      <c r="AF30" s="16" t="n">
        <f aca="false">AF4*$B$23+$B$24</f>
        <v>5.63804172604217</v>
      </c>
      <c r="AG30" s="16" t="n">
        <f aca="false">AG4*$B$23+$B$24</f>
        <v>5.72452252572785</v>
      </c>
      <c r="AH30" s="16" t="n">
        <f aca="false">AH4*$B$23+$B$24</f>
        <v>5.63711679770328</v>
      </c>
      <c r="AI30" s="16" t="n">
        <f aca="false">AI4*$B$23+$B$24</f>
        <v>5.80360389870246</v>
      </c>
      <c r="AJ30" s="16" t="n">
        <f aca="false">AJ4*$B$23+$B$24</f>
        <v>5.82302739381904</v>
      </c>
      <c r="AK30" s="16" t="n">
        <f aca="false">AK4*$B$23+$B$24</f>
        <v>5.85031277981612</v>
      </c>
      <c r="AL30" s="16" t="n">
        <f aca="false">AL4*$B$23+$B$24</f>
        <v>5.85170017232445</v>
      </c>
      <c r="AM30" s="16" t="n">
        <f aca="false">AM4*$B$23+$B$24</f>
        <v>5.79620447199139</v>
      </c>
      <c r="AN30" s="16" t="n">
        <f aca="false">AN4*$B$23+$B$24</f>
        <v>5.83412653388565</v>
      </c>
      <c r="AO30" s="16" t="n">
        <f aca="false">AO4*$B$23+$B$24</f>
        <v>5.98905203064877</v>
      </c>
      <c r="AP30" s="16" t="n">
        <f aca="false">AP4*$B$23+$B$24</f>
        <v>5.90349615930197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pred_0_1</v>
      </c>
      <c r="C31" s="16" t="n">
        <f aca="false">C5*$B$23+$B$24</f>
        <v>0.733146744938473</v>
      </c>
      <c r="D31" s="16" t="n">
        <f aca="false">D5*$B$23+$B$24</f>
        <v>0.44965620907042</v>
      </c>
      <c r="E31" s="16" t="n">
        <f aca="false">E5*$B$23+$B$24</f>
        <v>0.442256782359346</v>
      </c>
      <c r="F31" s="16" t="n">
        <f aca="false">F5*$B$23+$B$24</f>
        <v>0.428382857276081</v>
      </c>
      <c r="G31" s="16" t="n">
        <f aca="false">G5*$B$23+$B$24</f>
        <v>0.385373689517958</v>
      </c>
      <c r="H31" s="16" t="n">
        <f aca="false">H5*$B$23+$B$24</f>
        <v>0.333577702540435</v>
      </c>
      <c r="I31" s="16" t="n">
        <f aca="false">I5*$B$23+$B$24</f>
        <v>0.356238446843101</v>
      </c>
      <c r="J31" s="16" t="n">
        <f aca="false">J5*$B$23+$B$24</f>
        <v>0.42190835890389</v>
      </c>
      <c r="K31" s="16" t="n">
        <f aca="false">K5*$B$23+$B$24</f>
        <v>0.648053337761113</v>
      </c>
      <c r="L31" s="16" t="n">
        <f aca="false">L5*$B$23+$B$24</f>
        <v>0.961604044642907</v>
      </c>
      <c r="M31" s="16" t="n">
        <f aca="false">M5*$B$23+$B$24</f>
        <v>1.42406821408508</v>
      </c>
      <c r="N31" s="16" t="n">
        <f aca="false">N5*$B$23+$B$24</f>
        <v>1.8277994340081</v>
      </c>
      <c r="O31" s="16" t="n">
        <f aca="false">O5*$B$23+$B$24</f>
        <v>2.24771689986159</v>
      </c>
      <c r="P31" s="16" t="n">
        <f aca="false">P5*$B$23+$B$24</f>
        <v>2.73700399113141</v>
      </c>
      <c r="Q31" s="16" t="n">
        <f aca="false">Q5*$B$23+$B$24</f>
        <v>3.21889165569016</v>
      </c>
      <c r="R31" s="16" t="n">
        <f aca="false">R5*$B$23+$B$24</f>
        <v>3.65869508082966</v>
      </c>
      <c r="S31" s="16" t="n">
        <f aca="false">S5*$B$23+$B$24</f>
        <v>3.94172315252827</v>
      </c>
      <c r="T31" s="16" t="n">
        <f aca="false">T5*$B$23+$B$24</f>
        <v>4.27885953205162</v>
      </c>
      <c r="U31" s="16" t="n">
        <f aca="false">U5*$B$23+$B$24</f>
        <v>4.23816268514071</v>
      </c>
      <c r="V31" s="16" t="n">
        <f aca="false">V5*$B$23+$B$24</f>
        <v>4.30198274052373</v>
      </c>
      <c r="W31" s="16" t="n">
        <f aca="false">W5*$B$23+$B$24</f>
        <v>4.26267328612114</v>
      </c>
      <c r="X31" s="16" t="n">
        <f aca="false">X5*$B$23+$B$24</f>
        <v>4.34822915746794</v>
      </c>
      <c r="Y31" s="16" t="n">
        <f aca="false">Y5*$B$23+$B$24</f>
        <v>4.64420622591093</v>
      </c>
      <c r="Z31" s="16" t="n">
        <f aca="false">Z5*$B$23+$B$24</f>
        <v>4.30152027635428</v>
      </c>
      <c r="AA31" s="16" t="n">
        <f aca="false">AA5*$B$23+$B$24</f>
        <v>4.4837311591145</v>
      </c>
      <c r="AB31" s="16" t="n">
        <f aca="false">AB5*$B$23+$B$24</f>
        <v>4.44580909722024</v>
      </c>
      <c r="AC31" s="16" t="n">
        <f aca="false">AC5*$B$23+$B$24</f>
        <v>4.52905264771983</v>
      </c>
      <c r="AD31" s="16" t="n">
        <f aca="false">AD5*$B$23+$B$24</f>
        <v>4.53691453860035</v>
      </c>
      <c r="AE31" s="16" t="n">
        <f aca="false">AE5*$B$23+$B$24</f>
        <v>4.60119705815281</v>
      </c>
      <c r="AF31" s="16" t="n">
        <f aca="false">AF5*$B$23+$B$24</f>
        <v>4.72559991973276</v>
      </c>
      <c r="AG31" s="16" t="n">
        <f aca="false">AG5*$B$23+$B$24</f>
        <v>4.9651563595038</v>
      </c>
      <c r="AH31" s="16" t="n">
        <f aca="false">AH5*$B$23+$B$24</f>
        <v>4.83289160704334</v>
      </c>
      <c r="AI31" s="16" t="n">
        <f aca="false">AI5*$B$23+$B$24</f>
        <v>4.8828377373431</v>
      </c>
      <c r="AJ31" s="16" t="n">
        <f aca="false">AJ5*$B$23+$B$24</f>
        <v>4.99012942465368</v>
      </c>
      <c r="AK31" s="16" t="n">
        <f aca="false">AK5*$B$23+$B$24</f>
        <v>5.07198558264494</v>
      </c>
      <c r="AL31" s="16" t="n">
        <f aca="false">AL5*$B$23+$B$24</f>
        <v>4.96099418197882</v>
      </c>
      <c r="AM31" s="16" t="n">
        <f aca="false">AM5*$B$23+$B$24</f>
        <v>5.0067781347536</v>
      </c>
      <c r="AN31" s="16" t="n">
        <f aca="false">AN5*$B$23+$B$24</f>
        <v>5.08863429274486</v>
      </c>
      <c r="AO31" s="16" t="n">
        <f aca="false">AO5*$B$23+$B$24</f>
        <v>5.12609389046968</v>
      </c>
      <c r="AP31" s="16" t="n">
        <f aca="false">AP5*$B$23+$B$24</f>
        <v>5.15661652565286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pred_0_1</v>
      </c>
      <c r="C32" s="16" t="n">
        <f aca="false">C6*$B$23+$B$24</f>
        <v>0.603656777494664</v>
      </c>
      <c r="D32" s="16" t="n">
        <f aca="false">D6*$B$23+$B$24</f>
        <v>0.300742746510041</v>
      </c>
      <c r="E32" s="16" t="n">
        <f aca="false">E6*$B$23+$B$24</f>
        <v>0.299817818171156</v>
      </c>
      <c r="F32" s="16" t="n">
        <f aca="false">F6*$B$23+$B$24</f>
        <v>0.305829852373905</v>
      </c>
      <c r="G32" s="16" t="n">
        <f aca="false">G6*$B$23+$B$24</f>
        <v>0.271145039665741</v>
      </c>
      <c r="H32" s="16" t="n">
        <f aca="false">H6*$B$23+$B$24</f>
        <v>0.233685441940925</v>
      </c>
      <c r="I32" s="16" t="n">
        <f aca="false">I6*$B$23+$B$24</f>
        <v>0.254496329565823</v>
      </c>
      <c r="J32" s="16" t="n">
        <f aca="false">J6*$B$23+$B$24</f>
        <v>0.314616671593306</v>
      </c>
      <c r="K32" s="16" t="n">
        <f aca="false">K6*$B$23+$B$24</f>
        <v>0.56665964393929</v>
      </c>
      <c r="L32" s="16" t="n">
        <f aca="false">L6*$B$23+$B$24</f>
        <v>0.897321525090444</v>
      </c>
      <c r="M32" s="16" t="n">
        <f aca="false">M6*$B$23+$B$24</f>
        <v>1.34914901863545</v>
      </c>
      <c r="N32" s="16" t="n">
        <f aca="false">N6*$B$23+$B$24</f>
        <v>1.75334270272791</v>
      </c>
      <c r="O32" s="16" t="n">
        <f aca="false">O6*$B$23+$B$24</f>
        <v>2.17788481027582</v>
      </c>
      <c r="P32" s="16" t="n">
        <f aca="false">P6*$B$23+$B$24</f>
        <v>2.55988021423506</v>
      </c>
      <c r="Q32" s="16" t="n">
        <f aca="false">Q6*$B$23+$B$24</f>
        <v>3.15368420779881</v>
      </c>
      <c r="R32" s="16" t="n">
        <f aca="false">R6*$B$23+$B$24</f>
        <v>3.636034336527</v>
      </c>
      <c r="S32" s="16" t="n">
        <f aca="false">S6*$B$23+$B$24</f>
        <v>4.02126698967233</v>
      </c>
      <c r="T32" s="16" t="n">
        <f aca="false">T6*$B$23+$B$24</f>
        <v>4.36904004509284</v>
      </c>
      <c r="U32" s="16" t="n">
        <f aca="false">U6*$B$23+$B$24</f>
        <v>4.61507098323608</v>
      </c>
      <c r="V32" s="16" t="n">
        <f aca="false">V6*$B$23+$B$24</f>
        <v>4.79866925850462</v>
      </c>
      <c r="W32" s="16" t="n">
        <f aca="false">W6*$B$23+$B$24</f>
        <v>4.92260965591512</v>
      </c>
      <c r="X32" s="16" t="n">
        <f aca="false">X6*$B$23+$B$24</f>
        <v>5.0275890223785</v>
      </c>
      <c r="Y32" s="16" t="n">
        <f aca="false">Y6*$B$23+$B$24</f>
        <v>4.98827956797591</v>
      </c>
      <c r="Z32" s="16" t="n">
        <f aca="false">Z6*$B$23+$B$24</f>
        <v>5.10620793118367</v>
      </c>
      <c r="AA32" s="16" t="n">
        <f aca="false">AA6*$B$23+$B$24</f>
        <v>5.17881480578609</v>
      </c>
      <c r="AB32" s="16" t="n">
        <f aca="false">AB6*$B$23+$B$24</f>
        <v>5.18482683998884</v>
      </c>
      <c r="AC32" s="16" t="n">
        <f aca="false">AC6*$B$23+$B$24</f>
        <v>5.23939761198301</v>
      </c>
      <c r="AD32" s="16" t="n">
        <f aca="false">AD6*$B$23+$B$24</f>
        <v>5.219511652697</v>
      </c>
      <c r="AE32" s="16" t="n">
        <f aca="false">AE6*$B$23+$B$24</f>
        <v>5.27177010384396</v>
      </c>
      <c r="AF32" s="16" t="n">
        <f aca="false">AF6*$B$23+$B$24</f>
        <v>5.3050675240438</v>
      </c>
      <c r="AG32" s="16" t="n">
        <f aca="false">AG6*$B$23+$B$24</f>
        <v>5.40126007128777</v>
      </c>
      <c r="AH32" s="16" t="n">
        <f aca="false">AH6*$B$23+$B$24</f>
        <v>5.35732597519077</v>
      </c>
      <c r="AI32" s="16" t="n">
        <f aca="false">AI6*$B$23+$B$24</f>
        <v>5.41790878138769</v>
      </c>
      <c r="AJ32" s="16" t="n">
        <f aca="false">AJ6*$B$23+$B$24</f>
        <v>5.45768069995972</v>
      </c>
      <c r="AK32" s="16" t="n">
        <f aca="false">AK6*$B$23+$B$24</f>
        <v>5.53075003873158</v>
      </c>
      <c r="AL32" s="16" t="n">
        <f aca="false">AL6*$B$23+$B$24</f>
        <v>5.49837754687063</v>
      </c>
      <c r="AM32" s="16" t="n">
        <f aca="false">AM6*$B$23+$B$24</f>
        <v>5.55479817554257</v>
      </c>
      <c r="AN32" s="16" t="n">
        <f aca="false">AN6*$B$23+$B$24</f>
        <v>5.60613169835066</v>
      </c>
      <c r="AO32" s="16" t="n">
        <f aca="false">AO6*$B$23+$B$24</f>
        <v>5.67550132376698</v>
      </c>
      <c r="AP32" s="16" t="n">
        <f aca="false">AP6*$B$23+$B$24</f>
        <v>5.68243828630861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pred_0_1</v>
      </c>
      <c r="C33" s="16" t="n">
        <f aca="false">C7*$B$23+$B$24</f>
        <v>0.654527836133303</v>
      </c>
      <c r="D33" s="16" t="n">
        <f aca="false">D7*$B$23+$B$24</f>
        <v>0.375199477790231</v>
      </c>
      <c r="E33" s="16" t="n">
        <f aca="false">E7*$B$23+$B$24</f>
        <v>0.375661941959673</v>
      </c>
      <c r="F33" s="16" t="n">
        <f aca="false">F7*$B$23+$B$24</f>
        <v>0.378899191145768</v>
      </c>
      <c r="G33" s="16" t="n">
        <f aca="false">G7*$B$23+$B$24</f>
        <v>0.3474516276237</v>
      </c>
      <c r="H33" s="16" t="n">
        <f aca="false">H7*$B$23+$B$24</f>
        <v>0.308142173221115</v>
      </c>
      <c r="I33" s="16" t="n">
        <f aca="false">I7*$B$23+$B$24</f>
        <v>0.332190310032108</v>
      </c>
      <c r="J33" s="16" t="n">
        <f aca="false">J7*$B$23+$B$24</f>
        <v>0.397397757923455</v>
      </c>
      <c r="K33" s="16" t="n">
        <f aca="false">K7*$B$23+$B$24</f>
        <v>0.626779985966773</v>
      </c>
      <c r="L33" s="16" t="n">
        <f aca="false">L7*$B$23+$B$24</f>
        <v>0.954204617931832</v>
      </c>
      <c r="M33" s="16" t="n">
        <f aca="false">M7*$B$23+$B$24</f>
        <v>1.4878882694681</v>
      </c>
      <c r="N33" s="16" t="n">
        <f aca="false">N7*$B$23+$B$24</f>
        <v>1.82363725648312</v>
      </c>
      <c r="O33" s="16" t="n">
        <f aca="false">O7*$B$23+$B$24</f>
        <v>2.23893008064219</v>
      </c>
      <c r="P33" s="16" t="n">
        <f aca="false">P7*$B$23+$B$24</f>
        <v>2.6875203250011</v>
      </c>
      <c r="Q33" s="16" t="n">
        <f aca="false">Q7*$B$23+$B$24</f>
        <v>3.38630368502822</v>
      </c>
      <c r="R33" s="16" t="n">
        <f aca="false">R7*$B$23+$B$24</f>
        <v>3.80899593589837</v>
      </c>
      <c r="S33" s="16" t="n">
        <f aca="false">S7*$B$23+$B$24</f>
        <v>4.20902744246585</v>
      </c>
      <c r="T33" s="16" t="n">
        <f aca="false">T7*$B$23+$B$24</f>
        <v>4.44812141806745</v>
      </c>
      <c r="U33" s="16" t="n">
        <f aca="false">U7*$B$23+$B$24</f>
        <v>4.811618255249</v>
      </c>
      <c r="V33" s="16" t="n">
        <f aca="false">V7*$B$23+$B$24</f>
        <v>5.00539074224527</v>
      </c>
      <c r="W33" s="16" t="n">
        <f aca="false">W7*$B$23+$B$24</f>
        <v>5.23338557778026</v>
      </c>
      <c r="X33" s="16" t="n">
        <f aca="false">X7*$B$23+$B$24</f>
        <v>5.40912196216829</v>
      </c>
      <c r="Y33" s="16" t="n">
        <f aca="false">Y7*$B$23+$B$24</f>
        <v>5.36472540190184</v>
      </c>
      <c r="Z33" s="16" t="n">
        <f aca="false">Z7*$B$23+$B$24</f>
        <v>5.49421536934565</v>
      </c>
      <c r="AA33" s="16" t="n">
        <f aca="false">AA7*$B$23+$B$24</f>
        <v>5.57560906316747</v>
      </c>
      <c r="AB33" s="16" t="n">
        <f aca="false">AB7*$B$23+$B$24</f>
        <v>5.57514659899803</v>
      </c>
      <c r="AC33" s="16" t="n">
        <f aca="false">AC7*$B$23+$B$24</f>
        <v>5.66810189705591</v>
      </c>
      <c r="AD33" s="16" t="n">
        <f aca="false">AD7*$B$23+$B$24</f>
        <v>5.65237811529487</v>
      </c>
      <c r="AE33" s="16" t="n">
        <f aca="false">AE7*$B$23+$B$24</f>
        <v>5.76059473094434</v>
      </c>
      <c r="AF33" s="16" t="n">
        <f aca="false">AF7*$B$23+$B$24</f>
        <v>5.75088298338606</v>
      </c>
      <c r="AG33" s="16" t="n">
        <f aca="false">AG7*$B$23+$B$24</f>
        <v>5.85956206320497</v>
      </c>
      <c r="AH33" s="16" t="n">
        <f aca="false">AH7*$B$23+$B$24</f>
        <v>5.76938155016374</v>
      </c>
      <c r="AI33" s="16" t="n">
        <f aca="false">AI7*$B$23+$B$24</f>
        <v>5.8577122065272</v>
      </c>
      <c r="AJ33" s="16" t="n">
        <f aca="false">AJ7*$B$23+$B$24</f>
        <v>5.89239701923536</v>
      </c>
      <c r="AK33" s="16" t="n">
        <f aca="false">AK7*$B$23+$B$24</f>
        <v>5.98905203064877</v>
      </c>
      <c r="AL33" s="16" t="n">
        <f aca="false">AL7*$B$23+$B$24</f>
        <v>5.92106979774078</v>
      </c>
      <c r="AM33" s="16" t="n">
        <f aca="false">AM7*$B$23+$B$24</f>
        <v>5.9640789654989</v>
      </c>
      <c r="AN33" s="16" t="n">
        <f aca="false">AN7*$B$23+$B$24</f>
        <v>6.02974887755969</v>
      </c>
      <c r="AO33" s="16" t="n">
        <f aca="false">AO7*$B$23+$B$24</f>
        <v>6.11114257138151</v>
      </c>
      <c r="AP33" s="16" t="n">
        <f aca="false">AP7*$B$23+$B$24</f>
        <v>6.12455403229533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pred_0_1</v>
      </c>
      <c r="C34" s="16" t="n">
        <f aca="false">C8*$B$23+$B$24</f>
        <v>0.829339292182445</v>
      </c>
      <c r="D34" s="16" t="n">
        <f aca="false">D8*$B$23+$B$24</f>
        <v>0.771068806832731</v>
      </c>
      <c r="E34" s="16" t="n">
        <f aca="false">E8*$B$23+$B$24</f>
        <v>0.644816088575018</v>
      </c>
      <c r="F34" s="16" t="n">
        <f aca="false">F8*$B$23+$B$24</f>
        <v>0.523188012011726</v>
      </c>
      <c r="G34" s="16" t="n">
        <f aca="false">G8*$B$23+$B$24</f>
        <v>0.418671109717795</v>
      </c>
      <c r="H34" s="16" t="n">
        <f aca="false">H8*$B$23+$B$24</f>
        <v>0.37936165531521</v>
      </c>
      <c r="I34" s="16" t="n">
        <f aca="false">I8*$B$23+$B$24</f>
        <v>0.413121539684489</v>
      </c>
      <c r="J34" s="16" t="n">
        <f aca="false">J8*$B$23+$B$24</f>
        <v>0.514863656961767</v>
      </c>
      <c r="K34" s="16" t="n">
        <f aca="false">K8*$B$23+$B$24</f>
        <v>0.714648178160786</v>
      </c>
      <c r="L34" s="16" t="n">
        <f aca="false">L8*$B$23+$B$24</f>
        <v>1.08646937039229</v>
      </c>
      <c r="M34" s="16" t="n">
        <f aca="false">M8*$B$23+$B$24</f>
        <v>1.4374796749989</v>
      </c>
      <c r="N34" s="16" t="n">
        <f aca="false">N8*$B$23+$B$24</f>
        <v>2.0317461327321</v>
      </c>
      <c r="O34" s="16" t="n">
        <f aca="false">O8*$B$23+$B$24</f>
        <v>2.74394095367304</v>
      </c>
      <c r="P34" s="16" t="n">
        <f aca="false">P8*$B$23+$B$24</f>
        <v>3.23091572409565</v>
      </c>
      <c r="Q34" s="16" t="n">
        <f aca="false">Q8*$B$23+$B$24</f>
        <v>3.80853347172893</v>
      </c>
      <c r="R34" s="16" t="n">
        <f aca="false">R8*$B$23+$B$24</f>
        <v>3.98611971279472</v>
      </c>
      <c r="S34" s="16" t="n">
        <f aca="false">S8*$B$23+$B$24</f>
        <v>4.18405437731597</v>
      </c>
      <c r="T34" s="16" t="n">
        <f aca="false">T8*$B$23+$B$24</f>
        <v>4.38013918515945</v>
      </c>
      <c r="U34" s="16" t="n">
        <f aca="false">U8*$B$23+$B$24</f>
        <v>4.44719648972857</v>
      </c>
      <c r="V34" s="16" t="n">
        <f aca="false">V8*$B$23+$B$24</f>
        <v>4.43887213467861</v>
      </c>
      <c r="W34" s="16" t="n">
        <f aca="false">W8*$B$23+$B$24</f>
        <v>4.50269219006163</v>
      </c>
      <c r="X34" s="16" t="n">
        <f aca="false">X8*$B$23+$B$24</f>
        <v>4.51795350765322</v>
      </c>
      <c r="Y34" s="16" t="n">
        <f aca="false">Y8*$B$23+$B$24</f>
        <v>4.41852371122315</v>
      </c>
      <c r="Z34" s="16" t="n">
        <f aca="false">Z8*$B$23+$B$24</f>
        <v>4.43794720633973</v>
      </c>
      <c r="AA34" s="16" t="n">
        <f aca="false">AA8*$B$23+$B$24</f>
        <v>4.49344290667279</v>
      </c>
      <c r="AB34" s="16" t="n">
        <f aca="false">AB8*$B$23+$B$24</f>
        <v>4.50639190341717</v>
      </c>
      <c r="AC34" s="16" t="n">
        <f aca="false">AC8*$B$23+$B$24</f>
        <v>4.4573707014563</v>
      </c>
      <c r="AD34" s="16" t="n">
        <f aca="false">AD8*$B$23+$B$24</f>
        <v>4.53228989690593</v>
      </c>
      <c r="AE34" s="16" t="n">
        <f aca="false">AE8*$B$23+$B$24</f>
        <v>4.55726296205581</v>
      </c>
      <c r="AF34" s="16" t="n">
        <f aca="false">AF8*$B$23+$B$24</f>
        <v>4.5933351672723</v>
      </c>
      <c r="AG34" s="16" t="n">
        <f aca="false">AG8*$B$23+$B$24</f>
        <v>4.5988847373056</v>
      </c>
      <c r="AH34" s="16" t="n">
        <f aca="false">AH8*$B$23+$B$24</f>
        <v>4.65854261516364</v>
      </c>
      <c r="AI34" s="16" t="n">
        <f aca="false">AI8*$B$23+$B$24</f>
        <v>4.69091510702459</v>
      </c>
      <c r="AJ34" s="16" t="n">
        <f aca="false">AJ8*$B$23+$B$24</f>
        <v>4.64975579594424</v>
      </c>
      <c r="AK34" s="16" t="n">
        <f aca="false">AK8*$B$23+$B$24</f>
        <v>4.6548429018081</v>
      </c>
      <c r="AL34" s="16" t="n">
        <f aca="false">AL8*$B$23+$B$24</f>
        <v>4.67981596695798</v>
      </c>
      <c r="AM34" s="16" t="n">
        <f aca="false">AM8*$B$23+$B$24</f>
        <v>4.69507728454957</v>
      </c>
      <c r="AN34" s="16" t="n">
        <f aca="false">AN8*$B$23+$B$24</f>
        <v>4.74409848651044</v>
      </c>
      <c r="AO34" s="16" t="n">
        <f aca="false">AO8*$B$23+$B$24</f>
        <v>4.76999647999921</v>
      </c>
      <c r="AP34" s="16" t="n">
        <f aca="false">AP8*$B$23+$B$24</f>
        <v>4.80514375687681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pred_0_1</v>
      </c>
      <c r="C35" s="16" t="n">
        <f aca="false">C9*$B$23+$B$24</f>
        <v>0.790492301949302</v>
      </c>
      <c r="D35" s="16" t="n">
        <f aca="false">D9*$B$23+$B$24</f>
        <v>0.551398326347699</v>
      </c>
      <c r="E35" s="16" t="n">
        <f aca="false">E9*$B$23+$B$24</f>
        <v>0.480641308423046</v>
      </c>
      <c r="F35" s="16" t="n">
        <f aca="false">F9*$B$23+$B$24</f>
        <v>0.356700911012544</v>
      </c>
      <c r="G35" s="16" t="n">
        <f aca="false">G9*$B$23+$B$24</f>
        <v>0.301667674848925</v>
      </c>
      <c r="H35" s="16" t="n">
        <f aca="false">H9*$B$23+$B$24</f>
        <v>0.27715707386849</v>
      </c>
      <c r="I35" s="16" t="n">
        <f aca="false">I9*$B$23+$B$24</f>
        <v>0.328490596676571</v>
      </c>
      <c r="J35" s="16" t="n">
        <f aca="false">J9*$B$23+$B$24</f>
        <v>0.451506065748189</v>
      </c>
      <c r="K35" s="16" t="n">
        <f aca="false">K9*$B$23+$B$24</f>
        <v>0.647128409422229</v>
      </c>
      <c r="L35" s="16" t="n">
        <f aca="false">L9*$B$23+$B$24</f>
        <v>1.03929802510919</v>
      </c>
      <c r="M35" s="16" t="n">
        <f aca="false">M9*$B$23+$B$24</f>
        <v>1.42221835740731</v>
      </c>
      <c r="N35" s="16" t="n">
        <f aca="false">N9*$B$23+$B$24</f>
        <v>1.96098911480744</v>
      </c>
      <c r="O35" s="16" t="n">
        <f aca="false">O9*$B$23+$B$24</f>
        <v>2.69260743086496</v>
      </c>
      <c r="P35" s="16" t="n">
        <f aca="false">P9*$B$23+$B$24</f>
        <v>3.18698162799865</v>
      </c>
      <c r="Q35" s="16" t="n">
        <f aca="false">Q9*$B$23+$B$24</f>
        <v>3.69522975021559</v>
      </c>
      <c r="R35" s="16" t="n">
        <f aca="false">R9*$B$23+$B$24</f>
        <v>3.95467214927265</v>
      </c>
      <c r="S35" s="16" t="n">
        <f aca="false">S9*$B$23+$B$24</f>
        <v>4.07768761834427</v>
      </c>
      <c r="T35" s="16" t="n">
        <f aca="false">T9*$B$23+$B$24</f>
        <v>4.30105781218484</v>
      </c>
      <c r="U35" s="16" t="n">
        <f aca="false">U9*$B$23+$B$24</f>
        <v>4.36441540339842</v>
      </c>
      <c r="V35" s="16" t="n">
        <f aca="false">V9*$B$23+$B$24</f>
        <v>4.35840336919567</v>
      </c>
      <c r="W35" s="16" t="n">
        <f aca="false">W9*$B$23+$B$24</f>
        <v>4.39216325356495</v>
      </c>
      <c r="X35" s="16" t="n">
        <f aca="false">X9*$B$23+$B$24</f>
        <v>4.39170078939551</v>
      </c>
      <c r="Y35" s="16" t="n">
        <f aca="false">Y9*$B$23+$B$24</f>
        <v>4.40141253695379</v>
      </c>
      <c r="Z35" s="16" t="n">
        <f aca="false">Z9*$B$23+$B$24</f>
        <v>4.37320222261782</v>
      </c>
      <c r="AA35" s="16" t="n">
        <f aca="false">AA9*$B$23+$B$24</f>
        <v>4.49575522752</v>
      </c>
      <c r="AB35" s="16" t="n">
        <f aca="false">AB9*$B$23+$B$24</f>
        <v>4.53275236107537</v>
      </c>
      <c r="AC35" s="16" t="n">
        <f aca="false">AC9*$B$23+$B$24</f>
        <v>4.41019935617319</v>
      </c>
      <c r="AD35" s="16" t="n">
        <f aca="false">AD9*$B$23+$B$24</f>
        <v>4.51425379429768</v>
      </c>
      <c r="AE35" s="16" t="n">
        <f aca="false">AE9*$B$23+$B$24</f>
        <v>4.48604347996171</v>
      </c>
      <c r="AF35" s="16" t="n">
        <f aca="false">AF9*$B$23+$B$24</f>
        <v>4.51795350765322</v>
      </c>
      <c r="AG35" s="16" t="n">
        <f aca="false">AG9*$B$23+$B$24</f>
        <v>4.56096267541134</v>
      </c>
      <c r="AH35" s="16" t="n">
        <f aca="false">AH9*$B$23+$B$24</f>
        <v>4.52812771938095</v>
      </c>
      <c r="AI35" s="16" t="n">
        <f aca="false">AI9*$B$23+$B$24</f>
        <v>4.56697470961409</v>
      </c>
      <c r="AJ35" s="16" t="n">
        <f aca="false">AJ9*$B$23+$B$24</f>
        <v>4.57714892134182</v>
      </c>
      <c r="AK35" s="16" t="n">
        <f aca="false">AK9*$B$23+$B$24</f>
        <v>4.56974949463074</v>
      </c>
      <c r="AL35" s="16" t="n">
        <f aca="false">AL9*$B$23+$B$24</f>
        <v>4.65900507933308</v>
      </c>
      <c r="AM35" s="16" t="n">
        <f aca="false">AM9*$B$23+$B$24</f>
        <v>4.65438043763866</v>
      </c>
      <c r="AN35" s="16" t="n">
        <f aca="false">AN9*$B$23+$B$24</f>
        <v>4.64513115424982</v>
      </c>
      <c r="AO35" s="16" t="n">
        <f aca="false">AO9*$B$23+$B$24</f>
        <v>4.68351568031352</v>
      </c>
      <c r="AP35" s="16" t="n">
        <f aca="false">AP9*$B$23+$B$24</f>
        <v>4.68860278617738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pred_0_1</v>
      </c>
      <c r="C36" s="16" t="n">
        <f aca="false">C10*$B$23+$B$24</f>
        <v>0.757657345918908</v>
      </c>
      <c r="D36" s="16" t="n">
        <f aca="false">D10*$B$23+$B$24</f>
        <v>0.519950762825631</v>
      </c>
      <c r="E36" s="16" t="n">
        <f aca="false">E10*$B$23+$B$24</f>
        <v>0.461680277475917</v>
      </c>
      <c r="F36" s="16" t="n">
        <f aca="false">F10*$B$23+$B$24</f>
        <v>0.407571969651183</v>
      </c>
      <c r="G36" s="16" t="n">
        <f aca="false">G10*$B$23+$B$24</f>
        <v>0.371499764434693</v>
      </c>
      <c r="H36" s="16" t="n">
        <f aca="false">H10*$B$23+$B$24</f>
        <v>0.359938160198639</v>
      </c>
      <c r="I36" s="16" t="n">
        <f aca="false">I10*$B$23+$B$24</f>
        <v>0.406647041312298</v>
      </c>
      <c r="J36" s="16" t="n">
        <f aca="false">J10*$B$23+$B$24</f>
        <v>0.543998899636624</v>
      </c>
      <c r="K36" s="16" t="n">
        <f aca="false">K10*$B$23+$B$24</f>
        <v>0.765056772629983</v>
      </c>
      <c r="L36" s="16" t="n">
        <f aca="false">L10*$B$23+$B$24</f>
        <v>1.1951484502112</v>
      </c>
      <c r="M36" s="16" t="n">
        <f aca="false">M10*$B$23+$B$24</f>
        <v>1.56142007240941</v>
      </c>
      <c r="N36" s="16" t="n">
        <f aca="false">N10*$B$23+$B$24</f>
        <v>2.1908338070202</v>
      </c>
      <c r="O36" s="16" t="n">
        <f aca="false">O10*$B$23+$B$24</f>
        <v>2.87851802698072</v>
      </c>
      <c r="P36" s="16" t="n">
        <f aca="false">P10*$B$23+$B$24</f>
        <v>3.45567331044455</v>
      </c>
      <c r="Q36" s="16" t="n">
        <f aca="false">Q10*$B$23+$B$24</f>
        <v>3.92368704992003</v>
      </c>
      <c r="R36" s="16" t="n">
        <f aca="false">R10*$B$23+$B$24</f>
        <v>4.24972428937676</v>
      </c>
      <c r="S36" s="16" t="n">
        <f aca="false">S10*$B$23+$B$24</f>
        <v>4.40326239363156</v>
      </c>
      <c r="T36" s="16" t="n">
        <f aca="false">T10*$B$23+$B$24</f>
        <v>4.64790593926647</v>
      </c>
      <c r="U36" s="16" t="n">
        <f aca="false">U10*$B$23+$B$24</f>
        <v>4.68351568031352</v>
      </c>
      <c r="V36" s="16" t="n">
        <f aca="false">V10*$B$23+$B$24</f>
        <v>4.72513745556331</v>
      </c>
      <c r="W36" s="16" t="n">
        <f aca="false">W10*$B$23+$B$24</f>
        <v>4.71635063634391</v>
      </c>
      <c r="X36" s="16" t="n">
        <f aca="false">X10*$B$23+$B$24</f>
        <v>4.74271109400212</v>
      </c>
      <c r="Y36" s="16" t="n">
        <f aca="false">Y10*$B$23+$B$24</f>
        <v>4.73253688227439</v>
      </c>
      <c r="Z36" s="16" t="n">
        <f aca="false">Z10*$B$23+$B$24</f>
        <v>4.76907155166032</v>
      </c>
      <c r="AA36" s="16" t="n">
        <f aca="false">AA10*$B$23+$B$24</f>
        <v>4.78895751094634</v>
      </c>
      <c r="AB36" s="16" t="n">
        <f aca="false">AB10*$B$23+$B$24</f>
        <v>4.7820205484047</v>
      </c>
      <c r="AC36" s="16" t="n">
        <f aca="false">AC10*$B$23+$B$24</f>
        <v>4.80051911518239</v>
      </c>
      <c r="AD36" s="16" t="n">
        <f aca="false">AD10*$B$23+$B$24</f>
        <v>4.85462742300712</v>
      </c>
      <c r="AE36" s="16" t="n">
        <f aca="false">AE10*$B$23+$B$24</f>
        <v>4.86665149141262</v>
      </c>
      <c r="AF36" s="16" t="n">
        <f aca="false">AF10*$B$23+$B$24</f>
        <v>4.84352828294051</v>
      </c>
      <c r="AG36" s="16" t="n">
        <f aca="false">AG10*$B$23+$B$24</f>
        <v>4.92445951259289</v>
      </c>
      <c r="AH36" s="16" t="n">
        <f aca="false">AH10*$B$23+$B$24</f>
        <v>4.88191280900421</v>
      </c>
      <c r="AI36" s="16" t="n">
        <f aca="false">AI10*$B$23+$B$24</f>
        <v>4.92630936927066</v>
      </c>
      <c r="AJ36" s="16" t="n">
        <f aca="false">AJ10*$B$23+$B$24</f>
        <v>4.91706008588182</v>
      </c>
      <c r="AK36" s="16" t="n">
        <f aca="false">AK10*$B$23+$B$24</f>
        <v>4.95775693279273</v>
      </c>
      <c r="AL36" s="16" t="n">
        <f aca="false">AL10*$B$23+$B$24</f>
        <v>5.02111452400631</v>
      </c>
      <c r="AM36" s="16" t="n">
        <f aca="false">AM10*$B$23+$B$24</f>
        <v>5.00585320641471</v>
      </c>
      <c r="AN36" s="16" t="n">
        <f aca="false">AN10*$B$23+$B$24</f>
        <v>5.04377526830897</v>
      </c>
      <c r="AO36" s="16" t="n">
        <f aca="false">AO10*$B$23+$B$24</f>
        <v>5.15939131066952</v>
      </c>
      <c r="AP36" s="16" t="n">
        <f aca="false">AP10*$B$23+$B$24</f>
        <v>5.15014202728067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pred_0_1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pred_0_1</v>
      </c>
      <c r="C58" s="16" t="n">
        <f aca="false">AVERAGE(C28:C36)</f>
        <v>0.597285048937905</v>
      </c>
      <c r="D58" s="16" t="n">
        <f aca="false">AVERAGE(D28:D36)</f>
        <v>0.467384002232371</v>
      </c>
      <c r="E58" s="16" t="n">
        <f aca="false">AVERAGE(E28:E36)</f>
        <v>0.41029536976012</v>
      </c>
      <c r="F58" s="16" t="n">
        <f aca="false">AVERAGE(F28:F36)</f>
        <v>0.354851054334775</v>
      </c>
      <c r="G58" s="16" t="n">
        <f aca="false">AVERAGE(G28:G36)</f>
        <v>0.313383433808127</v>
      </c>
      <c r="H58" s="16" t="n">
        <f aca="false">AVERAGE(H28:H36)</f>
        <v>0.289951915889723</v>
      </c>
      <c r="I58" s="16" t="n">
        <f aca="false">AVERAGE(I28:I36)</f>
        <v>0.302695373003241</v>
      </c>
      <c r="J58" s="16" t="n">
        <f aca="false">AVERAGE(J28:J36)</f>
        <v>0.382804444132169</v>
      </c>
      <c r="K58" s="16" t="n">
        <f aca="false">AVERAGE(K28:K36)</f>
        <v>0.592865946874347</v>
      </c>
      <c r="L58" s="16" t="n">
        <f aca="false">AVERAGE(L28:L36)</f>
        <v>0.943773481665525</v>
      </c>
      <c r="M58" s="16" t="n">
        <f aca="false">AVERAGE(M28:M36)</f>
        <v>1.40531272276881</v>
      </c>
      <c r="N58" s="16" t="n">
        <f aca="false">AVERAGE(N28:N36)</f>
        <v>1.88971824780563</v>
      </c>
      <c r="O58" s="16" t="n">
        <f aca="false">AVERAGE(O28:O36)</f>
        <v>2.36019846285147</v>
      </c>
      <c r="P58" s="16" t="n">
        <f aca="false">AVERAGE(P28:P36)</f>
        <v>2.83730733099265</v>
      </c>
      <c r="Q58" s="16" t="n">
        <f aca="false">AVERAGE(Q28:Q36)</f>
        <v>3.40572718014479</v>
      </c>
      <c r="R58" s="16" t="n">
        <f aca="false">AVERAGE(R28:R36)</f>
        <v>3.80015773177125</v>
      </c>
      <c r="S58" s="16" t="n">
        <f aca="false">AVERAGE(S28:S36)</f>
        <v>4.09757357763028</v>
      </c>
      <c r="T58" s="16" t="n">
        <f aca="false">AVERAGE(T28:T36)</f>
        <v>4.37972810589773</v>
      </c>
      <c r="U58" s="16" t="n">
        <f aca="false">AVERAGE(U28:U36)</f>
        <v>4.54888722209813</v>
      </c>
      <c r="V58" s="16" t="n">
        <f aca="false">AVERAGE(V28:V36)</f>
        <v>4.6450797693421</v>
      </c>
      <c r="W58" s="16" t="n">
        <f aca="false">AVERAGE(W28:W36)</f>
        <v>4.7319202633818</v>
      </c>
      <c r="X58" s="16" t="n">
        <f aca="false">AVERAGE(X28:X36)</f>
        <v>4.82682818793288</v>
      </c>
      <c r="Y58" s="16" t="n">
        <f aca="false">AVERAGE(Y28:Y36)</f>
        <v>4.87240660107679</v>
      </c>
      <c r="Z58" s="16" t="n">
        <f aca="false">AVERAGE(Z28:Z36)</f>
        <v>4.87769924657152</v>
      </c>
      <c r="AA58" s="16" t="n">
        <f aca="false">AVERAGE(AA28:AA36)</f>
        <v>4.97604995993955</v>
      </c>
      <c r="AB58" s="16" t="n">
        <f aca="false">AVERAGE(AB28:AB36)</f>
        <v>4.98355215646606</v>
      </c>
      <c r="AC58" s="16" t="n">
        <f aca="false">AVERAGE(AC28:AC36)</f>
        <v>5.02322130522265</v>
      </c>
      <c r="AD58" s="16" t="n">
        <f aca="false">AVERAGE(AD28:AD36)</f>
        <v>5.06602493334991</v>
      </c>
      <c r="AE58" s="16" t="n">
        <f aca="false">AVERAGE(AE28:AE36)</f>
        <v>5.10291929708985</v>
      </c>
      <c r="AF58" s="16" t="n">
        <f aca="false">AVERAGE(AF28:AF36)</f>
        <v>5.12902283020948</v>
      </c>
      <c r="AG58" s="16" t="n">
        <f aca="false">AVERAGE(AG28:AG36)</f>
        <v>5.22398213966827</v>
      </c>
      <c r="AH58" s="16" t="n">
        <f aca="false">AVERAGE(AH28:AH36)</f>
        <v>5.17290554139877</v>
      </c>
      <c r="AI58" s="16" t="n">
        <f aca="false">AVERAGE(AI28:AI36)</f>
        <v>5.26442206204061</v>
      </c>
      <c r="AJ58" s="16" t="n">
        <f aca="false">AVERAGE(AJ28:AJ36)</f>
        <v>5.28636341763525</v>
      </c>
      <c r="AK58" s="16" t="n">
        <f aca="false">AVERAGE(AK28:AK36)</f>
        <v>5.32469655879124</v>
      </c>
      <c r="AL58" s="16" t="n">
        <f aca="false">AVERAGE(AL28:AL36)</f>
        <v>5.33117105716342</v>
      </c>
      <c r="AM58" s="16" t="n">
        <f aca="false">AVERAGE(AM28:AM36)</f>
        <v>5.3379024800742</v>
      </c>
      <c r="AN58" s="16" t="n">
        <f aca="false">AVERAGE(AN28:AN36)</f>
        <v>5.3789076364314</v>
      </c>
      <c r="AO58" s="16" t="n">
        <f aca="false">AVERAGE(AO28:AO36)</f>
        <v>5.46117487368439</v>
      </c>
      <c r="AP58" s="16" t="n">
        <f aca="false">AVERAGE(AP28:AP36)</f>
        <v>5.45166866575697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pred_0_1</v>
      </c>
      <c r="C59" s="16" t="n">
        <f aca="false">AVERAGE(C11:C19)</f>
        <v>0.867777777777778</v>
      </c>
      <c r="D59" s="16" t="n">
        <f aca="false">AVERAGE(D11:D19)</f>
        <v>0.825555555555555</v>
      </c>
      <c r="E59" s="16" t="n">
        <f aca="false">AVERAGE(E11:E19)</f>
        <v>0.883333333333333</v>
      </c>
      <c r="F59" s="16" t="n">
        <f aca="false">AVERAGE(F11:F19)</f>
        <v>1.04333333333333</v>
      </c>
      <c r="G59" s="16" t="n">
        <f aca="false">AVERAGE(G11:G19)</f>
        <v>1.32777777777778</v>
      </c>
      <c r="H59" s="16" t="n">
        <f aca="false">AVERAGE(H11:H19)</f>
        <v>1.83</v>
      </c>
      <c r="I59" s="16" t="n">
        <f aca="false">AVERAGE(I11:I19)</f>
        <v>2.60888888888889</v>
      </c>
      <c r="J59" s="16" t="n">
        <f aca="false">AVERAGE(J11:J19)</f>
        <v>3.71666666666667</v>
      </c>
      <c r="K59" s="16" t="n">
        <f aca="false">AVERAGE(K11:K19)</f>
        <v>5.17222222222222</v>
      </c>
      <c r="L59" s="16" t="n">
        <f aca="false">AVERAGE(L11:L19)</f>
        <v>7.05111111111111</v>
      </c>
      <c r="M59" s="16" t="n">
        <f aca="false">AVERAGE(M11:M19)</f>
        <v>9.49444444444445</v>
      </c>
      <c r="N59" s="16" t="n">
        <f aca="false">AVERAGE(N11:N19)</f>
        <v>12.4011111111111</v>
      </c>
      <c r="O59" s="16" t="n">
        <f aca="false">AVERAGE(O11:O19)</f>
        <v>16.0188888888889</v>
      </c>
      <c r="P59" s="16" t="n">
        <f aca="false">AVERAGE(P11:P19)</f>
        <v>19.5155555555556</v>
      </c>
      <c r="Q59" s="16" t="n">
        <f aca="false">AVERAGE(Q11:Q19)</f>
        <v>22.1988888888889</v>
      </c>
      <c r="R59" s="16" t="n">
        <f aca="false">AVERAGE(R11:R19)</f>
        <v>23.8933333333333</v>
      </c>
      <c r="S59" s="16" t="n">
        <f aca="false">AVERAGE(S11:S19)</f>
        <v>24.8411111111111</v>
      </c>
      <c r="T59" s="16" t="n">
        <f aca="false">AVERAGE(T11:T19)</f>
        <v>25.2622222222222</v>
      </c>
      <c r="U59" s="16" t="n">
        <f aca="false">AVERAGE(U11:U19)</f>
        <v>25.2111111111111</v>
      </c>
      <c r="V59" s="16" t="n">
        <f aca="false">AVERAGE(V11:V19)</f>
        <v>25.1533333333333</v>
      </c>
      <c r="W59" s="16" t="n">
        <f aca="false">AVERAGE(W11:W19)</f>
        <v>24.8222222222222</v>
      </c>
      <c r="X59" s="16" t="n">
        <f aca="false">AVERAGE(X11:X19)</f>
        <v>24.5422222222222</v>
      </c>
      <c r="Y59" s="16" t="n">
        <f aca="false">AVERAGE(Y11:Y19)</f>
        <v>24.3455555555556</v>
      </c>
      <c r="Z59" s="16" t="n">
        <f aca="false">AVERAGE(Z11:Z19)</f>
        <v>24.12</v>
      </c>
      <c r="AA59" s="16" t="n">
        <f aca="false">AVERAGE(AA11:AA19)</f>
        <v>24.0077777777778</v>
      </c>
      <c r="AB59" s="16" t="n">
        <f aca="false">AVERAGE(AB11:AB19)</f>
        <v>23.8788888888889</v>
      </c>
      <c r="AC59" s="16" t="n">
        <f aca="false">AVERAGE(AC11:AC19)</f>
        <v>23.8577777777778</v>
      </c>
      <c r="AD59" s="16" t="n">
        <f aca="false">AVERAGE(AD11:AD19)</f>
        <v>23.8333333333333</v>
      </c>
      <c r="AE59" s="16" t="n">
        <f aca="false">AVERAGE(AE11:AE19)</f>
        <v>23.7311111111111</v>
      </c>
      <c r="AF59" s="16" t="n">
        <f aca="false">AVERAGE(AF11:AF19)</f>
        <v>23.7133333333333</v>
      </c>
      <c r="AG59" s="16" t="n">
        <f aca="false">AVERAGE(AG11:AG19)</f>
        <v>23.7077777777778</v>
      </c>
      <c r="AH59" s="16" t="n">
        <f aca="false">AVERAGE(AH11:AH19)</f>
        <v>23.7111111111111</v>
      </c>
      <c r="AI59" s="16" t="n">
        <f aca="false">AVERAGE(AI11:AI19)</f>
        <v>23.7244444444444</v>
      </c>
      <c r="AJ59" s="16" t="n">
        <f aca="false">AVERAGE(AJ11:AJ19)</f>
        <v>23.6322222222222</v>
      </c>
      <c r="AK59" s="16" t="n">
        <f aca="false">AVERAGE(AK11:AK19)</f>
        <v>23.6855555555555</v>
      </c>
      <c r="AL59" s="16" t="n">
        <f aca="false">AVERAGE(AL11:AL19)</f>
        <v>23.7077777777778</v>
      </c>
      <c r="AM59" s="16" t="n">
        <f aca="false">AVERAGE(AM11:AM19)</f>
        <v>23.6688888888889</v>
      </c>
      <c r="AN59" s="16" t="n">
        <f aca="false">AVERAGE(AN11:AN19)</f>
        <v>23.7433333333333</v>
      </c>
      <c r="AO59" s="16" t="n">
        <f aca="false">AVERAGE(AO11:AO19)</f>
        <v>23.6577777777778</v>
      </c>
      <c r="AP59" s="16" t="n">
        <f aca="false">AVERAGE(AP11:AP19)</f>
        <v>23.7733333333333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pred_0_1</v>
      </c>
      <c r="C61" s="16" t="n">
        <f aca="false">STDEVA(C28:C36)</f>
        <v>0.209276250205595</v>
      </c>
      <c r="D61" s="16" t="n">
        <f aca="false">STDEVA(D28:D36)</f>
        <v>0.166747675488947</v>
      </c>
      <c r="E61" s="16" t="n">
        <f aca="false">STDEVA(E28:E36)</f>
        <v>0.134605565959766</v>
      </c>
      <c r="F61" s="16" t="n">
        <f aca="false">STDEVA(F28:F36)</f>
        <v>0.107406992222133</v>
      </c>
      <c r="G61" s="16" t="n">
        <f aca="false">STDEVA(G28:G36)</f>
        <v>0.0843692968403005</v>
      </c>
      <c r="H61" s="16" t="n">
        <f aca="false">STDEVA(H28:H36)</f>
        <v>0.0670054566439517</v>
      </c>
      <c r="I61" s="16" t="n">
        <f aca="false">STDEVA(I28:I36)</f>
        <v>0.0861288387809764</v>
      </c>
      <c r="J61" s="16" t="n">
        <f aca="false">STDEVA(J28:J36)</f>
        <v>0.109814576156836</v>
      </c>
      <c r="K61" s="16" t="n">
        <f aca="false">STDEVA(K28:K36)</f>
        <v>0.117009603941698</v>
      </c>
      <c r="L61" s="16" t="n">
        <f aca="false">STDEVA(L28:L36)</f>
        <v>0.145530815323086</v>
      </c>
      <c r="M61" s="16" t="n">
        <f aca="false">STDEVA(M28:M36)</f>
        <v>0.0847398903167548</v>
      </c>
      <c r="N61" s="16" t="n">
        <f aca="false">STDEVA(N28:N36)</f>
        <v>0.144096452138964</v>
      </c>
      <c r="O61" s="16" t="n">
        <f aca="false">STDEVA(O28:O36)</f>
        <v>0.319155213078478</v>
      </c>
      <c r="P61" s="16" t="n">
        <f aca="false">STDEVA(P28:P36)</f>
        <v>0.357387304602802</v>
      </c>
      <c r="Q61" s="16" t="n">
        <f aca="false">STDEVA(Q28:Q36)</f>
        <v>0.32094296998292</v>
      </c>
      <c r="R61" s="16" t="n">
        <f aca="false">STDEVA(R28:R36)</f>
        <v>0.220616791234535</v>
      </c>
      <c r="S61" s="16" t="n">
        <f aca="false">STDEVA(S28:S36)</f>
        <v>0.14473983379231</v>
      </c>
      <c r="T61" s="16" t="n">
        <f aca="false">STDEVA(T28:T36)</f>
        <v>0.130825351905062</v>
      </c>
      <c r="U61" s="16" t="n">
        <f aca="false">STDEVA(U28:U36)</f>
        <v>0.1825434074739</v>
      </c>
      <c r="V61" s="16" t="n">
        <f aca="false">STDEVA(V28:V36)</f>
        <v>0.235873891876457</v>
      </c>
      <c r="W61" s="16" t="n">
        <f aca="false">STDEVA(W28:W36)</f>
        <v>0.303863155020428</v>
      </c>
      <c r="X61" s="16" t="n">
        <f aca="false">STDEVA(X28:X36)</f>
        <v>0.357022821374551</v>
      </c>
      <c r="Y61" s="16" t="n">
        <f aca="false">STDEVA(Y28:Y36)</f>
        <v>0.342948139391005</v>
      </c>
      <c r="Z61" s="16" t="n">
        <f aca="false">STDEVA(Z28:Z36)</f>
        <v>0.427161611303254</v>
      </c>
      <c r="AA61" s="16" t="n">
        <f aca="false">STDEVA(AA28:AA36)</f>
        <v>0.420965939820867</v>
      </c>
      <c r="AB61" s="16" t="n">
        <f aca="false">STDEVA(AB28:AB36)</f>
        <v>0.423340972417368</v>
      </c>
      <c r="AC61" s="16" t="n">
        <f aca="false">STDEVA(AC28:AC36)</f>
        <v>0.480209926365869</v>
      </c>
      <c r="AD61" s="16" t="n">
        <f aca="false">STDEVA(AD28:AD36)</f>
        <v>0.462095406360051</v>
      </c>
      <c r="AE61" s="16" t="n">
        <f aca="false">STDEVA(AE28:AE36)</f>
        <v>0.48248891698504</v>
      </c>
      <c r="AF61" s="16" t="n">
        <f aca="false">STDEVA(AF28:AF36)</f>
        <v>0.463845567859724</v>
      </c>
      <c r="AG61" s="16" t="n">
        <f aca="false">STDEVA(AG28:AG36)</f>
        <v>0.476849168781821</v>
      </c>
      <c r="AH61" s="16" t="n">
        <f aca="false">STDEVA(AH28:AH36)</f>
        <v>0.45286989910031</v>
      </c>
      <c r="AI61" s="16" t="n">
        <f aca="false">STDEVA(AI28:AI36)</f>
        <v>0.498867049376931</v>
      </c>
      <c r="AJ61" s="16" t="n">
        <f aca="false">STDEVA(AJ28:AJ36)</f>
        <v>0.508534562623641</v>
      </c>
      <c r="AK61" s="16" t="n">
        <f aca="false">STDEVA(AK28:AK36)</f>
        <v>0.524209567636643</v>
      </c>
      <c r="AL61" s="16" t="n">
        <f aca="false">STDEVA(AL28:AL36)</f>
        <v>0.504025275028963</v>
      </c>
      <c r="AM61" s="16" t="n">
        <f aca="false">STDEVA(AM28:AM36)</f>
        <v>0.499636730239109</v>
      </c>
      <c r="AN61" s="16" t="n">
        <f aca="false">STDEVA(AN28:AN36)</f>
        <v>0.50597289437093</v>
      </c>
      <c r="AO61" s="16" t="n">
        <f aca="false">STDEVA(AO28:AO36)</f>
        <v>0.53630657487084</v>
      </c>
      <c r="AP61" s="16" t="n">
        <f aca="false">STDEVA(AP28:AP36)</f>
        <v>0.513703609016779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pred_0_1</v>
      </c>
      <c r="C62" s="16" t="n">
        <f aca="false">STDEVA(C11:C19)</f>
        <v>0.071024252508875</v>
      </c>
      <c r="D62" s="16" t="n">
        <f aca="false">STDEVA(D11:D19)</f>
        <v>0.0698410894658566</v>
      </c>
      <c r="E62" s="16" t="n">
        <f aca="false">STDEVA(E11:E19)</f>
        <v>0.0610327780786685</v>
      </c>
      <c r="F62" s="16" t="n">
        <f aca="false">STDEVA(F11:F19)</f>
        <v>0.0367423461417477</v>
      </c>
      <c r="G62" s="16" t="n">
        <f aca="false">STDEVA(G11:G19)</f>
        <v>0.0315348132140409</v>
      </c>
      <c r="H62" s="16" t="n">
        <f aca="false">STDEVA(H11:H19)</f>
        <v>0.0353553390593274</v>
      </c>
      <c r="I62" s="16" t="n">
        <f aca="false">STDEVA(I11:I19)</f>
        <v>0.0493569763165362</v>
      </c>
      <c r="J62" s="16" t="n">
        <f aca="false">STDEVA(J11:J19)</f>
        <v>0.109544511501033</v>
      </c>
      <c r="K62" s="16" t="n">
        <f aca="false">STDEVA(K11:K19)</f>
        <v>0.176548702754918</v>
      </c>
      <c r="L62" s="16" t="n">
        <f aca="false">STDEVA(L11:L19)</f>
        <v>0.261028946883504</v>
      </c>
      <c r="M62" s="16" t="n">
        <f aca="false">STDEVA(M11:M19)</f>
        <v>0.286666666666667</v>
      </c>
      <c r="N62" s="16" t="n">
        <f aca="false">STDEVA(N11:N19)</f>
        <v>0.456109757745996</v>
      </c>
      <c r="O62" s="16" t="n">
        <f aca="false">STDEVA(O11:O19)</f>
        <v>0.443859337077763</v>
      </c>
      <c r="P62" s="16" t="n">
        <f aca="false">STDEVA(P11:P19)</f>
        <v>0.346522405881319</v>
      </c>
      <c r="Q62" s="16" t="n">
        <f aca="false">STDEVA(Q11:Q19)</f>
        <v>0.255560386427769</v>
      </c>
      <c r="R62" s="16" t="n">
        <f aca="false">STDEVA(R11:R19)</f>
        <v>0.370641336064935</v>
      </c>
      <c r="S62" s="16" t="n">
        <f aca="false">STDEVA(S11:S19)</f>
        <v>0.477949904394918</v>
      </c>
      <c r="T62" s="16" t="n">
        <f aca="false">STDEVA(T11:T19)</f>
        <v>0.615909445003439</v>
      </c>
      <c r="U62" s="16" t="n">
        <f aca="false">STDEVA(U11:U19)</f>
        <v>0.897669822992346</v>
      </c>
      <c r="V62" s="16" t="n">
        <f aca="false">STDEVA(V11:V19)</f>
        <v>0.978723658649366</v>
      </c>
      <c r="W62" s="16" t="n">
        <f aca="false">STDEVA(W11:W19)</f>
        <v>1.35376122135495</v>
      </c>
      <c r="X62" s="16" t="n">
        <f aca="false">STDEVA(X11:X19)</f>
        <v>1.4035649056757</v>
      </c>
      <c r="Y62" s="16" t="n">
        <f aca="false">STDEVA(Y11:Y19)</f>
        <v>1.42213845239406</v>
      </c>
      <c r="Z62" s="16" t="n">
        <f aca="false">STDEVA(Z11:Z19)</f>
        <v>1.57511904312023</v>
      </c>
      <c r="AA62" s="16" t="n">
        <f aca="false">STDEVA(AA11:AA19)</f>
        <v>1.57577582302955</v>
      </c>
      <c r="AB62" s="16" t="n">
        <f aca="false">STDEVA(AB11:AB19)</f>
        <v>1.57341542864913</v>
      </c>
      <c r="AC62" s="16" t="n">
        <f aca="false">STDEVA(AC11:AC19)</f>
        <v>1.52631728170929</v>
      </c>
      <c r="AD62" s="16" t="n">
        <f aca="false">STDEVA(AD11:AD19)</f>
        <v>1.37999094199926</v>
      </c>
      <c r="AE62" s="16" t="n">
        <f aca="false">STDEVA(AE11:AE19)</f>
        <v>1.50460496845887</v>
      </c>
      <c r="AF62" s="16" t="n">
        <f aca="false">STDEVA(AF11:AF19)</f>
        <v>1.43472993974476</v>
      </c>
      <c r="AG62" s="16" t="n">
        <f aca="false">STDEVA(AG11:AG19)</f>
        <v>1.41389336388726</v>
      </c>
      <c r="AH62" s="16" t="n">
        <f aca="false">STDEVA(AH11:AH19)</f>
        <v>1.36722752719184</v>
      </c>
      <c r="AI62" s="16" t="n">
        <f aca="false">STDEVA(AI11:AI19)</f>
        <v>1.31836177803279</v>
      </c>
      <c r="AJ62" s="16" t="n">
        <f aca="false">STDEVA(AJ11:AJ19)</f>
        <v>1.44054484291342</v>
      </c>
      <c r="AK62" s="16" t="n">
        <f aca="false">STDEVA(AK11:AK19)</f>
        <v>1.30999151820833</v>
      </c>
      <c r="AL62" s="16" t="n">
        <f aca="false">STDEVA(AL11:AL19)</f>
        <v>1.39772831567671</v>
      </c>
      <c r="AM62" s="16" t="n">
        <f aca="false">STDEVA(AM11:AM19)</f>
        <v>1.38006742991461</v>
      </c>
      <c r="AN62" s="16" t="n">
        <f aca="false">STDEVA(AN11:AN19)</f>
        <v>1.27481371188107</v>
      </c>
      <c r="AO62" s="16" t="n">
        <f aca="false">STDEVA(AO11:AO19)</f>
        <v>1.41078681750449</v>
      </c>
      <c r="AP62" s="16" t="n">
        <f aca="false">STDEVA(AP11:AP19)</f>
        <v>1.3450464675988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pred_0_1</v>
      </c>
      <c r="B82" s="16" t="n">
        <f aca="false">SLOPE(H11:L11,H28:L28)</f>
        <v>8.06200435891686</v>
      </c>
      <c r="C82" s="16" t="n">
        <f aca="false">RSQ(H11:L11,H28:L28)</f>
        <v>0.840622219334398</v>
      </c>
    </row>
    <row r="83" customFormat="false" ht="15" hidden="false" customHeight="false" outlineLevel="0" collapsed="false">
      <c r="A83" s="16" t="str">
        <f aca="false">A3</f>
        <v>pred_0_1</v>
      </c>
      <c r="B83" s="16" t="n">
        <f aca="false">SLOPE(H12:L12,H29:L29)</f>
        <v>7.31847740027246</v>
      </c>
      <c r="C83" s="16" t="n">
        <f aca="false">RSQ(H12:L12,H29:L29)</f>
        <v>0.918759411912296</v>
      </c>
    </row>
    <row r="84" customFormat="false" ht="15" hidden="false" customHeight="false" outlineLevel="0" collapsed="false">
      <c r="A84" s="16" t="str">
        <f aca="false">A4</f>
        <v>pred_0_1</v>
      </c>
      <c r="B84" s="16" t="n">
        <f aca="false">SLOPE(H13:L13,H30:L30)</f>
        <v>7.5902260253824</v>
      </c>
      <c r="C84" s="16" t="n">
        <f aca="false">RSQ(H13:L13,H30:L30)</f>
        <v>0.917241098998055</v>
      </c>
    </row>
    <row r="85" customFormat="false" ht="15" hidden="false" customHeight="false" outlineLevel="0" collapsed="false">
      <c r="A85" s="16" t="str">
        <f aca="false">A5</f>
        <v>pred_0_1</v>
      </c>
      <c r="B85" s="16" t="n">
        <f aca="false">SLOPE(H14:L14,H31:L31)</f>
        <v>7.76502706116215</v>
      </c>
      <c r="C85" s="16" t="n">
        <f aca="false">RSQ(H14:L14,H31:L31)</f>
        <v>0.949495671188912</v>
      </c>
    </row>
    <row r="86" customFormat="false" ht="15" hidden="false" customHeight="false" outlineLevel="0" collapsed="false">
      <c r="A86" s="16" t="str">
        <f aca="false">A6</f>
        <v>pred_0_1</v>
      </c>
      <c r="B86" s="16" t="n">
        <f aca="false">SLOPE(H15:L15,H32:L32)</f>
        <v>7.40479196611482</v>
      </c>
      <c r="C86" s="16" t="n">
        <f aca="false">RSQ(H15:L15,H32:L32)</f>
        <v>0.939349523489235</v>
      </c>
    </row>
    <row r="87" customFormat="false" ht="15" hidden="false" customHeight="false" outlineLevel="0" collapsed="false">
      <c r="A87" s="16" t="str">
        <f aca="false">A7</f>
        <v>pred_0_1</v>
      </c>
      <c r="B87" s="16" t="n">
        <f aca="false">SLOPE(H16:L16,H33:L33)</f>
        <v>7.46724229788977</v>
      </c>
      <c r="C87" s="16" t="n">
        <f aca="false">RSQ(H16:L16,H33:L33)</f>
        <v>0.947628076054776</v>
      </c>
    </row>
    <row r="88" customFormat="false" ht="15" hidden="false" customHeight="false" outlineLevel="0" collapsed="false">
      <c r="A88" s="16" t="str">
        <f aca="false">A8</f>
        <v>pred_0_1</v>
      </c>
      <c r="B88" s="16" t="n">
        <f aca="false">SLOPE(H17:L17,H34:L34)</f>
        <v>7.29860975913331</v>
      </c>
      <c r="C88" s="16" t="n">
        <f aca="false">RSQ(H17:L17,H34:L34)</f>
        <v>0.957736930215236</v>
      </c>
    </row>
    <row r="89" customFormat="false" ht="15" hidden="false" customHeight="false" outlineLevel="0" collapsed="false">
      <c r="A89" s="16" t="str">
        <f aca="false">A9</f>
        <v>pred_0_1</v>
      </c>
      <c r="B89" s="16" t="n">
        <f aca="false">SLOPE(H18:L18,H35:L35)</f>
        <v>6.95344130260123</v>
      </c>
      <c r="C89" s="16" t="n">
        <f aca="false">RSQ(H18:L18,H35:L35)</f>
        <v>0.968556856554022</v>
      </c>
    </row>
    <row r="90" customFormat="false" ht="15" hidden="false" customHeight="false" outlineLevel="0" collapsed="false">
      <c r="A90" s="16" t="str">
        <f aca="false">A10</f>
        <v>pred_0_1</v>
      </c>
      <c r="B90" s="16" t="n">
        <f aca="false">SLOPE(H19:L19,H36:L36)</f>
        <v>6.40948012059168</v>
      </c>
      <c r="C90" s="16" t="n">
        <f aca="false">RSQ(H19:L19,H36:L36)</f>
        <v>0.966391992836536</v>
      </c>
    </row>
    <row r="93" customFormat="false" ht="15" hidden="false" customHeight="false" outlineLevel="0" collapsed="false">
      <c r="A93" s="17"/>
      <c r="B93" s="16" t="n">
        <f aca="false">AVERAGE(B82:B90)</f>
        <v>7.36325558800719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0.474017906771958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B82" activeCellId="0" sqref="B82:B9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15</v>
      </c>
      <c r="B2" s="16" t="s">
        <v>195</v>
      </c>
      <c r="C2" s="16" t="n">
        <v>2.49</v>
      </c>
      <c r="D2" s="16" t="n">
        <v>3.03</v>
      </c>
      <c r="E2" s="16" t="n">
        <v>0.97</v>
      </c>
      <c r="F2" s="16" t="n">
        <v>-5.68</v>
      </c>
      <c r="G2" s="16" t="n">
        <v>-5.75</v>
      </c>
      <c r="H2" s="16" t="n">
        <v>-4.27</v>
      </c>
      <c r="I2" s="16" t="n">
        <v>-2.93</v>
      </c>
      <c r="J2" s="16" t="n">
        <v>4.09</v>
      </c>
      <c r="K2" s="16" t="n">
        <v>9.34</v>
      </c>
      <c r="L2" s="16" t="n">
        <v>16.02</v>
      </c>
      <c r="M2" s="16" t="n">
        <v>28.79</v>
      </c>
      <c r="N2" s="16" t="n">
        <v>37.24</v>
      </c>
      <c r="O2" s="16" t="n">
        <v>48.55</v>
      </c>
      <c r="P2" s="16" t="n">
        <v>60.84</v>
      </c>
      <c r="Q2" s="16" t="n">
        <v>73.46</v>
      </c>
      <c r="R2" s="16" t="n">
        <v>84.1</v>
      </c>
      <c r="S2" s="16" t="n">
        <v>91.2</v>
      </c>
      <c r="T2" s="16" t="n">
        <v>97.9</v>
      </c>
      <c r="U2" s="16" t="n">
        <v>101.36</v>
      </c>
      <c r="V2" s="16" t="n">
        <v>103.94</v>
      </c>
      <c r="W2" s="16" t="n">
        <v>105.2</v>
      </c>
      <c r="X2" s="16" t="n">
        <v>109.02</v>
      </c>
      <c r="Y2" s="16" t="n">
        <v>110.32</v>
      </c>
      <c r="Z2" s="16" t="n">
        <v>110.27</v>
      </c>
      <c r="AA2" s="16" t="n">
        <v>112.91</v>
      </c>
      <c r="AB2" s="16" t="n">
        <v>113.14</v>
      </c>
      <c r="AC2" s="16" t="n">
        <v>114.23</v>
      </c>
      <c r="AD2" s="16" t="n">
        <v>114.98</v>
      </c>
      <c r="AE2" s="16" t="n">
        <v>115.62</v>
      </c>
      <c r="AF2" s="16" t="n">
        <v>115.11</v>
      </c>
      <c r="AG2" s="16" t="n">
        <v>116.83</v>
      </c>
      <c r="AH2" s="16" t="n">
        <v>115.57</v>
      </c>
      <c r="AI2" s="16" t="n">
        <v>118.4</v>
      </c>
      <c r="AJ2" s="16" t="n">
        <v>118.71</v>
      </c>
      <c r="AK2" s="16" t="n">
        <v>118.74</v>
      </c>
      <c r="AL2" s="13" t="n">
        <v>119.15</v>
      </c>
      <c r="AM2" s="13" t="n">
        <v>118.95</v>
      </c>
      <c r="AN2" s="13" t="n">
        <v>119.29</v>
      </c>
      <c r="AO2" s="13" t="n">
        <v>121.12</v>
      </c>
      <c r="AP2" s="13" t="n">
        <v>120.67</v>
      </c>
      <c r="AQ2" s="13" t="n">
        <v>120.91</v>
      </c>
      <c r="AR2" s="13" t="n">
        <v>121.88</v>
      </c>
      <c r="AS2" s="13" t="n">
        <v>122.38</v>
      </c>
      <c r="AT2" s="13" t="n">
        <v>122.75</v>
      </c>
      <c r="AU2" s="13" t="n">
        <v>121.75</v>
      </c>
      <c r="AV2" s="13" t="n">
        <v>122.77</v>
      </c>
      <c r="AW2" s="13" t="n">
        <v>123.31</v>
      </c>
      <c r="AX2" s="13" t="n">
        <v>123.47</v>
      </c>
      <c r="AY2" s="13" t="n">
        <v>123.01</v>
      </c>
    </row>
    <row r="3" customFormat="false" ht="15" hidden="false" customHeight="false" outlineLevel="0" collapsed="false">
      <c r="A3" s="10" t="s">
        <v>15</v>
      </c>
      <c r="B3" s="16" t="s">
        <v>195</v>
      </c>
      <c r="C3" s="16" t="n">
        <v>4.88</v>
      </c>
      <c r="D3" s="16" t="n">
        <v>4.59</v>
      </c>
      <c r="E3" s="16" t="n">
        <v>2.68</v>
      </c>
      <c r="F3" s="16" t="n">
        <v>1.51</v>
      </c>
      <c r="G3" s="16" t="n">
        <v>0.96</v>
      </c>
      <c r="H3" s="16" t="n">
        <v>0.22</v>
      </c>
      <c r="I3" s="16" t="n">
        <v>-0.29</v>
      </c>
      <c r="J3" s="16" t="n">
        <v>1.63</v>
      </c>
      <c r="K3" s="16" t="n">
        <v>6.09</v>
      </c>
      <c r="L3" s="16" t="n">
        <v>13.79</v>
      </c>
      <c r="M3" s="16" t="n">
        <v>25.8</v>
      </c>
      <c r="N3" s="16" t="n">
        <v>35.65</v>
      </c>
      <c r="O3" s="16" t="n">
        <v>42.85</v>
      </c>
      <c r="P3" s="16" t="n">
        <v>52.29</v>
      </c>
      <c r="Q3" s="16" t="n">
        <v>70.12</v>
      </c>
      <c r="R3" s="16" t="n">
        <v>80.11</v>
      </c>
      <c r="S3" s="16" t="n">
        <v>88.25</v>
      </c>
      <c r="T3" s="16" t="n">
        <v>94.79</v>
      </c>
      <c r="U3" s="16" t="n">
        <v>100.17</v>
      </c>
      <c r="V3" s="16" t="n">
        <v>102.69</v>
      </c>
      <c r="W3" s="16" t="n">
        <v>105.02</v>
      </c>
      <c r="X3" s="16" t="n">
        <v>108.51</v>
      </c>
      <c r="Y3" s="16" t="n">
        <v>110.24</v>
      </c>
      <c r="Z3" s="16" t="n">
        <v>111</v>
      </c>
      <c r="AA3" s="16" t="n">
        <v>113.55</v>
      </c>
      <c r="AB3" s="16" t="n">
        <v>113.95</v>
      </c>
      <c r="AC3" s="16" t="n">
        <v>116.08</v>
      </c>
      <c r="AD3" s="16" t="n">
        <v>117.79</v>
      </c>
      <c r="AE3" s="16" t="n">
        <v>118.59</v>
      </c>
      <c r="AF3" s="16" t="n">
        <v>118.35</v>
      </c>
      <c r="AG3" s="16" t="n">
        <v>120.27</v>
      </c>
      <c r="AH3" s="16" t="n">
        <v>119.86</v>
      </c>
      <c r="AI3" s="16" t="n">
        <v>123.38</v>
      </c>
      <c r="AJ3" s="16" t="n">
        <v>123.04</v>
      </c>
      <c r="AK3" s="16" t="n">
        <v>123.93</v>
      </c>
      <c r="AL3" s="13" t="n">
        <v>123.58</v>
      </c>
      <c r="AM3" s="13" t="n">
        <v>123.92</v>
      </c>
      <c r="AN3" s="13" t="n">
        <v>124.06</v>
      </c>
      <c r="AO3" s="13" t="n">
        <v>126.51</v>
      </c>
      <c r="AP3" s="13" t="n">
        <v>125.13</v>
      </c>
      <c r="AQ3" s="13" t="n">
        <v>126.57</v>
      </c>
      <c r="AR3" s="13" t="n">
        <v>127.61</v>
      </c>
      <c r="AS3" s="13" t="n">
        <v>129.11</v>
      </c>
      <c r="AT3" s="13" t="n">
        <v>130.31</v>
      </c>
      <c r="AU3" s="13" t="n">
        <v>129.48</v>
      </c>
      <c r="AV3" s="13" t="n">
        <v>132.17</v>
      </c>
      <c r="AW3" s="13" t="n">
        <v>131.94</v>
      </c>
      <c r="AX3" s="13" t="n">
        <v>132.99</v>
      </c>
      <c r="AY3" s="13" t="n">
        <v>133.59</v>
      </c>
    </row>
    <row r="4" customFormat="false" ht="15" hidden="false" customHeight="false" outlineLevel="0" collapsed="false">
      <c r="A4" s="10" t="s">
        <v>15</v>
      </c>
      <c r="B4" s="16" t="s">
        <v>195</v>
      </c>
      <c r="C4" s="16" t="n">
        <v>5.55</v>
      </c>
      <c r="D4" s="16" t="n">
        <v>9.28</v>
      </c>
      <c r="E4" s="16" t="n">
        <v>5.95</v>
      </c>
      <c r="F4" s="16" t="n">
        <v>3.44</v>
      </c>
      <c r="G4" s="16" t="n">
        <v>1.78</v>
      </c>
      <c r="H4" s="16" t="n">
        <v>-0.16</v>
      </c>
      <c r="I4" s="16" t="n">
        <v>-0.99</v>
      </c>
      <c r="J4" s="16" t="n">
        <v>0.07</v>
      </c>
      <c r="K4" s="16" t="n">
        <v>4.72</v>
      </c>
      <c r="L4" s="16" t="n">
        <v>13.48</v>
      </c>
      <c r="M4" s="16" t="n">
        <v>25.21</v>
      </c>
      <c r="N4" s="16" t="n">
        <v>37.34</v>
      </c>
      <c r="O4" s="16" t="n">
        <v>43.33</v>
      </c>
      <c r="P4" s="16" t="n">
        <v>51.06</v>
      </c>
      <c r="Q4" s="16" t="n">
        <v>66.02</v>
      </c>
      <c r="R4" s="16" t="n">
        <v>73.96</v>
      </c>
      <c r="S4" s="16" t="n">
        <v>84.5</v>
      </c>
      <c r="T4" s="16" t="n">
        <v>90.52</v>
      </c>
      <c r="U4" s="16" t="n">
        <v>94.93</v>
      </c>
      <c r="V4" s="16" t="n">
        <v>98.01</v>
      </c>
      <c r="W4" s="16" t="n">
        <v>98.96</v>
      </c>
      <c r="X4" s="16" t="n">
        <v>102.23</v>
      </c>
      <c r="Y4" s="16" t="n">
        <v>104.19</v>
      </c>
      <c r="Z4" s="16" t="n">
        <v>104.28</v>
      </c>
      <c r="AA4" s="16" t="n">
        <v>107.32</v>
      </c>
      <c r="AB4" s="16" t="n">
        <v>107.41</v>
      </c>
      <c r="AC4" s="16" t="n">
        <v>109.64</v>
      </c>
      <c r="AD4" s="16" t="n">
        <v>111.03</v>
      </c>
      <c r="AE4" s="16" t="n">
        <v>112.35</v>
      </c>
      <c r="AF4" s="16" t="n">
        <v>112.99</v>
      </c>
      <c r="AG4" s="16" t="n">
        <v>114.76</v>
      </c>
      <c r="AH4" s="16" t="n">
        <v>114.35</v>
      </c>
      <c r="AI4" s="16" t="n">
        <v>117.08</v>
      </c>
      <c r="AJ4" s="16" t="n">
        <v>117.66</v>
      </c>
      <c r="AK4" s="16" t="n">
        <v>118.58</v>
      </c>
      <c r="AL4" s="13" t="n">
        <v>119.21</v>
      </c>
      <c r="AM4" s="13" t="n">
        <v>119.52</v>
      </c>
      <c r="AN4" s="13" t="n">
        <v>119.12</v>
      </c>
      <c r="AO4" s="13" t="n">
        <v>122.28</v>
      </c>
      <c r="AP4" s="13" t="n">
        <v>121.57</v>
      </c>
      <c r="AQ4" s="13" t="n">
        <v>122.52</v>
      </c>
      <c r="AR4" s="13" t="n">
        <v>124.58</v>
      </c>
      <c r="AS4" s="13" t="n">
        <v>125.26</v>
      </c>
      <c r="AT4" s="13" t="n">
        <v>126.39</v>
      </c>
      <c r="AU4" s="13" t="n">
        <v>125.86</v>
      </c>
      <c r="AV4" s="13" t="n">
        <v>127.62</v>
      </c>
      <c r="AW4" s="13" t="n">
        <v>129.7</v>
      </c>
      <c r="AX4" s="13" t="n">
        <v>130.57</v>
      </c>
      <c r="AY4" s="13" t="n">
        <v>130.18</v>
      </c>
    </row>
    <row r="5" customFormat="false" ht="15" hidden="false" customHeight="false" outlineLevel="0" collapsed="false">
      <c r="A5" s="10" t="s">
        <v>11</v>
      </c>
      <c r="B5" s="16" t="s">
        <v>195</v>
      </c>
      <c r="C5" s="16" t="n">
        <v>11.36</v>
      </c>
      <c r="D5" s="16" t="n">
        <v>0.57</v>
      </c>
      <c r="E5" s="16" t="n">
        <v>-0.6</v>
      </c>
      <c r="F5" s="16" t="n">
        <v>-1.19</v>
      </c>
      <c r="G5" s="16" t="n">
        <v>-1.28</v>
      </c>
      <c r="H5" s="16" t="n">
        <v>-1.43</v>
      </c>
      <c r="I5" s="16" t="n">
        <v>-0.37</v>
      </c>
      <c r="J5" s="16" t="n">
        <v>2.76</v>
      </c>
      <c r="K5" s="16" t="n">
        <v>7.71</v>
      </c>
      <c r="L5" s="16" t="n">
        <v>17.77</v>
      </c>
      <c r="M5" s="16" t="n">
        <v>26.59</v>
      </c>
      <c r="N5" s="16" t="n">
        <v>36.99</v>
      </c>
      <c r="O5" s="16" t="n">
        <v>47.67</v>
      </c>
      <c r="P5" s="16" t="n">
        <v>58.49</v>
      </c>
      <c r="Q5" s="16" t="n">
        <v>69.68</v>
      </c>
      <c r="R5" s="16" t="n">
        <v>78.13</v>
      </c>
      <c r="S5" s="16" t="n">
        <v>85.47</v>
      </c>
      <c r="T5" s="16" t="n">
        <v>92.46</v>
      </c>
      <c r="U5" s="16" t="n">
        <v>94</v>
      </c>
      <c r="V5" s="16" t="n">
        <v>93.94</v>
      </c>
      <c r="W5" s="16" t="n">
        <v>97.86</v>
      </c>
      <c r="X5" s="16" t="n">
        <v>97.54</v>
      </c>
      <c r="Y5" s="16" t="n">
        <v>98.5</v>
      </c>
      <c r="Z5" s="16" t="n">
        <v>98.46</v>
      </c>
      <c r="AA5" s="16" t="n">
        <v>99.31</v>
      </c>
      <c r="AB5" s="16" t="n">
        <v>101.06</v>
      </c>
      <c r="AC5" s="16" t="n">
        <v>102.96</v>
      </c>
      <c r="AD5" s="16" t="n">
        <v>105.41</v>
      </c>
      <c r="AE5" s="16" t="n">
        <v>107.38</v>
      </c>
      <c r="AF5" s="16" t="n">
        <v>108.64</v>
      </c>
      <c r="AG5" s="16" t="n">
        <v>110.47</v>
      </c>
      <c r="AH5" s="16" t="n">
        <v>112.86</v>
      </c>
      <c r="AI5" s="16" t="n">
        <v>109.71</v>
      </c>
      <c r="AJ5" s="16" t="n">
        <v>111.59</v>
      </c>
      <c r="AK5" s="16" t="n">
        <v>114.66</v>
      </c>
      <c r="AL5" s="13" t="n">
        <v>113.48</v>
      </c>
      <c r="AM5" s="13" t="n">
        <v>117.07</v>
      </c>
      <c r="AN5" s="13" t="n">
        <v>117.66</v>
      </c>
      <c r="AO5" s="13" t="n">
        <v>120.99</v>
      </c>
      <c r="AP5" s="13" t="n">
        <v>120.44</v>
      </c>
      <c r="AQ5" s="13" t="n">
        <v>121.45</v>
      </c>
      <c r="AR5" s="13" t="n">
        <v>122.34</v>
      </c>
    </row>
    <row r="6" customFormat="false" ht="15" hidden="false" customHeight="false" outlineLevel="0" collapsed="false">
      <c r="A6" s="10" t="s">
        <v>11</v>
      </c>
      <c r="B6" s="16" t="s">
        <v>195</v>
      </c>
      <c r="C6" s="16" t="n">
        <v>14.5</v>
      </c>
      <c r="D6" s="16" t="n">
        <v>3.59</v>
      </c>
      <c r="E6" s="16" t="n">
        <v>2.38</v>
      </c>
      <c r="F6" s="16" t="n">
        <v>1.84</v>
      </c>
      <c r="G6" s="16" t="n">
        <v>1.26</v>
      </c>
      <c r="H6" s="16" t="n">
        <v>1.01</v>
      </c>
      <c r="I6" s="16" t="n">
        <v>1.93</v>
      </c>
      <c r="J6" s="16" t="n">
        <v>5.15</v>
      </c>
      <c r="K6" s="16" t="n">
        <v>10.4</v>
      </c>
      <c r="L6" s="16" t="n">
        <v>19.35</v>
      </c>
      <c r="M6" s="16" t="n">
        <v>28.65</v>
      </c>
      <c r="N6" s="16" t="n">
        <v>39.25</v>
      </c>
      <c r="O6" s="16" t="n">
        <v>48.63</v>
      </c>
      <c r="P6" s="16" t="n">
        <v>59.83</v>
      </c>
      <c r="Q6" s="16" t="n">
        <v>70.51</v>
      </c>
      <c r="R6" s="16" t="n">
        <v>78.26</v>
      </c>
      <c r="S6" s="16" t="n">
        <v>84.28</v>
      </c>
      <c r="T6" s="16" t="n">
        <v>95.12</v>
      </c>
      <c r="U6" s="16" t="n">
        <v>100.26</v>
      </c>
      <c r="V6" s="16" t="n">
        <v>101.48</v>
      </c>
      <c r="W6" s="16" t="n">
        <v>103.94</v>
      </c>
      <c r="X6" s="16" t="n">
        <v>106.46</v>
      </c>
      <c r="Y6" s="16" t="n">
        <v>108.03</v>
      </c>
      <c r="Z6" s="16" t="n">
        <v>108.35</v>
      </c>
      <c r="AA6" s="16" t="n">
        <v>109.8</v>
      </c>
      <c r="AB6" s="16" t="n">
        <v>110.72</v>
      </c>
      <c r="AC6" s="16" t="n">
        <v>110.98</v>
      </c>
      <c r="AD6" s="16" t="n">
        <v>112.1</v>
      </c>
      <c r="AE6" s="16" t="n">
        <v>113.37</v>
      </c>
      <c r="AF6" s="16" t="n">
        <v>113.14</v>
      </c>
      <c r="AG6" s="16" t="n">
        <v>114.48</v>
      </c>
      <c r="AH6" s="16" t="n">
        <v>114.77</v>
      </c>
      <c r="AI6" s="16" t="n">
        <v>115.6</v>
      </c>
      <c r="AJ6" s="16" t="n">
        <v>116.44</v>
      </c>
      <c r="AK6" s="16" t="n">
        <v>116.87</v>
      </c>
      <c r="AL6" s="13" t="n">
        <v>117.52</v>
      </c>
      <c r="AM6" s="13" t="n">
        <v>117.94</v>
      </c>
      <c r="AN6" s="13" t="n">
        <v>119.03</v>
      </c>
      <c r="AO6" s="13" t="n">
        <v>120.59</v>
      </c>
      <c r="AP6" s="13" t="n">
        <v>120.7</v>
      </c>
      <c r="AQ6" s="13" t="n">
        <v>121.67</v>
      </c>
      <c r="AR6" s="13" t="n">
        <v>121.91</v>
      </c>
    </row>
    <row r="7" customFormat="false" ht="15" hidden="false" customHeight="false" outlineLevel="0" collapsed="false">
      <c r="A7" s="10" t="s">
        <v>11</v>
      </c>
      <c r="B7" s="16" t="s">
        <v>195</v>
      </c>
      <c r="C7" s="16" t="n">
        <v>13.4</v>
      </c>
      <c r="D7" s="16" t="n">
        <v>3.04</v>
      </c>
      <c r="E7" s="16" t="n">
        <v>2</v>
      </c>
      <c r="F7" s="16" t="n">
        <v>1.58</v>
      </c>
      <c r="G7" s="16" t="n">
        <v>1.13</v>
      </c>
      <c r="H7" s="16" t="n">
        <v>0.82</v>
      </c>
      <c r="I7" s="16" t="n">
        <v>1.9</v>
      </c>
      <c r="J7" s="16" t="n">
        <v>5.07</v>
      </c>
      <c r="K7" s="16" t="n">
        <v>10.54</v>
      </c>
      <c r="L7" s="16" t="n">
        <v>19.63</v>
      </c>
      <c r="M7" s="16" t="n">
        <v>28.44</v>
      </c>
      <c r="N7" s="16" t="n">
        <v>39.45</v>
      </c>
      <c r="O7" s="16" t="n">
        <v>48.85</v>
      </c>
      <c r="P7" s="16" t="n">
        <v>59.87</v>
      </c>
      <c r="Q7" s="16" t="n">
        <v>71.4</v>
      </c>
      <c r="R7" s="16" t="n">
        <v>78.89</v>
      </c>
      <c r="S7" s="16" t="n">
        <v>86.69</v>
      </c>
      <c r="T7" s="16" t="n">
        <v>93.78</v>
      </c>
      <c r="U7" s="16" t="n">
        <v>99.57</v>
      </c>
      <c r="V7" s="16" t="n">
        <v>98.39</v>
      </c>
      <c r="W7" s="16" t="n">
        <v>98.12</v>
      </c>
      <c r="X7" s="16" t="n">
        <v>97.2</v>
      </c>
      <c r="Y7" s="16" t="n">
        <v>99.51</v>
      </c>
      <c r="Z7" s="16" t="n">
        <v>95.62</v>
      </c>
      <c r="AA7" s="16" t="n">
        <v>100.9</v>
      </c>
      <c r="AB7" s="16" t="n">
        <v>102.89</v>
      </c>
      <c r="AC7" s="16" t="n">
        <v>106.41</v>
      </c>
      <c r="AD7" s="16" t="n">
        <v>105.92</v>
      </c>
      <c r="AE7" s="16" t="n">
        <v>105.55</v>
      </c>
      <c r="AF7" s="16" t="n">
        <v>105.72</v>
      </c>
      <c r="AG7" s="16" t="n">
        <v>106.69</v>
      </c>
      <c r="AH7" s="16" t="n">
        <v>112.91</v>
      </c>
      <c r="AI7" s="16" t="n">
        <v>111.94</v>
      </c>
      <c r="AJ7" s="16" t="n">
        <v>113.54</v>
      </c>
      <c r="AK7" s="16" t="n">
        <v>114.75</v>
      </c>
      <c r="AL7" s="13" t="n">
        <v>116.53</v>
      </c>
      <c r="AM7" s="13" t="n">
        <v>116.75</v>
      </c>
      <c r="AN7" s="13" t="n">
        <v>121.4</v>
      </c>
      <c r="AO7" s="13" t="n">
        <v>124.9</v>
      </c>
      <c r="AP7" s="13" t="n">
        <v>124.02</v>
      </c>
      <c r="AQ7" s="13" t="n">
        <v>121.29</v>
      </c>
      <c r="AR7" s="13" t="n">
        <v>124.6</v>
      </c>
    </row>
    <row r="8" customFormat="false" ht="15" hidden="false" customHeight="false" outlineLevel="0" collapsed="false">
      <c r="A8" s="10" t="s">
        <v>23</v>
      </c>
      <c r="B8" s="16" t="s">
        <v>195</v>
      </c>
      <c r="C8" s="16" t="n">
        <v>7.55</v>
      </c>
      <c r="D8" s="16" t="n">
        <v>6.74</v>
      </c>
      <c r="E8" s="16" t="n">
        <v>4.88</v>
      </c>
      <c r="F8" s="16" t="n">
        <v>3.12</v>
      </c>
      <c r="G8" s="16" t="n">
        <v>1.75</v>
      </c>
      <c r="H8" s="16" t="n">
        <v>0.91</v>
      </c>
      <c r="I8" s="16" t="n">
        <v>-0.05</v>
      </c>
      <c r="J8" s="16" t="n">
        <v>0.67</v>
      </c>
      <c r="K8" s="16" t="n">
        <v>5.23</v>
      </c>
      <c r="L8" s="16" t="n">
        <v>12.48</v>
      </c>
      <c r="M8" s="16" t="n">
        <v>26.07</v>
      </c>
      <c r="N8" s="16" t="n">
        <v>32.47</v>
      </c>
      <c r="O8" s="16" t="n">
        <v>43.04</v>
      </c>
      <c r="P8" s="16" t="n">
        <v>50.09</v>
      </c>
      <c r="Q8" s="16" t="n">
        <v>61.06</v>
      </c>
      <c r="R8" s="16" t="n">
        <v>68.72</v>
      </c>
      <c r="S8" s="16" t="n">
        <v>76.94</v>
      </c>
      <c r="T8" s="16" t="n">
        <v>82.93</v>
      </c>
      <c r="U8" s="16" t="n">
        <v>88.08</v>
      </c>
      <c r="V8" s="16" t="n">
        <v>90.71</v>
      </c>
      <c r="W8" s="16" t="n">
        <v>92.73</v>
      </c>
      <c r="X8" s="16" t="n">
        <v>95.43</v>
      </c>
      <c r="Y8" s="16" t="n">
        <v>96.65</v>
      </c>
      <c r="Z8" s="16" t="n">
        <v>98.8</v>
      </c>
      <c r="AA8" s="16" t="n">
        <v>100.23</v>
      </c>
      <c r="AB8" s="16" t="n">
        <v>102.34</v>
      </c>
      <c r="AC8" s="16" t="n">
        <v>103.7</v>
      </c>
      <c r="AD8" s="16" t="n">
        <v>103.75</v>
      </c>
      <c r="AE8" s="16" t="n">
        <v>104.58</v>
      </c>
      <c r="AF8" s="16" t="n">
        <v>104.81</v>
      </c>
      <c r="AG8" s="16" t="n">
        <v>106.09</v>
      </c>
      <c r="AH8" s="16" t="n">
        <v>106.14</v>
      </c>
      <c r="AI8" s="16" t="n">
        <v>107.94</v>
      </c>
      <c r="AJ8" s="16" t="n">
        <v>109.34</v>
      </c>
      <c r="AK8" s="16" t="n">
        <v>109.92</v>
      </c>
      <c r="AL8" s="13" t="n">
        <v>110.16</v>
      </c>
      <c r="AM8" s="13" t="n">
        <v>109.64</v>
      </c>
      <c r="AN8" s="13" t="n">
        <v>110.65</v>
      </c>
      <c r="AO8" s="13" t="n">
        <v>112.29</v>
      </c>
      <c r="AP8" s="13" t="n">
        <v>112.19</v>
      </c>
      <c r="AQ8" s="13" t="n">
        <v>113.18</v>
      </c>
      <c r="AR8" s="13" t="n">
        <v>114.65</v>
      </c>
      <c r="AS8" s="13" t="n">
        <v>116.2</v>
      </c>
      <c r="AT8" s="13" t="n">
        <v>116.22</v>
      </c>
      <c r="AU8" s="13" t="n">
        <v>116.62</v>
      </c>
      <c r="AV8" s="13" t="n">
        <v>118.14</v>
      </c>
      <c r="AW8" s="13" t="n">
        <v>119.24</v>
      </c>
      <c r="AX8" s="13" t="n">
        <v>120.01</v>
      </c>
      <c r="AY8" s="13" t="n">
        <v>119.68</v>
      </c>
    </row>
    <row r="9" customFormat="false" ht="15" hidden="false" customHeight="false" outlineLevel="0" collapsed="false">
      <c r="A9" s="10" t="s">
        <v>23</v>
      </c>
      <c r="B9" s="16" t="s">
        <v>195</v>
      </c>
      <c r="C9" s="16" t="n">
        <v>13.34</v>
      </c>
      <c r="D9" s="16" t="n">
        <v>8.55</v>
      </c>
      <c r="E9" s="16" t="n">
        <v>6.14</v>
      </c>
      <c r="F9" s="16" t="n">
        <v>4.17</v>
      </c>
      <c r="G9" s="16" t="n">
        <v>3.08</v>
      </c>
      <c r="H9" s="16" t="n">
        <v>2.35</v>
      </c>
      <c r="I9" s="16" t="n">
        <v>1.31</v>
      </c>
      <c r="J9" s="16" t="n">
        <v>2.27</v>
      </c>
      <c r="K9" s="16" t="n">
        <v>6.81</v>
      </c>
      <c r="L9" s="16" t="n">
        <v>14.59</v>
      </c>
      <c r="M9" s="16" t="n">
        <v>28.27</v>
      </c>
      <c r="N9" s="16" t="n">
        <v>36.7</v>
      </c>
      <c r="O9" s="16" t="n">
        <v>45.18</v>
      </c>
      <c r="P9" s="16" t="n">
        <v>50.57</v>
      </c>
      <c r="Q9" s="16" t="n">
        <v>60.69</v>
      </c>
      <c r="R9" s="16" t="n">
        <v>68.8</v>
      </c>
      <c r="S9" s="16" t="n">
        <v>76.66</v>
      </c>
      <c r="T9" s="16" t="n">
        <v>82.48</v>
      </c>
      <c r="U9" s="16" t="n">
        <v>87.3</v>
      </c>
      <c r="V9" s="16" t="n">
        <v>89.73</v>
      </c>
      <c r="W9" s="16" t="n">
        <v>92.51</v>
      </c>
      <c r="X9" s="16" t="n">
        <v>95.34</v>
      </c>
      <c r="Y9" s="16" t="n">
        <v>97</v>
      </c>
      <c r="Z9" s="16" t="n">
        <v>97.72</v>
      </c>
      <c r="AA9" s="16" t="n">
        <v>100.39</v>
      </c>
      <c r="AB9" s="16" t="n">
        <v>101.1</v>
      </c>
      <c r="AC9" s="16" t="n">
        <v>102.33</v>
      </c>
      <c r="AD9" s="16" t="n">
        <v>103.47</v>
      </c>
      <c r="AE9" s="16" t="n">
        <v>104.1</v>
      </c>
      <c r="AF9" s="16" t="n">
        <v>104.37</v>
      </c>
      <c r="AG9" s="16" t="n">
        <v>105.56</v>
      </c>
      <c r="AH9" s="16" t="n">
        <v>104.57</v>
      </c>
      <c r="AI9" s="16" t="n">
        <v>108.18</v>
      </c>
      <c r="AJ9" s="16" t="n">
        <v>107.94</v>
      </c>
      <c r="AK9" s="16" t="n">
        <v>108.99</v>
      </c>
      <c r="AL9" s="13" t="n">
        <v>109.07</v>
      </c>
      <c r="AM9" s="13" t="n">
        <v>109.2</v>
      </c>
      <c r="AN9" s="13" t="n">
        <v>109.18</v>
      </c>
      <c r="AO9" s="13" t="n">
        <v>111.48</v>
      </c>
      <c r="AP9" s="13" t="n">
        <v>111.07</v>
      </c>
      <c r="AQ9" s="13" t="n">
        <v>112.03</v>
      </c>
      <c r="AR9" s="13" t="n">
        <v>113.52</v>
      </c>
      <c r="AS9" s="13" t="n">
        <v>114.22</v>
      </c>
      <c r="AT9" s="13" t="n">
        <v>114.73</v>
      </c>
      <c r="AU9" s="13" t="n">
        <v>114.85</v>
      </c>
      <c r="AV9" s="13" t="n">
        <v>115.89</v>
      </c>
      <c r="AW9" s="13" t="n">
        <v>116.46</v>
      </c>
      <c r="AX9" s="13" t="n">
        <v>117.02</v>
      </c>
      <c r="AY9" s="13" t="n">
        <v>116.87</v>
      </c>
    </row>
    <row r="10" customFormat="false" ht="15" hidden="false" customHeight="false" outlineLevel="0" collapsed="false">
      <c r="A10" s="10" t="s">
        <v>23</v>
      </c>
      <c r="B10" s="16" t="s">
        <v>195</v>
      </c>
      <c r="C10" s="16" t="n">
        <v>12.14</v>
      </c>
      <c r="D10" s="16" t="n">
        <v>10.03</v>
      </c>
      <c r="E10" s="16" t="n">
        <v>7.89</v>
      </c>
      <c r="F10" s="16" t="n">
        <v>5.52</v>
      </c>
      <c r="G10" s="16" t="n">
        <v>4.05</v>
      </c>
      <c r="H10" s="16" t="n">
        <v>3.17</v>
      </c>
      <c r="I10" s="16" t="n">
        <v>1.74</v>
      </c>
      <c r="J10" s="16" t="n">
        <v>2.65</v>
      </c>
      <c r="K10" s="16" t="n">
        <v>6.89</v>
      </c>
      <c r="L10" s="16" t="n">
        <v>15.64</v>
      </c>
      <c r="M10" s="16" t="n">
        <v>28.85</v>
      </c>
      <c r="N10" s="16" t="n">
        <v>38.02</v>
      </c>
      <c r="O10" s="16" t="n">
        <v>45.19</v>
      </c>
      <c r="P10" s="16" t="n">
        <v>53.69</v>
      </c>
      <c r="Q10" s="16" t="n">
        <v>63.76</v>
      </c>
      <c r="R10" s="16" t="n">
        <v>71.82</v>
      </c>
      <c r="S10" s="16" t="n">
        <v>80.09</v>
      </c>
      <c r="T10" s="16" t="n">
        <v>84.69</v>
      </c>
      <c r="U10" s="16" t="n">
        <v>88.62</v>
      </c>
      <c r="V10" s="16" t="n">
        <v>90.67</v>
      </c>
      <c r="W10" s="16" t="n">
        <v>93.9</v>
      </c>
      <c r="X10" s="16" t="n">
        <v>96.38</v>
      </c>
      <c r="Y10" s="16" t="n">
        <v>99.42</v>
      </c>
      <c r="Z10" s="16" t="n">
        <v>98.32</v>
      </c>
      <c r="AA10" s="16" t="n">
        <v>103.06</v>
      </c>
      <c r="AB10" s="16" t="n">
        <v>101.41</v>
      </c>
      <c r="AC10" s="16" t="n">
        <v>104.76</v>
      </c>
      <c r="AD10" s="16" t="n">
        <v>104.8</v>
      </c>
      <c r="AE10" s="16" t="n">
        <v>105.53</v>
      </c>
      <c r="AF10" s="16" t="n">
        <v>107.19</v>
      </c>
      <c r="AG10" s="16" t="n">
        <v>106.69</v>
      </c>
      <c r="AH10" s="16" t="n">
        <v>106.67</v>
      </c>
      <c r="AI10" s="16" t="n">
        <v>108.59</v>
      </c>
      <c r="AJ10" s="16" t="n">
        <v>108.73</v>
      </c>
      <c r="AK10" s="16" t="n">
        <v>109.71</v>
      </c>
      <c r="AL10" s="13" t="n">
        <v>110.85</v>
      </c>
      <c r="AM10" s="13" t="n">
        <v>110.36</v>
      </c>
      <c r="AN10" s="13" t="n">
        <v>111.19</v>
      </c>
      <c r="AO10" s="13" t="n">
        <v>113.87</v>
      </c>
      <c r="AP10" s="13" t="n">
        <v>112.4</v>
      </c>
      <c r="AQ10" s="13" t="n">
        <v>113.54</v>
      </c>
      <c r="AR10" s="13" t="n">
        <v>115.14</v>
      </c>
      <c r="AS10" s="13" t="n">
        <v>115.67</v>
      </c>
      <c r="AT10" s="13" t="n">
        <v>116.6</v>
      </c>
      <c r="AU10" s="13" t="n">
        <v>116.29</v>
      </c>
      <c r="AV10" s="13" t="n">
        <v>118.04</v>
      </c>
      <c r="AW10" s="13" t="n">
        <v>118.41</v>
      </c>
      <c r="AX10" s="13" t="n">
        <v>119.69</v>
      </c>
      <c r="AY10" s="13" t="n">
        <v>120.02</v>
      </c>
    </row>
    <row r="11" customFormat="false" ht="15.75" hidden="false" customHeight="true" outlineLevel="0" collapsed="false">
      <c r="A11" s="10" t="s">
        <v>15</v>
      </c>
      <c r="B11" s="16" t="s">
        <v>275</v>
      </c>
      <c r="C11" s="16" t="n">
        <v>0.99</v>
      </c>
      <c r="D11" s="16" t="n">
        <v>0.9</v>
      </c>
      <c r="E11" s="16" t="n">
        <v>0.97</v>
      </c>
      <c r="F11" s="16" t="n">
        <v>1.16</v>
      </c>
      <c r="G11" s="16" t="n">
        <v>1.53</v>
      </c>
      <c r="H11" s="16" t="n">
        <v>2.16</v>
      </c>
      <c r="I11" s="16" t="n">
        <v>3.06</v>
      </c>
      <c r="J11" s="16" t="n">
        <v>4.06</v>
      </c>
      <c r="K11" s="16" t="n">
        <v>5.21</v>
      </c>
      <c r="L11" s="16" t="n">
        <v>7.08</v>
      </c>
      <c r="M11" s="16" t="n">
        <v>9.68</v>
      </c>
      <c r="N11" s="16" t="n">
        <v>12.13</v>
      </c>
      <c r="O11" s="16" t="n">
        <v>16.91</v>
      </c>
      <c r="P11" s="16" t="n">
        <v>21.93</v>
      </c>
      <c r="Q11" s="16" t="n">
        <v>25.28</v>
      </c>
      <c r="R11" s="16" t="n">
        <v>27.55</v>
      </c>
      <c r="S11" s="16" t="n">
        <v>28.42</v>
      </c>
      <c r="T11" s="16" t="n">
        <v>28.8</v>
      </c>
      <c r="U11" s="16" t="n">
        <v>28.65</v>
      </c>
      <c r="V11" s="16" t="n">
        <v>28.27</v>
      </c>
      <c r="W11" s="16" t="n">
        <v>28.14</v>
      </c>
      <c r="X11" s="16" t="n">
        <v>27.71</v>
      </c>
      <c r="Y11" s="16" t="n">
        <v>27.5</v>
      </c>
      <c r="Z11" s="16" t="n">
        <v>27.33</v>
      </c>
      <c r="AA11" s="16" t="n">
        <v>26.9</v>
      </c>
      <c r="AB11" s="16" t="n">
        <v>26.76</v>
      </c>
      <c r="AC11" s="16" t="n">
        <v>26.68</v>
      </c>
      <c r="AD11" s="16" t="n">
        <v>26.56</v>
      </c>
      <c r="AE11" s="16" t="n">
        <v>26.45</v>
      </c>
      <c r="AF11" s="16" t="n">
        <v>26.26</v>
      </c>
      <c r="AG11" s="16" t="n">
        <v>26.23</v>
      </c>
      <c r="AH11" s="16" t="n">
        <v>26.09</v>
      </c>
      <c r="AI11" s="16" t="n">
        <v>25.91</v>
      </c>
      <c r="AJ11" s="16" t="n">
        <v>25.82</v>
      </c>
      <c r="AK11" s="16" t="n">
        <v>25.73</v>
      </c>
      <c r="AL11" s="13" t="n">
        <v>25.84</v>
      </c>
      <c r="AM11" s="13" t="n">
        <v>25.72</v>
      </c>
      <c r="AN11" s="13" t="n">
        <v>25.44</v>
      </c>
      <c r="AO11" s="13" t="n">
        <v>25.37</v>
      </c>
      <c r="AP11" s="13" t="n">
        <v>25.21</v>
      </c>
      <c r="AQ11" s="13" t="n">
        <v>25.24</v>
      </c>
      <c r="AR11" s="13" t="n">
        <v>25.19</v>
      </c>
      <c r="AS11" s="13" t="n">
        <v>25.12</v>
      </c>
      <c r="AT11" s="13" t="n">
        <v>24.98</v>
      </c>
      <c r="AU11" s="13" t="n">
        <v>24.83</v>
      </c>
      <c r="AV11" s="13" t="n">
        <v>24.89</v>
      </c>
      <c r="AW11" s="13" t="n">
        <v>24.7</v>
      </c>
      <c r="AX11" s="13" t="n">
        <v>24.54</v>
      </c>
      <c r="AY11" s="13" t="n">
        <v>24.39</v>
      </c>
    </row>
    <row r="12" customFormat="false" ht="15" hidden="false" customHeight="false" outlineLevel="0" collapsed="false">
      <c r="A12" s="10" t="s">
        <v>15</v>
      </c>
      <c r="B12" s="16" t="s">
        <v>275</v>
      </c>
      <c r="C12" s="16" t="n">
        <v>0.97</v>
      </c>
      <c r="D12" s="16" t="n">
        <v>0.88</v>
      </c>
      <c r="E12" s="16" t="n">
        <v>0.94</v>
      </c>
      <c r="F12" s="16" t="n">
        <v>1.14</v>
      </c>
      <c r="G12" s="16" t="n">
        <v>1.52</v>
      </c>
      <c r="H12" s="16" t="n">
        <v>2.12</v>
      </c>
      <c r="I12" s="16" t="n">
        <v>2.98</v>
      </c>
      <c r="J12" s="16" t="n">
        <v>4.13</v>
      </c>
      <c r="K12" s="16" t="n">
        <v>5.63</v>
      </c>
      <c r="L12" s="16" t="n">
        <v>7.68</v>
      </c>
      <c r="M12" s="16" t="n">
        <v>10.33</v>
      </c>
      <c r="N12" s="16" t="n">
        <v>13.39</v>
      </c>
      <c r="O12" s="16" t="n">
        <v>17.64</v>
      </c>
      <c r="P12" s="16" t="n">
        <v>22.19</v>
      </c>
      <c r="Q12" s="16" t="n">
        <v>25.61</v>
      </c>
      <c r="R12" s="16" t="n">
        <v>27.63</v>
      </c>
      <c r="S12" s="16" t="n">
        <v>28.64</v>
      </c>
      <c r="T12" s="16" t="n">
        <v>29.12</v>
      </c>
      <c r="U12" s="16" t="n">
        <v>29.26</v>
      </c>
      <c r="V12" s="16" t="n">
        <v>29.07</v>
      </c>
      <c r="W12" s="16" t="n">
        <v>28.88</v>
      </c>
      <c r="X12" s="16" t="n">
        <v>28.66</v>
      </c>
      <c r="Y12" s="16" t="n">
        <v>28.4</v>
      </c>
      <c r="Z12" s="16" t="n">
        <v>28.17</v>
      </c>
      <c r="AA12" s="16" t="n">
        <v>28.03</v>
      </c>
      <c r="AB12" s="16" t="n">
        <v>27.86</v>
      </c>
      <c r="AC12" s="16" t="n">
        <v>27.84</v>
      </c>
      <c r="AD12" s="16" t="n">
        <v>27.71</v>
      </c>
      <c r="AE12" s="16" t="n">
        <v>27.68</v>
      </c>
      <c r="AF12" s="16" t="n">
        <v>27.5</v>
      </c>
      <c r="AG12" s="16" t="n">
        <v>27.48</v>
      </c>
      <c r="AH12" s="16" t="n">
        <v>27.42</v>
      </c>
      <c r="AI12" s="16" t="n">
        <v>27.4</v>
      </c>
      <c r="AJ12" s="16" t="n">
        <v>27.51</v>
      </c>
      <c r="AK12" s="16" t="n">
        <v>27.37</v>
      </c>
      <c r="AL12" s="13" t="n">
        <v>27.48</v>
      </c>
      <c r="AM12" s="13" t="n">
        <v>27.48</v>
      </c>
      <c r="AN12" s="13" t="n">
        <v>27.34</v>
      </c>
      <c r="AO12" s="13" t="n">
        <v>27.44</v>
      </c>
      <c r="AP12" s="13" t="n">
        <v>27.44</v>
      </c>
      <c r="AQ12" s="13" t="n">
        <v>27.46</v>
      </c>
      <c r="AR12" s="13" t="n">
        <v>27.52</v>
      </c>
      <c r="AS12" s="13" t="n">
        <v>27.48</v>
      </c>
      <c r="AT12" s="13" t="n">
        <v>27.53</v>
      </c>
      <c r="AU12" s="13" t="n">
        <v>27.55</v>
      </c>
      <c r="AV12" s="13" t="n">
        <v>27.6</v>
      </c>
      <c r="AW12" s="13" t="n">
        <v>27.63</v>
      </c>
      <c r="AX12" s="13" t="n">
        <v>27.67</v>
      </c>
      <c r="AY12" s="13" t="n">
        <v>27.63</v>
      </c>
    </row>
    <row r="13" customFormat="false" ht="15" hidden="false" customHeight="false" outlineLevel="0" collapsed="false">
      <c r="A13" s="10" t="s">
        <v>15</v>
      </c>
      <c r="B13" s="16" t="s">
        <v>275</v>
      </c>
      <c r="C13" s="16" t="n">
        <v>0.98</v>
      </c>
      <c r="D13" s="16" t="n">
        <v>0.9</v>
      </c>
      <c r="E13" s="16" t="n">
        <v>0.96</v>
      </c>
      <c r="F13" s="16" t="n">
        <v>1.17</v>
      </c>
      <c r="G13" s="16" t="n">
        <v>1.58</v>
      </c>
      <c r="H13" s="16" t="n">
        <v>2.15</v>
      </c>
      <c r="I13" s="16" t="n">
        <v>3.02</v>
      </c>
      <c r="J13" s="16" t="n">
        <v>4.16</v>
      </c>
      <c r="K13" s="16" t="n">
        <v>5.66</v>
      </c>
      <c r="L13" s="16" t="n">
        <v>7.77</v>
      </c>
      <c r="M13" s="16" t="n">
        <v>10.42</v>
      </c>
      <c r="N13" s="16" t="n">
        <v>13.83</v>
      </c>
      <c r="O13" s="16" t="n">
        <v>17.93</v>
      </c>
      <c r="P13" s="16" t="n">
        <v>22.11</v>
      </c>
      <c r="Q13" s="16" t="n">
        <v>25.17</v>
      </c>
      <c r="R13" s="16" t="n">
        <v>27.2</v>
      </c>
      <c r="S13" s="16" t="n">
        <v>28.13</v>
      </c>
      <c r="T13" s="16" t="n">
        <v>28.56</v>
      </c>
      <c r="U13" s="16" t="n">
        <v>28.58</v>
      </c>
      <c r="V13" s="16" t="n">
        <v>28.55</v>
      </c>
      <c r="W13" s="16" t="n">
        <v>28.29</v>
      </c>
      <c r="X13" s="16" t="n">
        <v>28.02</v>
      </c>
      <c r="Y13" s="16" t="n">
        <v>27.69</v>
      </c>
      <c r="Z13" s="16" t="n">
        <v>27.46</v>
      </c>
      <c r="AA13" s="16" t="n">
        <v>27.42</v>
      </c>
      <c r="AB13" s="16" t="n">
        <v>27.23</v>
      </c>
      <c r="AC13" s="16" t="n">
        <v>27.27</v>
      </c>
      <c r="AD13" s="16" t="n">
        <v>27.04</v>
      </c>
      <c r="AE13" s="16" t="n">
        <v>27.09</v>
      </c>
      <c r="AF13" s="16" t="n">
        <v>26.99</v>
      </c>
      <c r="AG13" s="16" t="n">
        <v>26.96</v>
      </c>
      <c r="AH13" s="16" t="n">
        <v>26.91</v>
      </c>
      <c r="AI13" s="16" t="n">
        <v>26.86</v>
      </c>
      <c r="AJ13" s="16" t="n">
        <v>26.86</v>
      </c>
      <c r="AK13" s="16" t="n">
        <v>26.82</v>
      </c>
      <c r="AL13" s="13" t="n">
        <v>26.83</v>
      </c>
      <c r="AM13" s="13" t="n">
        <v>26.86</v>
      </c>
      <c r="AN13" s="13" t="n">
        <v>26.76</v>
      </c>
      <c r="AO13" s="13" t="n">
        <v>26.79</v>
      </c>
      <c r="AP13" s="13" t="n">
        <v>26.82</v>
      </c>
      <c r="AQ13" s="13" t="n">
        <v>26.89</v>
      </c>
      <c r="AR13" s="13" t="n">
        <v>26.94</v>
      </c>
      <c r="AS13" s="13" t="n">
        <v>26.94</v>
      </c>
      <c r="AT13" s="13" t="n">
        <v>26.79</v>
      </c>
      <c r="AU13" s="13" t="n">
        <v>26.92</v>
      </c>
      <c r="AV13" s="13" t="n">
        <v>26.87</v>
      </c>
      <c r="AW13" s="13" t="n">
        <v>27.04</v>
      </c>
      <c r="AX13" s="13" t="n">
        <v>26.97</v>
      </c>
      <c r="AY13" s="13" t="n">
        <v>26.88</v>
      </c>
    </row>
    <row r="14" customFormat="false" ht="15" hidden="false" customHeight="false" outlineLevel="0" collapsed="false">
      <c r="A14" s="10" t="s">
        <v>11</v>
      </c>
      <c r="B14" s="16" t="s">
        <v>275</v>
      </c>
      <c r="C14" s="16" t="n">
        <v>0.96</v>
      </c>
      <c r="D14" s="16" t="n">
        <v>0.95</v>
      </c>
      <c r="E14" s="16" t="n">
        <v>1.01</v>
      </c>
      <c r="F14" s="16" t="n">
        <v>1.23</v>
      </c>
      <c r="G14" s="16" t="n">
        <v>1.61</v>
      </c>
      <c r="H14" s="16" t="n">
        <v>2.18</v>
      </c>
      <c r="I14" s="16" t="n">
        <v>3.13</v>
      </c>
      <c r="J14" s="16" t="n">
        <v>4.46</v>
      </c>
      <c r="K14" s="16" t="n">
        <v>6.21</v>
      </c>
      <c r="L14" s="16" t="n">
        <v>8.58</v>
      </c>
      <c r="M14" s="16" t="n">
        <v>11.53</v>
      </c>
      <c r="N14" s="16" t="n">
        <v>14.99</v>
      </c>
      <c r="O14" s="16" t="n">
        <v>19.22</v>
      </c>
      <c r="P14" s="16" t="n">
        <v>22.9</v>
      </c>
      <c r="Q14" s="16" t="n">
        <v>25.52</v>
      </c>
      <c r="R14" s="16" t="n">
        <v>27.16</v>
      </c>
      <c r="S14" s="16" t="n">
        <v>27.82</v>
      </c>
      <c r="T14" s="16" t="n">
        <v>28.29</v>
      </c>
      <c r="U14" s="16" t="n">
        <v>27.96</v>
      </c>
      <c r="V14" s="16" t="n">
        <v>27.33</v>
      </c>
      <c r="W14" s="16" t="n">
        <v>27.13</v>
      </c>
      <c r="X14" s="16" t="n">
        <v>26.46</v>
      </c>
      <c r="Y14" s="16" t="n">
        <v>26.17</v>
      </c>
      <c r="Z14" s="16" t="n">
        <v>25.97</v>
      </c>
      <c r="AA14" s="16" t="n">
        <v>25.85</v>
      </c>
      <c r="AB14" s="16" t="n">
        <v>25.57</v>
      </c>
      <c r="AC14" s="16" t="n">
        <v>25.69</v>
      </c>
      <c r="AD14" s="16" t="n">
        <v>25.98</v>
      </c>
      <c r="AE14" s="16" t="n">
        <v>25.92</v>
      </c>
      <c r="AF14" s="16" t="n">
        <v>25.72</v>
      </c>
      <c r="AG14" s="16" t="n">
        <v>25.77</v>
      </c>
      <c r="AH14" s="16" t="n">
        <v>25.98</v>
      </c>
      <c r="AI14" s="16" t="n">
        <v>25.97</v>
      </c>
      <c r="AJ14" s="16" t="n">
        <v>26.47</v>
      </c>
      <c r="AK14" s="16" t="n">
        <v>26.18</v>
      </c>
      <c r="AL14" s="13" t="n">
        <v>26.09</v>
      </c>
      <c r="AM14" s="13" t="n">
        <v>26</v>
      </c>
      <c r="AN14" s="13" t="n">
        <v>26.18</v>
      </c>
      <c r="AO14" s="13" t="n">
        <v>26.38</v>
      </c>
      <c r="AP14" s="13" t="n">
        <v>26.63</v>
      </c>
      <c r="AQ14" s="13" t="n">
        <v>26.43</v>
      </c>
    </row>
    <row r="15" customFormat="false" ht="15" hidden="false" customHeight="false" outlineLevel="0" collapsed="false">
      <c r="A15" s="10" t="s">
        <v>11</v>
      </c>
      <c r="B15" s="16" t="s">
        <v>275</v>
      </c>
      <c r="C15" s="16" t="n">
        <v>0.95</v>
      </c>
      <c r="D15" s="16" t="n">
        <v>0.93</v>
      </c>
      <c r="E15" s="16" t="n">
        <v>1</v>
      </c>
      <c r="F15" s="16" t="n">
        <v>1.24</v>
      </c>
      <c r="G15" s="16" t="n">
        <v>1.6</v>
      </c>
      <c r="H15" s="16" t="n">
        <v>2.18</v>
      </c>
      <c r="I15" s="16" t="n">
        <v>3.16</v>
      </c>
      <c r="J15" s="16" t="n">
        <v>4.5</v>
      </c>
      <c r="K15" s="16" t="n">
        <v>6.29</v>
      </c>
      <c r="L15" s="16" t="n">
        <v>8.5</v>
      </c>
      <c r="M15" s="16" t="n">
        <v>11.47</v>
      </c>
      <c r="N15" s="16" t="n">
        <v>14.98</v>
      </c>
      <c r="O15" s="16" t="n">
        <v>19.14</v>
      </c>
      <c r="P15" s="16" t="n">
        <v>22.67</v>
      </c>
      <c r="Q15" s="16" t="n">
        <v>25.2</v>
      </c>
      <c r="R15" s="16" t="n">
        <v>26.73</v>
      </c>
      <c r="S15" s="16" t="n">
        <v>27.6</v>
      </c>
      <c r="T15" s="16" t="n">
        <v>28.09</v>
      </c>
      <c r="U15" s="16" t="n">
        <v>28.42</v>
      </c>
      <c r="V15" s="16" t="n">
        <v>27.94</v>
      </c>
      <c r="W15" s="16" t="n">
        <v>27.73</v>
      </c>
      <c r="X15" s="16" t="n">
        <v>27.47</v>
      </c>
      <c r="Y15" s="16" t="n">
        <v>27.25</v>
      </c>
      <c r="Z15" s="16" t="n">
        <v>27.1</v>
      </c>
      <c r="AA15" s="16" t="n">
        <v>26.88</v>
      </c>
      <c r="AB15" s="16" t="n">
        <v>26.76</v>
      </c>
      <c r="AC15" s="16" t="n">
        <v>26.49</v>
      </c>
      <c r="AD15" s="16" t="n">
        <v>26.45</v>
      </c>
      <c r="AE15" s="16" t="n">
        <v>26.41</v>
      </c>
      <c r="AF15" s="16" t="n">
        <v>26.46</v>
      </c>
      <c r="AG15" s="16" t="n">
        <v>26.3</v>
      </c>
      <c r="AH15" s="16" t="n">
        <v>26.23</v>
      </c>
      <c r="AI15" s="16" t="n">
        <v>26.3</v>
      </c>
      <c r="AJ15" s="16" t="n">
        <v>26.32</v>
      </c>
      <c r="AK15" s="16" t="n">
        <v>26.27</v>
      </c>
      <c r="AL15" s="13" t="n">
        <v>26.21</v>
      </c>
      <c r="AM15" s="13" t="n">
        <v>26.1</v>
      </c>
      <c r="AN15" s="13" t="n">
        <v>26.26</v>
      </c>
      <c r="AO15" s="13" t="n">
        <v>26.46</v>
      </c>
      <c r="AP15" s="13" t="n">
        <v>26.5</v>
      </c>
      <c r="AQ15" s="13" t="n">
        <v>26.39</v>
      </c>
    </row>
    <row r="16" customFormat="false" ht="15" hidden="false" customHeight="false" outlineLevel="0" collapsed="false">
      <c r="A16" s="10" t="s">
        <v>11</v>
      </c>
      <c r="B16" s="16" t="s">
        <v>275</v>
      </c>
      <c r="C16" s="16" t="n">
        <v>0.98</v>
      </c>
      <c r="D16" s="16" t="n">
        <v>0.95</v>
      </c>
      <c r="E16" s="16" t="n">
        <v>1.03</v>
      </c>
      <c r="F16" s="16" t="n">
        <v>1.25</v>
      </c>
      <c r="G16" s="16" t="n">
        <v>1.63</v>
      </c>
      <c r="H16" s="16" t="n">
        <v>2.21</v>
      </c>
      <c r="I16" s="16" t="n">
        <v>3.17</v>
      </c>
      <c r="J16" s="16" t="n">
        <v>4.55</v>
      </c>
      <c r="K16" s="16" t="n">
        <v>6.27</v>
      </c>
      <c r="L16" s="16" t="n">
        <v>8.58</v>
      </c>
      <c r="M16" s="16" t="n">
        <v>11.45</v>
      </c>
      <c r="N16" s="16" t="n">
        <v>14.86</v>
      </c>
      <c r="O16" s="16" t="n">
        <v>19.13</v>
      </c>
      <c r="P16" s="16" t="n">
        <v>22.95</v>
      </c>
      <c r="Q16" s="16" t="n">
        <v>25.43</v>
      </c>
      <c r="R16" s="16" t="n">
        <v>27.12</v>
      </c>
      <c r="S16" s="16" t="n">
        <v>27.92</v>
      </c>
      <c r="T16" s="16" t="n">
        <v>28.12</v>
      </c>
      <c r="U16" s="16" t="n">
        <v>27.86</v>
      </c>
      <c r="V16" s="16" t="n">
        <v>27.38</v>
      </c>
      <c r="W16" s="16" t="n">
        <v>26.62</v>
      </c>
      <c r="X16" s="16" t="n">
        <v>27.66</v>
      </c>
      <c r="Y16" s="16" t="n">
        <v>25.29</v>
      </c>
      <c r="Z16" s="16" t="n">
        <v>26.44</v>
      </c>
      <c r="AA16" s="16" t="n">
        <v>25.47</v>
      </c>
      <c r="AB16" s="16" t="n">
        <v>25.31</v>
      </c>
      <c r="AC16" s="16" t="n">
        <v>24.8</v>
      </c>
      <c r="AD16" s="16" t="n">
        <v>24.17</v>
      </c>
      <c r="AE16" s="16" t="n">
        <v>24.89</v>
      </c>
      <c r="AF16" s="16" t="n">
        <v>25.11</v>
      </c>
      <c r="AG16" s="16" t="n">
        <v>25.25</v>
      </c>
      <c r="AH16" s="16" t="n">
        <v>25.48</v>
      </c>
      <c r="AI16" s="16" t="n">
        <v>25.29</v>
      </c>
      <c r="AJ16" s="16" t="n">
        <v>25.74</v>
      </c>
      <c r="AK16" s="16" t="n">
        <v>25.64</v>
      </c>
      <c r="AL16" s="13" t="n">
        <v>25.87</v>
      </c>
      <c r="AM16" s="13" t="n">
        <v>26.04</v>
      </c>
      <c r="AN16" s="13" t="n">
        <v>26.09</v>
      </c>
      <c r="AO16" s="13" t="n">
        <v>26.62</v>
      </c>
      <c r="AP16" s="13" t="n">
        <v>26.73</v>
      </c>
      <c r="AQ16" s="13" t="n">
        <v>27.05</v>
      </c>
    </row>
    <row r="17" customFormat="false" ht="15" hidden="false" customHeight="false" outlineLevel="0" collapsed="false">
      <c r="A17" s="10" t="s">
        <v>23</v>
      </c>
      <c r="B17" s="16" t="s">
        <v>275</v>
      </c>
      <c r="C17" s="16" t="n">
        <v>1.02</v>
      </c>
      <c r="D17" s="16" t="n">
        <v>0.93</v>
      </c>
      <c r="E17" s="16" t="n">
        <v>0.94</v>
      </c>
      <c r="F17" s="16" t="n">
        <v>1.12</v>
      </c>
      <c r="G17" s="16" t="n">
        <v>1.45</v>
      </c>
      <c r="H17" s="16" t="n">
        <v>1.99</v>
      </c>
      <c r="I17" s="16" t="n">
        <v>2.73</v>
      </c>
      <c r="J17" s="16" t="n">
        <v>3.77</v>
      </c>
      <c r="K17" s="16" t="n">
        <v>5.27</v>
      </c>
      <c r="L17" s="16" t="n">
        <v>7.14</v>
      </c>
      <c r="M17" s="16" t="n">
        <v>9.66</v>
      </c>
      <c r="N17" s="16" t="n">
        <v>12.27</v>
      </c>
      <c r="O17" s="16" t="n">
        <v>17.24</v>
      </c>
      <c r="P17" s="16" t="n">
        <v>21.96</v>
      </c>
      <c r="Q17" s="16" t="n">
        <v>25.08</v>
      </c>
      <c r="R17" s="16" t="n">
        <v>27.15</v>
      </c>
      <c r="S17" s="16" t="n">
        <v>28.08</v>
      </c>
      <c r="T17" s="16" t="n">
        <v>28.54</v>
      </c>
      <c r="U17" s="16" t="n">
        <v>28.59</v>
      </c>
      <c r="V17" s="16" t="n">
        <v>28.45</v>
      </c>
      <c r="W17" s="16" t="n">
        <v>28.28</v>
      </c>
      <c r="X17" s="16" t="n">
        <v>27.99</v>
      </c>
      <c r="Y17" s="16" t="n">
        <v>27.57</v>
      </c>
      <c r="Z17" s="16" t="n">
        <v>27.35</v>
      </c>
      <c r="AA17" s="16" t="n">
        <v>27.17</v>
      </c>
      <c r="AB17" s="16" t="n">
        <v>27.03</v>
      </c>
      <c r="AC17" s="16" t="n">
        <v>26.98</v>
      </c>
      <c r="AD17" s="16" t="n">
        <v>26.72</v>
      </c>
      <c r="AE17" s="16" t="n">
        <v>26.62</v>
      </c>
      <c r="AF17" s="16" t="n">
        <v>26.59</v>
      </c>
      <c r="AG17" s="16" t="n">
        <v>26.41</v>
      </c>
      <c r="AH17" s="16" t="n">
        <v>26.44</v>
      </c>
      <c r="AI17" s="16" t="n">
        <v>26.29</v>
      </c>
      <c r="AJ17" s="16" t="n">
        <v>26.28</v>
      </c>
      <c r="AK17" s="16" t="n">
        <v>26.28</v>
      </c>
      <c r="AL17" s="13" t="n">
        <v>26.22</v>
      </c>
      <c r="AM17" s="13" t="n">
        <v>26.19</v>
      </c>
      <c r="AN17" s="13" t="n">
        <v>26.16</v>
      </c>
      <c r="AO17" s="13" t="n">
        <v>26.13</v>
      </c>
      <c r="AP17" s="13" t="n">
        <v>26.13</v>
      </c>
      <c r="AQ17" s="13" t="n">
        <v>26.14</v>
      </c>
      <c r="AR17" s="13" t="n">
        <v>26.22</v>
      </c>
      <c r="AS17" s="13" t="n">
        <v>26.13</v>
      </c>
      <c r="AT17" s="13" t="n">
        <v>26.06</v>
      </c>
      <c r="AU17" s="13" t="n">
        <v>26.11</v>
      </c>
      <c r="AV17" s="13" t="n">
        <v>26.13</v>
      </c>
      <c r="AW17" s="13" t="n">
        <v>26.08</v>
      </c>
      <c r="AX17" s="13" t="n">
        <v>26.09</v>
      </c>
      <c r="AY17" s="13" t="n">
        <v>26.09</v>
      </c>
    </row>
    <row r="18" customFormat="false" ht="15" hidden="false" customHeight="false" outlineLevel="0" collapsed="false">
      <c r="A18" s="10" t="s">
        <v>23</v>
      </c>
      <c r="B18" s="16" t="s">
        <v>275</v>
      </c>
      <c r="C18" s="16" t="n">
        <v>0.95</v>
      </c>
      <c r="D18" s="16" t="n">
        <v>0.88</v>
      </c>
      <c r="E18" s="16" t="n">
        <v>0.92</v>
      </c>
      <c r="F18" s="16" t="n">
        <v>1.09</v>
      </c>
      <c r="G18" s="16" t="n">
        <v>1.45</v>
      </c>
      <c r="H18" s="16" t="n">
        <v>1.99</v>
      </c>
      <c r="I18" s="16" t="n">
        <v>2.74</v>
      </c>
      <c r="J18" s="16" t="n">
        <v>3.76</v>
      </c>
      <c r="K18" s="16" t="n">
        <v>5.24</v>
      </c>
      <c r="L18" s="16" t="n">
        <v>7.17</v>
      </c>
      <c r="M18" s="16" t="n">
        <v>9.73</v>
      </c>
      <c r="N18" s="16" t="n">
        <v>12.65</v>
      </c>
      <c r="O18" s="16" t="n">
        <v>17.2</v>
      </c>
      <c r="P18" s="16" t="n">
        <v>21.8</v>
      </c>
      <c r="Q18" s="16" t="n">
        <v>24.85</v>
      </c>
      <c r="R18" s="16" t="n">
        <v>26.85</v>
      </c>
      <c r="S18" s="16" t="n">
        <v>27.91</v>
      </c>
      <c r="T18" s="16" t="n">
        <v>28.34</v>
      </c>
      <c r="U18" s="16" t="n">
        <v>28.36</v>
      </c>
      <c r="V18" s="16" t="n">
        <v>28.08</v>
      </c>
      <c r="W18" s="16" t="n">
        <v>27.96</v>
      </c>
      <c r="X18" s="16" t="n">
        <v>27.66</v>
      </c>
      <c r="Y18" s="16" t="n">
        <v>27.37</v>
      </c>
      <c r="Z18" s="16" t="n">
        <v>27.14</v>
      </c>
      <c r="AA18" s="16" t="n">
        <v>26.86</v>
      </c>
      <c r="AB18" s="16" t="n">
        <v>26.74</v>
      </c>
      <c r="AC18" s="16" t="n">
        <v>26.54</v>
      </c>
      <c r="AD18" s="16" t="n">
        <v>26.52</v>
      </c>
      <c r="AE18" s="16" t="n">
        <v>26.43</v>
      </c>
      <c r="AF18" s="16" t="n">
        <v>26.27</v>
      </c>
      <c r="AG18" s="16" t="n">
        <v>26.19</v>
      </c>
      <c r="AH18" s="16" t="n">
        <v>26.12</v>
      </c>
      <c r="AI18" s="16" t="n">
        <v>25.99</v>
      </c>
      <c r="AJ18" s="16" t="n">
        <v>25.96</v>
      </c>
      <c r="AK18" s="16" t="n">
        <v>25.85</v>
      </c>
      <c r="AL18" s="13" t="n">
        <v>25.94</v>
      </c>
      <c r="AM18" s="13" t="n">
        <v>25.85</v>
      </c>
      <c r="AN18" s="13" t="n">
        <v>25.84</v>
      </c>
      <c r="AO18" s="13" t="n">
        <v>25.89</v>
      </c>
      <c r="AP18" s="13" t="n">
        <v>25.8</v>
      </c>
      <c r="AQ18" s="13" t="n">
        <v>25.74</v>
      </c>
      <c r="AR18" s="13" t="n">
        <v>25.85</v>
      </c>
      <c r="AS18" s="13" t="n">
        <v>25.84</v>
      </c>
      <c r="AT18" s="13" t="n">
        <v>25.78</v>
      </c>
      <c r="AU18" s="13" t="n">
        <v>25.78</v>
      </c>
      <c r="AV18" s="13" t="n">
        <v>25.83</v>
      </c>
      <c r="AW18" s="13" t="n">
        <v>25.78</v>
      </c>
      <c r="AX18" s="13" t="n">
        <v>25.77</v>
      </c>
      <c r="AY18" s="13" t="n">
        <v>25.81</v>
      </c>
    </row>
    <row r="19" customFormat="false" ht="15" hidden="false" customHeight="false" outlineLevel="0" collapsed="false">
      <c r="A19" s="10" t="s">
        <v>23</v>
      </c>
      <c r="B19" s="16" t="s">
        <v>275</v>
      </c>
      <c r="C19" s="16" t="n">
        <v>0.92</v>
      </c>
      <c r="D19" s="16" t="n">
        <v>0.87</v>
      </c>
      <c r="E19" s="16" t="n">
        <v>0.93</v>
      </c>
      <c r="F19" s="16" t="n">
        <v>1.1</v>
      </c>
      <c r="G19" s="16" t="n">
        <v>1.48</v>
      </c>
      <c r="H19" s="16" t="n">
        <v>2</v>
      </c>
      <c r="I19" s="16" t="n">
        <v>2.75</v>
      </c>
      <c r="J19" s="16" t="n">
        <v>3.8</v>
      </c>
      <c r="K19" s="16" t="n">
        <v>5.23</v>
      </c>
      <c r="L19" s="16" t="n">
        <v>7.18</v>
      </c>
      <c r="M19" s="16" t="n">
        <v>9.76</v>
      </c>
      <c r="N19" s="16" t="n">
        <v>12.83</v>
      </c>
      <c r="O19" s="16" t="n">
        <v>17.35</v>
      </c>
      <c r="P19" s="16" t="n">
        <v>21.76</v>
      </c>
      <c r="Q19" s="16" t="n">
        <v>24.87</v>
      </c>
      <c r="R19" s="16" t="n">
        <v>26.75</v>
      </c>
      <c r="S19" s="16" t="n">
        <v>27.87</v>
      </c>
      <c r="T19" s="16" t="n">
        <v>28</v>
      </c>
      <c r="U19" s="16" t="n">
        <v>28.24</v>
      </c>
      <c r="V19" s="16" t="n">
        <v>27.71</v>
      </c>
      <c r="W19" s="16" t="n">
        <v>27.71</v>
      </c>
      <c r="X19" s="16" t="n">
        <v>27.24</v>
      </c>
      <c r="Y19" s="16" t="n">
        <v>27.03</v>
      </c>
      <c r="Z19" s="16" t="n">
        <v>26.83</v>
      </c>
      <c r="AA19" s="16" t="n">
        <v>26.63</v>
      </c>
      <c r="AB19" s="16" t="n">
        <v>26.43</v>
      </c>
      <c r="AC19" s="16" t="n">
        <v>26.86</v>
      </c>
      <c r="AD19" s="16" t="n">
        <v>26.26</v>
      </c>
      <c r="AE19" s="16" t="n">
        <v>26.17</v>
      </c>
      <c r="AF19" s="16" t="n">
        <v>26.01</v>
      </c>
      <c r="AG19" s="16" t="n">
        <v>26.11</v>
      </c>
      <c r="AH19" s="16" t="n">
        <v>25.93</v>
      </c>
      <c r="AI19" s="16" t="n">
        <v>25.88</v>
      </c>
      <c r="AJ19" s="16" t="n">
        <v>25.87</v>
      </c>
      <c r="AK19" s="16" t="n">
        <v>25.81</v>
      </c>
      <c r="AL19" s="13" t="n">
        <v>25.84</v>
      </c>
      <c r="AM19" s="13" t="n">
        <v>25.84</v>
      </c>
      <c r="AN19" s="13" t="n">
        <v>25.8</v>
      </c>
      <c r="AO19" s="13" t="n">
        <v>25.8</v>
      </c>
      <c r="AP19" s="13" t="n">
        <v>25.76</v>
      </c>
      <c r="AQ19" s="13" t="n">
        <v>25.79</v>
      </c>
      <c r="AR19" s="13" t="n">
        <v>25.88</v>
      </c>
      <c r="AS19" s="13" t="n">
        <v>25.76</v>
      </c>
      <c r="AT19" s="13" t="n">
        <v>25.76</v>
      </c>
      <c r="AU19" s="13" t="n">
        <v>25.82</v>
      </c>
      <c r="AV19" s="13" t="n">
        <v>25.76</v>
      </c>
      <c r="AW19" s="13" t="n">
        <v>25.84</v>
      </c>
      <c r="AX19" s="13" t="n">
        <v>25.73</v>
      </c>
      <c r="AY19" s="13" t="n">
        <v>25.78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pred_0_2_1</v>
      </c>
      <c r="C28" s="16" t="n">
        <f aca="false">C2*$B$23+$B$24</f>
        <v>0.398322686262339</v>
      </c>
      <c r="D28" s="16" t="n">
        <f aca="false">D2*$B$23+$B$24</f>
        <v>0.423295751412217</v>
      </c>
      <c r="E28" s="16" t="n">
        <f aca="false">E2*$B$23+$B$24</f>
        <v>0.328028132507129</v>
      </c>
      <c r="F28" s="16" t="n">
        <f aca="false">F2*$B$23+$B$24</f>
        <v>0.0204894598280835</v>
      </c>
      <c r="G28" s="16" t="n">
        <f aca="false">G2*$B$23+$B$24</f>
        <v>0.0172522106419883</v>
      </c>
      <c r="H28" s="16" t="n">
        <f aca="false">H2*$B$23+$B$24</f>
        <v>0.0856969077194299</v>
      </c>
      <c r="I28" s="16" t="n">
        <f aca="false">I2*$B$23+$B$24</f>
        <v>0.147667106424681</v>
      </c>
      <c r="J28" s="16" t="n">
        <f aca="false">J2*$B$23+$B$24</f>
        <v>0.472316953373087</v>
      </c>
      <c r="K28" s="16" t="n">
        <f aca="false">K2*$B$23+$B$24</f>
        <v>0.715110642330228</v>
      </c>
      <c r="L28" s="16" t="n">
        <f aca="false">L2*$B$23+$B$24</f>
        <v>1.0240367075176</v>
      </c>
      <c r="M28" s="16" t="n">
        <f aca="false">M2*$B$23+$B$24</f>
        <v>1.61460345189526</v>
      </c>
      <c r="N28" s="16" t="n">
        <f aca="false">N2*$B$23+$B$24</f>
        <v>2.00538567507389</v>
      </c>
      <c r="O28" s="16" t="n">
        <f aca="false">O2*$B$23+$B$24</f>
        <v>2.52843265071299</v>
      </c>
      <c r="P28" s="16" t="n">
        <f aca="false">P2*$B$23+$B$24</f>
        <v>3.09680111495742</v>
      </c>
      <c r="Q28" s="16" t="n">
        <f aca="false">Q2*$B$23+$B$24</f>
        <v>3.68043089679344</v>
      </c>
      <c r="R28" s="16" t="n">
        <f aca="false">R2*$B$23+$B$24</f>
        <v>4.17249277307992</v>
      </c>
      <c r="S28" s="16" t="n">
        <f aca="false">S2*$B$23+$B$24</f>
        <v>4.50084233338386</v>
      </c>
      <c r="T28" s="16" t="n">
        <f aca="false">T2*$B$23+$B$24</f>
        <v>4.81069332691012</v>
      </c>
      <c r="U28" s="16" t="n">
        <f aca="false">U2*$B$23+$B$24</f>
        <v>4.97070592953711</v>
      </c>
      <c r="V28" s="16" t="n">
        <f aca="false">V2*$B$23+$B$24</f>
        <v>5.09002168525319</v>
      </c>
      <c r="W28" s="16" t="n">
        <f aca="false">W2*$B$23+$B$24</f>
        <v>5.1482921706029</v>
      </c>
      <c r="X28" s="16" t="n">
        <f aca="false">X2*$B$23+$B$24</f>
        <v>5.32495348332981</v>
      </c>
      <c r="Y28" s="16" t="n">
        <f aca="false">Y2*$B$23+$B$24</f>
        <v>5.3850738253573</v>
      </c>
      <c r="Z28" s="16" t="n">
        <f aca="false">Z2*$B$23+$B$24</f>
        <v>5.38276150451009</v>
      </c>
      <c r="AA28" s="16" t="n">
        <f aca="false">AA2*$B$23+$B$24</f>
        <v>5.50485204524282</v>
      </c>
      <c r="AB28" s="16" t="n">
        <f aca="false">AB2*$B$23+$B$24</f>
        <v>5.51548872113999</v>
      </c>
      <c r="AC28" s="16" t="n">
        <f aca="false">AC2*$B$23+$B$24</f>
        <v>5.56589731560919</v>
      </c>
      <c r="AD28" s="16" t="n">
        <f aca="false">AD2*$B$23+$B$24</f>
        <v>5.60058212831735</v>
      </c>
      <c r="AE28" s="16" t="n">
        <f aca="false">AE2*$B$23+$B$24</f>
        <v>5.63017983516165</v>
      </c>
      <c r="AF28" s="16" t="n">
        <f aca="false">AF2*$B$23+$B$24</f>
        <v>5.6065941625201</v>
      </c>
      <c r="AG28" s="16" t="n">
        <f aca="false">AG2*$B$23+$B$24</f>
        <v>5.68613799966415</v>
      </c>
      <c r="AH28" s="16" t="n">
        <f aca="false">AH2*$B$23+$B$24</f>
        <v>5.62786751431444</v>
      </c>
      <c r="AI28" s="16" t="n">
        <f aca="false">AI2*$B$23+$B$24</f>
        <v>5.75874487426657</v>
      </c>
      <c r="AJ28" s="16" t="n">
        <f aca="false">AJ2*$B$23+$B$24</f>
        <v>5.77308126351928</v>
      </c>
      <c r="AK28" s="16" t="n">
        <f aca="false">AK2*$B$23+$B$24</f>
        <v>5.77446865602761</v>
      </c>
      <c r="AL28" s="16" t="n">
        <f aca="false">AL2*$B$23+$B$24</f>
        <v>5.79342968697474</v>
      </c>
      <c r="AM28" s="16" t="n">
        <f aca="false">AM2*$B$23+$B$24</f>
        <v>5.78418040358589</v>
      </c>
      <c r="AN28" s="16" t="n">
        <f aca="false">AN2*$B$23+$B$24</f>
        <v>5.79990418534693</v>
      </c>
      <c r="AO28" s="16" t="n">
        <f aca="false">AO2*$B$23+$B$24</f>
        <v>5.88453512835484</v>
      </c>
      <c r="AP28" s="16" t="n">
        <f aca="false">AP2*$B$23+$B$24</f>
        <v>5.86372424072995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pred_0_2_1</v>
      </c>
      <c r="C29" s="16" t="n">
        <f aca="false">C3*$B$23+$B$24</f>
        <v>0.508851622759019</v>
      </c>
      <c r="D29" s="16" t="n">
        <f aca="false">D3*$B$23+$B$24</f>
        <v>0.495440161845196</v>
      </c>
      <c r="E29" s="16" t="n">
        <f aca="false">E3*$B$23+$B$24</f>
        <v>0.40710950548174</v>
      </c>
      <c r="F29" s="16" t="n">
        <f aca="false">F3*$B$23+$B$24</f>
        <v>0.353001197657006</v>
      </c>
      <c r="G29" s="16" t="n">
        <f aca="false">G3*$B$23+$B$24</f>
        <v>0.327565668337687</v>
      </c>
      <c r="H29" s="16" t="n">
        <f aca="false">H3*$B$23+$B$24</f>
        <v>0.293343319798966</v>
      </c>
      <c r="I29" s="16" t="n">
        <f aca="false">I3*$B$23+$B$24</f>
        <v>0.269757647157415</v>
      </c>
      <c r="J29" s="16" t="n">
        <f aca="false">J3*$B$23+$B$24</f>
        <v>0.358550767690312</v>
      </c>
      <c r="K29" s="16" t="n">
        <f aca="false">K3*$B$23+$B$24</f>
        <v>0.564809787261522</v>
      </c>
      <c r="L29" s="16" t="n">
        <f aca="false">L3*$B$23+$B$24</f>
        <v>0.920907197731995</v>
      </c>
      <c r="M29" s="16" t="n">
        <f aca="false">M3*$B$23+$B$24</f>
        <v>1.47632666523205</v>
      </c>
      <c r="N29" s="16" t="n">
        <f aca="false">N3*$B$23+$B$24</f>
        <v>1.93185387213259</v>
      </c>
      <c r="O29" s="16" t="n">
        <f aca="false">O3*$B$23+$B$24</f>
        <v>2.26482807413095</v>
      </c>
      <c r="P29" s="16" t="n">
        <f aca="false">P3*$B$23+$B$24</f>
        <v>2.70139425008436</v>
      </c>
      <c r="Q29" s="16" t="n">
        <f aca="false">Q3*$B$23+$B$24</f>
        <v>3.52596786419976</v>
      </c>
      <c r="R29" s="16" t="n">
        <f aca="false">R3*$B$23+$B$24</f>
        <v>3.98796956947249</v>
      </c>
      <c r="S29" s="16" t="n">
        <f aca="false">S3*$B$23+$B$24</f>
        <v>4.36441540339842</v>
      </c>
      <c r="T29" s="16" t="n">
        <f aca="false">T3*$B$23+$B$24</f>
        <v>4.6668669702136</v>
      </c>
      <c r="U29" s="16" t="n">
        <f aca="false">U3*$B$23+$B$24</f>
        <v>4.91567269337349</v>
      </c>
      <c r="V29" s="16" t="n">
        <f aca="false">V3*$B$23+$B$24</f>
        <v>5.03221366407292</v>
      </c>
      <c r="W29" s="16" t="n">
        <f aca="false">W3*$B$23+$B$24</f>
        <v>5.13996781555294</v>
      </c>
      <c r="X29" s="16" t="n">
        <f aca="false">X3*$B$23+$B$24</f>
        <v>5.30136781068826</v>
      </c>
      <c r="Y29" s="16" t="n">
        <f aca="false">Y3*$B$23+$B$24</f>
        <v>5.38137411200176</v>
      </c>
      <c r="Z29" s="16" t="n">
        <f aca="false">Z3*$B$23+$B$24</f>
        <v>5.41652138887936</v>
      </c>
      <c r="AA29" s="16" t="n">
        <f aca="false">AA3*$B$23+$B$24</f>
        <v>5.53444975208712</v>
      </c>
      <c r="AB29" s="16" t="n">
        <f aca="false">AB3*$B$23+$B$24</f>
        <v>5.55294831886481</v>
      </c>
      <c r="AC29" s="16" t="n">
        <f aca="false">AC3*$B$23+$B$24</f>
        <v>5.65145318695599</v>
      </c>
      <c r="AD29" s="16" t="n">
        <f aca="false">AD3*$B$23+$B$24</f>
        <v>5.7305345599306</v>
      </c>
      <c r="AE29" s="16" t="n">
        <f aca="false">AE3*$B$23+$B$24</f>
        <v>5.76753169348597</v>
      </c>
      <c r="AF29" s="16" t="n">
        <f aca="false">AF3*$B$23+$B$24</f>
        <v>5.75643255341936</v>
      </c>
      <c r="AG29" s="16" t="n">
        <f aca="false">AG3*$B$23+$B$24</f>
        <v>5.84522567395226</v>
      </c>
      <c r="AH29" s="16" t="n">
        <f aca="false">AH3*$B$23+$B$24</f>
        <v>5.82626464300513</v>
      </c>
      <c r="AI29" s="16" t="n">
        <f aca="false">AI3*$B$23+$B$24</f>
        <v>5.98905203064877</v>
      </c>
      <c r="AJ29" s="16" t="n">
        <f aca="false">AJ3*$B$23+$B$24</f>
        <v>5.97332824888774</v>
      </c>
      <c r="AK29" s="16" t="n">
        <f aca="false">AK3*$B$23+$B$24</f>
        <v>6.0144875599681</v>
      </c>
      <c r="AL29" s="16" t="n">
        <f aca="false">AL3*$B$23+$B$24</f>
        <v>5.99830131403762</v>
      </c>
      <c r="AM29" s="16" t="n">
        <f aca="false">AM3*$B$23+$B$24</f>
        <v>6.01402509579865</v>
      </c>
      <c r="AN29" s="16" t="n">
        <f aca="false">AN3*$B$23+$B$24</f>
        <v>6.02049959417084</v>
      </c>
      <c r="AO29" s="16" t="n">
        <f aca="false">AO3*$B$23+$B$24</f>
        <v>6.13380331568418</v>
      </c>
      <c r="AP29" s="16" t="n">
        <f aca="false">AP3*$B$23+$B$24</f>
        <v>6.06998326030115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pred_0_2_1</v>
      </c>
      <c r="C30" s="16" t="n">
        <f aca="false">C4*$B$23+$B$24</f>
        <v>0.539836722111644</v>
      </c>
      <c r="D30" s="16" t="n">
        <f aca="false">D4*$B$23+$B$24</f>
        <v>0.712335857313575</v>
      </c>
      <c r="E30" s="16" t="n">
        <f aca="false">E4*$B$23+$B$24</f>
        <v>0.558335288889331</v>
      </c>
      <c r="F30" s="16" t="n">
        <f aca="false">F4*$B$23+$B$24</f>
        <v>0.442256782359346</v>
      </c>
      <c r="G30" s="16" t="n">
        <f aca="false">G4*$B$23+$B$24</f>
        <v>0.365487730231945</v>
      </c>
      <c r="H30" s="16" t="n">
        <f aca="false">H4*$B$23+$B$24</f>
        <v>0.275769681360163</v>
      </c>
      <c r="I30" s="16" t="n">
        <f aca="false">I4*$B$23+$B$24</f>
        <v>0.237385155296463</v>
      </c>
      <c r="J30" s="16" t="n">
        <f aca="false">J4*$B$23+$B$24</f>
        <v>0.286406357257333</v>
      </c>
      <c r="K30" s="16" t="n">
        <f aca="false">K4*$B$23+$B$24</f>
        <v>0.501452196047944</v>
      </c>
      <c r="L30" s="16" t="n">
        <f aca="false">L4*$B$23+$B$24</f>
        <v>0.906570808479288</v>
      </c>
      <c r="M30" s="16" t="n">
        <f aca="false">M4*$B$23+$B$24</f>
        <v>1.44904127923496</v>
      </c>
      <c r="N30" s="16" t="n">
        <f aca="false">N4*$B$23+$B$24</f>
        <v>2.01001031676831</v>
      </c>
      <c r="O30" s="16" t="n">
        <f aca="false">O4*$B$23+$B$24</f>
        <v>2.28702635426418</v>
      </c>
      <c r="P30" s="16" t="n">
        <f aca="false">P4*$B$23+$B$24</f>
        <v>2.64451115724298</v>
      </c>
      <c r="Q30" s="16" t="n">
        <f aca="false">Q4*$B$23+$B$24</f>
        <v>3.33635755472847</v>
      </c>
      <c r="R30" s="16" t="n">
        <f aca="false">R4*$B$23+$B$24</f>
        <v>3.70355410526555</v>
      </c>
      <c r="S30" s="16" t="n">
        <f aca="false">S4*$B$23+$B$24</f>
        <v>4.1909913398576</v>
      </c>
      <c r="T30" s="16" t="n">
        <f aca="false">T4*$B$23+$B$24</f>
        <v>4.46939476986179</v>
      </c>
      <c r="U30" s="16" t="n">
        <f aca="false">U4*$B$23+$B$24</f>
        <v>4.67334146858579</v>
      </c>
      <c r="V30" s="16" t="n">
        <f aca="false">V4*$B$23+$B$24</f>
        <v>4.81578043277398</v>
      </c>
      <c r="W30" s="16" t="n">
        <f aca="false">W4*$B$23+$B$24</f>
        <v>4.85971452887099</v>
      </c>
      <c r="X30" s="16" t="n">
        <f aca="false">X4*$B$23+$B$24</f>
        <v>5.01094031227858</v>
      </c>
      <c r="Y30" s="16" t="n">
        <f aca="false">Y4*$B$23+$B$24</f>
        <v>5.10158328948924</v>
      </c>
      <c r="Z30" s="16" t="n">
        <f aca="false">Z4*$B$23+$B$24</f>
        <v>5.10574546701422</v>
      </c>
      <c r="AA30" s="16" t="n">
        <f aca="false">AA4*$B$23+$B$24</f>
        <v>5.24633457452464</v>
      </c>
      <c r="AB30" s="16" t="n">
        <f aca="false">AB4*$B$23+$B$24</f>
        <v>5.25049675204962</v>
      </c>
      <c r="AC30" s="16" t="n">
        <f aca="false">AC4*$B$23+$B$24</f>
        <v>5.35362626183523</v>
      </c>
      <c r="AD30" s="16" t="n">
        <f aca="false">AD4*$B$23+$B$24</f>
        <v>5.41790878138769</v>
      </c>
      <c r="AE30" s="16" t="n">
        <f aca="false">AE4*$B$23+$B$24</f>
        <v>5.47895405175406</v>
      </c>
      <c r="AF30" s="16" t="n">
        <f aca="false">AF4*$B$23+$B$24</f>
        <v>5.50855175859836</v>
      </c>
      <c r="AG30" s="16" t="n">
        <f aca="false">AG4*$B$23+$B$24</f>
        <v>5.59040791658962</v>
      </c>
      <c r="AH30" s="16" t="n">
        <f aca="false">AH4*$B$23+$B$24</f>
        <v>5.57144688564249</v>
      </c>
      <c r="AI30" s="16" t="n">
        <f aca="false">AI4*$B$23+$B$24</f>
        <v>5.69769960390021</v>
      </c>
      <c r="AJ30" s="16" t="n">
        <f aca="false">AJ4*$B$23+$B$24</f>
        <v>5.72452252572785</v>
      </c>
      <c r="AK30" s="16" t="n">
        <f aca="false">AK4*$B$23+$B$24</f>
        <v>5.76706922931653</v>
      </c>
      <c r="AL30" s="16" t="n">
        <f aca="false">AL4*$B$23+$B$24</f>
        <v>5.79620447199139</v>
      </c>
      <c r="AM30" s="16" t="n">
        <f aca="false">AM4*$B$23+$B$24</f>
        <v>5.8105408612441</v>
      </c>
      <c r="AN30" s="16" t="n">
        <f aca="false">AN4*$B$23+$B$24</f>
        <v>5.79204229446641</v>
      </c>
      <c r="AO30" s="16" t="n">
        <f aca="false">AO4*$B$23+$B$24</f>
        <v>5.93818097201014</v>
      </c>
      <c r="AP30" s="16" t="n">
        <f aca="false">AP4*$B$23+$B$24</f>
        <v>5.90534601597974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pred_0_2</v>
      </c>
      <c r="C31" s="16" t="n">
        <f aca="false">C5*$B$23+$B$24</f>
        <v>0.808528404557547</v>
      </c>
      <c r="D31" s="16" t="n">
        <f aca="false">D5*$B$23+$B$24</f>
        <v>0.309529565729442</v>
      </c>
      <c r="E31" s="16" t="n">
        <f aca="false">E5*$B$23+$B$24</f>
        <v>0.255421257904708</v>
      </c>
      <c r="F31" s="16" t="n">
        <f aca="false">F5*$B$23+$B$24</f>
        <v>0.228135871907619</v>
      </c>
      <c r="G31" s="16" t="n">
        <f aca="false">G5*$B$23+$B$24</f>
        <v>0.22397369438264</v>
      </c>
      <c r="H31" s="16" t="n">
        <f aca="false">H5*$B$23+$B$24</f>
        <v>0.217036731841007</v>
      </c>
      <c r="I31" s="16" t="n">
        <f aca="false">I5*$B$23+$B$24</f>
        <v>0.266057933801878</v>
      </c>
      <c r="J31" s="16" t="n">
        <f aca="false">J5*$B$23+$B$24</f>
        <v>0.410809218837278</v>
      </c>
      <c r="K31" s="16" t="n">
        <f aca="false">K5*$B$23+$B$24</f>
        <v>0.639728982711154</v>
      </c>
      <c r="L31" s="16" t="n">
        <f aca="false">L5*$B$23+$B$24</f>
        <v>1.10496793716998</v>
      </c>
      <c r="M31" s="16" t="n">
        <f aca="false">M5*$B$23+$B$24</f>
        <v>1.51286133461798</v>
      </c>
      <c r="N31" s="16" t="n">
        <f aca="false">N5*$B$23+$B$24</f>
        <v>1.99382407083784</v>
      </c>
      <c r="O31" s="16" t="n">
        <f aca="false">O5*$B$23+$B$24</f>
        <v>2.48773580380208</v>
      </c>
      <c r="P31" s="16" t="n">
        <f aca="false">P5*$B$23+$B$24</f>
        <v>2.98812203513851</v>
      </c>
      <c r="Q31" s="16" t="n">
        <f aca="false">Q5*$B$23+$B$24</f>
        <v>3.5056194407443</v>
      </c>
      <c r="R31" s="16" t="n">
        <f aca="false">R5*$B$23+$B$24</f>
        <v>3.89640166392294</v>
      </c>
      <c r="S31" s="16" t="n">
        <f aca="false">S5*$B$23+$B$24</f>
        <v>4.2358503642935</v>
      </c>
      <c r="T31" s="16" t="n">
        <f aca="false">T5*$B$23+$B$24</f>
        <v>4.55911281873357</v>
      </c>
      <c r="U31" s="16" t="n">
        <f aca="false">U5*$B$23+$B$24</f>
        <v>4.63033230082767</v>
      </c>
      <c r="V31" s="16" t="n">
        <f aca="false">V5*$B$23+$B$24</f>
        <v>4.62755751581102</v>
      </c>
      <c r="W31" s="16" t="n">
        <f aca="false">W5*$B$23+$B$24</f>
        <v>4.80884347023235</v>
      </c>
      <c r="X31" s="16" t="n">
        <f aca="false">X5*$B$23+$B$24</f>
        <v>4.7940446168102</v>
      </c>
      <c r="Y31" s="16" t="n">
        <f aca="false">Y5*$B$23+$B$24</f>
        <v>4.83844117707665</v>
      </c>
      <c r="Z31" s="16" t="n">
        <f aca="false">Z5*$B$23+$B$24</f>
        <v>4.83659132039888</v>
      </c>
      <c r="AA31" s="16" t="n">
        <f aca="false">AA5*$B$23+$B$24</f>
        <v>4.87590077480146</v>
      </c>
      <c r="AB31" s="16" t="n">
        <f aca="false">AB5*$B$23+$B$24</f>
        <v>4.95683200445384</v>
      </c>
      <c r="AC31" s="16" t="n">
        <f aca="false">AC5*$B$23+$B$24</f>
        <v>5.04470019664786</v>
      </c>
      <c r="AD31" s="16" t="n">
        <f aca="false">AD5*$B$23+$B$24</f>
        <v>5.15800391816119</v>
      </c>
      <c r="AE31" s="16" t="n">
        <f aca="false">AE5*$B$23+$B$24</f>
        <v>5.2491093595413</v>
      </c>
      <c r="AF31" s="16" t="n">
        <f aca="false">AF5*$B$23+$B$24</f>
        <v>5.30737984489101</v>
      </c>
      <c r="AG31" s="16" t="n">
        <f aca="false">AG5*$B$23+$B$24</f>
        <v>5.39201078789893</v>
      </c>
      <c r="AH31" s="16" t="n">
        <f aca="false">AH5*$B$23+$B$24</f>
        <v>5.50253972439561</v>
      </c>
      <c r="AI31" s="16" t="n">
        <f aca="false">AI5*$B$23+$B$24</f>
        <v>5.35686351102132</v>
      </c>
      <c r="AJ31" s="16" t="n">
        <f aca="false">AJ5*$B$23+$B$24</f>
        <v>5.44380677487645</v>
      </c>
      <c r="AK31" s="16" t="n">
        <f aca="false">AK5*$B$23+$B$24</f>
        <v>5.5857832748952</v>
      </c>
      <c r="AL31" s="16" t="n">
        <f aca="false">AL5*$B$23+$B$24</f>
        <v>5.53121250290102</v>
      </c>
      <c r="AM31" s="16" t="n">
        <f aca="false">AM5*$B$23+$B$24</f>
        <v>5.69723713973076</v>
      </c>
      <c r="AN31" s="16" t="n">
        <f aca="false">AN5*$B$23+$B$24</f>
        <v>5.72452252572785</v>
      </c>
      <c r="AO31" s="16" t="n">
        <f aca="false">AO5*$B$23+$B$24</f>
        <v>5.8785230941521</v>
      </c>
      <c r="AP31" s="16" t="n">
        <f aca="false">AP5*$B$23+$B$24</f>
        <v>5.85308756483278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pred_0_2</v>
      </c>
      <c r="C32" s="16" t="n">
        <f aca="false">C6*$B$23+$B$24</f>
        <v>0.95374215376239</v>
      </c>
      <c r="D32" s="16" t="n">
        <f aca="false">D6*$B$23+$B$24</f>
        <v>0.449193744900978</v>
      </c>
      <c r="E32" s="16" t="n">
        <f aca="false">E6*$B$23+$B$24</f>
        <v>0.393235580398475</v>
      </c>
      <c r="F32" s="16" t="n">
        <f aca="false">F6*$B$23+$B$24</f>
        <v>0.368262515248598</v>
      </c>
      <c r="G32" s="16" t="n">
        <f aca="false">G6*$B$23+$B$24</f>
        <v>0.341439593420952</v>
      </c>
      <c r="H32" s="16" t="n">
        <f aca="false">H6*$B$23+$B$24</f>
        <v>0.329877989184898</v>
      </c>
      <c r="I32" s="16" t="n">
        <f aca="false">I6*$B$23+$B$24</f>
        <v>0.372424692773577</v>
      </c>
      <c r="J32" s="16" t="n">
        <f aca="false">J6*$B$23+$B$24</f>
        <v>0.521338155333957</v>
      </c>
      <c r="K32" s="16" t="n">
        <f aca="false">K6*$B$23+$B$24</f>
        <v>0.764131844291098</v>
      </c>
      <c r="L32" s="16" t="n">
        <f aca="false">L6*$B$23+$B$24</f>
        <v>1.17803727594184</v>
      </c>
      <c r="M32" s="16" t="n">
        <f aca="false">M6*$B$23+$B$24</f>
        <v>1.60812895352307</v>
      </c>
      <c r="N32" s="16" t="n">
        <f aca="false">N6*$B$23+$B$24</f>
        <v>2.09834097313177</v>
      </c>
      <c r="O32" s="16" t="n">
        <f aca="false">O6*$B$23+$B$24</f>
        <v>2.53213236406853</v>
      </c>
      <c r="P32" s="16" t="n">
        <f aca="false">P6*$B$23+$B$24</f>
        <v>3.05009223384376</v>
      </c>
      <c r="Q32" s="16" t="n">
        <f aca="false">Q6*$B$23+$B$24</f>
        <v>3.544003966808</v>
      </c>
      <c r="R32" s="16" t="n">
        <f aca="false">R6*$B$23+$B$24</f>
        <v>3.90241369812569</v>
      </c>
      <c r="S32" s="16" t="n">
        <f aca="false">S6*$B$23+$B$24</f>
        <v>4.18081712812988</v>
      </c>
      <c r="T32" s="16" t="n">
        <f aca="false">T6*$B$23+$B$24</f>
        <v>4.68212828780519</v>
      </c>
      <c r="U32" s="16" t="n">
        <f aca="false">U6*$B$23+$B$24</f>
        <v>4.91983487089847</v>
      </c>
      <c r="V32" s="16" t="n">
        <f aca="false">V6*$B$23+$B$24</f>
        <v>4.97625549957042</v>
      </c>
      <c r="W32" s="16" t="n">
        <f aca="false">W6*$B$23+$B$24</f>
        <v>5.09002168525319</v>
      </c>
      <c r="X32" s="16" t="n">
        <f aca="false">X6*$B$23+$B$24</f>
        <v>5.20656265595262</v>
      </c>
      <c r="Y32" s="16" t="n">
        <f aca="false">Y6*$B$23+$B$24</f>
        <v>5.27916953055504</v>
      </c>
      <c r="Z32" s="16" t="n">
        <f aca="false">Z6*$B$23+$B$24</f>
        <v>5.29396838397719</v>
      </c>
      <c r="AA32" s="16" t="n">
        <f aca="false">AA6*$B$23+$B$24</f>
        <v>5.3610256885463</v>
      </c>
      <c r="AB32" s="16" t="n">
        <f aca="false">AB6*$B$23+$B$24</f>
        <v>5.40357239213498</v>
      </c>
      <c r="AC32" s="16" t="n">
        <f aca="false">AC6*$B$23+$B$24</f>
        <v>5.41559646054048</v>
      </c>
      <c r="AD32" s="16" t="n">
        <f aca="false">AD6*$B$23+$B$24</f>
        <v>5.467392447518</v>
      </c>
      <c r="AE32" s="16" t="n">
        <f aca="false">AE6*$B$23+$B$24</f>
        <v>5.52612539703716</v>
      </c>
      <c r="AF32" s="16" t="n">
        <f aca="false">AF6*$B$23+$B$24</f>
        <v>5.51548872113999</v>
      </c>
      <c r="AG32" s="16" t="n">
        <f aca="false">AG6*$B$23+$B$24</f>
        <v>5.57745891984524</v>
      </c>
      <c r="AH32" s="16" t="n">
        <f aca="false">AH6*$B$23+$B$24</f>
        <v>5.59087038075906</v>
      </c>
      <c r="AI32" s="16" t="n">
        <f aca="false">AI6*$B$23+$B$24</f>
        <v>5.62925490682276</v>
      </c>
      <c r="AJ32" s="16" t="n">
        <f aca="false">AJ6*$B$23+$B$24</f>
        <v>5.66810189705591</v>
      </c>
      <c r="AK32" s="16" t="n">
        <f aca="false">AK6*$B$23+$B$24</f>
        <v>5.68798785634192</v>
      </c>
      <c r="AL32" s="16" t="n">
        <f aca="false">AL6*$B$23+$B$24</f>
        <v>5.71804802735566</v>
      </c>
      <c r="AM32" s="16" t="n">
        <f aca="false">AM6*$B$23+$B$24</f>
        <v>5.73747152247223</v>
      </c>
      <c r="AN32" s="16" t="n">
        <f aca="false">AN6*$B$23+$B$24</f>
        <v>5.78788011694143</v>
      </c>
      <c r="AO32" s="16" t="n">
        <f aca="false">AO6*$B$23+$B$24</f>
        <v>5.86002452737441</v>
      </c>
      <c r="AP32" s="16" t="n">
        <f aca="false">AP6*$B$23+$B$24</f>
        <v>5.86511163323827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pred_0_2</v>
      </c>
      <c r="C33" s="16" t="n">
        <f aca="false">C7*$B$23+$B$24</f>
        <v>0.90287109512375</v>
      </c>
      <c r="D33" s="16" t="n">
        <f aca="false">D7*$B$23+$B$24</f>
        <v>0.423758215581659</v>
      </c>
      <c r="E33" s="16" t="n">
        <f aca="false">E7*$B$23+$B$24</f>
        <v>0.375661941959673</v>
      </c>
      <c r="F33" s="16" t="n">
        <f aca="false">F7*$B$23+$B$24</f>
        <v>0.356238446843101</v>
      </c>
      <c r="G33" s="16" t="n">
        <f aca="false">G7*$B$23+$B$24</f>
        <v>0.335427559218204</v>
      </c>
      <c r="H33" s="16" t="n">
        <f aca="false">H7*$B$23+$B$24</f>
        <v>0.321091169965496</v>
      </c>
      <c r="I33" s="16" t="n">
        <f aca="false">I7*$B$23+$B$24</f>
        <v>0.371037300265251</v>
      </c>
      <c r="J33" s="16" t="n">
        <f aca="false">J7*$B$23+$B$24</f>
        <v>0.51763844197842</v>
      </c>
      <c r="K33" s="16" t="n">
        <f aca="false">K7*$B$23+$B$24</f>
        <v>0.770606342663289</v>
      </c>
      <c r="L33" s="16" t="n">
        <f aca="false">L7*$B$23+$B$24</f>
        <v>1.19098627268622</v>
      </c>
      <c r="M33" s="16" t="n">
        <f aca="false">M7*$B$23+$B$24</f>
        <v>1.59841720596478</v>
      </c>
      <c r="N33" s="16" t="n">
        <f aca="false">N7*$B$23+$B$24</f>
        <v>2.10759025652061</v>
      </c>
      <c r="O33" s="16" t="n">
        <f aca="false">O7*$B$23+$B$24</f>
        <v>2.54230657579626</v>
      </c>
      <c r="P33" s="16" t="n">
        <f aca="false">P7*$B$23+$B$24</f>
        <v>3.05194209052153</v>
      </c>
      <c r="Q33" s="16" t="n">
        <f aca="false">Q7*$B$23+$B$24</f>
        <v>3.58516327788836</v>
      </c>
      <c r="R33" s="16" t="n">
        <f aca="false">R7*$B$23+$B$24</f>
        <v>3.93154894080054</v>
      </c>
      <c r="S33" s="16" t="n">
        <f aca="false">S7*$B$23+$B$24</f>
        <v>4.29227099296544</v>
      </c>
      <c r="T33" s="16" t="n">
        <f aca="false">T7*$B$23+$B$24</f>
        <v>4.62015808909994</v>
      </c>
      <c r="U33" s="16" t="n">
        <f aca="false">U7*$B$23+$B$24</f>
        <v>4.88792484320696</v>
      </c>
      <c r="V33" s="16" t="n">
        <f aca="false">V7*$B$23+$B$24</f>
        <v>4.83335407121278</v>
      </c>
      <c r="W33" s="16" t="n">
        <f aca="false">W7*$B$23+$B$24</f>
        <v>4.82086753863784</v>
      </c>
      <c r="X33" s="16" t="n">
        <f aca="false">X7*$B$23+$B$24</f>
        <v>4.77832083504917</v>
      </c>
      <c r="Y33" s="16" t="n">
        <f aca="false">Y7*$B$23+$B$24</f>
        <v>4.88515005819031</v>
      </c>
      <c r="Z33" s="16" t="n">
        <f aca="false">Z7*$B$23+$B$24</f>
        <v>4.7052514962773</v>
      </c>
      <c r="AA33" s="16" t="n">
        <f aca="false">AA7*$B$23+$B$24</f>
        <v>4.94943257774277</v>
      </c>
      <c r="AB33" s="16" t="n">
        <f aca="false">AB7*$B$23+$B$24</f>
        <v>5.04146294746176</v>
      </c>
      <c r="AC33" s="16" t="n">
        <f aca="false">AC7*$B$23+$B$24</f>
        <v>5.20425033510541</v>
      </c>
      <c r="AD33" s="16" t="n">
        <f aca="false">AD7*$B$23+$B$24</f>
        <v>5.18158959080274</v>
      </c>
      <c r="AE33" s="16" t="n">
        <f aca="false">AE7*$B$23+$B$24</f>
        <v>5.16447841653338</v>
      </c>
      <c r="AF33" s="16" t="n">
        <f aca="false">AF7*$B$23+$B$24</f>
        <v>5.1723403074139</v>
      </c>
      <c r="AG33" s="16" t="n">
        <f aca="false">AG7*$B$23+$B$24</f>
        <v>5.21719933184979</v>
      </c>
      <c r="AH33" s="16" t="n">
        <f aca="false">AH7*$B$23+$B$24</f>
        <v>5.50485204524282</v>
      </c>
      <c r="AI33" s="16" t="n">
        <f aca="false">AI7*$B$23+$B$24</f>
        <v>5.45999302080693</v>
      </c>
      <c r="AJ33" s="16" t="n">
        <f aca="false">AJ7*$B$23+$B$24</f>
        <v>5.53398728791768</v>
      </c>
      <c r="AK33" s="16" t="n">
        <f aca="false">AK7*$B$23+$B$24</f>
        <v>5.58994545242018</v>
      </c>
      <c r="AL33" s="16" t="n">
        <f aca="false">AL7*$B$23+$B$24</f>
        <v>5.67226407458089</v>
      </c>
      <c r="AM33" s="16" t="n">
        <f aca="false">AM7*$B$23+$B$24</f>
        <v>5.68243828630861</v>
      </c>
      <c r="AN33" s="16" t="n">
        <f aca="false">AN7*$B$23+$B$24</f>
        <v>5.89748412509923</v>
      </c>
      <c r="AO33" s="16" t="n">
        <f aca="false">AO7*$B$23+$B$24</f>
        <v>6.05934658440399</v>
      </c>
      <c r="AP33" s="16" t="n">
        <f aca="false">AP7*$B$23+$B$24</f>
        <v>6.01864973749307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pred_0_2_2</v>
      </c>
      <c r="C34" s="16" t="n">
        <f aca="false">C8*$B$23+$B$24</f>
        <v>0.632329556000079</v>
      </c>
      <c r="D34" s="16" t="n">
        <f aca="false">D8*$B$23+$B$24</f>
        <v>0.594869958275263</v>
      </c>
      <c r="E34" s="16" t="n">
        <f aca="false">E8*$B$23+$B$24</f>
        <v>0.508851622759019</v>
      </c>
      <c r="F34" s="16" t="n">
        <f aca="false">F8*$B$23+$B$24</f>
        <v>0.427457928937196</v>
      </c>
      <c r="G34" s="16" t="n">
        <f aca="false">G8*$B$23+$B$24</f>
        <v>0.364100337723618</v>
      </c>
      <c r="H34" s="16" t="n">
        <f aca="false">H8*$B$23+$B$24</f>
        <v>0.325253347490476</v>
      </c>
      <c r="I34" s="16" t="n">
        <f aca="false">I8*$B$23+$B$24</f>
        <v>0.280856787224027</v>
      </c>
      <c r="J34" s="16" t="n">
        <f aca="false">J8*$B$23+$B$24</f>
        <v>0.314154207423864</v>
      </c>
      <c r="K34" s="16" t="n">
        <f aca="false">K8*$B$23+$B$24</f>
        <v>0.525037868689495</v>
      </c>
      <c r="L34" s="16" t="n">
        <f aca="false">L8*$B$23+$B$24</f>
        <v>0.86032439153507</v>
      </c>
      <c r="M34" s="16" t="n">
        <f aca="false">M8*$B$23+$B$24</f>
        <v>1.48881319780698</v>
      </c>
      <c r="N34" s="16" t="n">
        <f aca="false">N8*$B$23+$B$24</f>
        <v>1.78479026624998</v>
      </c>
      <c r="O34" s="16" t="n">
        <f aca="false">O8*$B$23+$B$24</f>
        <v>2.27361489335035</v>
      </c>
      <c r="P34" s="16" t="n">
        <f aca="false">P8*$B$23+$B$24</f>
        <v>2.59965213280709</v>
      </c>
      <c r="Q34" s="16" t="n">
        <f aca="false">Q8*$B$23+$B$24</f>
        <v>3.10697532668515</v>
      </c>
      <c r="R34" s="16" t="n">
        <f aca="false">R8*$B$23+$B$24</f>
        <v>3.46122288047785</v>
      </c>
      <c r="S34" s="16" t="n">
        <f aca="false">S8*$B$23+$B$24</f>
        <v>3.84136842775932</v>
      </c>
      <c r="T34" s="16" t="n">
        <f aca="false">T8*$B$23+$B$24</f>
        <v>4.11838446525518</v>
      </c>
      <c r="U34" s="16" t="n">
        <f aca="false">U8*$B$23+$B$24</f>
        <v>4.3565535125179</v>
      </c>
      <c r="V34" s="16" t="n">
        <f aca="false">V8*$B$23+$B$24</f>
        <v>4.47818158908119</v>
      </c>
      <c r="W34" s="16" t="n">
        <f aca="false">W8*$B$23+$B$24</f>
        <v>4.57159935130851</v>
      </c>
      <c r="X34" s="16" t="n">
        <f aca="false">X8*$B$23+$B$24</f>
        <v>4.6964646770579</v>
      </c>
      <c r="Y34" s="16" t="n">
        <f aca="false">Y8*$B$23+$B$24</f>
        <v>4.75288530572985</v>
      </c>
      <c r="Z34" s="16" t="n">
        <f aca="false">Z8*$B$23+$B$24</f>
        <v>4.85231510215991</v>
      </c>
      <c r="AA34" s="16" t="n">
        <f aca="false">AA8*$B$23+$B$24</f>
        <v>4.91844747839014</v>
      </c>
      <c r="AB34" s="16" t="n">
        <f aca="false">AB8*$B$23+$B$24</f>
        <v>5.01602741814244</v>
      </c>
      <c r="AC34" s="16" t="n">
        <f aca="false">AC8*$B$23+$B$24</f>
        <v>5.07892254518658</v>
      </c>
      <c r="AD34" s="16" t="n">
        <f aca="false">AD8*$B$23+$B$24</f>
        <v>5.08123486603379</v>
      </c>
      <c r="AE34" s="16" t="n">
        <f aca="false">AE8*$B$23+$B$24</f>
        <v>5.11961939209749</v>
      </c>
      <c r="AF34" s="16" t="n">
        <f aca="false">AF8*$B$23+$B$24</f>
        <v>5.13025606799466</v>
      </c>
      <c r="AG34" s="16" t="n">
        <f aca="false">AG8*$B$23+$B$24</f>
        <v>5.18945148168326</v>
      </c>
      <c r="AH34" s="16" t="n">
        <f aca="false">AH8*$B$23+$B$24</f>
        <v>5.19176380253047</v>
      </c>
      <c r="AI34" s="16" t="n">
        <f aca="false">AI8*$B$23+$B$24</f>
        <v>5.27500735303006</v>
      </c>
      <c r="AJ34" s="16" t="n">
        <f aca="false">AJ8*$B$23+$B$24</f>
        <v>5.33975233675196</v>
      </c>
      <c r="AK34" s="16" t="n">
        <f aca="false">AK8*$B$23+$B$24</f>
        <v>5.36657525857961</v>
      </c>
      <c r="AL34" s="16" t="n">
        <f aca="false">AL8*$B$23+$B$24</f>
        <v>5.37767439864622</v>
      </c>
      <c r="AM34" s="16" t="n">
        <f aca="false">AM8*$B$23+$B$24</f>
        <v>5.35362626183523</v>
      </c>
      <c r="AN34" s="16" t="n">
        <f aca="false">AN8*$B$23+$B$24</f>
        <v>5.40033514294889</v>
      </c>
      <c r="AO34" s="16" t="n">
        <f aca="false">AO8*$B$23+$B$24</f>
        <v>5.47617926673741</v>
      </c>
      <c r="AP34" s="16" t="n">
        <f aca="false">AP8*$B$23+$B$24</f>
        <v>5.47155462504298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pred_0_2_2</v>
      </c>
      <c r="C35" s="16" t="n">
        <f aca="false">C9*$B$23+$B$24</f>
        <v>0.900096310107097</v>
      </c>
      <c r="D35" s="16" t="n">
        <f aca="false">D9*$B$23+$B$24</f>
        <v>0.678575972944296</v>
      </c>
      <c r="E35" s="16" t="n">
        <f aca="false">E9*$B$23+$B$24</f>
        <v>0.567122108108733</v>
      </c>
      <c r="F35" s="16" t="n">
        <f aca="false">F9*$B$23+$B$24</f>
        <v>0.476016666728624</v>
      </c>
      <c r="G35" s="16" t="n">
        <f aca="false">G9*$B$23+$B$24</f>
        <v>0.425608072259427</v>
      </c>
      <c r="H35" s="16" t="n">
        <f aca="false">H9*$B$23+$B$24</f>
        <v>0.391848187890149</v>
      </c>
      <c r="I35" s="16" t="n">
        <f aca="false">I9*$B$23+$B$24</f>
        <v>0.343751914268163</v>
      </c>
      <c r="J35" s="16" t="n">
        <f aca="false">J9*$B$23+$B$24</f>
        <v>0.388148474534611</v>
      </c>
      <c r="K35" s="16" t="n">
        <f aca="false">K9*$B$23+$B$24</f>
        <v>0.598107207461358</v>
      </c>
      <c r="L35" s="16" t="n">
        <f aca="false">L9*$B$23+$B$24</f>
        <v>0.957904331287369</v>
      </c>
      <c r="M35" s="16" t="n">
        <f aca="false">M9*$B$23+$B$24</f>
        <v>1.59055531508426</v>
      </c>
      <c r="N35" s="16" t="n">
        <f aca="false">N9*$B$23+$B$24</f>
        <v>1.98041260992401</v>
      </c>
      <c r="O35" s="16" t="n">
        <f aca="false">O9*$B$23+$B$24</f>
        <v>2.37258222561098</v>
      </c>
      <c r="P35" s="16" t="n">
        <f aca="false">P9*$B$23+$B$24</f>
        <v>2.62185041294031</v>
      </c>
      <c r="Q35" s="16" t="n">
        <f aca="false">Q9*$B$23+$B$24</f>
        <v>3.08986415241579</v>
      </c>
      <c r="R35" s="16" t="n">
        <f aca="false">R9*$B$23+$B$24</f>
        <v>3.46492259383339</v>
      </c>
      <c r="S35" s="16" t="n">
        <f aca="false">S9*$B$23+$B$24</f>
        <v>3.82841943101494</v>
      </c>
      <c r="T35" s="16" t="n">
        <f aca="false">T9*$B$23+$B$24</f>
        <v>4.09757357763028</v>
      </c>
      <c r="U35" s="16" t="n">
        <f aca="false">U9*$B$23+$B$24</f>
        <v>4.32048130730141</v>
      </c>
      <c r="V35" s="16" t="n">
        <f aca="false">V9*$B$23+$B$24</f>
        <v>4.43286010047586</v>
      </c>
      <c r="W35" s="16" t="n">
        <f aca="false">W9*$B$23+$B$24</f>
        <v>4.56142513958079</v>
      </c>
      <c r="X35" s="16" t="n">
        <f aca="false">X9*$B$23+$B$24</f>
        <v>4.69230249953292</v>
      </c>
      <c r="Y35" s="16" t="n">
        <f aca="false">Y9*$B$23+$B$24</f>
        <v>4.76907155166032</v>
      </c>
      <c r="Z35" s="16" t="n">
        <f aca="false">Z9*$B$23+$B$24</f>
        <v>4.80236897186016</v>
      </c>
      <c r="AA35" s="16" t="n">
        <f aca="false">AA9*$B$23+$B$24</f>
        <v>4.92584690510122</v>
      </c>
      <c r="AB35" s="16" t="n">
        <f aca="false">AB9*$B$23+$B$24</f>
        <v>4.95868186113161</v>
      </c>
      <c r="AC35" s="16" t="n">
        <f aca="false">AC9*$B$23+$B$24</f>
        <v>5.015564953973</v>
      </c>
      <c r="AD35" s="16" t="n">
        <f aca="false">AD9*$B$23+$B$24</f>
        <v>5.06828586928941</v>
      </c>
      <c r="AE35" s="16" t="n">
        <f aca="false">AE9*$B$23+$B$24</f>
        <v>5.09742111196426</v>
      </c>
      <c r="AF35" s="16" t="n">
        <f aca="false">AF9*$B$23+$B$24</f>
        <v>5.1099076445392</v>
      </c>
      <c r="AG35" s="16" t="n">
        <f aca="false">AG9*$B$23+$B$24</f>
        <v>5.16494088070282</v>
      </c>
      <c r="AH35" s="16" t="n">
        <f aca="false">AH9*$B$23+$B$24</f>
        <v>5.11915692792805</v>
      </c>
      <c r="AI35" s="16" t="n">
        <f aca="false">AI9*$B$23+$B$24</f>
        <v>5.28610649309667</v>
      </c>
      <c r="AJ35" s="16" t="n">
        <f aca="false">AJ9*$B$23+$B$24</f>
        <v>5.27500735303006</v>
      </c>
      <c r="AK35" s="16" t="n">
        <f aca="false">AK9*$B$23+$B$24</f>
        <v>5.32356609082149</v>
      </c>
      <c r="AL35" s="16" t="n">
        <f aca="false">AL9*$B$23+$B$24</f>
        <v>5.32726580417702</v>
      </c>
      <c r="AM35" s="16" t="n">
        <f aca="false">AM9*$B$23+$B$24</f>
        <v>5.33327783837977</v>
      </c>
      <c r="AN35" s="16" t="n">
        <f aca="false">AN9*$B$23+$B$24</f>
        <v>5.33235291004089</v>
      </c>
      <c r="AO35" s="16" t="n">
        <f aca="false">AO9*$B$23+$B$24</f>
        <v>5.43871966901259</v>
      </c>
      <c r="AP35" s="16" t="n">
        <f aca="false">AP9*$B$23+$B$24</f>
        <v>5.41975863806546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pred_0_2_2</v>
      </c>
      <c r="C36" s="16" t="n">
        <f aca="false">C10*$B$23+$B$24</f>
        <v>0.844600609774037</v>
      </c>
      <c r="D36" s="16" t="n">
        <f aca="false">D10*$B$23+$B$24</f>
        <v>0.747020670021738</v>
      </c>
      <c r="E36" s="16" t="n">
        <f aca="false">E10*$B$23+$B$24</f>
        <v>0.648053337761113</v>
      </c>
      <c r="F36" s="16" t="n">
        <f aca="false">F10*$B$23+$B$24</f>
        <v>0.538449329603318</v>
      </c>
      <c r="G36" s="16" t="n">
        <f aca="false">G10*$B$23+$B$24</f>
        <v>0.470467096695318</v>
      </c>
      <c r="H36" s="16" t="n">
        <f aca="false">H10*$B$23+$B$24</f>
        <v>0.429770249784407</v>
      </c>
      <c r="I36" s="16" t="n">
        <f aca="false">I10*$B$23+$B$24</f>
        <v>0.363637873554176</v>
      </c>
      <c r="J36" s="16" t="n">
        <f aca="false">J10*$B$23+$B$24</f>
        <v>0.405722112973414</v>
      </c>
      <c r="K36" s="16" t="n">
        <f aca="false">K10*$B$23+$B$24</f>
        <v>0.601806920816895</v>
      </c>
      <c r="L36" s="16" t="n">
        <f aca="false">L10*$B$23+$B$24</f>
        <v>1.0064630690788</v>
      </c>
      <c r="M36" s="16" t="n">
        <f aca="false">M10*$B$23+$B$24</f>
        <v>1.61737823691191</v>
      </c>
      <c r="N36" s="16" t="n">
        <f aca="false">N10*$B$23+$B$24</f>
        <v>2.04145788029038</v>
      </c>
      <c r="O36" s="16" t="n">
        <f aca="false">O10*$B$23+$B$24</f>
        <v>2.37304468978042</v>
      </c>
      <c r="P36" s="16" t="n">
        <f aca="false">P10*$B$23+$B$24</f>
        <v>2.76613923380627</v>
      </c>
      <c r="Q36" s="16" t="n">
        <f aca="false">Q10*$B$23+$B$24</f>
        <v>3.23184065243454</v>
      </c>
      <c r="R36" s="16" t="n">
        <f aca="false">R10*$B$23+$B$24</f>
        <v>3.60458677300493</v>
      </c>
      <c r="S36" s="16" t="n">
        <f aca="false">S10*$B$23+$B$24</f>
        <v>3.98704464113361</v>
      </c>
      <c r="T36" s="16" t="n">
        <f aca="false">T10*$B$23+$B$24</f>
        <v>4.19977815907701</v>
      </c>
      <c r="U36" s="16" t="n">
        <f aca="false">U10*$B$23+$B$24</f>
        <v>4.38152657766778</v>
      </c>
      <c r="V36" s="16" t="n">
        <f aca="false">V10*$B$23+$B$24</f>
        <v>4.47633173240343</v>
      </c>
      <c r="W36" s="16" t="n">
        <f aca="false">W10*$B$23+$B$24</f>
        <v>4.62570765913325</v>
      </c>
      <c r="X36" s="16" t="n">
        <f aca="false">X10*$B$23+$B$24</f>
        <v>4.74039877315491</v>
      </c>
      <c r="Y36" s="16" t="n">
        <f aca="false">Y10*$B$23+$B$24</f>
        <v>4.88098788066533</v>
      </c>
      <c r="Z36" s="16" t="n">
        <f aca="false">Z10*$B$23+$B$24</f>
        <v>4.83011682202669</v>
      </c>
      <c r="AA36" s="16" t="n">
        <f aca="false">AA10*$B$23+$B$24</f>
        <v>5.04932483834228</v>
      </c>
      <c r="AB36" s="16" t="n">
        <f aca="false">AB10*$B$23+$B$24</f>
        <v>4.97301825038432</v>
      </c>
      <c r="AC36" s="16" t="n">
        <f aca="false">AC10*$B$23+$B$24</f>
        <v>5.12794374714745</v>
      </c>
      <c r="AD36" s="16" t="n">
        <f aca="false">AD10*$B$23+$B$24</f>
        <v>5.12979360382522</v>
      </c>
      <c r="AE36" s="16" t="n">
        <f aca="false">AE10*$B$23+$B$24</f>
        <v>5.1635534881945</v>
      </c>
      <c r="AF36" s="16" t="n">
        <f aca="false">AF10*$B$23+$B$24</f>
        <v>5.2403225403219</v>
      </c>
      <c r="AG36" s="16" t="n">
        <f aca="false">AG10*$B$23+$B$24</f>
        <v>5.21719933184979</v>
      </c>
      <c r="AH36" s="16" t="n">
        <f aca="false">AH10*$B$23+$B$24</f>
        <v>5.2162744035109</v>
      </c>
      <c r="AI36" s="16" t="n">
        <f aca="false">AI10*$B$23+$B$24</f>
        <v>5.3050675240438</v>
      </c>
      <c r="AJ36" s="16" t="n">
        <f aca="false">AJ10*$B$23+$B$24</f>
        <v>5.31154202241599</v>
      </c>
      <c r="AK36" s="16" t="n">
        <f aca="false">AK10*$B$23+$B$24</f>
        <v>5.35686351102132</v>
      </c>
      <c r="AL36" s="16" t="n">
        <f aca="false">AL10*$B$23+$B$24</f>
        <v>5.40958442633773</v>
      </c>
      <c r="AM36" s="16" t="n">
        <f aca="false">AM10*$B$23+$B$24</f>
        <v>5.38692368203506</v>
      </c>
      <c r="AN36" s="16" t="n">
        <f aca="false">AN10*$B$23+$B$24</f>
        <v>5.42530820809877</v>
      </c>
      <c r="AO36" s="16" t="n">
        <f aca="false">AO10*$B$23+$B$24</f>
        <v>5.54924860550927</v>
      </c>
      <c r="AP36" s="16" t="n">
        <f aca="false">AP10*$B$23+$B$24</f>
        <v>5.48126637260127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pred_0_2_1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pred_0_2_1</v>
      </c>
      <c r="C58" s="16" t="n">
        <f aca="false">AVERAGE(C28:C36)</f>
        <v>0.721019906717545</v>
      </c>
      <c r="D58" s="16" t="n">
        <f aca="false">AVERAGE(D28:D36)</f>
        <v>0.537113322002707</v>
      </c>
      <c r="E58" s="16" t="n">
        <f aca="false">AVERAGE(E28:E36)</f>
        <v>0.449090975085547</v>
      </c>
      <c r="F58" s="16" t="n">
        <f aca="false">AVERAGE(F28:F36)</f>
        <v>0.356700911012544</v>
      </c>
      <c r="G58" s="16" t="n">
        <f aca="false">AVERAGE(G28:G36)</f>
        <v>0.319035773656864</v>
      </c>
      <c r="H58" s="16" t="n">
        <f aca="false">AVERAGE(H28:H36)</f>
        <v>0.296631953892777</v>
      </c>
      <c r="I58" s="16" t="n">
        <f aca="false">AVERAGE(I28:I36)</f>
        <v>0.294730712307292</v>
      </c>
      <c r="J58" s="16" t="n">
        <f aca="false">AVERAGE(J28:J36)</f>
        <v>0.40834274326692</v>
      </c>
      <c r="K58" s="16" t="n">
        <f aca="false">AVERAGE(K28:K36)</f>
        <v>0.631199088030332</v>
      </c>
      <c r="L58" s="16" t="n">
        <f aca="false">AVERAGE(L28:L36)</f>
        <v>1.01668866571424</v>
      </c>
      <c r="M58" s="16" t="n">
        <f aca="false">AVERAGE(M28:M36)</f>
        <v>1.5506806266968</v>
      </c>
      <c r="N58" s="16" t="n">
        <f aca="false">AVERAGE(N28:N36)</f>
        <v>1.99485176899215</v>
      </c>
      <c r="O58" s="16" t="n">
        <f aca="false">AVERAGE(O28:O36)</f>
        <v>2.40685595905741</v>
      </c>
      <c r="P58" s="16" t="n">
        <f aca="false">AVERAGE(P28:P36)</f>
        <v>2.83561162903803</v>
      </c>
      <c r="Q58" s="16" t="n">
        <f aca="false">AVERAGE(Q28:Q36)</f>
        <v>3.40069145918864</v>
      </c>
      <c r="R58" s="16" t="n">
        <f aca="false">AVERAGE(R28:R36)</f>
        <v>3.79167922199815</v>
      </c>
      <c r="S58" s="16" t="n">
        <f aca="false">AVERAGE(S28:S36)</f>
        <v>4.15800222910406</v>
      </c>
      <c r="T58" s="16" t="n">
        <f aca="false">AVERAGE(T28:T36)</f>
        <v>4.46934338495408</v>
      </c>
      <c r="U58" s="16" t="n">
        <f aca="false">AVERAGE(U28:U36)</f>
        <v>4.67293038932406</v>
      </c>
      <c r="V58" s="16" t="n">
        <f aca="false">AVERAGE(V28:V36)</f>
        <v>4.75139514340609</v>
      </c>
      <c r="W58" s="16" t="n">
        <f aca="false">AVERAGE(W28:W36)</f>
        <v>4.8473821510192</v>
      </c>
      <c r="X58" s="16" t="n">
        <f aca="false">AVERAGE(X28:X36)</f>
        <v>4.94948396265048</v>
      </c>
      <c r="Y58" s="16" t="n">
        <f aca="false">AVERAGE(Y28:Y36)</f>
        <v>5.03041519230287</v>
      </c>
      <c r="Z58" s="16" t="n">
        <f aca="false">AVERAGE(Z28:Z36)</f>
        <v>5.02507116190042</v>
      </c>
      <c r="AA58" s="16" t="n">
        <f aca="false">AVERAGE(AA28:AA36)</f>
        <v>5.15173495941986</v>
      </c>
      <c r="AB58" s="16" t="n">
        <f aca="false">AVERAGE(AB28:AB36)</f>
        <v>5.18539207397371</v>
      </c>
      <c r="AC58" s="16" t="n">
        <f aca="false">AVERAGE(AC28:AC36)</f>
        <v>5.27310611144457</v>
      </c>
      <c r="AD58" s="16" t="n">
        <f aca="false">AVERAGE(AD28:AD36)</f>
        <v>5.31503619614066</v>
      </c>
      <c r="AE58" s="16" t="n">
        <f aca="false">AVERAGE(AE28:AE36)</f>
        <v>5.35521919397442</v>
      </c>
      <c r="AF58" s="16" t="n">
        <f aca="false">AVERAGE(AF28:AF36)</f>
        <v>5.37191928898205</v>
      </c>
      <c r="AG58" s="16" t="n">
        <f aca="false">AVERAGE(AG28:AG36)</f>
        <v>5.43111470267065</v>
      </c>
      <c r="AH58" s="16" t="n">
        <f aca="false">AVERAGE(AH28:AH36)</f>
        <v>5.46122625859211</v>
      </c>
      <c r="AI58" s="16" t="n">
        <f aca="false">AVERAGE(AI28:AI36)</f>
        <v>5.52864325751523</v>
      </c>
      <c r="AJ58" s="16" t="n">
        <f aca="false">AVERAGE(AJ28:AJ36)</f>
        <v>5.56034774557588</v>
      </c>
      <c r="AK58" s="16" t="n">
        <f aca="false">AVERAGE(AK28:AK36)</f>
        <v>5.60741632104355</v>
      </c>
      <c r="AL58" s="16" t="n">
        <f aca="false">AVERAGE(AL28:AL36)</f>
        <v>5.62488718966692</v>
      </c>
      <c r="AM58" s="16" t="n">
        <f aca="false">AVERAGE(AM28:AM36)</f>
        <v>5.64441345459892</v>
      </c>
      <c r="AN58" s="16" t="n">
        <f aca="false">AVERAGE(AN28:AN36)</f>
        <v>5.68670323364903</v>
      </c>
      <c r="AO58" s="16" t="n">
        <f aca="false">AVERAGE(AO28:AO36)</f>
        <v>5.80206235147099</v>
      </c>
      <c r="AP58" s="16" t="n">
        <f aca="false">AVERAGE(AP28:AP36)</f>
        <v>5.77205356536496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pred_0_2_1</v>
      </c>
      <c r="C59" s="16" t="n">
        <f aca="false">AVERAGE(C11:C19)</f>
        <v>0.968888888888889</v>
      </c>
      <c r="D59" s="16" t="n">
        <f aca="false">AVERAGE(D11:D19)</f>
        <v>0.91</v>
      </c>
      <c r="E59" s="16" t="n">
        <f aca="false">AVERAGE(E11:E19)</f>
        <v>0.966666666666667</v>
      </c>
      <c r="F59" s="16" t="n">
        <f aca="false">AVERAGE(F11:F19)</f>
        <v>1.16666666666667</v>
      </c>
      <c r="G59" s="16" t="n">
        <f aca="false">AVERAGE(G11:G19)</f>
        <v>1.53888888888889</v>
      </c>
      <c r="H59" s="16" t="n">
        <f aca="false">AVERAGE(H11:H19)</f>
        <v>2.10888888888889</v>
      </c>
      <c r="I59" s="16" t="n">
        <f aca="false">AVERAGE(I11:I19)</f>
        <v>2.97111111111111</v>
      </c>
      <c r="J59" s="16" t="n">
        <f aca="false">AVERAGE(J11:J19)</f>
        <v>4.13222222222222</v>
      </c>
      <c r="K59" s="16" t="n">
        <f aca="false">AVERAGE(K11:K19)</f>
        <v>5.66777777777778</v>
      </c>
      <c r="L59" s="16" t="n">
        <f aca="false">AVERAGE(L11:L19)</f>
        <v>7.74222222222222</v>
      </c>
      <c r="M59" s="16" t="n">
        <f aca="false">AVERAGE(M11:M19)</f>
        <v>10.4477777777778</v>
      </c>
      <c r="N59" s="16" t="n">
        <f aca="false">AVERAGE(N11:N19)</f>
        <v>13.5477777777778</v>
      </c>
      <c r="O59" s="16" t="n">
        <f aca="false">AVERAGE(O11:O19)</f>
        <v>17.9733333333333</v>
      </c>
      <c r="P59" s="16" t="n">
        <f aca="false">AVERAGE(P11:P19)</f>
        <v>22.2522222222222</v>
      </c>
      <c r="Q59" s="16" t="n">
        <f aca="false">AVERAGE(Q11:Q19)</f>
        <v>25.2233333333333</v>
      </c>
      <c r="R59" s="16" t="n">
        <f aca="false">AVERAGE(R11:R19)</f>
        <v>27.1266666666667</v>
      </c>
      <c r="S59" s="16" t="n">
        <f aca="false">AVERAGE(S11:S19)</f>
        <v>28.0433333333333</v>
      </c>
      <c r="T59" s="16" t="n">
        <f aca="false">AVERAGE(T11:T19)</f>
        <v>28.4288888888889</v>
      </c>
      <c r="U59" s="16" t="n">
        <f aca="false">AVERAGE(U11:U19)</f>
        <v>28.4355555555556</v>
      </c>
      <c r="V59" s="16" t="n">
        <f aca="false">AVERAGE(V11:V19)</f>
        <v>28.0866666666667</v>
      </c>
      <c r="W59" s="16" t="n">
        <f aca="false">AVERAGE(W11:W19)</f>
        <v>27.86</v>
      </c>
      <c r="X59" s="16" t="n">
        <f aca="false">AVERAGE(X11:X19)</f>
        <v>27.6522222222222</v>
      </c>
      <c r="Y59" s="16" t="n">
        <f aca="false">AVERAGE(Y11:Y19)</f>
        <v>27.1411111111111</v>
      </c>
      <c r="Z59" s="16" t="n">
        <f aca="false">AVERAGE(Z11:Z19)</f>
        <v>27.0877777777778</v>
      </c>
      <c r="AA59" s="16" t="n">
        <f aca="false">AVERAGE(AA11:AA19)</f>
        <v>26.8011111111111</v>
      </c>
      <c r="AB59" s="16" t="n">
        <f aca="false">AVERAGE(AB11:AB19)</f>
        <v>26.6322222222222</v>
      </c>
      <c r="AC59" s="16" t="n">
        <f aca="false">AVERAGE(AC11:AC19)</f>
        <v>26.5722222222222</v>
      </c>
      <c r="AD59" s="16" t="n">
        <f aca="false">AVERAGE(AD11:AD19)</f>
        <v>26.3788888888889</v>
      </c>
      <c r="AE59" s="16" t="n">
        <f aca="false">AVERAGE(AE11:AE19)</f>
        <v>26.4066666666667</v>
      </c>
      <c r="AF59" s="16" t="n">
        <f aca="false">AVERAGE(AF11:AF19)</f>
        <v>26.3233333333333</v>
      </c>
      <c r="AG59" s="16" t="n">
        <f aca="false">AVERAGE(AG11:AG19)</f>
        <v>26.3</v>
      </c>
      <c r="AH59" s="16" t="n">
        <f aca="false">AVERAGE(AH11:AH19)</f>
        <v>26.2888888888889</v>
      </c>
      <c r="AI59" s="16" t="n">
        <f aca="false">AVERAGE(AI11:AI19)</f>
        <v>26.21</v>
      </c>
      <c r="AJ59" s="16" t="n">
        <f aca="false">AVERAGE(AJ11:AJ19)</f>
        <v>26.3144444444444</v>
      </c>
      <c r="AK59" s="16" t="n">
        <f aca="false">AVERAGE(AK11:AK19)</f>
        <v>26.2166666666667</v>
      </c>
      <c r="AL59" s="16" t="n">
        <f aca="false">AVERAGE(AL11:AL19)</f>
        <v>26.2577777777778</v>
      </c>
      <c r="AM59" s="16" t="n">
        <f aca="false">AVERAGE(AM11:AM19)</f>
        <v>26.2311111111111</v>
      </c>
      <c r="AN59" s="16" t="n">
        <f aca="false">AVERAGE(AN11:AN19)</f>
        <v>26.2077777777778</v>
      </c>
      <c r="AO59" s="16" t="n">
        <f aca="false">AVERAGE(AO11:AO19)</f>
        <v>26.32</v>
      </c>
      <c r="AP59" s="16" t="n">
        <f aca="false">AVERAGE(AP11:AP19)</f>
        <v>26.3355555555556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pred_0_2_1</v>
      </c>
      <c r="C61" s="16" t="n">
        <f aca="false">STDEVA(C28:C36)</f>
        <v>0.203736958511822</v>
      </c>
      <c r="D61" s="16" t="n">
        <f aca="false">STDEVA(D28:D36)</f>
        <v>0.152141477020425</v>
      </c>
      <c r="E61" s="16" t="n">
        <f aca="false">STDEVA(E28:E36)</f>
        <v>0.128189941225224</v>
      </c>
      <c r="F61" s="16" t="n">
        <f aca="false">STDEVA(F28:F36)</f>
        <v>0.153830174852819</v>
      </c>
      <c r="G61" s="16" t="n">
        <f aca="false">STDEVA(G28:G36)</f>
        <v>0.13201855851066</v>
      </c>
      <c r="H61" s="16" t="n">
        <f aca="false">STDEVA(H28:H36)</f>
        <v>0.100367895727189</v>
      </c>
      <c r="I61" s="16" t="n">
        <f aca="false">STDEVA(I28:I36)</f>
        <v>0.0754692074381736</v>
      </c>
      <c r="J61" s="16" t="n">
        <f aca="false">STDEVA(J28:J36)</f>
        <v>0.083251257878942</v>
      </c>
      <c r="K61" s="16" t="n">
        <f aca="false">STDEVA(K28:K36)</f>
        <v>0.0991781100850642</v>
      </c>
      <c r="L61" s="16" t="n">
        <f aca="false">STDEVA(L28:L36)</f>
        <v>0.119148139115048</v>
      </c>
      <c r="M61" s="16" t="n">
        <f aca="false">STDEVA(M28:M36)</f>
        <v>0.0678423972968347</v>
      </c>
      <c r="N61" s="16" t="n">
        <f aca="false">STDEVA(N28:N36)</f>
        <v>0.096330791886046</v>
      </c>
      <c r="O61" s="16" t="n">
        <f aca="false">STDEVA(O28:O36)</f>
        <v>0.117242065336048</v>
      </c>
      <c r="P61" s="16" t="n">
        <f aca="false">STDEVA(P28:P36)</f>
        <v>0.207668913215582</v>
      </c>
      <c r="Q61" s="16" t="n">
        <f aca="false">STDEVA(Q28:Q36)</f>
        <v>0.216523314560151</v>
      </c>
      <c r="R61" s="16" t="n">
        <f aca="false">STDEVA(R28:R36)</f>
        <v>0.246242315071174</v>
      </c>
      <c r="S61" s="16" t="n">
        <f aca="false">STDEVA(S28:S36)</f>
        <v>0.230204053941012</v>
      </c>
      <c r="T61" s="16" t="n">
        <f aca="false">STDEVA(T28:T36)</f>
        <v>0.26591040721279</v>
      </c>
      <c r="U61" s="16" t="n">
        <f aca="false">STDEVA(U28:U36)</f>
        <v>0.26594740267581</v>
      </c>
      <c r="V61" s="16" t="n">
        <f aca="false">STDEVA(V28:V36)</f>
        <v>0.255454923964971</v>
      </c>
      <c r="W61" s="16" t="n">
        <f aca="false">STDEVA(W28:W36)</f>
        <v>0.235673142837638</v>
      </c>
      <c r="X61" s="16" t="n">
        <f aca="false">STDEVA(X28:X36)</f>
        <v>0.265047596606151</v>
      </c>
      <c r="Y61" s="16" t="n">
        <f aca="false">STDEVA(Y28:Y36)</f>
        <v>0.260169744540038</v>
      </c>
      <c r="Z61" s="16" t="n">
        <f aca="false">STDEVA(Z28:Z36)</f>
        <v>0.27731910914536</v>
      </c>
      <c r="AA61" s="16" t="n">
        <f aca="false">STDEVA(AA28:AA36)</f>
        <v>0.263832577387438</v>
      </c>
      <c r="AB61" s="16" t="n">
        <f aca="false">STDEVA(AB28:AB36)</f>
        <v>0.248506163657044</v>
      </c>
      <c r="AC61" s="16" t="n">
        <f aca="false">STDEVA(AC28:AC36)</f>
        <v>0.233900991351792</v>
      </c>
      <c r="AD61" s="16" t="n">
        <f aca="false">STDEVA(AD28:AD36)</f>
        <v>0.245025841085247</v>
      </c>
      <c r="AE61" s="16" t="n">
        <f aca="false">STDEVA(AE28:AE36)</f>
        <v>0.249115535037847</v>
      </c>
      <c r="AF61" s="16" t="n">
        <f aca="false">STDEVA(AF28:AF36)</f>
        <v>0.231993908483841</v>
      </c>
      <c r="AG61" s="16" t="n">
        <f aca="false">STDEVA(AG28:AG36)</f>
        <v>0.251399592338224</v>
      </c>
      <c r="AH61" s="16" t="n">
        <f aca="false">STDEVA(AH28:AH36)</f>
        <v>0.235375067837603</v>
      </c>
      <c r="AI61" s="16" t="n">
        <f aca="false">STDEVA(AI28:AI36)</f>
        <v>0.252732131831529</v>
      </c>
      <c r="AJ61" s="16" t="n">
        <f aca="false">STDEVA(AJ28:AJ36)</f>
        <v>0.239957078151605</v>
      </c>
      <c r="AK61" s="16" t="n">
        <f aca="false">STDEVA(AK28:AK36)</f>
        <v>0.231224890722098</v>
      </c>
      <c r="AL61" s="16" t="n">
        <f aca="false">STDEVA(AL28:AL36)</f>
        <v>0.227195038399662</v>
      </c>
      <c r="AM61" s="16" t="n">
        <f aca="false">STDEVA(AM28:AM36)</f>
        <v>0.235665403761974</v>
      </c>
      <c r="AN61" s="16" t="n">
        <f aca="false">STDEVA(AN28:AN36)</f>
        <v>0.241693148138893</v>
      </c>
      <c r="AO61" s="16" t="n">
        <f aca="false">STDEVA(AO28:AO36)</f>
        <v>0.253208318535098</v>
      </c>
      <c r="AP61" s="16" t="n">
        <f aca="false">STDEVA(AP28:AP36)</f>
        <v>0.247471462703991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pred_0_2_1</v>
      </c>
      <c r="C62" s="16" t="n">
        <f aca="false">STDEVA(C11:C19)</f>
        <v>0.0284800124843918</v>
      </c>
      <c r="D62" s="16" t="n">
        <f aca="false">STDEVA(D11:D19)</f>
        <v>0.0308220700148449</v>
      </c>
      <c r="E62" s="16" t="n">
        <f aca="false">STDEVA(E11:E19)</f>
        <v>0.0387298334620742</v>
      </c>
      <c r="F62" s="16" t="n">
        <f aca="false">STDEVA(F11:F19)</f>
        <v>0.0608276253029822</v>
      </c>
      <c r="G62" s="16" t="n">
        <f aca="false">STDEVA(G11:G19)</f>
        <v>0.0693621734889494</v>
      </c>
      <c r="H62" s="16" t="n">
        <f aca="false">STDEVA(H11:H19)</f>
        <v>0.0900617072407087</v>
      </c>
      <c r="I62" s="16" t="n">
        <f aca="false">STDEVA(I11:I19)</f>
        <v>0.184149697559108</v>
      </c>
      <c r="J62" s="16" t="n">
        <f aca="false">STDEVA(J11:J19)</f>
        <v>0.316890271930907</v>
      </c>
      <c r="K62" s="16" t="n">
        <f aca="false">STDEVA(K11:K19)</f>
        <v>0.472725548753655</v>
      </c>
      <c r="L62" s="16" t="n">
        <f aca="false">STDEVA(L11:L19)</f>
        <v>0.654537580620429</v>
      </c>
      <c r="M62" s="16" t="n">
        <f aca="false">STDEVA(M11:M19)</f>
        <v>0.82413254058097</v>
      </c>
      <c r="N62" s="16" t="n">
        <f aca="false">STDEVA(N11:N19)</f>
        <v>1.16842605433311</v>
      </c>
      <c r="O62" s="16" t="n">
        <f aca="false">STDEVA(O11:O19)</f>
        <v>0.936829760415413</v>
      </c>
      <c r="P62" s="16" t="n">
        <f aca="false">STDEVA(P11:P19)</f>
        <v>0.466523787651224</v>
      </c>
      <c r="Q62" s="16" t="n">
        <f aca="false">STDEVA(Q11:Q19)</f>
        <v>0.267301328092473</v>
      </c>
      <c r="R62" s="16" t="n">
        <f aca="false">STDEVA(R11:R19)</f>
        <v>0.319256949806891</v>
      </c>
      <c r="S62" s="16" t="n">
        <f aca="false">STDEVA(S11:S19)</f>
        <v>0.319413525073689</v>
      </c>
      <c r="T62" s="16" t="n">
        <f aca="false">STDEVA(T11:T19)</f>
        <v>0.365083704253026</v>
      </c>
      <c r="U62" s="16" t="n">
        <f aca="false">STDEVA(U11:U19)</f>
        <v>0.414128938590118</v>
      </c>
      <c r="V62" s="16" t="n">
        <f aca="false">STDEVA(V11:V19)</f>
        <v>0.568176909069702</v>
      </c>
      <c r="W62" s="16" t="n">
        <f aca="false">STDEVA(W11:W19)</f>
        <v>0.670820393249937</v>
      </c>
      <c r="X62" s="16" t="n">
        <f aca="false">STDEVA(X11:X19)</f>
        <v>0.60134802273263</v>
      </c>
      <c r="Y62" s="16" t="n">
        <f aca="false">STDEVA(Y11:Y19)</f>
        <v>0.911392402377324</v>
      </c>
      <c r="Z62" s="16" t="n">
        <f aca="false">STDEVA(Z11:Z19)</f>
        <v>0.630035272381194</v>
      </c>
      <c r="AA62" s="16" t="n">
        <f aca="false">STDEVA(AA11:AA19)</f>
        <v>0.770915761358601</v>
      </c>
      <c r="AB62" s="16" t="n">
        <f aca="false">STDEVA(AB11:AB19)</f>
        <v>0.789363315872004</v>
      </c>
      <c r="AC62" s="16" t="n">
        <f aca="false">STDEVA(AC11:AC19)</f>
        <v>0.886126088344342</v>
      </c>
      <c r="AD62" s="16" t="n">
        <f aca="false">STDEVA(AD11:AD19)</f>
        <v>0.964072668999132</v>
      </c>
      <c r="AE62" s="16" t="n">
        <f aca="false">STDEVA(AE11:AE19)</f>
        <v>0.768879054208137</v>
      </c>
      <c r="AF62" s="16" t="n">
        <f aca="false">STDEVA(AF11:AF19)</f>
        <v>0.69462219947249</v>
      </c>
      <c r="AG62" s="16" t="n">
        <f aca="false">STDEVA(AG11:AG19)</f>
        <v>0.639980468451968</v>
      </c>
      <c r="AH62" s="16" t="n">
        <f aca="false">STDEVA(AH11:AH19)</f>
        <v>0.574248300921397</v>
      </c>
      <c r="AI62" s="16" t="n">
        <f aca="false">STDEVA(AI11:AI19)</f>
        <v>0.612821344275801</v>
      </c>
      <c r="AJ62" s="16" t="n">
        <f aca="false">STDEVA(AJ11:AJ19)</f>
        <v>0.575545634835135</v>
      </c>
      <c r="AK62" s="16" t="n">
        <f aca="false">STDEVA(AK11:AK19)</f>
        <v>0.566965607422532</v>
      </c>
      <c r="AL62" s="16" t="n">
        <f aca="false">STDEVA(AL11:AL19)</f>
        <v>0.55380000401268</v>
      </c>
      <c r="AM62" s="16" t="n">
        <f aca="false">STDEVA(AM11:AM19)</f>
        <v>0.57265706239521</v>
      </c>
      <c r="AN62" s="16" t="n">
        <f aca="false">STDEVA(AN11:AN19)</f>
        <v>0.558743630339035</v>
      </c>
      <c r="AO62" s="16" t="n">
        <f aca="false">STDEVA(AO11:AO19)</f>
        <v>0.61057350089895</v>
      </c>
      <c r="AP62" s="16" t="n">
        <f aca="false">STDEVA(AP11:AP19)</f>
        <v>0.675557383038464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pred_0_2_1</v>
      </c>
      <c r="B82" s="16" t="n">
        <f aca="false">SLOPE(H11:L11,H28:L28)</f>
        <v>4.8368103979843</v>
      </c>
      <c r="C82" s="16" t="n">
        <f aca="false">RSQ(H11:L11,H28:L28)</f>
        <v>0.97965134061662</v>
      </c>
    </row>
    <row r="83" customFormat="false" ht="15" hidden="false" customHeight="false" outlineLevel="0" collapsed="false">
      <c r="A83" s="16" t="str">
        <f aca="false">A3</f>
        <v>pred_0_2_1</v>
      </c>
      <c r="B83" s="16" t="n">
        <f aca="false">SLOPE(H12:L12,H29:L29)</f>
        <v>7.80912530132803</v>
      </c>
      <c r="C83" s="16" t="n">
        <f aca="false">RSQ(H12:L12,H29:L29)</f>
        <v>0.923690595295983</v>
      </c>
    </row>
    <row r="84" customFormat="false" ht="15" hidden="false" customHeight="false" outlineLevel="0" collapsed="false">
      <c r="A84" s="16" t="str">
        <f aca="false">A4</f>
        <v>pred_0_2_1</v>
      </c>
      <c r="B84" s="16" t="n">
        <f aca="false">SLOPE(H13:L13,H30:L30)</f>
        <v>7.45718354223775</v>
      </c>
      <c r="C84" s="16" t="n">
        <f aca="false">RSQ(H13:L13,H30:L30)</f>
        <v>0.876904883012322</v>
      </c>
    </row>
    <row r="85" customFormat="false" ht="15" hidden="false" customHeight="false" outlineLevel="0" collapsed="false">
      <c r="A85" s="16" t="str">
        <f aca="false">A5</f>
        <v>pred_0_2</v>
      </c>
      <c r="B85" s="16" t="n">
        <f aca="false">SLOPE(H14:L14,H31:L31)</f>
        <v>6.92315722921499</v>
      </c>
      <c r="C85" s="16" t="n">
        <f aca="false">RSQ(H14:L14,H31:L31)</f>
        <v>0.967395509472075</v>
      </c>
    </row>
    <row r="86" customFormat="false" ht="15" hidden="false" customHeight="false" outlineLevel="0" collapsed="false">
      <c r="A86" s="16" t="str">
        <f aca="false">A6</f>
        <v>pred_0_2</v>
      </c>
      <c r="B86" s="16" t="n">
        <f aca="false">SLOPE(H15:L15,H32:L32)</f>
        <v>7.12612421266836</v>
      </c>
      <c r="C86" s="16" t="n">
        <f aca="false">RSQ(H15:L15,H32:L32)</f>
        <v>0.969819250881632</v>
      </c>
    </row>
    <row r="87" customFormat="false" ht="15" hidden="false" customHeight="false" outlineLevel="0" collapsed="false">
      <c r="A87" s="16" t="str">
        <f aca="false">A7</f>
        <v>pred_0_2</v>
      </c>
      <c r="B87" s="16" t="n">
        <f aca="false">SLOPE(H16:L16,H33:L33)</f>
        <v>7.01509154869803</v>
      </c>
      <c r="C87" s="16" t="n">
        <f aca="false">RSQ(H16:L16,H33:L33)</f>
        <v>0.973517703591149</v>
      </c>
    </row>
    <row r="88" customFormat="false" ht="15" hidden="false" customHeight="false" outlineLevel="0" collapsed="false">
      <c r="A88" s="16" t="str">
        <f aca="false">A8</f>
        <v>pred_0_2_2</v>
      </c>
      <c r="B88" s="16" t="n">
        <f aca="false">SLOPE(H17:L17,H34:L34)</f>
        <v>7.9257459912934</v>
      </c>
      <c r="C88" s="16" t="n">
        <f aca="false">RSQ(H17:L17,H34:L34)</f>
        <v>0.871225195869132</v>
      </c>
    </row>
    <row r="89" customFormat="false" ht="15" hidden="false" customHeight="false" outlineLevel="0" collapsed="false">
      <c r="A89" s="16" t="str">
        <f aca="false">A9</f>
        <v>pred_0_2_2</v>
      </c>
      <c r="B89" s="16" t="n">
        <f aca="false">SLOPE(H18:L18,H35:L35)</f>
        <v>7.58034571657039</v>
      </c>
      <c r="C89" s="16" t="n">
        <f aca="false">RSQ(H18:L18,H35:L35)</f>
        <v>0.878087626014158</v>
      </c>
    </row>
    <row r="90" customFormat="false" ht="15" hidden="false" customHeight="false" outlineLevel="0" collapsed="false">
      <c r="A90" s="16" t="str">
        <f aca="false">A10</f>
        <v>pred_0_2_2</v>
      </c>
      <c r="B90" s="16" t="n">
        <f aca="false">SLOPE(H19:L19,H36:L36)</f>
        <v>7.15629266929003</v>
      </c>
      <c r="C90" s="16" t="n">
        <f aca="false">RSQ(H19:L19,H36:L36)</f>
        <v>0.842507423778401</v>
      </c>
    </row>
    <row r="93" customFormat="false" ht="15" hidden="false" customHeight="false" outlineLevel="0" collapsed="false">
      <c r="A93" s="17"/>
      <c r="B93" s="16" t="n">
        <f aca="false">AVERAGE(B82:B90)</f>
        <v>7.09220851214281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0.915617427224871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true" showOutlineSymbols="true" defaultGridColor="true" view="normal" topLeftCell="A71" colorId="64" zoomScale="85" zoomScaleNormal="85" zoomScalePageLayoutView="100" workbookViewId="0">
      <selection pane="topLeft" activeCell="B82" activeCellId="0" sqref="B82:B9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191</v>
      </c>
      <c r="B2" s="16" t="s">
        <v>195</v>
      </c>
      <c r="C2" s="16" t="n">
        <v>7.46</v>
      </c>
      <c r="D2" s="16" t="n">
        <v>1.82</v>
      </c>
      <c r="E2" s="16" t="n">
        <v>1.51</v>
      </c>
      <c r="F2" s="16" t="n">
        <v>1.6</v>
      </c>
      <c r="G2" s="16" t="n">
        <v>0.69</v>
      </c>
      <c r="H2" s="16" t="n">
        <v>-0.12</v>
      </c>
      <c r="I2" s="16" t="n">
        <v>0.03</v>
      </c>
      <c r="J2" s="16" t="n">
        <v>1.29</v>
      </c>
      <c r="K2" s="16" t="n">
        <v>6.34</v>
      </c>
      <c r="L2" s="16" t="n">
        <v>13.99</v>
      </c>
      <c r="M2" s="16" t="n">
        <v>24.02</v>
      </c>
      <c r="N2" s="16" t="n">
        <v>33.98</v>
      </c>
      <c r="O2" s="16" t="n">
        <v>40.71</v>
      </c>
      <c r="P2" s="16" t="n">
        <v>50.53</v>
      </c>
      <c r="Q2" s="16" t="n">
        <v>63.64</v>
      </c>
      <c r="R2" s="16" t="n">
        <v>72.2</v>
      </c>
      <c r="S2" s="16" t="n">
        <v>80.7</v>
      </c>
      <c r="T2" s="16" t="n">
        <v>87.19</v>
      </c>
      <c r="U2" s="16" t="n">
        <v>89.12</v>
      </c>
      <c r="V2" s="16" t="n">
        <v>91.02</v>
      </c>
      <c r="W2" s="16" t="n">
        <v>91.67</v>
      </c>
      <c r="X2" s="16" t="n">
        <v>95.11</v>
      </c>
      <c r="Y2" s="16" t="n">
        <v>94.43</v>
      </c>
      <c r="Z2" s="16" t="n">
        <v>97.57</v>
      </c>
      <c r="AA2" s="16" t="n">
        <v>97.73</v>
      </c>
      <c r="AB2" s="16" t="n">
        <v>98.71</v>
      </c>
      <c r="AC2" s="16" t="n">
        <v>101.58</v>
      </c>
      <c r="AD2" s="16" t="n">
        <v>100.97</v>
      </c>
      <c r="AE2" s="16" t="n">
        <v>101.61</v>
      </c>
      <c r="AF2" s="16" t="n">
        <v>102.16</v>
      </c>
      <c r="AG2" s="16" t="n">
        <v>103.43</v>
      </c>
      <c r="AH2" s="16" t="n">
        <v>103.02</v>
      </c>
      <c r="AI2" s="16" t="n">
        <v>103.74</v>
      </c>
      <c r="AJ2" s="16" t="n">
        <v>104.39</v>
      </c>
      <c r="AK2" s="16" t="n">
        <v>106.78</v>
      </c>
      <c r="AL2" s="13" t="n">
        <v>106.95</v>
      </c>
      <c r="AM2" s="13" t="n">
        <v>107.19</v>
      </c>
      <c r="AN2" s="13" t="n">
        <v>107.78</v>
      </c>
      <c r="AO2" s="13" t="n">
        <v>110.61</v>
      </c>
      <c r="AP2" s="13" t="n">
        <v>109.89</v>
      </c>
      <c r="AQ2" s="13" t="n">
        <v>109.34</v>
      </c>
      <c r="AR2" s="13" t="n">
        <v>109.58</v>
      </c>
      <c r="AS2" s="13" t="n">
        <v>109.83</v>
      </c>
      <c r="AT2" s="13" t="n">
        <v>110.13</v>
      </c>
      <c r="AU2" s="13" t="n">
        <v>110.91</v>
      </c>
      <c r="AV2" s="13" t="n">
        <v>112.14</v>
      </c>
      <c r="AW2" s="13" t="n">
        <v>113.36</v>
      </c>
      <c r="AX2" s="13" t="n">
        <v>113.21</v>
      </c>
      <c r="AY2" s="13" t="n">
        <v>114.48</v>
      </c>
      <c r="AZ2" s="13" t="n">
        <v>114.57</v>
      </c>
    </row>
    <row r="3" customFormat="false" ht="15" hidden="false" customHeight="false" outlineLevel="0" collapsed="false">
      <c r="A3" s="10" t="s">
        <v>191</v>
      </c>
      <c r="B3" s="16" t="s">
        <v>195</v>
      </c>
      <c r="C3" s="16" t="n">
        <v>6.9</v>
      </c>
      <c r="D3" s="16" t="n">
        <v>2.39</v>
      </c>
      <c r="E3" s="16" t="n">
        <v>2.39</v>
      </c>
      <c r="F3" s="16" t="n">
        <v>2.24</v>
      </c>
      <c r="G3" s="16" t="n">
        <v>1.75</v>
      </c>
      <c r="H3" s="16" t="n">
        <v>0.98</v>
      </c>
      <c r="I3" s="16" t="n">
        <v>1.63</v>
      </c>
      <c r="J3" s="16" t="n">
        <v>3.14</v>
      </c>
      <c r="K3" s="16" t="n">
        <v>8.27</v>
      </c>
      <c r="L3" s="16" t="n">
        <v>15.09</v>
      </c>
      <c r="M3" s="16" t="n">
        <v>26.48</v>
      </c>
      <c r="N3" s="16" t="n">
        <v>34.21</v>
      </c>
      <c r="O3" s="16" t="n">
        <v>42.67</v>
      </c>
      <c r="P3" s="16" t="n">
        <v>53.04</v>
      </c>
      <c r="Q3" s="16" t="n">
        <v>69.04</v>
      </c>
      <c r="R3" s="16" t="n">
        <v>75.9</v>
      </c>
      <c r="S3" s="16" t="n">
        <v>86.24</v>
      </c>
      <c r="T3" s="16" t="n">
        <v>95.35</v>
      </c>
      <c r="U3" s="16" t="n">
        <v>98.63</v>
      </c>
      <c r="V3" s="16" t="n">
        <v>103.37</v>
      </c>
      <c r="W3" s="16" t="n">
        <v>105.47</v>
      </c>
      <c r="X3" s="16" t="n">
        <v>107.97</v>
      </c>
      <c r="Y3" s="16" t="n">
        <v>107.44</v>
      </c>
      <c r="Z3" s="16" t="n">
        <v>109.14</v>
      </c>
      <c r="AA3" s="16" t="n">
        <v>110.81</v>
      </c>
      <c r="AB3" s="16" t="n">
        <v>110.75</v>
      </c>
      <c r="AC3" s="16" t="n">
        <v>112.04</v>
      </c>
      <c r="AD3" s="16" t="n">
        <v>112.01</v>
      </c>
      <c r="AE3" s="16" t="n">
        <v>113.76</v>
      </c>
      <c r="AF3" s="16" t="n">
        <v>113.96</v>
      </c>
      <c r="AG3" s="16" t="n">
        <v>115.66</v>
      </c>
      <c r="AH3" s="16" t="n">
        <v>114.96</v>
      </c>
      <c r="AI3" s="16" t="n">
        <v>116.05</v>
      </c>
      <c r="AJ3" s="16" t="n">
        <v>116.96</v>
      </c>
      <c r="AK3" s="16" t="n">
        <v>118.53</v>
      </c>
      <c r="AL3" s="13" t="n">
        <v>117.89</v>
      </c>
      <c r="AM3" s="13" t="n">
        <v>119.26</v>
      </c>
      <c r="AN3" s="13" t="n">
        <v>120.1</v>
      </c>
      <c r="AO3" s="13" t="n">
        <v>122.05</v>
      </c>
      <c r="AP3" s="13" t="n">
        <v>121.04</v>
      </c>
      <c r="AQ3" s="13" t="n">
        <v>121.81</v>
      </c>
      <c r="AR3" s="13" t="n">
        <v>122.15</v>
      </c>
      <c r="AS3" s="13" t="n">
        <v>122.25</v>
      </c>
      <c r="AT3" s="13" t="n">
        <v>122.35</v>
      </c>
      <c r="AU3" s="13" t="n">
        <v>123.47</v>
      </c>
      <c r="AV3" s="13" t="n">
        <v>123.67</v>
      </c>
      <c r="AW3" s="13" t="n">
        <v>123.96</v>
      </c>
      <c r="AX3" s="13" t="n">
        <v>125.58</v>
      </c>
      <c r="AY3" s="13" t="n">
        <v>126.45</v>
      </c>
      <c r="AZ3" s="13" t="n">
        <v>126.1</v>
      </c>
    </row>
    <row r="4" customFormat="false" ht="15" hidden="false" customHeight="false" outlineLevel="0" collapsed="false">
      <c r="A4" s="10" t="s">
        <v>191</v>
      </c>
      <c r="B4" s="16" t="s">
        <v>195</v>
      </c>
      <c r="C4" s="16" t="n">
        <v>7.12</v>
      </c>
      <c r="D4" s="16" t="n">
        <v>1.56</v>
      </c>
      <c r="E4" s="16" t="n">
        <v>1.35</v>
      </c>
      <c r="F4" s="16" t="n">
        <v>1.44</v>
      </c>
      <c r="G4" s="16" t="n">
        <v>0.97</v>
      </c>
      <c r="H4" s="16" t="n">
        <v>0.42</v>
      </c>
      <c r="I4" s="16" t="n">
        <v>1.02</v>
      </c>
      <c r="J4" s="16" t="n">
        <v>2.48</v>
      </c>
      <c r="K4" s="16" t="n">
        <v>7.79</v>
      </c>
      <c r="L4" s="16" t="n">
        <v>14.98</v>
      </c>
      <c r="M4" s="16" t="n">
        <v>26.4</v>
      </c>
      <c r="N4" s="16" t="n">
        <v>34.5</v>
      </c>
      <c r="O4" s="16" t="n">
        <v>42.66</v>
      </c>
      <c r="P4" s="16" t="n">
        <v>52.48</v>
      </c>
      <c r="Q4" s="16" t="n">
        <v>65.9</v>
      </c>
      <c r="R4" s="16" t="n">
        <v>74.73</v>
      </c>
      <c r="S4" s="16" t="n">
        <v>83.98</v>
      </c>
      <c r="T4" s="16" t="n">
        <v>89.05</v>
      </c>
      <c r="U4" s="16" t="n">
        <v>91.25</v>
      </c>
      <c r="V4" s="16" t="n">
        <v>94.62</v>
      </c>
      <c r="W4" s="16" t="n">
        <v>97.03</v>
      </c>
      <c r="X4" s="16" t="n">
        <v>97.98</v>
      </c>
      <c r="Y4" s="16" t="n">
        <v>96.64</v>
      </c>
      <c r="Z4" s="16" t="n">
        <v>99.03</v>
      </c>
      <c r="AA4" s="16" t="n">
        <v>100.87</v>
      </c>
      <c r="AB4" s="16" t="n">
        <v>101.56</v>
      </c>
      <c r="AC4" s="16" t="n">
        <v>102.05</v>
      </c>
      <c r="AD4" s="16" t="n">
        <v>101.23</v>
      </c>
      <c r="AE4" s="16" t="n">
        <v>102.18</v>
      </c>
      <c r="AF4" s="16" t="n">
        <v>103.67</v>
      </c>
      <c r="AG4" s="16" t="n">
        <v>106.05</v>
      </c>
      <c r="AH4" s="16" t="n">
        <v>105.44</v>
      </c>
      <c r="AI4" s="16" t="n">
        <v>106.4</v>
      </c>
      <c r="AJ4" s="16" t="n">
        <v>106.73</v>
      </c>
      <c r="AK4" s="16" t="n">
        <v>108.47</v>
      </c>
      <c r="AL4" s="13" t="n">
        <v>108.14</v>
      </c>
      <c r="AM4" s="13" t="n">
        <v>109.5</v>
      </c>
      <c r="AN4" s="13" t="n">
        <v>110</v>
      </c>
      <c r="AO4" s="13" t="n">
        <v>112.1</v>
      </c>
      <c r="AP4" s="13" t="n">
        <v>111.47</v>
      </c>
      <c r="AQ4" s="13" t="n">
        <v>112.29</v>
      </c>
      <c r="AR4" s="13" t="n">
        <v>112.25</v>
      </c>
      <c r="AS4" s="13" t="n">
        <v>113.38</v>
      </c>
      <c r="AT4" s="13" t="n">
        <v>114.46</v>
      </c>
      <c r="AU4" s="13" t="n">
        <v>114.72</v>
      </c>
      <c r="AV4" s="13" t="n">
        <v>115.44</v>
      </c>
      <c r="AW4" s="13" t="n">
        <v>116.05</v>
      </c>
      <c r="AX4" s="13" t="n">
        <v>117.84</v>
      </c>
      <c r="AY4" s="13" t="n">
        <v>117.92</v>
      </c>
      <c r="AZ4" s="13" t="n">
        <v>118.94</v>
      </c>
    </row>
    <row r="5" customFormat="false" ht="15" hidden="false" customHeight="false" outlineLevel="0" collapsed="false">
      <c r="A5" s="10" t="s">
        <v>192</v>
      </c>
      <c r="B5" s="16" t="s">
        <v>195</v>
      </c>
      <c r="C5" s="16" t="n">
        <v>6.17</v>
      </c>
      <c r="D5" s="16" t="n">
        <v>2.37</v>
      </c>
      <c r="E5" s="16" t="n">
        <v>2.42</v>
      </c>
      <c r="F5" s="16" t="n">
        <v>2.13</v>
      </c>
      <c r="G5" s="16" t="n">
        <v>2</v>
      </c>
      <c r="H5" s="16" t="n">
        <v>1.96</v>
      </c>
      <c r="I5" s="16" t="n">
        <v>3.35</v>
      </c>
      <c r="J5" s="16" t="n">
        <v>4.44</v>
      </c>
      <c r="K5" s="16" t="n">
        <v>6.45</v>
      </c>
      <c r="L5" s="16" t="n">
        <v>10.83</v>
      </c>
      <c r="M5" s="16" t="n">
        <v>16.62</v>
      </c>
      <c r="N5" s="16" t="n">
        <v>22.64</v>
      </c>
      <c r="O5" s="16" t="n">
        <v>31.71</v>
      </c>
      <c r="P5" s="16" t="n">
        <v>43.55</v>
      </c>
      <c r="Q5" s="16" t="n">
        <v>55.91</v>
      </c>
      <c r="R5" s="16" t="n">
        <v>69.95</v>
      </c>
      <c r="S5" s="16" t="n">
        <v>80.94</v>
      </c>
      <c r="T5" s="16" t="n">
        <v>87.35</v>
      </c>
      <c r="U5" s="16" t="n">
        <v>91.64</v>
      </c>
      <c r="V5" s="16" t="n">
        <v>97.24</v>
      </c>
      <c r="W5" s="16" t="n">
        <v>99.12</v>
      </c>
      <c r="X5" s="16" t="n">
        <v>100.78</v>
      </c>
      <c r="Y5" s="16" t="n">
        <v>100.3</v>
      </c>
      <c r="Z5" s="16" t="n">
        <v>101.61</v>
      </c>
      <c r="AA5" s="16" t="n">
        <v>101</v>
      </c>
      <c r="AB5" s="16" t="n">
        <v>100.86</v>
      </c>
      <c r="AC5" s="16" t="n">
        <v>102.02</v>
      </c>
      <c r="AD5" s="16" t="n">
        <v>100.51</v>
      </c>
      <c r="AE5" s="16" t="n">
        <v>101.84</v>
      </c>
      <c r="AF5" s="16" t="n">
        <v>101.95</v>
      </c>
      <c r="AG5" s="16" t="n">
        <v>103.2</v>
      </c>
      <c r="AH5" s="16" t="n">
        <v>102.57</v>
      </c>
      <c r="AI5" s="16" t="n">
        <v>103.89</v>
      </c>
      <c r="AJ5" s="16" t="n">
        <v>103.99</v>
      </c>
      <c r="AK5" s="16" t="n">
        <v>106.09</v>
      </c>
      <c r="AL5" s="13" t="n">
        <v>105.15</v>
      </c>
      <c r="AM5" s="13" t="n">
        <v>105.58</v>
      </c>
      <c r="AN5" s="13" t="n">
        <v>106.93</v>
      </c>
      <c r="AO5" s="13" t="n">
        <v>107.64</v>
      </c>
      <c r="AP5" s="13" t="n">
        <v>108.8</v>
      </c>
      <c r="AQ5" s="13" t="n">
        <v>109.2</v>
      </c>
      <c r="AR5" s="13" t="n">
        <v>108.88</v>
      </c>
      <c r="AS5" s="13" t="n">
        <v>109.14</v>
      </c>
      <c r="AT5" s="13" t="n">
        <v>108.8</v>
      </c>
      <c r="AU5" s="13" t="n">
        <v>108.86</v>
      </c>
      <c r="AV5" s="13" t="n">
        <v>109.41</v>
      </c>
      <c r="AW5" s="13" t="n">
        <v>111.09</v>
      </c>
      <c r="AX5" s="13" t="n">
        <v>111.27</v>
      </c>
      <c r="AY5" s="13" t="n">
        <v>112.08</v>
      </c>
      <c r="AZ5" s="13" t="n">
        <v>112.66</v>
      </c>
    </row>
    <row r="6" customFormat="false" ht="15" hidden="false" customHeight="false" outlineLevel="0" collapsed="false">
      <c r="A6" s="10" t="s">
        <v>192</v>
      </c>
      <c r="B6" s="16" t="s">
        <v>195</v>
      </c>
      <c r="C6" s="16" t="n">
        <v>11.2</v>
      </c>
      <c r="D6" s="16" t="n">
        <v>3.8</v>
      </c>
      <c r="E6" s="16" t="n">
        <v>3.81</v>
      </c>
      <c r="F6" s="16" t="n">
        <v>3.4</v>
      </c>
      <c r="G6" s="16" t="n">
        <v>2.52</v>
      </c>
      <c r="H6" s="16" t="n">
        <v>2.46</v>
      </c>
      <c r="I6" s="16" t="n">
        <v>3.37</v>
      </c>
      <c r="J6" s="16" t="n">
        <v>4.3</v>
      </c>
      <c r="K6" s="16" t="n">
        <v>6.27</v>
      </c>
      <c r="L6" s="16" t="n">
        <v>9.89</v>
      </c>
      <c r="M6" s="16" t="n">
        <v>15.73</v>
      </c>
      <c r="N6" s="16" t="n">
        <v>21.76</v>
      </c>
      <c r="O6" s="16" t="n">
        <v>31.45</v>
      </c>
      <c r="P6" s="16" t="n">
        <v>44.72</v>
      </c>
      <c r="Q6" s="16" t="n">
        <v>55.58</v>
      </c>
      <c r="R6" s="16" t="n">
        <v>69.66</v>
      </c>
      <c r="S6" s="16" t="n">
        <v>82.14</v>
      </c>
      <c r="T6" s="16" t="n">
        <v>87.66</v>
      </c>
      <c r="U6" s="16" t="n">
        <v>90.95</v>
      </c>
      <c r="V6" s="16" t="n">
        <v>96.91</v>
      </c>
      <c r="W6" s="16" t="n">
        <v>99.12</v>
      </c>
      <c r="X6" s="16" t="n">
        <v>100.73</v>
      </c>
      <c r="Y6" s="16" t="n">
        <v>99.94</v>
      </c>
      <c r="Z6" s="16" t="n">
        <v>100.92</v>
      </c>
      <c r="AA6" s="16" t="n">
        <v>102.28</v>
      </c>
      <c r="AB6" s="16" t="n">
        <v>99.79</v>
      </c>
      <c r="AC6" s="16" t="n">
        <v>100.46</v>
      </c>
      <c r="AD6" s="16" t="n">
        <v>100.1</v>
      </c>
      <c r="AE6" s="16" t="n">
        <v>101.29</v>
      </c>
      <c r="AF6" s="16" t="n">
        <v>100.94</v>
      </c>
      <c r="AG6" s="16" t="n">
        <v>101.74</v>
      </c>
      <c r="AH6" s="16" t="n">
        <v>100.84</v>
      </c>
      <c r="AI6" s="16" t="n">
        <v>101.2</v>
      </c>
      <c r="AJ6" s="16" t="n">
        <v>101.76</v>
      </c>
      <c r="AK6" s="16" t="n">
        <v>102.34</v>
      </c>
      <c r="AL6" s="13" t="n">
        <v>102.28</v>
      </c>
      <c r="AM6" s="13" t="n">
        <v>103.63</v>
      </c>
      <c r="AN6" s="13" t="n">
        <v>102.79</v>
      </c>
      <c r="AO6" s="13" t="n">
        <v>107.19</v>
      </c>
      <c r="AP6" s="13" t="n">
        <v>107.65</v>
      </c>
      <c r="AQ6" s="13" t="n">
        <v>108.29</v>
      </c>
      <c r="AR6" s="13" t="n">
        <v>108.44</v>
      </c>
      <c r="AS6" s="13" t="n">
        <v>109.1</v>
      </c>
      <c r="AT6" s="13" t="n">
        <v>109.5</v>
      </c>
      <c r="AU6" s="13" t="n">
        <v>111.39</v>
      </c>
      <c r="AV6" s="13" t="n">
        <v>112.19</v>
      </c>
      <c r="AW6" s="13" t="n">
        <v>111.06</v>
      </c>
      <c r="AX6" s="13" t="n">
        <v>112.57</v>
      </c>
      <c r="AY6" s="13" t="n">
        <v>113.33</v>
      </c>
      <c r="AZ6" s="13" t="n">
        <v>114.14</v>
      </c>
    </row>
    <row r="7" customFormat="false" ht="15" hidden="false" customHeight="false" outlineLevel="0" collapsed="false">
      <c r="A7" s="10" t="s">
        <v>192</v>
      </c>
      <c r="B7" s="16" t="s">
        <v>195</v>
      </c>
      <c r="C7" s="16" t="n">
        <v>10.23</v>
      </c>
      <c r="D7" s="16" t="n">
        <v>4.12</v>
      </c>
      <c r="E7" s="16" t="n">
        <v>3.89</v>
      </c>
      <c r="F7" s="16" t="n">
        <v>3.51</v>
      </c>
      <c r="G7" s="16" t="n">
        <v>2.81</v>
      </c>
      <c r="H7" s="16" t="n">
        <v>2.82</v>
      </c>
      <c r="I7" s="16" t="n">
        <v>4.07</v>
      </c>
      <c r="J7" s="16" t="n">
        <v>4.42</v>
      </c>
      <c r="K7" s="16" t="n">
        <v>6.66</v>
      </c>
      <c r="L7" s="16" t="n">
        <v>10.53</v>
      </c>
      <c r="M7" s="16" t="n">
        <v>16.44</v>
      </c>
      <c r="N7" s="16" t="n">
        <v>23.2</v>
      </c>
      <c r="O7" s="16" t="n">
        <v>31.67</v>
      </c>
      <c r="P7" s="16" t="n">
        <v>43.14</v>
      </c>
      <c r="Q7" s="16" t="n">
        <v>55.43</v>
      </c>
      <c r="R7" s="16" t="n">
        <v>70.53</v>
      </c>
      <c r="S7" s="16" t="n">
        <v>80.94</v>
      </c>
      <c r="T7" s="16" t="n">
        <v>87.39</v>
      </c>
      <c r="U7" s="16" t="n">
        <v>91.55</v>
      </c>
      <c r="V7" s="16" t="n">
        <v>98.2</v>
      </c>
      <c r="W7" s="16" t="n">
        <v>99.01</v>
      </c>
      <c r="X7" s="16" t="n">
        <v>100.96</v>
      </c>
      <c r="Y7" s="16" t="n">
        <v>98.92</v>
      </c>
      <c r="Z7" s="16" t="n">
        <v>100.45</v>
      </c>
      <c r="AA7" s="16" t="n">
        <v>100.33</v>
      </c>
      <c r="AB7" s="16" t="n">
        <v>99.01</v>
      </c>
      <c r="AC7" s="16" t="n">
        <v>100.44</v>
      </c>
      <c r="AD7" s="16" t="n">
        <v>100.01</v>
      </c>
      <c r="AE7" s="16" t="n">
        <v>100.47</v>
      </c>
      <c r="AF7" s="16" t="n">
        <v>100.12</v>
      </c>
      <c r="AG7" s="16" t="n">
        <v>102.18</v>
      </c>
      <c r="AH7" s="16" t="n">
        <v>101.22</v>
      </c>
      <c r="AI7" s="16" t="n">
        <v>102.55</v>
      </c>
      <c r="AJ7" s="16" t="n">
        <v>102.74</v>
      </c>
      <c r="AK7" s="16" t="n">
        <v>105.21</v>
      </c>
      <c r="AL7" s="13" t="n">
        <v>103.02</v>
      </c>
      <c r="AM7" s="13" t="n">
        <v>105.03</v>
      </c>
      <c r="AN7" s="13" t="n">
        <v>105.3</v>
      </c>
      <c r="AO7" s="13" t="n">
        <v>107.12</v>
      </c>
      <c r="AP7" s="13" t="n">
        <v>106.31</v>
      </c>
      <c r="AQ7" s="13" t="n">
        <v>106.12</v>
      </c>
      <c r="AR7" s="13" t="n">
        <v>107.04</v>
      </c>
      <c r="AS7" s="13" t="n">
        <v>107.51</v>
      </c>
      <c r="AT7" s="13" t="n">
        <v>108.54</v>
      </c>
      <c r="AU7" s="13" t="n">
        <v>108.1</v>
      </c>
      <c r="AV7" s="13" t="n">
        <v>108.95</v>
      </c>
      <c r="AW7" s="13" t="n">
        <v>109.82</v>
      </c>
      <c r="AX7" s="13" t="n">
        <v>111.4</v>
      </c>
      <c r="AY7" s="13" t="n">
        <v>110.87</v>
      </c>
      <c r="AZ7" s="13" t="n">
        <v>111.18</v>
      </c>
    </row>
    <row r="8" customFormat="false" ht="15" hidden="false" customHeight="false" outlineLevel="0" collapsed="false">
      <c r="A8" s="10" t="s">
        <v>12</v>
      </c>
      <c r="B8" s="16" t="s">
        <v>195</v>
      </c>
      <c r="C8" s="16" t="n">
        <v>17.7</v>
      </c>
      <c r="D8" s="16" t="n">
        <v>10.85</v>
      </c>
      <c r="E8" s="16" t="n">
        <v>9.24</v>
      </c>
      <c r="F8" s="16" t="n">
        <v>8.21</v>
      </c>
      <c r="G8" s="16" t="n">
        <v>7.06</v>
      </c>
      <c r="H8" s="16" t="n">
        <v>6.9</v>
      </c>
      <c r="I8" s="16" t="n">
        <v>7.28</v>
      </c>
      <c r="J8" s="16" t="n">
        <v>8.23</v>
      </c>
      <c r="K8" s="16" t="n">
        <v>9.08</v>
      </c>
      <c r="L8" s="16" t="n">
        <v>11.83</v>
      </c>
      <c r="M8" s="16" t="n">
        <v>15.88</v>
      </c>
      <c r="N8" s="16" t="n">
        <v>23.73</v>
      </c>
      <c r="O8" s="16" t="n">
        <v>35.8</v>
      </c>
      <c r="P8" s="16" t="n">
        <v>57.66</v>
      </c>
      <c r="Q8" s="16" t="n">
        <v>74.81</v>
      </c>
      <c r="R8" s="16" t="n">
        <v>85.51</v>
      </c>
      <c r="S8" s="16" t="n">
        <v>93.13</v>
      </c>
      <c r="T8" s="16" t="n">
        <v>97.97</v>
      </c>
      <c r="U8" s="16" t="n">
        <v>100.66</v>
      </c>
      <c r="V8" s="16" t="n">
        <v>103.37</v>
      </c>
      <c r="W8" s="16" t="n">
        <v>103.22</v>
      </c>
      <c r="X8" s="16" t="n">
        <v>105.7</v>
      </c>
      <c r="Y8" s="16" t="n">
        <v>106.09</v>
      </c>
      <c r="Z8" s="16" t="n">
        <v>106.02</v>
      </c>
      <c r="AA8" s="16" t="n">
        <v>105.05</v>
      </c>
      <c r="AB8" s="16" t="n">
        <v>105.95</v>
      </c>
      <c r="AC8" s="16" t="n">
        <v>106.24</v>
      </c>
      <c r="AD8" s="16" t="n">
        <v>105.6</v>
      </c>
      <c r="AE8" s="16" t="n">
        <v>105.88</v>
      </c>
      <c r="AF8" s="16" t="n">
        <v>104.16</v>
      </c>
      <c r="AG8" s="16" t="n">
        <v>104.7</v>
      </c>
      <c r="AH8" s="16" t="n">
        <v>104.3</v>
      </c>
      <c r="AI8" s="16" t="n">
        <v>103.08</v>
      </c>
      <c r="AJ8" s="16" t="n">
        <v>102.9</v>
      </c>
      <c r="AK8" s="16" t="n">
        <v>103.97</v>
      </c>
      <c r="AL8" s="13" t="n">
        <v>103.06</v>
      </c>
      <c r="AM8" s="13" t="n">
        <v>103.67</v>
      </c>
      <c r="AN8" s="13" t="n">
        <v>102.93</v>
      </c>
      <c r="AO8" s="13" t="n">
        <v>103.84</v>
      </c>
      <c r="AP8" s="13" t="n">
        <v>104.5</v>
      </c>
      <c r="AQ8" s="13" t="n">
        <v>104.43</v>
      </c>
      <c r="AR8" s="13" t="n">
        <v>104.43</v>
      </c>
    </row>
    <row r="9" customFormat="false" ht="15" hidden="false" customHeight="false" outlineLevel="0" collapsed="false">
      <c r="A9" s="10" t="s">
        <v>12</v>
      </c>
      <c r="B9" s="16" t="s">
        <v>195</v>
      </c>
      <c r="C9" s="16" t="n">
        <v>14.77</v>
      </c>
      <c r="D9" s="16" t="n">
        <v>9.7</v>
      </c>
      <c r="E9" s="16" t="n">
        <v>7.76</v>
      </c>
      <c r="F9" s="16" t="n">
        <v>6.7</v>
      </c>
      <c r="G9" s="16" t="n">
        <v>5.85</v>
      </c>
      <c r="H9" s="16" t="n">
        <v>5.47</v>
      </c>
      <c r="I9" s="16" t="n">
        <v>6.26</v>
      </c>
      <c r="J9" s="16" t="n">
        <v>6.61</v>
      </c>
      <c r="K9" s="16" t="n">
        <v>8.07</v>
      </c>
      <c r="L9" s="16" t="n">
        <v>10.88</v>
      </c>
      <c r="M9" s="16" t="n">
        <v>14.78</v>
      </c>
      <c r="N9" s="16" t="n">
        <v>23.04</v>
      </c>
      <c r="O9" s="16" t="n">
        <v>35.41</v>
      </c>
      <c r="P9" s="16" t="n">
        <v>56.89</v>
      </c>
      <c r="Q9" s="16" t="n">
        <v>73.58</v>
      </c>
      <c r="R9" s="16" t="n">
        <v>83.64</v>
      </c>
      <c r="S9" s="16" t="n">
        <v>92.14</v>
      </c>
      <c r="T9" s="16" t="n">
        <v>97.21</v>
      </c>
      <c r="U9" s="16" t="n">
        <v>98.83</v>
      </c>
      <c r="V9" s="16" t="n">
        <v>100.69</v>
      </c>
      <c r="W9" s="16" t="n">
        <v>101.98</v>
      </c>
      <c r="X9" s="16" t="n">
        <v>103.59</v>
      </c>
      <c r="Y9" s="16" t="n">
        <v>104.86</v>
      </c>
      <c r="Z9" s="16" t="n">
        <v>105.32</v>
      </c>
      <c r="AA9" s="16" t="n">
        <v>107.23</v>
      </c>
      <c r="AB9" s="16" t="n">
        <v>105.59</v>
      </c>
      <c r="AC9" s="16" t="n">
        <v>105.68</v>
      </c>
      <c r="AD9" s="16" t="n">
        <v>104.13</v>
      </c>
      <c r="AE9" s="16" t="n">
        <v>104.72</v>
      </c>
      <c r="AF9" s="16" t="n">
        <v>103.51</v>
      </c>
      <c r="AG9" s="16" t="n">
        <v>103.73</v>
      </c>
      <c r="AH9" s="16" t="n">
        <v>103.18</v>
      </c>
      <c r="AI9" s="16" t="n">
        <v>102.9</v>
      </c>
      <c r="AJ9" s="16" t="n">
        <v>102.76</v>
      </c>
      <c r="AK9" s="16" t="n">
        <v>103.18</v>
      </c>
      <c r="AL9" s="13" t="n">
        <v>102.11</v>
      </c>
      <c r="AM9" s="13" t="n">
        <v>102.16</v>
      </c>
      <c r="AN9" s="13" t="n">
        <v>102.72</v>
      </c>
      <c r="AO9" s="13" t="n">
        <v>103.17</v>
      </c>
      <c r="AP9" s="13" t="n">
        <v>103.75</v>
      </c>
      <c r="AQ9" s="13" t="n">
        <v>103.17</v>
      </c>
      <c r="AR9" s="13" t="n">
        <v>104.96</v>
      </c>
    </row>
    <row r="10" customFormat="false" ht="15" hidden="false" customHeight="false" outlineLevel="0" collapsed="false">
      <c r="A10" s="10" t="s">
        <v>12</v>
      </c>
      <c r="B10" s="16" t="s">
        <v>195</v>
      </c>
      <c r="C10" s="16" t="n">
        <v>14.69</v>
      </c>
      <c r="D10" s="16" t="n">
        <v>5.49</v>
      </c>
      <c r="E10" s="16" t="n">
        <v>3.45</v>
      </c>
      <c r="F10" s="16" t="n">
        <v>3.04</v>
      </c>
      <c r="G10" s="16" t="n">
        <v>2.97</v>
      </c>
      <c r="H10" s="16" t="n">
        <v>3.7</v>
      </c>
      <c r="I10" s="16" t="n">
        <v>5.34</v>
      </c>
      <c r="J10" s="16" t="n">
        <v>7.08</v>
      </c>
      <c r="K10" s="16" t="n">
        <v>8.11</v>
      </c>
      <c r="L10" s="16" t="n">
        <v>11.54</v>
      </c>
      <c r="M10" s="16" t="n">
        <v>14.55</v>
      </c>
      <c r="N10" s="16" t="n">
        <v>23.29</v>
      </c>
      <c r="O10" s="16" t="n">
        <v>34.03</v>
      </c>
      <c r="P10" s="16" t="n">
        <v>56.53</v>
      </c>
      <c r="Q10" s="16" t="n">
        <v>74.73</v>
      </c>
      <c r="R10" s="16" t="n">
        <v>84.81</v>
      </c>
      <c r="S10" s="16" t="n">
        <v>92.13</v>
      </c>
      <c r="T10" s="16" t="n">
        <v>95.7</v>
      </c>
      <c r="U10" s="16" t="n">
        <v>100</v>
      </c>
      <c r="V10" s="16" t="n">
        <v>100.66</v>
      </c>
      <c r="W10" s="16" t="n">
        <v>103.48</v>
      </c>
      <c r="X10" s="16" t="n">
        <v>104.11</v>
      </c>
      <c r="Y10" s="16" t="n">
        <v>106.39</v>
      </c>
      <c r="Z10" s="16" t="n">
        <v>103.42</v>
      </c>
      <c r="AA10" s="16" t="n">
        <v>105.29</v>
      </c>
      <c r="AB10" s="16" t="n">
        <v>105.64</v>
      </c>
      <c r="AC10" s="16" t="n">
        <v>105.34</v>
      </c>
      <c r="AD10" s="16" t="n">
        <v>103.92</v>
      </c>
      <c r="AE10" s="16" t="n">
        <v>104.65</v>
      </c>
      <c r="AF10" s="16" t="n">
        <v>104.95</v>
      </c>
      <c r="AG10" s="16" t="n">
        <v>103.82</v>
      </c>
      <c r="AH10" s="16" t="n">
        <v>103.68</v>
      </c>
      <c r="AI10" s="16" t="n">
        <v>104.03</v>
      </c>
      <c r="AJ10" s="16" t="n">
        <v>102.4</v>
      </c>
      <c r="AK10" s="16" t="n">
        <v>102.39</v>
      </c>
      <c r="AL10" s="13" t="n">
        <v>102.94</v>
      </c>
      <c r="AM10" s="13" t="n">
        <v>102.22</v>
      </c>
      <c r="AN10" s="13" t="n">
        <v>103.2</v>
      </c>
      <c r="AO10" s="13" t="n">
        <v>105.13</v>
      </c>
      <c r="AP10" s="13" t="n">
        <v>104.6</v>
      </c>
      <c r="AQ10" s="13" t="n">
        <v>104.85</v>
      </c>
      <c r="AR10" s="13" t="n">
        <v>105.05</v>
      </c>
    </row>
    <row r="11" customFormat="false" ht="15.75" hidden="false" customHeight="true" outlineLevel="0" collapsed="false">
      <c r="A11" s="10" t="s">
        <v>191</v>
      </c>
      <c r="B11" s="16" t="s">
        <v>275</v>
      </c>
      <c r="C11" s="16" t="n">
        <v>0.84</v>
      </c>
      <c r="D11" s="16" t="n">
        <v>0.79</v>
      </c>
      <c r="E11" s="16" t="n">
        <v>0.83</v>
      </c>
      <c r="F11" s="16" t="n">
        <v>0.9</v>
      </c>
      <c r="G11" s="16" t="n">
        <v>1.12</v>
      </c>
      <c r="H11" s="16" t="n">
        <v>1.5</v>
      </c>
      <c r="I11" s="16" t="n">
        <v>2.19</v>
      </c>
      <c r="J11" s="16" t="n">
        <v>3.25</v>
      </c>
      <c r="K11" s="16" t="n">
        <v>4.62</v>
      </c>
      <c r="L11" s="16" t="n">
        <v>6.38</v>
      </c>
      <c r="M11" s="16" t="n">
        <v>8.56</v>
      </c>
      <c r="N11" s="16" t="n">
        <v>11.18</v>
      </c>
      <c r="O11" s="16" t="n">
        <v>14.51</v>
      </c>
      <c r="P11" s="16" t="n">
        <v>17.45</v>
      </c>
      <c r="Q11" s="16" t="n">
        <v>19.74</v>
      </c>
      <c r="R11" s="16" t="n">
        <v>21.1</v>
      </c>
      <c r="S11" s="16" t="n">
        <v>21.72</v>
      </c>
      <c r="T11" s="16" t="n">
        <v>21.99</v>
      </c>
      <c r="U11" s="16" t="n">
        <v>21.53</v>
      </c>
      <c r="V11" s="16" t="n">
        <v>21.17</v>
      </c>
      <c r="W11" s="16" t="n">
        <v>20.86</v>
      </c>
      <c r="X11" s="16" t="n">
        <v>20.7</v>
      </c>
      <c r="Y11" s="16" t="n">
        <v>20.4</v>
      </c>
      <c r="Z11" s="16" t="n">
        <v>20.15</v>
      </c>
      <c r="AA11" s="16" t="n">
        <v>20.04</v>
      </c>
      <c r="AB11" s="16" t="n">
        <v>19.82</v>
      </c>
      <c r="AC11" s="16" t="n">
        <v>19.65</v>
      </c>
      <c r="AD11" s="16" t="n">
        <v>19.63</v>
      </c>
      <c r="AE11" s="16" t="n">
        <v>19.69</v>
      </c>
      <c r="AF11" s="16" t="n">
        <v>19.57</v>
      </c>
      <c r="AG11" s="16" t="n">
        <v>19.46</v>
      </c>
      <c r="AH11" s="16" t="n">
        <v>19.39</v>
      </c>
      <c r="AI11" s="16" t="n">
        <v>19.46</v>
      </c>
      <c r="AJ11" s="16" t="n">
        <v>19.47</v>
      </c>
      <c r="AK11" s="16" t="n">
        <v>19.39</v>
      </c>
      <c r="AL11" s="13" t="n">
        <v>19.44</v>
      </c>
      <c r="AM11" s="13" t="n">
        <v>19.38</v>
      </c>
      <c r="AN11" s="13" t="n">
        <v>19.36</v>
      </c>
      <c r="AO11" s="13" t="n">
        <v>19.41</v>
      </c>
      <c r="AP11" s="13" t="n">
        <v>19.36</v>
      </c>
      <c r="AQ11" s="13" t="n">
        <v>19.42</v>
      </c>
      <c r="AR11" s="13" t="n">
        <v>19.52</v>
      </c>
      <c r="AS11" s="13" t="n">
        <v>19.4</v>
      </c>
      <c r="AT11" s="13" t="n">
        <v>19.36</v>
      </c>
      <c r="AU11" s="13" t="n">
        <v>19.26</v>
      </c>
      <c r="AV11" s="13" t="n">
        <v>19.31</v>
      </c>
      <c r="AW11" s="13" t="n">
        <v>19.36</v>
      </c>
      <c r="AX11" s="13" t="n">
        <v>19.32</v>
      </c>
      <c r="AY11" s="13" t="n">
        <v>19.31</v>
      </c>
    </row>
    <row r="12" customFormat="false" ht="15" hidden="false" customHeight="false" outlineLevel="0" collapsed="false">
      <c r="A12" s="10" t="s">
        <v>191</v>
      </c>
      <c r="B12" s="16" t="s">
        <v>275</v>
      </c>
      <c r="C12" s="16" t="n">
        <v>0.83</v>
      </c>
      <c r="D12" s="16" t="n">
        <v>0.76</v>
      </c>
      <c r="E12" s="16" t="n">
        <v>0.81</v>
      </c>
      <c r="F12" s="16" t="n">
        <v>0.88</v>
      </c>
      <c r="G12" s="16" t="n">
        <v>1.1</v>
      </c>
      <c r="H12" s="16" t="n">
        <v>1.52</v>
      </c>
      <c r="I12" s="16" t="n">
        <v>2.17</v>
      </c>
      <c r="J12" s="16" t="n">
        <v>3.19</v>
      </c>
      <c r="K12" s="16" t="n">
        <v>4.6</v>
      </c>
      <c r="L12" s="16" t="n">
        <v>6.3</v>
      </c>
      <c r="M12" s="16" t="n">
        <v>8.45</v>
      </c>
      <c r="N12" s="16" t="n">
        <v>11.11</v>
      </c>
      <c r="O12" s="16" t="n">
        <v>14.37</v>
      </c>
      <c r="P12" s="16" t="n">
        <v>17.25</v>
      </c>
      <c r="Q12" s="16" t="n">
        <v>19.92</v>
      </c>
      <c r="R12" s="16" t="n">
        <v>21.16</v>
      </c>
      <c r="S12" s="16" t="n">
        <v>22.08</v>
      </c>
      <c r="T12" s="16" t="n">
        <v>22.49</v>
      </c>
      <c r="U12" s="16" t="n">
        <v>22.58</v>
      </c>
      <c r="V12" s="16" t="n">
        <v>22.49</v>
      </c>
      <c r="W12" s="16" t="n">
        <v>22.21</v>
      </c>
      <c r="X12" s="16" t="n">
        <v>21.86</v>
      </c>
      <c r="Y12" s="16" t="n">
        <v>21.56</v>
      </c>
      <c r="Z12" s="16" t="n">
        <v>21.46</v>
      </c>
      <c r="AA12" s="16" t="n">
        <v>21.24</v>
      </c>
      <c r="AB12" s="16" t="n">
        <v>21.08</v>
      </c>
      <c r="AC12" s="16" t="n">
        <v>20.96</v>
      </c>
      <c r="AD12" s="16" t="n">
        <v>20.79</v>
      </c>
      <c r="AE12" s="16" t="n">
        <v>20.76</v>
      </c>
      <c r="AF12" s="16" t="n">
        <v>20.74</v>
      </c>
      <c r="AG12" s="16" t="n">
        <v>20.64</v>
      </c>
      <c r="AH12" s="16" t="n">
        <v>20.62</v>
      </c>
      <c r="AI12" s="16" t="n">
        <v>20.66</v>
      </c>
      <c r="AJ12" s="16" t="n">
        <v>20.62</v>
      </c>
      <c r="AK12" s="16" t="n">
        <v>20.54</v>
      </c>
      <c r="AL12" s="13" t="n">
        <v>20.51</v>
      </c>
      <c r="AM12" s="13" t="n">
        <v>20.43</v>
      </c>
      <c r="AN12" s="13" t="n">
        <v>20.47</v>
      </c>
      <c r="AO12" s="13" t="n">
        <v>20.48</v>
      </c>
      <c r="AP12" s="13" t="n">
        <v>20.44</v>
      </c>
      <c r="AQ12" s="13" t="n">
        <v>20.56</v>
      </c>
      <c r="AR12" s="13" t="n">
        <v>20.67</v>
      </c>
      <c r="AS12" s="13" t="n">
        <v>20.51</v>
      </c>
      <c r="AT12" s="13" t="n">
        <v>20.47</v>
      </c>
      <c r="AU12" s="13" t="n">
        <v>20.48</v>
      </c>
      <c r="AV12" s="13" t="n">
        <v>20.31</v>
      </c>
      <c r="AW12" s="13" t="n">
        <v>20.39</v>
      </c>
      <c r="AX12" s="13" t="n">
        <v>20.47</v>
      </c>
      <c r="AY12" s="13" t="n">
        <v>20.38</v>
      </c>
    </row>
    <row r="13" customFormat="false" ht="15" hidden="false" customHeight="false" outlineLevel="0" collapsed="false">
      <c r="A13" s="10" t="s">
        <v>191</v>
      </c>
      <c r="B13" s="16" t="s">
        <v>275</v>
      </c>
      <c r="C13" s="16" t="n">
        <v>0.86</v>
      </c>
      <c r="D13" s="16" t="n">
        <v>0.8</v>
      </c>
      <c r="E13" s="16" t="n">
        <v>0.83</v>
      </c>
      <c r="F13" s="16" t="n">
        <v>0.92</v>
      </c>
      <c r="G13" s="16" t="n">
        <v>1.12</v>
      </c>
      <c r="H13" s="16" t="n">
        <v>1.5</v>
      </c>
      <c r="I13" s="16" t="n">
        <v>2.21</v>
      </c>
      <c r="J13" s="16" t="n">
        <v>3.18</v>
      </c>
      <c r="K13" s="16" t="n">
        <v>4.57</v>
      </c>
      <c r="L13" s="16" t="n">
        <v>6.27</v>
      </c>
      <c r="M13" s="16" t="n">
        <v>8.44</v>
      </c>
      <c r="N13" s="16" t="n">
        <v>11.09</v>
      </c>
      <c r="O13" s="16" t="n">
        <v>14.33</v>
      </c>
      <c r="P13" s="16" t="n">
        <v>17.37</v>
      </c>
      <c r="Q13" s="16" t="n">
        <v>19.7</v>
      </c>
      <c r="R13" s="16" t="n">
        <v>21.12</v>
      </c>
      <c r="S13" s="16" t="n">
        <v>21.82</v>
      </c>
      <c r="T13" s="16" t="n">
        <v>22.05</v>
      </c>
      <c r="U13" s="16" t="n">
        <v>21.88</v>
      </c>
      <c r="V13" s="16" t="n">
        <v>21.49</v>
      </c>
      <c r="W13" s="16" t="n">
        <v>21.12</v>
      </c>
      <c r="X13" s="16" t="n">
        <v>20.8</v>
      </c>
      <c r="Y13" s="16" t="n">
        <v>20.52</v>
      </c>
      <c r="Z13" s="16" t="n">
        <v>20.26</v>
      </c>
      <c r="AA13" s="16" t="n">
        <v>20.04</v>
      </c>
      <c r="AB13" s="16" t="n">
        <v>20.05</v>
      </c>
      <c r="AC13" s="16" t="n">
        <v>19.8</v>
      </c>
      <c r="AD13" s="16" t="n">
        <v>19.88</v>
      </c>
      <c r="AE13" s="16" t="n">
        <v>19.68</v>
      </c>
      <c r="AF13" s="16" t="n">
        <v>19.74</v>
      </c>
      <c r="AG13" s="16" t="n">
        <v>19.64</v>
      </c>
      <c r="AH13" s="16" t="n">
        <v>19.62</v>
      </c>
      <c r="AI13" s="16" t="n">
        <v>19.57</v>
      </c>
      <c r="AJ13" s="16" t="n">
        <v>19.51</v>
      </c>
      <c r="AK13" s="16" t="n">
        <v>19.54</v>
      </c>
      <c r="AL13" s="13" t="n">
        <v>19.49</v>
      </c>
      <c r="AM13" s="13" t="n">
        <v>19.54</v>
      </c>
      <c r="AN13" s="13" t="n">
        <v>19.39</v>
      </c>
      <c r="AO13" s="13" t="n">
        <v>19.45</v>
      </c>
      <c r="AP13" s="13" t="n">
        <v>19.44</v>
      </c>
      <c r="AQ13" s="13" t="n">
        <v>19.56</v>
      </c>
      <c r="AR13" s="13" t="n">
        <v>19.79</v>
      </c>
      <c r="AS13" s="13" t="n">
        <v>19.64</v>
      </c>
      <c r="AT13" s="13" t="n">
        <v>19.48</v>
      </c>
      <c r="AU13" s="13" t="n">
        <v>19.43</v>
      </c>
      <c r="AV13" s="13" t="n">
        <v>19.42</v>
      </c>
      <c r="AW13" s="13" t="n">
        <v>19.6</v>
      </c>
      <c r="AX13" s="13" t="n">
        <v>19.54</v>
      </c>
      <c r="AY13" s="13" t="n">
        <v>19.53</v>
      </c>
    </row>
    <row r="14" customFormat="false" ht="15" hidden="false" customHeight="false" outlineLevel="0" collapsed="false">
      <c r="A14" s="10" t="s">
        <v>192</v>
      </c>
      <c r="B14" s="16" t="s">
        <v>275</v>
      </c>
      <c r="C14" s="16" t="n">
        <v>0.77</v>
      </c>
      <c r="D14" s="16" t="n">
        <v>0.73</v>
      </c>
      <c r="E14" s="16" t="n">
        <v>0.76</v>
      </c>
      <c r="F14" s="16" t="n">
        <v>0.87</v>
      </c>
      <c r="G14" s="16" t="n">
        <v>1.15</v>
      </c>
      <c r="H14" s="16" t="n">
        <v>1.51</v>
      </c>
      <c r="I14" s="16" t="n">
        <v>2.12</v>
      </c>
      <c r="J14" s="16" t="n">
        <v>2.99</v>
      </c>
      <c r="K14" s="16" t="n">
        <v>4.15</v>
      </c>
      <c r="L14" s="16" t="n">
        <v>5.45</v>
      </c>
      <c r="M14" s="16" t="n">
        <v>7.04</v>
      </c>
      <c r="N14" s="16" t="n">
        <v>8.76</v>
      </c>
      <c r="O14" s="16" t="n">
        <v>10.69</v>
      </c>
      <c r="P14" s="16" t="n">
        <v>12.84</v>
      </c>
      <c r="Q14" s="16" t="n">
        <v>15.26</v>
      </c>
      <c r="R14" s="16" t="n">
        <v>17.22</v>
      </c>
      <c r="S14" s="16" t="n">
        <v>18.79</v>
      </c>
      <c r="T14" s="16" t="n">
        <v>19.34</v>
      </c>
      <c r="U14" s="16" t="n">
        <v>19.77</v>
      </c>
      <c r="V14" s="16" t="n">
        <v>19.72</v>
      </c>
      <c r="W14" s="16" t="n">
        <v>19.55</v>
      </c>
      <c r="X14" s="16" t="n">
        <v>19.26</v>
      </c>
      <c r="Y14" s="16" t="n">
        <v>19.07</v>
      </c>
      <c r="Z14" s="16" t="n">
        <v>19.02</v>
      </c>
      <c r="AA14" s="16" t="n">
        <v>18.75</v>
      </c>
      <c r="AB14" s="16" t="n">
        <v>18.56</v>
      </c>
      <c r="AC14" s="16" t="n">
        <v>18.55</v>
      </c>
      <c r="AD14" s="16" t="n">
        <v>18.33</v>
      </c>
      <c r="AE14" s="16" t="n">
        <v>18.42</v>
      </c>
      <c r="AF14" s="16" t="n">
        <v>18.36</v>
      </c>
      <c r="AG14" s="16" t="n">
        <v>18.27</v>
      </c>
      <c r="AH14" s="16" t="n">
        <v>18.26</v>
      </c>
      <c r="AI14" s="16" t="n">
        <v>18.21</v>
      </c>
      <c r="AJ14" s="16" t="n">
        <v>18.11</v>
      </c>
      <c r="AK14" s="16" t="n">
        <v>18.07</v>
      </c>
      <c r="AL14" s="13" t="n">
        <v>18.07</v>
      </c>
      <c r="AM14" s="13" t="n">
        <v>18.02</v>
      </c>
      <c r="AN14" s="13" t="n">
        <v>18.1</v>
      </c>
      <c r="AO14" s="13" t="n">
        <v>18.11</v>
      </c>
      <c r="AP14" s="13" t="n">
        <v>18.04</v>
      </c>
      <c r="AQ14" s="13" t="n">
        <v>18.24</v>
      </c>
      <c r="AR14" s="13" t="n">
        <v>18.32</v>
      </c>
      <c r="AS14" s="13" t="n">
        <v>18.06</v>
      </c>
      <c r="AT14" s="13" t="n">
        <v>18.04</v>
      </c>
      <c r="AU14" s="13" t="n">
        <v>18.05</v>
      </c>
      <c r="AV14" s="13" t="n">
        <v>18.03</v>
      </c>
      <c r="AW14" s="13" t="n">
        <v>18.13</v>
      </c>
      <c r="AX14" s="13" t="n">
        <v>18.13</v>
      </c>
      <c r="AY14" s="13" t="n">
        <v>18.09</v>
      </c>
    </row>
    <row r="15" customFormat="false" ht="15" hidden="false" customHeight="false" outlineLevel="0" collapsed="false">
      <c r="A15" s="10" t="s">
        <v>192</v>
      </c>
      <c r="B15" s="16" t="s">
        <v>275</v>
      </c>
      <c r="C15" s="16" t="n">
        <v>0.77</v>
      </c>
      <c r="D15" s="16" t="n">
        <v>0.73</v>
      </c>
      <c r="E15" s="16" t="n">
        <v>0.76</v>
      </c>
      <c r="F15" s="16" t="n">
        <v>0.87</v>
      </c>
      <c r="G15" s="16" t="n">
        <v>1.14</v>
      </c>
      <c r="H15" s="16" t="n">
        <v>1.49</v>
      </c>
      <c r="I15" s="16" t="n">
        <v>2.1</v>
      </c>
      <c r="J15" s="16" t="n">
        <v>2.98</v>
      </c>
      <c r="K15" s="16" t="n">
        <v>4.11</v>
      </c>
      <c r="L15" s="16" t="n">
        <v>5.42</v>
      </c>
      <c r="M15" s="16" t="n">
        <v>7.02</v>
      </c>
      <c r="N15" s="16" t="n">
        <v>8.79</v>
      </c>
      <c r="O15" s="16" t="n">
        <v>10.68</v>
      </c>
      <c r="P15" s="16" t="n">
        <v>12.8</v>
      </c>
      <c r="Q15" s="16" t="n">
        <v>15.17</v>
      </c>
      <c r="R15" s="16" t="n">
        <v>17.25</v>
      </c>
      <c r="S15" s="16" t="n">
        <v>18.68</v>
      </c>
      <c r="T15" s="16" t="n">
        <v>19.5</v>
      </c>
      <c r="U15" s="16" t="n">
        <v>19.75</v>
      </c>
      <c r="V15" s="16" t="n">
        <v>19.67</v>
      </c>
      <c r="W15" s="16" t="n">
        <v>19.55</v>
      </c>
      <c r="X15" s="16" t="n">
        <v>19.38</v>
      </c>
      <c r="Y15" s="16" t="n">
        <v>19.2</v>
      </c>
      <c r="Z15" s="16" t="n">
        <v>19.01</v>
      </c>
      <c r="AA15" s="16" t="n">
        <v>18.75</v>
      </c>
      <c r="AB15" s="16" t="n">
        <v>18.57</v>
      </c>
      <c r="AC15" s="16" t="n">
        <v>18.56</v>
      </c>
      <c r="AD15" s="16" t="n">
        <v>18.34</v>
      </c>
      <c r="AE15" s="16" t="n">
        <v>18.33</v>
      </c>
      <c r="AF15" s="16" t="n">
        <v>18.24</v>
      </c>
      <c r="AG15" s="16" t="n">
        <v>18.18</v>
      </c>
      <c r="AH15" s="16" t="n">
        <v>18.1</v>
      </c>
      <c r="AI15" s="16" t="n">
        <v>18.02</v>
      </c>
      <c r="AJ15" s="16" t="n">
        <v>17.91</v>
      </c>
      <c r="AK15" s="16" t="n">
        <v>17.92</v>
      </c>
      <c r="AL15" s="13" t="n">
        <v>17.88</v>
      </c>
      <c r="AM15" s="13" t="n">
        <v>17.78</v>
      </c>
      <c r="AN15" s="13" t="n">
        <v>18.05</v>
      </c>
      <c r="AO15" s="13" t="n">
        <v>18.19</v>
      </c>
      <c r="AP15" s="13" t="n">
        <v>18.01</v>
      </c>
      <c r="AQ15" s="13" t="n">
        <v>18.24</v>
      </c>
      <c r="AR15" s="13" t="n">
        <v>18.31</v>
      </c>
      <c r="AS15" s="13" t="n">
        <v>18.24</v>
      </c>
      <c r="AT15" s="13" t="n">
        <v>18.21</v>
      </c>
      <c r="AU15" s="13" t="n">
        <v>18.13</v>
      </c>
      <c r="AV15" s="13" t="n">
        <v>18.22</v>
      </c>
      <c r="AW15" s="13" t="n">
        <v>18.3</v>
      </c>
      <c r="AX15" s="13" t="n">
        <v>18.22</v>
      </c>
      <c r="AY15" s="13" t="n">
        <v>18.19</v>
      </c>
    </row>
    <row r="16" customFormat="false" ht="15" hidden="false" customHeight="false" outlineLevel="0" collapsed="false">
      <c r="A16" s="10" t="s">
        <v>192</v>
      </c>
      <c r="B16" s="16" t="s">
        <v>275</v>
      </c>
      <c r="C16" s="16" t="n">
        <v>0.78</v>
      </c>
      <c r="D16" s="16" t="n">
        <v>0.74</v>
      </c>
      <c r="E16" s="16" t="n">
        <v>0.75</v>
      </c>
      <c r="F16" s="16" t="n">
        <v>0.88</v>
      </c>
      <c r="G16" s="16" t="n">
        <v>1.15</v>
      </c>
      <c r="H16" s="16" t="n">
        <v>1.51</v>
      </c>
      <c r="I16" s="16" t="n">
        <v>2.12</v>
      </c>
      <c r="J16" s="16" t="n">
        <v>2.99</v>
      </c>
      <c r="K16" s="16" t="n">
        <v>4.13</v>
      </c>
      <c r="L16" s="16" t="n">
        <v>5.44</v>
      </c>
      <c r="M16" s="16" t="n">
        <v>7.04</v>
      </c>
      <c r="N16" s="16" t="n">
        <v>8.77</v>
      </c>
      <c r="O16" s="16" t="n">
        <v>10.72</v>
      </c>
      <c r="P16" s="16" t="n">
        <v>12.83</v>
      </c>
      <c r="Q16" s="16" t="n">
        <v>15.28</v>
      </c>
      <c r="R16" s="16" t="n">
        <v>17.22</v>
      </c>
      <c r="S16" s="16" t="n">
        <v>18.69</v>
      </c>
      <c r="T16" s="16" t="n">
        <v>19.3</v>
      </c>
      <c r="U16" s="16" t="n">
        <v>19.57</v>
      </c>
      <c r="V16" s="16" t="n">
        <v>19.51</v>
      </c>
      <c r="W16" s="16" t="n">
        <v>19.34</v>
      </c>
      <c r="X16" s="16" t="n">
        <v>19.18</v>
      </c>
      <c r="Y16" s="16" t="n">
        <v>18.89</v>
      </c>
      <c r="Z16" s="16" t="n">
        <v>18.8</v>
      </c>
      <c r="AA16" s="16" t="n">
        <v>18.41</v>
      </c>
      <c r="AB16" s="16" t="n">
        <v>18.31</v>
      </c>
      <c r="AC16" s="16" t="n">
        <v>18.39</v>
      </c>
      <c r="AD16" s="16" t="n">
        <v>18.19</v>
      </c>
      <c r="AE16" s="16" t="n">
        <v>18.04</v>
      </c>
      <c r="AF16" s="16" t="n">
        <v>18.04</v>
      </c>
      <c r="AG16" s="16" t="n">
        <v>18.02</v>
      </c>
      <c r="AH16" s="16" t="n">
        <v>17.96</v>
      </c>
      <c r="AI16" s="16" t="n">
        <v>18</v>
      </c>
      <c r="AJ16" s="16" t="n">
        <v>17.86</v>
      </c>
      <c r="AK16" s="16" t="n">
        <v>17.91</v>
      </c>
      <c r="AL16" s="13" t="n">
        <v>17.92</v>
      </c>
      <c r="AM16" s="13" t="n">
        <v>17.89</v>
      </c>
      <c r="AN16" s="13" t="n">
        <v>17.82</v>
      </c>
      <c r="AO16" s="13" t="n">
        <v>17.91</v>
      </c>
      <c r="AP16" s="13" t="n">
        <v>17.87</v>
      </c>
      <c r="AQ16" s="13" t="n">
        <v>17.96</v>
      </c>
      <c r="AR16" s="13" t="n">
        <v>18.04</v>
      </c>
      <c r="AS16" s="13" t="n">
        <v>17.91</v>
      </c>
      <c r="AT16" s="13" t="n">
        <v>17.79</v>
      </c>
      <c r="AU16" s="13" t="n">
        <v>17.79</v>
      </c>
      <c r="AV16" s="13" t="n">
        <v>17.81</v>
      </c>
      <c r="AW16" s="13" t="n">
        <v>17.84</v>
      </c>
      <c r="AX16" s="13" t="n">
        <v>17.84</v>
      </c>
      <c r="AY16" s="13" t="n">
        <v>17.76</v>
      </c>
    </row>
    <row r="17" customFormat="false" ht="15" hidden="false" customHeight="false" outlineLevel="0" collapsed="false">
      <c r="A17" s="10" t="s">
        <v>12</v>
      </c>
      <c r="B17" s="16" t="s">
        <v>275</v>
      </c>
      <c r="C17" s="16" t="n">
        <v>0.58</v>
      </c>
      <c r="D17" s="16" t="n">
        <v>0.55</v>
      </c>
      <c r="E17" s="16" t="n">
        <v>0.58</v>
      </c>
      <c r="F17" s="16" t="n">
        <v>0.68</v>
      </c>
      <c r="G17" s="16" t="n">
        <v>0.84</v>
      </c>
      <c r="H17" s="16" t="n">
        <v>1.08</v>
      </c>
      <c r="I17" s="16" t="n">
        <v>1.5</v>
      </c>
      <c r="J17" s="16" t="n">
        <v>2.11</v>
      </c>
      <c r="K17" s="16" t="n">
        <v>3.01</v>
      </c>
      <c r="L17" s="16" t="n">
        <v>4.21</v>
      </c>
      <c r="M17" s="16" t="n">
        <v>5.52</v>
      </c>
      <c r="N17" s="16" t="n">
        <v>7.08</v>
      </c>
      <c r="O17" s="16" t="n">
        <v>9.1</v>
      </c>
      <c r="P17" s="16" t="n">
        <v>11.07</v>
      </c>
      <c r="Q17" s="16" t="n">
        <v>12.87</v>
      </c>
      <c r="R17" s="16" t="n">
        <v>14.19</v>
      </c>
      <c r="S17" s="16" t="n">
        <v>14.95</v>
      </c>
      <c r="T17" s="16" t="n">
        <v>15.37</v>
      </c>
      <c r="U17" s="16" t="n">
        <v>15.55</v>
      </c>
      <c r="V17" s="16" t="n">
        <v>15.43</v>
      </c>
      <c r="W17" s="16" t="n">
        <v>15.28</v>
      </c>
      <c r="X17" s="16" t="n">
        <v>15.13</v>
      </c>
      <c r="Y17" s="16" t="n">
        <v>15.02</v>
      </c>
      <c r="Z17" s="16" t="n">
        <v>14.75</v>
      </c>
      <c r="AA17" s="16" t="n">
        <v>14.68</v>
      </c>
      <c r="AB17" s="16" t="n">
        <v>14.64</v>
      </c>
      <c r="AC17" s="16" t="n">
        <v>14.5</v>
      </c>
      <c r="AD17" s="16" t="n">
        <v>14.44</v>
      </c>
      <c r="AE17" s="16" t="n">
        <v>14.43</v>
      </c>
      <c r="AF17" s="16" t="n">
        <v>14.39</v>
      </c>
      <c r="AG17" s="16" t="n">
        <v>14.35</v>
      </c>
      <c r="AH17" s="16" t="n">
        <v>14.36</v>
      </c>
      <c r="AI17" s="16" t="n">
        <v>14.26</v>
      </c>
      <c r="AJ17" s="16" t="n">
        <v>14.29</v>
      </c>
      <c r="AK17" s="16" t="n">
        <v>14.23</v>
      </c>
      <c r="AL17" s="13" t="n">
        <v>14.2</v>
      </c>
      <c r="AM17" s="13" t="n">
        <v>14.23</v>
      </c>
      <c r="AN17" s="13" t="n">
        <v>14.2</v>
      </c>
      <c r="AO17" s="13" t="n">
        <v>14.27</v>
      </c>
      <c r="AP17" s="13" t="n">
        <v>14.26</v>
      </c>
      <c r="AQ17" s="13" t="n">
        <v>14.21</v>
      </c>
    </row>
    <row r="18" customFormat="false" ht="15" hidden="false" customHeight="false" outlineLevel="0" collapsed="false">
      <c r="A18" s="10" t="s">
        <v>12</v>
      </c>
      <c r="B18" s="16" t="s">
        <v>275</v>
      </c>
      <c r="C18" s="16" t="n">
        <v>0.56</v>
      </c>
      <c r="D18" s="16" t="n">
        <v>0.53</v>
      </c>
      <c r="E18" s="16" t="n">
        <v>0.58</v>
      </c>
      <c r="F18" s="16" t="n">
        <v>0.68</v>
      </c>
      <c r="G18" s="16" t="n">
        <v>0.84</v>
      </c>
      <c r="H18" s="16" t="n">
        <v>1.08</v>
      </c>
      <c r="I18" s="16" t="n">
        <v>1.48</v>
      </c>
      <c r="J18" s="16" t="n">
        <v>2.13</v>
      </c>
      <c r="K18" s="16" t="n">
        <v>3.03</v>
      </c>
      <c r="L18" s="16" t="n">
        <v>4.23</v>
      </c>
      <c r="M18" s="16" t="n">
        <v>5.52</v>
      </c>
      <c r="N18" s="16" t="n">
        <v>7.11</v>
      </c>
      <c r="O18" s="16" t="n">
        <v>9.02</v>
      </c>
      <c r="P18" s="16" t="n">
        <v>10.88</v>
      </c>
      <c r="Q18" s="16" t="n">
        <v>12.68</v>
      </c>
      <c r="R18" s="16" t="n">
        <v>14.15</v>
      </c>
      <c r="S18" s="16" t="n">
        <v>14.99</v>
      </c>
      <c r="T18" s="16" t="n">
        <v>15.37</v>
      </c>
      <c r="U18" s="16" t="n">
        <v>15.62</v>
      </c>
      <c r="V18" s="16" t="n">
        <v>15.4</v>
      </c>
      <c r="W18" s="16" t="n">
        <v>15.28</v>
      </c>
      <c r="X18" s="16" t="n">
        <v>15.19</v>
      </c>
      <c r="Y18" s="16" t="n">
        <v>14.95</v>
      </c>
      <c r="Z18" s="16" t="n">
        <v>14.81</v>
      </c>
      <c r="AA18" s="16" t="n">
        <v>14.77</v>
      </c>
      <c r="AB18" s="16" t="n">
        <v>14.64</v>
      </c>
      <c r="AC18" s="16" t="n">
        <v>14.57</v>
      </c>
      <c r="AD18" s="16" t="n">
        <v>14.48</v>
      </c>
      <c r="AE18" s="16" t="n">
        <v>14.44</v>
      </c>
      <c r="AF18" s="16" t="n">
        <v>14.4</v>
      </c>
      <c r="AG18" s="16" t="n">
        <v>14.29</v>
      </c>
      <c r="AH18" s="16" t="n">
        <v>14.37</v>
      </c>
      <c r="AI18" s="16" t="n">
        <v>14.25</v>
      </c>
      <c r="AJ18" s="16" t="n">
        <v>14.25</v>
      </c>
      <c r="AK18" s="16" t="n">
        <v>14.2</v>
      </c>
      <c r="AL18" s="13" t="n">
        <v>14.25</v>
      </c>
      <c r="AM18" s="13" t="n">
        <v>14.17</v>
      </c>
      <c r="AN18" s="13" t="n">
        <v>14.2</v>
      </c>
      <c r="AO18" s="13" t="n">
        <v>14.23</v>
      </c>
      <c r="AP18" s="13" t="n">
        <v>14.26</v>
      </c>
      <c r="AQ18" s="13" t="n">
        <v>14.2</v>
      </c>
    </row>
    <row r="19" customFormat="false" ht="15" hidden="false" customHeight="false" outlineLevel="0" collapsed="false">
      <c r="A19" s="10" t="s">
        <v>12</v>
      </c>
      <c r="B19" s="16" t="s">
        <v>275</v>
      </c>
      <c r="C19" s="16" t="n">
        <v>0.57</v>
      </c>
      <c r="D19" s="16" t="n">
        <v>0.56</v>
      </c>
      <c r="E19" s="16" t="n">
        <v>0.57</v>
      </c>
      <c r="F19" s="16" t="n">
        <v>0.67</v>
      </c>
      <c r="G19" s="16" t="n">
        <v>0.82</v>
      </c>
      <c r="H19" s="16" t="n">
        <v>1.09</v>
      </c>
      <c r="I19" s="16" t="n">
        <v>1.47</v>
      </c>
      <c r="J19" s="16" t="n">
        <v>2.09</v>
      </c>
      <c r="K19" s="16" t="n">
        <v>2.98</v>
      </c>
      <c r="L19" s="16" t="n">
        <v>4.14</v>
      </c>
      <c r="M19" s="16" t="n">
        <v>5.45</v>
      </c>
      <c r="N19" s="16" t="n">
        <v>6.99</v>
      </c>
      <c r="O19" s="16" t="n">
        <v>9</v>
      </c>
      <c r="P19" s="16" t="n">
        <v>11.07</v>
      </c>
      <c r="Q19" s="16" t="n">
        <v>12.88</v>
      </c>
      <c r="R19" s="16" t="n">
        <v>14.17</v>
      </c>
      <c r="S19" s="16" t="n">
        <v>14.97</v>
      </c>
      <c r="T19" s="16" t="n">
        <v>15.49</v>
      </c>
      <c r="U19" s="16" t="n">
        <v>15.62</v>
      </c>
      <c r="V19" s="16" t="n">
        <v>15.52</v>
      </c>
      <c r="W19" s="16" t="n">
        <v>15.36</v>
      </c>
      <c r="X19" s="16" t="n">
        <v>15.21</v>
      </c>
      <c r="Y19" s="16" t="n">
        <v>15.01</v>
      </c>
      <c r="Z19" s="16" t="n">
        <v>14.89</v>
      </c>
      <c r="AA19" s="16" t="n">
        <v>14.76</v>
      </c>
      <c r="AB19" s="16" t="n">
        <v>14.72</v>
      </c>
      <c r="AC19" s="16" t="n">
        <v>14.63</v>
      </c>
      <c r="AD19" s="16" t="n">
        <v>14.56</v>
      </c>
      <c r="AE19" s="16" t="n">
        <v>14.46</v>
      </c>
      <c r="AF19" s="16" t="n">
        <v>14.46</v>
      </c>
      <c r="AG19" s="16" t="n">
        <v>14.43</v>
      </c>
      <c r="AH19" s="16" t="n">
        <v>14.45</v>
      </c>
      <c r="AI19" s="16" t="n">
        <v>14.35</v>
      </c>
      <c r="AJ19" s="16" t="n">
        <v>14.4</v>
      </c>
      <c r="AK19" s="16" t="n">
        <v>14.4</v>
      </c>
      <c r="AL19" s="13" t="n">
        <v>14.31</v>
      </c>
      <c r="AM19" s="13" t="n">
        <v>14.32</v>
      </c>
      <c r="AN19" s="13" t="n">
        <v>14.32</v>
      </c>
      <c r="AO19" s="13" t="n">
        <v>14.39</v>
      </c>
      <c r="AP19" s="13" t="n">
        <v>14.35</v>
      </c>
      <c r="AQ19" s="13" t="n">
        <v>14.34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pred_0_3_1</v>
      </c>
      <c r="C28" s="16" t="n">
        <f aca="false">C2*$B$23+$B$24</f>
        <v>0.628167378475099</v>
      </c>
      <c r="D28" s="16" t="n">
        <f aca="false">D2*$B$23+$B$24</f>
        <v>0.367337586909714</v>
      </c>
      <c r="E28" s="16" t="n">
        <f aca="false">E2*$B$23+$B$24</f>
        <v>0.353001197657006</v>
      </c>
      <c r="F28" s="16" t="n">
        <f aca="false">F2*$B$23+$B$24</f>
        <v>0.357163375181986</v>
      </c>
      <c r="G28" s="16" t="n">
        <f aca="false">G2*$B$23+$B$24</f>
        <v>0.315079135762748</v>
      </c>
      <c r="H28" s="16" t="n">
        <f aca="false">H2*$B$23+$B$24</f>
        <v>0.277619538037932</v>
      </c>
      <c r="I28" s="16" t="n">
        <f aca="false">I2*$B$23+$B$24</f>
        <v>0.284556500579565</v>
      </c>
      <c r="J28" s="16" t="n">
        <f aca="false">J2*$B$23+$B$24</f>
        <v>0.342826985929278</v>
      </c>
      <c r="K28" s="16" t="n">
        <f aca="false">K2*$B$23+$B$24</f>
        <v>0.576371391497576</v>
      </c>
      <c r="L28" s="16" t="n">
        <f aca="false">L2*$B$23+$B$24</f>
        <v>0.930156481120839</v>
      </c>
      <c r="M28" s="16" t="n">
        <f aca="false">M2*$B$23+$B$24</f>
        <v>1.39400804307134</v>
      </c>
      <c r="N28" s="16" t="n">
        <f aca="false">N2*$B$23+$B$24</f>
        <v>1.85462235583574</v>
      </c>
      <c r="O28" s="16" t="n">
        <f aca="false">O2*$B$23+$B$24</f>
        <v>2.16586074187033</v>
      </c>
      <c r="P28" s="16" t="n">
        <f aca="false">P2*$B$23+$B$24</f>
        <v>2.62000055626254</v>
      </c>
      <c r="Q28" s="16" t="n">
        <f aca="false">Q2*$B$23+$B$24</f>
        <v>3.22629108240123</v>
      </c>
      <c r="R28" s="16" t="n">
        <f aca="false">R2*$B$23+$B$24</f>
        <v>3.62216041144373</v>
      </c>
      <c r="S28" s="16" t="n">
        <f aca="false">S2*$B$23+$B$24</f>
        <v>4.01525495546958</v>
      </c>
      <c r="T28" s="16" t="n">
        <f aca="false">T2*$B$23+$B$24</f>
        <v>4.31539420143755</v>
      </c>
      <c r="U28" s="16" t="n">
        <f aca="false">U2*$B$23+$B$24</f>
        <v>4.40464978613989</v>
      </c>
      <c r="V28" s="16" t="n">
        <f aca="false">V2*$B$23+$B$24</f>
        <v>4.4925179783339</v>
      </c>
      <c r="W28" s="16" t="n">
        <f aca="false">W2*$B$23+$B$24</f>
        <v>4.52257814934764</v>
      </c>
      <c r="X28" s="16" t="n">
        <f aca="false">X2*$B$23+$B$24</f>
        <v>4.68166582363575</v>
      </c>
      <c r="Y28" s="16" t="n">
        <f aca="false">Y2*$B$23+$B$24</f>
        <v>4.65021826011368</v>
      </c>
      <c r="Z28" s="16" t="n">
        <f aca="false">Z2*$B$23+$B$24</f>
        <v>4.79543200931852</v>
      </c>
      <c r="AA28" s="16" t="n">
        <f aca="false">AA2*$B$23+$B$24</f>
        <v>4.8028314360296</v>
      </c>
      <c r="AB28" s="16" t="n">
        <f aca="false">AB2*$B$23+$B$24</f>
        <v>4.84815292463493</v>
      </c>
      <c r="AC28" s="16" t="n">
        <f aca="false">AC2*$B$23+$B$24</f>
        <v>4.98088014126484</v>
      </c>
      <c r="AD28" s="16" t="n">
        <f aca="false">AD2*$B$23+$B$24</f>
        <v>4.95266982692886</v>
      </c>
      <c r="AE28" s="16" t="n">
        <f aca="false">AE2*$B$23+$B$24</f>
        <v>4.98226753377316</v>
      </c>
      <c r="AF28" s="16" t="n">
        <f aca="false">AF2*$B$23+$B$24</f>
        <v>5.00770306309248</v>
      </c>
      <c r="AG28" s="16" t="n">
        <f aca="false">AG2*$B$23+$B$24</f>
        <v>5.06643601261164</v>
      </c>
      <c r="AH28" s="16" t="n">
        <f aca="false">AH2*$B$23+$B$24</f>
        <v>5.04747498166451</v>
      </c>
      <c r="AI28" s="16" t="n">
        <f aca="false">AI2*$B$23+$B$24</f>
        <v>5.08077240186435</v>
      </c>
      <c r="AJ28" s="16" t="n">
        <f aca="false">AJ2*$B$23+$B$24</f>
        <v>5.11083257287809</v>
      </c>
      <c r="AK28" s="16" t="n">
        <f aca="false">AK2*$B$23+$B$24</f>
        <v>5.22136150937477</v>
      </c>
      <c r="AL28" s="16" t="n">
        <f aca="false">AL2*$B$23+$B$24</f>
        <v>5.22922340025528</v>
      </c>
      <c r="AM28" s="16" t="n">
        <f aca="false">AM2*$B$23+$B$24</f>
        <v>5.2403225403219</v>
      </c>
      <c r="AN28" s="16" t="n">
        <f aca="false">AN2*$B$23+$B$24</f>
        <v>5.26760792631898</v>
      </c>
      <c r="AO28" s="16" t="n">
        <f aca="false">AO2*$B$23+$B$24</f>
        <v>5.39848528627112</v>
      </c>
      <c r="AP28" s="16" t="n">
        <f aca="false">AP2*$B$23+$B$24</f>
        <v>5.36518786607128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pred_0_3_1</v>
      </c>
      <c r="C29" s="16" t="n">
        <f aca="false">C3*$B$23+$B$24</f>
        <v>0.602269384986338</v>
      </c>
      <c r="D29" s="16" t="n">
        <f aca="false">D3*$B$23+$B$24</f>
        <v>0.393698044567917</v>
      </c>
      <c r="E29" s="16" t="n">
        <f aca="false">E3*$B$23+$B$24</f>
        <v>0.393698044567917</v>
      </c>
      <c r="F29" s="16" t="n">
        <f aca="false">F3*$B$23+$B$24</f>
        <v>0.386761082026285</v>
      </c>
      <c r="G29" s="16" t="n">
        <f aca="false">G3*$B$23+$B$24</f>
        <v>0.364100337723618</v>
      </c>
      <c r="H29" s="16" t="n">
        <f aca="false">H3*$B$23+$B$24</f>
        <v>0.328490596676571</v>
      </c>
      <c r="I29" s="16" t="n">
        <f aca="false">I3*$B$23+$B$24</f>
        <v>0.358550767690312</v>
      </c>
      <c r="J29" s="16" t="n">
        <f aca="false">J3*$B$23+$B$24</f>
        <v>0.428382857276081</v>
      </c>
      <c r="K29" s="16" t="n">
        <f aca="false">K3*$B$23+$B$24</f>
        <v>0.665626976199915</v>
      </c>
      <c r="L29" s="16" t="n">
        <f aca="false">L3*$B$23+$B$24</f>
        <v>0.981027539759478</v>
      </c>
      <c r="M29" s="16" t="n">
        <f aca="false">M3*$B$23+$B$24</f>
        <v>1.50777422875411</v>
      </c>
      <c r="N29" s="16" t="n">
        <f aca="false">N3*$B$23+$B$24</f>
        <v>1.86525903173291</v>
      </c>
      <c r="O29" s="16" t="n">
        <f aca="false">O3*$B$23+$B$24</f>
        <v>2.25650371908099</v>
      </c>
      <c r="P29" s="16" t="n">
        <f aca="false">P3*$B$23+$B$24</f>
        <v>2.73607906279253</v>
      </c>
      <c r="Q29" s="16" t="n">
        <f aca="false">Q3*$B$23+$B$24</f>
        <v>3.4760217339</v>
      </c>
      <c r="R29" s="16" t="n">
        <f aca="false">R3*$B$23+$B$24</f>
        <v>3.79327215413734</v>
      </c>
      <c r="S29" s="16" t="n">
        <f aca="false">S3*$B$23+$B$24</f>
        <v>4.27146010534054</v>
      </c>
      <c r="T29" s="16" t="n">
        <f aca="false">T3*$B$23+$B$24</f>
        <v>4.69276496370236</v>
      </c>
      <c r="U29" s="16" t="n">
        <f aca="false">U3*$B$23+$B$24</f>
        <v>4.8444532112794</v>
      </c>
      <c r="V29" s="16" t="n">
        <f aca="false">V3*$B$23+$B$24</f>
        <v>5.06366122759499</v>
      </c>
      <c r="W29" s="16" t="n">
        <f aca="false">W3*$B$23+$B$24</f>
        <v>5.16077870317784</v>
      </c>
      <c r="X29" s="16" t="n">
        <f aca="false">X3*$B$23+$B$24</f>
        <v>5.27639474553839</v>
      </c>
      <c r="Y29" s="16" t="n">
        <f aca="false">Y3*$B$23+$B$24</f>
        <v>5.25188414455795</v>
      </c>
      <c r="Z29" s="16" t="n">
        <f aca="false">Z3*$B$23+$B$24</f>
        <v>5.33050305336312</v>
      </c>
      <c r="AA29" s="16" t="n">
        <f aca="false">AA3*$B$23+$B$24</f>
        <v>5.40773456965996</v>
      </c>
      <c r="AB29" s="16" t="n">
        <f aca="false">AB3*$B$23+$B$24</f>
        <v>5.40495978464331</v>
      </c>
      <c r="AC29" s="16" t="n">
        <f aca="false">AC3*$B$23+$B$24</f>
        <v>5.46461766250135</v>
      </c>
      <c r="AD29" s="16" t="n">
        <f aca="false">AD3*$B$23+$B$24</f>
        <v>5.46323026999302</v>
      </c>
      <c r="AE29" s="16" t="n">
        <f aca="false">AE3*$B$23+$B$24</f>
        <v>5.5441614996454</v>
      </c>
      <c r="AF29" s="16" t="n">
        <f aca="false">AF3*$B$23+$B$24</f>
        <v>5.55341078303425</v>
      </c>
      <c r="AG29" s="16" t="n">
        <f aca="false">AG3*$B$23+$B$24</f>
        <v>5.63202969183942</v>
      </c>
      <c r="AH29" s="16" t="n">
        <f aca="false">AH3*$B$23+$B$24</f>
        <v>5.59965719997846</v>
      </c>
      <c r="AI29" s="16" t="n">
        <f aca="false">AI3*$B$23+$B$24</f>
        <v>5.65006579444766</v>
      </c>
      <c r="AJ29" s="16" t="n">
        <f aca="false">AJ3*$B$23+$B$24</f>
        <v>5.6921500338669</v>
      </c>
      <c r="AK29" s="16" t="n">
        <f aca="false">AK3*$B$23+$B$24</f>
        <v>5.76475690846932</v>
      </c>
      <c r="AL29" s="16" t="n">
        <f aca="false">AL3*$B$23+$B$24</f>
        <v>5.73515920162502</v>
      </c>
      <c r="AM29" s="16" t="n">
        <f aca="false">AM3*$B$23+$B$24</f>
        <v>5.7985167928386</v>
      </c>
      <c r="AN29" s="16" t="n">
        <f aca="false">AN3*$B$23+$B$24</f>
        <v>5.83736378307174</v>
      </c>
      <c r="AO29" s="16" t="n">
        <f aca="false">AO3*$B$23+$B$24</f>
        <v>5.92754429611297</v>
      </c>
      <c r="AP29" s="16" t="n">
        <f aca="false">AP3*$B$23+$B$24</f>
        <v>5.88083541499931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pred_0_3_1</v>
      </c>
      <c r="C30" s="16" t="n">
        <f aca="false">C4*$B$23+$B$24</f>
        <v>0.612443596714066</v>
      </c>
      <c r="D30" s="16" t="n">
        <f aca="false">D4*$B$23+$B$24</f>
        <v>0.355313518504217</v>
      </c>
      <c r="E30" s="16" t="n">
        <f aca="false">E4*$B$23+$B$24</f>
        <v>0.345601770945931</v>
      </c>
      <c r="F30" s="16" t="n">
        <f aca="false">F4*$B$23+$B$24</f>
        <v>0.349763948470911</v>
      </c>
      <c r="G30" s="16" t="n">
        <f aca="false">G4*$B$23+$B$24</f>
        <v>0.328028132507129</v>
      </c>
      <c r="H30" s="16" t="n">
        <f aca="false">H4*$B$23+$B$24</f>
        <v>0.302592603187809</v>
      </c>
      <c r="I30" s="16" t="n">
        <f aca="false">I4*$B$23+$B$24</f>
        <v>0.33034045335434</v>
      </c>
      <c r="J30" s="16" t="n">
        <f aca="false">J4*$B$23+$B$24</f>
        <v>0.397860222092897</v>
      </c>
      <c r="K30" s="16" t="n">
        <f aca="false">K4*$B$23+$B$24</f>
        <v>0.643428696066691</v>
      </c>
      <c r="L30" s="16" t="n">
        <f aca="false">L4*$B$23+$B$24</f>
        <v>0.975940433895614</v>
      </c>
      <c r="M30" s="16" t="n">
        <f aca="false">M4*$B$23+$B$24</f>
        <v>1.50407451539858</v>
      </c>
      <c r="N30" s="16" t="n">
        <f aca="false">N4*$B$23+$B$24</f>
        <v>1.87867049264674</v>
      </c>
      <c r="O30" s="16" t="n">
        <f aca="false">O4*$B$23+$B$24</f>
        <v>2.25604125491155</v>
      </c>
      <c r="P30" s="16" t="n">
        <f aca="false">P4*$B$23+$B$24</f>
        <v>2.71018106930376</v>
      </c>
      <c r="Q30" s="16" t="n">
        <f aca="false">Q4*$B$23+$B$24</f>
        <v>3.33080798469516</v>
      </c>
      <c r="R30" s="16" t="n">
        <f aca="false">R4*$B$23+$B$24</f>
        <v>3.7391638463126</v>
      </c>
      <c r="S30" s="16" t="n">
        <f aca="false">S4*$B$23+$B$24</f>
        <v>4.16694320304661</v>
      </c>
      <c r="T30" s="16" t="n">
        <f aca="false">T4*$B$23+$B$24</f>
        <v>4.40141253695379</v>
      </c>
      <c r="U30" s="16" t="n">
        <f aca="false">U4*$B$23+$B$24</f>
        <v>4.50315465423107</v>
      </c>
      <c r="V30" s="16" t="n">
        <f aca="false">V4*$B$23+$B$24</f>
        <v>4.65900507933308</v>
      </c>
      <c r="W30" s="16" t="n">
        <f aca="false">W4*$B$23+$B$24</f>
        <v>4.77045894416865</v>
      </c>
      <c r="X30" s="16" t="n">
        <f aca="false">X4*$B$23+$B$24</f>
        <v>4.81439304026565</v>
      </c>
      <c r="Y30" s="16" t="n">
        <f aca="false">Y4*$B$23+$B$24</f>
        <v>4.7524228415604</v>
      </c>
      <c r="Z30" s="16" t="n">
        <f aca="false">Z4*$B$23+$B$24</f>
        <v>4.86295177805708</v>
      </c>
      <c r="AA30" s="16" t="n">
        <f aca="false">AA4*$B$23+$B$24</f>
        <v>4.94804518523444</v>
      </c>
      <c r="AB30" s="16" t="n">
        <f aca="false">AB4*$B$23+$B$24</f>
        <v>4.97995521292595</v>
      </c>
      <c r="AC30" s="16" t="n">
        <f aca="false">AC4*$B$23+$B$24</f>
        <v>5.00261595722862</v>
      </c>
      <c r="AD30" s="16" t="n">
        <f aca="false">AD4*$B$23+$B$24</f>
        <v>4.96469389533436</v>
      </c>
      <c r="AE30" s="16" t="n">
        <f aca="false">AE4*$B$23+$B$24</f>
        <v>5.00862799143137</v>
      </c>
      <c r="AF30" s="16" t="n">
        <f aca="false">AF4*$B$23+$B$24</f>
        <v>5.07753515267825</v>
      </c>
      <c r="AG30" s="16" t="n">
        <f aca="false">AG4*$B$23+$B$24</f>
        <v>5.18760162500549</v>
      </c>
      <c r="AH30" s="16" t="n">
        <f aca="false">AH4*$B$23+$B$24</f>
        <v>5.15939131066952</v>
      </c>
      <c r="AI30" s="16" t="n">
        <f aca="false">AI4*$B$23+$B$24</f>
        <v>5.20378787093596</v>
      </c>
      <c r="AJ30" s="16" t="n">
        <f aca="false">AJ4*$B$23+$B$24</f>
        <v>5.21904918852756</v>
      </c>
      <c r="AK30" s="16" t="n">
        <f aca="false">AK4*$B$23+$B$24</f>
        <v>5.29951795401049</v>
      </c>
      <c r="AL30" s="16" t="n">
        <f aca="false">AL4*$B$23+$B$24</f>
        <v>5.2842566364189</v>
      </c>
      <c r="AM30" s="16" t="n">
        <f aca="false">AM4*$B$23+$B$24</f>
        <v>5.34715176346304</v>
      </c>
      <c r="AN30" s="16" t="n">
        <f aca="false">AN4*$B$23+$B$24</f>
        <v>5.37027497193515</v>
      </c>
      <c r="AO30" s="16" t="n">
        <f aca="false">AO4*$B$23+$B$24</f>
        <v>5.467392447518</v>
      </c>
      <c r="AP30" s="16" t="n">
        <f aca="false">AP4*$B$23+$B$24</f>
        <v>5.43825720484315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pred_0_3_2</v>
      </c>
      <c r="C31" s="16" t="n">
        <f aca="false">C5*$B$23+$B$24</f>
        <v>0.568509500617059</v>
      </c>
      <c r="D31" s="16" t="n">
        <f aca="false">D5*$B$23+$B$24</f>
        <v>0.392773116229033</v>
      </c>
      <c r="E31" s="16" t="n">
        <f aca="false">E5*$B$23+$B$24</f>
        <v>0.395085437076244</v>
      </c>
      <c r="F31" s="16" t="n">
        <f aca="false">F5*$B$23+$B$24</f>
        <v>0.381673976162421</v>
      </c>
      <c r="G31" s="16" t="n">
        <f aca="false">G5*$B$23+$B$24</f>
        <v>0.375661941959673</v>
      </c>
      <c r="H31" s="16" t="n">
        <f aca="false">H5*$B$23+$B$24</f>
        <v>0.373812085281904</v>
      </c>
      <c r="I31" s="16" t="n">
        <f aca="false">I5*$B$23+$B$24</f>
        <v>0.438094604834366</v>
      </c>
      <c r="J31" s="16" t="n">
        <f aca="false">J5*$B$23+$B$24</f>
        <v>0.488503199303563</v>
      </c>
      <c r="K31" s="16" t="n">
        <f aca="false">K5*$B$23+$B$24</f>
        <v>0.58145849736144</v>
      </c>
      <c r="L31" s="16" t="n">
        <f aca="false">L5*$B$23+$B$24</f>
        <v>0.784017803577112</v>
      </c>
      <c r="M31" s="16" t="n">
        <f aca="false">M5*$B$23+$B$24</f>
        <v>1.05178455768413</v>
      </c>
      <c r="N31" s="16" t="n">
        <f aca="false">N5*$B$23+$B$24</f>
        <v>1.33018798768832</v>
      </c>
      <c r="O31" s="16" t="n">
        <f aca="false">O5*$B$23+$B$24</f>
        <v>1.74964298937237</v>
      </c>
      <c r="P31" s="16" t="n">
        <f aca="false">P5*$B$23+$B$24</f>
        <v>2.2972005659919</v>
      </c>
      <c r="Q31" s="16" t="n">
        <f aca="false">Q5*$B$23+$B$24</f>
        <v>2.86880627942243</v>
      </c>
      <c r="R31" s="16" t="n">
        <f aca="false">R5*$B$23+$B$24</f>
        <v>3.51810597331924</v>
      </c>
      <c r="S31" s="16" t="n">
        <f aca="false">S5*$B$23+$B$24</f>
        <v>4.02635409553619</v>
      </c>
      <c r="T31" s="16" t="n">
        <f aca="false">T5*$B$23+$B$24</f>
        <v>4.32279362814862</v>
      </c>
      <c r="U31" s="16" t="n">
        <f aca="false">U5*$B$23+$B$24</f>
        <v>4.52119075683932</v>
      </c>
      <c r="V31" s="16" t="n">
        <f aca="false">V5*$B$23+$B$24</f>
        <v>4.78017069172693</v>
      </c>
      <c r="W31" s="16" t="n">
        <f aca="false">W5*$B$23+$B$24</f>
        <v>4.86711395558206</v>
      </c>
      <c r="X31" s="16" t="n">
        <f aca="false">X5*$B$23+$B$24</f>
        <v>4.94388300770946</v>
      </c>
      <c r="Y31" s="16" t="n">
        <f aca="false">Y5*$B$23+$B$24</f>
        <v>4.92168472757624</v>
      </c>
      <c r="Z31" s="16" t="n">
        <f aca="false">Z5*$B$23+$B$24</f>
        <v>4.98226753377316</v>
      </c>
      <c r="AA31" s="16" t="n">
        <f aca="false">AA5*$B$23+$B$24</f>
        <v>4.95405721943719</v>
      </c>
      <c r="AB31" s="16" t="n">
        <f aca="false">AB5*$B$23+$B$24</f>
        <v>4.947582721065</v>
      </c>
      <c r="AC31" s="16" t="n">
        <f aca="false">AC5*$B$23+$B$24</f>
        <v>5.00122856472029</v>
      </c>
      <c r="AD31" s="16" t="n">
        <f aca="false">AD5*$B$23+$B$24</f>
        <v>4.93139647513452</v>
      </c>
      <c r="AE31" s="16" t="n">
        <f aca="false">AE5*$B$23+$B$24</f>
        <v>4.99290420967033</v>
      </c>
      <c r="AF31" s="16" t="n">
        <f aca="false">AF5*$B$23+$B$24</f>
        <v>4.9979913155342</v>
      </c>
      <c r="AG31" s="16" t="n">
        <f aca="false">AG5*$B$23+$B$24</f>
        <v>5.05579933671447</v>
      </c>
      <c r="AH31" s="16" t="n">
        <f aca="false">AH5*$B$23+$B$24</f>
        <v>5.02666409403961</v>
      </c>
      <c r="AI31" s="16" t="n">
        <f aca="false">AI5*$B$23+$B$24</f>
        <v>5.08770936440598</v>
      </c>
      <c r="AJ31" s="16" t="n">
        <f aca="false">AJ5*$B$23+$B$24</f>
        <v>5.0923340061004</v>
      </c>
      <c r="AK31" s="16" t="n">
        <f aca="false">AK5*$B$23+$B$24</f>
        <v>5.18945148168326</v>
      </c>
      <c r="AL31" s="16" t="n">
        <f aca="false">AL5*$B$23+$B$24</f>
        <v>5.14597984975569</v>
      </c>
      <c r="AM31" s="16" t="n">
        <f aca="false">AM5*$B$23+$B$24</f>
        <v>5.16586580904171</v>
      </c>
      <c r="AN31" s="16" t="n">
        <f aca="false">AN5*$B$23+$B$24</f>
        <v>5.2282984719164</v>
      </c>
      <c r="AO31" s="16" t="n">
        <f aca="false">AO5*$B$23+$B$24</f>
        <v>5.26113342794679</v>
      </c>
      <c r="AP31" s="16" t="n">
        <f aca="false">AP5*$B$23+$B$24</f>
        <v>5.31477927160209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pred_0_3_2</v>
      </c>
      <c r="C32" s="16" t="n">
        <f aca="false">C6*$B$23+$B$24</f>
        <v>0.801128977846472</v>
      </c>
      <c r="D32" s="16" t="n">
        <f aca="false">D6*$B$23+$B$24</f>
        <v>0.458905492459264</v>
      </c>
      <c r="E32" s="16" t="n">
        <f aca="false">E6*$B$23+$B$24</f>
        <v>0.459367956628706</v>
      </c>
      <c r="F32" s="16" t="n">
        <f aca="false">F6*$B$23+$B$24</f>
        <v>0.440406925681577</v>
      </c>
      <c r="G32" s="16" t="n">
        <f aca="false">G6*$B$23+$B$24</f>
        <v>0.399710078770666</v>
      </c>
      <c r="H32" s="16" t="n">
        <f aca="false">H6*$B$23+$B$24</f>
        <v>0.396935293754013</v>
      </c>
      <c r="I32" s="16" t="n">
        <f aca="false">I6*$B$23+$B$24</f>
        <v>0.439019533173251</v>
      </c>
      <c r="J32" s="16" t="n">
        <f aca="false">J6*$B$23+$B$24</f>
        <v>0.482028700931373</v>
      </c>
      <c r="K32" s="16" t="n">
        <f aca="false">K6*$B$23+$B$24</f>
        <v>0.573134142311481</v>
      </c>
      <c r="L32" s="16" t="n">
        <f aca="false">L6*$B$23+$B$24</f>
        <v>0.740546171649548</v>
      </c>
      <c r="M32" s="16" t="n">
        <f aca="false">M6*$B$23+$B$24</f>
        <v>1.01062524660378</v>
      </c>
      <c r="N32" s="16" t="n">
        <f aca="false">N6*$B$23+$B$24</f>
        <v>1.28949114077741</v>
      </c>
      <c r="O32" s="16" t="n">
        <f aca="false">O6*$B$23+$B$24</f>
        <v>1.73761892096687</v>
      </c>
      <c r="P32" s="16" t="n">
        <f aca="false">P6*$B$23+$B$24</f>
        <v>2.35130887381664</v>
      </c>
      <c r="Q32" s="16" t="n">
        <f aca="false">Q6*$B$23+$B$24</f>
        <v>2.85354496183084</v>
      </c>
      <c r="R32" s="16" t="n">
        <f aca="false">R6*$B$23+$B$24</f>
        <v>3.50469451240542</v>
      </c>
      <c r="S32" s="16" t="n">
        <f aca="false">S6*$B$23+$B$24</f>
        <v>4.08184979586925</v>
      </c>
      <c r="T32" s="16" t="n">
        <f aca="false">T6*$B$23+$B$24</f>
        <v>4.33713001740133</v>
      </c>
      <c r="U32" s="16" t="n">
        <f aca="false">U6*$B$23+$B$24</f>
        <v>4.48928072914781</v>
      </c>
      <c r="V32" s="16" t="n">
        <f aca="false">V6*$B$23+$B$24</f>
        <v>4.76490937413534</v>
      </c>
      <c r="W32" s="16" t="n">
        <f aca="false">W6*$B$23+$B$24</f>
        <v>4.86711395558206</v>
      </c>
      <c r="X32" s="16" t="n">
        <f aca="false">X6*$B$23+$B$24</f>
        <v>4.94157068686225</v>
      </c>
      <c r="Y32" s="16" t="n">
        <f aca="false">Y6*$B$23+$B$24</f>
        <v>4.90503601747632</v>
      </c>
      <c r="Z32" s="16" t="n">
        <f aca="false">Z6*$B$23+$B$24</f>
        <v>4.95035750608165</v>
      </c>
      <c r="AA32" s="16" t="n">
        <f aca="false">AA6*$B$23+$B$24</f>
        <v>5.01325263312579</v>
      </c>
      <c r="AB32" s="16" t="n">
        <f aca="false">AB6*$B$23+$B$24</f>
        <v>4.89809905493469</v>
      </c>
      <c r="AC32" s="16" t="n">
        <f aca="false">AC6*$B$23+$B$24</f>
        <v>4.92908415428731</v>
      </c>
      <c r="AD32" s="16" t="n">
        <f aca="false">AD6*$B$23+$B$24</f>
        <v>4.9124354441874</v>
      </c>
      <c r="AE32" s="16" t="n">
        <f aca="false">AE6*$B$23+$B$24</f>
        <v>4.96746868035101</v>
      </c>
      <c r="AF32" s="16" t="n">
        <f aca="false">AF6*$B$23+$B$24</f>
        <v>4.95128243442054</v>
      </c>
      <c r="AG32" s="16" t="n">
        <f aca="false">AG6*$B$23+$B$24</f>
        <v>4.98827956797591</v>
      </c>
      <c r="AH32" s="16" t="n">
        <f aca="false">AH6*$B$23+$B$24</f>
        <v>4.94665779272612</v>
      </c>
      <c r="AI32" s="16" t="n">
        <f aca="false">AI6*$B$23+$B$24</f>
        <v>4.96330650282603</v>
      </c>
      <c r="AJ32" s="16" t="n">
        <f aca="false">AJ6*$B$23+$B$24</f>
        <v>4.9892044963148</v>
      </c>
      <c r="AK32" s="16" t="n">
        <f aca="false">AK6*$B$23+$B$24</f>
        <v>5.01602741814244</v>
      </c>
      <c r="AL32" s="16" t="n">
        <f aca="false">AL6*$B$23+$B$24</f>
        <v>5.01325263312579</v>
      </c>
      <c r="AM32" s="16" t="n">
        <f aca="false">AM6*$B$23+$B$24</f>
        <v>5.07568529600048</v>
      </c>
      <c r="AN32" s="16" t="n">
        <f aca="false">AN6*$B$23+$B$24</f>
        <v>5.03683830576734</v>
      </c>
      <c r="AO32" s="16" t="n">
        <f aca="false">AO6*$B$23+$B$24</f>
        <v>5.2403225403219</v>
      </c>
      <c r="AP32" s="16" t="n">
        <f aca="false">AP6*$B$23+$B$24</f>
        <v>5.26159589211624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pred_0_3_2</v>
      </c>
      <c r="C33" s="16" t="n">
        <f aca="false">C7*$B$23+$B$24</f>
        <v>0.756269953410581</v>
      </c>
      <c r="D33" s="16" t="n">
        <f aca="false">D7*$B$23+$B$24</f>
        <v>0.473704345881414</v>
      </c>
      <c r="E33" s="16" t="n">
        <f aca="false">E7*$B$23+$B$24</f>
        <v>0.463067669984244</v>
      </c>
      <c r="F33" s="16" t="n">
        <f aca="false">F7*$B$23+$B$24</f>
        <v>0.445494031545441</v>
      </c>
      <c r="G33" s="16" t="n">
        <f aca="false">G7*$B$23+$B$24</f>
        <v>0.413121539684489</v>
      </c>
      <c r="H33" s="16" t="n">
        <f aca="false">H7*$B$23+$B$24</f>
        <v>0.413584003853931</v>
      </c>
      <c r="I33" s="16" t="n">
        <f aca="false">I7*$B$23+$B$24</f>
        <v>0.471392025034203</v>
      </c>
      <c r="J33" s="16" t="n">
        <f aca="false">J7*$B$23+$B$24</f>
        <v>0.487578270964679</v>
      </c>
      <c r="K33" s="16" t="n">
        <f aca="false">K7*$B$23+$B$24</f>
        <v>0.591170244919726</v>
      </c>
      <c r="L33" s="16" t="n">
        <f aca="false">L7*$B$23+$B$24</f>
        <v>0.770143878493847</v>
      </c>
      <c r="M33" s="16" t="n">
        <f aca="false">M7*$B$23+$B$24</f>
        <v>1.04346020263417</v>
      </c>
      <c r="N33" s="16" t="n">
        <f aca="false">N7*$B$23+$B$24</f>
        <v>1.35608598117708</v>
      </c>
      <c r="O33" s="16" t="n">
        <f aca="false">O7*$B$23+$B$24</f>
        <v>1.7477931326946</v>
      </c>
      <c r="P33" s="16" t="n">
        <f aca="false">P7*$B$23+$B$24</f>
        <v>2.27823953504477</v>
      </c>
      <c r="Q33" s="16" t="n">
        <f aca="false">Q7*$B$23+$B$24</f>
        <v>2.84660799928921</v>
      </c>
      <c r="R33" s="16" t="n">
        <f aca="false">R7*$B$23+$B$24</f>
        <v>3.54492889514689</v>
      </c>
      <c r="S33" s="16" t="n">
        <f aca="false">S7*$B$23+$B$24</f>
        <v>4.02635409553619</v>
      </c>
      <c r="T33" s="16" t="n">
        <f aca="false">T7*$B$23+$B$24</f>
        <v>4.32464348482639</v>
      </c>
      <c r="U33" s="16" t="n">
        <f aca="false">U7*$B$23+$B$24</f>
        <v>4.51702857931434</v>
      </c>
      <c r="V33" s="16" t="n">
        <f aca="false">V7*$B$23+$B$24</f>
        <v>4.82456725199338</v>
      </c>
      <c r="W33" s="16" t="n">
        <f aca="false">W7*$B$23+$B$24</f>
        <v>4.8620268497182</v>
      </c>
      <c r="X33" s="16" t="n">
        <f aca="false">X7*$B$23+$B$24</f>
        <v>4.95220736275942</v>
      </c>
      <c r="Y33" s="16" t="n">
        <f aca="false">Y7*$B$23+$B$24</f>
        <v>4.85786467219322</v>
      </c>
      <c r="Z33" s="16" t="n">
        <f aca="false">Z7*$B$23+$B$24</f>
        <v>4.92862169011787</v>
      </c>
      <c r="AA33" s="16" t="n">
        <f aca="false">AA7*$B$23+$B$24</f>
        <v>4.92307212008457</v>
      </c>
      <c r="AB33" s="16" t="n">
        <f aca="false">AB7*$B$23+$B$24</f>
        <v>4.8620268497182</v>
      </c>
      <c r="AC33" s="16" t="n">
        <f aca="false">AC7*$B$23+$B$24</f>
        <v>4.92815922594843</v>
      </c>
      <c r="AD33" s="16" t="n">
        <f aca="false">AD7*$B$23+$B$24</f>
        <v>4.90827326666242</v>
      </c>
      <c r="AE33" s="16" t="n">
        <f aca="false">AE7*$B$23+$B$24</f>
        <v>4.92954661845676</v>
      </c>
      <c r="AF33" s="16" t="n">
        <f aca="false">AF7*$B$23+$B$24</f>
        <v>4.91336037252628</v>
      </c>
      <c r="AG33" s="16" t="n">
        <f aca="false">AG7*$B$23+$B$24</f>
        <v>5.00862799143137</v>
      </c>
      <c r="AH33" s="16" t="n">
        <f aca="false">AH7*$B$23+$B$24</f>
        <v>4.96423143116492</v>
      </c>
      <c r="AI33" s="16" t="n">
        <f aca="false">AI7*$B$23+$B$24</f>
        <v>5.02573916570073</v>
      </c>
      <c r="AJ33" s="16" t="n">
        <f aca="false">AJ7*$B$23+$B$24</f>
        <v>5.03452598492013</v>
      </c>
      <c r="AK33" s="16" t="n">
        <f aca="false">AK7*$B$23+$B$24</f>
        <v>5.14875463477235</v>
      </c>
      <c r="AL33" s="16" t="n">
        <f aca="false">AL7*$B$23+$B$24</f>
        <v>5.04747498166451</v>
      </c>
      <c r="AM33" s="16" t="n">
        <f aca="false">AM7*$B$23+$B$24</f>
        <v>5.14043027972239</v>
      </c>
      <c r="AN33" s="16" t="n">
        <f aca="false">AN7*$B$23+$B$24</f>
        <v>5.15291681229733</v>
      </c>
      <c r="AO33" s="16" t="n">
        <f aca="false">AO7*$B$23+$B$24</f>
        <v>5.2370852911358</v>
      </c>
      <c r="AP33" s="16" t="n">
        <f aca="false">AP7*$B$23+$B$24</f>
        <v>5.19962569341099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pred_0_3</v>
      </c>
      <c r="C34" s="16" t="n">
        <f aca="false">C8*$B$23+$B$24</f>
        <v>1.10173068798389</v>
      </c>
      <c r="D34" s="16" t="n">
        <f aca="false">D8*$B$23+$B$24</f>
        <v>0.784942731915996</v>
      </c>
      <c r="E34" s="16" t="n">
        <f aca="false">E8*$B$23+$B$24</f>
        <v>0.710486000635806</v>
      </c>
      <c r="F34" s="16" t="n">
        <f aca="false">F8*$B$23+$B$24</f>
        <v>0.662852191183263</v>
      </c>
      <c r="G34" s="16" t="n">
        <f aca="false">G8*$B$23+$B$24</f>
        <v>0.609668811697413</v>
      </c>
      <c r="H34" s="16" t="n">
        <f aca="false">H8*$B$23+$B$24</f>
        <v>0.602269384986338</v>
      </c>
      <c r="I34" s="16" t="n">
        <f aca="false">I8*$B$23+$B$24</f>
        <v>0.61984302342514</v>
      </c>
      <c r="J34" s="16" t="n">
        <f aca="false">J8*$B$23+$B$24</f>
        <v>0.663777119522147</v>
      </c>
      <c r="K34" s="16" t="n">
        <f aca="false">K8*$B$23+$B$24</f>
        <v>0.703086573924732</v>
      </c>
      <c r="L34" s="16" t="n">
        <f aca="false">L8*$B$23+$B$24</f>
        <v>0.830264220521329</v>
      </c>
      <c r="M34" s="16" t="n">
        <f aca="false">M8*$B$23+$B$24</f>
        <v>1.01756220914541</v>
      </c>
      <c r="N34" s="16" t="n">
        <f aca="false">N8*$B$23+$B$24</f>
        <v>1.38059658215752</v>
      </c>
      <c r="O34" s="16" t="n">
        <f aca="false">O8*$B$23+$B$24</f>
        <v>1.93879083467422</v>
      </c>
      <c r="P34" s="16" t="n">
        <f aca="false">P8*$B$23+$B$24</f>
        <v>2.94973750907481</v>
      </c>
      <c r="Q34" s="16" t="n">
        <f aca="false">Q8*$B$23+$B$24</f>
        <v>3.74286355966814</v>
      </c>
      <c r="R34" s="16" t="n">
        <f aca="false">R8*$B$23+$B$24</f>
        <v>4.23770022097126</v>
      </c>
      <c r="S34" s="16" t="n">
        <f aca="false">S8*$B$23+$B$24</f>
        <v>4.5900979180862</v>
      </c>
      <c r="T34" s="16" t="n">
        <f aca="false">T8*$B$23+$B$24</f>
        <v>4.81393057609621</v>
      </c>
      <c r="U34" s="16" t="n">
        <f aca="false">U8*$B$23+$B$24</f>
        <v>4.93833343767616</v>
      </c>
      <c r="V34" s="16" t="n">
        <f aca="false">V8*$B$23+$B$24</f>
        <v>5.06366122759499</v>
      </c>
      <c r="W34" s="16" t="n">
        <f aca="false">W8*$B$23+$B$24</f>
        <v>5.05672426505335</v>
      </c>
      <c r="X34" s="16" t="n">
        <f aca="false">X8*$B$23+$B$24</f>
        <v>5.17141537907501</v>
      </c>
      <c r="Y34" s="16" t="n">
        <f aca="false">Y8*$B$23+$B$24</f>
        <v>5.18945148168326</v>
      </c>
      <c r="Z34" s="16" t="n">
        <f aca="false">Z8*$B$23+$B$24</f>
        <v>5.18621423249716</v>
      </c>
      <c r="AA34" s="16" t="n">
        <f aca="false">AA8*$B$23+$B$24</f>
        <v>5.14135520806127</v>
      </c>
      <c r="AB34" s="16" t="n">
        <f aca="false">AB8*$B$23+$B$24</f>
        <v>5.18297698331107</v>
      </c>
      <c r="AC34" s="16" t="n">
        <f aca="false">AC8*$B$23+$B$24</f>
        <v>5.19638844422489</v>
      </c>
      <c r="AD34" s="16" t="n">
        <f aca="false">AD8*$B$23+$B$24</f>
        <v>5.16679073738059</v>
      </c>
      <c r="AE34" s="16" t="n">
        <f aca="false">AE8*$B$23+$B$24</f>
        <v>5.17973973412497</v>
      </c>
      <c r="AF34" s="16" t="n">
        <f aca="false">AF8*$B$23+$B$24</f>
        <v>5.10019589698092</v>
      </c>
      <c r="AG34" s="16" t="n">
        <f aca="false">AG8*$B$23+$B$24</f>
        <v>5.1251689621308</v>
      </c>
      <c r="AH34" s="16" t="n">
        <f aca="false">AH8*$B$23+$B$24</f>
        <v>5.10667039535311</v>
      </c>
      <c r="AI34" s="16" t="n">
        <f aca="false">AI8*$B$23+$B$24</f>
        <v>5.05024976668116</v>
      </c>
      <c r="AJ34" s="16" t="n">
        <f aca="false">AJ8*$B$23+$B$24</f>
        <v>5.0419254116312</v>
      </c>
      <c r="AK34" s="16" t="n">
        <f aca="false">AK8*$B$23+$B$24</f>
        <v>5.09140907776152</v>
      </c>
      <c r="AL34" s="16" t="n">
        <f aca="false">AL8*$B$23+$B$24</f>
        <v>5.04932483834228</v>
      </c>
      <c r="AM34" s="16" t="n">
        <f aca="false">AM8*$B$23+$B$24</f>
        <v>5.07753515267825</v>
      </c>
      <c r="AN34" s="16" t="n">
        <f aca="false">AN8*$B$23+$B$24</f>
        <v>5.04331280413953</v>
      </c>
      <c r="AO34" s="16" t="n">
        <f aca="false">AO8*$B$23+$B$24</f>
        <v>5.08539704355877</v>
      </c>
      <c r="AP34" s="16" t="n">
        <f aca="false">AP8*$B$23+$B$24</f>
        <v>5.11591967874195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pred_0_3</v>
      </c>
      <c r="C35" s="16" t="n">
        <f aca="false">C9*$B$23+$B$24</f>
        <v>0.966228686337328</v>
      </c>
      <c r="D35" s="16" t="n">
        <f aca="false">D9*$B$23+$B$24</f>
        <v>0.731759352430146</v>
      </c>
      <c r="E35" s="16" t="n">
        <f aca="false">E9*$B$23+$B$24</f>
        <v>0.642041303558365</v>
      </c>
      <c r="F35" s="16" t="n">
        <f aca="false">F9*$B$23+$B$24</f>
        <v>0.593020101597494</v>
      </c>
      <c r="G35" s="16" t="n">
        <f aca="false">G9*$B$23+$B$24</f>
        <v>0.553710647194909</v>
      </c>
      <c r="H35" s="16" t="n">
        <f aca="false">H9*$B$23+$B$24</f>
        <v>0.536137008756107</v>
      </c>
      <c r="I35" s="16" t="n">
        <f aca="false">I9*$B$23+$B$24</f>
        <v>0.572671678142039</v>
      </c>
      <c r="J35" s="16" t="n">
        <f aca="false">J9*$B$23+$B$24</f>
        <v>0.588857924072515</v>
      </c>
      <c r="K35" s="16" t="n">
        <f aca="false">K9*$B$23+$B$24</f>
        <v>0.656377692811072</v>
      </c>
      <c r="L35" s="16" t="n">
        <f aca="false">L9*$B$23+$B$24</f>
        <v>0.786330124424323</v>
      </c>
      <c r="M35" s="16" t="n">
        <f aca="false">M9*$B$23+$B$24</f>
        <v>0.96669115050677</v>
      </c>
      <c r="N35" s="16" t="n">
        <f aca="false">N9*$B$23+$B$24</f>
        <v>1.34868655446601</v>
      </c>
      <c r="O35" s="16" t="n">
        <f aca="false">O9*$B$23+$B$24</f>
        <v>1.92075473206597</v>
      </c>
      <c r="P35" s="16" t="n">
        <f aca="false">P9*$B$23+$B$24</f>
        <v>2.91412776802776</v>
      </c>
      <c r="Q35" s="16" t="n">
        <f aca="false">Q9*$B$23+$B$24</f>
        <v>3.68598046682675</v>
      </c>
      <c r="R35" s="16" t="n">
        <f aca="false">R9*$B$23+$B$24</f>
        <v>4.15121942128558</v>
      </c>
      <c r="S35" s="16" t="n">
        <f aca="false">S9*$B$23+$B$24</f>
        <v>4.54431396531142</v>
      </c>
      <c r="T35" s="16" t="n">
        <f aca="false">T9*$B$23+$B$24</f>
        <v>4.77878329921861</v>
      </c>
      <c r="U35" s="16" t="n">
        <f aca="false">U9*$B$23+$B$24</f>
        <v>4.85370249466824</v>
      </c>
      <c r="V35" s="16" t="n">
        <f aca="false">V9*$B$23+$B$24</f>
        <v>4.93972083018448</v>
      </c>
      <c r="W35" s="16" t="n">
        <f aca="false">W9*$B$23+$B$24</f>
        <v>4.99937870804252</v>
      </c>
      <c r="X35" s="16" t="n">
        <f aca="false">X9*$B$23+$B$24</f>
        <v>5.07383543932271</v>
      </c>
      <c r="Y35" s="16" t="n">
        <f aca="false">Y9*$B$23+$B$24</f>
        <v>5.13256838884187</v>
      </c>
      <c r="Z35" s="16" t="n">
        <f aca="false">Z9*$B$23+$B$24</f>
        <v>5.15384174063621</v>
      </c>
      <c r="AA35" s="16" t="n">
        <f aca="false">AA9*$B$23+$B$24</f>
        <v>5.24217239699966</v>
      </c>
      <c r="AB35" s="16" t="n">
        <f aca="false">AB9*$B$23+$B$24</f>
        <v>5.16632827321115</v>
      </c>
      <c r="AC35" s="16" t="n">
        <f aca="false">AC9*$B$23+$B$24</f>
        <v>5.17049045073613</v>
      </c>
      <c r="AD35" s="16" t="n">
        <f aca="false">AD9*$B$23+$B$24</f>
        <v>5.09880850447259</v>
      </c>
      <c r="AE35" s="16" t="n">
        <f aca="false">AE9*$B$23+$B$24</f>
        <v>5.12609389046968</v>
      </c>
      <c r="AF35" s="16" t="n">
        <f aca="false">AF9*$B$23+$B$24</f>
        <v>5.07013572596718</v>
      </c>
      <c r="AG35" s="16" t="n">
        <f aca="false">AG9*$B$23+$B$24</f>
        <v>5.0803099376949</v>
      </c>
      <c r="AH35" s="16" t="n">
        <f aca="false">AH9*$B$23+$B$24</f>
        <v>5.05487440837559</v>
      </c>
      <c r="AI35" s="16" t="n">
        <f aca="false">AI9*$B$23+$B$24</f>
        <v>5.0419254116312</v>
      </c>
      <c r="AJ35" s="16" t="n">
        <f aca="false">AJ9*$B$23+$B$24</f>
        <v>5.03545091325901</v>
      </c>
      <c r="AK35" s="16" t="n">
        <f aca="false">AK9*$B$23+$B$24</f>
        <v>5.05487440837559</v>
      </c>
      <c r="AL35" s="16" t="n">
        <f aca="false">AL9*$B$23+$B$24</f>
        <v>5.00539074224527</v>
      </c>
      <c r="AM35" s="16" t="n">
        <f aca="false">AM9*$B$23+$B$24</f>
        <v>5.00770306309248</v>
      </c>
      <c r="AN35" s="16" t="n">
        <f aca="false">AN9*$B$23+$B$24</f>
        <v>5.03360105658124</v>
      </c>
      <c r="AO35" s="16" t="n">
        <f aca="false">AO9*$B$23+$B$24</f>
        <v>5.05441194420614</v>
      </c>
      <c r="AP35" s="16" t="n">
        <f aca="false">AP9*$B$23+$B$24</f>
        <v>5.08123486603379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pred_0_3</v>
      </c>
      <c r="C36" s="16" t="n">
        <f aca="false">C10*$B$23+$B$24</f>
        <v>0.962528972981791</v>
      </c>
      <c r="D36" s="16" t="n">
        <f aca="false">D10*$B$23+$B$24</f>
        <v>0.537061937094991</v>
      </c>
      <c r="E36" s="16" t="n">
        <f aca="false">E10*$B$23+$B$24</f>
        <v>0.442719246528788</v>
      </c>
      <c r="F36" s="16" t="n">
        <f aca="false">F10*$B$23+$B$24</f>
        <v>0.423758215581659</v>
      </c>
      <c r="G36" s="16" t="n">
        <f aca="false">G10*$B$23+$B$24</f>
        <v>0.420520966395564</v>
      </c>
      <c r="H36" s="16" t="n">
        <f aca="false">H10*$B$23+$B$24</f>
        <v>0.454280850764842</v>
      </c>
      <c r="I36" s="16" t="n">
        <f aca="false">I10*$B$23+$B$24</f>
        <v>0.530124974553359</v>
      </c>
      <c r="J36" s="16" t="n">
        <f aca="false">J10*$B$23+$B$24</f>
        <v>0.610593740036297</v>
      </c>
      <c r="K36" s="16" t="n">
        <f aca="false">K10*$B$23+$B$24</f>
        <v>0.658227549488841</v>
      </c>
      <c r="L36" s="16" t="n">
        <f aca="false">L10*$B$23+$B$24</f>
        <v>0.816852759607506</v>
      </c>
      <c r="M36" s="16" t="n">
        <f aca="false">M10*$B$23+$B$24</f>
        <v>0.956054474609601</v>
      </c>
      <c r="N36" s="16" t="n">
        <f aca="false">N10*$B$23+$B$24</f>
        <v>1.36024815870206</v>
      </c>
      <c r="O36" s="16" t="n">
        <f aca="false">O10*$B$23+$B$24</f>
        <v>1.85693467668295</v>
      </c>
      <c r="P36" s="16" t="n">
        <f aca="false">P10*$B$23+$B$24</f>
        <v>2.89747905792784</v>
      </c>
      <c r="Q36" s="16" t="n">
        <f aca="false">Q10*$B$23+$B$24</f>
        <v>3.7391638463126</v>
      </c>
      <c r="R36" s="16" t="n">
        <f aca="false">R10*$B$23+$B$24</f>
        <v>4.20532772911031</v>
      </c>
      <c r="S36" s="16" t="n">
        <f aca="false">S10*$B$23+$B$24</f>
        <v>4.54385150114198</v>
      </c>
      <c r="T36" s="16" t="n">
        <f aca="false">T10*$B$23+$B$24</f>
        <v>4.70895120963284</v>
      </c>
      <c r="U36" s="16" t="n">
        <f aca="false">U10*$B$23+$B$24</f>
        <v>4.90781080249297</v>
      </c>
      <c r="V36" s="16" t="n">
        <f aca="false">V10*$B$23+$B$24</f>
        <v>4.93833343767616</v>
      </c>
      <c r="W36" s="16" t="n">
        <f aca="false">W10*$B$23+$B$24</f>
        <v>5.06874833345885</v>
      </c>
      <c r="X36" s="16" t="n">
        <f aca="false">X10*$B$23+$B$24</f>
        <v>5.09788357613371</v>
      </c>
      <c r="Y36" s="16" t="n">
        <f aca="false">Y10*$B$23+$B$24</f>
        <v>5.20332540676652</v>
      </c>
      <c r="Z36" s="16" t="n">
        <f aca="false">Z10*$B$23+$B$24</f>
        <v>5.0659735484422</v>
      </c>
      <c r="AA36" s="16" t="n">
        <f aca="false">AA10*$B$23+$B$24</f>
        <v>5.15245434812788</v>
      </c>
      <c r="AB36" s="16" t="n">
        <f aca="false">AB10*$B$23+$B$24</f>
        <v>5.16864059405836</v>
      </c>
      <c r="AC36" s="16" t="n">
        <f aca="false">AC10*$B$23+$B$24</f>
        <v>5.15476666897509</v>
      </c>
      <c r="AD36" s="16" t="n">
        <f aca="false">AD10*$B$23+$B$24</f>
        <v>5.08909675691431</v>
      </c>
      <c r="AE36" s="16" t="n">
        <f aca="false">AE10*$B$23+$B$24</f>
        <v>5.12285664128358</v>
      </c>
      <c r="AF36" s="16" t="n">
        <f aca="false">AF10*$B$23+$B$24</f>
        <v>5.13673056636685</v>
      </c>
      <c r="AG36" s="16" t="n">
        <f aca="false">AG10*$B$23+$B$24</f>
        <v>5.08447211521988</v>
      </c>
      <c r="AH36" s="16" t="n">
        <f aca="false">AH10*$B$23+$B$24</f>
        <v>5.07799761684769</v>
      </c>
      <c r="AI36" s="16" t="n">
        <f aca="false">AI10*$B$23+$B$24</f>
        <v>5.09418386277817</v>
      </c>
      <c r="AJ36" s="16" t="n">
        <f aca="false">AJ10*$B$23+$B$24</f>
        <v>5.0188022031591</v>
      </c>
      <c r="AK36" s="16" t="n">
        <f aca="false">AK10*$B$23+$B$24</f>
        <v>5.01833973898965</v>
      </c>
      <c r="AL36" s="16" t="n">
        <f aca="false">AL10*$B$23+$B$24</f>
        <v>5.04377526830897</v>
      </c>
      <c r="AM36" s="16" t="n">
        <f aca="false">AM10*$B$23+$B$24</f>
        <v>5.01047784810914</v>
      </c>
      <c r="AN36" s="16" t="n">
        <f aca="false">AN10*$B$23+$B$24</f>
        <v>5.05579933671447</v>
      </c>
      <c r="AO36" s="16" t="n">
        <f aca="false">AO10*$B$23+$B$24</f>
        <v>5.14505492141681</v>
      </c>
      <c r="AP36" s="16" t="n">
        <f aca="false">AP10*$B$23+$B$24</f>
        <v>5.12054432043637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pred_0_3_1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pred_0_3_1</v>
      </c>
      <c r="C58" s="16" t="n">
        <f aca="false">AVERAGE(C28:C36)</f>
        <v>0.777697459928069</v>
      </c>
      <c r="D58" s="16" t="n">
        <f aca="false">AVERAGE(D28:D36)</f>
        <v>0.499499569554744</v>
      </c>
      <c r="E58" s="16" t="n">
        <f aca="false">AVERAGE(E28:E36)</f>
        <v>0.467229847509223</v>
      </c>
      <c r="F58" s="16" t="n">
        <f aca="false">AVERAGE(F28:F36)</f>
        <v>0.448988205270115</v>
      </c>
      <c r="G58" s="16" t="n">
        <f aca="false">AVERAGE(G28:G36)</f>
        <v>0.41995573241069</v>
      </c>
      <c r="H58" s="16" t="n">
        <f aca="false">AVERAGE(H28:H36)</f>
        <v>0.409524596144383</v>
      </c>
      <c r="I58" s="16" t="n">
        <f aca="false">AVERAGE(I28:I36)</f>
        <v>0.449399284531842</v>
      </c>
      <c r="J58" s="16" t="n">
        <f aca="false">AVERAGE(J28:J36)</f>
        <v>0.49893433556987</v>
      </c>
      <c r="K58" s="16" t="n">
        <f aca="false">AVERAGE(K28:K36)</f>
        <v>0.627653529397942</v>
      </c>
      <c r="L58" s="16" t="n">
        <f aca="false">AVERAGE(L28:L36)</f>
        <v>0.846142157005511</v>
      </c>
      <c r="M58" s="16" t="n">
        <f aca="false">AVERAGE(M28:M36)</f>
        <v>1.16133718093421</v>
      </c>
      <c r="N58" s="16" t="n">
        <f aca="false">AVERAGE(N28:N36)</f>
        <v>1.51820536502042</v>
      </c>
      <c r="O58" s="16" t="n">
        <f aca="false">AVERAGE(O28:O36)</f>
        <v>1.9588823335911</v>
      </c>
      <c r="P58" s="16" t="n">
        <f aca="false">AVERAGE(P28:P36)</f>
        <v>2.6393726664714</v>
      </c>
      <c r="Q58" s="16" t="n">
        <f aca="false">AVERAGE(Q28:Q36)</f>
        <v>3.30778754603848</v>
      </c>
      <c r="R58" s="16" t="n">
        <f aca="false">AVERAGE(R28:R36)</f>
        <v>3.81295257379249</v>
      </c>
      <c r="S58" s="16" t="n">
        <f aca="false">AVERAGE(S28:S36)</f>
        <v>4.25183107059311</v>
      </c>
      <c r="T58" s="16" t="n">
        <f aca="false">AVERAGE(T28:T36)</f>
        <v>4.52175599082419</v>
      </c>
      <c r="U58" s="16" t="n">
        <f aca="false">AVERAGE(U28:U36)</f>
        <v>4.66440049464324</v>
      </c>
      <c r="V58" s="16" t="n">
        <f aca="false">AVERAGE(V28:V36)</f>
        <v>4.83628301095258</v>
      </c>
      <c r="W58" s="16" t="n">
        <f aca="false">AVERAGE(W28:W36)</f>
        <v>4.90832465157013</v>
      </c>
      <c r="X58" s="16" t="n">
        <f aca="false">AVERAGE(X28:X36)</f>
        <v>4.99480545125582</v>
      </c>
      <c r="Y58" s="16" t="n">
        <f aca="false">AVERAGE(Y28:Y36)</f>
        <v>4.98493954897439</v>
      </c>
      <c r="Z58" s="16" t="n">
        <f aca="false">AVERAGE(Z28:Z36)</f>
        <v>5.02846256580966</v>
      </c>
      <c r="AA58" s="16" t="n">
        <f aca="false">AVERAGE(AA28:AA36)</f>
        <v>5.0649972351956</v>
      </c>
      <c r="AB58" s="16" t="n">
        <f aca="false">AVERAGE(AB28:AB36)</f>
        <v>5.05096915538918</v>
      </c>
      <c r="AC58" s="16" t="n">
        <f aca="false">AVERAGE(AC28:AC36)</f>
        <v>5.0920256966541</v>
      </c>
      <c r="AD58" s="16" t="n">
        <f aca="false">AVERAGE(AD28:AD36)</f>
        <v>5.05415501966756</v>
      </c>
      <c r="AE58" s="16" t="n">
        <f aca="false">AVERAGE(AE28:AE36)</f>
        <v>5.09485186657847</v>
      </c>
      <c r="AF58" s="16" t="n">
        <f aca="false">AVERAGE(AF28:AF36)</f>
        <v>5.08981614562233</v>
      </c>
      <c r="AG58" s="16" t="n">
        <f aca="false">AVERAGE(AG28:AG36)</f>
        <v>5.13652502673599</v>
      </c>
      <c r="AH58" s="16" t="n">
        <f aca="false">AVERAGE(AH28:AH36)</f>
        <v>5.10929102564661</v>
      </c>
      <c r="AI58" s="16" t="n">
        <f aca="false">AVERAGE(AI28:AI36)</f>
        <v>5.13308223791903</v>
      </c>
      <c r="AJ58" s="16" t="n">
        <f aca="false">AVERAGE(AJ28:AJ36)</f>
        <v>5.13714164562858</v>
      </c>
      <c r="AK58" s="16" t="n">
        <f aca="false">AVERAGE(AK28:AK36)</f>
        <v>5.20049923684215</v>
      </c>
      <c r="AL58" s="16" t="n">
        <f aca="false">AVERAGE(AL28:AL36)</f>
        <v>5.17264861686019</v>
      </c>
      <c r="AM58" s="16" t="n">
        <f aca="false">AVERAGE(AM28:AM36)</f>
        <v>5.20707650502978</v>
      </c>
      <c r="AN58" s="16" t="n">
        <f aca="false">AVERAGE(AN28:AN36)</f>
        <v>5.22511260763802</v>
      </c>
      <c r="AO58" s="16" t="n">
        <f aca="false">AVERAGE(AO28:AO36)</f>
        <v>5.31298079983203</v>
      </c>
      <c r="AP58" s="16" t="n">
        <f aca="false">AVERAGE(AP28:AP36)</f>
        <v>5.30866446758391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pred_0_3_1</v>
      </c>
      <c r="C59" s="16" t="n">
        <f aca="false">AVERAGE(C11:C19)</f>
        <v>0.728888888888889</v>
      </c>
      <c r="D59" s="16" t="n">
        <f aca="false">AVERAGE(D11:D19)</f>
        <v>0.687777777777778</v>
      </c>
      <c r="E59" s="16" t="n">
        <f aca="false">AVERAGE(E11:E19)</f>
        <v>0.718888888888889</v>
      </c>
      <c r="F59" s="16" t="n">
        <f aca="false">AVERAGE(F11:F19)</f>
        <v>0.816666666666667</v>
      </c>
      <c r="G59" s="16" t="n">
        <f aca="false">AVERAGE(G11:G19)</f>
        <v>1.03111111111111</v>
      </c>
      <c r="H59" s="16" t="n">
        <f aca="false">AVERAGE(H11:H19)</f>
        <v>1.36444444444444</v>
      </c>
      <c r="I59" s="16" t="n">
        <f aca="false">AVERAGE(I11:I19)</f>
        <v>1.92888888888889</v>
      </c>
      <c r="J59" s="16" t="n">
        <f aca="false">AVERAGE(J11:J19)</f>
        <v>2.76777777777778</v>
      </c>
      <c r="K59" s="16" t="n">
        <f aca="false">AVERAGE(K11:K19)</f>
        <v>3.91111111111111</v>
      </c>
      <c r="L59" s="16" t="n">
        <f aca="false">AVERAGE(L11:L19)</f>
        <v>5.31555555555556</v>
      </c>
      <c r="M59" s="16" t="n">
        <f aca="false">AVERAGE(M11:M19)</f>
        <v>7.00444444444445</v>
      </c>
      <c r="N59" s="16" t="n">
        <f aca="false">AVERAGE(N11:N19)</f>
        <v>8.98666666666667</v>
      </c>
      <c r="O59" s="16" t="n">
        <f aca="false">AVERAGE(O11:O19)</f>
        <v>11.38</v>
      </c>
      <c r="P59" s="16" t="n">
        <f aca="false">AVERAGE(P11:P19)</f>
        <v>13.7288888888889</v>
      </c>
      <c r="Q59" s="16" t="n">
        <f aca="false">AVERAGE(Q11:Q19)</f>
        <v>15.9444444444444</v>
      </c>
      <c r="R59" s="16" t="n">
        <f aca="false">AVERAGE(R11:R19)</f>
        <v>17.5088888888889</v>
      </c>
      <c r="S59" s="16" t="n">
        <f aca="false">AVERAGE(S11:S19)</f>
        <v>18.5211111111111</v>
      </c>
      <c r="T59" s="16" t="n">
        <f aca="false">AVERAGE(T11:T19)</f>
        <v>18.9888888888889</v>
      </c>
      <c r="U59" s="16" t="n">
        <f aca="false">AVERAGE(U11:U19)</f>
        <v>19.0966666666667</v>
      </c>
      <c r="V59" s="16" t="n">
        <f aca="false">AVERAGE(V11:V19)</f>
        <v>18.9333333333333</v>
      </c>
      <c r="W59" s="16" t="n">
        <f aca="false">AVERAGE(W11:W19)</f>
        <v>18.7277777777778</v>
      </c>
      <c r="X59" s="16" t="n">
        <f aca="false">AVERAGE(X11:X19)</f>
        <v>18.5233333333333</v>
      </c>
      <c r="Y59" s="16" t="n">
        <f aca="false">AVERAGE(Y11:Y19)</f>
        <v>18.2911111111111</v>
      </c>
      <c r="Z59" s="16" t="n">
        <f aca="false">AVERAGE(Z11:Z19)</f>
        <v>18.1277777777778</v>
      </c>
      <c r="AA59" s="16" t="n">
        <f aca="false">AVERAGE(AA11:AA19)</f>
        <v>17.9377777777778</v>
      </c>
      <c r="AB59" s="16" t="n">
        <f aca="false">AVERAGE(AB11:AB19)</f>
        <v>17.8211111111111</v>
      </c>
      <c r="AC59" s="16" t="n">
        <f aca="false">AVERAGE(AC11:AC19)</f>
        <v>17.7344444444444</v>
      </c>
      <c r="AD59" s="16" t="n">
        <f aca="false">AVERAGE(AD11:AD19)</f>
        <v>17.6266666666667</v>
      </c>
      <c r="AE59" s="16" t="n">
        <f aca="false">AVERAGE(AE11:AE19)</f>
        <v>17.5833333333333</v>
      </c>
      <c r="AF59" s="16" t="n">
        <f aca="false">AVERAGE(AF11:AF19)</f>
        <v>17.5488888888889</v>
      </c>
      <c r="AG59" s="16" t="n">
        <f aca="false">AVERAGE(AG11:AG19)</f>
        <v>17.4755555555556</v>
      </c>
      <c r="AH59" s="16" t="n">
        <f aca="false">AVERAGE(AH11:AH19)</f>
        <v>17.4588888888889</v>
      </c>
      <c r="AI59" s="16" t="n">
        <f aca="false">AVERAGE(AI11:AI19)</f>
        <v>17.42</v>
      </c>
      <c r="AJ59" s="16" t="n">
        <f aca="false">AVERAGE(AJ11:AJ19)</f>
        <v>17.38</v>
      </c>
      <c r="AK59" s="16" t="n">
        <f aca="false">AVERAGE(AK11:AK19)</f>
        <v>17.3555555555556</v>
      </c>
      <c r="AL59" s="16" t="n">
        <f aca="false">AVERAGE(AL11:AL19)</f>
        <v>17.3411111111111</v>
      </c>
      <c r="AM59" s="16" t="n">
        <f aca="false">AVERAGE(AM11:AM19)</f>
        <v>17.3066666666667</v>
      </c>
      <c r="AN59" s="16" t="n">
        <f aca="false">AVERAGE(AN11:AN19)</f>
        <v>17.3233333333333</v>
      </c>
      <c r="AO59" s="16" t="n">
        <f aca="false">AVERAGE(AO11:AO19)</f>
        <v>17.3822222222222</v>
      </c>
      <c r="AP59" s="16" t="n">
        <f aca="false">AVERAGE(AP11:AP19)</f>
        <v>17.3366666666667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pred_0_3_1</v>
      </c>
      <c r="C61" s="16" t="n">
        <f aca="false">STDEVA(C28:C36)</f>
        <v>0.193621768812887</v>
      </c>
      <c r="D61" s="16" t="n">
        <f aca="false">STDEVA(D28:D36)</f>
        <v>0.158108947919692</v>
      </c>
      <c r="E61" s="16" t="n">
        <f aca="false">STDEVA(E28:E36)</f>
        <v>0.126918191794173</v>
      </c>
      <c r="F61" s="16" t="n">
        <f aca="false">STDEVA(F28:F36)</f>
        <v>0.108331703857313</v>
      </c>
      <c r="G61" s="16" t="n">
        <f aca="false">STDEVA(G28:G36)</f>
        <v>0.0992911696659274</v>
      </c>
      <c r="H61" s="16" t="n">
        <f aca="false">STDEVA(H28:H36)</f>
        <v>0.107258237609026</v>
      </c>
      <c r="I61" s="16" t="n">
        <f aca="false">STDEVA(I28:I36)</f>
        <v>0.112408076641924</v>
      </c>
      <c r="J61" s="16" t="n">
        <f aca="false">STDEVA(J28:J36)</f>
        <v>0.104769854444269</v>
      </c>
      <c r="K61" s="16" t="n">
        <f aca="false">STDEVA(K28:K36)</f>
        <v>0.0477075246782676</v>
      </c>
      <c r="L61" s="16" t="n">
        <f aca="false">STDEVA(L28:L36)</f>
        <v>0.091905663915667</v>
      </c>
      <c r="M61" s="16" t="n">
        <f aca="false">STDEVA(M28:M36)</f>
        <v>0.234769406609782</v>
      </c>
      <c r="N61" s="16" t="n">
        <f aca="false">STDEVA(N28:N36)</f>
        <v>0.262231876392546</v>
      </c>
      <c r="O61" s="16" t="n">
        <f aca="false">STDEVA(O28:O36)</f>
        <v>0.214845855749311</v>
      </c>
      <c r="P61" s="16" t="n">
        <f aca="false">STDEVA(P28:P36)</f>
        <v>0.270105645979583</v>
      </c>
      <c r="Q61" s="16" t="n">
        <f aca="false">STDEVA(Q28:Q36)</f>
        <v>0.38170805985113</v>
      </c>
      <c r="R61" s="16" t="n">
        <f aca="false">STDEVA(R28:R36)</f>
        <v>0.30512728355917</v>
      </c>
      <c r="S61" s="16" t="n">
        <f aca="false">STDEVA(S28:S36)</f>
        <v>0.244790601663111</v>
      </c>
      <c r="T61" s="16" t="n">
        <f aca="false">STDEVA(T28:T36)</f>
        <v>0.219462124050441</v>
      </c>
      <c r="U61" s="16" t="n">
        <f aca="false">STDEVA(U28:U36)</f>
        <v>0.214740295922387</v>
      </c>
      <c r="V61" s="16" t="n">
        <f aca="false">STDEVA(V28:V36)</f>
        <v>0.187915303045307</v>
      </c>
      <c r="W61" s="16" t="n">
        <f aca="false">STDEVA(W28:W36)</f>
        <v>0.191418892420552</v>
      </c>
      <c r="X61" s="16" t="n">
        <f aca="false">STDEVA(X28:X36)</f>
        <v>0.182071803509867</v>
      </c>
      <c r="Y61" s="16" t="n">
        <f aca="false">STDEVA(Y28:Y36)</f>
        <v>0.216566195568454</v>
      </c>
      <c r="Z61" s="16" t="n">
        <f aca="false">STDEVA(Z28:Z36)</f>
        <v>0.170712001146075</v>
      </c>
      <c r="AA61" s="16" t="n">
        <f aca="false">STDEVA(AA28:AA36)</f>
        <v>0.187041379947133</v>
      </c>
      <c r="AB61" s="16" t="n">
        <f aca="false">STDEVA(AB28:AB36)</f>
        <v>0.189018632198177</v>
      </c>
      <c r="AC61" s="16" t="n">
        <f aca="false">STDEVA(AC28:AC36)</f>
        <v>0.173854545863814</v>
      </c>
      <c r="AD61" s="16" t="n">
        <f aca="false">STDEVA(AD28:AD36)</f>
        <v>0.179576705526773</v>
      </c>
      <c r="AE61" s="16" t="n">
        <f aca="false">STDEVA(AE28:AE36)</f>
        <v>0.188713023684157</v>
      </c>
      <c r="AF61" s="16" t="n">
        <f aca="false">STDEVA(AF28:AF36)</f>
        <v>0.188171935472647</v>
      </c>
      <c r="AG61" s="16" t="n">
        <f aca="false">STDEVA(AG28:AG36)</f>
        <v>0.194902465569202</v>
      </c>
      <c r="AH61" s="16" t="n">
        <f aca="false">STDEVA(AH28:AH36)</f>
        <v>0.19527436607969</v>
      </c>
      <c r="AI61" s="16" t="n">
        <f aca="false">STDEVA(AI28:AI36)</f>
        <v>0.204357684311934</v>
      </c>
      <c r="AJ61" s="16" t="n">
        <f aca="false">STDEVA(AJ28:AJ36)</f>
        <v>0.218880613105619</v>
      </c>
      <c r="AK61" s="16" t="n">
        <f aca="false">STDEVA(AK28:AK36)</f>
        <v>0.23231051566783</v>
      </c>
      <c r="AL61" s="16" t="n">
        <f aca="false">STDEVA(AL28:AL36)</f>
        <v>0.23282349719572</v>
      </c>
      <c r="AM61" s="16" t="n">
        <f aca="false">STDEVA(AM28:AM36)</f>
        <v>0.247263383049048</v>
      </c>
      <c r="AN61" s="16" t="n">
        <f aca="false">STDEVA(AN28:AN36)</f>
        <v>0.259035202175825</v>
      </c>
      <c r="AO61" s="16" t="n">
        <f aca="false">STDEVA(AO28:AO36)</f>
        <v>0.26679137117107</v>
      </c>
      <c r="AP61" s="16" t="n">
        <f aca="false">STDEVA(AP28:AP36)</f>
        <v>0.246418096976662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pred_0_3_1</v>
      </c>
      <c r="C62" s="16" t="n">
        <f aca="false">STDEVA(C11:C19)</f>
        <v>0.123333333333333</v>
      </c>
      <c r="D62" s="16" t="n">
        <f aca="false">STDEVA(D11:D19)</f>
        <v>0.108832184782097</v>
      </c>
      <c r="E62" s="16" t="n">
        <f aca="false">STDEVA(E11:E19)</f>
        <v>0.110729901612487</v>
      </c>
      <c r="F62" s="16" t="n">
        <f aca="false">STDEVA(F11:F19)</f>
        <v>0.106183802907976</v>
      </c>
      <c r="G62" s="16" t="n">
        <f aca="false">STDEVA(G11:G19)</f>
        <v>0.149285334548009</v>
      </c>
      <c r="H62" s="16" t="n">
        <f aca="false">STDEVA(H11:H19)</f>
        <v>0.211016060473552</v>
      </c>
      <c r="I62" s="16" t="n">
        <f aca="false">STDEVA(I11:I19)</f>
        <v>0.336096877568226</v>
      </c>
      <c r="J62" s="16" t="n">
        <f aca="false">STDEVA(J11:J19)</f>
        <v>0.502910970694063</v>
      </c>
      <c r="K62" s="16" t="n">
        <f aca="false">STDEVA(K11:K19)</f>
        <v>0.708086231409079</v>
      </c>
      <c r="L62" s="16" t="n">
        <f aca="false">STDEVA(L11:L19)</f>
        <v>0.924677120825306</v>
      </c>
      <c r="M62" s="16" t="n">
        <f aca="false">STDEVA(M11:M19)</f>
        <v>1.29404512200223</v>
      </c>
      <c r="N62" s="16" t="n">
        <f aca="false">STDEVA(N11:N19)</f>
        <v>1.76862234521675</v>
      </c>
      <c r="O62" s="16" t="n">
        <f aca="false">STDEVA(O11:O19)</f>
        <v>2.37890731219188</v>
      </c>
      <c r="P62" s="16" t="n">
        <f aca="false">STDEVA(P11:P19)</f>
        <v>2.83326421484321</v>
      </c>
      <c r="Q62" s="16" t="n">
        <f aca="false">STDEVA(Q11:Q19)</f>
        <v>3.06848542081884</v>
      </c>
      <c r="R62" s="16" t="n">
        <f aca="false">STDEVA(R11:R19)</f>
        <v>3.01964585855877</v>
      </c>
      <c r="S62" s="16" t="n">
        <f aca="false">STDEVA(S11:S19)</f>
        <v>2.99456359276458</v>
      </c>
      <c r="T62" s="16" t="n">
        <f aca="false">STDEVA(T11:T19)</f>
        <v>2.94853965737467</v>
      </c>
      <c r="U62" s="16" t="n">
        <f aca="false">STDEVA(U11:U19)</f>
        <v>2.82088638551786</v>
      </c>
      <c r="V62" s="16" t="n">
        <f aca="false">STDEVA(V11:V19)</f>
        <v>2.78594238992841</v>
      </c>
      <c r="W62" s="16" t="n">
        <f aca="false">STDEVA(W11:W19)</f>
        <v>2.72117060186318</v>
      </c>
      <c r="X62" s="16" t="n">
        <f aca="false">STDEVA(X11:X19)</f>
        <v>2.65438787670529</v>
      </c>
      <c r="Y62" s="16" t="n">
        <f aca="false">STDEVA(Y11:Y19)</f>
        <v>2.61058635388893</v>
      </c>
      <c r="Z62" s="16" t="n">
        <f aca="false">STDEVA(Z11:Z19)</f>
        <v>2.61404752145871</v>
      </c>
      <c r="AA62" s="16" t="n">
        <f aca="false">STDEVA(AA11:AA19)</f>
        <v>2.55029301148798</v>
      </c>
      <c r="AB62" s="16" t="n">
        <f aca="false">STDEVA(AB11:AB19)</f>
        <v>2.51956069804065</v>
      </c>
      <c r="AC62" s="16" t="n">
        <f aca="false">STDEVA(AC11:AC19)</f>
        <v>2.50572899128732</v>
      </c>
      <c r="AD62" s="16" t="n">
        <f aca="false">STDEVA(AD11:AD19)</f>
        <v>2.49697817371318</v>
      </c>
      <c r="AE62" s="16" t="n">
        <f aca="false">STDEVA(AE11:AE19)</f>
        <v>2.49926489192322</v>
      </c>
      <c r="AF62" s="16" t="n">
        <f aca="false">STDEVA(AF11:AF19)</f>
        <v>2.49702545263582</v>
      </c>
      <c r="AG62" s="16" t="n">
        <f aca="false">STDEVA(AG11:AG19)</f>
        <v>2.48124520710424</v>
      </c>
      <c r="AH62" s="16" t="n">
        <f aca="false">STDEVA(AH11:AH19)</f>
        <v>2.44678076482367</v>
      </c>
      <c r="AI62" s="16" t="n">
        <f aca="false">STDEVA(AI11:AI19)</f>
        <v>2.50153952597196</v>
      </c>
      <c r="AJ62" s="16" t="n">
        <f aca="false">STDEVA(AJ11:AJ19)</f>
        <v>2.46658164267879</v>
      </c>
      <c r="AK62" s="16" t="n">
        <f aca="false">STDEVA(AK11:AK19)</f>
        <v>2.46601455343998</v>
      </c>
      <c r="AL62" s="16" t="n">
        <f aca="false">STDEVA(AL11:AL19)</f>
        <v>2.47059934248982</v>
      </c>
      <c r="AM62" s="16" t="n">
        <f aca="false">STDEVA(AM11:AM19)</f>
        <v>2.45813954038415</v>
      </c>
      <c r="AN62" s="16" t="n">
        <f aca="false">STDEVA(AN11:AN19)</f>
        <v>2.45532584395636</v>
      </c>
      <c r="AO62" s="16" t="n">
        <f aca="false">STDEVA(AO11:AO19)</f>
        <v>2.45000907027799</v>
      </c>
      <c r="AP62" s="16" t="n">
        <f aca="false">STDEVA(AP11:AP19)</f>
        <v>2.42984052974676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pred_0_3_1</v>
      </c>
      <c r="B82" s="16" t="n">
        <f aca="false">SLOPE(H11:L11,H28:L28)</f>
        <v>6.77196534936234</v>
      </c>
      <c r="C82" s="16" t="n">
        <f aca="false">RSQ(H11:L11,H28:L28)</f>
        <v>0.929490220460307</v>
      </c>
    </row>
    <row r="83" customFormat="false" ht="15" hidden="false" customHeight="false" outlineLevel="0" collapsed="false">
      <c r="A83" s="16" t="str">
        <f aca="false">A3</f>
        <v>pred_0_3_1</v>
      </c>
      <c r="B83" s="16" t="n">
        <f aca="false">SLOPE(H12:L12,H29:L29)</f>
        <v>6.88940549233399</v>
      </c>
      <c r="C83" s="16" t="n">
        <f aca="false">RSQ(H12:L12,H29:L29)</f>
        <v>0.959657362623379</v>
      </c>
    </row>
    <row r="84" customFormat="false" ht="15" hidden="false" customHeight="false" outlineLevel="0" collapsed="false">
      <c r="A84" s="16" t="str">
        <f aca="false">A4</f>
        <v>pred_0_3_1</v>
      </c>
      <c r="B84" s="16" t="n">
        <f aca="false">SLOPE(H13:L13,H30:L30)</f>
        <v>6.58194439497502</v>
      </c>
      <c r="C84" s="16" t="n">
        <f aca="false">RSQ(H13:L13,H30:L30)</f>
        <v>0.953518045491654</v>
      </c>
    </row>
    <row r="85" customFormat="false" ht="15" hidden="false" customHeight="false" outlineLevel="0" collapsed="false">
      <c r="A85" s="16" t="str">
        <f aca="false">A5</f>
        <v>pred_0_3_2</v>
      </c>
      <c r="B85" s="16" t="n">
        <f aca="false">SLOPE(H14:L14,H31:L31)</f>
        <v>9.75216192831353</v>
      </c>
      <c r="C85" s="16" t="n">
        <f aca="false">RSQ(H14:L14,H31:L31)</f>
        <v>0.964964147327892</v>
      </c>
    </row>
    <row r="86" customFormat="false" ht="15" hidden="false" customHeight="false" outlineLevel="0" collapsed="false">
      <c r="A86" s="16" t="str">
        <f aca="false">A6</f>
        <v>pred_0_3_2</v>
      </c>
      <c r="B86" s="16" t="n">
        <f aca="false">SLOPE(H15:L15,H32:L32)</f>
        <v>11.3590632558959</v>
      </c>
      <c r="C86" s="16" t="n">
        <f aca="false">RSQ(H15:L15,H32:L32)</f>
        <v>0.966159534921795</v>
      </c>
    </row>
    <row r="87" customFormat="false" ht="15" hidden="false" customHeight="false" outlineLevel="0" collapsed="false">
      <c r="A87" s="16" t="str">
        <f aca="false">A7</f>
        <v>pred_0_3_2</v>
      </c>
      <c r="B87" s="16" t="n">
        <f aca="false">SLOPE(H16:L16,H33:L33)</f>
        <v>10.9221707907588</v>
      </c>
      <c r="C87" s="16" t="n">
        <f aca="false">RSQ(H16:L16,H33:L33)</f>
        <v>0.945426061375964</v>
      </c>
    </row>
    <row r="88" customFormat="false" ht="15" hidden="false" customHeight="false" outlineLevel="0" collapsed="false">
      <c r="A88" s="16" t="str">
        <f aca="false">A8</f>
        <v>pred_0_3</v>
      </c>
      <c r="B88" s="16" t="n">
        <f aca="false">SLOPE(H17:L17,H34:L34)</f>
        <v>13.5869345709037</v>
      </c>
      <c r="C88" s="16" t="n">
        <f aca="false">RSQ(H17:L17,H34:L34)</f>
        <v>0.968476174442825</v>
      </c>
    </row>
    <row r="89" customFormat="false" ht="15" hidden="false" customHeight="false" outlineLevel="0" collapsed="false">
      <c r="A89" s="16" t="str">
        <f aca="false">A9</f>
        <v>pred_0_3</v>
      </c>
      <c r="B89" s="16" t="n">
        <f aca="false">SLOPE(H18:L18,H35:L35)</f>
        <v>12.603648513987</v>
      </c>
      <c r="C89" s="16" t="n">
        <f aca="false">RSQ(H18:L18,H35:L35)</f>
        <v>0.964611659215052</v>
      </c>
    </row>
    <row r="90" customFormat="false" ht="15" hidden="false" customHeight="false" outlineLevel="0" collapsed="false">
      <c r="A90" s="16" t="str">
        <f aca="false">A10</f>
        <v>pred_0_3</v>
      </c>
      <c r="B90" s="16" t="n">
        <f aca="false">SLOPE(H19:L19,H36:L36)</f>
        <v>8.81433172368548</v>
      </c>
      <c r="C90" s="16" t="n">
        <f aca="false">RSQ(H19:L19,H36:L36)</f>
        <v>0.974771168409828</v>
      </c>
    </row>
    <row r="93" customFormat="false" ht="15" hidden="false" customHeight="false" outlineLevel="0" collapsed="false">
      <c r="A93" s="17"/>
      <c r="B93" s="16" t="n">
        <f aca="false">AVERAGE(B82:B90)</f>
        <v>9.69795844669065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2.61648185042851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I24" activeCellId="1" sqref="B82:B90 I24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13</v>
      </c>
      <c r="B2" s="16" t="s">
        <v>195</v>
      </c>
      <c r="C2" s="16" t="n">
        <v>8.06</v>
      </c>
      <c r="D2" s="16" t="n">
        <v>11.17</v>
      </c>
      <c r="E2" s="16" t="n">
        <v>7.24</v>
      </c>
      <c r="F2" s="16" t="n">
        <v>4.4</v>
      </c>
      <c r="G2" s="16" t="n">
        <v>3.06</v>
      </c>
      <c r="H2" s="16" t="n">
        <v>2.68</v>
      </c>
      <c r="I2" s="16" t="n">
        <v>2.83</v>
      </c>
      <c r="J2" s="16" t="n">
        <v>4.47</v>
      </c>
      <c r="K2" s="16" t="n">
        <v>8.81</v>
      </c>
      <c r="L2" s="16" t="n">
        <v>17.3</v>
      </c>
      <c r="M2" s="16" t="n">
        <v>30.01</v>
      </c>
      <c r="N2" s="16" t="n">
        <v>40.05</v>
      </c>
      <c r="O2" s="16" t="n">
        <v>55.31</v>
      </c>
      <c r="P2" s="16" t="n">
        <v>56.51</v>
      </c>
      <c r="Q2" s="16" t="n">
        <v>67.46</v>
      </c>
      <c r="R2" s="16" t="n">
        <v>74.52</v>
      </c>
      <c r="S2" s="16" t="n">
        <v>82.3</v>
      </c>
      <c r="T2" s="16" t="n">
        <v>87.37</v>
      </c>
      <c r="U2" s="16" t="n">
        <v>93.36</v>
      </c>
      <c r="V2" s="16" t="n">
        <v>96.3</v>
      </c>
      <c r="W2" s="16" t="n">
        <v>99.49</v>
      </c>
      <c r="X2" s="16" t="n">
        <v>102.39</v>
      </c>
      <c r="Y2" s="16" t="n">
        <v>105.46</v>
      </c>
      <c r="Z2" s="16" t="n">
        <v>105.47</v>
      </c>
      <c r="AA2" s="16" t="n">
        <v>107.79</v>
      </c>
      <c r="AB2" s="16" t="n">
        <v>109.27</v>
      </c>
      <c r="AC2" s="16" t="n">
        <v>111.46</v>
      </c>
      <c r="AD2" s="16" t="n">
        <v>112.06</v>
      </c>
      <c r="AE2" s="16" t="n">
        <v>114.1</v>
      </c>
      <c r="AF2" s="16" t="n">
        <v>114.92</v>
      </c>
      <c r="AG2" s="16" t="n">
        <v>115.28</v>
      </c>
      <c r="AH2" s="16" t="n">
        <v>115.66</v>
      </c>
      <c r="AI2" s="16" t="n">
        <v>117.5</v>
      </c>
      <c r="AJ2" s="16" t="n">
        <v>118.48</v>
      </c>
      <c r="AK2" s="16" t="n">
        <v>119.87</v>
      </c>
      <c r="AL2" s="13" t="n">
        <v>120.17</v>
      </c>
      <c r="AM2" s="13" t="n">
        <v>120.23</v>
      </c>
      <c r="AN2" s="13" t="n">
        <v>120.67</v>
      </c>
      <c r="AO2" s="13" t="n">
        <v>123.41</v>
      </c>
      <c r="AP2" s="13" t="n">
        <v>122.99</v>
      </c>
      <c r="AQ2" s="13" t="n">
        <v>124.73</v>
      </c>
      <c r="AR2" s="13" t="n">
        <v>126.28</v>
      </c>
      <c r="AS2" s="13" t="n">
        <v>127.73</v>
      </c>
      <c r="AT2" s="13" t="n">
        <v>128.88</v>
      </c>
      <c r="AU2" s="13" t="n">
        <v>127.42</v>
      </c>
      <c r="AV2" s="13" t="n">
        <v>129.31</v>
      </c>
      <c r="AW2" s="13" t="n">
        <v>130.19</v>
      </c>
      <c r="AX2" s="13" t="n">
        <v>131.52</v>
      </c>
      <c r="AY2" s="13" t="n">
        <v>131.5</v>
      </c>
    </row>
    <row r="3" customFormat="false" ht="15" hidden="false" customHeight="false" outlineLevel="0" collapsed="false">
      <c r="A3" s="10" t="s">
        <v>13</v>
      </c>
      <c r="B3" s="16" t="s">
        <v>195</v>
      </c>
      <c r="C3" s="16" t="n">
        <v>8.28</v>
      </c>
      <c r="D3" s="16" t="n">
        <v>6.99</v>
      </c>
      <c r="E3" s="16" t="n">
        <v>2.73</v>
      </c>
      <c r="F3" s="16" t="n">
        <v>0.57</v>
      </c>
      <c r="G3" s="16" t="n">
        <v>-0.49</v>
      </c>
      <c r="H3" s="16" t="n">
        <v>-0.62</v>
      </c>
      <c r="I3" s="16" t="n">
        <v>-0.78</v>
      </c>
      <c r="J3" s="16" t="n">
        <v>1.26</v>
      </c>
      <c r="K3" s="16" t="n">
        <v>6.3</v>
      </c>
      <c r="L3" s="16" t="n">
        <v>15.56</v>
      </c>
      <c r="M3" s="16" t="n">
        <v>28.47</v>
      </c>
      <c r="N3" s="16" t="n">
        <v>38.47</v>
      </c>
      <c r="O3" s="16" t="n">
        <v>50.78</v>
      </c>
      <c r="P3" s="16" t="n">
        <v>50.47</v>
      </c>
      <c r="Q3" s="16" t="n">
        <v>60.97</v>
      </c>
      <c r="R3" s="16" t="n">
        <v>66.65</v>
      </c>
      <c r="S3" s="16" t="n">
        <v>73.13</v>
      </c>
      <c r="T3" s="16" t="n">
        <v>79.98</v>
      </c>
      <c r="U3" s="16" t="n">
        <v>84.81</v>
      </c>
      <c r="V3" s="16" t="n">
        <v>87.35</v>
      </c>
      <c r="W3" s="16" t="n">
        <v>89.6</v>
      </c>
      <c r="X3" s="16" t="n">
        <v>92.92</v>
      </c>
      <c r="Y3" s="16" t="n">
        <v>95.57</v>
      </c>
      <c r="Z3" s="16" t="n">
        <v>96.4</v>
      </c>
      <c r="AA3" s="16" t="n">
        <v>99.13</v>
      </c>
      <c r="AB3" s="16" t="n">
        <v>99.84</v>
      </c>
      <c r="AC3" s="16" t="n">
        <v>101.35</v>
      </c>
      <c r="AD3" s="16" t="n">
        <v>102.48</v>
      </c>
      <c r="AE3" s="16" t="n">
        <v>103.77</v>
      </c>
      <c r="AF3" s="16" t="n">
        <v>104.72</v>
      </c>
      <c r="AG3" s="16" t="n">
        <v>105.68</v>
      </c>
      <c r="AH3" s="16" t="n">
        <v>105.2</v>
      </c>
      <c r="AI3" s="16" t="n">
        <v>107.79</v>
      </c>
      <c r="AJ3" s="16" t="n">
        <v>107.93</v>
      </c>
      <c r="AK3" s="16" t="n">
        <v>109.23</v>
      </c>
      <c r="AL3" s="13" t="n">
        <v>109.46</v>
      </c>
      <c r="AM3" s="13" t="n">
        <v>109.45</v>
      </c>
      <c r="AN3" s="13" t="n">
        <v>109.84</v>
      </c>
      <c r="AO3" s="13" t="n">
        <v>112.22</v>
      </c>
      <c r="AP3" s="13" t="n">
        <v>111.45</v>
      </c>
      <c r="AQ3" s="13" t="n">
        <v>112.89</v>
      </c>
      <c r="AR3" s="13" t="n">
        <v>114.16</v>
      </c>
      <c r="AS3" s="13" t="n">
        <v>115.08</v>
      </c>
      <c r="AT3" s="13" t="n">
        <v>115.53</v>
      </c>
      <c r="AU3" s="13" t="n">
        <v>115.12</v>
      </c>
      <c r="AV3" s="13" t="n">
        <v>117.52</v>
      </c>
      <c r="AW3" s="13" t="n">
        <v>117.33</v>
      </c>
      <c r="AX3" s="13" t="n">
        <v>118.44</v>
      </c>
      <c r="AY3" s="13" t="n">
        <v>118.61</v>
      </c>
    </row>
    <row r="4" customFormat="false" ht="15" hidden="false" customHeight="false" outlineLevel="0" collapsed="false">
      <c r="A4" s="10" t="s">
        <v>13</v>
      </c>
      <c r="B4" s="16" t="s">
        <v>195</v>
      </c>
      <c r="C4" s="16" t="n">
        <v>7.16</v>
      </c>
      <c r="D4" s="16" t="n">
        <v>8.96</v>
      </c>
      <c r="E4" s="16" t="n">
        <v>3.13</v>
      </c>
      <c r="F4" s="16" t="n">
        <v>0.14</v>
      </c>
      <c r="G4" s="16" t="n">
        <v>-1.66</v>
      </c>
      <c r="H4" s="16" t="n">
        <v>-2.22</v>
      </c>
      <c r="I4" s="16" t="n">
        <v>-2.34</v>
      </c>
      <c r="J4" s="16" t="n">
        <v>0.16</v>
      </c>
      <c r="K4" s="16" t="n">
        <v>5.84</v>
      </c>
      <c r="L4" s="16" t="n">
        <v>14.39</v>
      </c>
      <c r="M4" s="16" t="n">
        <v>27.22</v>
      </c>
      <c r="N4" s="16" t="n">
        <v>37.14</v>
      </c>
      <c r="O4" s="16" t="n">
        <v>48.12</v>
      </c>
      <c r="P4" s="16" t="n">
        <v>50.01</v>
      </c>
      <c r="Q4" s="16" t="n">
        <v>60.75</v>
      </c>
      <c r="R4" s="16" t="n">
        <v>67.49</v>
      </c>
      <c r="S4" s="16" t="n">
        <v>74.41</v>
      </c>
      <c r="T4" s="16" t="n">
        <v>80.58</v>
      </c>
      <c r="U4" s="16" t="n">
        <v>84.99</v>
      </c>
      <c r="V4" s="16" t="n">
        <v>88.29</v>
      </c>
      <c r="W4" s="16" t="n">
        <v>92.82</v>
      </c>
      <c r="X4" s="16" t="n">
        <v>95.98</v>
      </c>
      <c r="Y4" s="16" t="n">
        <v>98.31</v>
      </c>
      <c r="Z4" s="16" t="n">
        <v>99.34</v>
      </c>
      <c r="AA4" s="16" t="n">
        <v>103.68</v>
      </c>
      <c r="AB4" s="16" t="n">
        <v>103.2</v>
      </c>
      <c r="AC4" s="16" t="n">
        <v>104.55</v>
      </c>
      <c r="AD4" s="16" t="n">
        <v>107.04</v>
      </c>
      <c r="AE4" s="16" t="n">
        <v>109.23</v>
      </c>
      <c r="AF4" s="16" t="n">
        <v>110.28</v>
      </c>
      <c r="AG4" s="16" t="n">
        <v>112.34</v>
      </c>
      <c r="AH4" s="16" t="n">
        <v>112.57</v>
      </c>
      <c r="AI4" s="16" t="n">
        <v>115.47</v>
      </c>
      <c r="AJ4" s="16" t="n">
        <v>115.89</v>
      </c>
      <c r="AK4" s="16" t="n">
        <v>117.33</v>
      </c>
      <c r="AL4" s="13" t="n">
        <v>118.02</v>
      </c>
      <c r="AM4" s="13" t="n">
        <v>118.12</v>
      </c>
      <c r="AN4" s="13" t="n">
        <v>119.04</v>
      </c>
      <c r="AO4" s="13" t="n">
        <v>121.62</v>
      </c>
      <c r="AP4" s="13" t="n">
        <v>121.1</v>
      </c>
      <c r="AQ4" s="13" t="n">
        <v>122.46</v>
      </c>
      <c r="AR4" s="13" t="n">
        <v>124.72</v>
      </c>
      <c r="AS4" s="13" t="n">
        <v>125.1</v>
      </c>
      <c r="AT4" s="13" t="n">
        <v>126.16</v>
      </c>
      <c r="AU4" s="13" t="n">
        <v>125.89</v>
      </c>
      <c r="AV4" s="13" t="n">
        <v>127.95</v>
      </c>
      <c r="AW4" s="13" t="n">
        <v>128.93</v>
      </c>
      <c r="AX4" s="13" t="n">
        <v>129.59</v>
      </c>
      <c r="AY4" s="13" t="n">
        <v>129.61</v>
      </c>
    </row>
    <row r="5" customFormat="false" ht="15" hidden="false" customHeight="false" outlineLevel="0" collapsed="false">
      <c r="A5" s="10" t="s">
        <v>13</v>
      </c>
      <c r="B5" s="16" t="s">
        <v>195</v>
      </c>
      <c r="C5" s="16" t="n">
        <v>14.18</v>
      </c>
      <c r="D5" s="16" t="n">
        <v>7.04</v>
      </c>
      <c r="E5" s="16" t="n">
        <v>5.48</v>
      </c>
      <c r="F5" s="16" t="n">
        <v>3.08</v>
      </c>
      <c r="G5" s="16" t="n">
        <v>0.79</v>
      </c>
      <c r="H5" s="16" t="n">
        <v>-0.85</v>
      </c>
      <c r="I5" s="16" t="n">
        <v>0.04</v>
      </c>
      <c r="J5" s="16" t="n">
        <v>2.07</v>
      </c>
      <c r="K5" s="16" t="n">
        <v>7.65</v>
      </c>
      <c r="L5" s="16" t="n">
        <v>13.06</v>
      </c>
      <c r="M5" s="16" t="n">
        <v>22.45</v>
      </c>
      <c r="N5" s="16" t="n">
        <v>31.83</v>
      </c>
      <c r="O5" s="16" t="n">
        <v>45.08</v>
      </c>
      <c r="P5" s="16" t="n">
        <v>53.37</v>
      </c>
      <c r="Q5" s="16" t="n">
        <v>55.28</v>
      </c>
      <c r="R5" s="16" t="n">
        <v>62.86</v>
      </c>
      <c r="S5" s="16" t="n">
        <v>70.55</v>
      </c>
      <c r="T5" s="16" t="n">
        <v>75.58</v>
      </c>
      <c r="U5" s="16" t="n">
        <v>78.83</v>
      </c>
      <c r="V5" s="16" t="n">
        <v>83.94</v>
      </c>
      <c r="W5" s="16" t="n">
        <v>85.77</v>
      </c>
      <c r="X5" s="16" t="n">
        <v>90.04</v>
      </c>
      <c r="Y5" s="16" t="n">
        <v>93.92</v>
      </c>
      <c r="Z5" s="16" t="n">
        <v>93.57</v>
      </c>
      <c r="AA5" s="16" t="n">
        <v>97.08</v>
      </c>
      <c r="AB5" s="16" t="n">
        <v>97.98</v>
      </c>
      <c r="AC5" s="16" t="n">
        <v>98.65</v>
      </c>
      <c r="AD5" s="16" t="n">
        <v>100.59</v>
      </c>
      <c r="AE5" s="16" t="n">
        <v>102.64</v>
      </c>
      <c r="AF5" s="16" t="n">
        <v>104.12</v>
      </c>
      <c r="AG5" s="16" t="n">
        <v>105.55</v>
      </c>
      <c r="AH5" s="16" t="n">
        <v>105.31</v>
      </c>
      <c r="AI5" s="16" t="n">
        <v>106.94</v>
      </c>
      <c r="AJ5" s="16" t="n">
        <v>109.81</v>
      </c>
      <c r="AK5" s="16" t="n">
        <v>112.1</v>
      </c>
      <c r="AL5" s="13" t="n">
        <v>111.95</v>
      </c>
      <c r="AM5" s="13" t="n">
        <v>114.05</v>
      </c>
      <c r="AN5" s="13" t="n">
        <v>113.86</v>
      </c>
      <c r="AO5" s="13" t="n">
        <v>116.53</v>
      </c>
      <c r="AP5" s="13" t="n">
        <v>117.59</v>
      </c>
      <c r="AQ5" s="13" t="n">
        <v>118.65</v>
      </c>
      <c r="AR5" s="13" t="n">
        <v>119.06</v>
      </c>
      <c r="AS5" s="13" t="n">
        <v>120.15</v>
      </c>
      <c r="AT5" s="13" t="n">
        <v>120.16</v>
      </c>
      <c r="AU5" s="13" t="n">
        <v>121.61</v>
      </c>
      <c r="AV5" s="13" t="n">
        <v>122.07</v>
      </c>
      <c r="AW5" s="13" t="n">
        <v>122.93</v>
      </c>
      <c r="AX5" s="13" t="n">
        <v>124.21</v>
      </c>
      <c r="AY5" s="13" t="n">
        <v>124.05</v>
      </c>
      <c r="AZ5" s="13" t="n">
        <v>125.22</v>
      </c>
    </row>
    <row r="6" customFormat="false" ht="15" hidden="false" customHeight="false" outlineLevel="0" collapsed="false">
      <c r="A6" s="10" t="s">
        <v>13</v>
      </c>
      <c r="B6" s="16" t="s">
        <v>195</v>
      </c>
      <c r="C6" s="16" t="n">
        <v>21.54</v>
      </c>
      <c r="D6" s="16" t="n">
        <v>11.38</v>
      </c>
      <c r="E6" s="16" t="n">
        <v>9.76</v>
      </c>
      <c r="F6" s="16" t="n">
        <v>7.16</v>
      </c>
      <c r="G6" s="16" t="n">
        <v>4.85</v>
      </c>
      <c r="H6" s="16" t="n">
        <v>3.3</v>
      </c>
      <c r="I6" s="16" t="n">
        <v>4.1</v>
      </c>
      <c r="J6" s="16" t="n">
        <v>6.65</v>
      </c>
      <c r="K6" s="16" t="n">
        <v>12.31</v>
      </c>
      <c r="L6" s="16" t="n">
        <v>18.19</v>
      </c>
      <c r="M6" s="16" t="n">
        <v>28.81</v>
      </c>
      <c r="N6" s="16" t="n">
        <v>40.07</v>
      </c>
      <c r="O6" s="16" t="n">
        <v>52.31</v>
      </c>
      <c r="P6" s="16" t="n">
        <v>51.57</v>
      </c>
      <c r="Q6" s="16" t="n">
        <v>60.09</v>
      </c>
      <c r="R6" s="16" t="n">
        <v>67.97</v>
      </c>
      <c r="S6" s="16" t="n">
        <v>76.89</v>
      </c>
      <c r="T6" s="16" t="n">
        <v>85.31</v>
      </c>
      <c r="U6" s="16" t="n">
        <v>89.46</v>
      </c>
      <c r="V6" s="16" t="n">
        <v>95.96</v>
      </c>
      <c r="W6" s="16" t="n">
        <v>99.79</v>
      </c>
      <c r="X6" s="16" t="n">
        <v>103.15</v>
      </c>
      <c r="Y6" s="16" t="n">
        <v>103.14</v>
      </c>
      <c r="Z6" s="16" t="n">
        <v>105.56</v>
      </c>
      <c r="AA6" s="16" t="n">
        <v>109.24</v>
      </c>
      <c r="AB6" s="16" t="n">
        <v>109.77</v>
      </c>
      <c r="AC6" s="16" t="n">
        <v>112.16</v>
      </c>
      <c r="AD6" s="16" t="n">
        <v>112.4</v>
      </c>
      <c r="AE6" s="16" t="n">
        <v>114.65</v>
      </c>
      <c r="AF6" s="16" t="n">
        <v>116</v>
      </c>
      <c r="AG6" s="16" t="n">
        <v>118.49</v>
      </c>
      <c r="AH6" s="16" t="n">
        <v>118.31</v>
      </c>
      <c r="AI6" s="16" t="n">
        <v>120.03</v>
      </c>
      <c r="AJ6" s="16" t="n">
        <v>121.41</v>
      </c>
      <c r="AK6" s="16" t="n">
        <v>123.58</v>
      </c>
      <c r="AL6" s="13" t="n">
        <v>122.4</v>
      </c>
      <c r="AM6" s="13" t="n">
        <v>124.04</v>
      </c>
      <c r="AN6" s="13" t="n">
        <v>125.56</v>
      </c>
      <c r="AO6" s="13" t="n">
        <v>126.83</v>
      </c>
      <c r="AP6" s="13" t="n">
        <v>127.09</v>
      </c>
      <c r="AQ6" s="13" t="n">
        <v>126.81</v>
      </c>
      <c r="AR6" s="13" t="n">
        <v>127.3</v>
      </c>
      <c r="AS6" s="13" t="n">
        <v>128.34</v>
      </c>
      <c r="AT6" s="13" t="n">
        <v>128.58</v>
      </c>
      <c r="AU6" s="13" t="n">
        <v>129.36</v>
      </c>
      <c r="AV6" s="13" t="n">
        <v>130.6</v>
      </c>
      <c r="AW6" s="13" t="n">
        <v>131.79</v>
      </c>
      <c r="AX6" s="13" t="n">
        <v>132.95</v>
      </c>
      <c r="AY6" s="13" t="n">
        <v>132.25</v>
      </c>
      <c r="AZ6" s="13" t="n">
        <v>133.16</v>
      </c>
    </row>
    <row r="7" customFormat="false" ht="15" hidden="false" customHeight="false" outlineLevel="0" collapsed="false">
      <c r="A7" s="10" t="s">
        <v>13</v>
      </c>
      <c r="B7" s="16" t="s">
        <v>195</v>
      </c>
      <c r="C7" s="16" t="n">
        <v>13.83</v>
      </c>
      <c r="D7" s="16" t="n">
        <v>5.46</v>
      </c>
      <c r="E7" s="16" t="n">
        <v>4.27</v>
      </c>
      <c r="F7" s="16" t="n">
        <v>2.38</v>
      </c>
      <c r="G7" s="16" t="n">
        <v>0.17</v>
      </c>
      <c r="H7" s="16" t="n">
        <v>-1.29</v>
      </c>
      <c r="I7" s="16" t="n">
        <v>-0.06</v>
      </c>
      <c r="J7" s="16" t="n">
        <v>2.58</v>
      </c>
      <c r="K7" s="16" t="n">
        <v>8.18</v>
      </c>
      <c r="L7" s="16" t="n">
        <v>14.17</v>
      </c>
      <c r="M7" s="16" t="n">
        <v>24.56</v>
      </c>
      <c r="N7" s="16" t="n">
        <v>33.26</v>
      </c>
      <c r="O7" s="16" t="n">
        <v>47.63</v>
      </c>
      <c r="P7" s="16" t="n">
        <v>48.89</v>
      </c>
      <c r="Q7" s="16" t="n">
        <v>58.32</v>
      </c>
      <c r="R7" s="16" t="n">
        <v>64.34</v>
      </c>
      <c r="S7" s="16" t="n">
        <v>71.96</v>
      </c>
      <c r="T7" s="16" t="n">
        <v>78.61</v>
      </c>
      <c r="U7" s="16" t="n">
        <v>82.64</v>
      </c>
      <c r="V7" s="16" t="n">
        <v>86.61</v>
      </c>
      <c r="W7" s="16" t="n">
        <v>89.78</v>
      </c>
      <c r="X7" s="16" t="n">
        <v>93.13</v>
      </c>
      <c r="Y7" s="16" t="n">
        <v>93.47</v>
      </c>
      <c r="Z7" s="16" t="n">
        <v>95.48</v>
      </c>
      <c r="AA7" s="16" t="n">
        <v>98.13</v>
      </c>
      <c r="AB7" s="16" t="n">
        <v>99.19</v>
      </c>
      <c r="AC7" s="16" t="n">
        <v>100.46</v>
      </c>
      <c r="AD7" s="16" t="n">
        <v>100.73</v>
      </c>
      <c r="AE7" s="16" t="n">
        <v>102.57</v>
      </c>
      <c r="AF7" s="16" t="n">
        <v>103.9</v>
      </c>
      <c r="AG7" s="16" t="n">
        <v>105.62</v>
      </c>
      <c r="AH7" s="16" t="n">
        <v>104.34</v>
      </c>
      <c r="AI7" s="16" t="n">
        <v>107.04</v>
      </c>
      <c r="AJ7" s="16" t="n">
        <v>108.06</v>
      </c>
      <c r="AK7" s="16" t="n">
        <v>109.42</v>
      </c>
      <c r="AL7" s="13" t="n">
        <v>109.33</v>
      </c>
      <c r="AM7" s="13" t="n">
        <v>110.83</v>
      </c>
      <c r="AN7" s="13" t="n">
        <v>111.26</v>
      </c>
      <c r="AO7" s="13" t="n">
        <v>113.22</v>
      </c>
      <c r="AP7" s="13" t="n">
        <v>113.07</v>
      </c>
      <c r="AQ7" s="13" t="n">
        <v>113.35</v>
      </c>
      <c r="AR7" s="13" t="n">
        <v>113.69</v>
      </c>
      <c r="AS7" s="13" t="n">
        <v>113.86</v>
      </c>
      <c r="AT7" s="13" t="n">
        <v>114.52</v>
      </c>
      <c r="AU7" s="13" t="n">
        <v>115.57</v>
      </c>
      <c r="AV7" s="13" t="n">
        <v>115.94</v>
      </c>
      <c r="AW7" s="13" t="n">
        <v>117.08</v>
      </c>
      <c r="AX7" s="13" t="n">
        <v>117.86</v>
      </c>
      <c r="AY7" s="13" t="n">
        <v>117.84</v>
      </c>
      <c r="AZ7" s="13" t="n">
        <v>117.54</v>
      </c>
    </row>
    <row r="8" customFormat="false" ht="15" hidden="false" customHeight="false" outlineLevel="0" collapsed="false">
      <c r="A8" s="10" t="s">
        <v>13</v>
      </c>
      <c r="B8" s="16" t="s">
        <v>195</v>
      </c>
      <c r="C8" s="16" t="n">
        <v>15.16</v>
      </c>
      <c r="D8" s="16" t="n">
        <v>-0.72</v>
      </c>
      <c r="E8" s="16" t="n">
        <v>-2.11</v>
      </c>
      <c r="F8" s="16" t="n">
        <v>-2.56</v>
      </c>
      <c r="G8" s="16" t="n">
        <v>-2.49</v>
      </c>
      <c r="H8" s="16" t="n">
        <v>-2.71</v>
      </c>
      <c r="I8" s="16" t="n">
        <v>-2.16</v>
      </c>
      <c r="J8" s="16" t="n">
        <v>0.11</v>
      </c>
      <c r="K8" s="16" t="n">
        <v>4.26</v>
      </c>
      <c r="L8" s="16" t="n">
        <v>11.65</v>
      </c>
      <c r="M8" s="16" t="n">
        <v>22.78</v>
      </c>
      <c r="N8" s="16" t="n">
        <v>30.74</v>
      </c>
      <c r="O8" s="16" t="n">
        <v>40.52</v>
      </c>
      <c r="P8" s="16" t="n">
        <v>53.24</v>
      </c>
      <c r="Q8" s="16" t="n">
        <v>58.82</v>
      </c>
      <c r="R8" s="16" t="n">
        <v>75.07</v>
      </c>
      <c r="S8" s="16" t="n">
        <v>80.32</v>
      </c>
      <c r="T8" s="16" t="n">
        <v>87.93</v>
      </c>
      <c r="U8" s="16" t="n">
        <v>94.19</v>
      </c>
      <c r="V8" s="16" t="n">
        <v>97.38</v>
      </c>
      <c r="W8" s="16" t="n">
        <v>100.91</v>
      </c>
      <c r="X8" s="16" t="n">
        <v>103.85</v>
      </c>
      <c r="Y8" s="16" t="n">
        <v>105.34</v>
      </c>
      <c r="Z8" s="16" t="n">
        <v>106.65</v>
      </c>
      <c r="AA8" s="16" t="n">
        <v>108.71</v>
      </c>
      <c r="AB8" s="16" t="n">
        <v>109.34</v>
      </c>
      <c r="AC8" s="16" t="n">
        <v>110.63</v>
      </c>
      <c r="AD8" s="16" t="n">
        <v>111.07</v>
      </c>
      <c r="AE8" s="16" t="n">
        <v>112.83</v>
      </c>
      <c r="AF8" s="16" t="n">
        <v>111.89</v>
      </c>
      <c r="AG8" s="16" t="n">
        <v>113.49</v>
      </c>
      <c r="AH8" s="16" t="n">
        <v>114.32</v>
      </c>
      <c r="AI8" s="16" t="n">
        <v>115.33</v>
      </c>
      <c r="AJ8" s="16" t="n">
        <v>115.63</v>
      </c>
      <c r="AK8" s="16" t="n">
        <v>116.18</v>
      </c>
      <c r="AL8" s="13" t="n">
        <v>116.63</v>
      </c>
      <c r="AM8" s="13" t="n">
        <v>116.78</v>
      </c>
      <c r="AN8" s="13" t="n">
        <v>117.75</v>
      </c>
      <c r="AO8" s="13" t="n">
        <v>120.29</v>
      </c>
      <c r="AP8" s="13" t="n">
        <v>119.29</v>
      </c>
      <c r="AQ8" s="13" t="n">
        <v>120.04</v>
      </c>
      <c r="AR8" s="13" t="n">
        <v>119.77</v>
      </c>
    </row>
    <row r="9" customFormat="false" ht="15" hidden="false" customHeight="false" outlineLevel="0" collapsed="false">
      <c r="A9" s="10" t="s">
        <v>13</v>
      </c>
      <c r="B9" s="16" t="s">
        <v>195</v>
      </c>
      <c r="C9" s="16" t="n">
        <v>17.64</v>
      </c>
      <c r="D9" s="16" t="n">
        <v>7.58</v>
      </c>
      <c r="E9" s="16" t="n">
        <v>4.94</v>
      </c>
      <c r="F9" s="16" t="n">
        <v>3.47</v>
      </c>
      <c r="G9" s="16" t="n">
        <v>2.19</v>
      </c>
      <c r="H9" s="16" t="n">
        <v>0.85</v>
      </c>
      <c r="I9" s="16" t="n">
        <v>0.62</v>
      </c>
      <c r="J9" s="16" t="n">
        <v>2.71</v>
      </c>
      <c r="K9" s="16" t="n">
        <v>7.07</v>
      </c>
      <c r="L9" s="16" t="n">
        <v>14.02</v>
      </c>
      <c r="M9" s="16" t="n">
        <v>23.63</v>
      </c>
      <c r="N9" s="16" t="n">
        <v>32.66</v>
      </c>
      <c r="O9" s="16" t="n">
        <v>43.36</v>
      </c>
      <c r="P9" s="16" t="n">
        <v>58.8</v>
      </c>
      <c r="Q9" s="16" t="n">
        <v>63.24</v>
      </c>
      <c r="R9" s="16" t="n">
        <v>74</v>
      </c>
      <c r="S9" s="16" t="n">
        <v>79.67</v>
      </c>
      <c r="T9" s="16" t="n">
        <v>88.04</v>
      </c>
      <c r="U9" s="16" t="n">
        <v>90.27</v>
      </c>
      <c r="V9" s="16" t="n">
        <v>93.59</v>
      </c>
      <c r="W9" s="16" t="n">
        <v>94.48</v>
      </c>
      <c r="X9" s="16" t="n">
        <v>98.89</v>
      </c>
      <c r="Y9" s="16" t="n">
        <v>98.66</v>
      </c>
      <c r="Z9" s="16" t="n">
        <v>99.48</v>
      </c>
      <c r="AA9" s="16" t="n">
        <v>102.41</v>
      </c>
      <c r="AB9" s="16" t="n">
        <v>103.26</v>
      </c>
      <c r="AC9" s="16" t="n">
        <v>102.61</v>
      </c>
      <c r="AD9" s="16" t="n">
        <v>102.99</v>
      </c>
      <c r="AE9" s="16" t="n">
        <v>105.32</v>
      </c>
      <c r="AF9" s="16" t="n">
        <v>105.35</v>
      </c>
      <c r="AG9" s="16" t="n">
        <v>107.23</v>
      </c>
      <c r="AH9" s="16" t="n">
        <v>106.21</v>
      </c>
      <c r="AI9" s="16" t="n">
        <v>107.68</v>
      </c>
      <c r="AJ9" s="16" t="n">
        <v>108.86</v>
      </c>
      <c r="AK9" s="16" t="n">
        <v>108.54</v>
      </c>
      <c r="AL9" s="13" t="n">
        <v>109.99</v>
      </c>
      <c r="AM9" s="13" t="n">
        <v>110.07</v>
      </c>
      <c r="AN9" s="13" t="n">
        <v>110.58</v>
      </c>
      <c r="AO9" s="13" t="n">
        <v>112.44</v>
      </c>
      <c r="AP9" s="13" t="n">
        <v>112.77</v>
      </c>
      <c r="AQ9" s="13" t="n">
        <v>113.83</v>
      </c>
      <c r="AR9" s="13" t="n">
        <v>114.82</v>
      </c>
    </row>
    <row r="10" customFormat="false" ht="15" hidden="false" customHeight="false" outlineLevel="0" collapsed="false">
      <c r="A10" s="10" t="s">
        <v>13</v>
      </c>
      <c r="B10" s="16" t="s">
        <v>195</v>
      </c>
      <c r="C10" s="16" t="n">
        <v>18.25</v>
      </c>
      <c r="D10" s="16" t="n">
        <v>0.74</v>
      </c>
      <c r="E10" s="16" t="n">
        <v>-0.91</v>
      </c>
      <c r="F10" s="16" t="n">
        <v>-1.34</v>
      </c>
      <c r="G10" s="16" t="n">
        <v>-1.86</v>
      </c>
      <c r="H10" s="16" t="n">
        <v>-2.39</v>
      </c>
      <c r="I10" s="16" t="n">
        <v>-2.13</v>
      </c>
      <c r="J10" s="16" t="n">
        <v>0.07</v>
      </c>
      <c r="K10" s="16" t="n">
        <v>4.49</v>
      </c>
      <c r="L10" s="16" t="n">
        <v>11.77</v>
      </c>
      <c r="M10" s="16" t="n">
        <v>21.13</v>
      </c>
      <c r="N10" s="16" t="n">
        <v>29.57</v>
      </c>
      <c r="O10" s="16" t="n">
        <v>39</v>
      </c>
      <c r="P10" s="16" t="n">
        <v>55.57</v>
      </c>
      <c r="Q10" s="16" t="n">
        <v>60.69</v>
      </c>
      <c r="R10" s="16" t="n">
        <v>73.61</v>
      </c>
      <c r="S10" s="16" t="n">
        <v>80.83</v>
      </c>
      <c r="T10" s="16" t="n">
        <v>86.57</v>
      </c>
      <c r="U10" s="16" t="n">
        <v>92.07</v>
      </c>
      <c r="V10" s="16" t="n">
        <v>94.31</v>
      </c>
      <c r="W10" s="16" t="n">
        <v>97.59</v>
      </c>
      <c r="X10" s="16" t="n">
        <v>100.05</v>
      </c>
      <c r="Y10" s="16" t="n">
        <v>101.63</v>
      </c>
      <c r="Z10" s="16" t="n">
        <v>102.36</v>
      </c>
      <c r="AA10" s="16" t="n">
        <v>104.48</v>
      </c>
      <c r="AB10" s="16" t="n">
        <v>105.06</v>
      </c>
      <c r="AC10" s="16" t="n">
        <v>106.46</v>
      </c>
      <c r="AD10" s="16" t="n">
        <v>107.13</v>
      </c>
      <c r="AE10" s="16" t="n">
        <v>108.49</v>
      </c>
      <c r="AF10" s="16" t="n">
        <v>107.85</v>
      </c>
      <c r="AG10" s="16" t="n">
        <v>109.12</v>
      </c>
      <c r="AH10" s="16" t="n">
        <v>109.35</v>
      </c>
      <c r="AI10" s="16" t="n">
        <v>110.81</v>
      </c>
      <c r="AJ10" s="16" t="n">
        <v>110.27</v>
      </c>
      <c r="AK10" s="16" t="n">
        <v>110.76</v>
      </c>
      <c r="AL10" s="13" t="n">
        <v>111.44</v>
      </c>
      <c r="AM10" s="13" t="n">
        <v>112.15</v>
      </c>
      <c r="AN10" s="13" t="n">
        <v>112.91</v>
      </c>
      <c r="AO10" s="13" t="n">
        <v>114.25</v>
      </c>
      <c r="AP10" s="13" t="n">
        <v>114.84</v>
      </c>
      <c r="AQ10" s="13" t="n">
        <v>114.75</v>
      </c>
      <c r="AR10" s="13" t="n">
        <v>115.6</v>
      </c>
    </row>
    <row r="11" customFormat="false" ht="15.75" hidden="false" customHeight="true" outlineLevel="0" collapsed="false">
      <c r="A11" s="10" t="s">
        <v>13</v>
      </c>
      <c r="B11" s="16" t="s">
        <v>275</v>
      </c>
      <c r="C11" s="16" t="n">
        <v>2.41</v>
      </c>
      <c r="D11" s="16" t="n">
        <v>2.32</v>
      </c>
      <c r="E11" s="16" t="n">
        <v>2.46</v>
      </c>
      <c r="F11" s="16" t="n">
        <v>2.97</v>
      </c>
      <c r="G11" s="16" t="n">
        <v>3.88</v>
      </c>
      <c r="H11" s="16" t="n">
        <v>4.99</v>
      </c>
      <c r="I11" s="16" t="n">
        <v>6.48</v>
      </c>
      <c r="J11" s="16" t="n">
        <v>8.53</v>
      </c>
      <c r="K11" s="16" t="n">
        <v>11.32</v>
      </c>
      <c r="L11" s="16" t="n">
        <v>14.93</v>
      </c>
      <c r="M11" s="16" t="n">
        <v>19.63</v>
      </c>
      <c r="N11" s="16" t="n">
        <v>25.14</v>
      </c>
      <c r="O11" s="16" t="n">
        <v>32.23</v>
      </c>
      <c r="P11" s="16" t="n">
        <v>41.52</v>
      </c>
      <c r="Q11" s="16" t="n">
        <v>47.86</v>
      </c>
      <c r="R11" s="16" t="n">
        <v>52.5</v>
      </c>
      <c r="S11" s="16" t="n">
        <v>55.09</v>
      </c>
      <c r="T11" s="16" t="n">
        <v>56.84</v>
      </c>
      <c r="U11" s="16" t="n">
        <v>57.51</v>
      </c>
      <c r="V11" s="16" t="n">
        <v>57.58</v>
      </c>
      <c r="W11" s="16" t="n">
        <v>57.64</v>
      </c>
      <c r="X11" s="16" t="n">
        <v>57.43</v>
      </c>
      <c r="Y11" s="16" t="n">
        <v>57.19</v>
      </c>
      <c r="Z11" s="16" t="n">
        <v>56.75</v>
      </c>
      <c r="AA11" s="16" t="n">
        <v>56.69</v>
      </c>
      <c r="AB11" s="16" t="n">
        <v>56.59</v>
      </c>
      <c r="AC11" s="16" t="n">
        <v>56.49</v>
      </c>
      <c r="AD11" s="16" t="n">
        <v>56.27</v>
      </c>
      <c r="AE11" s="16" t="n">
        <v>56.35</v>
      </c>
      <c r="AF11" s="16" t="n">
        <v>56.25</v>
      </c>
      <c r="AG11" s="16" t="n">
        <v>56.26</v>
      </c>
      <c r="AH11" s="16" t="n">
        <v>56.22</v>
      </c>
      <c r="AI11" s="16" t="n">
        <v>56.21</v>
      </c>
      <c r="AJ11" s="16" t="n">
        <v>56.23</v>
      </c>
      <c r="AK11" s="16" t="n">
        <v>56.17</v>
      </c>
      <c r="AL11" s="13" t="n">
        <v>56.49</v>
      </c>
      <c r="AM11" s="13" t="n">
        <v>56.27</v>
      </c>
      <c r="AN11" s="13" t="n">
        <v>56.34</v>
      </c>
      <c r="AO11" s="13" t="n">
        <v>56.58</v>
      </c>
      <c r="AP11" s="13" t="n">
        <v>56.58</v>
      </c>
      <c r="AQ11" s="13" t="n">
        <v>56.59</v>
      </c>
      <c r="AR11" s="13" t="n">
        <v>56.73</v>
      </c>
      <c r="AS11" s="13" t="n">
        <v>56.67</v>
      </c>
      <c r="AT11" s="13" t="n">
        <v>56.87</v>
      </c>
      <c r="AU11" s="13" t="n">
        <v>56.93</v>
      </c>
      <c r="AV11" s="13" t="n">
        <v>57.05</v>
      </c>
      <c r="AW11" s="13" t="n">
        <v>57.26</v>
      </c>
      <c r="AX11" s="13" t="n">
        <v>57.23</v>
      </c>
      <c r="AY11" s="13" t="n">
        <v>57.31</v>
      </c>
    </row>
    <row r="12" customFormat="false" ht="15" hidden="false" customHeight="false" outlineLevel="0" collapsed="false">
      <c r="A12" s="10" t="s">
        <v>13</v>
      </c>
      <c r="B12" s="16" t="s">
        <v>275</v>
      </c>
      <c r="C12" s="16" t="n">
        <v>2.39</v>
      </c>
      <c r="D12" s="16" t="n">
        <v>2.29</v>
      </c>
      <c r="E12" s="16" t="n">
        <v>2.44</v>
      </c>
      <c r="F12" s="16" t="n">
        <v>2.91</v>
      </c>
      <c r="G12" s="16" t="n">
        <v>3.84</v>
      </c>
      <c r="H12" s="16" t="n">
        <v>4.96</v>
      </c>
      <c r="I12" s="16" t="n">
        <v>6.48</v>
      </c>
      <c r="J12" s="16" t="n">
        <v>8.52</v>
      </c>
      <c r="K12" s="16" t="n">
        <v>11.4</v>
      </c>
      <c r="L12" s="16" t="n">
        <v>15.08</v>
      </c>
      <c r="M12" s="16" t="n">
        <v>19.99</v>
      </c>
      <c r="N12" s="16" t="n">
        <v>25.6</v>
      </c>
      <c r="O12" s="16" t="n">
        <v>33.43</v>
      </c>
      <c r="P12" s="16" t="n">
        <v>41.8</v>
      </c>
      <c r="Q12" s="16" t="n">
        <v>48.07</v>
      </c>
      <c r="R12" s="16" t="n">
        <v>52.39</v>
      </c>
      <c r="S12" s="16" t="n">
        <v>54.78</v>
      </c>
      <c r="T12" s="16" t="n">
        <v>56.26</v>
      </c>
      <c r="U12" s="16" t="n">
        <v>56.64</v>
      </c>
      <c r="V12" s="16" t="n">
        <v>56.61</v>
      </c>
      <c r="W12" s="16" t="n">
        <v>56.65</v>
      </c>
      <c r="X12" s="16" t="n">
        <v>56.16</v>
      </c>
      <c r="Y12" s="16" t="n">
        <v>55.89</v>
      </c>
      <c r="Z12" s="16" t="n">
        <v>55.58</v>
      </c>
      <c r="AA12" s="16" t="n">
        <v>55.35</v>
      </c>
      <c r="AB12" s="16" t="n">
        <v>55.22</v>
      </c>
      <c r="AC12" s="16" t="n">
        <v>55.1</v>
      </c>
      <c r="AD12" s="16" t="n">
        <v>54.89</v>
      </c>
      <c r="AE12" s="16" t="n">
        <v>54.86</v>
      </c>
      <c r="AF12" s="16" t="n">
        <v>54.8</v>
      </c>
      <c r="AG12" s="16" t="n">
        <v>54.68</v>
      </c>
      <c r="AH12" s="16" t="n">
        <v>54.56</v>
      </c>
      <c r="AI12" s="16" t="n">
        <v>54.57</v>
      </c>
      <c r="AJ12" s="16" t="n">
        <v>54.68</v>
      </c>
      <c r="AK12" s="16" t="n">
        <v>54.43</v>
      </c>
      <c r="AL12" s="13" t="n">
        <v>54.68</v>
      </c>
      <c r="AM12" s="13" t="n">
        <v>54.66</v>
      </c>
      <c r="AN12" s="13" t="n">
        <v>54.71</v>
      </c>
      <c r="AO12" s="13" t="n">
        <v>54.76</v>
      </c>
      <c r="AP12" s="13" t="n">
        <v>54.73</v>
      </c>
      <c r="AQ12" s="13" t="n">
        <v>54.74</v>
      </c>
      <c r="AR12" s="13" t="n">
        <v>55.09</v>
      </c>
      <c r="AS12" s="13" t="n">
        <v>55</v>
      </c>
      <c r="AT12" s="13" t="n">
        <v>54.94</v>
      </c>
      <c r="AU12" s="13" t="n">
        <v>54.98</v>
      </c>
      <c r="AV12" s="13" t="n">
        <v>55</v>
      </c>
      <c r="AW12" s="13" t="n">
        <v>55.1</v>
      </c>
      <c r="AX12" s="13" t="n">
        <v>55.17</v>
      </c>
      <c r="AY12" s="13" t="n">
        <v>55.2</v>
      </c>
    </row>
    <row r="13" customFormat="false" ht="15" hidden="false" customHeight="false" outlineLevel="0" collapsed="false">
      <c r="A13" s="10" t="s">
        <v>13</v>
      </c>
      <c r="B13" s="16" t="s">
        <v>275</v>
      </c>
      <c r="C13" s="16" t="n">
        <v>2.25</v>
      </c>
      <c r="D13" s="16" t="n">
        <v>2.16</v>
      </c>
      <c r="E13" s="16" t="n">
        <v>2.37</v>
      </c>
      <c r="F13" s="16" t="n">
        <v>2.9</v>
      </c>
      <c r="G13" s="16" t="n">
        <v>3.84</v>
      </c>
      <c r="H13" s="16" t="n">
        <v>4.98</v>
      </c>
      <c r="I13" s="16" t="n">
        <v>6.48</v>
      </c>
      <c r="J13" s="16" t="n">
        <v>8.52</v>
      </c>
      <c r="K13" s="16" t="n">
        <v>11.37</v>
      </c>
      <c r="L13" s="16" t="n">
        <v>15.04</v>
      </c>
      <c r="M13" s="16" t="n">
        <v>19.87</v>
      </c>
      <c r="N13" s="16" t="n">
        <v>25.45</v>
      </c>
      <c r="O13" s="16" t="n">
        <v>32.8</v>
      </c>
      <c r="P13" s="16" t="n">
        <v>41.59</v>
      </c>
      <c r="Q13" s="16" t="n">
        <v>47.52</v>
      </c>
      <c r="R13" s="16" t="n">
        <v>51.85</v>
      </c>
      <c r="S13" s="16" t="n">
        <v>54.23</v>
      </c>
      <c r="T13" s="16" t="n">
        <v>55.65</v>
      </c>
      <c r="U13" s="16" t="n">
        <v>56</v>
      </c>
      <c r="V13" s="16" t="n">
        <v>56.21</v>
      </c>
      <c r="W13" s="16" t="n">
        <v>55.97</v>
      </c>
      <c r="X13" s="16" t="n">
        <v>56.05</v>
      </c>
      <c r="Y13" s="16" t="n">
        <v>55.66</v>
      </c>
      <c r="Z13" s="16" t="n">
        <v>55.36</v>
      </c>
      <c r="AA13" s="16" t="n">
        <v>55.71</v>
      </c>
      <c r="AB13" s="16" t="n">
        <v>55.52</v>
      </c>
      <c r="AC13" s="16" t="n">
        <v>55.19</v>
      </c>
      <c r="AD13" s="16" t="n">
        <v>55.61</v>
      </c>
      <c r="AE13" s="16" t="n">
        <v>55.75</v>
      </c>
      <c r="AF13" s="16" t="n">
        <v>55.87</v>
      </c>
      <c r="AG13" s="16" t="n">
        <v>56.06</v>
      </c>
      <c r="AH13" s="16" t="n">
        <v>56.12</v>
      </c>
      <c r="AI13" s="16" t="n">
        <v>56.13</v>
      </c>
      <c r="AJ13" s="16" t="n">
        <v>56.28</v>
      </c>
      <c r="AK13" s="16" t="n">
        <v>56.48</v>
      </c>
      <c r="AL13" s="13" t="n">
        <v>56.52</v>
      </c>
      <c r="AM13" s="13" t="n">
        <v>56.55</v>
      </c>
      <c r="AN13" s="13" t="n">
        <v>56.63</v>
      </c>
      <c r="AO13" s="13" t="n">
        <v>56.83</v>
      </c>
      <c r="AP13" s="13" t="n">
        <v>56.89</v>
      </c>
      <c r="AQ13" s="13" t="n">
        <v>57.02</v>
      </c>
      <c r="AR13" s="13" t="n">
        <v>57.31</v>
      </c>
      <c r="AS13" s="13" t="n">
        <v>57.28</v>
      </c>
      <c r="AT13" s="13" t="n">
        <v>57.49</v>
      </c>
      <c r="AU13" s="13" t="n">
        <v>57.61</v>
      </c>
      <c r="AV13" s="13" t="n">
        <v>57.74</v>
      </c>
      <c r="AW13" s="13" t="n">
        <v>58.19</v>
      </c>
      <c r="AX13" s="13" t="n">
        <v>58.12</v>
      </c>
      <c r="AY13" s="13" t="n">
        <v>58.22</v>
      </c>
    </row>
    <row r="14" customFormat="false" ht="15" hidden="false" customHeight="false" outlineLevel="0" collapsed="false">
      <c r="A14" s="10" t="s">
        <v>13</v>
      </c>
      <c r="B14" s="16" t="s">
        <v>275</v>
      </c>
      <c r="C14" s="16" t="n">
        <v>2.63</v>
      </c>
      <c r="D14" s="16" t="n">
        <v>2.57</v>
      </c>
      <c r="E14" s="16" t="n">
        <v>2.63</v>
      </c>
      <c r="F14" s="16" t="n">
        <v>3.04</v>
      </c>
      <c r="G14" s="16" t="n">
        <v>3.82</v>
      </c>
      <c r="H14" s="16" t="n">
        <v>5.03</v>
      </c>
      <c r="I14" s="16" t="n">
        <v>6.76</v>
      </c>
      <c r="J14" s="16" t="n">
        <v>9.13</v>
      </c>
      <c r="K14" s="16" t="n">
        <v>12.3</v>
      </c>
      <c r="L14" s="16" t="n">
        <v>16.32</v>
      </c>
      <c r="M14" s="16" t="n">
        <v>21.51</v>
      </c>
      <c r="N14" s="16" t="n">
        <v>28.32</v>
      </c>
      <c r="O14" s="16" t="n">
        <v>36.58</v>
      </c>
      <c r="P14" s="16" t="n">
        <v>48.53</v>
      </c>
      <c r="Q14" s="16" t="n">
        <v>57.49</v>
      </c>
      <c r="R14" s="16" t="n">
        <v>64.43</v>
      </c>
      <c r="S14" s="16" t="n">
        <v>68.79</v>
      </c>
      <c r="T14" s="16" t="n">
        <v>70.43</v>
      </c>
      <c r="U14" s="16" t="n">
        <v>70.65</v>
      </c>
      <c r="V14" s="16" t="n">
        <v>70.31</v>
      </c>
      <c r="W14" s="16" t="n">
        <v>70.11</v>
      </c>
      <c r="X14" s="16" t="n">
        <v>68.85</v>
      </c>
      <c r="Y14" s="16" t="n">
        <v>69.36</v>
      </c>
      <c r="Z14" s="16" t="n">
        <v>69.46</v>
      </c>
      <c r="AA14" s="16" t="n">
        <v>68.04</v>
      </c>
      <c r="AB14" s="16" t="n">
        <v>67.87</v>
      </c>
      <c r="AC14" s="16" t="n">
        <v>69.17</v>
      </c>
      <c r="AD14" s="16" t="n">
        <v>68.06</v>
      </c>
      <c r="AE14" s="16" t="n">
        <v>67.59</v>
      </c>
      <c r="AF14" s="16" t="n">
        <v>67.93</v>
      </c>
      <c r="AG14" s="16" t="n">
        <v>67.34</v>
      </c>
      <c r="AH14" s="16" t="n">
        <v>69.52</v>
      </c>
      <c r="AI14" s="16" t="n">
        <v>69.09</v>
      </c>
      <c r="AJ14" s="16" t="n">
        <v>69.23</v>
      </c>
      <c r="AK14" s="16" t="n">
        <v>68.91</v>
      </c>
      <c r="AL14" s="13" t="n">
        <v>69.38</v>
      </c>
      <c r="AM14" s="13" t="n">
        <v>68.5</v>
      </c>
      <c r="AN14" s="13" t="n">
        <v>69.23</v>
      </c>
      <c r="AO14" s="13" t="n">
        <v>68.88</v>
      </c>
      <c r="AP14" s="13" t="n">
        <v>68.96</v>
      </c>
      <c r="AQ14" s="13" t="n">
        <v>70.18</v>
      </c>
      <c r="AR14" s="13" t="n">
        <v>70.8</v>
      </c>
      <c r="AS14" s="13" t="n">
        <v>69.89</v>
      </c>
      <c r="AT14" s="13" t="n">
        <v>69.8</v>
      </c>
      <c r="AU14" s="13" t="n">
        <v>69.88</v>
      </c>
      <c r="AV14" s="13" t="n">
        <v>69.95</v>
      </c>
      <c r="AW14" s="13" t="n">
        <v>70.21</v>
      </c>
      <c r="AX14" s="13" t="n">
        <v>70.3</v>
      </c>
      <c r="AY14" s="13" t="n">
        <v>70.3</v>
      </c>
    </row>
    <row r="15" customFormat="false" ht="15" hidden="false" customHeight="false" outlineLevel="0" collapsed="false">
      <c r="A15" s="10" t="s">
        <v>13</v>
      </c>
      <c r="B15" s="16" t="s">
        <v>275</v>
      </c>
      <c r="C15" s="16" t="n">
        <v>2.68</v>
      </c>
      <c r="D15" s="16" t="n">
        <v>2.59</v>
      </c>
      <c r="E15" s="16" t="n">
        <v>2.72</v>
      </c>
      <c r="F15" s="16" t="n">
        <v>3.17</v>
      </c>
      <c r="G15" s="16" t="n">
        <v>4.11</v>
      </c>
      <c r="H15" s="16" t="n">
        <v>5.25</v>
      </c>
      <c r="I15" s="16" t="n">
        <v>7.1</v>
      </c>
      <c r="J15" s="16" t="n">
        <v>9.48</v>
      </c>
      <c r="K15" s="16" t="n">
        <v>12.76</v>
      </c>
      <c r="L15" s="16" t="n">
        <v>16.85</v>
      </c>
      <c r="M15" s="16" t="n">
        <v>22.26</v>
      </c>
      <c r="N15" s="16" t="n">
        <v>29.66</v>
      </c>
      <c r="O15" s="16" t="n">
        <v>38.08</v>
      </c>
      <c r="P15" s="16" t="n">
        <v>50.66</v>
      </c>
      <c r="Q15" s="16" t="n">
        <v>59.18</v>
      </c>
      <c r="R15" s="16" t="n">
        <v>65.49</v>
      </c>
      <c r="S15" s="16" t="n">
        <v>69.75</v>
      </c>
      <c r="T15" s="16" t="n">
        <v>71.88</v>
      </c>
      <c r="U15" s="16" t="n">
        <v>73.29</v>
      </c>
      <c r="V15" s="16" t="n">
        <v>74.41</v>
      </c>
      <c r="W15" s="16" t="n">
        <v>73.83</v>
      </c>
      <c r="X15" s="16" t="n">
        <v>73.59</v>
      </c>
      <c r="Y15" s="16" t="n">
        <v>72.98</v>
      </c>
      <c r="Z15" s="16" t="n">
        <v>72.47</v>
      </c>
      <c r="AA15" s="16" t="n">
        <v>72.8</v>
      </c>
      <c r="AB15" s="16" t="n">
        <v>72.29</v>
      </c>
      <c r="AC15" s="16" t="n">
        <v>72.1</v>
      </c>
      <c r="AD15" s="16" t="n">
        <v>71.94</v>
      </c>
      <c r="AE15" s="16" t="n">
        <v>72</v>
      </c>
      <c r="AF15" s="16" t="n">
        <v>71.65</v>
      </c>
      <c r="AG15" s="16" t="n">
        <v>71.54</v>
      </c>
      <c r="AH15" s="16" t="n">
        <v>71.72</v>
      </c>
      <c r="AI15" s="16" t="n">
        <v>71.67</v>
      </c>
      <c r="AJ15" s="16" t="n">
        <v>71.75</v>
      </c>
      <c r="AK15" s="16" t="n">
        <v>71.54</v>
      </c>
      <c r="AL15" s="13" t="n">
        <v>71.72</v>
      </c>
      <c r="AM15" s="13" t="n">
        <v>71.61</v>
      </c>
      <c r="AN15" s="13" t="n">
        <v>71.44</v>
      </c>
      <c r="AO15" s="13" t="n">
        <v>71.64</v>
      </c>
      <c r="AP15" s="13" t="n">
        <v>71.91</v>
      </c>
      <c r="AQ15" s="13" t="n">
        <v>72.82</v>
      </c>
      <c r="AR15" s="13" t="n">
        <v>73.18</v>
      </c>
      <c r="AS15" s="13" t="n">
        <v>72.45</v>
      </c>
      <c r="AT15" s="13" t="n">
        <v>72.23</v>
      </c>
      <c r="AU15" s="13" t="n">
        <v>72.31</v>
      </c>
      <c r="AV15" s="13" t="n">
        <v>72.04</v>
      </c>
      <c r="AW15" s="13" t="n">
        <v>72.77</v>
      </c>
      <c r="AX15" s="13" t="n">
        <v>71.98</v>
      </c>
      <c r="AY15" s="13" t="n">
        <v>71.57</v>
      </c>
    </row>
    <row r="16" customFormat="false" ht="15" hidden="false" customHeight="false" outlineLevel="0" collapsed="false">
      <c r="A16" s="10" t="s">
        <v>13</v>
      </c>
      <c r="B16" s="16" t="s">
        <v>275</v>
      </c>
      <c r="C16" s="16" t="n">
        <v>2.63</v>
      </c>
      <c r="D16" s="16" t="n">
        <v>2.39</v>
      </c>
      <c r="E16" s="16" t="n">
        <v>2.54</v>
      </c>
      <c r="F16" s="16" t="n">
        <v>3.09</v>
      </c>
      <c r="G16" s="16" t="n">
        <v>4.01</v>
      </c>
      <c r="H16" s="16" t="n">
        <v>5.22</v>
      </c>
      <c r="I16" s="16" t="n">
        <v>7.08</v>
      </c>
      <c r="J16" s="16" t="n">
        <v>9.6</v>
      </c>
      <c r="K16" s="16" t="n">
        <v>12.92</v>
      </c>
      <c r="L16" s="16" t="n">
        <v>17.13</v>
      </c>
      <c r="M16" s="16" t="n">
        <v>22.62</v>
      </c>
      <c r="N16" s="16" t="n">
        <v>29.87</v>
      </c>
      <c r="O16" s="16" t="n">
        <v>38.59</v>
      </c>
      <c r="P16" s="16" t="n">
        <v>50.64</v>
      </c>
      <c r="Q16" s="16" t="n">
        <v>58.99</v>
      </c>
      <c r="R16" s="16" t="n">
        <v>64.55</v>
      </c>
      <c r="S16" s="16" t="n">
        <v>68.26</v>
      </c>
      <c r="T16" s="16" t="n">
        <v>70.57</v>
      </c>
      <c r="U16" s="16" t="n">
        <v>71.26</v>
      </c>
      <c r="V16" s="16" t="n">
        <v>71.85</v>
      </c>
      <c r="W16" s="16" t="n">
        <v>71.57</v>
      </c>
      <c r="X16" s="16" t="n">
        <v>70.83</v>
      </c>
      <c r="Y16" s="16" t="n">
        <v>70.38</v>
      </c>
      <c r="Z16" s="16" t="n">
        <v>70.15</v>
      </c>
      <c r="AA16" s="16" t="n">
        <v>69.31</v>
      </c>
      <c r="AB16" s="16" t="n">
        <v>69.17</v>
      </c>
      <c r="AC16" s="16" t="n">
        <v>68.86</v>
      </c>
      <c r="AD16" s="16" t="n">
        <v>68.44</v>
      </c>
      <c r="AE16" s="16" t="n">
        <v>68.26</v>
      </c>
      <c r="AF16" s="16" t="n">
        <v>68.09</v>
      </c>
      <c r="AG16" s="16" t="n">
        <v>68.17</v>
      </c>
      <c r="AH16" s="16" t="n">
        <v>67.77</v>
      </c>
      <c r="AI16" s="16" t="n">
        <v>67.8</v>
      </c>
      <c r="AJ16" s="16" t="n">
        <v>67.92</v>
      </c>
      <c r="AK16" s="16" t="n">
        <v>68.08</v>
      </c>
      <c r="AL16" s="13" t="n">
        <v>67.84</v>
      </c>
      <c r="AM16" s="13" t="n">
        <v>67.72</v>
      </c>
      <c r="AN16" s="13" t="n">
        <v>67.82</v>
      </c>
      <c r="AO16" s="13" t="n">
        <v>67.78</v>
      </c>
      <c r="AP16" s="13" t="n">
        <v>67.94</v>
      </c>
      <c r="AQ16" s="13" t="n">
        <v>68.47</v>
      </c>
      <c r="AR16" s="13" t="n">
        <v>68.53</v>
      </c>
      <c r="AS16" s="13" t="n">
        <v>67.99</v>
      </c>
      <c r="AT16" s="13" t="n">
        <v>67.91</v>
      </c>
      <c r="AU16" s="13" t="n">
        <v>67.84</v>
      </c>
      <c r="AV16" s="13" t="n">
        <v>68.03</v>
      </c>
      <c r="AW16" s="13" t="n">
        <v>68.17</v>
      </c>
      <c r="AX16" s="13" t="n">
        <v>67.93</v>
      </c>
      <c r="AY16" s="13" t="n">
        <v>67.74</v>
      </c>
    </row>
    <row r="17" customFormat="false" ht="15" hidden="false" customHeight="false" outlineLevel="0" collapsed="false">
      <c r="A17" s="10" t="s">
        <v>13</v>
      </c>
      <c r="B17" s="16" t="s">
        <v>275</v>
      </c>
      <c r="C17" s="16" t="n">
        <v>1.9</v>
      </c>
      <c r="D17" s="16" t="n">
        <v>1.84</v>
      </c>
      <c r="E17" s="16" t="n">
        <v>2.01</v>
      </c>
      <c r="F17" s="16" t="n">
        <v>2.46</v>
      </c>
      <c r="G17" s="16" t="n">
        <v>3.27</v>
      </c>
      <c r="H17" s="16" t="n">
        <v>4.32</v>
      </c>
      <c r="I17" s="16" t="n">
        <v>5.73</v>
      </c>
      <c r="J17" s="16" t="n">
        <v>7.75</v>
      </c>
      <c r="K17" s="16" t="n">
        <v>10.26</v>
      </c>
      <c r="L17" s="16" t="n">
        <v>13.58</v>
      </c>
      <c r="M17" s="16" t="n">
        <v>18.12</v>
      </c>
      <c r="N17" s="16" t="n">
        <v>23.53</v>
      </c>
      <c r="O17" s="16" t="n">
        <v>30.23</v>
      </c>
      <c r="P17" s="16" t="n">
        <v>37.55</v>
      </c>
      <c r="Q17" s="16" t="n">
        <v>44.64</v>
      </c>
      <c r="R17" s="16" t="n">
        <v>50.39</v>
      </c>
      <c r="S17" s="16" t="n">
        <v>53.99</v>
      </c>
      <c r="T17" s="16" t="n">
        <v>56.27</v>
      </c>
      <c r="U17" s="16" t="n">
        <v>57.84</v>
      </c>
      <c r="V17" s="16" t="n">
        <v>58.31</v>
      </c>
      <c r="W17" s="16" t="n">
        <v>58.28</v>
      </c>
      <c r="X17" s="16" t="n">
        <v>58.19</v>
      </c>
      <c r="Y17" s="16" t="n">
        <v>57.98</v>
      </c>
      <c r="Z17" s="16" t="n">
        <v>57.55</v>
      </c>
      <c r="AA17" s="16" t="n">
        <v>57.31</v>
      </c>
      <c r="AB17" s="16" t="n">
        <v>57.13</v>
      </c>
      <c r="AC17" s="16" t="n">
        <v>56.67</v>
      </c>
      <c r="AD17" s="16" t="n">
        <v>56.68</v>
      </c>
      <c r="AE17" s="16" t="n">
        <v>56.63</v>
      </c>
      <c r="AF17" s="16" t="n">
        <v>56.54</v>
      </c>
      <c r="AG17" s="16" t="n">
        <v>56.48</v>
      </c>
      <c r="AH17" s="16" t="n">
        <v>56.54</v>
      </c>
      <c r="AI17" s="16" t="n">
        <v>56.37</v>
      </c>
      <c r="AJ17" s="16" t="n">
        <v>56.61</v>
      </c>
      <c r="AK17" s="16" t="n">
        <v>56.4</v>
      </c>
      <c r="AL17" s="13" t="n">
        <v>56.45</v>
      </c>
      <c r="AM17" s="13" t="n">
        <v>56.52</v>
      </c>
      <c r="AN17" s="13" t="n">
        <v>56.67</v>
      </c>
      <c r="AO17" s="13" t="n">
        <v>56.89</v>
      </c>
      <c r="AP17" s="13" t="n">
        <v>57.07</v>
      </c>
      <c r="AQ17" s="13" t="n">
        <v>57.02</v>
      </c>
    </row>
    <row r="18" customFormat="false" ht="15" hidden="false" customHeight="false" outlineLevel="0" collapsed="false">
      <c r="A18" s="10" t="s">
        <v>13</v>
      </c>
      <c r="B18" s="16" t="s">
        <v>275</v>
      </c>
      <c r="C18" s="16" t="n">
        <v>1.88</v>
      </c>
      <c r="D18" s="16" t="n">
        <v>1.87</v>
      </c>
      <c r="E18" s="16" t="n">
        <v>2.02</v>
      </c>
      <c r="F18" s="16" t="n">
        <v>2.5</v>
      </c>
      <c r="G18" s="16" t="n">
        <v>3.28</v>
      </c>
      <c r="H18" s="16" t="n">
        <v>4.31</v>
      </c>
      <c r="I18" s="16" t="n">
        <v>5.75</v>
      </c>
      <c r="J18" s="16" t="n">
        <v>7.66</v>
      </c>
      <c r="K18" s="16" t="n">
        <v>10.24</v>
      </c>
      <c r="L18" s="16" t="n">
        <v>13.46</v>
      </c>
      <c r="M18" s="16" t="n">
        <v>17.86</v>
      </c>
      <c r="N18" s="16" t="n">
        <v>23.65</v>
      </c>
      <c r="O18" s="16" t="n">
        <v>30.45</v>
      </c>
      <c r="P18" s="16" t="n">
        <v>37.97</v>
      </c>
      <c r="Q18" s="16" t="n">
        <v>44.81</v>
      </c>
      <c r="R18" s="16" t="n">
        <v>50.1</v>
      </c>
      <c r="S18" s="16" t="n">
        <v>53.58</v>
      </c>
      <c r="T18" s="16" t="n">
        <v>55.42</v>
      </c>
      <c r="U18" s="16" t="n">
        <v>56.39</v>
      </c>
      <c r="V18" s="16" t="n">
        <v>56.25</v>
      </c>
      <c r="W18" s="16" t="n">
        <v>56.27</v>
      </c>
      <c r="X18" s="16" t="n">
        <v>55.23</v>
      </c>
      <c r="Y18" s="16" t="n">
        <v>55.17</v>
      </c>
      <c r="Z18" s="16" t="n">
        <v>54.41</v>
      </c>
      <c r="AA18" s="16" t="n">
        <v>54.87</v>
      </c>
      <c r="AB18" s="16" t="n">
        <v>54.61</v>
      </c>
      <c r="AC18" s="16" t="n">
        <v>53.68</v>
      </c>
      <c r="AD18" s="16" t="n">
        <v>53.45</v>
      </c>
      <c r="AE18" s="16" t="n">
        <v>53.95</v>
      </c>
      <c r="AF18" s="16" t="n">
        <v>53.76</v>
      </c>
      <c r="AG18" s="16" t="n">
        <v>53.7</v>
      </c>
      <c r="AH18" s="16" t="n">
        <v>53.57</v>
      </c>
      <c r="AI18" s="16" t="n">
        <v>53.45</v>
      </c>
      <c r="AJ18" s="16" t="n">
        <v>53.89</v>
      </c>
      <c r="AK18" s="16" t="n">
        <v>53.44</v>
      </c>
      <c r="AL18" s="13" t="n">
        <v>53.44</v>
      </c>
      <c r="AM18" s="13" t="n">
        <v>53.63</v>
      </c>
      <c r="AN18" s="13" t="n">
        <v>53.8</v>
      </c>
      <c r="AO18" s="13" t="n">
        <v>53.94</v>
      </c>
      <c r="AP18" s="13" t="n">
        <v>54.74</v>
      </c>
      <c r="AQ18" s="13" t="n">
        <v>54.09</v>
      </c>
    </row>
    <row r="19" customFormat="false" ht="15" hidden="false" customHeight="false" outlineLevel="0" collapsed="false">
      <c r="A19" s="10" t="s">
        <v>13</v>
      </c>
      <c r="B19" s="16" t="s">
        <v>275</v>
      </c>
      <c r="C19" s="16" t="n">
        <v>1.81</v>
      </c>
      <c r="D19" s="16" t="n">
        <v>1.78</v>
      </c>
      <c r="E19" s="16" t="n">
        <v>1.94</v>
      </c>
      <c r="F19" s="16" t="n">
        <v>2.41</v>
      </c>
      <c r="G19" s="16" t="n">
        <v>3.18</v>
      </c>
      <c r="H19" s="16" t="n">
        <v>4.21</v>
      </c>
      <c r="I19" s="16" t="n">
        <v>5.61</v>
      </c>
      <c r="J19" s="16" t="n">
        <v>7.54</v>
      </c>
      <c r="K19" s="16" t="n">
        <v>10.08</v>
      </c>
      <c r="L19" s="16" t="n">
        <v>13.31</v>
      </c>
      <c r="M19" s="16" t="n">
        <v>17.74</v>
      </c>
      <c r="N19" s="16" t="n">
        <v>23.25</v>
      </c>
      <c r="O19" s="16" t="n">
        <v>30.31</v>
      </c>
      <c r="P19" s="16" t="n">
        <v>37.41</v>
      </c>
      <c r="Q19" s="16" t="n">
        <v>44.43</v>
      </c>
      <c r="R19" s="16" t="n">
        <v>49.59</v>
      </c>
      <c r="S19" s="16" t="n">
        <v>53.28</v>
      </c>
      <c r="T19" s="16" t="n">
        <v>54.9</v>
      </c>
      <c r="U19" s="16" t="n">
        <v>55.84</v>
      </c>
      <c r="V19" s="16" t="n">
        <v>56.58</v>
      </c>
      <c r="W19" s="16" t="n">
        <v>56.12</v>
      </c>
      <c r="X19" s="16" t="n">
        <v>55.72</v>
      </c>
      <c r="Y19" s="16" t="n">
        <v>55.47</v>
      </c>
      <c r="Z19" s="16" t="n">
        <v>55.15</v>
      </c>
      <c r="AA19" s="16" t="n">
        <v>54.95</v>
      </c>
      <c r="AB19" s="16" t="n">
        <v>54.68</v>
      </c>
      <c r="AC19" s="16" t="n">
        <v>54.47</v>
      </c>
      <c r="AD19" s="16" t="n">
        <v>54.37</v>
      </c>
      <c r="AE19" s="16" t="n">
        <v>54.38</v>
      </c>
      <c r="AF19" s="16" t="n">
        <v>54.3</v>
      </c>
      <c r="AG19" s="16" t="n">
        <v>54.24</v>
      </c>
      <c r="AH19" s="16" t="n">
        <v>54.21</v>
      </c>
      <c r="AI19" s="16" t="n">
        <v>54.1</v>
      </c>
      <c r="AJ19" s="16" t="n">
        <v>54.21</v>
      </c>
      <c r="AK19" s="16" t="n">
        <v>54.13</v>
      </c>
      <c r="AL19" s="13" t="n">
        <v>54.16</v>
      </c>
      <c r="AM19" s="13" t="n">
        <v>54.09</v>
      </c>
      <c r="AN19" s="13" t="n">
        <v>54.18</v>
      </c>
      <c r="AO19" s="13" t="n">
        <v>54.36</v>
      </c>
      <c r="AP19" s="13" t="n">
        <v>54.71</v>
      </c>
      <c r="AQ19" s="13" t="n">
        <v>54.47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pred_1_1</v>
      </c>
      <c r="C28" s="16" t="n">
        <f aca="false">C2*$B$23+$B$24</f>
        <v>0.65591522864163</v>
      </c>
      <c r="D28" s="16" t="n">
        <f aca="false">D2*$B$23+$B$24</f>
        <v>0.799741585338146</v>
      </c>
      <c r="E28" s="16" t="n">
        <f aca="false">E2*$B$23+$B$24</f>
        <v>0.617993166747372</v>
      </c>
      <c r="F28" s="16" t="n">
        <f aca="false">F2*$B$23+$B$24</f>
        <v>0.486653342625794</v>
      </c>
      <c r="G28" s="16" t="n">
        <f aca="false">G2*$B$23+$B$24</f>
        <v>0.424683143920543</v>
      </c>
      <c r="H28" s="16" t="n">
        <f aca="false">H2*$B$23+$B$24</f>
        <v>0.40710950548174</v>
      </c>
      <c r="I28" s="16" t="n">
        <f aca="false">I2*$B$23+$B$24</f>
        <v>0.414046468023373</v>
      </c>
      <c r="J28" s="16" t="n">
        <f aca="false">J2*$B$23+$B$24</f>
        <v>0.48989059181189</v>
      </c>
      <c r="K28" s="16" t="n">
        <f aca="false">K2*$B$23+$B$24</f>
        <v>0.690600041349793</v>
      </c>
      <c r="L28" s="16" t="n">
        <f aca="false">L2*$B$23+$B$24</f>
        <v>1.0832321212062</v>
      </c>
      <c r="M28" s="16" t="n">
        <f aca="false">M2*$B$23+$B$24</f>
        <v>1.6710240805672</v>
      </c>
      <c r="N28" s="16" t="n">
        <f aca="false">N2*$B$23+$B$24</f>
        <v>2.13533810668714</v>
      </c>
      <c r="O28" s="16" t="n">
        <f aca="false">O2*$B$23+$B$24</f>
        <v>2.8410584292559</v>
      </c>
      <c r="P28" s="16" t="n">
        <f aca="false">P2*$B$23+$B$24</f>
        <v>2.89655412958896</v>
      </c>
      <c r="Q28" s="16" t="n">
        <f aca="false">Q2*$B$23+$B$24</f>
        <v>3.40295239512814</v>
      </c>
      <c r="R28" s="16" t="n">
        <f aca="false">R2*$B$23+$B$24</f>
        <v>3.72945209875431</v>
      </c>
      <c r="S28" s="16" t="n">
        <f aca="false">S2*$B$23+$B$24</f>
        <v>4.08924922258033</v>
      </c>
      <c r="T28" s="16" t="n">
        <f aca="false">T2*$B$23+$B$24</f>
        <v>4.32371855648751</v>
      </c>
      <c r="U28" s="16" t="n">
        <f aca="false">U2*$B$23+$B$24</f>
        <v>4.60073459398337</v>
      </c>
      <c r="V28" s="16" t="n">
        <f aca="false">V2*$B$23+$B$24</f>
        <v>4.73669905979937</v>
      </c>
      <c r="W28" s="16" t="n">
        <f aca="false">W2*$B$23+$B$24</f>
        <v>4.88422512985142</v>
      </c>
      <c r="X28" s="16" t="n">
        <f aca="false">X2*$B$23+$B$24</f>
        <v>5.01833973898965</v>
      </c>
      <c r="Y28" s="16" t="n">
        <f aca="false">Y2*$B$23+$B$24</f>
        <v>5.1603162390084</v>
      </c>
      <c r="Z28" s="16" t="n">
        <f aca="false">Z2*$B$23+$B$24</f>
        <v>5.16077870317784</v>
      </c>
      <c r="AA28" s="16" t="n">
        <f aca="false">AA2*$B$23+$B$24</f>
        <v>5.26807039048843</v>
      </c>
      <c r="AB28" s="16" t="n">
        <f aca="false">AB2*$B$23+$B$24</f>
        <v>5.33651508756587</v>
      </c>
      <c r="AC28" s="16" t="n">
        <f aca="false">AC2*$B$23+$B$24</f>
        <v>5.4377947406737</v>
      </c>
      <c r="AD28" s="16" t="n">
        <f aca="false">AD2*$B$23+$B$24</f>
        <v>5.46554259084023</v>
      </c>
      <c r="AE28" s="16" t="n">
        <f aca="false">AE2*$B$23+$B$24</f>
        <v>5.55988528140644</v>
      </c>
      <c r="AF28" s="16" t="n">
        <f aca="false">AF2*$B$23+$B$24</f>
        <v>5.5978073433007</v>
      </c>
      <c r="AG28" s="16" t="n">
        <f aca="false">AG2*$B$23+$B$24</f>
        <v>5.61445605340061</v>
      </c>
      <c r="AH28" s="16" t="n">
        <f aca="false">AH2*$B$23+$B$24</f>
        <v>5.63202969183942</v>
      </c>
      <c r="AI28" s="16" t="n">
        <f aca="false">AI2*$B$23+$B$24</f>
        <v>5.71712309901678</v>
      </c>
      <c r="AJ28" s="16" t="n">
        <f aca="false">AJ2*$B$23+$B$24</f>
        <v>5.76244458762211</v>
      </c>
      <c r="AK28" s="16" t="n">
        <f aca="false">AK2*$B$23+$B$24</f>
        <v>5.82672710717457</v>
      </c>
      <c r="AL28" s="16" t="n">
        <f aca="false">AL2*$B$23+$B$24</f>
        <v>5.84060103225784</v>
      </c>
      <c r="AM28" s="16" t="n">
        <f aca="false">AM2*$B$23+$B$24</f>
        <v>5.84337581727449</v>
      </c>
      <c r="AN28" s="16" t="n">
        <f aca="false">AN2*$B$23+$B$24</f>
        <v>5.86372424072995</v>
      </c>
      <c r="AO28" s="16" t="n">
        <f aca="false">AO2*$B$23+$B$24</f>
        <v>5.9904394231571</v>
      </c>
      <c r="AP28" s="16" t="n">
        <f aca="false">AP2*$B$23+$B$24</f>
        <v>5.97101592804053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pred_1_1</v>
      </c>
      <c r="C29" s="16" t="n">
        <f aca="false">C3*$B$23+$B$24</f>
        <v>0.666089440369358</v>
      </c>
      <c r="D29" s="16" t="n">
        <f aca="false">D3*$B$23+$B$24</f>
        <v>0.606431562511317</v>
      </c>
      <c r="E29" s="16" t="n">
        <f aca="false">E3*$B$23+$B$24</f>
        <v>0.409421826328951</v>
      </c>
      <c r="F29" s="16" t="n">
        <f aca="false">F3*$B$23+$B$24</f>
        <v>0.309529565729442</v>
      </c>
      <c r="G29" s="16" t="n">
        <f aca="false">G3*$B$23+$B$24</f>
        <v>0.260508363768571</v>
      </c>
      <c r="H29" s="16" t="n">
        <f aca="false">H3*$B$23+$B$24</f>
        <v>0.254496329565823</v>
      </c>
      <c r="I29" s="16" t="n">
        <f aca="false">I3*$B$23+$B$24</f>
        <v>0.247096902854748</v>
      </c>
      <c r="J29" s="16" t="n">
        <f aca="false">J3*$B$23+$B$24</f>
        <v>0.341439593420952</v>
      </c>
      <c r="K29" s="16" t="n">
        <f aca="false">K3*$B$23+$B$24</f>
        <v>0.574521534819807</v>
      </c>
      <c r="L29" s="16" t="n">
        <f aca="false">L3*$B$23+$B$24</f>
        <v>1.00276335572326</v>
      </c>
      <c r="M29" s="16" t="n">
        <f aca="false">M3*$B$23+$B$24</f>
        <v>1.59980459847311</v>
      </c>
      <c r="N29" s="16" t="n">
        <f aca="false">N3*$B$23+$B$24</f>
        <v>2.06226876791528</v>
      </c>
      <c r="O29" s="16" t="n">
        <f aca="false">O3*$B$23+$B$24</f>
        <v>2.63156216049859</v>
      </c>
      <c r="P29" s="16" t="n">
        <f aca="false">P3*$B$23+$B$24</f>
        <v>2.61722577124589</v>
      </c>
      <c r="Q29" s="16" t="n">
        <f aca="false">Q3*$B$23+$B$24</f>
        <v>3.10281314916017</v>
      </c>
      <c r="R29" s="16" t="n">
        <f aca="false">R3*$B$23+$B$24</f>
        <v>3.36549279740332</v>
      </c>
      <c r="S29" s="16" t="n">
        <f aca="false">S3*$B$23+$B$24</f>
        <v>3.66516957920185</v>
      </c>
      <c r="T29" s="16" t="n">
        <f aca="false">T3*$B$23+$B$24</f>
        <v>3.98195753526974</v>
      </c>
      <c r="U29" s="16" t="n">
        <f aca="false">U3*$B$23+$B$24</f>
        <v>4.20532772911031</v>
      </c>
      <c r="V29" s="16" t="n">
        <f aca="false">V3*$B$23+$B$24</f>
        <v>4.32279362814862</v>
      </c>
      <c r="W29" s="16" t="n">
        <f aca="false">W3*$B$23+$B$24</f>
        <v>4.42684806627311</v>
      </c>
      <c r="X29" s="16" t="n">
        <f aca="false">X3*$B$23+$B$24</f>
        <v>4.58038617052791</v>
      </c>
      <c r="Y29" s="16" t="n">
        <f aca="false">Y3*$B$23+$B$24</f>
        <v>4.70293917543009</v>
      </c>
      <c r="Z29" s="16" t="n">
        <f aca="false">Z3*$B$23+$B$24</f>
        <v>4.74132370149379</v>
      </c>
      <c r="AA29" s="16" t="n">
        <f aca="false">AA3*$B$23+$B$24</f>
        <v>4.8675764197515</v>
      </c>
      <c r="AB29" s="16" t="n">
        <f aca="false">AB3*$B$23+$B$24</f>
        <v>4.9004113757819</v>
      </c>
      <c r="AC29" s="16" t="n">
        <f aca="false">AC3*$B$23+$B$24</f>
        <v>4.97024346536767</v>
      </c>
      <c r="AD29" s="16" t="n">
        <f aca="false">AD3*$B$23+$B$24</f>
        <v>5.02250191651463</v>
      </c>
      <c r="AE29" s="16" t="n">
        <f aca="false">AE3*$B$23+$B$24</f>
        <v>5.08215979437267</v>
      </c>
      <c r="AF29" s="16" t="n">
        <f aca="false">AF3*$B$23+$B$24</f>
        <v>5.12609389046968</v>
      </c>
      <c r="AG29" s="16" t="n">
        <f aca="false">AG3*$B$23+$B$24</f>
        <v>5.17049045073613</v>
      </c>
      <c r="AH29" s="16" t="n">
        <f aca="false">AH3*$B$23+$B$24</f>
        <v>5.1482921706029</v>
      </c>
      <c r="AI29" s="16" t="n">
        <f aca="false">AI3*$B$23+$B$24</f>
        <v>5.26807039048843</v>
      </c>
      <c r="AJ29" s="16" t="n">
        <f aca="false">AJ3*$B$23+$B$24</f>
        <v>5.27454488886062</v>
      </c>
      <c r="AK29" s="16" t="n">
        <f aca="false">AK3*$B$23+$B$24</f>
        <v>5.3346652308881</v>
      </c>
      <c r="AL29" s="16" t="n">
        <f aca="false">AL3*$B$23+$B$24</f>
        <v>5.34530190678527</v>
      </c>
      <c r="AM29" s="16" t="n">
        <f aca="false">AM3*$B$23+$B$24</f>
        <v>5.34483944261583</v>
      </c>
      <c r="AN29" s="16" t="n">
        <f aca="false">AN3*$B$23+$B$24</f>
        <v>5.36287554522407</v>
      </c>
      <c r="AO29" s="16" t="n">
        <f aca="false">AO3*$B$23+$B$24</f>
        <v>5.47294201755131</v>
      </c>
      <c r="AP29" s="16" t="n">
        <f aca="false">AP3*$B$23+$B$24</f>
        <v>5.43733227650426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pred_1_1</v>
      </c>
      <c r="C30" s="16" t="n">
        <f aca="false">C4*$B$23+$B$24</f>
        <v>0.614293453391834</v>
      </c>
      <c r="D30" s="16" t="n">
        <f aca="false">D4*$B$23+$B$24</f>
        <v>0.697537003891426</v>
      </c>
      <c r="E30" s="16" t="n">
        <f aca="false">E4*$B$23+$B$24</f>
        <v>0.427920393106638</v>
      </c>
      <c r="F30" s="16" t="n">
        <f aca="false">F4*$B$23+$B$24</f>
        <v>0.289643606443428</v>
      </c>
      <c r="G30" s="16" t="n">
        <f aca="false">G4*$B$23+$B$24</f>
        <v>0.206400055943837</v>
      </c>
      <c r="H30" s="16" t="n">
        <f aca="false">H4*$B$23+$B$24</f>
        <v>0.180502062455076</v>
      </c>
      <c r="I30" s="16" t="n">
        <f aca="false">I4*$B$23+$B$24</f>
        <v>0.174952492421769</v>
      </c>
      <c r="J30" s="16" t="n">
        <f aca="false">J4*$B$23+$B$24</f>
        <v>0.290568534782313</v>
      </c>
      <c r="K30" s="16" t="n">
        <f aca="false">K4*$B$23+$B$24</f>
        <v>0.553248183025467</v>
      </c>
      <c r="L30" s="16" t="n">
        <f aca="false">L4*$B$23+$B$24</f>
        <v>0.948655047898526</v>
      </c>
      <c r="M30" s="16" t="n">
        <f aca="false">M4*$B$23+$B$24</f>
        <v>1.54199657729283</v>
      </c>
      <c r="N30" s="16" t="n">
        <f aca="false">N4*$B$23+$B$24</f>
        <v>2.00076103337947</v>
      </c>
      <c r="O30" s="16" t="n">
        <f aca="false">O4*$B$23+$B$24</f>
        <v>2.50854669142698</v>
      </c>
      <c r="P30" s="16" t="n">
        <f aca="false">P4*$B$23+$B$24</f>
        <v>2.59595241945155</v>
      </c>
      <c r="Q30" s="16" t="n">
        <f aca="false">Q4*$B$23+$B$24</f>
        <v>3.09263893743244</v>
      </c>
      <c r="R30" s="16" t="n">
        <f aca="false">R4*$B$23+$B$24</f>
        <v>3.40433978763647</v>
      </c>
      <c r="S30" s="16" t="n">
        <f aca="false">S4*$B$23+$B$24</f>
        <v>3.72436499289045</v>
      </c>
      <c r="T30" s="16" t="n">
        <f aca="false">T4*$B$23+$B$24</f>
        <v>4.00970538543627</v>
      </c>
      <c r="U30" s="16" t="n">
        <f aca="false">U4*$B$23+$B$24</f>
        <v>4.21365208416027</v>
      </c>
      <c r="V30" s="16" t="n">
        <f aca="false">V4*$B$23+$B$24</f>
        <v>4.36626526007619</v>
      </c>
      <c r="W30" s="16" t="n">
        <f aca="false">W4*$B$23+$B$24</f>
        <v>4.57576152883349</v>
      </c>
      <c r="X30" s="16" t="n">
        <f aca="false">X4*$B$23+$B$24</f>
        <v>4.72190020637722</v>
      </c>
      <c r="Y30" s="16" t="n">
        <f aca="false">Y4*$B$23+$B$24</f>
        <v>4.82965435785725</v>
      </c>
      <c r="Z30" s="16" t="n">
        <f aca="false">Z4*$B$23+$B$24</f>
        <v>4.87728816730979</v>
      </c>
      <c r="AA30" s="16" t="n">
        <f aca="false">AA4*$B$23+$B$24</f>
        <v>5.07799761684769</v>
      </c>
      <c r="AB30" s="16" t="n">
        <f aca="false">AB4*$B$23+$B$24</f>
        <v>5.05579933671447</v>
      </c>
      <c r="AC30" s="16" t="n">
        <f aca="false">AC4*$B$23+$B$24</f>
        <v>5.11823199958916</v>
      </c>
      <c r="AD30" s="16" t="n">
        <f aca="false">AD4*$B$23+$B$24</f>
        <v>5.23338557778026</v>
      </c>
      <c r="AE30" s="16" t="n">
        <f aca="false">AE4*$B$23+$B$24</f>
        <v>5.3346652308881</v>
      </c>
      <c r="AF30" s="16" t="n">
        <f aca="false">AF4*$B$23+$B$24</f>
        <v>5.38322396867953</v>
      </c>
      <c r="AG30" s="16" t="n">
        <f aca="false">AG4*$B$23+$B$24</f>
        <v>5.47849158758462</v>
      </c>
      <c r="AH30" s="16" t="n">
        <f aca="false">AH4*$B$23+$B$24</f>
        <v>5.48912826348179</v>
      </c>
      <c r="AI30" s="16" t="n">
        <f aca="false">AI4*$B$23+$B$24</f>
        <v>5.62324287262002</v>
      </c>
      <c r="AJ30" s="16" t="n">
        <f aca="false">AJ4*$B$23+$B$24</f>
        <v>5.64266636773659</v>
      </c>
      <c r="AK30" s="16" t="n">
        <f aca="false">AK4*$B$23+$B$24</f>
        <v>5.70926120813626</v>
      </c>
      <c r="AL30" s="16" t="n">
        <f aca="false">AL4*$B$23+$B$24</f>
        <v>5.74117123582777</v>
      </c>
      <c r="AM30" s="16" t="n">
        <f aca="false">AM4*$B$23+$B$24</f>
        <v>5.74579587752219</v>
      </c>
      <c r="AN30" s="16" t="n">
        <f aca="false">AN4*$B$23+$B$24</f>
        <v>5.78834258111087</v>
      </c>
      <c r="AO30" s="16" t="n">
        <f aca="false">AO4*$B$23+$B$24</f>
        <v>5.90765833682695</v>
      </c>
      <c r="AP30" s="16" t="n">
        <f aca="false">AP4*$B$23+$B$24</f>
        <v>5.88361020001596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pred_1_1</v>
      </c>
      <c r="C31" s="16" t="n">
        <f aca="false">C5*$B$23+$B$24</f>
        <v>0.93894330034024</v>
      </c>
      <c r="D31" s="16" t="n">
        <f aca="false">D5*$B$23+$B$24</f>
        <v>0.608743883358528</v>
      </c>
      <c r="E31" s="16" t="n">
        <f aca="false">E5*$B$23+$B$24</f>
        <v>0.536599472925549</v>
      </c>
      <c r="F31" s="16" t="n">
        <f aca="false">F5*$B$23+$B$24</f>
        <v>0.425608072259427</v>
      </c>
      <c r="G31" s="16" t="n">
        <f aca="false">G5*$B$23+$B$24</f>
        <v>0.31970377745717</v>
      </c>
      <c r="H31" s="16" t="n">
        <f aca="false">H5*$B$23+$B$24</f>
        <v>0.243859653668653</v>
      </c>
      <c r="I31" s="16" t="n">
        <f aca="false">I5*$B$23+$B$24</f>
        <v>0.285018964749007</v>
      </c>
      <c r="J31" s="16" t="n">
        <f aca="false">J5*$B$23+$B$24</f>
        <v>0.378899191145768</v>
      </c>
      <c r="K31" s="16" t="n">
        <f aca="false">K5*$B$23+$B$24</f>
        <v>0.636954197694501</v>
      </c>
      <c r="L31" s="16" t="n">
        <f aca="false">L5*$B$23+$B$24</f>
        <v>0.887147313362716</v>
      </c>
      <c r="M31" s="16" t="n">
        <f aca="false">M5*$B$23+$B$24</f>
        <v>1.32140116846892</v>
      </c>
      <c r="N31" s="16" t="n">
        <f aca="false">N5*$B$23+$B$24</f>
        <v>1.75519255940568</v>
      </c>
      <c r="O31" s="16" t="n">
        <f aca="false">O5*$B$23+$B$24</f>
        <v>2.36795758391656</v>
      </c>
      <c r="P31" s="16" t="n">
        <f aca="false">P5*$B$23+$B$24</f>
        <v>2.75134038038412</v>
      </c>
      <c r="Q31" s="16" t="n">
        <f aca="false">Q5*$B$23+$B$24</f>
        <v>2.83967103674757</v>
      </c>
      <c r="R31" s="16" t="n">
        <f aca="false">R5*$B$23+$B$24</f>
        <v>3.19021887718474</v>
      </c>
      <c r="S31" s="16" t="n">
        <f aca="false">S5*$B$23+$B$24</f>
        <v>3.54585382348577</v>
      </c>
      <c r="T31" s="16" t="n">
        <f aca="false">T5*$B$23+$B$24</f>
        <v>3.77847330071519</v>
      </c>
      <c r="U31" s="16" t="n">
        <f aca="false">U5*$B$23+$B$24</f>
        <v>3.92877415578389</v>
      </c>
      <c r="V31" s="16" t="n">
        <f aca="false">V5*$B$23+$B$24</f>
        <v>4.16509334636884</v>
      </c>
      <c r="W31" s="16" t="n">
        <f aca="false">W5*$B$23+$B$24</f>
        <v>4.24972428937676</v>
      </c>
      <c r="X31" s="16" t="n">
        <f aca="false">X5*$B$23+$B$24</f>
        <v>4.44719648972857</v>
      </c>
      <c r="Y31" s="16" t="n">
        <f aca="false">Y5*$B$23+$B$24</f>
        <v>4.62663258747213</v>
      </c>
      <c r="Z31" s="16" t="n">
        <f aca="false">Z5*$B$23+$B$24</f>
        <v>4.61044634154166</v>
      </c>
      <c r="AA31" s="16" t="n">
        <f aca="false">AA5*$B$23+$B$24</f>
        <v>4.77277126501586</v>
      </c>
      <c r="AB31" s="16" t="n">
        <f aca="false">AB5*$B$23+$B$24</f>
        <v>4.81439304026565</v>
      </c>
      <c r="AC31" s="16" t="n">
        <f aca="false">AC5*$B$23+$B$24</f>
        <v>4.84537813961828</v>
      </c>
      <c r="AD31" s="16" t="n">
        <f aca="false">AD5*$B$23+$B$24</f>
        <v>4.93509618849006</v>
      </c>
      <c r="AE31" s="16" t="n">
        <f aca="false">AE5*$B$23+$B$24</f>
        <v>5.02990134322571</v>
      </c>
      <c r="AF31" s="16" t="n">
        <f aca="false">AF5*$B$23+$B$24</f>
        <v>5.09834604030315</v>
      </c>
      <c r="AG31" s="16" t="n">
        <f aca="false">AG5*$B$23+$B$24</f>
        <v>5.16447841653338</v>
      </c>
      <c r="AH31" s="16" t="n">
        <f aca="false">AH5*$B$23+$B$24</f>
        <v>5.15337927646677</v>
      </c>
      <c r="AI31" s="16" t="n">
        <f aca="false">AI5*$B$23+$B$24</f>
        <v>5.22876093608584</v>
      </c>
      <c r="AJ31" s="16" t="n">
        <f aca="false">AJ5*$B$23+$B$24</f>
        <v>5.36148815271575</v>
      </c>
      <c r="AK31" s="16" t="n">
        <f aca="false">AK5*$B$23+$B$24</f>
        <v>5.467392447518</v>
      </c>
      <c r="AL31" s="16" t="n">
        <f aca="false">AL5*$B$23+$B$24</f>
        <v>5.46045548497637</v>
      </c>
      <c r="AM31" s="16" t="n">
        <f aca="false">AM5*$B$23+$B$24</f>
        <v>5.55757296055923</v>
      </c>
      <c r="AN31" s="16" t="n">
        <f aca="false">AN5*$B$23+$B$24</f>
        <v>5.54878614133983</v>
      </c>
      <c r="AO31" s="16" t="n">
        <f aca="false">AO5*$B$23+$B$24</f>
        <v>5.67226407458089</v>
      </c>
      <c r="AP31" s="16" t="n">
        <f aca="false">AP5*$B$23+$B$24</f>
        <v>5.72128527654176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pred_1_1</v>
      </c>
      <c r="C32" s="16" t="n">
        <f aca="false">C6*$B$23+$B$24</f>
        <v>1.27931692904968</v>
      </c>
      <c r="D32" s="16" t="n">
        <f aca="false">D6*$B$23+$B$24</f>
        <v>0.809453332896431</v>
      </c>
      <c r="E32" s="16" t="n">
        <f aca="false">E6*$B$23+$B$24</f>
        <v>0.734534137446799</v>
      </c>
      <c r="F32" s="16" t="n">
        <f aca="false">F6*$B$23+$B$24</f>
        <v>0.614293453391834</v>
      </c>
      <c r="G32" s="16" t="n">
        <f aca="false">G6*$B$23+$B$24</f>
        <v>0.507464230250692</v>
      </c>
      <c r="H32" s="16" t="n">
        <f aca="false">H6*$B$23+$B$24</f>
        <v>0.435782283987155</v>
      </c>
      <c r="I32" s="16" t="n">
        <f aca="false">I6*$B$23+$B$24</f>
        <v>0.472779417542529</v>
      </c>
      <c r="J32" s="16" t="n">
        <f aca="false">J6*$B$23+$B$24</f>
        <v>0.590707780750283</v>
      </c>
      <c r="K32" s="16" t="n">
        <f aca="false">K6*$B$23+$B$24</f>
        <v>0.852462500654554</v>
      </c>
      <c r="L32" s="16" t="n">
        <f aca="false">L6*$B$23+$B$24</f>
        <v>1.12439143228655</v>
      </c>
      <c r="M32" s="16" t="n">
        <f aca="false">M6*$B$23+$B$24</f>
        <v>1.61552838023414</v>
      </c>
      <c r="N32" s="16" t="n">
        <f aca="false">N6*$B$23+$B$24</f>
        <v>2.13626303502603</v>
      </c>
      <c r="O32" s="16" t="n">
        <f aca="false">O6*$B$23+$B$24</f>
        <v>2.70231917842325</v>
      </c>
      <c r="P32" s="16" t="n">
        <f aca="false">P6*$B$23+$B$24</f>
        <v>2.66809682988453</v>
      </c>
      <c r="Q32" s="16" t="n">
        <f aca="false">Q6*$B$23+$B$24</f>
        <v>3.06211630224926</v>
      </c>
      <c r="R32" s="16" t="n">
        <f aca="false">R6*$B$23+$B$24</f>
        <v>3.42653806776969</v>
      </c>
      <c r="S32" s="16" t="n">
        <f aca="false">S6*$B$23+$B$24</f>
        <v>3.83905610691211</v>
      </c>
      <c r="T32" s="16" t="n">
        <f aca="false">T6*$B$23+$B$24</f>
        <v>4.22845093758242</v>
      </c>
      <c r="U32" s="16" t="n">
        <f aca="false">U6*$B$23+$B$24</f>
        <v>4.42037356790092</v>
      </c>
      <c r="V32" s="16" t="n">
        <f aca="false">V6*$B$23+$B$24</f>
        <v>4.72097527803834</v>
      </c>
      <c r="W32" s="16" t="n">
        <f aca="false">W6*$B$23+$B$24</f>
        <v>4.89809905493469</v>
      </c>
      <c r="X32" s="16" t="n">
        <f aca="false">X6*$B$23+$B$24</f>
        <v>5.05348701586726</v>
      </c>
      <c r="Y32" s="16" t="n">
        <f aca="false">Y6*$B$23+$B$24</f>
        <v>5.05302455169782</v>
      </c>
      <c r="Z32" s="16" t="n">
        <f aca="false">Z6*$B$23+$B$24</f>
        <v>5.16494088070282</v>
      </c>
      <c r="AA32" s="16" t="n">
        <f aca="false">AA6*$B$23+$B$24</f>
        <v>5.33512769505754</v>
      </c>
      <c r="AB32" s="16" t="n">
        <f aca="false">AB6*$B$23+$B$24</f>
        <v>5.35963829603798</v>
      </c>
      <c r="AC32" s="16" t="n">
        <f aca="false">AC6*$B$23+$B$24</f>
        <v>5.47016723253466</v>
      </c>
      <c r="AD32" s="16" t="n">
        <f aca="false">AD6*$B$23+$B$24</f>
        <v>5.48126637260127</v>
      </c>
      <c r="AE32" s="16" t="n">
        <f aca="false">AE6*$B$23+$B$24</f>
        <v>5.58532081072576</v>
      </c>
      <c r="AF32" s="16" t="n">
        <f aca="false">AF6*$B$23+$B$24</f>
        <v>5.64775347360045</v>
      </c>
      <c r="AG32" s="16" t="n">
        <f aca="false">AG6*$B$23+$B$24</f>
        <v>5.76290705179155</v>
      </c>
      <c r="AH32" s="16" t="n">
        <f aca="false">AH6*$B$23+$B$24</f>
        <v>5.75458269674159</v>
      </c>
      <c r="AI32" s="16" t="n">
        <f aca="false">AI6*$B$23+$B$24</f>
        <v>5.83412653388565</v>
      </c>
      <c r="AJ32" s="16" t="n">
        <f aca="false">AJ6*$B$23+$B$24</f>
        <v>5.89794658926867</v>
      </c>
      <c r="AK32" s="16" t="n">
        <f aca="false">AK6*$B$23+$B$24</f>
        <v>5.99830131403762</v>
      </c>
      <c r="AL32" s="16" t="n">
        <f aca="false">AL6*$B$23+$B$24</f>
        <v>5.94373054204344</v>
      </c>
      <c r="AM32" s="16" t="n">
        <f aca="false">AM6*$B$23+$B$24</f>
        <v>6.01957466583196</v>
      </c>
      <c r="AN32" s="16" t="n">
        <f aca="false">AN6*$B$23+$B$24</f>
        <v>6.08986921958717</v>
      </c>
      <c r="AO32" s="16" t="n">
        <f aca="false">AO6*$B$23+$B$24</f>
        <v>6.14860216910633</v>
      </c>
      <c r="AP32" s="16" t="n">
        <f aca="false">AP6*$B$23+$B$24</f>
        <v>6.16062623751182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pred_1_1</v>
      </c>
      <c r="C33" s="16" t="n">
        <f aca="false">C7*$B$23+$B$24</f>
        <v>0.922757054409764</v>
      </c>
      <c r="D33" s="16" t="n">
        <f aca="false">D7*$B$23+$B$24</f>
        <v>0.535674544586665</v>
      </c>
      <c r="E33" s="16" t="n">
        <f aca="false">E7*$B$23+$B$24</f>
        <v>0.480641308423046</v>
      </c>
      <c r="F33" s="16" t="n">
        <f aca="false">F7*$B$23+$B$24</f>
        <v>0.393235580398475</v>
      </c>
      <c r="G33" s="16" t="n">
        <f aca="false">G7*$B$23+$B$24</f>
        <v>0.291030998951755</v>
      </c>
      <c r="H33" s="16" t="n">
        <f aca="false">H7*$B$23+$B$24</f>
        <v>0.223511230213198</v>
      </c>
      <c r="I33" s="16" t="n">
        <f aca="false">I7*$B$23+$B$24</f>
        <v>0.280394323054585</v>
      </c>
      <c r="J33" s="16" t="n">
        <f aca="false">J7*$B$23+$B$24</f>
        <v>0.402484863787319</v>
      </c>
      <c r="K33" s="16" t="n">
        <f aca="false">K7*$B$23+$B$24</f>
        <v>0.661464798674936</v>
      </c>
      <c r="L33" s="16" t="n">
        <f aca="false">L7*$B$23+$B$24</f>
        <v>0.938480836170798</v>
      </c>
      <c r="M33" s="16" t="n">
        <f aca="false">M7*$B$23+$B$24</f>
        <v>1.41898110822122</v>
      </c>
      <c r="N33" s="16" t="n">
        <f aca="false">N7*$B$23+$B$24</f>
        <v>1.82132493563591</v>
      </c>
      <c r="O33" s="16" t="n">
        <f aca="false">O7*$B$23+$B$24</f>
        <v>2.48588594712431</v>
      </c>
      <c r="P33" s="16" t="n">
        <f aca="false">P7*$B$23+$B$24</f>
        <v>2.54415643247402</v>
      </c>
      <c r="Q33" s="16" t="n">
        <f aca="false">Q7*$B$23+$B$24</f>
        <v>2.98026014425799</v>
      </c>
      <c r="R33" s="16" t="n">
        <f aca="false">R7*$B$23+$B$24</f>
        <v>3.25866357426218</v>
      </c>
      <c r="S33" s="16" t="n">
        <f aca="false">S7*$B$23+$B$24</f>
        <v>3.61106127137712</v>
      </c>
      <c r="T33" s="16" t="n">
        <f aca="false">T7*$B$23+$B$24</f>
        <v>3.91859994405616</v>
      </c>
      <c r="U33" s="16" t="n">
        <f aca="false">U7*$B$23+$B$24</f>
        <v>4.10497300434136</v>
      </c>
      <c r="V33" s="16" t="n">
        <f aca="false">V7*$B$23+$B$24</f>
        <v>4.2885712796099</v>
      </c>
      <c r="W33" s="16" t="n">
        <f aca="false">W7*$B$23+$B$24</f>
        <v>4.43517242132307</v>
      </c>
      <c r="X33" s="16" t="n">
        <f aca="false">X7*$B$23+$B$24</f>
        <v>4.5900979180862</v>
      </c>
      <c r="Y33" s="16" t="n">
        <f aca="false">Y7*$B$23+$B$24</f>
        <v>4.60582169984723</v>
      </c>
      <c r="Z33" s="16" t="n">
        <f aca="false">Z7*$B$23+$B$24</f>
        <v>4.69877699790511</v>
      </c>
      <c r="AA33" s="16" t="n">
        <f aca="false">AA7*$B$23+$B$24</f>
        <v>4.82133000280729</v>
      </c>
      <c r="AB33" s="16" t="n">
        <f aca="false">AB7*$B$23+$B$24</f>
        <v>4.87035120476816</v>
      </c>
      <c r="AC33" s="16" t="n">
        <f aca="false">AC7*$B$23+$B$24</f>
        <v>4.92908415428731</v>
      </c>
      <c r="AD33" s="16" t="n">
        <f aca="false">AD7*$B$23+$B$24</f>
        <v>4.94157068686225</v>
      </c>
      <c r="AE33" s="16" t="n">
        <f aca="false">AE7*$B$23+$B$24</f>
        <v>5.02666409403961</v>
      </c>
      <c r="AF33" s="16" t="n">
        <f aca="false">AF7*$B$23+$B$24</f>
        <v>5.08817182857542</v>
      </c>
      <c r="AG33" s="16" t="n">
        <f aca="false">AG7*$B$23+$B$24</f>
        <v>5.16771566571947</v>
      </c>
      <c r="AH33" s="16" t="n">
        <f aca="false">AH7*$B$23+$B$24</f>
        <v>5.10852025203088</v>
      </c>
      <c r="AI33" s="16" t="n">
        <f aca="false">AI7*$B$23+$B$24</f>
        <v>5.23338557778026</v>
      </c>
      <c r="AJ33" s="16" t="n">
        <f aca="false">AJ7*$B$23+$B$24</f>
        <v>5.28055692306337</v>
      </c>
      <c r="AK33" s="16" t="n">
        <f aca="false">AK7*$B$23+$B$24</f>
        <v>5.3434520501075</v>
      </c>
      <c r="AL33" s="16" t="n">
        <f aca="false">AL7*$B$23+$B$24</f>
        <v>5.33928987258252</v>
      </c>
      <c r="AM33" s="16" t="n">
        <f aca="false">AM7*$B$23+$B$24</f>
        <v>5.40865949799885</v>
      </c>
      <c r="AN33" s="16" t="n">
        <f aca="false">AN7*$B$23+$B$24</f>
        <v>5.42854545728486</v>
      </c>
      <c r="AO33" s="16" t="n">
        <f aca="false">AO7*$B$23+$B$24</f>
        <v>5.51918843449553</v>
      </c>
      <c r="AP33" s="16" t="n">
        <f aca="false">AP7*$B$23+$B$24</f>
        <v>5.51225147195389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pred_1_1</v>
      </c>
      <c r="C34" s="16" t="n">
        <f aca="false">C8*$B$23+$B$24</f>
        <v>0.984264788945573</v>
      </c>
      <c r="D34" s="16" t="n">
        <f aca="false">D8*$B$23+$B$24</f>
        <v>0.249871687871401</v>
      </c>
      <c r="E34" s="16" t="n">
        <f aca="false">E8*$B$23+$B$24</f>
        <v>0.185589168318939</v>
      </c>
      <c r="F34" s="16" t="n">
        <f aca="false">F8*$B$23+$B$24</f>
        <v>0.164778280694042</v>
      </c>
      <c r="G34" s="16" t="n">
        <f aca="false">G8*$B$23+$B$24</f>
        <v>0.168015529880137</v>
      </c>
      <c r="H34" s="16" t="n">
        <f aca="false">H8*$B$23+$B$24</f>
        <v>0.157841318152409</v>
      </c>
      <c r="I34" s="16" t="n">
        <f aca="false">I8*$B$23+$B$24</f>
        <v>0.183276847471729</v>
      </c>
      <c r="J34" s="16" t="n">
        <f aca="false">J8*$B$23+$B$24</f>
        <v>0.288256213935102</v>
      </c>
      <c r="K34" s="16" t="n">
        <f aca="false">K8*$B$23+$B$24</f>
        <v>0.480178844253604</v>
      </c>
      <c r="L34" s="16" t="n">
        <f aca="false">L8*$B$23+$B$24</f>
        <v>0.82193986547137</v>
      </c>
      <c r="M34" s="16" t="n">
        <f aca="false">M8*$B$23+$B$24</f>
        <v>1.33666248606051</v>
      </c>
      <c r="N34" s="16" t="n">
        <f aca="false">N8*$B$23+$B$24</f>
        <v>1.70478396493648</v>
      </c>
      <c r="O34" s="16" t="n">
        <f aca="false">O8*$B$23+$B$24</f>
        <v>2.15707392265092</v>
      </c>
      <c r="P34" s="16" t="n">
        <f aca="false">P8*$B$23+$B$24</f>
        <v>2.74532834618137</v>
      </c>
      <c r="Q34" s="16" t="n">
        <f aca="false">Q8*$B$23+$B$24</f>
        <v>3.0033833527301</v>
      </c>
      <c r="R34" s="16" t="n">
        <f aca="false">R8*$B$23+$B$24</f>
        <v>3.75488762807363</v>
      </c>
      <c r="S34" s="16" t="n">
        <f aca="false">S8*$B$23+$B$24</f>
        <v>3.99768131703078</v>
      </c>
      <c r="T34" s="16" t="n">
        <f aca="false">T8*$B$23+$B$24</f>
        <v>4.34961654997627</v>
      </c>
      <c r="U34" s="16" t="n">
        <f aca="false">U8*$B$23+$B$24</f>
        <v>4.63911912004707</v>
      </c>
      <c r="V34" s="16" t="n">
        <f aca="false">V8*$B$23+$B$24</f>
        <v>4.78664519009912</v>
      </c>
      <c r="W34" s="16" t="n">
        <f aca="false">W8*$B$23+$B$24</f>
        <v>4.94989504191221</v>
      </c>
      <c r="X34" s="16" t="n">
        <f aca="false">X8*$B$23+$B$24</f>
        <v>5.08585950772821</v>
      </c>
      <c r="Y34" s="16" t="n">
        <f aca="false">Y8*$B$23+$B$24</f>
        <v>5.15476666897509</v>
      </c>
      <c r="Z34" s="16" t="n">
        <f aca="false">Z8*$B$23+$B$24</f>
        <v>5.21534947517202</v>
      </c>
      <c r="AA34" s="16" t="n">
        <f aca="false">AA8*$B$23+$B$24</f>
        <v>5.31061709407711</v>
      </c>
      <c r="AB34" s="16" t="n">
        <f aca="false">AB8*$B$23+$B$24</f>
        <v>5.33975233675196</v>
      </c>
      <c r="AC34" s="16" t="n">
        <f aca="false">AC8*$B$23+$B$24</f>
        <v>5.39941021461</v>
      </c>
      <c r="AD34" s="16" t="n">
        <f aca="false">AD8*$B$23+$B$24</f>
        <v>5.41975863806546</v>
      </c>
      <c r="AE34" s="16" t="n">
        <f aca="false">AE8*$B$23+$B$24</f>
        <v>5.50115233188728</v>
      </c>
      <c r="AF34" s="16" t="n">
        <f aca="false">AF8*$B$23+$B$24</f>
        <v>5.45768069995972</v>
      </c>
      <c r="AG34" s="16" t="n">
        <f aca="false">AG8*$B$23+$B$24</f>
        <v>5.53167496707047</v>
      </c>
      <c r="AH34" s="16" t="n">
        <f aca="false">AH8*$B$23+$B$24</f>
        <v>5.57005949313417</v>
      </c>
      <c r="AI34" s="16" t="n">
        <f aca="false">AI8*$B$23+$B$24</f>
        <v>5.61676837424783</v>
      </c>
      <c r="AJ34" s="16" t="n">
        <f aca="false">AJ8*$B$23+$B$24</f>
        <v>5.63064229933109</v>
      </c>
      <c r="AK34" s="16" t="n">
        <f aca="false">AK8*$B$23+$B$24</f>
        <v>5.65607782865041</v>
      </c>
      <c r="AL34" s="16" t="n">
        <f aca="false">AL8*$B$23+$B$24</f>
        <v>5.67688871627531</v>
      </c>
      <c r="AM34" s="16" t="n">
        <f aca="false">AM8*$B$23+$B$24</f>
        <v>5.68382567881694</v>
      </c>
      <c r="AN34" s="16" t="n">
        <f aca="false">AN8*$B$23+$B$24</f>
        <v>5.72868470325283</v>
      </c>
      <c r="AO34" s="16" t="n">
        <f aca="false">AO8*$B$23+$B$24</f>
        <v>5.84615060229114</v>
      </c>
      <c r="AP34" s="16" t="n">
        <f aca="false">AP8*$B$23+$B$24</f>
        <v>5.79990418534693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pred_1_1</v>
      </c>
      <c r="C35" s="16" t="n">
        <f aca="false">C9*$B$23+$B$24</f>
        <v>1.09895590296723</v>
      </c>
      <c r="D35" s="16" t="n">
        <f aca="false">D9*$B$23+$B$24</f>
        <v>0.633716948508406</v>
      </c>
      <c r="E35" s="16" t="n">
        <f aca="false">E9*$B$23+$B$24</f>
        <v>0.511626407775672</v>
      </c>
      <c r="F35" s="16" t="n">
        <f aca="false">F9*$B$23+$B$24</f>
        <v>0.443644174867672</v>
      </c>
      <c r="G35" s="16" t="n">
        <f aca="false">G9*$B$23+$B$24</f>
        <v>0.384448761179074</v>
      </c>
      <c r="H35" s="16" t="n">
        <f aca="false">H9*$B$23+$B$24</f>
        <v>0.322478562473823</v>
      </c>
      <c r="I35" s="16" t="n">
        <f aca="false">I9*$B$23+$B$24</f>
        <v>0.311841886576653</v>
      </c>
      <c r="J35" s="16" t="n">
        <f aca="false">J9*$B$23+$B$24</f>
        <v>0.408496897990067</v>
      </c>
      <c r="K35" s="16" t="n">
        <f aca="false">K9*$B$23+$B$24</f>
        <v>0.610131275866855</v>
      </c>
      <c r="L35" s="16" t="n">
        <f aca="false">L9*$B$23+$B$24</f>
        <v>0.931543873629165</v>
      </c>
      <c r="M35" s="16" t="n">
        <f aca="false">M9*$B$23+$B$24</f>
        <v>1.37597194046309</v>
      </c>
      <c r="N35" s="16" t="n">
        <f aca="false">N9*$B$23+$B$24</f>
        <v>1.79357708546938</v>
      </c>
      <c r="O35" s="16" t="n">
        <f aca="false">O9*$B$23+$B$24</f>
        <v>2.2884137467725</v>
      </c>
      <c r="P35" s="16" t="n">
        <f aca="false">P9*$B$23+$B$24</f>
        <v>3.00245842439122</v>
      </c>
      <c r="Q35" s="16" t="n">
        <f aca="false">Q9*$B$23+$B$24</f>
        <v>3.20779251562354</v>
      </c>
      <c r="R35" s="16" t="n">
        <f aca="false">R9*$B$23+$B$24</f>
        <v>3.70540396194332</v>
      </c>
      <c r="S35" s="16" t="n">
        <f aca="false">S9*$B$23+$B$24</f>
        <v>3.96762114601703</v>
      </c>
      <c r="T35" s="16" t="n">
        <f aca="false">T9*$B$23+$B$24</f>
        <v>4.35470365584013</v>
      </c>
      <c r="U35" s="16" t="n">
        <f aca="false">U9*$B$23+$B$24</f>
        <v>4.45783316562574</v>
      </c>
      <c r="V35" s="16" t="n">
        <f aca="false">V9*$B$23+$B$24</f>
        <v>4.61137126988054</v>
      </c>
      <c r="W35" s="16" t="n">
        <f aca="false">W9*$B$23+$B$24</f>
        <v>4.65253058096089</v>
      </c>
      <c r="X35" s="16" t="n">
        <f aca="false">X9*$B$23+$B$24</f>
        <v>4.85647727968489</v>
      </c>
      <c r="Y35" s="16" t="n">
        <f aca="false">Y9*$B$23+$B$24</f>
        <v>4.84584060378772</v>
      </c>
      <c r="Z35" s="16" t="n">
        <f aca="false">Z9*$B$23+$B$24</f>
        <v>4.88376266568198</v>
      </c>
      <c r="AA35" s="16" t="n">
        <f aca="false">AA9*$B$23+$B$24</f>
        <v>5.01926466732854</v>
      </c>
      <c r="AB35" s="16" t="n">
        <f aca="false">AB9*$B$23+$B$24</f>
        <v>5.05857412173112</v>
      </c>
      <c r="AC35" s="16" t="n">
        <f aca="false">AC9*$B$23+$B$24</f>
        <v>5.02851395071738</v>
      </c>
      <c r="AD35" s="16" t="n">
        <f aca="false">AD9*$B$23+$B$24</f>
        <v>5.04608758915618</v>
      </c>
      <c r="AE35" s="16" t="n">
        <f aca="false">AE9*$B$23+$B$24</f>
        <v>5.15384174063621</v>
      </c>
      <c r="AF35" s="16" t="n">
        <f aca="false">AF9*$B$23+$B$24</f>
        <v>5.15522913314454</v>
      </c>
      <c r="AG35" s="16" t="n">
        <f aca="false">AG9*$B$23+$B$24</f>
        <v>5.24217239699966</v>
      </c>
      <c r="AH35" s="16" t="n">
        <f aca="false">AH9*$B$23+$B$24</f>
        <v>5.19500105171656</v>
      </c>
      <c r="AI35" s="16" t="n">
        <f aca="false">AI9*$B$23+$B$24</f>
        <v>5.26298328462456</v>
      </c>
      <c r="AJ35" s="16" t="n">
        <f aca="false">AJ9*$B$23+$B$24</f>
        <v>5.31755405661874</v>
      </c>
      <c r="AK35" s="16" t="n">
        <f aca="false">AK9*$B$23+$B$24</f>
        <v>5.30275520319659</v>
      </c>
      <c r="AL35" s="16" t="n">
        <f aca="false">AL9*$B$23+$B$24</f>
        <v>5.3698125077657</v>
      </c>
      <c r="AM35" s="16" t="n">
        <f aca="false">AM9*$B$23+$B$24</f>
        <v>5.37351222112124</v>
      </c>
      <c r="AN35" s="16" t="n">
        <f aca="false">AN9*$B$23+$B$24</f>
        <v>5.39709789376279</v>
      </c>
      <c r="AO35" s="16" t="n">
        <f aca="false">AO9*$B$23+$B$24</f>
        <v>5.48311622927904</v>
      </c>
      <c r="AP35" s="16" t="n">
        <f aca="false">AP9*$B$23+$B$24</f>
        <v>5.49837754687063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pred_1_1</v>
      </c>
      <c r="C36" s="16" t="n">
        <f aca="false">C10*$B$23+$B$24</f>
        <v>1.1271662173032</v>
      </c>
      <c r="D36" s="16" t="n">
        <f aca="false">D10*$B$23+$B$24</f>
        <v>0.317391456609959</v>
      </c>
      <c r="E36" s="16" t="n">
        <f aca="false">E10*$B$23+$B$24</f>
        <v>0.241084868652</v>
      </c>
      <c r="F36" s="16" t="n">
        <f aca="false">F10*$B$23+$B$24</f>
        <v>0.221198909365987</v>
      </c>
      <c r="G36" s="16" t="n">
        <f aca="false">G10*$B$23+$B$24</f>
        <v>0.197150772554994</v>
      </c>
      <c r="H36" s="16" t="n">
        <f aca="false">H10*$B$23+$B$24</f>
        <v>0.172640171574559</v>
      </c>
      <c r="I36" s="16" t="n">
        <f aca="false">I10*$B$23+$B$24</f>
        <v>0.184664239980055</v>
      </c>
      <c r="J36" s="16" t="n">
        <f aca="false">J10*$B$23+$B$24</f>
        <v>0.286406357257333</v>
      </c>
      <c r="K36" s="16" t="n">
        <f aca="false">K10*$B$23+$B$24</f>
        <v>0.490815520150774</v>
      </c>
      <c r="L36" s="16" t="n">
        <f aca="false">L10*$B$23+$B$24</f>
        <v>0.827489435504676</v>
      </c>
      <c r="M36" s="16" t="n">
        <f aca="false">M10*$B$23+$B$24</f>
        <v>1.26035589810255</v>
      </c>
      <c r="N36" s="16" t="n">
        <f aca="false">N10*$B$23+$B$24</f>
        <v>1.65067565711175</v>
      </c>
      <c r="O36" s="16" t="n">
        <f aca="false">O10*$B$23+$B$24</f>
        <v>2.08677936889571</v>
      </c>
      <c r="P36" s="16" t="n">
        <f aca="false">P10*$B$23+$B$24</f>
        <v>2.8530824976614</v>
      </c>
      <c r="Q36" s="16" t="n">
        <f aca="false">Q10*$B$23+$B$24</f>
        <v>3.08986415241579</v>
      </c>
      <c r="R36" s="16" t="n">
        <f aca="false">R10*$B$23+$B$24</f>
        <v>3.68736785933508</v>
      </c>
      <c r="S36" s="16" t="n">
        <f aca="false">S10*$B$23+$B$24</f>
        <v>4.02126698967233</v>
      </c>
      <c r="T36" s="16" t="n">
        <f aca="false">T10*$B$23+$B$24</f>
        <v>4.28672142293213</v>
      </c>
      <c r="U36" s="16" t="n">
        <f aca="false">U10*$B$23+$B$24</f>
        <v>4.54107671612533</v>
      </c>
      <c r="V36" s="16" t="n">
        <f aca="false">V10*$B$23+$B$24</f>
        <v>4.64466869008038</v>
      </c>
      <c r="W36" s="16" t="n">
        <f aca="false">W10*$B$23+$B$24</f>
        <v>4.79635693765741</v>
      </c>
      <c r="X36" s="16" t="n">
        <f aca="false">X10*$B$23+$B$24</f>
        <v>4.91012312334018</v>
      </c>
      <c r="Y36" s="16" t="n">
        <f aca="false">Y10*$B$23+$B$24</f>
        <v>4.98319246211205</v>
      </c>
      <c r="Z36" s="16" t="n">
        <f aca="false">Z10*$B$23+$B$24</f>
        <v>5.01695234648133</v>
      </c>
      <c r="AA36" s="16" t="n">
        <f aca="false">AA10*$B$23+$B$24</f>
        <v>5.11499475040307</v>
      </c>
      <c r="AB36" s="16" t="n">
        <f aca="false">AB10*$B$23+$B$24</f>
        <v>5.14181767223071</v>
      </c>
      <c r="AC36" s="16" t="n">
        <f aca="false">AC10*$B$23+$B$24</f>
        <v>5.20656265595262</v>
      </c>
      <c r="AD36" s="16" t="n">
        <f aca="false">AD10*$B$23+$B$24</f>
        <v>5.23754775530524</v>
      </c>
      <c r="AE36" s="16" t="n">
        <f aca="false">AE10*$B$23+$B$24</f>
        <v>5.30044288234938</v>
      </c>
      <c r="AF36" s="16" t="n">
        <f aca="false">AF10*$B$23+$B$24</f>
        <v>5.27084517550508</v>
      </c>
      <c r="AG36" s="16" t="n">
        <f aca="false">AG10*$B$23+$B$24</f>
        <v>5.32957812502424</v>
      </c>
      <c r="AH36" s="16" t="n">
        <f aca="false">AH10*$B$23+$B$24</f>
        <v>5.34021480092141</v>
      </c>
      <c r="AI36" s="16" t="n">
        <f aca="false">AI10*$B$23+$B$24</f>
        <v>5.40773456965996</v>
      </c>
      <c r="AJ36" s="16" t="n">
        <f aca="false">AJ10*$B$23+$B$24</f>
        <v>5.38276150451009</v>
      </c>
      <c r="AK36" s="16" t="n">
        <f aca="false">AK10*$B$23+$B$24</f>
        <v>5.40542224881275</v>
      </c>
      <c r="AL36" s="16" t="n">
        <f aca="false">AL10*$B$23+$B$24</f>
        <v>5.43686981233482</v>
      </c>
      <c r="AM36" s="16" t="n">
        <f aca="false">AM10*$B$23+$B$24</f>
        <v>5.46970476836521</v>
      </c>
      <c r="AN36" s="16" t="n">
        <f aca="false">AN10*$B$23+$B$24</f>
        <v>5.50485204524282</v>
      </c>
      <c r="AO36" s="16" t="n">
        <f aca="false">AO10*$B$23+$B$24</f>
        <v>5.56682224394807</v>
      </c>
      <c r="AP36" s="16" t="n">
        <f aca="false">AP10*$B$23+$B$24</f>
        <v>5.59410762994516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pred_1_1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pred_1_1</v>
      </c>
      <c r="C58" s="16" t="n">
        <f aca="false">AVERAGE(C28:C36)</f>
        <v>0.920855812824279</v>
      </c>
      <c r="D58" s="16" t="n">
        <f aca="false">AVERAGE(D28:D36)</f>
        <v>0.584284667285809</v>
      </c>
      <c r="E58" s="16" t="n">
        <f aca="false">AVERAGE(E28:E36)</f>
        <v>0.460601194413885</v>
      </c>
      <c r="F58" s="16" t="n">
        <f aca="false">AVERAGE(F28:F36)</f>
        <v>0.372064998419567</v>
      </c>
      <c r="G58" s="16" t="n">
        <f aca="false">AVERAGE(G28:G36)</f>
        <v>0.306600625989641</v>
      </c>
      <c r="H58" s="16" t="n">
        <f aca="false">AVERAGE(H28:H36)</f>
        <v>0.266469013063604</v>
      </c>
      <c r="I58" s="16" t="n">
        <f aca="false">AVERAGE(I28:I36)</f>
        <v>0.283785726963828</v>
      </c>
      <c r="J58" s="16" t="n">
        <f aca="false">AVERAGE(J28:J36)</f>
        <v>0.386350002764558</v>
      </c>
      <c r="K58" s="16" t="n">
        <f aca="false">AVERAGE(K28:K36)</f>
        <v>0.616708544054477</v>
      </c>
      <c r="L58" s="16" t="n">
        <f aca="false">AVERAGE(L28:L36)</f>
        <v>0.951738142361473</v>
      </c>
      <c r="M58" s="16" t="n">
        <f aca="false">AVERAGE(M28:M36)</f>
        <v>1.46019180420929</v>
      </c>
      <c r="N58" s="16" t="n">
        <f aca="false">AVERAGE(N28:N36)</f>
        <v>1.89557612728523</v>
      </c>
      <c r="O58" s="16" t="n">
        <f aca="false">AVERAGE(O28:O36)</f>
        <v>2.45217744766275</v>
      </c>
      <c r="P58" s="16" t="n">
        <f aca="false">AVERAGE(P28:P36)</f>
        <v>2.74157724791812</v>
      </c>
      <c r="Q58" s="16" t="n">
        <f aca="false">AVERAGE(Q28:Q36)</f>
        <v>3.08683244286056</v>
      </c>
      <c r="R58" s="16" t="n">
        <f aca="false">AVERAGE(R28:R36)</f>
        <v>3.50248496137364</v>
      </c>
      <c r="S58" s="16" t="n">
        <f aca="false">AVERAGE(S28:S36)</f>
        <v>3.82903604990753</v>
      </c>
      <c r="T58" s="16" t="n">
        <f aca="false">AVERAGE(T28:T36)</f>
        <v>4.13688303203287</v>
      </c>
      <c r="U58" s="16" t="n">
        <f aca="false">AVERAGE(U28:U36)</f>
        <v>4.34576268189759</v>
      </c>
      <c r="V58" s="16" t="n">
        <f aca="false">AVERAGE(V28:V36)</f>
        <v>4.51589811134459</v>
      </c>
      <c r="W58" s="16" t="n">
        <f aca="false">AVERAGE(W28:W36)</f>
        <v>4.65206811679145</v>
      </c>
      <c r="X58" s="16" t="n">
        <f aca="false">AVERAGE(X28:X36)</f>
        <v>4.80709638337001</v>
      </c>
      <c r="Y58" s="16" t="n">
        <f aca="false">AVERAGE(Y28:Y36)</f>
        <v>4.88468759402086</v>
      </c>
      <c r="Z58" s="16" t="n">
        <f aca="false">AVERAGE(Z28:Z36)</f>
        <v>4.92995769771848</v>
      </c>
      <c r="AA58" s="16" t="n">
        <f aca="false">AVERAGE(AA28:AA36)</f>
        <v>5.06530554464189</v>
      </c>
      <c r="AB58" s="16" t="n">
        <f aca="false">AVERAGE(AB28:AB36)</f>
        <v>5.09747249687198</v>
      </c>
      <c r="AC58" s="16" t="n">
        <f aca="false">AVERAGE(AC28:AC36)</f>
        <v>5.15615406148342</v>
      </c>
      <c r="AD58" s="16" t="n">
        <f aca="false">AVERAGE(AD28:AD36)</f>
        <v>5.19808414617951</v>
      </c>
      <c r="AE58" s="16" t="n">
        <f aca="false">AVERAGE(AE28:AE36)</f>
        <v>5.28600372328124</v>
      </c>
      <c r="AF58" s="16" t="n">
        <f aca="false">AVERAGE(AF28:AF36)</f>
        <v>5.31390572817092</v>
      </c>
      <c r="AG58" s="16" t="n">
        <f aca="false">AVERAGE(AG28:AG36)</f>
        <v>5.38466274609557</v>
      </c>
      <c r="AH58" s="16" t="n">
        <f aca="false">AVERAGE(AH28:AH36)</f>
        <v>5.37680085521505</v>
      </c>
      <c r="AI58" s="16" t="n">
        <f aca="false">AVERAGE(AI28:AI36)</f>
        <v>5.46579951537881</v>
      </c>
      <c r="AJ58" s="16" t="n">
        <f aca="false">AVERAGE(AJ28:AJ36)</f>
        <v>5.50562281885856</v>
      </c>
      <c r="AK58" s="16" t="n">
        <f aca="false">AVERAGE(AK28:AK36)</f>
        <v>5.56045051539131</v>
      </c>
      <c r="AL58" s="16" t="n">
        <f aca="false">AVERAGE(AL28:AL36)</f>
        <v>5.57268012342767</v>
      </c>
      <c r="AM58" s="16" t="n">
        <f aca="false">AVERAGE(AM28:AM36)</f>
        <v>5.60520677001177</v>
      </c>
      <c r="AN58" s="16" t="n">
        <f aca="false">AVERAGE(AN28:AN36)</f>
        <v>5.63475309194835</v>
      </c>
      <c r="AO58" s="16" t="n">
        <f aca="false">AVERAGE(AO28:AO36)</f>
        <v>5.73413150347071</v>
      </c>
      <c r="AP58" s="16" t="n">
        <f aca="false">AVERAGE(AP28:AP36)</f>
        <v>5.73094563919233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pred_1_1</v>
      </c>
      <c r="C59" s="16" t="n">
        <f aca="false">AVERAGE(C11:C19)</f>
        <v>2.28666666666667</v>
      </c>
      <c r="D59" s="16" t="n">
        <f aca="false">AVERAGE(D11:D19)</f>
        <v>2.20111111111111</v>
      </c>
      <c r="E59" s="16" t="n">
        <f aca="false">AVERAGE(E11:E19)</f>
        <v>2.34777777777778</v>
      </c>
      <c r="F59" s="16" t="n">
        <f aca="false">AVERAGE(F11:F19)</f>
        <v>2.82777777777778</v>
      </c>
      <c r="G59" s="16" t="n">
        <f aca="false">AVERAGE(G11:G19)</f>
        <v>3.69222222222222</v>
      </c>
      <c r="H59" s="16" t="n">
        <f aca="false">AVERAGE(H11:H19)</f>
        <v>4.80777777777778</v>
      </c>
      <c r="I59" s="16" t="n">
        <f aca="false">AVERAGE(I11:I19)</f>
        <v>6.38555555555556</v>
      </c>
      <c r="J59" s="16" t="n">
        <f aca="false">AVERAGE(J11:J19)</f>
        <v>8.52555555555556</v>
      </c>
      <c r="K59" s="16" t="n">
        <f aca="false">AVERAGE(K11:K19)</f>
        <v>11.4055555555556</v>
      </c>
      <c r="L59" s="16" t="n">
        <f aca="false">AVERAGE(L11:L19)</f>
        <v>15.0777777777778</v>
      </c>
      <c r="M59" s="16" t="n">
        <f aca="false">AVERAGE(M11:M19)</f>
        <v>19.9555555555556</v>
      </c>
      <c r="N59" s="16" t="n">
        <f aca="false">AVERAGE(N11:N19)</f>
        <v>26.0522222222222</v>
      </c>
      <c r="O59" s="16" t="n">
        <f aca="false">AVERAGE(O11:O19)</f>
        <v>33.6333333333333</v>
      </c>
      <c r="P59" s="16" t="n">
        <f aca="false">AVERAGE(P11:P19)</f>
        <v>43.0744444444444</v>
      </c>
      <c r="Q59" s="16" t="n">
        <f aca="false">AVERAGE(Q11:Q19)</f>
        <v>50.3322222222222</v>
      </c>
      <c r="R59" s="16" t="n">
        <f aca="false">AVERAGE(R11:R19)</f>
        <v>55.6988888888889</v>
      </c>
      <c r="S59" s="16" t="n">
        <f aca="false">AVERAGE(S11:S19)</f>
        <v>59.0833333333333</v>
      </c>
      <c r="T59" s="16" t="n">
        <f aca="false">AVERAGE(T11:T19)</f>
        <v>60.9133333333333</v>
      </c>
      <c r="U59" s="16" t="n">
        <f aca="false">AVERAGE(U11:U19)</f>
        <v>61.7133333333333</v>
      </c>
      <c r="V59" s="16" t="n">
        <f aca="false">AVERAGE(V11:V19)</f>
        <v>62.0122222222222</v>
      </c>
      <c r="W59" s="16" t="n">
        <f aca="false">AVERAGE(W11:W19)</f>
        <v>61.8266666666667</v>
      </c>
      <c r="X59" s="16" t="n">
        <f aca="false">AVERAGE(X11:X19)</f>
        <v>61.3388888888889</v>
      </c>
      <c r="Y59" s="16" t="n">
        <f aca="false">AVERAGE(Y11:Y19)</f>
        <v>61.12</v>
      </c>
      <c r="Z59" s="16" t="n">
        <f aca="false">AVERAGE(Z11:Z19)</f>
        <v>60.7644444444444</v>
      </c>
      <c r="AA59" s="16" t="n">
        <f aca="false">AVERAGE(AA11:AA19)</f>
        <v>60.5588888888889</v>
      </c>
      <c r="AB59" s="16" t="n">
        <f aca="false">AVERAGE(AB11:AB19)</f>
        <v>60.3422222222222</v>
      </c>
      <c r="AC59" s="16" t="n">
        <f aca="false">AVERAGE(AC11:AC19)</f>
        <v>60.1922222222222</v>
      </c>
      <c r="AD59" s="16" t="n">
        <f aca="false">AVERAGE(AD11:AD19)</f>
        <v>59.9677777777778</v>
      </c>
      <c r="AE59" s="16" t="n">
        <f aca="false">AVERAGE(AE11:AE19)</f>
        <v>59.9744444444444</v>
      </c>
      <c r="AF59" s="16" t="n">
        <f aca="false">AVERAGE(AF11:AF19)</f>
        <v>59.91</v>
      </c>
      <c r="AG59" s="16" t="n">
        <f aca="false">AVERAGE(AG11:AG19)</f>
        <v>59.83</v>
      </c>
      <c r="AH59" s="16" t="n">
        <f aca="false">AVERAGE(AH11:AH19)</f>
        <v>60.0255555555556</v>
      </c>
      <c r="AI59" s="16" t="n">
        <f aca="false">AVERAGE(AI11:AI19)</f>
        <v>59.9322222222222</v>
      </c>
      <c r="AJ59" s="16" t="n">
        <f aca="false">AVERAGE(AJ11:AJ19)</f>
        <v>60.0888888888889</v>
      </c>
      <c r="AK59" s="16" t="n">
        <f aca="false">AVERAGE(AK11:AK19)</f>
        <v>59.9533333333333</v>
      </c>
      <c r="AL59" s="16" t="n">
        <f aca="false">AVERAGE(AL11:AL19)</f>
        <v>60.0755555555556</v>
      </c>
      <c r="AM59" s="16" t="n">
        <f aca="false">AVERAGE(AM11:AM19)</f>
        <v>59.95</v>
      </c>
      <c r="AN59" s="16" t="n">
        <f aca="false">AVERAGE(AN11:AN19)</f>
        <v>60.0911111111111</v>
      </c>
      <c r="AO59" s="16" t="n">
        <f aca="false">AVERAGE(AO11:AO19)</f>
        <v>60.1844444444444</v>
      </c>
      <c r="AP59" s="16" t="n">
        <f aca="false">AVERAGE(AP11:AP19)</f>
        <v>60.3922222222222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pred_1_1</v>
      </c>
      <c r="C61" s="16" t="n">
        <f aca="false">STDEVA(C28:C36)</f>
        <v>0.233508395199556</v>
      </c>
      <c r="D61" s="16" t="n">
        <f aca="false">STDEVA(D28:D36)</f>
        <v>0.193296392438049</v>
      </c>
      <c r="E61" s="16" t="n">
        <f aca="false">STDEVA(E28:E36)</f>
        <v>0.171791589361591</v>
      </c>
      <c r="F61" s="16" t="n">
        <f aca="false">STDEVA(F28:F36)</f>
        <v>0.139944664150461</v>
      </c>
      <c r="G61" s="16" t="n">
        <f aca="false">STDEVA(G28:G36)</f>
        <v>0.114079937285934</v>
      </c>
      <c r="H61" s="16" t="n">
        <f aca="false">STDEVA(H28:H36)</f>
        <v>0.101290328405048</v>
      </c>
      <c r="I61" s="16" t="n">
        <f aca="false">STDEVA(I28:I36)</f>
        <v>0.104045959269267</v>
      </c>
      <c r="J61" s="16" t="n">
        <f aca="false">STDEVA(J28:J36)</f>
        <v>0.102525147199419</v>
      </c>
      <c r="K61" s="16" t="n">
        <f aca="false">STDEVA(K28:K36)</f>
        <v>0.113903755571504</v>
      </c>
      <c r="L61" s="16" t="n">
        <f aca="false">STDEVA(L28:L36)</f>
        <v>0.104135594629966</v>
      </c>
      <c r="M61" s="16" t="n">
        <f aca="false">STDEVA(M28:M36)</f>
        <v>0.14916915026282</v>
      </c>
      <c r="N61" s="16" t="n">
        <f aca="false">STDEVA(N28:N36)</f>
        <v>0.189165527667906</v>
      </c>
      <c r="O61" s="16" t="n">
        <f aca="false">STDEVA(O28:O36)</f>
        <v>0.251198456083569</v>
      </c>
      <c r="P61" s="16" t="n">
        <f aca="false">STDEVA(P28:P36)</f>
        <v>0.152341664904062</v>
      </c>
      <c r="Q61" s="16" t="n">
        <f aca="false">STDEVA(Q28:Q36)</f>
        <v>0.156077907946585</v>
      </c>
      <c r="R61" s="16" t="n">
        <f aca="false">STDEVA(R28:R36)</f>
        <v>0.218433407836275</v>
      </c>
      <c r="S61" s="16" t="n">
        <f aca="false">STDEVA(S28:S36)</f>
        <v>0.199350355467327</v>
      </c>
      <c r="T61" s="16" t="n">
        <f aca="false">STDEVA(T28:T36)</f>
        <v>0.216427302189911</v>
      </c>
      <c r="U61" s="16" t="n">
        <f aca="false">STDEVA(U28:U36)</f>
        <v>0.244022824517244</v>
      </c>
      <c r="V61" s="16" t="n">
        <f aca="false">STDEVA(V28:V36)</f>
        <v>0.230280120968428</v>
      </c>
      <c r="W61" s="16" t="n">
        <f aca="false">STDEVA(W28:W36)</f>
        <v>0.247340736878333</v>
      </c>
      <c r="X61" s="16" t="n">
        <f aca="false">STDEVA(X28:X36)</f>
        <v>0.232208456243327</v>
      </c>
      <c r="Y61" s="16" t="n">
        <f aca="false">STDEVA(Y28:Y36)</f>
        <v>0.214733324077382</v>
      </c>
      <c r="Z61" s="16" t="n">
        <f aca="false">STDEVA(Z28:Z36)</f>
        <v>0.221792368004503</v>
      </c>
      <c r="AA61" s="16" t="n">
        <f aca="false">STDEVA(AA28:AA36)</f>
        <v>0.213026517334687</v>
      </c>
      <c r="AB61" s="16" t="n">
        <f aca="false">STDEVA(AB28:AB36)</f>
        <v>0.212231937746977</v>
      </c>
      <c r="AC61" s="16" t="n">
        <f aca="false">STDEVA(AC28:AC36)</f>
        <v>0.234540927389734</v>
      </c>
      <c r="AD61" s="16" t="n">
        <f aca="false">STDEVA(AD28:AD36)</f>
        <v>0.221518406197519</v>
      </c>
      <c r="AE61" s="16" t="n">
        <f aca="false">STDEVA(AE28:AE36)</f>
        <v>0.225092145441172</v>
      </c>
      <c r="AF61" s="16" t="n">
        <f aca="false">STDEVA(AF28:AF36)</f>
        <v>0.217157269342914</v>
      </c>
      <c r="AG61" s="16" t="n">
        <f aca="false">STDEVA(AG28:AG36)</f>
        <v>0.221089610033131</v>
      </c>
      <c r="AH61" s="16" t="n">
        <f aca="false">STDEVA(AH28:AH36)</f>
        <v>0.241434472830975</v>
      </c>
      <c r="AI61" s="16" t="n">
        <f aca="false">STDEVA(AI28:AI36)</f>
        <v>0.234577982239984</v>
      </c>
      <c r="AJ61" s="16" t="n">
        <f aca="false">STDEVA(AJ28:AJ36)</f>
        <v>0.231726508406604</v>
      </c>
      <c r="AK61" s="16" t="n">
        <f aca="false">STDEVA(AK28:AK36)</f>
        <v>0.247758329960576</v>
      </c>
      <c r="AL61" s="16" t="n">
        <f aca="false">STDEVA(AL28:AL36)</f>
        <v>0.231050496233102</v>
      </c>
      <c r="AM61" s="16" t="n">
        <f aca="false">STDEVA(AM28:AM36)</f>
        <v>0.233212775615577</v>
      </c>
      <c r="AN61" s="16" t="n">
        <f aca="false">STDEVA(AN28:AN36)</f>
        <v>0.247273870475086</v>
      </c>
      <c r="AO61" s="16" t="n">
        <f aca="false">STDEVA(AO28:AO36)</f>
        <v>0.24733293052429</v>
      </c>
      <c r="AP61" s="16" t="n">
        <f aca="false">STDEVA(AP28:AP36)</f>
        <v>0.244249548581879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pred_1_1</v>
      </c>
      <c r="C62" s="16" t="n">
        <f aca="false">STDEVA(C11:C19)</f>
        <v>0.346374075242364</v>
      </c>
      <c r="D62" s="16" t="n">
        <f aca="false">STDEVA(D11:D19)</f>
        <v>0.30904871963998</v>
      </c>
      <c r="E62" s="16" t="n">
        <f aca="false">STDEVA(E11:E19)</f>
        <v>0.288217703211382</v>
      </c>
      <c r="F62" s="16" t="n">
        <f aca="false">STDEVA(F11:F19)</f>
        <v>0.291623806374659</v>
      </c>
      <c r="G62" s="16" t="n">
        <f aca="false">STDEVA(G11:G19)</f>
        <v>0.350241979843143</v>
      </c>
      <c r="H62" s="16" t="n">
        <f aca="false">STDEVA(H11:H19)</f>
        <v>0.409871253498516</v>
      </c>
      <c r="I62" s="16" t="n">
        <f aca="false">STDEVA(I11:I19)</f>
        <v>0.56951977821475</v>
      </c>
      <c r="J62" s="16" t="n">
        <f aca="false">STDEVA(J11:J19)</f>
        <v>0.770780628828837</v>
      </c>
      <c r="K62" s="16" t="n">
        <f aca="false">STDEVA(K11:K19)</f>
        <v>1.08193242754702</v>
      </c>
      <c r="L62" s="16" t="n">
        <f aca="false">STDEVA(L11:L19)</f>
        <v>1.45363146789152</v>
      </c>
      <c r="M62" s="16" t="n">
        <f aca="false">STDEVA(M11:M19)</f>
        <v>1.85774803936857</v>
      </c>
      <c r="N62" s="16" t="n">
        <f aca="false">STDEVA(N11:N19)</f>
        <v>2.60092184512423</v>
      </c>
      <c r="O62" s="16" t="n">
        <f aca="false">STDEVA(O11:O19)</f>
        <v>3.32584951553735</v>
      </c>
      <c r="P62" s="16" t="n">
        <f aca="false">STDEVA(P11:P19)</f>
        <v>5.47090283022627</v>
      </c>
      <c r="Q62" s="16" t="n">
        <f aca="false">STDEVA(Q11:Q19)</f>
        <v>6.33783042092832</v>
      </c>
      <c r="R62" s="16" t="n">
        <f aca="false">STDEVA(R11:R19)</f>
        <v>6.92176177798045</v>
      </c>
      <c r="S62" s="16" t="n">
        <f aca="false">STDEVA(S11:S19)</f>
        <v>7.41734453831019</v>
      </c>
      <c r="T62" s="16" t="n">
        <f aca="false">STDEVA(T11:T19)</f>
        <v>7.56580795421084</v>
      </c>
      <c r="U62" s="16" t="n">
        <f aca="false">STDEVA(U11:U19)</f>
        <v>7.57386625178977</v>
      </c>
      <c r="V62" s="16" t="n">
        <f aca="false">STDEVA(V11:V19)</f>
        <v>7.73185743818679</v>
      </c>
      <c r="W62" s="16" t="n">
        <f aca="false">STDEVA(W11:W19)</f>
        <v>7.60159687171057</v>
      </c>
      <c r="X62" s="16" t="n">
        <f aca="false">STDEVA(X11:X19)</f>
        <v>7.4621234317794</v>
      </c>
      <c r="Y62" s="16" t="n">
        <f aca="false">STDEVA(Y11:Y19)</f>
        <v>7.450661044498</v>
      </c>
      <c r="Z62" s="16" t="n">
        <f aca="false">STDEVA(Z11:Z19)</f>
        <v>7.54285441843986</v>
      </c>
      <c r="AA62" s="16" t="n">
        <f aca="false">STDEVA(AA11:AA19)</f>
        <v>7.26622915349572</v>
      </c>
      <c r="AB62" s="16" t="n">
        <f aca="false">STDEVA(AB11:AB19)</f>
        <v>7.21243852274974</v>
      </c>
      <c r="AC62" s="16" t="n">
        <f aca="false">STDEVA(AC11:AC19)</f>
        <v>7.49786932697846</v>
      </c>
      <c r="AD62" s="16" t="n">
        <f aca="false">STDEVA(AD11:AD19)</f>
        <v>7.27727932983505</v>
      </c>
      <c r="AE62" s="16" t="n">
        <f aca="false">STDEVA(AE11:AE19)</f>
        <v>7.13423280933401</v>
      </c>
      <c r="AF62" s="16" t="n">
        <f aca="false">STDEVA(AF11:AF19)</f>
        <v>7.11987710568097</v>
      </c>
      <c r="AG62" s="16" t="n">
        <f aca="false">STDEVA(AG11:AG19)</f>
        <v>7.04101910237432</v>
      </c>
      <c r="AH62" s="16" t="n">
        <f aca="false">STDEVA(AH11:AH19)</f>
        <v>7.36658691510375</v>
      </c>
      <c r="AI62" s="16" t="n">
        <f aca="false">STDEVA(AI11:AI19)</f>
        <v>7.3257333724648</v>
      </c>
      <c r="AJ62" s="16" t="n">
        <f aca="false">STDEVA(AJ11:AJ19)</f>
        <v>7.28536794617205</v>
      </c>
      <c r="AK62" s="16" t="n">
        <f aca="false">STDEVA(AK11:AK19)</f>
        <v>7.30035273120416</v>
      </c>
      <c r="AL62" s="16" t="n">
        <f aca="false">STDEVA(AL11:AL19)</f>
        <v>7.32488585424905</v>
      </c>
      <c r="AM62" s="16" t="n">
        <f aca="false">STDEVA(AM11:AM19)</f>
        <v>7.14636620948017</v>
      </c>
      <c r="AN62" s="16" t="n">
        <f aca="false">STDEVA(AN11:AN19)</f>
        <v>7.18750729468229</v>
      </c>
      <c r="AO62" s="16" t="n">
        <f aca="false">STDEVA(AO11:AO19)</f>
        <v>7.0884979211239</v>
      </c>
      <c r="AP62" s="16" t="n">
        <f aca="false">STDEVA(AP11:AP19)</f>
        <v>7.04598072978095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pred_1_1</v>
      </c>
      <c r="B82" s="16" t="n">
        <f aca="false">SLOPE(H11:L11,H28:L28)</f>
        <v>13.4130599968853</v>
      </c>
      <c r="C82" s="16" t="n">
        <f aca="false">RSQ(H11:L11,H28:L28)</f>
        <v>0.927471158985158</v>
      </c>
    </row>
    <row r="83" customFormat="false" ht="15" hidden="false" customHeight="false" outlineLevel="0" collapsed="false">
      <c r="A83" s="16" t="str">
        <f aca="false">A3</f>
        <v>pred_1_1</v>
      </c>
      <c r="B83" s="16" t="n">
        <f aca="false">SLOPE(H12:L12,H29:L29)</f>
        <v>12.2133825870818</v>
      </c>
      <c r="C83" s="16" t="n">
        <f aca="false">RSQ(H12:L12,H29:L29)</f>
        <v>0.929638716908168</v>
      </c>
    </row>
    <row r="84" customFormat="false" ht="15" hidden="false" customHeight="false" outlineLevel="0" collapsed="false">
      <c r="A84" s="16" t="str">
        <f aca="false">A4</f>
        <v>pred_1_1</v>
      </c>
      <c r="B84" s="16" t="n">
        <f aca="false">SLOPE(H13:L13,H30:L30)</f>
        <v>11.922950499002</v>
      </c>
      <c r="C84" s="16" t="n">
        <f aca="false">RSQ(H13:L13,H30:L30)</f>
        <v>0.950453996998085</v>
      </c>
    </row>
    <row r="85" customFormat="false" ht="15" hidden="false" customHeight="false" outlineLevel="0" collapsed="false">
      <c r="A85" s="16" t="str">
        <f aca="false">A5</f>
        <v>pred_1_1</v>
      </c>
      <c r="B85" s="16" t="n">
        <f aca="false">SLOPE(H14:L14,H31:L31)</f>
        <v>16.4187189227338</v>
      </c>
      <c r="C85" s="16" t="n">
        <f aca="false">RSQ(H14:L14,H31:L31)</f>
        <v>0.97737030683161</v>
      </c>
    </row>
    <row r="86" customFormat="false" ht="15" hidden="false" customHeight="false" outlineLevel="0" collapsed="false">
      <c r="A86" s="16" t="str">
        <f aca="false">A6</f>
        <v>pred_1_1</v>
      </c>
      <c r="B86" s="16" t="n">
        <f aca="false">SLOPE(H15:L15,H32:L32)</f>
        <v>15.7610929518465</v>
      </c>
      <c r="C86" s="16" t="n">
        <f aca="false">RSQ(H15:L15,H32:L32)</f>
        <v>0.979537426825764</v>
      </c>
    </row>
    <row r="87" customFormat="false" ht="15" hidden="false" customHeight="false" outlineLevel="0" collapsed="false">
      <c r="A87" s="16" t="str">
        <f aca="false">A7</f>
        <v>pred_1_1</v>
      </c>
      <c r="B87" s="16" t="n">
        <f aca="false">SLOPE(H16:L16,H33:L33)</f>
        <v>15.8782514987901</v>
      </c>
      <c r="C87" s="16" t="n">
        <f aca="false">RSQ(H16:L16,H33:L33)</f>
        <v>0.985986660243129</v>
      </c>
    </row>
    <row r="88" customFormat="false" ht="15" hidden="false" customHeight="false" outlineLevel="0" collapsed="false">
      <c r="A88" s="16" t="str">
        <f aca="false">A8</f>
        <v>pred_1_1</v>
      </c>
      <c r="B88" s="16" t="n">
        <f aca="false">SLOPE(H17:L17,H34:L34)</f>
        <v>13.1594208622962</v>
      </c>
      <c r="C88" s="16" t="n">
        <f aca="false">RSQ(H17:L17,H34:L34)</f>
        <v>0.959013357224926</v>
      </c>
    </row>
    <row r="89" customFormat="false" ht="15" hidden="false" customHeight="false" outlineLevel="0" collapsed="false">
      <c r="A89" s="16" t="str">
        <f aca="false">A9</f>
        <v>pred_1_1</v>
      </c>
      <c r="B89" s="16" t="n">
        <f aca="false">SLOPE(H18:L18,H35:L35)</f>
        <v>13.5494456092432</v>
      </c>
      <c r="C89" s="16" t="n">
        <f aca="false">RSQ(H18:L18,H35:L35)</f>
        <v>0.939051516801333</v>
      </c>
    </row>
    <row r="90" customFormat="false" ht="15" hidden="false" customHeight="false" outlineLevel="0" collapsed="false">
      <c r="A90" s="16" t="str">
        <f aca="false">A10</f>
        <v>pred_1_1</v>
      </c>
      <c r="B90" s="16" t="n">
        <f aca="false">SLOPE(H19:L19,H36:L36)</f>
        <v>12.9052982239253</v>
      </c>
      <c r="C90" s="16" t="n">
        <f aca="false">RSQ(H19:L19,H36:L36)</f>
        <v>0.953406369182596</v>
      </c>
    </row>
    <row r="93" customFormat="false" ht="15" hidden="false" customHeight="false" outlineLevel="0" collapsed="false">
      <c r="A93" s="17"/>
      <c r="B93" s="16" t="n">
        <f aca="false">AVERAGE(B82:B90)</f>
        <v>13.9135134613116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1.6722267532351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7" activeCellId="1" sqref="B82:B90 A17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18</v>
      </c>
      <c r="B2" s="16" t="s">
        <v>195</v>
      </c>
      <c r="C2" s="16" t="n">
        <v>4.84</v>
      </c>
      <c r="D2" s="16" t="n">
        <v>6.76</v>
      </c>
      <c r="E2" s="16" t="n">
        <v>2.31</v>
      </c>
      <c r="F2" s="16" t="n">
        <v>2.36</v>
      </c>
      <c r="G2" s="16" t="n">
        <v>1.09</v>
      </c>
      <c r="H2" s="16" t="n">
        <v>-0.16</v>
      </c>
      <c r="I2" s="16" t="n">
        <v>-1.14</v>
      </c>
      <c r="J2" s="16" t="n">
        <v>0.42</v>
      </c>
      <c r="K2" s="16" t="n">
        <v>3.96</v>
      </c>
      <c r="L2" s="16" t="n">
        <v>10.33</v>
      </c>
      <c r="M2" s="16" t="n">
        <v>21.56</v>
      </c>
      <c r="N2" s="16" t="n">
        <v>31.27</v>
      </c>
      <c r="O2" s="16" t="n">
        <v>38.74</v>
      </c>
      <c r="P2" s="16" t="n">
        <v>51.01</v>
      </c>
      <c r="Q2" s="16" t="n">
        <v>63.66</v>
      </c>
      <c r="R2" s="16" t="n">
        <v>74.06</v>
      </c>
      <c r="S2" s="16" t="n">
        <v>82.58</v>
      </c>
      <c r="T2" s="16" t="n">
        <v>90.55</v>
      </c>
      <c r="U2" s="16" t="n">
        <v>93.93</v>
      </c>
      <c r="V2" s="16" t="n">
        <v>98.38</v>
      </c>
      <c r="W2" s="16" t="n">
        <v>100.17</v>
      </c>
      <c r="X2" s="16" t="n">
        <v>103.94</v>
      </c>
      <c r="Y2" s="16" t="n">
        <v>105.91</v>
      </c>
      <c r="Z2" s="16" t="n">
        <v>106.41</v>
      </c>
      <c r="AA2" s="16" t="n">
        <v>108.52</v>
      </c>
      <c r="AB2" s="16" t="n">
        <v>109.63</v>
      </c>
      <c r="AC2" s="16" t="n">
        <v>111.07</v>
      </c>
      <c r="AD2" s="16" t="n">
        <v>112.92</v>
      </c>
      <c r="AE2" s="16" t="n">
        <v>115.12</v>
      </c>
      <c r="AF2" s="16" t="n">
        <v>114.87</v>
      </c>
      <c r="AG2" s="16" t="n">
        <v>116.48</v>
      </c>
      <c r="AH2" s="16" t="n">
        <v>117.19</v>
      </c>
      <c r="AI2" s="16" t="n">
        <v>119.03</v>
      </c>
      <c r="AJ2" s="16" t="n">
        <v>118.85</v>
      </c>
      <c r="AK2" s="16" t="n">
        <v>119.7</v>
      </c>
      <c r="AL2" s="13" t="n">
        <v>121.5</v>
      </c>
      <c r="AM2" s="13" t="n">
        <v>120.32</v>
      </c>
      <c r="AN2" s="13" t="n">
        <v>120.63</v>
      </c>
      <c r="AO2" s="13" t="n">
        <v>123.84</v>
      </c>
      <c r="AP2" s="13" t="n">
        <v>124</v>
      </c>
      <c r="AQ2" s="13" t="n">
        <v>124.28</v>
      </c>
      <c r="AR2" s="13" t="n">
        <v>125.93</v>
      </c>
      <c r="AS2" s="13" t="n">
        <v>127.56</v>
      </c>
      <c r="AT2" s="13" t="n">
        <v>128.15</v>
      </c>
      <c r="AU2" s="13" t="n">
        <v>128.08</v>
      </c>
      <c r="AV2" s="13" t="n">
        <v>130.56</v>
      </c>
      <c r="AW2" s="13" t="n">
        <v>131.45</v>
      </c>
      <c r="AX2" s="13" t="n">
        <v>132.66</v>
      </c>
      <c r="AY2" s="13" t="n">
        <v>132.76</v>
      </c>
    </row>
    <row r="3" customFormat="false" ht="15" hidden="false" customHeight="false" outlineLevel="0" collapsed="false">
      <c r="A3" s="10" t="s">
        <v>18</v>
      </c>
      <c r="B3" s="16" t="s">
        <v>195</v>
      </c>
      <c r="C3" s="16" t="n">
        <v>-0.23</v>
      </c>
      <c r="D3" s="16" t="n">
        <v>-0.76</v>
      </c>
      <c r="E3" s="16" t="n">
        <v>-2.49</v>
      </c>
      <c r="F3" s="16" t="n">
        <v>-3.36</v>
      </c>
      <c r="G3" s="16" t="n">
        <v>-3.84</v>
      </c>
      <c r="H3" s="16" t="n">
        <v>-3.43</v>
      </c>
      <c r="I3" s="16" t="n">
        <v>-3.42</v>
      </c>
      <c r="J3" s="16" t="n">
        <v>-1.51</v>
      </c>
      <c r="K3" s="16" t="n">
        <v>2.48</v>
      </c>
      <c r="L3" s="16" t="n">
        <v>9.63</v>
      </c>
      <c r="M3" s="16" t="n">
        <v>20.85</v>
      </c>
      <c r="N3" s="16" t="n">
        <v>29.29</v>
      </c>
      <c r="O3" s="16" t="n">
        <v>37.73</v>
      </c>
      <c r="P3" s="16" t="n">
        <v>47.07</v>
      </c>
      <c r="Q3" s="16" t="n">
        <v>59.9</v>
      </c>
      <c r="R3" s="16" t="n">
        <v>68.76</v>
      </c>
      <c r="S3" s="16" t="n">
        <v>79.62</v>
      </c>
      <c r="T3" s="16" t="n">
        <v>86.81</v>
      </c>
      <c r="U3" s="16" t="n">
        <v>91.98</v>
      </c>
      <c r="V3" s="16" t="n">
        <v>95.04</v>
      </c>
      <c r="W3" s="16" t="n">
        <v>98.1</v>
      </c>
      <c r="X3" s="16" t="n">
        <v>101.22</v>
      </c>
      <c r="Y3" s="16" t="n">
        <v>102.54</v>
      </c>
      <c r="Z3" s="16" t="n">
        <v>103.38</v>
      </c>
      <c r="AA3" s="16" t="n">
        <v>105.63</v>
      </c>
      <c r="AB3" s="16" t="n">
        <v>105.96</v>
      </c>
      <c r="AC3" s="16" t="n">
        <v>107.84</v>
      </c>
      <c r="AD3" s="16" t="n">
        <v>109.04</v>
      </c>
      <c r="AE3" s="16" t="n">
        <v>111.49</v>
      </c>
      <c r="AF3" s="16" t="n">
        <v>111.48</v>
      </c>
      <c r="AG3" s="16" t="n">
        <v>113.18</v>
      </c>
      <c r="AH3" s="16" t="n">
        <v>112.75</v>
      </c>
      <c r="AI3" s="16" t="n">
        <v>115.65</v>
      </c>
      <c r="AJ3" s="16" t="n">
        <v>114.94</v>
      </c>
      <c r="AK3" s="16" t="n">
        <v>116.62</v>
      </c>
      <c r="AL3" s="13" t="n">
        <v>116.95</v>
      </c>
      <c r="AM3" s="13" t="n">
        <v>116.42</v>
      </c>
      <c r="AN3" s="13" t="n">
        <v>117.36</v>
      </c>
      <c r="AO3" s="13" t="n">
        <v>119.7</v>
      </c>
      <c r="AP3" s="13" t="n">
        <v>118.81</v>
      </c>
      <c r="AQ3" s="13" t="n">
        <v>120.95</v>
      </c>
      <c r="AR3" s="13" t="n">
        <v>121.79</v>
      </c>
      <c r="AS3" s="13" t="n">
        <v>123.83</v>
      </c>
      <c r="AT3" s="13" t="n">
        <v>124.36</v>
      </c>
      <c r="AU3" s="13" t="n">
        <v>123.67</v>
      </c>
      <c r="AV3" s="13" t="n">
        <v>126.02</v>
      </c>
      <c r="AW3" s="13" t="n">
        <v>126.22</v>
      </c>
      <c r="AX3" s="13" t="n">
        <v>127.12</v>
      </c>
      <c r="AY3" s="13" t="n">
        <v>127.28</v>
      </c>
    </row>
    <row r="4" customFormat="false" ht="15" hidden="false" customHeight="false" outlineLevel="0" collapsed="false">
      <c r="A4" s="10" t="s">
        <v>18</v>
      </c>
      <c r="B4" s="16" t="s">
        <v>195</v>
      </c>
      <c r="C4" s="16" t="n">
        <v>4.44</v>
      </c>
      <c r="D4" s="16" t="n">
        <v>1.66</v>
      </c>
      <c r="E4" s="16" t="n">
        <v>0.27</v>
      </c>
      <c r="F4" s="16" t="n">
        <v>-0.72</v>
      </c>
      <c r="G4" s="16" t="n">
        <v>-1.46</v>
      </c>
      <c r="H4" s="16" t="n">
        <v>-1.51</v>
      </c>
      <c r="I4" s="16" t="n">
        <v>-1.35</v>
      </c>
      <c r="J4" s="16" t="n">
        <v>0.53</v>
      </c>
      <c r="K4" s="16" t="n">
        <v>4.58</v>
      </c>
      <c r="L4" s="16" t="n">
        <v>12.02</v>
      </c>
      <c r="M4" s="16" t="n">
        <v>23.37</v>
      </c>
      <c r="N4" s="16" t="n">
        <v>33</v>
      </c>
      <c r="O4" s="16" t="n">
        <v>40.38</v>
      </c>
      <c r="P4" s="16" t="n">
        <v>51.03</v>
      </c>
      <c r="Q4" s="16" t="n">
        <v>64.5</v>
      </c>
      <c r="R4" s="16" t="n">
        <v>73.04</v>
      </c>
      <c r="S4" s="16" t="n">
        <v>82.07</v>
      </c>
      <c r="T4" s="16" t="n">
        <v>89.47</v>
      </c>
      <c r="U4" s="16" t="n">
        <v>95.76</v>
      </c>
      <c r="V4" s="16" t="n">
        <v>99.48</v>
      </c>
      <c r="W4" s="16" t="n">
        <v>101.92</v>
      </c>
      <c r="X4" s="16" t="n">
        <v>106.2</v>
      </c>
      <c r="Y4" s="16" t="n">
        <v>107.9</v>
      </c>
      <c r="Z4" s="16" t="n">
        <v>107.55</v>
      </c>
      <c r="AA4" s="16" t="n">
        <v>110.7</v>
      </c>
      <c r="AB4" s="16" t="n">
        <v>111.84</v>
      </c>
      <c r="AC4" s="16" t="n">
        <v>112.82</v>
      </c>
      <c r="AD4" s="16" t="n">
        <v>113.79</v>
      </c>
      <c r="AE4" s="16" t="n">
        <v>115.29</v>
      </c>
      <c r="AF4" s="16" t="n">
        <v>117.13</v>
      </c>
      <c r="AG4" s="16" t="n">
        <v>117.51</v>
      </c>
      <c r="AH4" s="16" t="n">
        <v>117.48</v>
      </c>
      <c r="AI4" s="16" t="n">
        <v>118.29</v>
      </c>
      <c r="AJ4" s="16" t="n">
        <v>118.81</v>
      </c>
      <c r="AK4" s="16" t="n">
        <v>121.52</v>
      </c>
      <c r="AL4" s="13" t="n">
        <v>121.19</v>
      </c>
      <c r="AM4" s="13" t="n">
        <v>120.63</v>
      </c>
      <c r="AN4" s="13" t="n">
        <v>121.46</v>
      </c>
      <c r="AO4" s="13" t="n">
        <v>124.83</v>
      </c>
      <c r="AP4" s="13" t="n">
        <v>124.01</v>
      </c>
      <c r="AQ4" s="13" t="n">
        <v>124.96</v>
      </c>
      <c r="AR4" s="13" t="n">
        <v>126.47</v>
      </c>
      <c r="AS4" s="13" t="n">
        <v>127.71</v>
      </c>
      <c r="AT4" s="13" t="n">
        <v>129.35</v>
      </c>
      <c r="AU4" s="13" t="n">
        <v>126.8</v>
      </c>
      <c r="AV4" s="13" t="n">
        <v>128.39</v>
      </c>
      <c r="AW4" s="13" t="n">
        <v>128.58</v>
      </c>
      <c r="AX4" s="13" t="n">
        <v>129.52</v>
      </c>
      <c r="AY4" s="13" t="n">
        <v>129.56</v>
      </c>
    </row>
    <row r="5" customFormat="false" ht="15" hidden="false" customHeight="false" outlineLevel="0" collapsed="false">
      <c r="A5" s="10" t="s">
        <v>18</v>
      </c>
      <c r="B5" s="16" t="s">
        <v>195</v>
      </c>
      <c r="C5" s="16" t="n">
        <v>14.03</v>
      </c>
      <c r="D5" s="16" t="n">
        <v>5.81</v>
      </c>
      <c r="E5" s="16" t="n">
        <v>5.12</v>
      </c>
      <c r="F5" s="16" t="n">
        <v>4.24</v>
      </c>
      <c r="G5" s="16" t="n">
        <v>2.82</v>
      </c>
      <c r="H5" s="16" t="n">
        <v>1.77</v>
      </c>
      <c r="I5" s="16" t="n">
        <v>1.3</v>
      </c>
      <c r="J5" s="16" t="n">
        <v>2.52</v>
      </c>
      <c r="K5" s="16" t="n">
        <v>6.35</v>
      </c>
      <c r="L5" s="16" t="n">
        <v>12.27</v>
      </c>
      <c r="M5" s="16" t="n">
        <v>23.44</v>
      </c>
      <c r="N5" s="16" t="n">
        <v>30.27</v>
      </c>
      <c r="O5" s="16" t="n">
        <v>41.79</v>
      </c>
      <c r="P5" s="16" t="n">
        <v>53.48</v>
      </c>
      <c r="Q5" s="16" t="n">
        <v>55.85</v>
      </c>
      <c r="R5" s="16" t="n">
        <v>66.38</v>
      </c>
      <c r="S5" s="16" t="n">
        <v>71.78</v>
      </c>
      <c r="T5" s="16" t="n">
        <v>79.53</v>
      </c>
      <c r="U5" s="16" t="n">
        <v>82.71</v>
      </c>
      <c r="V5" s="16" t="n">
        <v>85.42</v>
      </c>
      <c r="W5" s="16" t="n">
        <v>86.83</v>
      </c>
      <c r="X5" s="16" t="n">
        <v>90.56</v>
      </c>
      <c r="Y5" s="16" t="n">
        <v>90.08</v>
      </c>
      <c r="Z5" s="16" t="n">
        <v>92.73</v>
      </c>
      <c r="AA5" s="16" t="n">
        <v>94.2</v>
      </c>
      <c r="AB5" s="16" t="n">
        <v>94.95</v>
      </c>
      <c r="AC5" s="16" t="n">
        <v>96.57</v>
      </c>
      <c r="AD5" s="16" t="n">
        <v>97.25</v>
      </c>
      <c r="AE5" s="16" t="n">
        <v>98.39</v>
      </c>
      <c r="AF5" s="16" t="n">
        <v>100.36</v>
      </c>
      <c r="AG5" s="16" t="n">
        <v>101.85</v>
      </c>
      <c r="AH5" s="16" t="n">
        <v>100.87</v>
      </c>
      <c r="AI5" s="16" t="n">
        <v>102.85</v>
      </c>
      <c r="AJ5" s="16" t="n">
        <v>103.6</v>
      </c>
      <c r="AK5" s="16" t="n">
        <v>105.27</v>
      </c>
      <c r="AL5" s="13" t="n">
        <v>105.17</v>
      </c>
      <c r="AM5" s="13" t="n">
        <v>105.44</v>
      </c>
      <c r="AN5" s="13" t="n">
        <v>106.39</v>
      </c>
      <c r="AO5" s="13" t="n">
        <v>107.98</v>
      </c>
      <c r="AP5" s="13" t="n">
        <v>109.09</v>
      </c>
      <c r="AQ5" s="13" t="n">
        <v>108.91</v>
      </c>
      <c r="AR5" s="13" t="n">
        <v>109.01</v>
      </c>
      <c r="AS5" s="13" t="n">
        <v>109.82</v>
      </c>
      <c r="AT5" s="13" t="n">
        <v>109.95</v>
      </c>
      <c r="AU5" s="13" t="n">
        <v>110.38</v>
      </c>
      <c r="AV5" s="13" t="n">
        <v>112.03</v>
      </c>
      <c r="AW5" s="13" t="n">
        <v>112.92</v>
      </c>
      <c r="AX5" s="13" t="n">
        <v>113.31</v>
      </c>
      <c r="AY5" s="13" t="n">
        <v>114.57</v>
      </c>
      <c r="AZ5" s="13" t="n">
        <v>114.98</v>
      </c>
    </row>
    <row r="6" customFormat="false" ht="15" hidden="false" customHeight="false" outlineLevel="0" collapsed="false">
      <c r="A6" s="10" t="s">
        <v>18</v>
      </c>
      <c r="B6" s="16" t="s">
        <v>195</v>
      </c>
      <c r="C6" s="16" t="n">
        <v>5.82</v>
      </c>
      <c r="D6" s="16" t="n">
        <v>0.98</v>
      </c>
      <c r="E6" s="16" t="n">
        <v>0.97</v>
      </c>
      <c r="F6" s="16" t="n">
        <v>0.63</v>
      </c>
      <c r="G6" s="16" t="n">
        <v>-0.05</v>
      </c>
      <c r="H6" s="16" t="n">
        <v>-0.72</v>
      </c>
      <c r="I6" s="16" t="n">
        <v>-0.59</v>
      </c>
      <c r="J6" s="16" t="n">
        <v>1.23</v>
      </c>
      <c r="K6" s="16" t="n">
        <v>5.75</v>
      </c>
      <c r="L6" s="16" t="n">
        <v>11.83</v>
      </c>
      <c r="M6" s="16" t="n">
        <v>21.09</v>
      </c>
      <c r="N6" s="16" t="n">
        <v>28.54</v>
      </c>
      <c r="O6" s="16" t="n">
        <v>40</v>
      </c>
      <c r="P6" s="16" t="n">
        <v>50.92</v>
      </c>
      <c r="Q6" s="16" t="n">
        <v>55.54</v>
      </c>
      <c r="R6" s="16" t="n">
        <v>61.51</v>
      </c>
      <c r="S6" s="16" t="n">
        <v>68.36</v>
      </c>
      <c r="T6" s="16" t="n">
        <v>75.17</v>
      </c>
      <c r="U6" s="16" t="n">
        <v>77.78</v>
      </c>
      <c r="V6" s="16" t="n">
        <v>80.97</v>
      </c>
      <c r="W6" s="16" t="n">
        <v>85.04</v>
      </c>
      <c r="X6" s="16" t="n">
        <v>84.64</v>
      </c>
      <c r="Y6" s="16" t="n">
        <v>84.84</v>
      </c>
      <c r="Z6" s="16" t="n">
        <v>88.82</v>
      </c>
      <c r="AA6" s="16" t="n">
        <v>88.72</v>
      </c>
      <c r="AB6" s="16" t="n">
        <v>90</v>
      </c>
      <c r="AC6" s="16" t="n">
        <v>93.66</v>
      </c>
      <c r="AD6" s="16" t="n">
        <v>92.72</v>
      </c>
      <c r="AE6" s="16" t="n">
        <v>92.28</v>
      </c>
      <c r="AF6" s="16" t="n">
        <v>95.2</v>
      </c>
      <c r="AG6" s="16" t="n">
        <v>95.18</v>
      </c>
      <c r="AH6" s="16" t="n">
        <v>94.57</v>
      </c>
      <c r="AI6" s="16" t="n">
        <v>96.34</v>
      </c>
      <c r="AJ6" s="16" t="n">
        <v>96.9</v>
      </c>
      <c r="AK6" s="16" t="n">
        <v>97.26</v>
      </c>
      <c r="AL6" s="13" t="n">
        <v>97.34</v>
      </c>
      <c r="AM6" s="13" t="n">
        <v>97.83</v>
      </c>
      <c r="AN6" s="13" t="n">
        <v>98.47</v>
      </c>
      <c r="AO6" s="13" t="n">
        <v>100</v>
      </c>
      <c r="AP6" s="13" t="n">
        <v>99.78</v>
      </c>
      <c r="AQ6" s="13" t="n">
        <v>100.37</v>
      </c>
      <c r="AR6" s="13" t="n">
        <v>101.25</v>
      </c>
      <c r="AS6" s="13" t="n">
        <v>101.36</v>
      </c>
      <c r="AT6" s="13" t="n">
        <v>101.09</v>
      </c>
      <c r="AU6" s="13" t="n">
        <v>101.18</v>
      </c>
      <c r="AV6" s="13" t="n">
        <v>102.15</v>
      </c>
      <c r="AW6" s="13" t="n">
        <v>102.03</v>
      </c>
      <c r="AX6" s="13" t="n">
        <v>102.87</v>
      </c>
      <c r="AY6" s="13" t="n">
        <v>102.59</v>
      </c>
      <c r="AZ6" s="13" t="n">
        <v>103.73</v>
      </c>
    </row>
    <row r="7" customFormat="false" ht="15" hidden="false" customHeight="false" outlineLevel="0" collapsed="false">
      <c r="A7" s="10" t="s">
        <v>18</v>
      </c>
      <c r="B7" s="16" t="s">
        <v>195</v>
      </c>
      <c r="C7" s="16" t="n">
        <v>3.11</v>
      </c>
      <c r="D7" s="16" t="n">
        <v>0.06</v>
      </c>
      <c r="E7" s="16" t="n">
        <v>-0.14</v>
      </c>
      <c r="F7" s="16" t="n">
        <v>-0.1</v>
      </c>
      <c r="G7" s="16" t="n">
        <v>-0.55</v>
      </c>
      <c r="H7" s="16" t="n">
        <v>-0.33</v>
      </c>
      <c r="I7" s="16" t="n">
        <v>0.22</v>
      </c>
      <c r="J7" s="16" t="n">
        <v>1.79</v>
      </c>
      <c r="K7" s="16" t="n">
        <v>6.16</v>
      </c>
      <c r="L7" s="16" t="n">
        <v>12.25</v>
      </c>
      <c r="M7" s="16" t="n">
        <v>23.69</v>
      </c>
      <c r="N7" s="16" t="n">
        <v>32.09</v>
      </c>
      <c r="O7" s="16" t="n">
        <v>45.77</v>
      </c>
      <c r="P7" s="16" t="n">
        <v>51.59</v>
      </c>
      <c r="Q7" s="16" t="n">
        <v>57.73</v>
      </c>
      <c r="R7" s="16" t="n">
        <v>70.36</v>
      </c>
      <c r="S7" s="16" t="n">
        <v>79.7</v>
      </c>
      <c r="T7" s="16" t="n">
        <v>87.05</v>
      </c>
      <c r="U7" s="16" t="n">
        <v>92.8</v>
      </c>
      <c r="V7" s="16" t="n">
        <v>98.09</v>
      </c>
      <c r="W7" s="16" t="n">
        <v>102.12</v>
      </c>
      <c r="X7" s="16" t="n">
        <v>104.73</v>
      </c>
      <c r="Y7" s="16" t="n">
        <v>105.56</v>
      </c>
      <c r="Z7" s="16" t="n">
        <v>107.28</v>
      </c>
      <c r="AA7" s="16" t="n">
        <v>109.86</v>
      </c>
      <c r="AB7" s="16" t="n">
        <v>110.88</v>
      </c>
      <c r="AC7" s="16" t="n">
        <v>112.86</v>
      </c>
      <c r="AD7" s="16" t="n">
        <v>112.31</v>
      </c>
      <c r="AE7" s="16" t="n">
        <v>113.86</v>
      </c>
      <c r="AF7" s="16" t="n">
        <v>115.7</v>
      </c>
      <c r="AG7" s="16" t="n">
        <v>117.5</v>
      </c>
      <c r="AH7" s="16" t="n">
        <v>116.93</v>
      </c>
      <c r="AI7" s="16" t="n">
        <v>118.32</v>
      </c>
      <c r="AJ7" s="16" t="n">
        <v>118.93</v>
      </c>
      <c r="AK7" s="16" t="n">
        <v>120.48</v>
      </c>
      <c r="AL7" s="13" t="n">
        <v>120.43</v>
      </c>
      <c r="AM7" s="13" t="n">
        <v>121.73</v>
      </c>
      <c r="AN7" s="13" t="n">
        <v>123.63</v>
      </c>
      <c r="AO7" s="13" t="n">
        <v>124.98</v>
      </c>
      <c r="AP7" s="13" t="n">
        <v>125.3</v>
      </c>
      <c r="AQ7" s="13" t="n">
        <v>125.58</v>
      </c>
      <c r="AR7" s="13" t="n">
        <v>126.08</v>
      </c>
      <c r="AS7" s="13" t="n">
        <v>126.81</v>
      </c>
      <c r="AT7" s="13" t="n">
        <v>127.3</v>
      </c>
      <c r="AU7" s="13" t="n">
        <v>128.31</v>
      </c>
      <c r="AV7" s="13" t="n">
        <v>129.95</v>
      </c>
      <c r="AW7" s="13" t="n">
        <v>131.35</v>
      </c>
      <c r="AX7" s="13" t="n">
        <v>133.22</v>
      </c>
      <c r="AY7" s="13" t="n">
        <v>134.09</v>
      </c>
      <c r="AZ7" s="13" t="n">
        <v>134.61</v>
      </c>
    </row>
    <row r="8" customFormat="false" ht="15" hidden="false" customHeight="false" outlineLevel="0" collapsed="false">
      <c r="A8" s="10" t="s">
        <v>18</v>
      </c>
      <c r="B8" s="16" t="s">
        <v>195</v>
      </c>
      <c r="C8" s="16" t="n">
        <v>10.81</v>
      </c>
      <c r="D8" s="16" t="n">
        <v>3.82</v>
      </c>
      <c r="E8" s="16" t="n">
        <v>1.94</v>
      </c>
      <c r="F8" s="16" t="n">
        <v>0.61</v>
      </c>
      <c r="G8" s="16" t="n">
        <v>-0.32</v>
      </c>
      <c r="H8" s="16" t="n">
        <v>-1.06</v>
      </c>
      <c r="I8" s="16" t="n">
        <v>-0.73</v>
      </c>
      <c r="J8" s="16" t="n">
        <v>2.66</v>
      </c>
      <c r="K8" s="16" t="n">
        <v>7.88</v>
      </c>
      <c r="L8" s="16" t="n">
        <v>16.33</v>
      </c>
      <c r="M8" s="16" t="n">
        <v>26.13</v>
      </c>
      <c r="N8" s="16" t="n">
        <v>36.63</v>
      </c>
      <c r="O8" s="16" t="n">
        <v>44.6</v>
      </c>
      <c r="P8" s="16" t="n">
        <v>51.95</v>
      </c>
      <c r="Q8" s="16" t="n">
        <v>61.71</v>
      </c>
      <c r="R8" s="16" t="n">
        <v>68.82</v>
      </c>
      <c r="S8" s="16" t="n">
        <v>75.83</v>
      </c>
      <c r="T8" s="16" t="n">
        <v>80.62</v>
      </c>
      <c r="U8" s="16" t="n">
        <v>83.23</v>
      </c>
      <c r="V8" s="16" t="n">
        <v>84.66</v>
      </c>
      <c r="W8" s="16" t="n">
        <v>86.62</v>
      </c>
      <c r="X8" s="16" t="n">
        <v>86.86</v>
      </c>
      <c r="Y8" s="16" t="n">
        <v>88.02</v>
      </c>
      <c r="Z8" s="16" t="n">
        <v>94.53</v>
      </c>
      <c r="AA8" s="16" t="n">
        <v>90.18</v>
      </c>
      <c r="AB8" s="16" t="n">
        <v>91.44</v>
      </c>
      <c r="AC8" s="16" t="n">
        <v>92.83</v>
      </c>
      <c r="AD8" s="16" t="n">
        <v>94.08</v>
      </c>
      <c r="AE8" s="16" t="n">
        <v>94.63</v>
      </c>
      <c r="AF8" s="16" t="n">
        <v>96.59</v>
      </c>
      <c r="AG8" s="16" t="n">
        <v>96.69</v>
      </c>
      <c r="AH8" s="16" t="n">
        <v>97.53</v>
      </c>
      <c r="AI8" s="16" t="n">
        <v>99.52</v>
      </c>
      <c r="AJ8" s="16" t="n">
        <v>99.7</v>
      </c>
      <c r="AK8" s="16" t="n">
        <v>99.76</v>
      </c>
      <c r="AL8" s="13" t="n">
        <v>99.61</v>
      </c>
      <c r="AM8" s="13" t="n">
        <v>100.54</v>
      </c>
      <c r="AN8" s="13" t="n">
        <v>101.48</v>
      </c>
      <c r="AO8" s="13" t="n">
        <v>102.42</v>
      </c>
      <c r="AP8" s="13" t="n">
        <v>102.99</v>
      </c>
      <c r="AQ8" s="13" t="n">
        <v>102.4</v>
      </c>
      <c r="AR8" s="13" t="n">
        <v>104.28</v>
      </c>
    </row>
    <row r="9" customFormat="false" ht="15" hidden="false" customHeight="false" outlineLevel="0" collapsed="false">
      <c r="A9" s="10" t="s">
        <v>18</v>
      </c>
      <c r="B9" s="16" t="s">
        <v>195</v>
      </c>
      <c r="C9" s="16" t="n">
        <v>10.59</v>
      </c>
      <c r="D9" s="16" t="n">
        <v>-2.12</v>
      </c>
      <c r="E9" s="16" t="n">
        <v>-2.63</v>
      </c>
      <c r="F9" s="16" t="n">
        <v>-2.62</v>
      </c>
      <c r="G9" s="16" t="n">
        <v>-2.62</v>
      </c>
      <c r="H9" s="16" t="n">
        <v>-2.56</v>
      </c>
      <c r="I9" s="16" t="n">
        <v>-1.46</v>
      </c>
      <c r="J9" s="16" t="n">
        <v>1.99</v>
      </c>
      <c r="K9" s="16" t="n">
        <v>6.37</v>
      </c>
      <c r="L9" s="16" t="n">
        <v>14.28</v>
      </c>
      <c r="M9" s="16" t="n">
        <v>24.75</v>
      </c>
      <c r="N9" s="16" t="n">
        <v>34.61</v>
      </c>
      <c r="O9" s="16" t="n">
        <v>42.83</v>
      </c>
      <c r="P9" s="16" t="n">
        <v>51.14</v>
      </c>
      <c r="Q9" s="16" t="n">
        <v>60.89</v>
      </c>
      <c r="R9" s="16" t="n">
        <v>71.68</v>
      </c>
      <c r="S9" s="16" t="n">
        <v>78.48</v>
      </c>
      <c r="T9" s="16" t="n">
        <v>84.64</v>
      </c>
      <c r="U9" s="16" t="n">
        <v>90.82</v>
      </c>
      <c r="V9" s="16" t="n">
        <v>92.2</v>
      </c>
      <c r="W9" s="16" t="n">
        <v>95.32</v>
      </c>
      <c r="X9" s="16" t="n">
        <v>96.82</v>
      </c>
      <c r="Y9" s="16" t="n">
        <v>97.92</v>
      </c>
      <c r="Z9" s="16" t="n">
        <v>99.58</v>
      </c>
      <c r="AA9" s="16" t="n">
        <v>101.04</v>
      </c>
      <c r="AB9" s="16" t="n">
        <v>101.55</v>
      </c>
      <c r="AC9" s="16" t="n">
        <v>102.71</v>
      </c>
      <c r="AD9" s="16" t="n">
        <v>103.46</v>
      </c>
      <c r="AE9" s="16" t="n">
        <v>105.12</v>
      </c>
      <c r="AF9" s="16" t="n">
        <v>104.85</v>
      </c>
      <c r="AG9" s="16" t="n">
        <v>106.14</v>
      </c>
      <c r="AH9" s="16" t="n">
        <v>106.55</v>
      </c>
      <c r="AI9" s="16" t="n">
        <v>108.08</v>
      </c>
      <c r="AJ9" s="16" t="n">
        <v>107.98</v>
      </c>
      <c r="AK9" s="16" t="n">
        <v>108.17</v>
      </c>
      <c r="AL9" s="13" t="n">
        <v>108.95</v>
      </c>
      <c r="AM9" s="13" t="n">
        <v>109.56</v>
      </c>
      <c r="AN9" s="13" t="n">
        <v>110.46</v>
      </c>
      <c r="AO9" s="13" t="n">
        <v>112.39</v>
      </c>
      <c r="AP9" s="13" t="n">
        <v>111.45</v>
      </c>
      <c r="AQ9" s="13" t="n">
        <v>112.54</v>
      </c>
      <c r="AR9" s="13" t="n">
        <v>112.67</v>
      </c>
    </row>
    <row r="10" customFormat="false" ht="15" hidden="false" customHeight="false" outlineLevel="0" collapsed="false">
      <c r="A10" s="10" t="s">
        <v>18</v>
      </c>
      <c r="B10" s="16" t="s">
        <v>195</v>
      </c>
      <c r="C10" s="16" t="n">
        <v>10</v>
      </c>
      <c r="D10" s="16" t="n">
        <v>-1.32</v>
      </c>
      <c r="E10" s="16" t="n">
        <v>-2.08</v>
      </c>
      <c r="F10" s="16" t="n">
        <v>-2.12</v>
      </c>
      <c r="G10" s="16" t="n">
        <v>-1.78</v>
      </c>
      <c r="H10" s="16" t="n">
        <v>-1.52</v>
      </c>
      <c r="I10" s="16" t="n">
        <v>-0.44</v>
      </c>
      <c r="J10" s="16" t="n">
        <v>2.3</v>
      </c>
      <c r="K10" s="16" t="n">
        <v>7.81</v>
      </c>
      <c r="L10" s="16" t="n">
        <v>15.81</v>
      </c>
      <c r="M10" s="16" t="n">
        <v>27.2</v>
      </c>
      <c r="N10" s="16" t="n">
        <v>36.74</v>
      </c>
      <c r="O10" s="16" t="n">
        <v>46.44</v>
      </c>
      <c r="P10" s="16" t="n">
        <v>53.82</v>
      </c>
      <c r="Q10" s="16" t="n">
        <v>68.24</v>
      </c>
      <c r="R10" s="16" t="n">
        <v>74.45</v>
      </c>
      <c r="S10" s="16" t="n">
        <v>81.71</v>
      </c>
      <c r="T10" s="16" t="n">
        <v>88.42</v>
      </c>
      <c r="U10" s="16" t="n">
        <v>93.44</v>
      </c>
      <c r="V10" s="16" t="n">
        <v>95.6</v>
      </c>
      <c r="W10" s="16" t="n">
        <v>98.86</v>
      </c>
      <c r="X10" s="16" t="n">
        <v>100.5</v>
      </c>
      <c r="Y10" s="16" t="n">
        <v>102.08</v>
      </c>
      <c r="Z10" s="16" t="n">
        <v>103.95</v>
      </c>
      <c r="AA10" s="16" t="n">
        <v>105.02</v>
      </c>
      <c r="AB10" s="16" t="n">
        <v>105.91</v>
      </c>
      <c r="AC10" s="16" t="n">
        <v>107.17</v>
      </c>
      <c r="AD10" s="16" t="n">
        <v>108.18</v>
      </c>
      <c r="AE10" s="16" t="n">
        <v>109.71</v>
      </c>
      <c r="AF10" s="16" t="n">
        <v>110.09</v>
      </c>
      <c r="AG10" s="16" t="n">
        <v>111.06</v>
      </c>
      <c r="AH10" s="16" t="n">
        <v>111.53</v>
      </c>
      <c r="AI10" s="16" t="n">
        <v>113.35</v>
      </c>
      <c r="AJ10" s="16" t="n">
        <v>113.16</v>
      </c>
      <c r="AK10" s="16" t="n">
        <v>113.36</v>
      </c>
      <c r="AL10" s="13" t="n">
        <v>114.43</v>
      </c>
      <c r="AM10" s="13" t="n">
        <v>114.53</v>
      </c>
      <c r="AN10" s="13" t="n">
        <v>115.8</v>
      </c>
      <c r="AO10" s="13" t="n">
        <v>117.86</v>
      </c>
      <c r="AP10" s="13" t="n">
        <v>117.53</v>
      </c>
      <c r="AQ10" s="13" t="n">
        <v>117.85</v>
      </c>
      <c r="AR10" s="13" t="n">
        <v>118.46</v>
      </c>
    </row>
    <row r="11" customFormat="false" ht="15.75" hidden="false" customHeight="true" outlineLevel="0" collapsed="false">
      <c r="A11" s="10" t="s">
        <v>18</v>
      </c>
      <c r="B11" s="16" t="s">
        <v>275</v>
      </c>
      <c r="C11" s="16" t="n">
        <v>2.28</v>
      </c>
      <c r="D11" s="16" t="n">
        <v>2.17</v>
      </c>
      <c r="E11" s="16" t="n">
        <v>2.45</v>
      </c>
      <c r="F11" s="16" t="n">
        <v>3.05</v>
      </c>
      <c r="G11" s="16" t="n">
        <v>4.15</v>
      </c>
      <c r="H11" s="16" t="n">
        <v>5.45</v>
      </c>
      <c r="I11" s="16" t="n">
        <v>7.29</v>
      </c>
      <c r="J11" s="16" t="n">
        <v>9.69</v>
      </c>
      <c r="K11" s="16" t="n">
        <v>12.8</v>
      </c>
      <c r="L11" s="16" t="n">
        <v>16.72</v>
      </c>
      <c r="M11" s="16" t="n">
        <v>21.92</v>
      </c>
      <c r="N11" s="16" t="n">
        <v>28.36</v>
      </c>
      <c r="O11" s="16" t="n">
        <v>37.06</v>
      </c>
      <c r="P11" s="16" t="n">
        <v>45.71</v>
      </c>
      <c r="Q11" s="16" t="n">
        <v>52.81</v>
      </c>
      <c r="R11" s="16" t="n">
        <v>57.32</v>
      </c>
      <c r="S11" s="16" t="n">
        <v>60.35</v>
      </c>
      <c r="T11" s="16" t="n">
        <v>60.96</v>
      </c>
      <c r="U11" s="16" t="n">
        <v>61.97</v>
      </c>
      <c r="V11" s="16" t="n">
        <v>61.68</v>
      </c>
      <c r="W11" s="16" t="n">
        <v>61.34</v>
      </c>
      <c r="X11" s="16" t="n">
        <v>61.1</v>
      </c>
      <c r="Y11" s="16" t="n">
        <v>60.89</v>
      </c>
      <c r="Z11" s="16" t="n">
        <v>60.22</v>
      </c>
      <c r="AA11" s="16" t="n">
        <v>60.13</v>
      </c>
      <c r="AB11" s="16" t="n">
        <v>59.9</v>
      </c>
      <c r="AC11" s="16" t="n">
        <v>59.6</v>
      </c>
      <c r="AD11" s="16" t="n">
        <v>59.63</v>
      </c>
      <c r="AE11" s="16" t="n">
        <v>59.75</v>
      </c>
      <c r="AF11" s="16" t="n">
        <v>59.89</v>
      </c>
      <c r="AG11" s="16" t="n">
        <v>60.19</v>
      </c>
      <c r="AH11" s="16" t="n">
        <v>60.26</v>
      </c>
      <c r="AI11" s="16" t="n">
        <v>60.61</v>
      </c>
      <c r="AJ11" s="16" t="n">
        <v>60.64</v>
      </c>
      <c r="AK11" s="16" t="n">
        <v>60.41</v>
      </c>
      <c r="AL11" s="13" t="n">
        <v>60.92</v>
      </c>
      <c r="AM11" s="13" t="n">
        <v>61.04</v>
      </c>
      <c r="AN11" s="13" t="n">
        <v>61.29</v>
      </c>
      <c r="AO11" s="13" t="n">
        <v>61.46</v>
      </c>
      <c r="AP11" s="13" t="n">
        <v>61.53</v>
      </c>
      <c r="AQ11" s="13" t="n">
        <v>61.49</v>
      </c>
      <c r="AR11" s="13" t="n">
        <v>61.83</v>
      </c>
      <c r="AS11" s="13" t="n">
        <v>62</v>
      </c>
      <c r="AT11" s="13" t="n">
        <v>62.2</v>
      </c>
      <c r="AU11" s="13" t="n">
        <v>62.38</v>
      </c>
      <c r="AV11" s="13" t="n">
        <v>62.68</v>
      </c>
      <c r="AW11" s="13" t="n">
        <v>63.01</v>
      </c>
      <c r="AX11" s="13" t="n">
        <v>63.05</v>
      </c>
      <c r="AY11" s="13" t="n">
        <v>63.3</v>
      </c>
    </row>
    <row r="12" customFormat="false" ht="15" hidden="false" customHeight="false" outlineLevel="0" collapsed="false">
      <c r="A12" s="10" t="s">
        <v>18</v>
      </c>
      <c r="B12" s="16" t="s">
        <v>275</v>
      </c>
      <c r="C12" s="16" t="n">
        <v>2.32</v>
      </c>
      <c r="D12" s="16" t="n">
        <v>2.22</v>
      </c>
      <c r="E12" s="16" t="n">
        <v>2.47</v>
      </c>
      <c r="F12" s="16" t="n">
        <v>3.12</v>
      </c>
      <c r="G12" s="16" t="n">
        <v>4.26</v>
      </c>
      <c r="H12" s="16" t="n">
        <v>5.64</v>
      </c>
      <c r="I12" s="16" t="n">
        <v>7.5</v>
      </c>
      <c r="J12" s="16" t="n">
        <v>9.8</v>
      </c>
      <c r="K12" s="16" t="n">
        <v>13</v>
      </c>
      <c r="L12" s="16" t="n">
        <v>17.04</v>
      </c>
      <c r="M12" s="16" t="n">
        <v>22.27</v>
      </c>
      <c r="N12" s="16" t="n">
        <v>28.54</v>
      </c>
      <c r="O12" s="16" t="n">
        <v>36.91</v>
      </c>
      <c r="P12" s="16" t="n">
        <v>45.93</v>
      </c>
      <c r="Q12" s="16" t="n">
        <v>52.58</v>
      </c>
      <c r="R12" s="16" t="n">
        <v>57.52</v>
      </c>
      <c r="S12" s="16" t="n">
        <v>60.59</v>
      </c>
      <c r="T12" s="16" t="n">
        <v>62.13</v>
      </c>
      <c r="U12" s="16" t="n">
        <v>62.76</v>
      </c>
      <c r="V12" s="16" t="n">
        <v>62.65</v>
      </c>
      <c r="W12" s="16" t="n">
        <v>62.53</v>
      </c>
      <c r="X12" s="16" t="n">
        <v>62.09</v>
      </c>
      <c r="Y12" s="16" t="n">
        <v>61.77</v>
      </c>
      <c r="Z12" s="16" t="n">
        <v>61.42</v>
      </c>
      <c r="AA12" s="16" t="n">
        <v>61.19</v>
      </c>
      <c r="AB12" s="16" t="n">
        <v>60.91</v>
      </c>
      <c r="AC12" s="16" t="n">
        <v>60.57</v>
      </c>
      <c r="AD12" s="16" t="n">
        <v>60.55</v>
      </c>
      <c r="AE12" s="16" t="n">
        <v>60.4</v>
      </c>
      <c r="AF12" s="16" t="n">
        <v>60.28</v>
      </c>
      <c r="AG12" s="16" t="n">
        <v>60.18</v>
      </c>
      <c r="AH12" s="16" t="n">
        <v>60.04</v>
      </c>
      <c r="AI12" s="16" t="n">
        <v>60.28</v>
      </c>
      <c r="AJ12" s="16" t="n">
        <v>60.23</v>
      </c>
      <c r="AK12" s="16" t="n">
        <v>60.14</v>
      </c>
      <c r="AL12" s="13" t="n">
        <v>60.17</v>
      </c>
      <c r="AM12" s="13" t="n">
        <v>60.26</v>
      </c>
      <c r="AN12" s="13" t="n">
        <v>60.18</v>
      </c>
      <c r="AO12" s="13" t="n">
        <v>60.51</v>
      </c>
      <c r="AP12" s="13" t="n">
        <v>60.38</v>
      </c>
      <c r="AQ12" s="13" t="n">
        <v>60.63</v>
      </c>
      <c r="AR12" s="13" t="n">
        <v>60.63</v>
      </c>
      <c r="AS12" s="13" t="n">
        <v>61.02</v>
      </c>
      <c r="AT12" s="13" t="n">
        <v>60.61</v>
      </c>
      <c r="AU12" s="13" t="n">
        <v>61.05</v>
      </c>
      <c r="AV12" s="13" t="n">
        <v>61.08</v>
      </c>
      <c r="AW12" s="13" t="n">
        <v>61.2</v>
      </c>
      <c r="AX12" s="13" t="n">
        <v>61.39</v>
      </c>
      <c r="AY12" s="13" t="n">
        <v>61.33</v>
      </c>
    </row>
    <row r="13" customFormat="false" ht="15" hidden="false" customHeight="false" outlineLevel="0" collapsed="false">
      <c r="A13" s="10" t="s">
        <v>18</v>
      </c>
      <c r="B13" s="16" t="s">
        <v>275</v>
      </c>
      <c r="C13" s="16" t="n">
        <v>2.37</v>
      </c>
      <c r="D13" s="16" t="n">
        <v>2.28</v>
      </c>
      <c r="E13" s="16" t="n">
        <v>2.54</v>
      </c>
      <c r="F13" s="16" t="n">
        <v>3.16</v>
      </c>
      <c r="G13" s="16" t="n">
        <v>4.32</v>
      </c>
      <c r="H13" s="16" t="n">
        <v>5.69</v>
      </c>
      <c r="I13" s="16" t="n">
        <v>7.51</v>
      </c>
      <c r="J13" s="16" t="n">
        <v>9.88</v>
      </c>
      <c r="K13" s="16" t="n">
        <v>12.95</v>
      </c>
      <c r="L13" s="16" t="n">
        <v>17.07</v>
      </c>
      <c r="M13" s="16" t="n">
        <v>22.13</v>
      </c>
      <c r="N13" s="16" t="n">
        <v>28.65</v>
      </c>
      <c r="O13" s="16" t="n">
        <v>36.79</v>
      </c>
      <c r="P13" s="16" t="n">
        <v>45.72</v>
      </c>
      <c r="Q13" s="16" t="n">
        <v>52.8</v>
      </c>
      <c r="R13" s="16" t="n">
        <v>57.45</v>
      </c>
      <c r="S13" s="16" t="n">
        <v>60.1</v>
      </c>
      <c r="T13" s="16" t="n">
        <v>62.77</v>
      </c>
      <c r="U13" s="16" t="n">
        <v>63.62</v>
      </c>
      <c r="V13" s="16" t="n">
        <v>63.63</v>
      </c>
      <c r="W13" s="16" t="n">
        <v>63.37</v>
      </c>
      <c r="X13" s="16" t="n">
        <v>63.09</v>
      </c>
      <c r="Y13" s="16" t="n">
        <v>62.71</v>
      </c>
      <c r="Z13" s="16" t="n">
        <v>62.19</v>
      </c>
      <c r="AA13" s="16" t="n">
        <v>62.07</v>
      </c>
      <c r="AB13" s="16" t="n">
        <v>61.8</v>
      </c>
      <c r="AC13" s="16" t="n">
        <v>61.71</v>
      </c>
      <c r="AD13" s="16" t="n">
        <v>61.23</v>
      </c>
      <c r="AE13" s="16" t="n">
        <v>61.16</v>
      </c>
      <c r="AF13" s="16" t="n">
        <v>61.18</v>
      </c>
      <c r="AG13" s="16" t="n">
        <v>61.18</v>
      </c>
      <c r="AH13" s="16" t="n">
        <v>60.99</v>
      </c>
      <c r="AI13" s="16" t="n">
        <v>61.13</v>
      </c>
      <c r="AJ13" s="16" t="n">
        <v>61.49</v>
      </c>
      <c r="AK13" s="16" t="n">
        <v>60.91</v>
      </c>
      <c r="AL13" s="13" t="n">
        <v>61.11</v>
      </c>
      <c r="AM13" s="13" t="n">
        <v>61.37</v>
      </c>
      <c r="AN13" s="13" t="n">
        <v>61.73</v>
      </c>
      <c r="AO13" s="13" t="n">
        <v>61.88</v>
      </c>
      <c r="AP13" s="13" t="n">
        <v>61.73</v>
      </c>
      <c r="AQ13" s="13" t="n">
        <v>61.72</v>
      </c>
      <c r="AR13" s="13" t="n">
        <v>62.02</v>
      </c>
      <c r="AS13" s="13" t="n">
        <v>61.94</v>
      </c>
      <c r="AT13" s="13" t="n">
        <v>62.34</v>
      </c>
      <c r="AU13" s="13" t="n">
        <v>62.52</v>
      </c>
      <c r="AV13" s="13" t="n">
        <v>62.45</v>
      </c>
      <c r="AW13" s="13" t="n">
        <v>62.89</v>
      </c>
      <c r="AX13" s="13" t="n">
        <v>62.89</v>
      </c>
      <c r="AY13" s="13" t="n">
        <v>63.02</v>
      </c>
    </row>
    <row r="14" customFormat="false" ht="15" hidden="false" customHeight="false" outlineLevel="0" collapsed="false">
      <c r="A14" s="10" t="s">
        <v>18</v>
      </c>
      <c r="B14" s="16" t="s">
        <v>275</v>
      </c>
      <c r="C14" s="16" t="n">
        <v>2.09</v>
      </c>
      <c r="D14" s="16" t="n">
        <v>2.07</v>
      </c>
      <c r="E14" s="16" t="n">
        <v>2.28</v>
      </c>
      <c r="F14" s="16" t="n">
        <v>2.73</v>
      </c>
      <c r="G14" s="16" t="n">
        <v>3.48</v>
      </c>
      <c r="H14" s="16" t="n">
        <v>4.68</v>
      </c>
      <c r="I14" s="16" t="n">
        <v>6.32</v>
      </c>
      <c r="J14" s="16" t="n">
        <v>8.47</v>
      </c>
      <c r="K14" s="16" t="n">
        <v>11.33</v>
      </c>
      <c r="L14" s="16" t="n">
        <v>15.06</v>
      </c>
      <c r="M14" s="16" t="n">
        <v>20.09</v>
      </c>
      <c r="N14" s="16" t="n">
        <v>26.39</v>
      </c>
      <c r="O14" s="16" t="n">
        <v>34.7</v>
      </c>
      <c r="P14" s="16" t="n">
        <v>43.35</v>
      </c>
      <c r="Q14" s="16" t="n">
        <v>50.74</v>
      </c>
      <c r="R14" s="16" t="n">
        <v>56.09</v>
      </c>
      <c r="S14" s="16" t="n">
        <v>59.02</v>
      </c>
      <c r="T14" s="16" t="n">
        <v>60.99</v>
      </c>
      <c r="U14" s="16" t="n">
        <v>60.91</v>
      </c>
      <c r="V14" s="16" t="n">
        <v>60.56</v>
      </c>
      <c r="W14" s="16" t="n">
        <v>60.2</v>
      </c>
      <c r="X14" s="16" t="n">
        <v>59.2</v>
      </c>
      <c r="Y14" s="16" t="n">
        <v>58.79</v>
      </c>
      <c r="Z14" s="16" t="n">
        <v>58.48</v>
      </c>
      <c r="AA14" s="16" t="n">
        <v>58.1</v>
      </c>
      <c r="AB14" s="16" t="n">
        <v>57.68</v>
      </c>
      <c r="AC14" s="16" t="n">
        <v>57.71</v>
      </c>
      <c r="AD14" s="16" t="n">
        <v>57.68</v>
      </c>
      <c r="AE14" s="16" t="n">
        <v>57.03</v>
      </c>
      <c r="AF14" s="16" t="n">
        <v>57.34</v>
      </c>
      <c r="AG14" s="16" t="n">
        <v>57.2</v>
      </c>
      <c r="AH14" s="16" t="n">
        <v>57.52</v>
      </c>
      <c r="AI14" s="16" t="n">
        <v>57.27</v>
      </c>
      <c r="AJ14" s="16" t="n">
        <v>57.36</v>
      </c>
      <c r="AK14" s="16" t="n">
        <v>57.08</v>
      </c>
      <c r="AL14" s="13" t="n">
        <v>56.9</v>
      </c>
      <c r="AM14" s="13" t="n">
        <v>57.06</v>
      </c>
      <c r="AN14" s="13" t="n">
        <v>57.11</v>
      </c>
      <c r="AO14" s="13" t="n">
        <v>57.38</v>
      </c>
      <c r="AP14" s="13" t="n">
        <v>57.23</v>
      </c>
      <c r="AQ14" s="13" t="n">
        <v>57.79</v>
      </c>
      <c r="AR14" s="13" t="n">
        <v>58.17</v>
      </c>
      <c r="AS14" s="13" t="n">
        <v>57.97</v>
      </c>
      <c r="AT14" s="13" t="n">
        <v>57.65</v>
      </c>
      <c r="AU14" s="13" t="n">
        <v>57.55</v>
      </c>
      <c r="AV14" s="13" t="n">
        <v>57.65</v>
      </c>
      <c r="AW14" s="13" t="n">
        <v>58.09</v>
      </c>
      <c r="AX14" s="13" t="n">
        <v>57.89</v>
      </c>
      <c r="AY14" s="13" t="n">
        <v>57.71</v>
      </c>
    </row>
    <row r="15" customFormat="false" ht="15" hidden="false" customHeight="false" outlineLevel="0" collapsed="false">
      <c r="A15" s="10" t="s">
        <v>18</v>
      </c>
      <c r="B15" s="16" t="s">
        <v>275</v>
      </c>
      <c r="C15" s="16" t="n">
        <v>1.99</v>
      </c>
      <c r="D15" s="16" t="n">
        <v>2.08</v>
      </c>
      <c r="E15" s="16" t="n">
        <v>2.32</v>
      </c>
      <c r="F15" s="16" t="n">
        <v>2.75</v>
      </c>
      <c r="G15" s="16" t="n">
        <v>3.52</v>
      </c>
      <c r="H15" s="16" t="n">
        <v>4.72</v>
      </c>
      <c r="I15" s="16" t="n">
        <v>6.38</v>
      </c>
      <c r="J15" s="16" t="n">
        <v>8.53</v>
      </c>
      <c r="K15" s="16" t="n">
        <v>11.49</v>
      </c>
      <c r="L15" s="16" t="n">
        <v>15.29</v>
      </c>
      <c r="M15" s="16" t="n">
        <v>20.47</v>
      </c>
      <c r="N15" s="16" t="n">
        <v>26.72</v>
      </c>
      <c r="O15" s="16" t="n">
        <v>34.99</v>
      </c>
      <c r="P15" s="16" t="n">
        <v>43.52</v>
      </c>
      <c r="Q15" s="16" t="n">
        <v>50.76</v>
      </c>
      <c r="R15" s="16" t="n">
        <v>55.83</v>
      </c>
      <c r="S15" s="16" t="n">
        <v>58.87</v>
      </c>
      <c r="T15" s="16" t="n">
        <v>60.31</v>
      </c>
      <c r="U15" s="16" t="n">
        <v>60.39</v>
      </c>
      <c r="V15" s="16" t="n">
        <v>60.02</v>
      </c>
      <c r="W15" s="16" t="n">
        <v>59.02</v>
      </c>
      <c r="X15" s="16" t="n">
        <v>58.05</v>
      </c>
      <c r="Y15" s="16" t="n">
        <v>57.76</v>
      </c>
      <c r="Z15" s="16" t="n">
        <v>57.81</v>
      </c>
      <c r="AA15" s="16" t="n">
        <v>56.68</v>
      </c>
      <c r="AB15" s="16" t="n">
        <v>56.52</v>
      </c>
      <c r="AC15" s="16" t="n">
        <v>56.92</v>
      </c>
      <c r="AD15" s="16" t="n">
        <v>56.58</v>
      </c>
      <c r="AE15" s="16" t="n">
        <v>56.5</v>
      </c>
      <c r="AF15" s="16" t="n">
        <v>55.73</v>
      </c>
      <c r="AG15" s="16" t="n">
        <v>56.04</v>
      </c>
      <c r="AH15" s="16" t="n">
        <v>55.61</v>
      </c>
      <c r="AI15" s="16" t="n">
        <v>56.13</v>
      </c>
      <c r="AJ15" s="16" t="n">
        <v>55.79</v>
      </c>
      <c r="AK15" s="16" t="n">
        <v>55.47</v>
      </c>
      <c r="AL15" s="13" t="n">
        <v>55.36</v>
      </c>
      <c r="AM15" s="13" t="n">
        <v>55.61</v>
      </c>
      <c r="AN15" s="13" t="n">
        <v>55.01</v>
      </c>
      <c r="AO15" s="13" t="n">
        <v>55.13</v>
      </c>
      <c r="AP15" s="13" t="n">
        <v>55.14</v>
      </c>
      <c r="AQ15" s="13" t="n">
        <v>56.04</v>
      </c>
      <c r="AR15" s="13" t="n">
        <v>55.64</v>
      </c>
      <c r="AS15" s="13" t="n">
        <v>54.92</v>
      </c>
      <c r="AT15" s="13" t="n">
        <v>54.9</v>
      </c>
      <c r="AU15" s="13" t="n">
        <v>54.76</v>
      </c>
      <c r="AV15" s="13" t="n">
        <v>54.83</v>
      </c>
      <c r="AW15" s="13" t="n">
        <v>54.6</v>
      </c>
      <c r="AX15" s="13" t="n">
        <v>54.97</v>
      </c>
      <c r="AY15" s="13" t="n">
        <v>54.84</v>
      </c>
    </row>
    <row r="16" customFormat="false" ht="15" hidden="false" customHeight="false" outlineLevel="0" collapsed="false">
      <c r="A16" s="10" t="s">
        <v>18</v>
      </c>
      <c r="B16" s="16" t="s">
        <v>275</v>
      </c>
      <c r="C16" s="16" t="n">
        <v>2.26</v>
      </c>
      <c r="D16" s="16" t="n">
        <v>2.21</v>
      </c>
      <c r="E16" s="16" t="n">
        <v>2.44</v>
      </c>
      <c r="F16" s="16" t="n">
        <v>2.87</v>
      </c>
      <c r="G16" s="16" t="n">
        <v>3.63</v>
      </c>
      <c r="H16" s="16" t="n">
        <v>4.69</v>
      </c>
      <c r="I16" s="16" t="n">
        <v>6.38</v>
      </c>
      <c r="J16" s="16" t="n">
        <v>8.42</v>
      </c>
      <c r="K16" s="16" t="n">
        <v>11.28</v>
      </c>
      <c r="L16" s="16" t="n">
        <v>15.05</v>
      </c>
      <c r="M16" s="16" t="n">
        <v>20</v>
      </c>
      <c r="N16" s="16" t="n">
        <v>25.94</v>
      </c>
      <c r="O16" s="16" t="n">
        <v>34.02</v>
      </c>
      <c r="P16" s="16" t="n">
        <v>43.09</v>
      </c>
      <c r="Q16" s="16" t="n">
        <v>51.04</v>
      </c>
      <c r="R16" s="16" t="n">
        <v>57.48</v>
      </c>
      <c r="S16" s="16" t="n">
        <v>61.13</v>
      </c>
      <c r="T16" s="16" t="n">
        <v>63.19</v>
      </c>
      <c r="U16" s="16" t="n">
        <v>64.35</v>
      </c>
      <c r="V16" s="16" t="n">
        <v>64.61</v>
      </c>
      <c r="W16" s="16" t="n">
        <v>64.72</v>
      </c>
      <c r="X16" s="16" t="n">
        <v>64.08</v>
      </c>
      <c r="Y16" s="16" t="n">
        <v>63.91</v>
      </c>
      <c r="Z16" s="16" t="n">
        <v>63.52</v>
      </c>
      <c r="AA16" s="16" t="n">
        <v>63.14</v>
      </c>
      <c r="AB16" s="16" t="n">
        <v>62.96</v>
      </c>
      <c r="AC16" s="16" t="n">
        <v>62.76</v>
      </c>
      <c r="AD16" s="16" t="n">
        <v>62.53</v>
      </c>
      <c r="AE16" s="16" t="n">
        <v>62.59</v>
      </c>
      <c r="AF16" s="16" t="n">
        <v>62.37</v>
      </c>
      <c r="AG16" s="16" t="n">
        <v>62.53</v>
      </c>
      <c r="AH16" s="16" t="n">
        <v>62.57</v>
      </c>
      <c r="AI16" s="16" t="n">
        <v>62.55</v>
      </c>
      <c r="AJ16" s="16" t="n">
        <v>62.67</v>
      </c>
      <c r="AK16" s="16" t="n">
        <v>62.97</v>
      </c>
      <c r="AL16" s="13" t="n">
        <v>63</v>
      </c>
      <c r="AM16" s="13" t="n">
        <v>63.04</v>
      </c>
      <c r="AN16" s="13" t="n">
        <v>63.17</v>
      </c>
      <c r="AO16" s="13" t="n">
        <v>63.27</v>
      </c>
      <c r="AP16" s="13" t="n">
        <v>63.46</v>
      </c>
      <c r="AQ16" s="13" t="n">
        <v>64.28</v>
      </c>
      <c r="AR16" s="13" t="n">
        <v>64.49</v>
      </c>
      <c r="AS16" s="13" t="n">
        <v>64.23</v>
      </c>
      <c r="AT16" s="13" t="n">
        <v>63.98</v>
      </c>
      <c r="AU16" s="13" t="n">
        <v>64.09</v>
      </c>
      <c r="AV16" s="13" t="n">
        <v>64.61</v>
      </c>
      <c r="AW16" s="13" t="n">
        <v>65</v>
      </c>
      <c r="AX16" s="13" t="n">
        <v>65.23</v>
      </c>
      <c r="AY16" s="13" t="n">
        <v>65.13</v>
      </c>
    </row>
    <row r="17" customFormat="false" ht="15" hidden="false" customHeight="false" outlineLevel="0" collapsed="false">
      <c r="A17" s="10" t="s">
        <v>18</v>
      </c>
      <c r="B17" s="16" t="s">
        <v>275</v>
      </c>
      <c r="C17" s="16" t="n">
        <v>2.03</v>
      </c>
      <c r="D17" s="16" t="n">
        <v>2.05</v>
      </c>
      <c r="E17" s="16" t="n">
        <v>2.33</v>
      </c>
      <c r="F17" s="16" t="n">
        <v>3</v>
      </c>
      <c r="G17" s="16" t="n">
        <v>4.05</v>
      </c>
      <c r="H17" s="16" t="n">
        <v>5.32</v>
      </c>
      <c r="I17" s="16" t="n">
        <v>7.21</v>
      </c>
      <c r="J17" s="16" t="n">
        <v>9.73</v>
      </c>
      <c r="K17" s="16" t="n">
        <v>13.12</v>
      </c>
      <c r="L17" s="16" t="n">
        <v>17.58</v>
      </c>
      <c r="M17" s="16" t="n">
        <v>23.4</v>
      </c>
      <c r="N17" s="16" t="n">
        <v>30.51</v>
      </c>
      <c r="O17" s="16" t="n">
        <v>39.22</v>
      </c>
      <c r="P17" s="16" t="n">
        <v>47.93</v>
      </c>
      <c r="Q17" s="16" t="n">
        <v>54.63</v>
      </c>
      <c r="R17" s="16" t="n">
        <v>58.55</v>
      </c>
      <c r="S17" s="16" t="n">
        <v>60.87</v>
      </c>
      <c r="T17" s="16" t="n">
        <v>62.06</v>
      </c>
      <c r="U17" s="16" t="n">
        <v>61.74</v>
      </c>
      <c r="V17" s="16" t="n">
        <v>60.57</v>
      </c>
      <c r="W17" s="16" t="n">
        <v>59.49</v>
      </c>
      <c r="X17" s="16" t="n">
        <v>59.96</v>
      </c>
      <c r="Y17" s="16" t="n">
        <v>57.97</v>
      </c>
      <c r="Z17" s="16" t="n">
        <v>57.74</v>
      </c>
      <c r="AA17" s="16" t="n">
        <v>57.53</v>
      </c>
      <c r="AB17" s="16" t="n">
        <v>56.97</v>
      </c>
      <c r="AC17" s="16" t="n">
        <v>56.91</v>
      </c>
      <c r="AD17" s="16" t="n">
        <v>56.67</v>
      </c>
      <c r="AE17" s="16" t="n">
        <v>56.79</v>
      </c>
      <c r="AF17" s="16" t="n">
        <v>57.11</v>
      </c>
      <c r="AG17" s="16" t="n">
        <v>56.59</v>
      </c>
      <c r="AH17" s="16" t="n">
        <v>56.45</v>
      </c>
      <c r="AI17" s="16" t="n">
        <v>56.77</v>
      </c>
      <c r="AJ17" s="16" t="n">
        <v>56.45</v>
      </c>
      <c r="AK17" s="16" t="n">
        <v>57.2</v>
      </c>
      <c r="AL17" s="13" t="n">
        <v>56.08</v>
      </c>
      <c r="AM17" s="13" t="n">
        <v>56.49</v>
      </c>
      <c r="AN17" s="13" t="n">
        <v>56.65</v>
      </c>
      <c r="AO17" s="13" t="n">
        <v>56.52</v>
      </c>
      <c r="AP17" s="13" t="n">
        <v>57.15</v>
      </c>
      <c r="AQ17" s="13" t="n">
        <v>56.86</v>
      </c>
    </row>
    <row r="18" customFormat="false" ht="15" hidden="false" customHeight="false" outlineLevel="0" collapsed="false">
      <c r="A18" s="10" t="s">
        <v>18</v>
      </c>
      <c r="B18" s="16" t="s">
        <v>275</v>
      </c>
      <c r="C18" s="16" t="n">
        <v>2.1</v>
      </c>
      <c r="D18" s="16" t="n">
        <v>2.12</v>
      </c>
      <c r="E18" s="16" t="n">
        <v>2.35</v>
      </c>
      <c r="F18" s="16" t="n">
        <v>2.99</v>
      </c>
      <c r="G18" s="16" t="n">
        <v>3.97</v>
      </c>
      <c r="H18" s="16" t="n">
        <v>5.29</v>
      </c>
      <c r="I18" s="16" t="n">
        <v>7.13</v>
      </c>
      <c r="J18" s="16" t="n">
        <v>9.57</v>
      </c>
      <c r="K18" s="16" t="n">
        <v>12.83</v>
      </c>
      <c r="L18" s="16" t="n">
        <v>17.22</v>
      </c>
      <c r="M18" s="16" t="n">
        <v>23.05</v>
      </c>
      <c r="N18" s="16" t="n">
        <v>30.22</v>
      </c>
      <c r="O18" s="16" t="n">
        <v>38.86</v>
      </c>
      <c r="P18" s="16" t="n">
        <v>47.65</v>
      </c>
      <c r="Q18" s="16" t="n">
        <v>55.15</v>
      </c>
      <c r="R18" s="16" t="n">
        <v>59.69</v>
      </c>
      <c r="S18" s="16" t="n">
        <v>62.32</v>
      </c>
      <c r="T18" s="16" t="n">
        <v>64.01</v>
      </c>
      <c r="U18" s="16" t="n">
        <v>64.63</v>
      </c>
      <c r="V18" s="16" t="n">
        <v>64.64</v>
      </c>
      <c r="W18" s="16" t="n">
        <v>64.08</v>
      </c>
      <c r="X18" s="16" t="n">
        <v>63.54</v>
      </c>
      <c r="Y18" s="16" t="n">
        <v>62.85</v>
      </c>
      <c r="Z18" s="16" t="n">
        <v>62.42</v>
      </c>
      <c r="AA18" s="16" t="n">
        <v>61.97</v>
      </c>
      <c r="AB18" s="16" t="n">
        <v>61.64</v>
      </c>
      <c r="AC18" s="16" t="n">
        <v>61.27</v>
      </c>
      <c r="AD18" s="16" t="n">
        <v>60.95</v>
      </c>
      <c r="AE18" s="16" t="n">
        <v>60.88</v>
      </c>
      <c r="AF18" s="16" t="n">
        <v>60.71</v>
      </c>
      <c r="AG18" s="16" t="n">
        <v>60.54</v>
      </c>
      <c r="AH18" s="16" t="n">
        <v>60.44</v>
      </c>
      <c r="AI18" s="16" t="n">
        <v>60.33</v>
      </c>
      <c r="AJ18" s="16" t="n">
        <v>60.53</v>
      </c>
      <c r="AK18" s="16" t="n">
        <v>60.38</v>
      </c>
      <c r="AL18" s="13" t="n">
        <v>60.38</v>
      </c>
      <c r="AM18" s="13" t="n">
        <v>60.16</v>
      </c>
      <c r="AN18" s="13" t="n">
        <v>60.24</v>
      </c>
      <c r="AO18" s="13" t="n">
        <v>60.39</v>
      </c>
      <c r="AP18" s="13" t="n">
        <v>60.68</v>
      </c>
      <c r="AQ18" s="13" t="n">
        <v>60.51</v>
      </c>
    </row>
    <row r="19" customFormat="false" ht="15" hidden="false" customHeight="false" outlineLevel="0" collapsed="false">
      <c r="A19" s="10" t="s">
        <v>18</v>
      </c>
      <c r="B19" s="16" t="s">
        <v>275</v>
      </c>
      <c r="C19" s="16" t="n">
        <v>2.19</v>
      </c>
      <c r="D19" s="16" t="n">
        <v>2.16</v>
      </c>
      <c r="E19" s="16" t="n">
        <v>2.42</v>
      </c>
      <c r="F19" s="16" t="n">
        <v>3.04</v>
      </c>
      <c r="G19" s="16" t="n">
        <v>4.08</v>
      </c>
      <c r="H19" s="16" t="n">
        <v>5.27</v>
      </c>
      <c r="I19" s="16" t="n">
        <v>7.01</v>
      </c>
      <c r="J19" s="16" t="n">
        <v>9.52</v>
      </c>
      <c r="K19" s="16" t="n">
        <v>12.75</v>
      </c>
      <c r="L19" s="16" t="n">
        <v>17.14</v>
      </c>
      <c r="M19" s="16" t="n">
        <v>23.1</v>
      </c>
      <c r="N19" s="16" t="n">
        <v>29.97</v>
      </c>
      <c r="O19" s="16" t="n">
        <v>39.01</v>
      </c>
      <c r="P19" s="16" t="n">
        <v>48.17</v>
      </c>
      <c r="Q19" s="16" t="n">
        <v>55.64</v>
      </c>
      <c r="R19" s="16" t="n">
        <v>60.56</v>
      </c>
      <c r="S19" s="16" t="n">
        <v>63.46</v>
      </c>
      <c r="T19" s="16" t="n">
        <v>65.01</v>
      </c>
      <c r="U19" s="16" t="n">
        <v>65.73</v>
      </c>
      <c r="V19" s="16" t="n">
        <v>65.6</v>
      </c>
      <c r="W19" s="16" t="n">
        <v>65.15</v>
      </c>
      <c r="X19" s="16" t="n">
        <v>64.69</v>
      </c>
      <c r="Y19" s="16" t="n">
        <v>64.2</v>
      </c>
      <c r="Z19" s="16" t="n">
        <v>63.55</v>
      </c>
      <c r="AA19" s="16" t="n">
        <v>63.4</v>
      </c>
      <c r="AB19" s="16" t="n">
        <v>62.89</v>
      </c>
      <c r="AC19" s="16" t="n">
        <v>62.53</v>
      </c>
      <c r="AD19" s="16" t="n">
        <v>62.41</v>
      </c>
      <c r="AE19" s="16" t="n">
        <v>62.34</v>
      </c>
      <c r="AF19" s="16" t="n">
        <v>62.24</v>
      </c>
      <c r="AG19" s="16" t="n">
        <v>62.28</v>
      </c>
      <c r="AH19" s="16" t="n">
        <v>61.91</v>
      </c>
      <c r="AI19" s="16" t="n">
        <v>61.78</v>
      </c>
      <c r="AJ19" s="16" t="n">
        <v>61.99</v>
      </c>
      <c r="AK19" s="16" t="n">
        <v>61.97</v>
      </c>
      <c r="AL19" s="13" t="n">
        <v>61.91</v>
      </c>
      <c r="AM19" s="13" t="n">
        <v>61.76</v>
      </c>
      <c r="AN19" s="13" t="n">
        <v>62.07</v>
      </c>
      <c r="AO19" s="13" t="n">
        <v>62.28</v>
      </c>
      <c r="AP19" s="13" t="n">
        <v>62.59</v>
      </c>
      <c r="AQ19" s="13" t="n">
        <v>62.42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pred_1_2</v>
      </c>
      <c r="C28" s="16" t="n">
        <f aca="false">C2*$B$23+$B$24</f>
        <v>0.50700176608125</v>
      </c>
      <c r="D28" s="16" t="n">
        <f aca="false">D2*$B$23+$B$24</f>
        <v>0.595794886614147</v>
      </c>
      <c r="E28" s="16" t="n">
        <f aca="false">E2*$B$23+$B$24</f>
        <v>0.38999833121238</v>
      </c>
      <c r="F28" s="16" t="n">
        <f aca="false">F2*$B$23+$B$24</f>
        <v>0.392310652059591</v>
      </c>
      <c r="G28" s="16" t="n">
        <f aca="false">G2*$B$23+$B$24</f>
        <v>0.333577702540435</v>
      </c>
      <c r="H28" s="16" t="n">
        <f aca="false">H2*$B$23+$B$24</f>
        <v>0.275769681360163</v>
      </c>
      <c r="I28" s="16" t="n">
        <f aca="false">I2*$B$23+$B$24</f>
        <v>0.23044819275483</v>
      </c>
      <c r="J28" s="16" t="n">
        <f aca="false">J2*$B$23+$B$24</f>
        <v>0.302592603187809</v>
      </c>
      <c r="K28" s="16" t="n">
        <f aca="false">K2*$B$23+$B$24</f>
        <v>0.466304919170339</v>
      </c>
      <c r="L28" s="16" t="n">
        <f aca="false">L2*$B$23+$B$24</f>
        <v>0.760894595105003</v>
      </c>
      <c r="M28" s="16" t="n">
        <f aca="false">M2*$B$23+$B$24</f>
        <v>1.28024185738856</v>
      </c>
      <c r="N28" s="16" t="n">
        <f aca="false">N2*$B$23+$B$24</f>
        <v>1.72929456591691</v>
      </c>
      <c r="O28" s="16" t="n">
        <f aca="false">O2*$B$23+$B$24</f>
        <v>2.07475530049022</v>
      </c>
      <c r="P28" s="16" t="n">
        <f aca="false">P2*$B$23+$B$24</f>
        <v>2.64219883639577</v>
      </c>
      <c r="Q28" s="16" t="n">
        <f aca="false">Q2*$B$23+$B$24</f>
        <v>3.22721601074011</v>
      </c>
      <c r="R28" s="16" t="n">
        <f aca="false">R2*$B$23+$B$24</f>
        <v>3.70817874695997</v>
      </c>
      <c r="S28" s="16" t="n">
        <f aca="false">S2*$B$23+$B$24</f>
        <v>4.10219821932471</v>
      </c>
      <c r="T28" s="16" t="n">
        <f aca="false">T2*$B$23+$B$24</f>
        <v>4.47078216237012</v>
      </c>
      <c r="U28" s="16" t="n">
        <f aca="false">U2*$B$23+$B$24</f>
        <v>4.62709505164157</v>
      </c>
      <c r="V28" s="16" t="n">
        <f aca="false">V2*$B$23+$B$24</f>
        <v>4.83289160704334</v>
      </c>
      <c r="W28" s="16" t="n">
        <f aca="false">W2*$B$23+$B$24</f>
        <v>4.91567269337349</v>
      </c>
      <c r="X28" s="16" t="n">
        <f aca="false">X2*$B$23+$B$24</f>
        <v>5.09002168525319</v>
      </c>
      <c r="Y28" s="16" t="n">
        <f aca="false">Y2*$B$23+$B$24</f>
        <v>5.1811271266333</v>
      </c>
      <c r="Z28" s="16" t="n">
        <f aca="false">Z2*$B$23+$B$24</f>
        <v>5.20425033510541</v>
      </c>
      <c r="AA28" s="16" t="n">
        <f aca="false">AA2*$B$23+$B$24</f>
        <v>5.3018302748577</v>
      </c>
      <c r="AB28" s="16" t="n">
        <f aca="false">AB2*$B$23+$B$24</f>
        <v>5.35316379766579</v>
      </c>
      <c r="AC28" s="16" t="n">
        <f aca="false">AC2*$B$23+$B$24</f>
        <v>5.41975863806546</v>
      </c>
      <c r="AD28" s="16" t="n">
        <f aca="false">AD2*$B$23+$B$24</f>
        <v>5.50531450941226</v>
      </c>
      <c r="AE28" s="16" t="n">
        <f aca="false">AE2*$B$23+$B$24</f>
        <v>5.60705662668954</v>
      </c>
      <c r="AF28" s="16" t="n">
        <f aca="false">AF2*$B$23+$B$24</f>
        <v>5.59549502245349</v>
      </c>
      <c r="AG28" s="16" t="n">
        <f aca="false">AG2*$B$23+$B$24</f>
        <v>5.66995175373368</v>
      </c>
      <c r="AH28" s="16" t="n">
        <f aca="false">AH2*$B$23+$B$24</f>
        <v>5.70278670976407</v>
      </c>
      <c r="AI28" s="16" t="n">
        <f aca="false">AI2*$B$23+$B$24</f>
        <v>5.78788011694143</v>
      </c>
      <c r="AJ28" s="16" t="n">
        <f aca="false">AJ2*$B$23+$B$24</f>
        <v>5.77955576189147</v>
      </c>
      <c r="AK28" s="16" t="n">
        <f aca="false">AK2*$B$23+$B$24</f>
        <v>5.81886521629406</v>
      </c>
      <c r="AL28" s="16" t="n">
        <f aca="false">AL2*$B$23+$B$24</f>
        <v>5.90210876679365</v>
      </c>
      <c r="AM28" s="16" t="n">
        <f aca="false">AM2*$B$23+$B$24</f>
        <v>5.84753799479947</v>
      </c>
      <c r="AN28" s="16" t="n">
        <f aca="false">AN2*$B$23+$B$24</f>
        <v>5.86187438405218</v>
      </c>
      <c r="AO28" s="16" t="n">
        <f aca="false">AO2*$B$23+$B$24</f>
        <v>6.01032538244311</v>
      </c>
      <c r="AP28" s="16" t="n">
        <f aca="false">AP2*$B$23+$B$24</f>
        <v>6.01772480915419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pred_1_2</v>
      </c>
      <c r="C29" s="16" t="n">
        <f aca="false">C3*$B$23+$B$24</f>
        <v>0.272532432174068</v>
      </c>
      <c r="D29" s="16" t="n">
        <f aca="false">D3*$B$23+$B$24</f>
        <v>0.248021831193633</v>
      </c>
      <c r="E29" s="16" t="n">
        <f aca="false">E3*$B$23+$B$24</f>
        <v>0.168015529880137</v>
      </c>
      <c r="F29" s="16" t="n">
        <f aca="false">F3*$B$23+$B$24</f>
        <v>0.127781147138668</v>
      </c>
      <c r="G29" s="16" t="n">
        <f aca="false">G3*$B$23+$B$24</f>
        <v>0.105582867005443</v>
      </c>
      <c r="H29" s="16" t="n">
        <f aca="false">H3*$B$23+$B$24</f>
        <v>0.124543897952573</v>
      </c>
      <c r="I29" s="16" t="n">
        <f aca="false">I3*$B$23+$B$24</f>
        <v>0.125006362122015</v>
      </c>
      <c r="J29" s="16" t="n">
        <f aca="false">J3*$B$23+$B$24</f>
        <v>0.21333701848547</v>
      </c>
      <c r="K29" s="16" t="n">
        <f aca="false">K3*$B$23+$B$24</f>
        <v>0.397860222092897</v>
      </c>
      <c r="L29" s="16" t="n">
        <f aca="false">L3*$B$23+$B$24</f>
        <v>0.728522103244051</v>
      </c>
      <c r="M29" s="16" t="n">
        <f aca="false">M3*$B$23+$B$24</f>
        <v>1.24740690135817</v>
      </c>
      <c r="N29" s="16" t="n">
        <f aca="false">N3*$B$23+$B$24</f>
        <v>1.63772666036736</v>
      </c>
      <c r="O29" s="16" t="n">
        <f aca="false">O3*$B$23+$B$24</f>
        <v>2.02804641937656</v>
      </c>
      <c r="P29" s="16" t="n">
        <f aca="false">P3*$B$23+$B$24</f>
        <v>2.45998795363555</v>
      </c>
      <c r="Q29" s="16" t="n">
        <f aca="false">Q3*$B$23+$B$24</f>
        <v>3.05332948302986</v>
      </c>
      <c r="R29" s="16" t="n">
        <f aca="false">R3*$B$23+$B$24</f>
        <v>3.46307273715562</v>
      </c>
      <c r="S29" s="16" t="n">
        <f aca="false">S3*$B$23+$B$24</f>
        <v>3.96530882516982</v>
      </c>
      <c r="T29" s="16" t="n">
        <f aca="false">T3*$B$23+$B$24</f>
        <v>4.29782056299875</v>
      </c>
      <c r="U29" s="16" t="n">
        <f aca="false">U3*$B$23+$B$24</f>
        <v>4.53691453860035</v>
      </c>
      <c r="V29" s="16" t="n">
        <f aca="false">V3*$B$23+$B$24</f>
        <v>4.67842857444966</v>
      </c>
      <c r="W29" s="16" t="n">
        <f aca="false">W3*$B$23+$B$24</f>
        <v>4.81994261029896</v>
      </c>
      <c r="X29" s="16" t="n">
        <f aca="false">X3*$B$23+$B$24</f>
        <v>4.96423143116492</v>
      </c>
      <c r="Y29" s="16" t="n">
        <f aca="false">Y3*$B$23+$B$24</f>
        <v>5.02527670153129</v>
      </c>
      <c r="Z29" s="16" t="n">
        <f aca="false">Z3*$B$23+$B$24</f>
        <v>5.06412369176443</v>
      </c>
      <c r="AA29" s="16" t="n">
        <f aca="false">AA3*$B$23+$B$24</f>
        <v>5.16817812988892</v>
      </c>
      <c r="AB29" s="16" t="n">
        <f aca="false">AB3*$B$23+$B$24</f>
        <v>5.18343944748051</v>
      </c>
      <c r="AC29" s="16" t="n">
        <f aca="false">AC3*$B$23+$B$24</f>
        <v>5.27038271133564</v>
      </c>
      <c r="AD29" s="16" t="n">
        <f aca="false">AD3*$B$23+$B$24</f>
        <v>5.3258784116687</v>
      </c>
      <c r="AE29" s="16" t="n">
        <f aca="false">AE3*$B$23+$B$24</f>
        <v>5.43918213318203</v>
      </c>
      <c r="AF29" s="16" t="n">
        <f aca="false">AF3*$B$23+$B$24</f>
        <v>5.43871966901259</v>
      </c>
      <c r="AG29" s="16" t="n">
        <f aca="false">AG3*$B$23+$B$24</f>
        <v>5.51733857781776</v>
      </c>
      <c r="AH29" s="16" t="n">
        <f aca="false">AH3*$B$23+$B$24</f>
        <v>5.49745261853174</v>
      </c>
      <c r="AI29" s="16" t="n">
        <f aca="false">AI3*$B$23+$B$24</f>
        <v>5.63156722766998</v>
      </c>
      <c r="AJ29" s="16" t="n">
        <f aca="false">AJ3*$B$23+$B$24</f>
        <v>5.59873227163958</v>
      </c>
      <c r="AK29" s="16" t="n">
        <f aca="false">AK3*$B$23+$B$24</f>
        <v>5.67642625210587</v>
      </c>
      <c r="AL29" s="16" t="n">
        <f aca="false">AL3*$B$23+$B$24</f>
        <v>5.69168756969746</v>
      </c>
      <c r="AM29" s="16" t="n">
        <f aca="false">AM3*$B$23+$B$24</f>
        <v>5.66717696871702</v>
      </c>
      <c r="AN29" s="16" t="n">
        <f aca="false">AN3*$B$23+$B$24</f>
        <v>5.71064860064459</v>
      </c>
      <c r="AO29" s="16" t="n">
        <f aca="false">AO3*$B$23+$B$24</f>
        <v>5.81886521629406</v>
      </c>
      <c r="AP29" s="16" t="n">
        <f aca="false">AP3*$B$23+$B$24</f>
        <v>5.7777059052137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pred_1_2</v>
      </c>
      <c r="C30" s="16" t="n">
        <f aca="false">C4*$B$23+$B$24</f>
        <v>0.488503199303563</v>
      </c>
      <c r="D30" s="16" t="n">
        <f aca="false">D4*$B$23+$B$24</f>
        <v>0.359938160198639</v>
      </c>
      <c r="E30" s="16" t="n">
        <f aca="false">E4*$B$23+$B$24</f>
        <v>0.295655640646177</v>
      </c>
      <c r="F30" s="16" t="n">
        <f aca="false">F4*$B$23+$B$24</f>
        <v>0.249871687871401</v>
      </c>
      <c r="G30" s="16" t="n">
        <f aca="false">G4*$B$23+$B$24</f>
        <v>0.215649339332681</v>
      </c>
      <c r="H30" s="16" t="n">
        <f aca="false">H4*$B$23+$B$24</f>
        <v>0.21333701848547</v>
      </c>
      <c r="I30" s="16" t="n">
        <f aca="false">I4*$B$23+$B$24</f>
        <v>0.220736445196545</v>
      </c>
      <c r="J30" s="16" t="n">
        <f aca="false">J4*$B$23+$B$24</f>
        <v>0.307679709051673</v>
      </c>
      <c r="K30" s="16" t="n">
        <f aca="false">K4*$B$23+$B$24</f>
        <v>0.494977697675753</v>
      </c>
      <c r="L30" s="16" t="n">
        <f aca="false">L4*$B$23+$B$24</f>
        <v>0.83905103974073</v>
      </c>
      <c r="M30" s="16" t="n">
        <f aca="false">M4*$B$23+$B$24</f>
        <v>1.3639478720576</v>
      </c>
      <c r="N30" s="16" t="n">
        <f aca="false">N4*$B$23+$B$24</f>
        <v>1.80930086723041</v>
      </c>
      <c r="O30" s="16" t="n">
        <f aca="false">O4*$B$23+$B$24</f>
        <v>2.15059942427873</v>
      </c>
      <c r="P30" s="16" t="n">
        <f aca="false">P4*$B$23+$B$24</f>
        <v>2.64312376473465</v>
      </c>
      <c r="Q30" s="16" t="n">
        <f aca="false">Q4*$B$23+$B$24</f>
        <v>3.26606300097326</v>
      </c>
      <c r="R30" s="16" t="n">
        <f aca="false">R4*$B$23+$B$24</f>
        <v>3.66100740167687</v>
      </c>
      <c r="S30" s="16" t="n">
        <f aca="false">S4*$B$23+$B$24</f>
        <v>4.07861254668316</v>
      </c>
      <c r="T30" s="16" t="n">
        <f aca="false">T4*$B$23+$B$24</f>
        <v>4.42083603207036</v>
      </c>
      <c r="U30" s="16" t="n">
        <f aca="false">U4*$B$23+$B$24</f>
        <v>4.71172599464949</v>
      </c>
      <c r="V30" s="16" t="n">
        <f aca="false">V4*$B$23+$B$24</f>
        <v>4.88376266568198</v>
      </c>
      <c r="W30" s="16" t="n">
        <f aca="false">W4*$B$23+$B$24</f>
        <v>4.99660392302587</v>
      </c>
      <c r="X30" s="16" t="n">
        <f aca="false">X4*$B$23+$B$24</f>
        <v>5.19453858754712</v>
      </c>
      <c r="Y30" s="16" t="n">
        <f aca="false">Y4*$B$23+$B$24</f>
        <v>5.27315749635229</v>
      </c>
      <c r="Z30" s="16" t="n">
        <f aca="false">Z4*$B$23+$B$24</f>
        <v>5.25697125042181</v>
      </c>
      <c r="AA30" s="16" t="n">
        <f aca="false">AA4*$B$23+$B$24</f>
        <v>5.4026474637961</v>
      </c>
      <c r="AB30" s="16" t="n">
        <f aca="false">AB4*$B$23+$B$24</f>
        <v>5.45536837911251</v>
      </c>
      <c r="AC30" s="16" t="n">
        <f aca="false">AC4*$B$23+$B$24</f>
        <v>5.50068986771784</v>
      </c>
      <c r="AD30" s="16" t="n">
        <f aca="false">AD4*$B$23+$B$24</f>
        <v>5.54554889215373</v>
      </c>
      <c r="AE30" s="16" t="n">
        <f aca="false">AE4*$B$23+$B$24</f>
        <v>5.61491851757006</v>
      </c>
      <c r="AF30" s="16" t="n">
        <f aca="false">AF4*$B$23+$B$24</f>
        <v>5.70001192474742</v>
      </c>
      <c r="AG30" s="16" t="n">
        <f aca="false">AG4*$B$23+$B$24</f>
        <v>5.71758556318622</v>
      </c>
      <c r="AH30" s="16" t="n">
        <f aca="false">AH4*$B$23+$B$24</f>
        <v>5.71619817067789</v>
      </c>
      <c r="AI30" s="16" t="n">
        <f aca="false">AI4*$B$23+$B$24</f>
        <v>5.75365776840271</v>
      </c>
      <c r="AJ30" s="16" t="n">
        <f aca="false">AJ4*$B$23+$B$24</f>
        <v>5.7777059052137</v>
      </c>
      <c r="AK30" s="16" t="n">
        <f aca="false">AK4*$B$23+$B$24</f>
        <v>5.90303369513253</v>
      </c>
      <c r="AL30" s="16" t="n">
        <f aca="false">AL4*$B$23+$B$24</f>
        <v>5.88777237754094</v>
      </c>
      <c r="AM30" s="16" t="n">
        <f aca="false">AM4*$B$23+$B$24</f>
        <v>5.86187438405218</v>
      </c>
      <c r="AN30" s="16" t="n">
        <f aca="false">AN4*$B$23+$B$24</f>
        <v>5.90025891011588</v>
      </c>
      <c r="AO30" s="16" t="n">
        <f aca="false">AO4*$B$23+$B$24</f>
        <v>6.05610933521789</v>
      </c>
      <c r="AP30" s="16" t="n">
        <f aca="false">AP4*$B$23+$B$24</f>
        <v>6.01818727332363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pred_1_2</v>
      </c>
      <c r="C31" s="16" t="n">
        <f aca="false">C5*$B$23+$B$24</f>
        <v>0.932006337798607</v>
      </c>
      <c r="D31" s="16" t="n">
        <f aca="false">D5*$B$23+$B$24</f>
        <v>0.551860790517141</v>
      </c>
      <c r="E31" s="16" t="n">
        <f aca="false">E5*$B$23+$B$24</f>
        <v>0.519950762825631</v>
      </c>
      <c r="F31" s="16" t="n">
        <f aca="false">F5*$B$23+$B$24</f>
        <v>0.47925391591472</v>
      </c>
      <c r="G31" s="16" t="n">
        <f aca="false">G5*$B$23+$B$24</f>
        <v>0.413584003853931</v>
      </c>
      <c r="H31" s="16" t="n">
        <f aca="false">H5*$B$23+$B$24</f>
        <v>0.365025266062503</v>
      </c>
      <c r="I31" s="16" t="n">
        <f aca="false">I5*$B$23+$B$24</f>
        <v>0.343289450098721</v>
      </c>
      <c r="J31" s="16" t="n">
        <f aca="false">J5*$B$23+$B$24</f>
        <v>0.399710078770666</v>
      </c>
      <c r="K31" s="16" t="n">
        <f aca="false">K5*$B$23+$B$24</f>
        <v>0.576833855667018</v>
      </c>
      <c r="L31" s="16" t="n">
        <f aca="false">L5*$B$23+$B$24</f>
        <v>0.850612643976785</v>
      </c>
      <c r="M31" s="16" t="n">
        <f aca="false">M5*$B$23+$B$24</f>
        <v>1.36718512124369</v>
      </c>
      <c r="N31" s="16" t="n">
        <f aca="false">N5*$B$23+$B$24</f>
        <v>1.6830481489727</v>
      </c>
      <c r="O31" s="16" t="n">
        <f aca="false">O5*$B$23+$B$24</f>
        <v>2.21580687217008</v>
      </c>
      <c r="P31" s="16" t="n">
        <f aca="false">P5*$B$23+$B$24</f>
        <v>2.75642748624798</v>
      </c>
      <c r="Q31" s="16" t="n">
        <f aca="false">Q5*$B$23+$B$24</f>
        <v>2.86603149440578</v>
      </c>
      <c r="R31" s="16" t="n">
        <f aca="false">R5*$B$23+$B$24</f>
        <v>3.35300626482839</v>
      </c>
      <c r="S31" s="16" t="n">
        <f aca="false">S5*$B$23+$B$24</f>
        <v>3.60273691632716</v>
      </c>
      <c r="T31" s="16" t="n">
        <f aca="false">T5*$B$23+$B$24</f>
        <v>3.96114664764484</v>
      </c>
      <c r="U31" s="16" t="n">
        <f aca="false">U5*$B$23+$B$24</f>
        <v>4.10821025352746</v>
      </c>
      <c r="V31" s="16" t="n">
        <f aca="false">V5*$B$23+$B$24</f>
        <v>4.23353804344628</v>
      </c>
      <c r="W31" s="16" t="n">
        <f aca="false">W5*$B$23+$B$24</f>
        <v>4.29874549133763</v>
      </c>
      <c r="X31" s="16" t="n">
        <f aca="false">X5*$B$23+$B$24</f>
        <v>4.47124462653956</v>
      </c>
      <c r="Y31" s="16" t="n">
        <f aca="false">Y5*$B$23+$B$24</f>
        <v>4.44904634640634</v>
      </c>
      <c r="Z31" s="16" t="n">
        <f aca="false">Z5*$B$23+$B$24</f>
        <v>4.57159935130851</v>
      </c>
      <c r="AA31" s="16" t="n">
        <f aca="false">AA5*$B$23+$B$24</f>
        <v>4.63958158421651</v>
      </c>
      <c r="AB31" s="16" t="n">
        <f aca="false">AB5*$B$23+$B$24</f>
        <v>4.67426639692468</v>
      </c>
      <c r="AC31" s="16" t="n">
        <f aca="false">AC5*$B$23+$B$24</f>
        <v>4.74918559237431</v>
      </c>
      <c r="AD31" s="16" t="n">
        <f aca="false">AD5*$B$23+$B$24</f>
        <v>4.78063315589638</v>
      </c>
      <c r="AE31" s="16" t="n">
        <f aca="false">AE5*$B$23+$B$24</f>
        <v>4.83335407121278</v>
      </c>
      <c r="AF31" s="16" t="n">
        <f aca="false">AF5*$B$23+$B$24</f>
        <v>4.92445951259289</v>
      </c>
      <c r="AG31" s="16" t="n">
        <f aca="false">AG5*$B$23+$B$24</f>
        <v>4.99336667383978</v>
      </c>
      <c r="AH31" s="16" t="n">
        <f aca="false">AH5*$B$23+$B$24</f>
        <v>4.94804518523444</v>
      </c>
      <c r="AI31" s="16" t="n">
        <f aca="false">AI5*$B$23+$B$24</f>
        <v>5.03961309078399</v>
      </c>
      <c r="AJ31" s="16" t="n">
        <f aca="false">AJ5*$B$23+$B$24</f>
        <v>5.07429790349216</v>
      </c>
      <c r="AK31" s="16" t="n">
        <f aca="false">AK5*$B$23+$B$24</f>
        <v>5.151529419789</v>
      </c>
      <c r="AL31" s="16" t="n">
        <f aca="false">AL5*$B$23+$B$24</f>
        <v>5.14690477809458</v>
      </c>
      <c r="AM31" s="16" t="n">
        <f aca="false">AM5*$B$23+$B$24</f>
        <v>5.15939131066952</v>
      </c>
      <c r="AN31" s="16" t="n">
        <f aca="false">AN5*$B$23+$B$24</f>
        <v>5.20332540676652</v>
      </c>
      <c r="AO31" s="16" t="n">
        <f aca="false">AO5*$B$23+$B$24</f>
        <v>5.27685720970783</v>
      </c>
      <c r="AP31" s="16" t="n">
        <f aca="false">AP5*$B$23+$B$24</f>
        <v>5.32819073251591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pred_1_2</v>
      </c>
      <c r="C32" s="16" t="n">
        <f aca="false">C6*$B$23+$B$24</f>
        <v>0.552323254686583</v>
      </c>
      <c r="D32" s="16" t="n">
        <f aca="false">D6*$B$23+$B$24</f>
        <v>0.328490596676571</v>
      </c>
      <c r="E32" s="16" t="n">
        <f aca="false">E6*$B$23+$B$24</f>
        <v>0.328028132507129</v>
      </c>
      <c r="F32" s="16" t="n">
        <f aca="false">F6*$B$23+$B$24</f>
        <v>0.312304350746095</v>
      </c>
      <c r="G32" s="16" t="n">
        <f aca="false">G6*$B$23+$B$24</f>
        <v>0.280856787224027</v>
      </c>
      <c r="H32" s="16" t="n">
        <f aca="false">H6*$B$23+$B$24</f>
        <v>0.249871687871401</v>
      </c>
      <c r="I32" s="16" t="n">
        <f aca="false">I6*$B$23+$B$24</f>
        <v>0.25588372207415</v>
      </c>
      <c r="J32" s="16" t="n">
        <f aca="false">J6*$B$23+$B$24</f>
        <v>0.340052200912625</v>
      </c>
      <c r="K32" s="16" t="n">
        <f aca="false">K6*$B$23+$B$24</f>
        <v>0.549086005500488</v>
      </c>
      <c r="L32" s="16" t="n">
        <f aca="false">L6*$B$23+$B$24</f>
        <v>0.830264220521329</v>
      </c>
      <c r="M32" s="16" t="n">
        <f aca="false">M6*$B$23+$B$24</f>
        <v>1.25850604142478</v>
      </c>
      <c r="N32" s="16" t="n">
        <f aca="false">N6*$B$23+$B$24</f>
        <v>1.6030418476592</v>
      </c>
      <c r="O32" s="16" t="n">
        <f aca="false">O6*$B$23+$B$24</f>
        <v>2.13302578583993</v>
      </c>
      <c r="P32" s="16" t="n">
        <f aca="false">P6*$B$23+$B$24</f>
        <v>2.63803665887079</v>
      </c>
      <c r="Q32" s="16" t="n">
        <f aca="false">Q6*$B$23+$B$24</f>
        <v>2.85169510515307</v>
      </c>
      <c r="R32" s="16" t="n">
        <f aca="false">R6*$B$23+$B$24</f>
        <v>3.12778621431005</v>
      </c>
      <c r="S32" s="16" t="n">
        <f aca="false">S6*$B$23+$B$24</f>
        <v>3.44457417037794</v>
      </c>
      <c r="T32" s="16" t="n">
        <f aca="false">T6*$B$23+$B$24</f>
        <v>3.75951226976806</v>
      </c>
      <c r="U32" s="16" t="n">
        <f aca="false">U6*$B$23+$B$24</f>
        <v>3.88021541799246</v>
      </c>
      <c r="V32" s="16" t="n">
        <f aca="false">V6*$B$23+$B$24</f>
        <v>4.02774148804452</v>
      </c>
      <c r="W32" s="16" t="n">
        <f aca="false">W6*$B$23+$B$24</f>
        <v>4.21596440500748</v>
      </c>
      <c r="X32" s="16" t="n">
        <f aca="false">X6*$B$23+$B$24</f>
        <v>4.19746583822979</v>
      </c>
      <c r="Y32" s="16" t="n">
        <f aca="false">Y6*$B$23+$B$24</f>
        <v>4.20671512161864</v>
      </c>
      <c r="Z32" s="16" t="n">
        <f aca="false">Z6*$B$23+$B$24</f>
        <v>4.39077586105662</v>
      </c>
      <c r="AA32" s="16" t="n">
        <f aca="false">AA6*$B$23+$B$24</f>
        <v>4.3861512193622</v>
      </c>
      <c r="AB32" s="16" t="n">
        <f aca="false">AB6*$B$23+$B$24</f>
        <v>4.4453466330508</v>
      </c>
      <c r="AC32" s="16" t="n">
        <f aca="false">AC6*$B$23+$B$24</f>
        <v>4.61460851906663</v>
      </c>
      <c r="AD32" s="16" t="n">
        <f aca="false">AD6*$B$23+$B$24</f>
        <v>4.57113688713907</v>
      </c>
      <c r="AE32" s="16" t="n">
        <f aca="false">AE6*$B$23+$B$24</f>
        <v>4.55078846368362</v>
      </c>
      <c r="AF32" s="16" t="n">
        <f aca="false">AF6*$B$23+$B$24</f>
        <v>4.68582800116073</v>
      </c>
      <c r="AG32" s="16" t="n">
        <f aca="false">AG6*$B$23+$B$24</f>
        <v>4.68490307282185</v>
      </c>
      <c r="AH32" s="16" t="n">
        <f aca="false">AH6*$B$23+$B$24</f>
        <v>4.65669275848587</v>
      </c>
      <c r="AI32" s="16" t="n">
        <f aca="false">AI6*$B$23+$B$24</f>
        <v>4.73854891647714</v>
      </c>
      <c r="AJ32" s="16" t="n">
        <f aca="false">AJ6*$B$23+$B$24</f>
        <v>4.7644469099659</v>
      </c>
      <c r="AK32" s="16" t="n">
        <f aca="false">AK6*$B$23+$B$24</f>
        <v>4.78109562006582</v>
      </c>
      <c r="AL32" s="16" t="n">
        <f aca="false">AL6*$B$23+$B$24</f>
        <v>4.78479533342136</v>
      </c>
      <c r="AM32" s="16" t="n">
        <f aca="false">AM6*$B$23+$B$24</f>
        <v>4.80745607772402</v>
      </c>
      <c r="AN32" s="16" t="n">
        <f aca="false">AN6*$B$23+$B$24</f>
        <v>4.83705378456832</v>
      </c>
      <c r="AO32" s="16" t="n">
        <f aca="false">AO6*$B$23+$B$24</f>
        <v>4.90781080249297</v>
      </c>
      <c r="AP32" s="16" t="n">
        <f aca="false">AP6*$B$23+$B$24</f>
        <v>4.89763659076525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pred_1_2</v>
      </c>
      <c r="C33" s="16" t="n">
        <f aca="false">C7*$B$23+$B$24</f>
        <v>0.426995464767754</v>
      </c>
      <c r="D33" s="16" t="n">
        <f aca="false">D7*$B$23+$B$24</f>
        <v>0.285943893087891</v>
      </c>
      <c r="E33" s="16" t="n">
        <f aca="false">E7*$B$23+$B$24</f>
        <v>0.276694609699048</v>
      </c>
      <c r="F33" s="16" t="n">
        <f aca="false">F7*$B$23+$B$24</f>
        <v>0.278544466376816</v>
      </c>
      <c r="G33" s="16" t="n">
        <f aca="false">G7*$B$23+$B$24</f>
        <v>0.257733578751918</v>
      </c>
      <c r="H33" s="16" t="n">
        <f aca="false">H7*$B$23+$B$24</f>
        <v>0.267907790479646</v>
      </c>
      <c r="I33" s="16" t="n">
        <f aca="false">I7*$B$23+$B$24</f>
        <v>0.293343319798966</v>
      </c>
      <c r="J33" s="16" t="n">
        <f aca="false">J7*$B$23+$B$24</f>
        <v>0.365950194401387</v>
      </c>
      <c r="K33" s="16" t="n">
        <f aca="false">K7*$B$23+$B$24</f>
        <v>0.568047036447617</v>
      </c>
      <c r="L33" s="16" t="n">
        <f aca="false">L7*$B$23+$B$24</f>
        <v>0.849687715637901</v>
      </c>
      <c r="M33" s="16" t="n">
        <f aca="false">M7*$B$23+$B$24</f>
        <v>1.37874672547975</v>
      </c>
      <c r="N33" s="16" t="n">
        <f aca="false">N7*$B$23+$B$24</f>
        <v>1.76721662781117</v>
      </c>
      <c r="O33" s="16" t="n">
        <f aca="false">O7*$B$23+$B$24</f>
        <v>2.39986761160807</v>
      </c>
      <c r="P33" s="16" t="n">
        <f aca="false">P7*$B$23+$B$24</f>
        <v>2.66902175822341</v>
      </c>
      <c r="Q33" s="16" t="n">
        <f aca="false">Q7*$B$23+$B$24</f>
        <v>2.95297475826091</v>
      </c>
      <c r="R33" s="16" t="n">
        <f aca="false">R7*$B$23+$B$24</f>
        <v>3.53706700426637</v>
      </c>
      <c r="S33" s="16" t="n">
        <f aca="false">S7*$B$23+$B$24</f>
        <v>3.96900853852536</v>
      </c>
      <c r="T33" s="16" t="n">
        <f aca="false">T7*$B$23+$B$24</f>
        <v>4.30891970306536</v>
      </c>
      <c r="U33" s="16" t="n">
        <f aca="false">U7*$B$23+$B$24</f>
        <v>4.57483660049461</v>
      </c>
      <c r="V33" s="16" t="n">
        <f aca="false">V7*$B$23+$B$24</f>
        <v>4.81948014612952</v>
      </c>
      <c r="W33" s="16" t="n">
        <f aca="false">W7*$B$23+$B$24</f>
        <v>5.00585320641471</v>
      </c>
      <c r="X33" s="16" t="n">
        <f aca="false">X7*$B$23+$B$24</f>
        <v>5.12655635463912</v>
      </c>
      <c r="Y33" s="16" t="n">
        <f aca="false">Y7*$B$23+$B$24</f>
        <v>5.16494088070282</v>
      </c>
      <c r="Z33" s="16" t="n">
        <f aca="false">Z7*$B$23+$B$24</f>
        <v>5.24448471784688</v>
      </c>
      <c r="AA33" s="16" t="n">
        <f aca="false">AA7*$B$23+$B$24</f>
        <v>5.36380047356296</v>
      </c>
      <c r="AB33" s="16" t="n">
        <f aca="false">AB7*$B$23+$B$24</f>
        <v>5.41097181884606</v>
      </c>
      <c r="AC33" s="16" t="n">
        <f aca="false">AC7*$B$23+$B$24</f>
        <v>5.50253972439561</v>
      </c>
      <c r="AD33" s="16" t="n">
        <f aca="false">AD7*$B$23+$B$24</f>
        <v>5.47710419507629</v>
      </c>
      <c r="AE33" s="16" t="n">
        <f aca="false">AE7*$B$23+$B$24</f>
        <v>5.54878614133983</v>
      </c>
      <c r="AF33" s="16" t="n">
        <f aca="false">AF7*$B$23+$B$24</f>
        <v>5.63387954851719</v>
      </c>
      <c r="AG33" s="16" t="n">
        <f aca="false">AG7*$B$23+$B$24</f>
        <v>5.71712309901678</v>
      </c>
      <c r="AH33" s="16" t="n">
        <f aca="false">AH7*$B$23+$B$24</f>
        <v>5.69076264135857</v>
      </c>
      <c r="AI33" s="16" t="n">
        <f aca="false">AI7*$B$23+$B$24</f>
        <v>5.75504516091104</v>
      </c>
      <c r="AJ33" s="16" t="n">
        <f aca="false">AJ7*$B$23+$B$24</f>
        <v>5.78325547524701</v>
      </c>
      <c r="AK33" s="16" t="n">
        <f aca="false">AK7*$B$23+$B$24</f>
        <v>5.85493742151054</v>
      </c>
      <c r="AL33" s="16" t="n">
        <f aca="false">AL7*$B$23+$B$24</f>
        <v>5.85262510066333</v>
      </c>
      <c r="AM33" s="16" t="n">
        <f aca="false">AM7*$B$23+$B$24</f>
        <v>5.91274544269082</v>
      </c>
      <c r="AN33" s="16" t="n">
        <f aca="false">AN7*$B$23+$B$24</f>
        <v>6.00061363488483</v>
      </c>
      <c r="AO33" s="16" t="n">
        <f aca="false">AO7*$B$23+$B$24</f>
        <v>6.06304629775952</v>
      </c>
      <c r="AP33" s="16" t="n">
        <f aca="false">AP7*$B$23+$B$24</f>
        <v>6.07784515118167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pred_1_2</v>
      </c>
      <c r="C34" s="16" t="n">
        <f aca="false">C8*$B$23+$B$24</f>
        <v>0.783092875238228</v>
      </c>
      <c r="D34" s="16" t="n">
        <f aca="false">D8*$B$23+$B$24</f>
        <v>0.459830420798148</v>
      </c>
      <c r="E34" s="16" t="n">
        <f aca="false">E8*$B$23+$B$24</f>
        <v>0.37288715694302</v>
      </c>
      <c r="F34" s="16" t="n">
        <f aca="false">F8*$B$23+$B$24</f>
        <v>0.311379422407211</v>
      </c>
      <c r="G34" s="16" t="n">
        <f aca="false">G8*$B$23+$B$24</f>
        <v>0.268370254649088</v>
      </c>
      <c r="H34" s="16" t="n">
        <f aca="false">H8*$B$23+$B$24</f>
        <v>0.234147906110368</v>
      </c>
      <c r="I34" s="16" t="n">
        <f aca="false">I8*$B$23+$B$24</f>
        <v>0.249409223701959</v>
      </c>
      <c r="J34" s="16" t="n">
        <f aca="false">J8*$B$23+$B$24</f>
        <v>0.406184577142856</v>
      </c>
      <c r="K34" s="16" t="n">
        <f aca="false">K8*$B$23+$B$24</f>
        <v>0.647590873591671</v>
      </c>
      <c r="L34" s="16" t="n">
        <f aca="false">L8*$B$23+$B$24</f>
        <v>1.03837309677031</v>
      </c>
      <c r="M34" s="16" t="n">
        <f aca="false">M8*$B$23+$B$24</f>
        <v>1.49158798282364</v>
      </c>
      <c r="N34" s="16" t="n">
        <f aca="false">N8*$B$23+$B$24</f>
        <v>1.97717536073792</v>
      </c>
      <c r="O34" s="16" t="n">
        <f aca="false">O8*$B$23+$B$24</f>
        <v>2.34575930378333</v>
      </c>
      <c r="P34" s="16" t="n">
        <f aca="false">P8*$B$23+$B$24</f>
        <v>2.68567046832333</v>
      </c>
      <c r="Q34" s="16" t="n">
        <f aca="false">Q8*$B$23+$B$24</f>
        <v>3.13703549769889</v>
      </c>
      <c r="R34" s="16" t="n">
        <f aca="false">R8*$B$23+$B$24</f>
        <v>3.46584752217228</v>
      </c>
      <c r="S34" s="16" t="n">
        <f aca="false">S8*$B$23+$B$24</f>
        <v>3.79003490495124</v>
      </c>
      <c r="T34" s="16" t="n">
        <f aca="false">T8*$B$23+$B$24</f>
        <v>4.01155524211404</v>
      </c>
      <c r="U34" s="16" t="n">
        <f aca="false">U8*$B$23+$B$24</f>
        <v>4.13225839033845</v>
      </c>
      <c r="V34" s="16" t="n">
        <f aca="false">V8*$B$23+$B$24</f>
        <v>4.19839076656868</v>
      </c>
      <c r="W34" s="16" t="n">
        <f aca="false">W8*$B$23+$B$24</f>
        <v>4.28903374377935</v>
      </c>
      <c r="X34" s="16" t="n">
        <f aca="false">X8*$B$23+$B$24</f>
        <v>4.30013288384596</v>
      </c>
      <c r="Y34" s="16" t="n">
        <f aca="false">Y8*$B$23+$B$24</f>
        <v>4.35377872750125</v>
      </c>
      <c r="Z34" s="16" t="n">
        <f aca="false">Z8*$B$23+$B$24</f>
        <v>4.6548429018081</v>
      </c>
      <c r="AA34" s="16" t="n">
        <f aca="false">AA8*$B$23+$B$24</f>
        <v>4.45367098810076</v>
      </c>
      <c r="AB34" s="16" t="n">
        <f aca="false">AB8*$B$23+$B$24</f>
        <v>4.51194147345047</v>
      </c>
      <c r="AC34" s="16" t="n">
        <f aca="false">AC8*$B$23+$B$24</f>
        <v>4.57622399300294</v>
      </c>
      <c r="AD34" s="16" t="n">
        <f aca="false">AD8*$B$23+$B$24</f>
        <v>4.63403201418321</v>
      </c>
      <c r="AE34" s="16" t="n">
        <f aca="false">AE8*$B$23+$B$24</f>
        <v>4.65946754350253</v>
      </c>
      <c r="AF34" s="16" t="n">
        <f aca="false">AF8*$B$23+$B$24</f>
        <v>4.75011052071319</v>
      </c>
      <c r="AG34" s="16" t="n">
        <f aca="false">AG8*$B$23+$B$24</f>
        <v>4.75473516240761</v>
      </c>
      <c r="AH34" s="16" t="n">
        <f aca="false">AH8*$B$23+$B$24</f>
        <v>4.79358215264076</v>
      </c>
      <c r="AI34" s="16" t="n">
        <f aca="false">AI8*$B$23+$B$24</f>
        <v>4.88561252235975</v>
      </c>
      <c r="AJ34" s="16" t="n">
        <f aca="false">AJ8*$B$23+$B$24</f>
        <v>4.89393687740971</v>
      </c>
      <c r="AK34" s="16" t="n">
        <f aca="false">AK8*$B$23+$B$24</f>
        <v>4.89671166242636</v>
      </c>
      <c r="AL34" s="16" t="n">
        <f aca="false">AL8*$B$23+$B$24</f>
        <v>4.88977469988473</v>
      </c>
      <c r="AM34" s="16" t="n">
        <f aca="false">AM8*$B$23+$B$24</f>
        <v>4.93278386764285</v>
      </c>
      <c r="AN34" s="16" t="n">
        <f aca="false">AN8*$B$23+$B$24</f>
        <v>4.97625549957042</v>
      </c>
      <c r="AO34" s="16" t="n">
        <f aca="false">AO8*$B$23+$B$24</f>
        <v>5.01972713149798</v>
      </c>
      <c r="AP34" s="16" t="n">
        <f aca="false">AP8*$B$23+$B$24</f>
        <v>5.04608758915618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pred_1_2</v>
      </c>
      <c r="C35" s="16" t="n">
        <f aca="false">C9*$B$23+$B$24</f>
        <v>0.7729186635105</v>
      </c>
      <c r="D35" s="16" t="n">
        <f aca="false">D9*$B$23+$B$24</f>
        <v>0.185126704149497</v>
      </c>
      <c r="E35" s="16" t="n">
        <f aca="false">E9*$B$23+$B$24</f>
        <v>0.161541031507946</v>
      </c>
      <c r="F35" s="16" t="n">
        <f aca="false">F9*$B$23+$B$24</f>
        <v>0.162003495677389</v>
      </c>
      <c r="G35" s="16" t="n">
        <f aca="false">G9*$B$23+$B$24</f>
        <v>0.162003495677389</v>
      </c>
      <c r="H35" s="16" t="n">
        <f aca="false">H9*$B$23+$B$24</f>
        <v>0.164778280694042</v>
      </c>
      <c r="I35" s="16" t="n">
        <f aca="false">I9*$B$23+$B$24</f>
        <v>0.215649339332681</v>
      </c>
      <c r="J35" s="16" t="n">
        <f aca="false">J9*$B$23+$B$24</f>
        <v>0.375199477790231</v>
      </c>
      <c r="K35" s="16" t="n">
        <f aca="false">K9*$B$23+$B$24</f>
        <v>0.577758784005902</v>
      </c>
      <c r="L35" s="16" t="n">
        <f aca="false">L9*$B$23+$B$24</f>
        <v>0.943567942034662</v>
      </c>
      <c r="M35" s="16" t="n">
        <f aca="false">M9*$B$23+$B$24</f>
        <v>1.42776792744062</v>
      </c>
      <c r="N35" s="16" t="n">
        <f aca="false">N9*$B$23+$B$24</f>
        <v>1.8837575985106</v>
      </c>
      <c r="O35" s="16" t="n">
        <f aca="false">O9*$B$23+$B$24</f>
        <v>2.26390314579207</v>
      </c>
      <c r="P35" s="16" t="n">
        <f aca="false">P9*$B$23+$B$24</f>
        <v>2.64821087059851</v>
      </c>
      <c r="Q35" s="16" t="n">
        <f aca="false">Q9*$B$23+$B$24</f>
        <v>3.09911343580463</v>
      </c>
      <c r="R35" s="16" t="n">
        <f aca="false">R9*$B$23+$B$24</f>
        <v>3.59811227463274</v>
      </c>
      <c r="S35" s="16" t="n">
        <f aca="false">S9*$B$23+$B$24</f>
        <v>3.91258790985342</v>
      </c>
      <c r="T35" s="16" t="n">
        <f aca="false">T9*$B$23+$B$24</f>
        <v>4.19746583822979</v>
      </c>
      <c r="U35" s="16" t="n">
        <f aca="false">U9*$B$23+$B$24</f>
        <v>4.48326869494506</v>
      </c>
      <c r="V35" s="16" t="n">
        <f aca="false">V9*$B$23+$B$24</f>
        <v>4.54708875032808</v>
      </c>
      <c r="W35" s="16" t="n">
        <f aca="false">W9*$B$23+$B$24</f>
        <v>4.69137757119404</v>
      </c>
      <c r="X35" s="16" t="n">
        <f aca="false">X9*$B$23+$B$24</f>
        <v>4.76074719661036</v>
      </c>
      <c r="Y35" s="16" t="n">
        <f aca="false">Y9*$B$23+$B$24</f>
        <v>4.811618255249</v>
      </c>
      <c r="Z35" s="16" t="n">
        <f aca="false">Z9*$B$23+$B$24</f>
        <v>4.8883873073764</v>
      </c>
      <c r="AA35" s="16" t="n">
        <f aca="false">AA9*$B$23+$B$24</f>
        <v>4.95590707611496</v>
      </c>
      <c r="AB35" s="16" t="n">
        <f aca="false">AB9*$B$23+$B$24</f>
        <v>4.97949274875651</v>
      </c>
      <c r="AC35" s="16" t="n">
        <f aca="false">AC9*$B$23+$B$24</f>
        <v>5.0331385924118</v>
      </c>
      <c r="AD35" s="16" t="n">
        <f aca="false">AD9*$B$23+$B$24</f>
        <v>5.06782340511997</v>
      </c>
      <c r="AE35" s="16" t="n">
        <f aca="false">AE9*$B$23+$B$24</f>
        <v>5.14459245724737</v>
      </c>
      <c r="AF35" s="16" t="n">
        <f aca="false">AF9*$B$23+$B$24</f>
        <v>5.13210592467243</v>
      </c>
      <c r="AG35" s="16" t="n">
        <f aca="false">AG9*$B$23+$B$24</f>
        <v>5.19176380253047</v>
      </c>
      <c r="AH35" s="16" t="n">
        <f aca="false">AH9*$B$23+$B$24</f>
        <v>5.2107248334776</v>
      </c>
      <c r="AI35" s="16" t="n">
        <f aca="false">AI9*$B$23+$B$24</f>
        <v>5.28148185140225</v>
      </c>
      <c r="AJ35" s="16" t="n">
        <f aca="false">AJ9*$B$23+$B$24</f>
        <v>5.27685720970783</v>
      </c>
      <c r="AK35" s="16" t="n">
        <f aca="false">AK9*$B$23+$B$24</f>
        <v>5.28564402892723</v>
      </c>
      <c r="AL35" s="16" t="n">
        <f aca="false">AL9*$B$23+$B$24</f>
        <v>5.32171623414372</v>
      </c>
      <c r="AM35" s="16" t="n">
        <f aca="false">AM9*$B$23+$B$24</f>
        <v>5.34992654847969</v>
      </c>
      <c r="AN35" s="16" t="n">
        <f aca="false">AN9*$B$23+$B$24</f>
        <v>5.39154832372949</v>
      </c>
      <c r="AO35" s="16" t="n">
        <f aca="false">AO9*$B$23+$B$24</f>
        <v>5.48080390843183</v>
      </c>
      <c r="AP35" s="16" t="n">
        <f aca="false">AP9*$B$23+$B$24</f>
        <v>5.43733227650426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pred_1_2</v>
      </c>
      <c r="C36" s="16" t="n">
        <f aca="false">C10*$B$23+$B$24</f>
        <v>0.745633277513412</v>
      </c>
      <c r="D36" s="16" t="n">
        <f aca="false">D10*$B$23+$B$24</f>
        <v>0.222123837704871</v>
      </c>
      <c r="E36" s="16" t="n">
        <f aca="false">E10*$B$23+$B$24</f>
        <v>0.186976560827266</v>
      </c>
      <c r="F36" s="16" t="n">
        <f aca="false">F10*$B$23+$B$24</f>
        <v>0.185126704149497</v>
      </c>
      <c r="G36" s="16" t="n">
        <f aca="false">G10*$B$23+$B$24</f>
        <v>0.200850485910531</v>
      </c>
      <c r="H36" s="16" t="n">
        <f aca="false">H10*$B$23+$B$24</f>
        <v>0.212874554316028</v>
      </c>
      <c r="I36" s="16" t="n">
        <f aca="false">I10*$B$23+$B$24</f>
        <v>0.262820684615782</v>
      </c>
      <c r="J36" s="16" t="n">
        <f aca="false">J10*$B$23+$B$24</f>
        <v>0.389535867042938</v>
      </c>
      <c r="K36" s="16" t="n">
        <f aca="false">K10*$B$23+$B$24</f>
        <v>0.644353624405576</v>
      </c>
      <c r="L36" s="16" t="n">
        <f aca="false">L10*$B$23+$B$24</f>
        <v>1.01432495995931</v>
      </c>
      <c r="M36" s="16" t="n">
        <f aca="false">M10*$B$23+$B$24</f>
        <v>1.54107164895395</v>
      </c>
      <c r="N36" s="16" t="n">
        <f aca="false">N10*$B$23+$B$24</f>
        <v>1.98226246660178</v>
      </c>
      <c r="O36" s="16" t="n">
        <f aca="false">O10*$B$23+$B$24</f>
        <v>2.43085271096069</v>
      </c>
      <c r="P36" s="16" t="n">
        <f aca="false">P10*$B$23+$B$24</f>
        <v>2.77215126800902</v>
      </c>
      <c r="Q36" s="16" t="n">
        <f aca="false">Q10*$B$23+$B$24</f>
        <v>3.43902460034463</v>
      </c>
      <c r="R36" s="16" t="n">
        <f aca="false">R10*$B$23+$B$24</f>
        <v>3.72621484956822</v>
      </c>
      <c r="S36" s="16" t="n">
        <f aca="false">S10*$B$23+$B$24</f>
        <v>4.06196383658324</v>
      </c>
      <c r="T36" s="16" t="n">
        <f aca="false">T10*$B$23+$B$24</f>
        <v>4.37227729427894</v>
      </c>
      <c r="U36" s="16" t="n">
        <f aca="false">U10*$B$23+$B$24</f>
        <v>4.60443430733891</v>
      </c>
      <c r="V36" s="16" t="n">
        <f aca="false">V10*$B$23+$B$24</f>
        <v>4.70432656793842</v>
      </c>
      <c r="W36" s="16" t="n">
        <f aca="false">W10*$B$23+$B$24</f>
        <v>4.85508988717657</v>
      </c>
      <c r="X36" s="16" t="n">
        <f aca="false">X10*$B$23+$B$24</f>
        <v>4.93093401096508</v>
      </c>
      <c r="Y36" s="16" t="n">
        <f aca="false">Y10*$B$23+$B$24</f>
        <v>5.00400334973695</v>
      </c>
      <c r="Z36" s="16" t="n">
        <f aca="false">Z10*$B$23+$B$24</f>
        <v>5.09048414942263</v>
      </c>
      <c r="AA36" s="16" t="n">
        <f aca="false">AA10*$B$23+$B$24</f>
        <v>5.13996781555294</v>
      </c>
      <c r="AB36" s="16" t="n">
        <f aca="false">AB10*$B$23+$B$24</f>
        <v>5.1811271266333</v>
      </c>
      <c r="AC36" s="16" t="n">
        <f aca="false">AC10*$B$23+$B$24</f>
        <v>5.23939761198301</v>
      </c>
      <c r="AD36" s="16" t="n">
        <f aca="false">AD10*$B$23+$B$24</f>
        <v>5.28610649309667</v>
      </c>
      <c r="AE36" s="16" t="n">
        <f aca="false">AE10*$B$23+$B$24</f>
        <v>5.35686351102132</v>
      </c>
      <c r="AF36" s="16" t="n">
        <f aca="false">AF10*$B$23+$B$24</f>
        <v>5.37443714946013</v>
      </c>
      <c r="AG36" s="16" t="n">
        <f aca="false">AG10*$B$23+$B$24</f>
        <v>5.41929617389602</v>
      </c>
      <c r="AH36" s="16" t="n">
        <f aca="false">AH10*$B$23+$B$24</f>
        <v>5.4410319898598</v>
      </c>
      <c r="AI36" s="16" t="n">
        <f aca="false">AI10*$B$23+$B$24</f>
        <v>5.52520046869828</v>
      </c>
      <c r="AJ36" s="16" t="n">
        <f aca="false">AJ10*$B$23+$B$24</f>
        <v>5.51641364947887</v>
      </c>
      <c r="AK36" s="16" t="n">
        <f aca="false">AK10*$B$23+$B$24</f>
        <v>5.52566293286772</v>
      </c>
      <c r="AL36" s="16" t="n">
        <f aca="false">AL10*$B$23+$B$24</f>
        <v>5.57514659899803</v>
      </c>
      <c r="AM36" s="16" t="n">
        <f aca="false">AM10*$B$23+$B$24</f>
        <v>5.57977124069245</v>
      </c>
      <c r="AN36" s="16" t="n">
        <f aca="false">AN10*$B$23+$B$24</f>
        <v>5.63850419021161</v>
      </c>
      <c r="AO36" s="16" t="n">
        <f aca="false">AO10*$B$23+$B$24</f>
        <v>5.73377180911669</v>
      </c>
      <c r="AP36" s="16" t="n">
        <f aca="false">AP10*$B$23+$B$24</f>
        <v>5.7185104915251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pred_1_2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pred_1_2</v>
      </c>
      <c r="C58" s="16" t="n">
        <f aca="false">AVERAGE(C28:C36)</f>
        <v>0.609000807897107</v>
      </c>
      <c r="D58" s="16" t="n">
        <f aca="false">AVERAGE(D28:D36)</f>
        <v>0.35968123566006</v>
      </c>
      <c r="E58" s="16" t="n">
        <f aca="false">AVERAGE(E28:E36)</f>
        <v>0.299971972894304</v>
      </c>
      <c r="F58" s="16" t="n">
        <f aca="false">AVERAGE(F28:F36)</f>
        <v>0.277619538037932</v>
      </c>
      <c r="G58" s="16" t="n">
        <f aca="false">AVERAGE(G28:G36)</f>
        <v>0.248689834993938</v>
      </c>
      <c r="H58" s="16" t="n">
        <f aca="false">AVERAGE(H28:H36)</f>
        <v>0.234250675925799</v>
      </c>
      <c r="I58" s="16" t="n">
        <f aca="false">AVERAGE(I28:I36)</f>
        <v>0.244065193299516</v>
      </c>
      <c r="J58" s="16" t="n">
        <f aca="false">AVERAGE(J28:J36)</f>
        <v>0.344471302976184</v>
      </c>
      <c r="K58" s="16" t="n">
        <f aca="false">AVERAGE(K28:K36)</f>
        <v>0.54697922428414</v>
      </c>
      <c r="L58" s="16" t="n">
        <f aca="false">AVERAGE(L28:L36)</f>
        <v>0.872810924110009</v>
      </c>
      <c r="M58" s="16" t="n">
        <f aca="false">AVERAGE(M28:M36)</f>
        <v>1.37294023090786</v>
      </c>
      <c r="N58" s="16" t="n">
        <f aca="false">AVERAGE(N28:N36)</f>
        <v>1.78586934931201</v>
      </c>
      <c r="O58" s="16" t="n">
        <f aca="false">AVERAGE(O28:O36)</f>
        <v>2.22695739714441</v>
      </c>
      <c r="P58" s="16" t="n">
        <f aca="false">AVERAGE(P28:P36)</f>
        <v>2.65720322944878</v>
      </c>
      <c r="Q58" s="16" t="n">
        <f aca="false">AVERAGE(Q28:Q36)</f>
        <v>3.09916482071235</v>
      </c>
      <c r="R58" s="16" t="n">
        <f aca="false">AVERAGE(R28:R36)</f>
        <v>3.51558811284117</v>
      </c>
      <c r="S58" s="16" t="n">
        <f aca="false">AVERAGE(S28:S36)</f>
        <v>3.88078065197734</v>
      </c>
      <c r="T58" s="16" t="n">
        <f aca="false">AVERAGE(T28:T36)</f>
        <v>4.20003508361559</v>
      </c>
      <c r="U58" s="16" t="n">
        <f aca="false">AVERAGE(U28:U36)</f>
        <v>4.40655102772537</v>
      </c>
      <c r="V58" s="16" t="n">
        <f aca="false">AVERAGE(V28:V36)</f>
        <v>4.54729428995894</v>
      </c>
      <c r="W58" s="16" t="n">
        <f aca="false">AVERAGE(W28:W36)</f>
        <v>4.67647594795645</v>
      </c>
      <c r="X58" s="16" t="n">
        <f aca="false">AVERAGE(X28:X36)</f>
        <v>4.78176362386612</v>
      </c>
      <c r="Y58" s="16" t="n">
        <f aca="false">AVERAGE(Y28:Y36)</f>
        <v>4.82996266730354</v>
      </c>
      <c r="Z58" s="16" t="n">
        <f aca="false">AVERAGE(Z28:Z36)</f>
        <v>4.92954661845675</v>
      </c>
      <c r="AA58" s="16" t="n">
        <f aca="false">AVERAGE(AA28:AA36)</f>
        <v>4.97908166949478</v>
      </c>
      <c r="AB58" s="16" t="n">
        <f aca="false">AVERAGE(AB28:AB36)</f>
        <v>5.02167975799118</v>
      </c>
      <c r="AC58" s="16" t="n">
        <f aca="false">AVERAGE(AC28:AC36)</f>
        <v>5.10065836115036</v>
      </c>
      <c r="AD58" s="16" t="n">
        <f aca="false">AVERAGE(AD28:AD36)</f>
        <v>5.13261977374959</v>
      </c>
      <c r="AE58" s="16" t="n">
        <f aca="false">AVERAGE(AE28:AE36)</f>
        <v>5.19500105171656</v>
      </c>
      <c r="AF58" s="16" t="n">
        <f aca="false">AVERAGE(AF28:AF36)</f>
        <v>5.24833858592556</v>
      </c>
      <c r="AG58" s="16" t="n">
        <f aca="false">AVERAGE(AG28:AG36)</f>
        <v>5.29622931991668</v>
      </c>
      <c r="AH58" s="16" t="n">
        <f aca="false">AVERAGE(AH28:AH36)</f>
        <v>5.29525300667008</v>
      </c>
      <c r="AI58" s="16" t="n">
        <f aca="false">AVERAGE(AI28:AI36)</f>
        <v>5.3776230137385</v>
      </c>
      <c r="AJ58" s="16" t="n">
        <f aca="false">AVERAGE(AJ28:AJ36)</f>
        <v>5.38502244044958</v>
      </c>
      <c r="AK58" s="16" t="n">
        <f aca="false">AVERAGE(AK28:AK36)</f>
        <v>5.43265624990212</v>
      </c>
      <c r="AL58" s="16" t="n">
        <f aca="false">AVERAGE(AL28:AL36)</f>
        <v>5.45028127324864</v>
      </c>
      <c r="AM58" s="16" t="n">
        <f aca="false">AVERAGE(AM28:AM36)</f>
        <v>5.457629315052</v>
      </c>
      <c r="AN58" s="16" t="n">
        <f aca="false">AVERAGE(AN28:AN36)</f>
        <v>5.50223141494931</v>
      </c>
      <c r="AO58" s="16" t="n">
        <f aca="false">AVERAGE(AO28:AO36)</f>
        <v>5.59636856588465</v>
      </c>
      <c r="AP58" s="16" t="n">
        <f aca="false">AVERAGE(AP28:AP36)</f>
        <v>5.59102453548221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pred_1_2</v>
      </c>
      <c r="C59" s="16" t="n">
        <f aca="false">AVERAGE(C11:C19)</f>
        <v>2.18111111111111</v>
      </c>
      <c r="D59" s="16" t="n">
        <f aca="false">AVERAGE(D11:D19)</f>
        <v>2.15111111111111</v>
      </c>
      <c r="E59" s="16" t="n">
        <f aca="false">AVERAGE(E11:E19)</f>
        <v>2.4</v>
      </c>
      <c r="F59" s="16" t="n">
        <f aca="false">AVERAGE(F11:F19)</f>
        <v>2.96777777777778</v>
      </c>
      <c r="G59" s="16" t="n">
        <f aca="false">AVERAGE(G11:G19)</f>
        <v>3.94</v>
      </c>
      <c r="H59" s="16" t="n">
        <f aca="false">AVERAGE(H11:H19)</f>
        <v>5.19444444444444</v>
      </c>
      <c r="I59" s="16" t="n">
        <f aca="false">AVERAGE(I11:I19)</f>
        <v>6.97</v>
      </c>
      <c r="J59" s="16" t="n">
        <f aca="false">AVERAGE(J11:J19)</f>
        <v>9.29</v>
      </c>
      <c r="K59" s="16" t="n">
        <f aca="false">AVERAGE(K11:K19)</f>
        <v>12.3944444444444</v>
      </c>
      <c r="L59" s="16" t="n">
        <f aca="false">AVERAGE(L11:L19)</f>
        <v>16.4633333333333</v>
      </c>
      <c r="M59" s="16" t="n">
        <f aca="false">AVERAGE(M11:M19)</f>
        <v>21.8255555555556</v>
      </c>
      <c r="N59" s="16" t="n">
        <f aca="false">AVERAGE(N11:N19)</f>
        <v>28.3666666666667</v>
      </c>
      <c r="O59" s="16" t="n">
        <f aca="false">AVERAGE(O11:O19)</f>
        <v>36.84</v>
      </c>
      <c r="P59" s="16" t="n">
        <f aca="false">AVERAGE(P11:P19)</f>
        <v>45.6744444444445</v>
      </c>
      <c r="Q59" s="16" t="n">
        <f aca="false">AVERAGE(Q11:Q19)</f>
        <v>52.9055555555556</v>
      </c>
      <c r="R59" s="16" t="n">
        <f aca="false">AVERAGE(R11:R19)</f>
        <v>57.8322222222222</v>
      </c>
      <c r="S59" s="16" t="n">
        <f aca="false">AVERAGE(S11:S19)</f>
        <v>60.7455555555556</v>
      </c>
      <c r="T59" s="16" t="n">
        <f aca="false">AVERAGE(T11:T19)</f>
        <v>62.3811111111111</v>
      </c>
      <c r="U59" s="16" t="n">
        <f aca="false">AVERAGE(U11:U19)</f>
        <v>62.9</v>
      </c>
      <c r="V59" s="16" t="n">
        <f aca="false">AVERAGE(V11:V19)</f>
        <v>62.6622222222222</v>
      </c>
      <c r="W59" s="16" t="n">
        <f aca="false">AVERAGE(W11:W19)</f>
        <v>62.2111111111111</v>
      </c>
      <c r="X59" s="16" t="n">
        <f aca="false">AVERAGE(X11:X19)</f>
        <v>61.7555555555556</v>
      </c>
      <c r="Y59" s="16" t="n">
        <f aca="false">AVERAGE(Y11:Y19)</f>
        <v>61.2055555555556</v>
      </c>
      <c r="Z59" s="16" t="n">
        <f aca="false">AVERAGE(Z11:Z19)</f>
        <v>60.8166666666667</v>
      </c>
      <c r="AA59" s="16" t="n">
        <f aca="false">AVERAGE(AA11:AA19)</f>
        <v>60.4677777777778</v>
      </c>
      <c r="AB59" s="16" t="n">
        <f aca="false">AVERAGE(AB11:AB19)</f>
        <v>60.1411111111111</v>
      </c>
      <c r="AC59" s="16" t="n">
        <f aca="false">AVERAGE(AC11:AC19)</f>
        <v>59.9977777777778</v>
      </c>
      <c r="AD59" s="16" t="n">
        <f aca="false">AVERAGE(AD11:AD19)</f>
        <v>59.8033333333333</v>
      </c>
      <c r="AE59" s="16" t="n">
        <f aca="false">AVERAGE(AE11:AE19)</f>
        <v>59.7155555555556</v>
      </c>
      <c r="AF59" s="16" t="n">
        <f aca="false">AVERAGE(AF11:AF19)</f>
        <v>59.65</v>
      </c>
      <c r="AG59" s="16" t="n">
        <f aca="false">AVERAGE(AG11:AG19)</f>
        <v>59.6366666666667</v>
      </c>
      <c r="AH59" s="16" t="n">
        <f aca="false">AVERAGE(AH11:AH19)</f>
        <v>59.5322222222222</v>
      </c>
      <c r="AI59" s="16" t="n">
        <f aca="false">AVERAGE(AI11:AI19)</f>
        <v>59.65</v>
      </c>
      <c r="AJ59" s="16" t="n">
        <f aca="false">AVERAGE(AJ11:AJ19)</f>
        <v>59.6833333333333</v>
      </c>
      <c r="AK59" s="16" t="n">
        <f aca="false">AVERAGE(AK11:AK19)</f>
        <v>59.6144444444444</v>
      </c>
      <c r="AL59" s="16" t="n">
        <f aca="false">AVERAGE(AL11:AL19)</f>
        <v>59.5366666666667</v>
      </c>
      <c r="AM59" s="16" t="n">
        <f aca="false">AVERAGE(AM11:AM19)</f>
        <v>59.6433333333333</v>
      </c>
      <c r="AN59" s="16" t="n">
        <f aca="false">AVERAGE(AN11:AN19)</f>
        <v>59.7166666666667</v>
      </c>
      <c r="AO59" s="16" t="n">
        <f aca="false">AVERAGE(AO11:AO19)</f>
        <v>59.8688888888889</v>
      </c>
      <c r="AP59" s="16" t="n">
        <f aca="false">AVERAGE(AP11:AP19)</f>
        <v>59.9877777777778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pred_1_2</v>
      </c>
      <c r="C61" s="16" t="n">
        <f aca="false">STDEVA(C28:C36)</f>
        <v>0.210550128068051</v>
      </c>
      <c r="D61" s="16" t="n">
        <f aca="false">STDEVA(D28:D36)</f>
        <v>0.146194117197244</v>
      </c>
      <c r="E61" s="16" t="n">
        <f aca="false">STDEVA(E28:E36)</f>
        <v>0.118587121594425</v>
      </c>
      <c r="F61" s="16" t="n">
        <f aca="false">STDEVA(F28:F36)</f>
        <v>0.112526427808605</v>
      </c>
      <c r="G61" s="16" t="n">
        <f aca="false">STDEVA(G28:G36)</f>
        <v>0.0917021410604632</v>
      </c>
      <c r="H61" s="16" t="n">
        <f aca="false">STDEVA(H28:H36)</f>
        <v>0.0688830164560935</v>
      </c>
      <c r="I61" s="16" t="n">
        <f aca="false">STDEVA(I28:I36)</f>
        <v>0.0596928710739472</v>
      </c>
      <c r="J61" s="16" t="n">
        <f aca="false">STDEVA(J28:J36)</f>
        <v>0.0618661912010907</v>
      </c>
      <c r="K61" s="16" t="n">
        <f aca="false">STDEVA(K28:K36)</f>
        <v>0.0816550889513496</v>
      </c>
      <c r="L61" s="16" t="n">
        <f aca="false">STDEVA(L28:L36)</f>
        <v>0.105927768820668</v>
      </c>
      <c r="M61" s="16" t="n">
        <f aca="false">STDEVA(M28:M36)</f>
        <v>0.101824620833875</v>
      </c>
      <c r="N61" s="16" t="n">
        <f aca="false">STDEVA(N28:N36)</f>
        <v>0.139100850515361</v>
      </c>
      <c r="O61" s="16" t="n">
        <f aca="false">STDEVA(O28:O36)</f>
        <v>0.143378519903783</v>
      </c>
      <c r="P61" s="16" t="n">
        <f aca="false">STDEVA(P28:P36)</f>
        <v>0.0892846670170506</v>
      </c>
      <c r="Q61" s="16" t="n">
        <f aca="false">STDEVA(Q28:Q36)</f>
        <v>0.193731705898661</v>
      </c>
      <c r="R61" s="16" t="n">
        <f aca="false">STDEVA(R28:R36)</f>
        <v>0.191026269478633</v>
      </c>
      <c r="S61" s="16" t="n">
        <f aca="false">STDEVA(S28:S36)</f>
        <v>0.22714274748641</v>
      </c>
      <c r="T61" s="16" t="n">
        <f aca="false">STDEVA(T28:T36)</f>
        <v>0.239739849887526</v>
      </c>
      <c r="U61" s="16" t="n">
        <f aca="false">STDEVA(U28:U36)</f>
        <v>0.290129785883199</v>
      </c>
      <c r="V61" s="16" t="n">
        <f aca="false">STDEVA(V28:V36)</f>
        <v>0.316391584841208</v>
      </c>
      <c r="W61" s="16" t="n">
        <f aca="false">STDEVA(W28:W36)</f>
        <v>0.321278053895004</v>
      </c>
      <c r="X61" s="16" t="n">
        <f aca="false">STDEVA(X28:X36)</f>
        <v>0.372503413622064</v>
      </c>
      <c r="Y61" s="16" t="n">
        <f aca="false">STDEVA(Y28:Y36)</f>
        <v>0.397021516617749</v>
      </c>
      <c r="Z61" s="16" t="n">
        <f aca="false">STDEVA(Z28:Z36)</f>
        <v>0.320433944334973</v>
      </c>
      <c r="AA61" s="16" t="n">
        <f aca="false">STDEVA(AA28:AA36)</f>
        <v>0.393167473603191</v>
      </c>
      <c r="AB61" s="16" t="n">
        <f aca="false">STDEVA(AB28:AB36)</f>
        <v>0.389803513746039</v>
      </c>
      <c r="AC61" s="16" t="n">
        <f aca="false">STDEVA(AC28:AC36)</f>
        <v>0.372622738119709</v>
      </c>
      <c r="AD61" s="16" t="n">
        <f aca="false">STDEVA(AD28:AD36)</f>
        <v>0.384209309488493</v>
      </c>
      <c r="AE61" s="16" t="n">
        <f aca="false">STDEVA(AE28:AE36)</f>
        <v>0.417169597228859</v>
      </c>
      <c r="AF61" s="16" t="n">
        <f aca="false">STDEVA(AF28:AF36)</f>
        <v>0.38864686468032</v>
      </c>
      <c r="AG61" s="16" t="n">
        <f aca="false">STDEVA(AG28:AG36)</f>
        <v>0.407426434887084</v>
      </c>
      <c r="AH61" s="16" t="n">
        <f aca="false">STDEVA(AH28:AH36)</f>
        <v>0.410635747354065</v>
      </c>
      <c r="AI61" s="16" t="n">
        <f aca="false">STDEVA(AI28:AI36)</f>
        <v>0.405032580502807</v>
      </c>
      <c r="AJ61" s="16" t="n">
        <f aca="false">STDEVA(AJ28:AJ36)</f>
        <v>0.397792409941832</v>
      </c>
      <c r="AK61" s="16" t="n">
        <f aca="false">STDEVA(AK28:AK36)</f>
        <v>0.422673114618634</v>
      </c>
      <c r="AL61" s="16" t="n">
        <f aca="false">STDEVA(AL28:AL36)</f>
        <v>0.432565150763496</v>
      </c>
      <c r="AM61" s="16" t="n">
        <f aca="false">STDEVA(AM28:AM36)</f>
        <v>0.415351686606517</v>
      </c>
      <c r="AN61" s="16" t="n">
        <f aca="false">STDEVA(AN28:AN36)</f>
        <v>0.421139714610849</v>
      </c>
      <c r="AO61" s="16" t="n">
        <f aca="false">STDEVA(AO28:AO36)</f>
        <v>0.44594901211362</v>
      </c>
      <c r="AP61" s="16" t="n">
        <f aca="false">STDEVA(AP28:AP36)</f>
        <v>0.436331880369797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pred_1_2</v>
      </c>
      <c r="C62" s="16" t="n">
        <f aca="false">STDEVA(C11:C19)</f>
        <v>0.13476316674489</v>
      </c>
      <c r="D62" s="16" t="n">
        <f aca="false">STDEVA(D11:D19)</f>
        <v>0.0775313556640867</v>
      </c>
      <c r="E62" s="16" t="n">
        <f aca="false">STDEVA(E11:E19)</f>
        <v>0.0845576726264389</v>
      </c>
      <c r="F62" s="16" t="n">
        <f aca="false">STDEVA(F11:F19)</f>
        <v>0.152952425428446</v>
      </c>
      <c r="G62" s="16" t="n">
        <f aca="false">STDEVA(G11:G19)</f>
        <v>0.317726297306345</v>
      </c>
      <c r="H62" s="16" t="n">
        <f aca="false">STDEVA(H11:H19)</f>
        <v>0.400659179075905</v>
      </c>
      <c r="I62" s="16" t="n">
        <f aca="false">STDEVA(I11:I19)</f>
        <v>0.484561657583429</v>
      </c>
      <c r="J62" s="16" t="n">
        <f aca="false">STDEVA(J11:J19)</f>
        <v>0.622494979899437</v>
      </c>
      <c r="K62" s="16" t="n">
        <f aca="false">STDEVA(K11:K19)</f>
        <v>0.780658553900345</v>
      </c>
      <c r="L62" s="16" t="n">
        <f aca="false">STDEVA(L11:L19)</f>
        <v>1.02392626687667</v>
      </c>
      <c r="M62" s="16" t="n">
        <f aca="false">STDEVA(M11:M19)</f>
        <v>1.32682997319844</v>
      </c>
      <c r="N62" s="16" t="n">
        <f aca="false">STDEVA(N11:N19)</f>
        <v>1.70356978137087</v>
      </c>
      <c r="O62" s="16" t="n">
        <f aca="false">STDEVA(O11:O19)</f>
        <v>1.95140974682407</v>
      </c>
      <c r="P62" s="16" t="n">
        <f aca="false">STDEVA(P11:P19)</f>
        <v>2.00033816585541</v>
      </c>
      <c r="Q62" s="16" t="n">
        <f aca="false">STDEVA(Q11:Q19)</f>
        <v>1.88374700471634</v>
      </c>
      <c r="R62" s="16" t="n">
        <f aca="false">STDEVA(R11:R19)</f>
        <v>1.54440747357828</v>
      </c>
      <c r="S62" s="16" t="n">
        <f aca="false">STDEVA(S11:S19)</f>
        <v>1.46214834328729</v>
      </c>
      <c r="T62" s="16" t="n">
        <f aca="false">STDEVA(T11:T19)</f>
        <v>1.53216712897488</v>
      </c>
      <c r="U62" s="16" t="n">
        <f aca="false">STDEVA(U11:U19)</f>
        <v>1.80668896050206</v>
      </c>
      <c r="V62" s="16" t="n">
        <f aca="false">STDEVA(V11:V19)</f>
        <v>2.06202435592901</v>
      </c>
      <c r="W62" s="16" t="n">
        <f aca="false">STDEVA(W11:W19)</f>
        <v>2.29837140408401</v>
      </c>
      <c r="X62" s="16" t="n">
        <f aca="false">STDEVA(X11:X19)</f>
        <v>2.31858314014783</v>
      </c>
      <c r="Y62" s="16" t="n">
        <f aca="false">STDEVA(Y11:Y19)</f>
        <v>2.49604743099521</v>
      </c>
      <c r="Z62" s="16" t="n">
        <f aca="false">STDEVA(Z11:Z19)</f>
        <v>2.34312291611004</v>
      </c>
      <c r="AA62" s="16" t="n">
        <f aca="false">STDEVA(AA11:AA19)</f>
        <v>2.49455295482867</v>
      </c>
      <c r="AB62" s="16" t="n">
        <f aca="false">STDEVA(AB11:AB19)</f>
        <v>2.50937962674266</v>
      </c>
      <c r="AC62" s="16" t="n">
        <f aca="false">STDEVA(AC11:AC19)</f>
        <v>2.32698720332632</v>
      </c>
      <c r="AD62" s="16" t="n">
        <f aca="false">STDEVA(AD11:AD19)</f>
        <v>2.31525916475888</v>
      </c>
      <c r="AE62" s="16" t="n">
        <f aca="false">STDEVA(AE11:AE19)</f>
        <v>2.37626340664872</v>
      </c>
      <c r="AF62" s="16" t="n">
        <f aca="false">STDEVA(AF11:AF19)</f>
        <v>2.37643640773323</v>
      </c>
      <c r="AG62" s="16" t="n">
        <f aca="false">STDEVA(AG11:AG19)</f>
        <v>2.43190768739276</v>
      </c>
      <c r="AH62" s="16" t="n">
        <f aca="false">STDEVA(AH11:AH19)</f>
        <v>2.43802059967598</v>
      </c>
      <c r="AI62" s="16" t="n">
        <f aca="false">STDEVA(AI11:AI19)</f>
        <v>2.32560207258249</v>
      </c>
      <c r="AJ62" s="16" t="n">
        <f aca="false">STDEVA(AJ11:AJ19)</f>
        <v>2.51113022362441</v>
      </c>
      <c r="AK62" s="16" t="n">
        <f aca="false">STDEVA(AK11:AK19)</f>
        <v>2.48524199581807</v>
      </c>
      <c r="AL62" s="16" t="n">
        <f aca="false">STDEVA(AL11:AL19)</f>
        <v>2.72657752503023</v>
      </c>
      <c r="AM62" s="16" t="n">
        <f aca="false">STDEVA(AM11:AM19)</f>
        <v>2.60964077987757</v>
      </c>
      <c r="AN62" s="16" t="n">
        <f aca="false">STDEVA(AN11:AN19)</f>
        <v>2.8025211863606</v>
      </c>
      <c r="AO62" s="16" t="n">
        <f aca="false">STDEVA(AO11:AO19)</f>
        <v>2.83959699801065</v>
      </c>
      <c r="AP62" s="16" t="n">
        <f aca="false">STDEVA(AP11:AP19)</f>
        <v>2.82917734411338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pred_1_2</v>
      </c>
      <c r="B82" s="16" t="n">
        <f aca="false">SLOPE(H11:L11,H28:L28)</f>
        <v>19.418930721507</v>
      </c>
      <c r="C82" s="16" t="n">
        <f aca="false">RSQ(H11:L11,H28:L28)</f>
        <v>0.882216648015692</v>
      </c>
    </row>
    <row r="83" customFormat="false" ht="15" hidden="false" customHeight="false" outlineLevel="0" collapsed="false">
      <c r="A83" s="16" t="str">
        <f aca="false">A3</f>
        <v>pred_1_2</v>
      </c>
      <c r="B83" s="16" t="n">
        <f aca="false">SLOPE(H12:L12,H29:L29)</f>
        <v>17.1839746628078</v>
      </c>
      <c r="C83" s="16" t="n">
        <f aca="false">RSQ(H12:L12,H29:L29)</f>
        <v>0.937225374828696</v>
      </c>
    </row>
    <row r="84" customFormat="false" ht="15" hidden="false" customHeight="false" outlineLevel="0" collapsed="false">
      <c r="A84" s="16" t="str">
        <f aca="false">A4</f>
        <v>pred_1_2</v>
      </c>
      <c r="B84" s="16" t="n">
        <f aca="false">SLOPE(H13:L13,H30:L30)</f>
        <v>16.6555381650075</v>
      </c>
      <c r="C84" s="16" t="n">
        <f aca="false">RSQ(H13:L13,H30:L30)</f>
        <v>0.939269018472749</v>
      </c>
    </row>
    <row r="85" customFormat="false" ht="15" hidden="false" customHeight="false" outlineLevel="0" collapsed="false">
      <c r="A85" s="16" t="str">
        <f aca="false">A5</f>
        <v>pred_1_2</v>
      </c>
      <c r="B85" s="16" t="n">
        <f aca="false">SLOPE(H14:L14,H31:L31)</f>
        <v>18.4871954630645</v>
      </c>
      <c r="C85" s="16" t="n">
        <f aca="false">RSQ(H14:L14,H31:L31)</f>
        <v>0.910072951673065</v>
      </c>
    </row>
    <row r="86" customFormat="false" ht="15" hidden="false" customHeight="false" outlineLevel="0" collapsed="false">
      <c r="A86" s="16" t="str">
        <f aca="false">A6</f>
        <v>pred_1_2</v>
      </c>
      <c r="B86" s="16" t="n">
        <f aca="false">SLOPE(H15:L15,H32:L32)</f>
        <v>16.6412400304111</v>
      </c>
      <c r="C86" s="16" t="n">
        <f aca="false">RSQ(H15:L15,H32:L32)</f>
        <v>0.955251104713204</v>
      </c>
    </row>
    <row r="87" customFormat="false" ht="15" hidden="false" customHeight="false" outlineLevel="0" collapsed="false">
      <c r="A87" s="16" t="str">
        <f aca="false">A7</f>
        <v>pred_1_2</v>
      </c>
      <c r="B87" s="16" t="n">
        <f aca="false">SLOPE(H16:L16,H33:L33)</f>
        <v>16.5466318064435</v>
      </c>
      <c r="C87" s="16" t="n">
        <f aca="false">RSQ(H16:L16,H33:L33)</f>
        <v>0.960681756198981</v>
      </c>
    </row>
    <row r="88" customFormat="false" ht="15" hidden="false" customHeight="false" outlineLevel="0" collapsed="false">
      <c r="A88" s="16" t="str">
        <f aca="false">A8</f>
        <v>pred_1_2</v>
      </c>
      <c r="B88" s="16" t="n">
        <f aca="false">SLOPE(H17:L17,H34:L34)</f>
        <v>14.279631259443</v>
      </c>
      <c r="C88" s="16" t="n">
        <f aca="false">RSQ(H17:L17,H34:L34)</f>
        <v>0.969776564182402</v>
      </c>
    </row>
    <row r="89" customFormat="false" ht="15" hidden="false" customHeight="false" outlineLevel="0" collapsed="false">
      <c r="A89" s="16" t="str">
        <f aca="false">A9</f>
        <v>pred_1_2</v>
      </c>
      <c r="B89" s="16" t="n">
        <f aca="false">SLOPE(H18:L18,H35:L35)</f>
        <v>14.8443163719842</v>
      </c>
      <c r="C89" s="16" t="n">
        <f aca="false">RSQ(H18:L18,H35:L35)</f>
        <v>0.984372055210721</v>
      </c>
    </row>
    <row r="90" customFormat="false" ht="15" hidden="false" customHeight="false" outlineLevel="0" collapsed="false">
      <c r="A90" s="16" t="str">
        <f aca="false">A10</f>
        <v>pred_1_2</v>
      </c>
      <c r="B90" s="16" t="n">
        <f aca="false">SLOPE(H19:L19,H36:L36)</f>
        <v>14.1727545174145</v>
      </c>
      <c r="C90" s="16" t="n">
        <f aca="false">RSQ(H19:L19,H36:L36)</f>
        <v>0.978708254762291</v>
      </c>
    </row>
    <row r="93" customFormat="false" ht="15" hidden="false" customHeight="false" outlineLevel="0" collapsed="false">
      <c r="A93" s="17"/>
      <c r="B93" s="16" t="n">
        <f aca="false">AVERAGE(B82:B90)</f>
        <v>16.4700236664537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1.80494283248325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K29" activeCellId="1" sqref="B82:B90 K29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19</v>
      </c>
      <c r="B2" s="16" t="s">
        <v>195</v>
      </c>
      <c r="C2" s="16" t="n">
        <v>3.51</v>
      </c>
      <c r="D2" s="16" t="n">
        <v>1.61</v>
      </c>
      <c r="E2" s="16" t="n">
        <v>-0.1</v>
      </c>
      <c r="F2" s="16" t="n">
        <v>-1.37</v>
      </c>
      <c r="G2" s="16" t="n">
        <v>-1.99</v>
      </c>
      <c r="H2" s="16" t="n">
        <v>-2.07</v>
      </c>
      <c r="I2" s="16" t="n">
        <v>-2.57</v>
      </c>
      <c r="J2" s="16" t="n">
        <v>-1.13</v>
      </c>
      <c r="K2" s="16" t="n">
        <v>2.72</v>
      </c>
      <c r="L2" s="16" t="n">
        <v>9.46</v>
      </c>
      <c r="M2" s="16" t="n">
        <v>23.09</v>
      </c>
      <c r="N2" s="16" t="n">
        <v>33.78</v>
      </c>
      <c r="O2" s="16" t="n">
        <v>43.86</v>
      </c>
      <c r="P2" s="16" t="n">
        <v>54.04</v>
      </c>
      <c r="Q2" s="16" t="n">
        <v>61.87</v>
      </c>
      <c r="R2" s="16" t="n">
        <v>70.5</v>
      </c>
      <c r="S2" s="16" t="n">
        <v>79.25</v>
      </c>
      <c r="T2" s="16" t="n">
        <v>85.39</v>
      </c>
      <c r="U2" s="16" t="n">
        <v>91.4</v>
      </c>
      <c r="V2" s="16" t="n">
        <v>94.57</v>
      </c>
      <c r="W2" s="16" t="n">
        <v>98.66</v>
      </c>
      <c r="X2" s="16" t="n">
        <v>101.99</v>
      </c>
      <c r="Y2" s="16" t="n">
        <v>104.66</v>
      </c>
      <c r="Z2" s="16" t="n">
        <v>105.43</v>
      </c>
      <c r="AA2" s="16" t="n">
        <v>108.37</v>
      </c>
      <c r="AB2" s="16" t="n">
        <v>108.87</v>
      </c>
      <c r="AC2" s="16" t="n">
        <v>110.24</v>
      </c>
      <c r="AD2" s="16" t="n">
        <v>111.82</v>
      </c>
      <c r="AE2" s="16" t="n">
        <v>113.36</v>
      </c>
      <c r="AF2" s="16" t="n">
        <v>114.89</v>
      </c>
      <c r="AG2" s="16" t="n">
        <v>115.64</v>
      </c>
      <c r="AH2" s="16" t="n">
        <v>115.35</v>
      </c>
      <c r="AI2" s="16" t="n">
        <v>117.35</v>
      </c>
      <c r="AJ2" s="16" t="n">
        <v>117.9</v>
      </c>
      <c r="AK2" s="16" t="n">
        <v>119.97</v>
      </c>
      <c r="AL2" s="13" t="n">
        <v>120.36</v>
      </c>
      <c r="AM2" s="13" t="n">
        <v>119.72</v>
      </c>
      <c r="AN2" s="13" t="n">
        <v>119.82</v>
      </c>
      <c r="AO2" s="13" t="n">
        <v>122.84</v>
      </c>
      <c r="AP2" s="13" t="n">
        <v>122.62</v>
      </c>
      <c r="AQ2" s="13" t="n">
        <v>123.79</v>
      </c>
      <c r="AR2" s="13" t="n">
        <v>125.29</v>
      </c>
      <c r="AS2" s="13" t="n">
        <v>126.95</v>
      </c>
      <c r="AT2" s="13" t="n">
        <v>127.17</v>
      </c>
      <c r="AU2" s="13" t="n">
        <v>124.67</v>
      </c>
      <c r="AV2" s="13" t="n">
        <v>128.93</v>
      </c>
      <c r="AW2" s="13" t="n">
        <v>127.93</v>
      </c>
      <c r="AX2" s="13" t="n">
        <v>129.44</v>
      </c>
      <c r="AY2" s="13" t="n">
        <v>129.61</v>
      </c>
    </row>
    <row r="3" customFormat="false" ht="15" hidden="false" customHeight="false" outlineLevel="0" collapsed="false">
      <c r="A3" s="10" t="s">
        <v>19</v>
      </c>
      <c r="B3" s="16" t="s">
        <v>195</v>
      </c>
      <c r="C3" s="16" t="n">
        <v>8.48</v>
      </c>
      <c r="D3" s="16" t="n">
        <v>4.5</v>
      </c>
      <c r="E3" s="16" t="n">
        <v>2.85</v>
      </c>
      <c r="F3" s="16" t="n">
        <v>1.9</v>
      </c>
      <c r="G3" s="16" t="n">
        <v>0.95</v>
      </c>
      <c r="H3" s="16" t="n">
        <v>0.83</v>
      </c>
      <c r="I3" s="16" t="n">
        <v>0.46</v>
      </c>
      <c r="J3" s="16" t="n">
        <v>1.99</v>
      </c>
      <c r="K3" s="16" t="n">
        <v>6.24</v>
      </c>
      <c r="L3" s="16" t="n">
        <v>13.36</v>
      </c>
      <c r="M3" s="16" t="n">
        <v>25.57</v>
      </c>
      <c r="N3" s="16" t="n">
        <v>36.4</v>
      </c>
      <c r="O3" s="16" t="n">
        <v>45.82</v>
      </c>
      <c r="P3" s="16" t="n">
        <v>48.41</v>
      </c>
      <c r="Q3" s="16" t="n">
        <v>59.55</v>
      </c>
      <c r="R3" s="16" t="n">
        <v>72.56</v>
      </c>
      <c r="S3" s="16" t="n">
        <v>81.2</v>
      </c>
      <c r="T3" s="16" t="n">
        <v>87.97</v>
      </c>
      <c r="U3" s="16" t="n">
        <v>93.76</v>
      </c>
      <c r="V3" s="16" t="n">
        <v>97.17</v>
      </c>
      <c r="W3" s="16" t="n">
        <v>99.78</v>
      </c>
      <c r="X3" s="16" t="n">
        <v>104.03</v>
      </c>
      <c r="Y3" s="16" t="n">
        <v>106.06</v>
      </c>
      <c r="Z3" s="16" t="n">
        <v>106.47</v>
      </c>
      <c r="AA3" s="16" t="n">
        <v>109.48</v>
      </c>
      <c r="AB3" s="16" t="n">
        <v>110.33</v>
      </c>
      <c r="AC3" s="16" t="n">
        <v>111.88</v>
      </c>
      <c r="AD3" s="16" t="n">
        <v>113.63</v>
      </c>
      <c r="AE3" s="16" t="n">
        <v>114.26</v>
      </c>
      <c r="AF3" s="16" t="n">
        <v>115.15</v>
      </c>
      <c r="AG3" s="16" t="n">
        <v>116.69</v>
      </c>
      <c r="AH3" s="16" t="n">
        <v>116.54</v>
      </c>
      <c r="AI3" s="16" t="n">
        <v>118.63</v>
      </c>
      <c r="AJ3" s="16" t="n">
        <v>119.09</v>
      </c>
      <c r="AK3" s="16" t="n">
        <v>120.77</v>
      </c>
      <c r="AL3" s="13" t="n">
        <v>120.67</v>
      </c>
      <c r="AM3" s="13" t="n">
        <v>120.92</v>
      </c>
      <c r="AN3" s="13" t="n">
        <v>120.63</v>
      </c>
      <c r="AO3" s="13" t="n">
        <v>124.07</v>
      </c>
      <c r="AP3" s="13" t="n">
        <v>122.58</v>
      </c>
      <c r="AQ3" s="13" t="n">
        <v>123.35</v>
      </c>
      <c r="AR3" s="13" t="n">
        <v>124.37</v>
      </c>
      <c r="AS3" s="13" t="n">
        <v>125.74</v>
      </c>
      <c r="AT3" s="13" t="n">
        <v>126.58</v>
      </c>
      <c r="AU3" s="13" t="n">
        <v>125.69</v>
      </c>
      <c r="AV3" s="13" t="n">
        <v>128.52</v>
      </c>
      <c r="AW3" s="13" t="n">
        <v>129.34</v>
      </c>
      <c r="AX3" s="13" t="n">
        <v>130.21</v>
      </c>
      <c r="AY3" s="13" t="n">
        <v>130.62</v>
      </c>
    </row>
    <row r="4" customFormat="false" ht="15" hidden="false" customHeight="false" outlineLevel="0" collapsed="false">
      <c r="A4" s="10" t="s">
        <v>19</v>
      </c>
      <c r="B4" s="16" t="s">
        <v>195</v>
      </c>
      <c r="C4" s="16" t="n">
        <v>6.92</v>
      </c>
      <c r="D4" s="16" t="n">
        <v>5.6</v>
      </c>
      <c r="E4" s="16" t="n">
        <v>2.62</v>
      </c>
      <c r="F4" s="16" t="n">
        <v>1.06</v>
      </c>
      <c r="G4" s="16" t="n">
        <v>0.15</v>
      </c>
      <c r="H4" s="16" t="n">
        <v>-0.07</v>
      </c>
      <c r="I4" s="16" t="n">
        <v>-0.83</v>
      </c>
      <c r="J4" s="16" t="n">
        <v>0.4</v>
      </c>
      <c r="K4" s="16" t="n">
        <v>4.28</v>
      </c>
      <c r="L4" s="16" t="n">
        <v>11.46</v>
      </c>
      <c r="M4" s="16" t="n">
        <v>25.23</v>
      </c>
      <c r="N4" s="16" t="n">
        <v>35.75</v>
      </c>
      <c r="O4" s="16" t="n">
        <v>44.9</v>
      </c>
      <c r="P4" s="16" t="n">
        <v>54.24</v>
      </c>
      <c r="Q4" s="16" t="n">
        <v>65.12</v>
      </c>
      <c r="R4" s="16" t="n">
        <v>74.14</v>
      </c>
      <c r="S4" s="16" t="n">
        <v>81.18</v>
      </c>
      <c r="T4" s="16" t="n">
        <v>88.29</v>
      </c>
      <c r="U4" s="16" t="n">
        <v>94.29</v>
      </c>
      <c r="V4" s="16" t="n">
        <v>97.2</v>
      </c>
      <c r="W4" s="16" t="n">
        <v>100.66</v>
      </c>
      <c r="X4" s="16" t="n">
        <v>104.56</v>
      </c>
      <c r="Y4" s="16" t="n">
        <v>106.56</v>
      </c>
      <c r="Z4" s="16" t="n">
        <v>106.85</v>
      </c>
      <c r="AA4" s="16" t="n">
        <v>109.56</v>
      </c>
      <c r="AB4" s="16" t="n">
        <v>110.57</v>
      </c>
      <c r="AC4" s="16" t="n">
        <v>111.75</v>
      </c>
      <c r="AD4" s="16" t="n">
        <v>113.01</v>
      </c>
      <c r="AE4" s="16" t="n">
        <v>114.58</v>
      </c>
      <c r="AF4" s="16" t="n">
        <v>115.62</v>
      </c>
      <c r="AG4" s="16" t="n">
        <v>116.92</v>
      </c>
      <c r="AH4" s="16" t="n">
        <v>116.7</v>
      </c>
      <c r="AI4" s="16" t="n">
        <v>119.02</v>
      </c>
      <c r="AJ4" s="16" t="n">
        <v>119.27</v>
      </c>
      <c r="AK4" s="16" t="n">
        <v>121.05</v>
      </c>
      <c r="AL4" s="13" t="n">
        <v>121.29</v>
      </c>
      <c r="AM4" s="13" t="n">
        <v>120.91</v>
      </c>
      <c r="AN4" s="13" t="n">
        <v>121.22</v>
      </c>
      <c r="AO4" s="13" t="n">
        <v>124.58</v>
      </c>
      <c r="AP4" s="13" t="n">
        <v>123.82</v>
      </c>
      <c r="AQ4" s="13" t="n">
        <v>125.17</v>
      </c>
      <c r="AR4" s="13" t="n">
        <v>126.35</v>
      </c>
      <c r="AS4" s="13" t="n">
        <v>127.36</v>
      </c>
      <c r="AT4" s="13" t="n">
        <v>128.33</v>
      </c>
      <c r="AU4" s="13" t="n">
        <v>127.84</v>
      </c>
      <c r="AV4" s="13" t="n">
        <v>130.2</v>
      </c>
      <c r="AW4" s="13" t="n">
        <v>130.22</v>
      </c>
      <c r="AX4" s="13" t="n">
        <v>132.17</v>
      </c>
      <c r="AY4" s="13" t="n">
        <v>132.22</v>
      </c>
    </row>
    <row r="5" customFormat="false" ht="15" hidden="false" customHeight="false" outlineLevel="0" collapsed="false">
      <c r="A5" s="10" t="s">
        <v>19</v>
      </c>
      <c r="B5" s="16" t="s">
        <v>195</v>
      </c>
      <c r="C5" s="16" t="n">
        <v>3.02</v>
      </c>
      <c r="D5" s="16" t="n">
        <v>0.39</v>
      </c>
      <c r="E5" s="16" t="n">
        <v>0.48</v>
      </c>
      <c r="F5" s="16" t="n">
        <v>0.21</v>
      </c>
      <c r="G5" s="16" t="n">
        <v>-0.82</v>
      </c>
      <c r="H5" s="16" t="n">
        <v>-0.93</v>
      </c>
      <c r="I5" s="16" t="n">
        <v>-0.39</v>
      </c>
      <c r="J5" s="16" t="n">
        <v>1.29</v>
      </c>
      <c r="K5" s="16" t="n">
        <v>7.2</v>
      </c>
      <c r="L5" s="16" t="n">
        <v>15.05</v>
      </c>
      <c r="M5" s="16" t="n">
        <v>24.85</v>
      </c>
      <c r="N5" s="16" t="n">
        <v>32.8</v>
      </c>
      <c r="O5" s="16" t="n">
        <v>41.58</v>
      </c>
      <c r="P5" s="16" t="n">
        <v>54.88</v>
      </c>
      <c r="Q5" s="16" t="n">
        <v>58.03</v>
      </c>
      <c r="R5" s="16" t="n">
        <v>67.23</v>
      </c>
      <c r="S5" s="16" t="n">
        <v>75.93</v>
      </c>
      <c r="T5" s="16" t="n">
        <v>85.65</v>
      </c>
      <c r="U5" s="16" t="n">
        <v>91.73</v>
      </c>
      <c r="V5" s="16" t="n">
        <v>96.96</v>
      </c>
      <c r="W5" s="16" t="n">
        <v>100.02</v>
      </c>
      <c r="X5" s="16" t="n">
        <v>103.05</v>
      </c>
      <c r="Y5" s="16" t="n">
        <v>103.23</v>
      </c>
      <c r="Z5" s="16" t="n">
        <v>104.1</v>
      </c>
      <c r="AA5" s="16" t="n">
        <v>107.08</v>
      </c>
      <c r="AB5" s="16" t="n">
        <v>107.78</v>
      </c>
      <c r="AC5" s="16" t="n">
        <v>108.72</v>
      </c>
      <c r="AD5" s="16" t="n">
        <v>108.89</v>
      </c>
      <c r="AE5" s="16" t="n">
        <v>110.24</v>
      </c>
      <c r="AF5" s="16" t="n">
        <v>111.87</v>
      </c>
      <c r="AG5" s="16" t="n">
        <v>114.33</v>
      </c>
      <c r="AH5" s="16" t="n">
        <v>113.2</v>
      </c>
      <c r="AI5" s="16" t="n">
        <v>115.64</v>
      </c>
      <c r="AJ5" s="16" t="n">
        <v>115.93</v>
      </c>
      <c r="AK5" s="16" t="n">
        <v>117.66</v>
      </c>
      <c r="AL5" s="13" t="n">
        <v>116.44</v>
      </c>
      <c r="AM5" s="13" t="n">
        <v>118.53</v>
      </c>
      <c r="AN5" s="13" t="n">
        <v>119.6</v>
      </c>
      <c r="AO5" s="13" t="n">
        <v>121.03</v>
      </c>
      <c r="AP5" s="13" t="n">
        <v>121.35</v>
      </c>
      <c r="AQ5" s="13" t="n">
        <v>121.95</v>
      </c>
      <c r="AR5" s="13" t="n">
        <v>121.69</v>
      </c>
      <c r="AS5" s="13" t="n">
        <v>122.27</v>
      </c>
      <c r="AT5" s="13" t="n">
        <v>122.28</v>
      </c>
      <c r="AU5" s="13" t="n">
        <v>123.29</v>
      </c>
      <c r="AV5" s="13" t="n">
        <v>123.85</v>
      </c>
      <c r="AW5" s="13" t="n">
        <v>123.45</v>
      </c>
      <c r="AX5" s="13" t="n">
        <v>124.98</v>
      </c>
      <c r="AY5" s="13" t="n">
        <v>124.5</v>
      </c>
      <c r="AZ5" s="13" t="n">
        <v>123.91</v>
      </c>
    </row>
    <row r="6" customFormat="false" ht="15" hidden="false" customHeight="false" outlineLevel="0" collapsed="false">
      <c r="A6" s="10" t="s">
        <v>19</v>
      </c>
      <c r="B6" s="16" t="s">
        <v>195</v>
      </c>
      <c r="C6" s="16" t="n">
        <v>4.56</v>
      </c>
      <c r="D6" s="16" t="n">
        <v>1.15</v>
      </c>
      <c r="E6" s="16" t="n">
        <v>1.42</v>
      </c>
      <c r="F6" s="16" t="n">
        <v>1.25</v>
      </c>
      <c r="G6" s="16" t="n">
        <v>0.55</v>
      </c>
      <c r="H6" s="16" t="n">
        <v>0.67</v>
      </c>
      <c r="I6" s="16" t="n">
        <v>1.65</v>
      </c>
      <c r="J6" s="16" t="n">
        <v>3.48</v>
      </c>
      <c r="K6" s="16" t="n">
        <v>8.89</v>
      </c>
      <c r="L6" s="16" t="n">
        <v>16.98</v>
      </c>
      <c r="M6" s="16" t="n">
        <v>27.41</v>
      </c>
      <c r="N6" s="16" t="n">
        <v>37.02</v>
      </c>
      <c r="O6" s="16" t="n">
        <v>44.07</v>
      </c>
      <c r="P6" s="16" t="n">
        <v>63.21</v>
      </c>
      <c r="Q6" s="16" t="n">
        <v>63.72</v>
      </c>
      <c r="R6" s="16" t="n">
        <v>73.57</v>
      </c>
      <c r="S6" s="16" t="n">
        <v>82.19</v>
      </c>
      <c r="T6" s="16" t="n">
        <v>90.7</v>
      </c>
      <c r="U6" s="16" t="n">
        <v>95.39</v>
      </c>
      <c r="V6" s="16" t="n">
        <v>100.65</v>
      </c>
      <c r="W6" s="16" t="n">
        <v>103.23</v>
      </c>
      <c r="X6" s="16" t="n">
        <v>105.91</v>
      </c>
      <c r="Y6" s="16" t="n">
        <v>106.26</v>
      </c>
      <c r="Z6" s="16" t="n">
        <v>107.82</v>
      </c>
      <c r="AA6" s="16" t="n">
        <v>110.03</v>
      </c>
      <c r="AB6" s="16" t="n">
        <v>109.56</v>
      </c>
      <c r="AC6" s="16" t="n">
        <v>111.46</v>
      </c>
      <c r="AD6" s="16" t="n">
        <v>111.61</v>
      </c>
      <c r="AE6" s="16" t="n">
        <v>112.96</v>
      </c>
      <c r="AF6" s="16" t="n">
        <v>114.48</v>
      </c>
      <c r="AG6" s="16" t="n">
        <v>116.13</v>
      </c>
      <c r="AH6" s="16" t="n">
        <v>115.45</v>
      </c>
      <c r="AI6" s="16" t="n">
        <v>117.18</v>
      </c>
      <c r="AJ6" s="16" t="n">
        <v>117.9</v>
      </c>
      <c r="AK6" s="16" t="n">
        <v>119.47</v>
      </c>
      <c r="AL6" s="13" t="n">
        <v>118.86</v>
      </c>
      <c r="AM6" s="13" t="n">
        <v>120.05</v>
      </c>
      <c r="AN6" s="13" t="n">
        <v>121.62</v>
      </c>
      <c r="AO6" s="13" t="n">
        <v>124.17</v>
      </c>
      <c r="AP6" s="13" t="n">
        <v>123.57</v>
      </c>
      <c r="AQ6" s="13" t="n">
        <v>123.83</v>
      </c>
      <c r="AR6" s="13" t="n">
        <v>123.89</v>
      </c>
      <c r="AS6" s="13" t="n">
        <v>124.89</v>
      </c>
      <c r="AT6" s="13" t="n">
        <v>125.21</v>
      </c>
      <c r="AU6" s="13" t="n">
        <v>125.75</v>
      </c>
      <c r="AV6" s="13" t="n">
        <v>126.52</v>
      </c>
      <c r="AW6" s="13" t="n">
        <v>127.54</v>
      </c>
      <c r="AX6" s="13" t="n">
        <v>127.6</v>
      </c>
      <c r="AY6" s="13" t="n">
        <v>130.05</v>
      </c>
      <c r="AZ6" s="13" t="n">
        <v>131.22</v>
      </c>
    </row>
    <row r="7" customFormat="false" ht="15" hidden="false" customHeight="false" outlineLevel="0" collapsed="false">
      <c r="A7" s="10" t="s">
        <v>19</v>
      </c>
      <c r="B7" s="16" t="s">
        <v>195</v>
      </c>
      <c r="C7" s="16" t="n">
        <v>10</v>
      </c>
      <c r="D7" s="16" t="n">
        <v>6.85</v>
      </c>
      <c r="E7" s="16" t="n">
        <v>6.55</v>
      </c>
      <c r="F7" s="16" t="n">
        <v>5.49</v>
      </c>
      <c r="G7" s="16" t="n">
        <v>3.52</v>
      </c>
      <c r="H7" s="16" t="n">
        <v>2.69</v>
      </c>
      <c r="I7" s="16" t="n">
        <v>2.73</v>
      </c>
      <c r="J7" s="16" t="n">
        <v>4</v>
      </c>
      <c r="K7" s="16" t="n">
        <v>8.99</v>
      </c>
      <c r="L7" s="16" t="n">
        <v>17</v>
      </c>
      <c r="M7" s="16" t="n">
        <v>27.89</v>
      </c>
      <c r="N7" s="16" t="n">
        <v>37.01</v>
      </c>
      <c r="O7" s="16" t="n">
        <v>44.16</v>
      </c>
      <c r="P7" s="16" t="n">
        <v>58</v>
      </c>
      <c r="Q7" s="16" t="n">
        <v>61.75</v>
      </c>
      <c r="R7" s="16" t="n">
        <v>72.09</v>
      </c>
      <c r="S7" s="16" t="n">
        <v>78.76</v>
      </c>
      <c r="T7" s="16" t="n">
        <v>85.66</v>
      </c>
      <c r="U7" s="16" t="n">
        <v>88.97</v>
      </c>
      <c r="V7" s="16" t="n">
        <v>92</v>
      </c>
      <c r="W7" s="16" t="n">
        <v>93.27</v>
      </c>
      <c r="X7" s="16" t="n">
        <v>95.94</v>
      </c>
      <c r="Y7" s="16" t="n">
        <v>94.96</v>
      </c>
      <c r="Z7" s="16" t="n">
        <v>95.58</v>
      </c>
      <c r="AA7" s="16" t="n">
        <v>96.66</v>
      </c>
      <c r="AB7" s="16" t="n">
        <v>97.65</v>
      </c>
      <c r="AC7" s="16" t="n">
        <v>97.81</v>
      </c>
      <c r="AD7" s="16" t="n">
        <v>97.34</v>
      </c>
      <c r="AE7" s="16" t="n">
        <v>98.32</v>
      </c>
      <c r="AF7" s="16" t="n">
        <v>98.5</v>
      </c>
      <c r="AG7" s="16" t="n">
        <v>100.52</v>
      </c>
      <c r="AH7" s="16" t="n">
        <v>100.28</v>
      </c>
      <c r="AI7" s="16" t="n">
        <v>101.05</v>
      </c>
      <c r="AJ7" s="16" t="n">
        <v>102.88</v>
      </c>
      <c r="AK7" s="16" t="n">
        <v>104.13</v>
      </c>
      <c r="AL7" s="13" t="n">
        <v>103.03</v>
      </c>
      <c r="AM7" s="13" t="n">
        <v>107.06</v>
      </c>
      <c r="AN7" s="13" t="n">
        <v>107.25</v>
      </c>
      <c r="AO7" s="13" t="n">
        <v>108.42</v>
      </c>
      <c r="AP7" s="13" t="n">
        <v>107.98</v>
      </c>
      <c r="AQ7" s="13" t="n">
        <v>108.96</v>
      </c>
      <c r="AR7" s="13" t="n">
        <v>107.34</v>
      </c>
      <c r="AS7" s="13" t="n">
        <v>109.11</v>
      </c>
      <c r="AT7" s="13" t="n">
        <v>108.78</v>
      </c>
      <c r="AU7" s="13" t="n">
        <v>109.55</v>
      </c>
      <c r="AV7" s="13" t="n">
        <v>111.26</v>
      </c>
      <c r="AW7" s="13" t="n">
        <v>111.73</v>
      </c>
      <c r="AX7" s="13" t="n">
        <v>113.34</v>
      </c>
      <c r="AY7" s="13" t="n">
        <v>113.18</v>
      </c>
      <c r="AZ7" s="13" t="n">
        <v>113.45</v>
      </c>
    </row>
    <row r="8" customFormat="false" ht="15" hidden="false" customHeight="false" outlineLevel="0" collapsed="false">
      <c r="A8" s="10" t="s">
        <v>19</v>
      </c>
      <c r="B8" s="16" t="s">
        <v>195</v>
      </c>
      <c r="C8" s="16" t="n">
        <v>1.53</v>
      </c>
      <c r="D8" s="16" t="n">
        <v>1.02</v>
      </c>
      <c r="E8" s="16" t="n">
        <v>0.35</v>
      </c>
      <c r="F8" s="16" t="n">
        <v>0</v>
      </c>
      <c r="G8" s="16" t="n">
        <v>0.01</v>
      </c>
      <c r="H8" s="16" t="n">
        <v>0.33</v>
      </c>
      <c r="I8" s="16" t="n">
        <v>0.78</v>
      </c>
      <c r="J8" s="16" t="n">
        <v>3.37</v>
      </c>
      <c r="K8" s="16" t="n">
        <v>7.39</v>
      </c>
      <c r="L8" s="16" t="n">
        <v>14.8</v>
      </c>
      <c r="M8" s="16" t="n">
        <v>25.52</v>
      </c>
      <c r="N8" s="16" t="n">
        <v>34.19</v>
      </c>
      <c r="O8" s="16" t="n">
        <v>43.13</v>
      </c>
      <c r="P8" s="16" t="n">
        <v>52.78</v>
      </c>
      <c r="Q8" s="16" t="n">
        <v>64.08</v>
      </c>
      <c r="R8" s="16" t="n">
        <v>71.47</v>
      </c>
      <c r="S8" s="16" t="n">
        <v>80.38</v>
      </c>
      <c r="T8" s="16" t="n">
        <v>85.07</v>
      </c>
      <c r="U8" s="16" t="n">
        <v>90.44</v>
      </c>
      <c r="V8" s="16" t="n">
        <v>89.91</v>
      </c>
      <c r="W8" s="16" t="n">
        <v>90.82</v>
      </c>
      <c r="X8" s="16" t="n">
        <v>93.21</v>
      </c>
      <c r="Y8" s="16" t="n">
        <v>92.78</v>
      </c>
      <c r="Z8" s="16" t="n">
        <v>93.33</v>
      </c>
      <c r="AA8" s="16" t="n">
        <v>95.65</v>
      </c>
      <c r="AB8" s="16" t="n">
        <v>97.89</v>
      </c>
      <c r="AC8" s="16" t="n">
        <v>97.7</v>
      </c>
      <c r="AD8" s="16" t="n">
        <v>98.82</v>
      </c>
      <c r="AE8" s="16" t="n">
        <v>100.19</v>
      </c>
      <c r="AF8" s="16" t="n">
        <v>100.19</v>
      </c>
      <c r="AG8" s="16" t="n">
        <v>101.76</v>
      </c>
      <c r="AH8" s="16" t="n">
        <v>101.77</v>
      </c>
      <c r="AI8" s="16" t="n">
        <v>103.83</v>
      </c>
      <c r="AJ8" s="16" t="n">
        <v>103.82</v>
      </c>
      <c r="AK8" s="16" t="n">
        <v>104.3</v>
      </c>
      <c r="AL8" s="13" t="n">
        <v>105.82</v>
      </c>
      <c r="AM8" s="13" t="n">
        <v>106.21</v>
      </c>
      <c r="AN8" s="13" t="n">
        <v>107.59</v>
      </c>
      <c r="AO8" s="13" t="n">
        <v>110.22</v>
      </c>
      <c r="AP8" s="13" t="n">
        <v>109.8</v>
      </c>
      <c r="AQ8" s="13" t="n">
        <v>110.74</v>
      </c>
      <c r="AR8" s="13" t="n">
        <v>111.79</v>
      </c>
    </row>
    <row r="9" customFormat="false" ht="15" hidden="false" customHeight="false" outlineLevel="0" collapsed="false">
      <c r="A9" s="10" t="s">
        <v>19</v>
      </c>
      <c r="B9" s="16" t="s">
        <v>195</v>
      </c>
      <c r="C9" s="16" t="n">
        <v>14.24</v>
      </c>
      <c r="D9" s="16" t="n">
        <v>12.46</v>
      </c>
      <c r="E9" s="16" t="n">
        <v>11.7</v>
      </c>
      <c r="F9" s="16" t="n">
        <v>11.48</v>
      </c>
      <c r="G9" s="16" t="n">
        <v>11.38</v>
      </c>
      <c r="H9" s="16" t="n">
        <v>11.3</v>
      </c>
      <c r="I9" s="16" t="n">
        <v>11.85</v>
      </c>
      <c r="J9" s="16" t="n">
        <v>14.7</v>
      </c>
      <c r="K9" s="16" t="n">
        <v>18.81</v>
      </c>
      <c r="L9" s="16" t="n">
        <v>25.91</v>
      </c>
      <c r="M9" s="16" t="n">
        <v>35.93</v>
      </c>
      <c r="N9" s="16" t="n">
        <v>44.8</v>
      </c>
      <c r="O9" s="16" t="n">
        <v>52.8</v>
      </c>
      <c r="P9" s="16" t="n">
        <v>63.82</v>
      </c>
      <c r="Q9" s="16" t="n">
        <v>74.38</v>
      </c>
      <c r="R9" s="16" t="n">
        <v>81.58</v>
      </c>
      <c r="S9" s="16" t="n">
        <v>90.13</v>
      </c>
      <c r="T9" s="16" t="n">
        <v>97.16</v>
      </c>
      <c r="U9" s="16" t="n">
        <v>102.67</v>
      </c>
      <c r="V9" s="16" t="n">
        <v>104.78</v>
      </c>
      <c r="W9" s="16" t="n">
        <v>108.12</v>
      </c>
      <c r="X9" s="16" t="n">
        <v>109.55</v>
      </c>
      <c r="Y9" s="16" t="n">
        <v>110.98</v>
      </c>
      <c r="Z9" s="16" t="n">
        <v>112.53</v>
      </c>
      <c r="AA9" s="16" t="n">
        <v>113.33</v>
      </c>
      <c r="AB9" s="16" t="n">
        <v>114.25</v>
      </c>
      <c r="AC9" s="16" t="n">
        <v>115.34</v>
      </c>
      <c r="AD9" s="16" t="n">
        <v>116.33</v>
      </c>
      <c r="AE9" s="16" t="n">
        <v>117.75</v>
      </c>
      <c r="AF9" s="16" t="n">
        <v>117.13</v>
      </c>
      <c r="AG9" s="16" t="n">
        <v>117.96</v>
      </c>
      <c r="AH9" s="16" t="n">
        <v>118.73</v>
      </c>
      <c r="AI9" s="16" t="n">
        <v>120.29</v>
      </c>
      <c r="AJ9" s="16" t="n">
        <v>119.77</v>
      </c>
      <c r="AK9" s="16" t="n">
        <v>120.3</v>
      </c>
      <c r="AL9" s="13" t="n">
        <v>121</v>
      </c>
      <c r="AM9" s="13" t="n">
        <v>121.29</v>
      </c>
      <c r="AN9" s="13" t="n">
        <v>122.84</v>
      </c>
      <c r="AO9" s="13" t="n">
        <v>124.43</v>
      </c>
      <c r="AP9" s="13" t="n">
        <v>124.1</v>
      </c>
      <c r="AQ9" s="13" t="n">
        <v>123.77</v>
      </c>
      <c r="AR9" s="13" t="n">
        <v>124.56</v>
      </c>
    </row>
    <row r="10" customFormat="false" ht="15" hidden="false" customHeight="false" outlineLevel="0" collapsed="false">
      <c r="A10" s="10" t="s">
        <v>19</v>
      </c>
      <c r="B10" s="16" t="s">
        <v>195</v>
      </c>
      <c r="C10" s="16" t="n">
        <v>8.44</v>
      </c>
      <c r="D10" s="16" t="n">
        <v>3.88</v>
      </c>
      <c r="E10" s="16" t="n">
        <v>3</v>
      </c>
      <c r="F10" s="16" t="n">
        <v>2.63</v>
      </c>
      <c r="G10" s="16" t="n">
        <v>2.44</v>
      </c>
      <c r="H10" s="16" t="n">
        <v>2.22</v>
      </c>
      <c r="I10" s="16" t="n">
        <v>2.77</v>
      </c>
      <c r="J10" s="16" t="n">
        <v>4.88</v>
      </c>
      <c r="K10" s="16" t="n">
        <v>9.01</v>
      </c>
      <c r="L10" s="16" t="n">
        <v>16.35</v>
      </c>
      <c r="M10" s="16" t="n">
        <v>26.9</v>
      </c>
      <c r="N10" s="16" t="n">
        <v>36.65</v>
      </c>
      <c r="O10" s="16" t="n">
        <v>45.44</v>
      </c>
      <c r="P10" s="16" t="n">
        <v>54.88</v>
      </c>
      <c r="Q10" s="16" t="n">
        <v>67.19</v>
      </c>
      <c r="R10" s="16" t="n">
        <v>77.85</v>
      </c>
      <c r="S10" s="16" t="n">
        <v>85.03</v>
      </c>
      <c r="T10" s="16" t="n">
        <v>92.23</v>
      </c>
      <c r="U10" s="16" t="n">
        <v>98.04</v>
      </c>
      <c r="V10" s="16" t="n">
        <v>99.98</v>
      </c>
      <c r="W10" s="16" t="n">
        <v>103.24</v>
      </c>
      <c r="X10" s="16" t="n">
        <v>105.86</v>
      </c>
      <c r="Y10" s="16" t="n">
        <v>107.07</v>
      </c>
      <c r="Z10" s="16" t="n">
        <v>108.51</v>
      </c>
      <c r="AA10" s="16" t="n">
        <v>109.81</v>
      </c>
      <c r="AB10" s="16" t="n">
        <v>110.37</v>
      </c>
      <c r="AC10" s="16" t="n">
        <v>112.61</v>
      </c>
      <c r="AD10" s="16" t="n">
        <v>112.9</v>
      </c>
      <c r="AE10" s="16" t="n">
        <v>114.56</v>
      </c>
      <c r="AF10" s="16" t="n">
        <v>114.92</v>
      </c>
      <c r="AG10" s="16" t="n">
        <v>115.75</v>
      </c>
      <c r="AH10" s="16" t="n">
        <v>116.59</v>
      </c>
      <c r="AI10" s="16" t="n">
        <v>117.67</v>
      </c>
      <c r="AJ10" s="16" t="n">
        <v>117.83</v>
      </c>
      <c r="AK10" s="16" t="n">
        <v>118.56</v>
      </c>
      <c r="AL10" s="13" t="n">
        <v>119.18</v>
      </c>
      <c r="AM10" s="13" t="n">
        <v>119.78</v>
      </c>
      <c r="AN10" s="13" t="n">
        <v>120.63</v>
      </c>
      <c r="AO10" s="13" t="n">
        <v>122.29</v>
      </c>
      <c r="AP10" s="13" t="n">
        <v>121.88</v>
      </c>
      <c r="AQ10" s="13" t="n">
        <v>122.99</v>
      </c>
      <c r="AR10" s="13" t="n">
        <v>122.92</v>
      </c>
    </row>
    <row r="11" customFormat="false" ht="15.75" hidden="false" customHeight="true" outlineLevel="0" collapsed="false">
      <c r="A11" s="10" t="s">
        <v>19</v>
      </c>
      <c r="B11" s="16" t="s">
        <v>275</v>
      </c>
      <c r="C11" s="16" t="n">
        <v>1.55</v>
      </c>
      <c r="D11" s="16" t="n">
        <v>1.44</v>
      </c>
      <c r="E11" s="16" t="n">
        <v>1.54</v>
      </c>
      <c r="F11" s="16" t="n">
        <v>1.86</v>
      </c>
      <c r="G11" s="16" t="n">
        <v>2.4</v>
      </c>
      <c r="H11" s="16" t="n">
        <v>3.33</v>
      </c>
      <c r="I11" s="16" t="n">
        <v>4.39</v>
      </c>
      <c r="J11" s="16" t="n">
        <v>5.69</v>
      </c>
      <c r="K11" s="16" t="n">
        <v>7.59</v>
      </c>
      <c r="L11" s="16" t="n">
        <v>10.02</v>
      </c>
      <c r="M11" s="16" t="n">
        <v>13.3</v>
      </c>
      <c r="N11" s="16" t="n">
        <v>17.51</v>
      </c>
      <c r="O11" s="16" t="n">
        <v>23.59</v>
      </c>
      <c r="P11" s="16" t="n">
        <v>30.31</v>
      </c>
      <c r="Q11" s="16" t="n">
        <v>36.35</v>
      </c>
      <c r="R11" s="16" t="n">
        <v>41.07</v>
      </c>
      <c r="S11" s="16" t="n">
        <v>44.05</v>
      </c>
      <c r="T11" s="16" t="n">
        <v>45.92</v>
      </c>
      <c r="U11" s="16" t="n">
        <v>47.04</v>
      </c>
      <c r="V11" s="16" t="n">
        <v>47.21</v>
      </c>
      <c r="W11" s="16" t="n">
        <v>47.46</v>
      </c>
      <c r="X11" s="16" t="n">
        <v>47.36</v>
      </c>
      <c r="Y11" s="16" t="n">
        <v>47.24</v>
      </c>
      <c r="Z11" s="16" t="n">
        <v>47</v>
      </c>
      <c r="AA11" s="16" t="n">
        <v>46.91</v>
      </c>
      <c r="AB11" s="16" t="n">
        <v>46.84</v>
      </c>
      <c r="AC11" s="16" t="n">
        <v>46.78</v>
      </c>
      <c r="AD11" s="16" t="n">
        <v>46.78</v>
      </c>
      <c r="AE11" s="16" t="n">
        <v>46.67</v>
      </c>
      <c r="AF11" s="16" t="n">
        <v>46.45</v>
      </c>
      <c r="AG11" s="16" t="n">
        <v>46.68</v>
      </c>
      <c r="AH11" s="16" t="n">
        <v>46.64</v>
      </c>
      <c r="AI11" s="16" t="n">
        <v>46.67</v>
      </c>
      <c r="AJ11" s="16" t="n">
        <v>46.72</v>
      </c>
      <c r="AK11" s="16" t="n">
        <v>46.82</v>
      </c>
      <c r="AL11" s="13" t="n">
        <v>46.76</v>
      </c>
      <c r="AM11" s="13" t="n">
        <v>46.99</v>
      </c>
      <c r="AN11" s="13" t="n">
        <v>47.01</v>
      </c>
      <c r="AO11" s="13" t="n">
        <v>47.2</v>
      </c>
      <c r="AP11" s="13" t="n">
        <v>47.12</v>
      </c>
      <c r="AQ11" s="13" t="n">
        <v>47.36</v>
      </c>
      <c r="AR11" s="13" t="n">
        <v>47.37</v>
      </c>
      <c r="AS11" s="13" t="n">
        <v>47.52</v>
      </c>
      <c r="AT11" s="13" t="n">
        <v>47.61</v>
      </c>
      <c r="AU11" s="13" t="n">
        <v>47.88</v>
      </c>
      <c r="AV11" s="13" t="n">
        <v>47.75</v>
      </c>
      <c r="AW11" s="13" t="n">
        <v>48.11</v>
      </c>
      <c r="AX11" s="13" t="n">
        <v>48.07</v>
      </c>
      <c r="AY11" s="13" t="n">
        <v>48.19</v>
      </c>
    </row>
    <row r="12" customFormat="false" ht="15" hidden="false" customHeight="false" outlineLevel="0" collapsed="false">
      <c r="A12" s="10" t="s">
        <v>19</v>
      </c>
      <c r="B12" s="16" t="s">
        <v>275</v>
      </c>
      <c r="C12" s="16" t="n">
        <v>1.6</v>
      </c>
      <c r="D12" s="16" t="n">
        <v>1.41</v>
      </c>
      <c r="E12" s="16" t="n">
        <v>1.57</v>
      </c>
      <c r="F12" s="16" t="n">
        <v>1.92</v>
      </c>
      <c r="G12" s="16" t="n">
        <v>2.56</v>
      </c>
      <c r="H12" s="16" t="n">
        <v>3.4</v>
      </c>
      <c r="I12" s="16" t="n">
        <v>4.49</v>
      </c>
      <c r="J12" s="16" t="n">
        <v>5.83</v>
      </c>
      <c r="K12" s="16" t="n">
        <v>7.77</v>
      </c>
      <c r="L12" s="16" t="n">
        <v>10.24</v>
      </c>
      <c r="M12" s="16" t="n">
        <v>13.6</v>
      </c>
      <c r="N12" s="16" t="n">
        <v>17.83</v>
      </c>
      <c r="O12" s="16" t="n">
        <v>23.47</v>
      </c>
      <c r="P12" s="16" t="n">
        <v>30.11</v>
      </c>
      <c r="Q12" s="16" t="n">
        <v>36.06</v>
      </c>
      <c r="R12" s="16" t="n">
        <v>40.6</v>
      </c>
      <c r="S12" s="16" t="n">
        <v>43.61</v>
      </c>
      <c r="T12" s="16" t="n">
        <v>45.23</v>
      </c>
      <c r="U12" s="16" t="n">
        <v>46.38</v>
      </c>
      <c r="V12" s="16" t="n">
        <v>46.73</v>
      </c>
      <c r="W12" s="16" t="n">
        <v>46.93</v>
      </c>
      <c r="X12" s="16" t="n">
        <v>46.99</v>
      </c>
      <c r="Y12" s="16" t="n">
        <v>46.89</v>
      </c>
      <c r="Z12" s="16" t="n">
        <v>46.53</v>
      </c>
      <c r="AA12" s="16" t="n">
        <v>46.67</v>
      </c>
      <c r="AB12" s="16" t="n">
        <v>46.48</v>
      </c>
      <c r="AC12" s="16" t="n">
        <v>46.48</v>
      </c>
      <c r="AD12" s="16" t="n">
        <v>46.39</v>
      </c>
      <c r="AE12" s="16" t="n">
        <v>46.27</v>
      </c>
      <c r="AF12" s="16" t="n">
        <v>46.49</v>
      </c>
      <c r="AG12" s="16" t="n">
        <v>46.41</v>
      </c>
      <c r="AH12" s="16" t="n">
        <v>46.43</v>
      </c>
      <c r="AI12" s="16" t="n">
        <v>46.67</v>
      </c>
      <c r="AJ12" s="16" t="n">
        <v>46.67</v>
      </c>
      <c r="AK12" s="16" t="n">
        <v>46.56</v>
      </c>
      <c r="AL12" s="13" t="n">
        <v>46.76</v>
      </c>
      <c r="AM12" s="13" t="n">
        <v>46.86</v>
      </c>
      <c r="AN12" s="13" t="n">
        <v>46.96</v>
      </c>
      <c r="AO12" s="13" t="n">
        <v>47.24</v>
      </c>
      <c r="AP12" s="13" t="n">
        <v>47.42</v>
      </c>
      <c r="AQ12" s="13" t="n">
        <v>47.38</v>
      </c>
      <c r="AR12" s="13" t="n">
        <v>47.55</v>
      </c>
      <c r="AS12" s="13" t="n">
        <v>47.63</v>
      </c>
      <c r="AT12" s="13" t="n">
        <v>47.63</v>
      </c>
      <c r="AU12" s="13" t="n">
        <v>47.89</v>
      </c>
      <c r="AV12" s="13" t="n">
        <v>48</v>
      </c>
      <c r="AW12" s="13" t="n">
        <v>48.21</v>
      </c>
      <c r="AX12" s="13" t="n">
        <v>48.35</v>
      </c>
      <c r="AY12" s="13" t="n">
        <v>48.41</v>
      </c>
    </row>
    <row r="13" customFormat="false" ht="15" hidden="false" customHeight="false" outlineLevel="0" collapsed="false">
      <c r="A13" s="10" t="s">
        <v>19</v>
      </c>
      <c r="B13" s="16" t="s">
        <v>275</v>
      </c>
      <c r="C13" s="16" t="n">
        <v>1.6</v>
      </c>
      <c r="D13" s="16" t="n">
        <v>1.48</v>
      </c>
      <c r="E13" s="16" t="n">
        <v>1.61</v>
      </c>
      <c r="F13" s="16" t="n">
        <v>1.91</v>
      </c>
      <c r="G13" s="16" t="n">
        <v>2.64</v>
      </c>
      <c r="H13" s="16" t="n">
        <v>3.42</v>
      </c>
      <c r="I13" s="16" t="n">
        <v>4.52</v>
      </c>
      <c r="J13" s="16" t="n">
        <v>5.85</v>
      </c>
      <c r="K13" s="16" t="n">
        <v>7.71</v>
      </c>
      <c r="L13" s="16" t="n">
        <v>10.27</v>
      </c>
      <c r="M13" s="16" t="n">
        <v>13.69</v>
      </c>
      <c r="N13" s="16" t="n">
        <v>18.01</v>
      </c>
      <c r="O13" s="16" t="n">
        <v>23.44</v>
      </c>
      <c r="P13" s="16" t="n">
        <v>30.92</v>
      </c>
      <c r="Q13" s="16" t="n">
        <v>36.71</v>
      </c>
      <c r="R13" s="16" t="n">
        <v>41.1</v>
      </c>
      <c r="S13" s="16" t="n">
        <v>43.96</v>
      </c>
      <c r="T13" s="16" t="n">
        <v>45.69</v>
      </c>
      <c r="U13" s="16" t="n">
        <v>46.71</v>
      </c>
      <c r="V13" s="16" t="n">
        <v>47.02</v>
      </c>
      <c r="W13" s="16" t="n">
        <v>47.34</v>
      </c>
      <c r="X13" s="16" t="n">
        <v>47.2</v>
      </c>
      <c r="Y13" s="16" t="n">
        <v>47.05</v>
      </c>
      <c r="Z13" s="16" t="n">
        <v>46.93</v>
      </c>
      <c r="AA13" s="16" t="n">
        <v>46.91</v>
      </c>
      <c r="AB13" s="16" t="n">
        <v>46.71</v>
      </c>
      <c r="AC13" s="16" t="n">
        <v>46.6</v>
      </c>
      <c r="AD13" s="16" t="n">
        <v>46.72</v>
      </c>
      <c r="AE13" s="16" t="n">
        <v>46.57</v>
      </c>
      <c r="AF13" s="16" t="n">
        <v>46.65</v>
      </c>
      <c r="AG13" s="16" t="n">
        <v>46.74</v>
      </c>
      <c r="AH13" s="16" t="n">
        <v>46.65</v>
      </c>
      <c r="AI13" s="16" t="n">
        <v>46.69</v>
      </c>
      <c r="AJ13" s="16" t="n">
        <v>46.78</v>
      </c>
      <c r="AK13" s="16" t="n">
        <v>46.8</v>
      </c>
      <c r="AL13" s="13" t="n">
        <v>46.92</v>
      </c>
      <c r="AM13" s="13" t="n">
        <v>46.95</v>
      </c>
      <c r="AN13" s="13" t="n">
        <v>46.94</v>
      </c>
      <c r="AO13" s="13" t="n">
        <v>47.26</v>
      </c>
      <c r="AP13" s="13" t="n">
        <v>47.12</v>
      </c>
      <c r="AQ13" s="13" t="n">
        <v>47.5</v>
      </c>
      <c r="AR13" s="13" t="n">
        <v>47.49</v>
      </c>
      <c r="AS13" s="13" t="n">
        <v>47.61</v>
      </c>
      <c r="AT13" s="13" t="n">
        <v>47.8</v>
      </c>
      <c r="AU13" s="13" t="n">
        <v>47.87</v>
      </c>
      <c r="AV13" s="13" t="n">
        <v>48.01</v>
      </c>
      <c r="AW13" s="13" t="n">
        <v>48.25</v>
      </c>
      <c r="AX13" s="13" t="n">
        <v>48.21</v>
      </c>
      <c r="AY13" s="13" t="n">
        <v>48.51</v>
      </c>
    </row>
    <row r="14" customFormat="false" ht="15" hidden="false" customHeight="false" outlineLevel="0" collapsed="false">
      <c r="A14" s="10" t="s">
        <v>19</v>
      </c>
      <c r="B14" s="16" t="s">
        <v>275</v>
      </c>
      <c r="C14" s="16" t="n">
        <v>1.63</v>
      </c>
      <c r="D14" s="16" t="n">
        <v>1.59</v>
      </c>
      <c r="E14" s="16" t="n">
        <v>1.71</v>
      </c>
      <c r="F14" s="16" t="n">
        <v>1.98</v>
      </c>
      <c r="G14" s="16" t="n">
        <v>2.44</v>
      </c>
      <c r="H14" s="16" t="n">
        <v>3.13</v>
      </c>
      <c r="I14" s="16" t="n">
        <v>4.19</v>
      </c>
      <c r="J14" s="16" t="n">
        <v>5.58</v>
      </c>
      <c r="K14" s="16" t="n">
        <v>7.58</v>
      </c>
      <c r="L14" s="16" t="n">
        <v>10.15</v>
      </c>
      <c r="M14" s="16" t="n">
        <v>13.55</v>
      </c>
      <c r="N14" s="16" t="n">
        <v>17.9</v>
      </c>
      <c r="O14" s="16" t="n">
        <v>23.01</v>
      </c>
      <c r="P14" s="16" t="n">
        <v>28.73</v>
      </c>
      <c r="Q14" s="16" t="n">
        <v>34.01</v>
      </c>
      <c r="R14" s="16" t="n">
        <v>37.85</v>
      </c>
      <c r="S14" s="16" t="n">
        <v>40.58</v>
      </c>
      <c r="T14" s="16" t="n">
        <v>42.66</v>
      </c>
      <c r="U14" s="16" t="n">
        <v>44.03</v>
      </c>
      <c r="V14" s="16" t="n">
        <v>44.75</v>
      </c>
      <c r="W14" s="16" t="n">
        <v>44.84</v>
      </c>
      <c r="X14" s="16" t="n">
        <v>44.72</v>
      </c>
      <c r="Y14" s="16" t="n">
        <v>44.53</v>
      </c>
      <c r="Z14" s="16" t="n">
        <v>44.41</v>
      </c>
      <c r="AA14" s="16" t="n">
        <v>44.19</v>
      </c>
      <c r="AB14" s="16" t="n">
        <v>44.26</v>
      </c>
      <c r="AC14" s="16" t="n">
        <v>44.13</v>
      </c>
      <c r="AD14" s="16" t="n">
        <v>44.12</v>
      </c>
      <c r="AE14" s="16" t="n">
        <v>44.29</v>
      </c>
      <c r="AF14" s="16" t="n">
        <v>44.15</v>
      </c>
      <c r="AG14" s="16" t="n">
        <v>44.38</v>
      </c>
      <c r="AH14" s="16" t="n">
        <v>44.5</v>
      </c>
      <c r="AI14" s="16" t="n">
        <v>44.51</v>
      </c>
      <c r="AJ14" s="16" t="n">
        <v>44.66</v>
      </c>
      <c r="AK14" s="16" t="n">
        <v>44.72</v>
      </c>
      <c r="AL14" s="13" t="n">
        <v>44.99</v>
      </c>
      <c r="AM14" s="13" t="n">
        <v>44.92</v>
      </c>
      <c r="AN14" s="13" t="n">
        <v>45.02</v>
      </c>
      <c r="AO14" s="13" t="n">
        <v>45.31</v>
      </c>
      <c r="AP14" s="13" t="n">
        <v>45.27</v>
      </c>
      <c r="AQ14" s="13" t="n">
        <v>45.83</v>
      </c>
      <c r="AR14" s="13" t="n">
        <v>45.94</v>
      </c>
      <c r="AS14" s="13" t="n">
        <v>45.8</v>
      </c>
      <c r="AT14" s="13" t="n">
        <v>45.63</v>
      </c>
      <c r="AU14" s="13" t="n">
        <v>45.54</v>
      </c>
      <c r="AV14" s="13" t="n">
        <v>45.59</v>
      </c>
      <c r="AW14" s="13" t="n">
        <v>45.82</v>
      </c>
      <c r="AX14" s="13" t="n">
        <v>45.66</v>
      </c>
      <c r="AY14" s="13" t="n">
        <v>45.04</v>
      </c>
    </row>
    <row r="15" customFormat="false" ht="15" hidden="false" customHeight="false" outlineLevel="0" collapsed="false">
      <c r="A15" s="10" t="s">
        <v>19</v>
      </c>
      <c r="B15" s="16" t="s">
        <v>275</v>
      </c>
      <c r="C15" s="16" t="n">
        <v>1.61</v>
      </c>
      <c r="D15" s="16" t="n">
        <v>1.55</v>
      </c>
      <c r="E15" s="16" t="n">
        <v>1.67</v>
      </c>
      <c r="F15" s="16" t="n">
        <v>1.96</v>
      </c>
      <c r="G15" s="16" t="n">
        <v>2.42</v>
      </c>
      <c r="H15" s="16" t="n">
        <v>3.12</v>
      </c>
      <c r="I15" s="16" t="n">
        <v>4.21</v>
      </c>
      <c r="J15" s="16" t="n">
        <v>5.51</v>
      </c>
      <c r="K15" s="16" t="n">
        <v>7.42</v>
      </c>
      <c r="L15" s="16" t="n">
        <v>9.93</v>
      </c>
      <c r="M15" s="16" t="n">
        <v>13.35</v>
      </c>
      <c r="N15" s="16" t="n">
        <v>17.57</v>
      </c>
      <c r="O15" s="16" t="n">
        <v>22.89</v>
      </c>
      <c r="P15" s="16" t="n">
        <v>28.77</v>
      </c>
      <c r="Q15" s="16" t="n">
        <v>34.15</v>
      </c>
      <c r="R15" s="16" t="n">
        <v>38.61</v>
      </c>
      <c r="S15" s="16" t="n">
        <v>41.23</v>
      </c>
      <c r="T15" s="16" t="n">
        <v>43.38</v>
      </c>
      <c r="U15" s="16" t="n">
        <v>44.26</v>
      </c>
      <c r="V15" s="16" t="n">
        <v>44.9</v>
      </c>
      <c r="W15" s="16" t="n">
        <v>45.1</v>
      </c>
      <c r="X15" s="16" t="n">
        <v>44.97</v>
      </c>
      <c r="Y15" s="16" t="n">
        <v>44.84</v>
      </c>
      <c r="Z15" s="16" t="n">
        <v>44.71</v>
      </c>
      <c r="AA15" s="16" t="n">
        <v>44.59</v>
      </c>
      <c r="AB15" s="16" t="n">
        <v>44.56</v>
      </c>
      <c r="AC15" s="16" t="n">
        <v>44.56</v>
      </c>
      <c r="AD15" s="16" t="n">
        <v>44.47</v>
      </c>
      <c r="AE15" s="16" t="n">
        <v>44.47</v>
      </c>
      <c r="AF15" s="16" t="n">
        <v>44.58</v>
      </c>
      <c r="AG15" s="16" t="n">
        <v>44.52</v>
      </c>
      <c r="AH15" s="16" t="n">
        <v>44.73</v>
      </c>
      <c r="AI15" s="16" t="n">
        <v>44.79</v>
      </c>
      <c r="AJ15" s="16" t="n">
        <v>44.94</v>
      </c>
      <c r="AK15" s="16" t="n">
        <v>44.97</v>
      </c>
      <c r="AL15" s="13" t="n">
        <v>45.21</v>
      </c>
      <c r="AM15" s="13" t="n">
        <v>45.26</v>
      </c>
      <c r="AN15" s="13" t="n">
        <v>45.33</v>
      </c>
      <c r="AO15" s="13" t="n">
        <v>45.47</v>
      </c>
      <c r="AP15" s="13" t="n">
        <v>45.66</v>
      </c>
      <c r="AQ15" s="13" t="n">
        <v>46.18</v>
      </c>
      <c r="AR15" s="13" t="n">
        <v>46.41</v>
      </c>
      <c r="AS15" s="13" t="n">
        <v>46.21</v>
      </c>
      <c r="AT15" s="13" t="n">
        <v>46.11</v>
      </c>
      <c r="AU15" s="13" t="n">
        <v>46.05</v>
      </c>
      <c r="AV15" s="13" t="n">
        <v>46.09</v>
      </c>
      <c r="AW15" s="13" t="n">
        <v>46.46</v>
      </c>
      <c r="AX15" s="13" t="n">
        <v>46.7</v>
      </c>
      <c r="AY15" s="13" t="n">
        <v>46.73</v>
      </c>
    </row>
    <row r="16" customFormat="false" ht="15" hidden="false" customHeight="false" outlineLevel="0" collapsed="false">
      <c r="A16" s="10" t="s">
        <v>19</v>
      </c>
      <c r="B16" s="16" t="s">
        <v>275</v>
      </c>
      <c r="C16" s="16" t="n">
        <v>1.57</v>
      </c>
      <c r="D16" s="16" t="n">
        <v>1.6</v>
      </c>
      <c r="E16" s="16" t="n">
        <v>1.73</v>
      </c>
      <c r="F16" s="16" t="n">
        <v>2</v>
      </c>
      <c r="G16" s="16" t="n">
        <v>2.47</v>
      </c>
      <c r="H16" s="16" t="n">
        <v>3.16</v>
      </c>
      <c r="I16" s="16" t="n">
        <v>4.23</v>
      </c>
      <c r="J16" s="16" t="n">
        <v>5.56</v>
      </c>
      <c r="K16" s="16" t="n">
        <v>7.49</v>
      </c>
      <c r="L16" s="16" t="n">
        <v>10.08</v>
      </c>
      <c r="M16" s="16" t="n">
        <v>13.37</v>
      </c>
      <c r="N16" s="16" t="n">
        <v>17.57</v>
      </c>
      <c r="O16" s="16" t="n">
        <v>22.84</v>
      </c>
      <c r="P16" s="16" t="n">
        <v>28.49</v>
      </c>
      <c r="Q16" s="16" t="n">
        <v>33.71</v>
      </c>
      <c r="R16" s="16" t="n">
        <v>37.66</v>
      </c>
      <c r="S16" s="16" t="n">
        <v>40.38</v>
      </c>
      <c r="T16" s="16" t="n">
        <v>42.12</v>
      </c>
      <c r="U16" s="16" t="n">
        <v>42.64</v>
      </c>
      <c r="V16" s="16" t="n">
        <v>42.5</v>
      </c>
      <c r="W16" s="16" t="n">
        <v>42.18</v>
      </c>
      <c r="X16" s="16" t="n">
        <v>41.52</v>
      </c>
      <c r="Y16" s="16" t="n">
        <v>41.23</v>
      </c>
      <c r="Z16" s="16" t="n">
        <v>41.02</v>
      </c>
      <c r="AA16" s="16" t="n">
        <v>40.69</v>
      </c>
      <c r="AB16" s="16" t="n">
        <v>40.85</v>
      </c>
      <c r="AC16" s="16" t="n">
        <v>40.38</v>
      </c>
      <c r="AD16" s="16" t="n">
        <v>40.1</v>
      </c>
      <c r="AE16" s="16" t="n">
        <v>39.9</v>
      </c>
      <c r="AF16" s="16" t="n">
        <v>39.92</v>
      </c>
      <c r="AG16" s="16" t="n">
        <v>40.36</v>
      </c>
      <c r="AH16" s="16" t="n">
        <v>39.89</v>
      </c>
      <c r="AI16" s="16" t="n">
        <v>39.91</v>
      </c>
      <c r="AJ16" s="16" t="n">
        <v>39.78</v>
      </c>
      <c r="AK16" s="16" t="n">
        <v>40.03</v>
      </c>
      <c r="AL16" s="13" t="n">
        <v>40.1</v>
      </c>
      <c r="AM16" s="13" t="n">
        <v>40.37</v>
      </c>
      <c r="AN16" s="13" t="n">
        <v>40.81</v>
      </c>
      <c r="AO16" s="13" t="n">
        <v>40.98</v>
      </c>
      <c r="AP16" s="13" t="n">
        <v>40.9</v>
      </c>
      <c r="AQ16" s="13" t="n">
        <v>41.58</v>
      </c>
      <c r="AR16" s="13" t="n">
        <v>41.34</v>
      </c>
      <c r="AS16" s="13" t="n">
        <v>41.29</v>
      </c>
      <c r="AT16" s="13" t="n">
        <v>41.19</v>
      </c>
      <c r="AU16" s="13" t="n">
        <v>40.98</v>
      </c>
      <c r="AV16" s="13" t="n">
        <v>41.03</v>
      </c>
      <c r="AW16" s="13" t="n">
        <v>41.49</v>
      </c>
      <c r="AX16" s="13" t="n">
        <v>41.51</v>
      </c>
      <c r="AY16" s="13" t="n">
        <v>41.42</v>
      </c>
    </row>
    <row r="17" customFormat="false" ht="15" hidden="false" customHeight="false" outlineLevel="0" collapsed="false">
      <c r="A17" s="10" t="s">
        <v>19</v>
      </c>
      <c r="B17" s="16" t="s">
        <v>275</v>
      </c>
      <c r="C17" s="16" t="n">
        <v>1.52</v>
      </c>
      <c r="D17" s="16" t="n">
        <v>1.53</v>
      </c>
      <c r="E17" s="16" t="n">
        <v>1.69</v>
      </c>
      <c r="F17" s="16" t="n">
        <v>2.12</v>
      </c>
      <c r="G17" s="16" t="n">
        <v>2.77</v>
      </c>
      <c r="H17" s="16" t="n">
        <v>3.64</v>
      </c>
      <c r="I17" s="16" t="n">
        <v>4.82</v>
      </c>
      <c r="J17" s="16" t="n">
        <v>6.4</v>
      </c>
      <c r="K17" s="16" t="n">
        <v>8.49</v>
      </c>
      <c r="L17" s="16" t="n">
        <v>11.34</v>
      </c>
      <c r="M17" s="16" t="n">
        <v>15</v>
      </c>
      <c r="N17" s="16" t="n">
        <v>19.76</v>
      </c>
      <c r="O17" s="16" t="n">
        <v>25.83</v>
      </c>
      <c r="P17" s="16" t="n">
        <v>31.94</v>
      </c>
      <c r="Q17" s="16" t="n">
        <v>37.36</v>
      </c>
      <c r="R17" s="16" t="n">
        <v>41.4</v>
      </c>
      <c r="S17" s="16" t="n">
        <v>43.73</v>
      </c>
      <c r="T17" s="16" t="n">
        <v>45.23</v>
      </c>
      <c r="U17" s="16" t="n">
        <v>45.66</v>
      </c>
      <c r="V17" s="16" t="n">
        <v>45.78</v>
      </c>
      <c r="W17" s="16" t="n">
        <v>44.94</v>
      </c>
      <c r="X17" s="16" t="n">
        <v>44.93</v>
      </c>
      <c r="Y17" s="16" t="n">
        <v>43.86</v>
      </c>
      <c r="Z17" s="16" t="n">
        <v>43.75</v>
      </c>
      <c r="AA17" s="16" t="n">
        <v>43.91</v>
      </c>
      <c r="AB17" s="16" t="n">
        <v>43.89</v>
      </c>
      <c r="AC17" s="16" t="n">
        <v>43.6</v>
      </c>
      <c r="AD17" s="16" t="n">
        <v>43.27</v>
      </c>
      <c r="AE17" s="16" t="n">
        <v>43.69</v>
      </c>
      <c r="AF17" s="16" t="n">
        <v>43.44</v>
      </c>
      <c r="AG17" s="16" t="n">
        <v>43.44</v>
      </c>
      <c r="AH17" s="16" t="n">
        <v>43.43</v>
      </c>
      <c r="AI17" s="16" t="n">
        <v>43.61</v>
      </c>
      <c r="AJ17" s="16" t="n">
        <v>43.64</v>
      </c>
      <c r="AK17" s="16" t="n">
        <v>43.84</v>
      </c>
      <c r="AL17" s="13" t="n">
        <v>43.83</v>
      </c>
      <c r="AM17" s="13" t="n">
        <v>44.12</v>
      </c>
      <c r="AN17" s="13" t="n">
        <v>44.06</v>
      </c>
      <c r="AO17" s="13" t="n">
        <v>44.38</v>
      </c>
      <c r="AP17" s="13" t="n">
        <v>44.79</v>
      </c>
      <c r="AQ17" s="13" t="n">
        <v>44.79</v>
      </c>
    </row>
    <row r="18" customFormat="false" ht="15" hidden="false" customHeight="false" outlineLevel="0" collapsed="false">
      <c r="A18" s="10" t="s">
        <v>19</v>
      </c>
      <c r="B18" s="16" t="s">
        <v>275</v>
      </c>
      <c r="C18" s="16" t="n">
        <v>1.59</v>
      </c>
      <c r="D18" s="16" t="n">
        <v>1.52</v>
      </c>
      <c r="E18" s="16" t="n">
        <v>1.7</v>
      </c>
      <c r="F18" s="16" t="n">
        <v>2.08</v>
      </c>
      <c r="G18" s="16" t="n">
        <v>2.73</v>
      </c>
      <c r="H18" s="16" t="n">
        <v>3.6</v>
      </c>
      <c r="I18" s="16" t="n">
        <v>4.75</v>
      </c>
      <c r="J18" s="16" t="n">
        <v>6.34</v>
      </c>
      <c r="K18" s="16" t="n">
        <v>8.41</v>
      </c>
      <c r="L18" s="16" t="n">
        <v>11.22</v>
      </c>
      <c r="M18" s="16" t="n">
        <v>14.91</v>
      </c>
      <c r="N18" s="16" t="n">
        <v>19.57</v>
      </c>
      <c r="O18" s="16" t="n">
        <v>25.34</v>
      </c>
      <c r="P18" s="16" t="n">
        <v>31.61</v>
      </c>
      <c r="Q18" s="16" t="n">
        <v>36.98</v>
      </c>
      <c r="R18" s="16" t="n">
        <v>40.98</v>
      </c>
      <c r="S18" s="16" t="n">
        <v>43.53</v>
      </c>
      <c r="T18" s="16" t="n">
        <v>45.34</v>
      </c>
      <c r="U18" s="16" t="n">
        <v>46.2</v>
      </c>
      <c r="V18" s="16" t="n">
        <v>46.44</v>
      </c>
      <c r="W18" s="16" t="n">
        <v>46.46</v>
      </c>
      <c r="X18" s="16" t="n">
        <v>46.26</v>
      </c>
      <c r="Y18" s="16" t="n">
        <v>46.07</v>
      </c>
      <c r="Z18" s="16" t="n">
        <v>45.68</v>
      </c>
      <c r="AA18" s="16" t="n">
        <v>45.53</v>
      </c>
      <c r="AB18" s="16" t="n">
        <v>45.37</v>
      </c>
      <c r="AC18" s="16" t="n">
        <v>45.28</v>
      </c>
      <c r="AD18" s="16" t="n">
        <v>44.92</v>
      </c>
      <c r="AE18" s="16" t="n">
        <v>45.1</v>
      </c>
      <c r="AF18" s="16" t="n">
        <v>45.04</v>
      </c>
      <c r="AG18" s="16" t="n">
        <v>44.93</v>
      </c>
      <c r="AH18" s="16" t="n">
        <v>44.99</v>
      </c>
      <c r="AI18" s="16" t="n">
        <v>44.84</v>
      </c>
      <c r="AJ18" s="16" t="n">
        <v>45.05</v>
      </c>
      <c r="AK18" s="16" t="n">
        <v>45.04</v>
      </c>
      <c r="AL18" s="13" t="n">
        <v>45</v>
      </c>
      <c r="AM18" s="13" t="n">
        <v>44.81</v>
      </c>
      <c r="AN18" s="13" t="n">
        <v>44.94</v>
      </c>
      <c r="AO18" s="13" t="n">
        <v>45.2</v>
      </c>
      <c r="AP18" s="13" t="n">
        <v>45.43</v>
      </c>
      <c r="AQ18" s="13" t="n">
        <v>45.28</v>
      </c>
    </row>
    <row r="19" customFormat="false" ht="15" hidden="false" customHeight="false" outlineLevel="0" collapsed="false">
      <c r="A19" s="10" t="s">
        <v>19</v>
      </c>
      <c r="B19" s="16" t="s">
        <v>275</v>
      </c>
      <c r="C19" s="16" t="n">
        <v>1.55</v>
      </c>
      <c r="D19" s="16" t="n">
        <v>1.56</v>
      </c>
      <c r="E19" s="16" t="n">
        <v>1.73</v>
      </c>
      <c r="F19" s="16" t="n">
        <v>2.13</v>
      </c>
      <c r="G19" s="16" t="n">
        <v>2.83</v>
      </c>
      <c r="H19" s="16" t="n">
        <v>3.65</v>
      </c>
      <c r="I19" s="16" t="n">
        <v>4.84</v>
      </c>
      <c r="J19" s="16" t="n">
        <v>6.38</v>
      </c>
      <c r="K19" s="16" t="n">
        <v>8.47</v>
      </c>
      <c r="L19" s="16" t="n">
        <v>11.26</v>
      </c>
      <c r="M19" s="16" t="n">
        <v>14.93</v>
      </c>
      <c r="N19" s="16" t="n">
        <v>19.63</v>
      </c>
      <c r="O19" s="16" t="n">
        <v>25.65</v>
      </c>
      <c r="P19" s="16" t="n">
        <v>31.81</v>
      </c>
      <c r="Q19" s="16" t="n">
        <v>37.46</v>
      </c>
      <c r="R19" s="16" t="n">
        <v>41.53</v>
      </c>
      <c r="S19" s="16" t="n">
        <v>44.17</v>
      </c>
      <c r="T19" s="16" t="n">
        <v>46.02</v>
      </c>
      <c r="U19" s="16" t="n">
        <v>47</v>
      </c>
      <c r="V19" s="16" t="n">
        <v>47.46</v>
      </c>
      <c r="W19" s="16" t="n">
        <v>47.49</v>
      </c>
      <c r="X19" s="16" t="n">
        <v>47.29</v>
      </c>
      <c r="Y19" s="16" t="n">
        <v>46.99</v>
      </c>
      <c r="Z19" s="16" t="n">
        <v>46.85</v>
      </c>
      <c r="AA19" s="16" t="n">
        <v>46.8</v>
      </c>
      <c r="AB19" s="16" t="n">
        <v>46.61</v>
      </c>
      <c r="AC19" s="16" t="n">
        <v>46.5</v>
      </c>
      <c r="AD19" s="16" t="n">
        <v>46.4</v>
      </c>
      <c r="AE19" s="16" t="n">
        <v>46.38</v>
      </c>
      <c r="AF19" s="16" t="n">
        <v>46.47</v>
      </c>
      <c r="AG19" s="16" t="n">
        <v>46.48</v>
      </c>
      <c r="AH19" s="16" t="n">
        <v>46.45</v>
      </c>
      <c r="AI19" s="16" t="n">
        <v>46.41</v>
      </c>
      <c r="AJ19" s="16" t="n">
        <v>46.58</v>
      </c>
      <c r="AK19" s="16" t="n">
        <v>46.71</v>
      </c>
      <c r="AL19" s="13" t="n">
        <v>46.71</v>
      </c>
      <c r="AM19" s="13" t="n">
        <v>46.83</v>
      </c>
      <c r="AN19" s="13" t="n">
        <v>46.94</v>
      </c>
      <c r="AO19" s="13" t="n">
        <v>47.32</v>
      </c>
      <c r="AP19" s="13" t="n">
        <v>47.69</v>
      </c>
      <c r="AQ19" s="13" t="n">
        <v>47.49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pred_1_3</v>
      </c>
      <c r="C28" s="16" t="n">
        <f aca="false">C2*$B$23+$B$24</f>
        <v>0.445494031545441</v>
      </c>
      <c r="D28" s="16" t="n">
        <f aca="false">D2*$B$23+$B$24</f>
        <v>0.357625839351428</v>
      </c>
      <c r="E28" s="16" t="n">
        <f aca="false">E2*$B$23+$B$24</f>
        <v>0.278544466376816</v>
      </c>
      <c r="F28" s="16" t="n">
        <f aca="false">F2*$B$23+$B$24</f>
        <v>0.21981151685766</v>
      </c>
      <c r="G28" s="16" t="n">
        <f aca="false">G2*$B$23+$B$24</f>
        <v>0.191138738352245</v>
      </c>
      <c r="H28" s="16" t="n">
        <f aca="false">H2*$B$23+$B$24</f>
        <v>0.187439024996708</v>
      </c>
      <c r="I28" s="16" t="n">
        <f aca="false">I2*$B$23+$B$24</f>
        <v>0.164315816524599</v>
      </c>
      <c r="J28" s="16" t="n">
        <f aca="false">J2*$B$23+$B$24</f>
        <v>0.230910656924272</v>
      </c>
      <c r="K28" s="16" t="n">
        <f aca="false">K2*$B$23+$B$24</f>
        <v>0.408959362159509</v>
      </c>
      <c r="L28" s="16" t="n">
        <f aca="false">L2*$B$23+$B$24</f>
        <v>0.720660212363534</v>
      </c>
      <c r="M28" s="16" t="n">
        <f aca="false">M2*$B$23+$B$24</f>
        <v>1.35099887531322</v>
      </c>
      <c r="N28" s="16" t="n">
        <f aca="false">N2*$B$23+$B$24</f>
        <v>1.8453730724469</v>
      </c>
      <c r="O28" s="16" t="n">
        <f aca="false">O2*$B$23+$B$24</f>
        <v>2.31153695524461</v>
      </c>
      <c r="P28" s="16" t="n">
        <f aca="false">P2*$B$23+$B$24</f>
        <v>2.78232547973674</v>
      </c>
      <c r="Q28" s="16" t="n">
        <f aca="false">Q2*$B$23+$B$24</f>
        <v>3.14443492440997</v>
      </c>
      <c r="R28" s="16" t="n">
        <f aca="false">R2*$B$23+$B$24</f>
        <v>3.54354150263856</v>
      </c>
      <c r="S28" s="16" t="n">
        <f aca="false">S2*$B$23+$B$24</f>
        <v>3.94819765090046</v>
      </c>
      <c r="T28" s="16" t="n">
        <f aca="false">T2*$B$23+$B$24</f>
        <v>4.23215065093796</v>
      </c>
      <c r="U28" s="16" t="n">
        <f aca="false">U2*$B$23+$B$24</f>
        <v>4.5100916167727</v>
      </c>
      <c r="V28" s="16" t="n">
        <f aca="false">V2*$B$23+$B$24</f>
        <v>4.65669275848587</v>
      </c>
      <c r="W28" s="16" t="n">
        <f aca="false">W2*$B$23+$B$24</f>
        <v>4.84584060378772</v>
      </c>
      <c r="X28" s="16" t="n">
        <f aca="false">X2*$B$23+$B$24</f>
        <v>4.99984117221197</v>
      </c>
      <c r="Y28" s="16" t="n">
        <f aca="false">Y2*$B$23+$B$24</f>
        <v>5.12331910545303</v>
      </c>
      <c r="Z28" s="16" t="n">
        <f aca="false">Z2*$B$23+$B$24</f>
        <v>5.15892884650007</v>
      </c>
      <c r="AA28" s="16" t="n">
        <f aca="false">AA2*$B$23+$B$24</f>
        <v>5.29489331231607</v>
      </c>
      <c r="AB28" s="16" t="n">
        <f aca="false">AB2*$B$23+$B$24</f>
        <v>5.31801652078818</v>
      </c>
      <c r="AC28" s="16" t="n">
        <f aca="false">AC2*$B$23+$B$24</f>
        <v>5.38137411200176</v>
      </c>
      <c r="AD28" s="16" t="n">
        <f aca="false">AD2*$B$23+$B$24</f>
        <v>5.45444345077362</v>
      </c>
      <c r="AE28" s="16" t="n">
        <f aca="false">AE2*$B$23+$B$24</f>
        <v>5.52566293286772</v>
      </c>
      <c r="AF28" s="16" t="n">
        <f aca="false">AF2*$B$23+$B$24</f>
        <v>5.59641995079237</v>
      </c>
      <c r="AG28" s="16" t="n">
        <f aca="false">AG2*$B$23+$B$24</f>
        <v>5.63110476350053</v>
      </c>
      <c r="AH28" s="16" t="n">
        <f aca="false">AH2*$B$23+$B$24</f>
        <v>5.61769330258671</v>
      </c>
      <c r="AI28" s="16" t="n">
        <f aca="false">AI2*$B$23+$B$24</f>
        <v>5.71018613647514</v>
      </c>
      <c r="AJ28" s="16" t="n">
        <f aca="false">AJ2*$B$23+$B$24</f>
        <v>5.73562166579446</v>
      </c>
      <c r="AK28" s="16" t="n">
        <f aca="false">AK2*$B$23+$B$24</f>
        <v>5.83135174886899</v>
      </c>
      <c r="AL28" s="16" t="n">
        <f aca="false">AL2*$B$23+$B$24</f>
        <v>5.84938785147724</v>
      </c>
      <c r="AM28" s="16" t="n">
        <f aca="false">AM2*$B$23+$B$24</f>
        <v>5.81979014463294</v>
      </c>
      <c r="AN28" s="16" t="n">
        <f aca="false">AN2*$B$23+$B$24</f>
        <v>5.82441478632736</v>
      </c>
      <c r="AO28" s="16" t="n">
        <f aca="false">AO2*$B$23+$B$24</f>
        <v>5.9640789654989</v>
      </c>
      <c r="AP28" s="16" t="n">
        <f aca="false">AP2*$B$23+$B$24</f>
        <v>5.95390475377117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pred_1_3</v>
      </c>
      <c r="C29" s="16" t="n">
        <f aca="false">C3*$B$23+$B$24</f>
        <v>0.675338723758201</v>
      </c>
      <c r="D29" s="16" t="n">
        <f aca="false">D3*$B$23+$B$24</f>
        <v>0.491277984320216</v>
      </c>
      <c r="E29" s="16" t="n">
        <f aca="false">E3*$B$23+$B$24</f>
        <v>0.414971396362257</v>
      </c>
      <c r="F29" s="16" t="n">
        <f aca="false">F3*$B$23+$B$24</f>
        <v>0.371037300265251</v>
      </c>
      <c r="G29" s="16" t="n">
        <f aca="false">G3*$B$23+$B$24</f>
        <v>0.327103204168244</v>
      </c>
      <c r="H29" s="16" t="n">
        <f aca="false">H3*$B$23+$B$24</f>
        <v>0.321553634134938</v>
      </c>
      <c r="I29" s="16" t="n">
        <f aca="false">I3*$B$23+$B$24</f>
        <v>0.304442459865578</v>
      </c>
      <c r="J29" s="16" t="n">
        <f aca="false">J3*$B$23+$B$24</f>
        <v>0.375199477790231</v>
      </c>
      <c r="K29" s="16" t="n">
        <f aca="false">K3*$B$23+$B$24</f>
        <v>0.571746749803154</v>
      </c>
      <c r="L29" s="16" t="n">
        <f aca="false">L3*$B$23+$B$24</f>
        <v>0.901021238445982</v>
      </c>
      <c r="M29" s="16" t="n">
        <f aca="false">M3*$B$23+$B$24</f>
        <v>1.46568998933488</v>
      </c>
      <c r="N29" s="16" t="n">
        <f aca="false">N3*$B$23+$B$24</f>
        <v>1.96653868484075</v>
      </c>
      <c r="O29" s="16" t="n">
        <f aca="false">O3*$B$23+$B$24</f>
        <v>2.40217993245528</v>
      </c>
      <c r="P29" s="16" t="n">
        <f aca="false">P3*$B$23+$B$24</f>
        <v>2.5219581523408</v>
      </c>
      <c r="Q29" s="16" t="n">
        <f aca="false">Q3*$B$23+$B$24</f>
        <v>3.03714323709938</v>
      </c>
      <c r="R29" s="16" t="n">
        <f aca="false">R3*$B$23+$B$24</f>
        <v>3.63880912154365</v>
      </c>
      <c r="S29" s="16" t="n">
        <f aca="false">S3*$B$23+$B$24</f>
        <v>4.03837816394169</v>
      </c>
      <c r="T29" s="16" t="n">
        <f aca="false">T3*$B$23+$B$24</f>
        <v>4.35146640665404</v>
      </c>
      <c r="U29" s="16" t="n">
        <f aca="false">U3*$B$23+$B$24</f>
        <v>4.61923316076106</v>
      </c>
      <c r="V29" s="16" t="n">
        <f aca="false">V3*$B$23+$B$24</f>
        <v>4.77693344254084</v>
      </c>
      <c r="W29" s="16" t="n">
        <f aca="false">W3*$B$23+$B$24</f>
        <v>4.89763659076525</v>
      </c>
      <c r="X29" s="16" t="n">
        <f aca="false">X3*$B$23+$B$24</f>
        <v>5.09418386277817</v>
      </c>
      <c r="Y29" s="16" t="n">
        <f aca="false">Y3*$B$23+$B$24</f>
        <v>5.18806408917493</v>
      </c>
      <c r="Z29" s="16" t="n">
        <f aca="false">Z3*$B$23+$B$24</f>
        <v>5.20702512012206</v>
      </c>
      <c r="AA29" s="16" t="n">
        <f aca="false">AA3*$B$23+$B$24</f>
        <v>5.34622683512415</v>
      </c>
      <c r="AB29" s="16" t="n">
        <f aca="false">AB3*$B$23+$B$24</f>
        <v>5.38553628952674</v>
      </c>
      <c r="AC29" s="16" t="n">
        <f aca="false">AC3*$B$23+$B$24</f>
        <v>5.45721823579027</v>
      </c>
      <c r="AD29" s="16" t="n">
        <f aca="false">AD3*$B$23+$B$24</f>
        <v>5.53814946544266</v>
      </c>
      <c r="AE29" s="16" t="n">
        <f aca="false">AE3*$B$23+$B$24</f>
        <v>5.56728470811751</v>
      </c>
      <c r="AF29" s="16" t="n">
        <f aca="false">AF3*$B$23+$B$24</f>
        <v>5.60844401919787</v>
      </c>
      <c r="AG29" s="16" t="n">
        <f aca="false">AG3*$B$23+$B$24</f>
        <v>5.67966350129196</v>
      </c>
      <c r="AH29" s="16" t="n">
        <f aca="false">AH3*$B$23+$B$24</f>
        <v>5.67272653875033</v>
      </c>
      <c r="AI29" s="16" t="n">
        <f aca="false">AI3*$B$23+$B$24</f>
        <v>5.76938155016374</v>
      </c>
      <c r="AJ29" s="16" t="n">
        <f aca="false">AJ3*$B$23+$B$24</f>
        <v>5.79065490195808</v>
      </c>
      <c r="AK29" s="16" t="n">
        <f aca="false">AK3*$B$23+$B$24</f>
        <v>5.86834888242437</v>
      </c>
      <c r="AL29" s="16" t="n">
        <f aca="false">AL3*$B$23+$B$24</f>
        <v>5.86372424072995</v>
      </c>
      <c r="AM29" s="16" t="n">
        <f aca="false">AM3*$B$23+$B$24</f>
        <v>5.875285844966</v>
      </c>
      <c r="AN29" s="16" t="n">
        <f aca="false">AN3*$B$23+$B$24</f>
        <v>5.86187438405218</v>
      </c>
      <c r="AO29" s="16" t="n">
        <f aca="false">AO3*$B$23+$B$24</f>
        <v>6.02096205834028</v>
      </c>
      <c r="AP29" s="16" t="n">
        <f aca="false">AP3*$B$23+$B$24</f>
        <v>5.9520548970934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pred_1_3</v>
      </c>
      <c r="C30" s="16" t="n">
        <f aca="false">C4*$B$23+$B$24</f>
        <v>0.603194313325222</v>
      </c>
      <c r="D30" s="16" t="n">
        <f aca="false">D4*$B$23+$B$24</f>
        <v>0.542149042958855</v>
      </c>
      <c r="E30" s="16" t="n">
        <f aca="false">E4*$B$23+$B$24</f>
        <v>0.404334720465087</v>
      </c>
      <c r="F30" s="16" t="n">
        <f aca="false">F4*$B$23+$B$24</f>
        <v>0.332190310032108</v>
      </c>
      <c r="G30" s="16" t="n">
        <f aca="false">G4*$B$23+$B$24</f>
        <v>0.290106070612871</v>
      </c>
      <c r="H30" s="16" t="n">
        <f aca="false">H4*$B$23+$B$24</f>
        <v>0.279931858885143</v>
      </c>
      <c r="I30" s="16" t="n">
        <f aca="false">I4*$B$23+$B$24</f>
        <v>0.244784582007538</v>
      </c>
      <c r="J30" s="16" t="n">
        <f aca="false">J4*$B$23+$B$24</f>
        <v>0.301667674848925</v>
      </c>
      <c r="K30" s="16" t="n">
        <f aca="false">K4*$B$23+$B$24</f>
        <v>0.481103772592488</v>
      </c>
      <c r="L30" s="16" t="n">
        <f aca="false">L4*$B$23+$B$24</f>
        <v>0.813153046251969</v>
      </c>
      <c r="M30" s="16" t="n">
        <f aca="false">M4*$B$23+$B$24</f>
        <v>1.44996620757384</v>
      </c>
      <c r="N30" s="16" t="n">
        <f aca="false">N4*$B$23+$B$24</f>
        <v>1.93647851382701</v>
      </c>
      <c r="O30" s="16" t="n">
        <f aca="false">O4*$B$23+$B$24</f>
        <v>2.3596332288666</v>
      </c>
      <c r="P30" s="16" t="n">
        <f aca="false">P4*$B$23+$B$24</f>
        <v>2.79157476312559</v>
      </c>
      <c r="Q30" s="16" t="n">
        <f aca="false">Q4*$B$23+$B$24</f>
        <v>3.29473577947867</v>
      </c>
      <c r="R30" s="16" t="n">
        <f aca="false">R4*$B$23+$B$24</f>
        <v>3.71187846031551</v>
      </c>
      <c r="S30" s="16" t="n">
        <f aca="false">S4*$B$23+$B$24</f>
        <v>4.0374532356028</v>
      </c>
      <c r="T30" s="16" t="n">
        <f aca="false">T4*$B$23+$B$24</f>
        <v>4.36626526007619</v>
      </c>
      <c r="U30" s="16" t="n">
        <f aca="false">U4*$B$23+$B$24</f>
        <v>4.64374376174149</v>
      </c>
      <c r="V30" s="16" t="n">
        <f aca="false">V4*$B$23+$B$24</f>
        <v>4.77832083504917</v>
      </c>
      <c r="W30" s="16" t="n">
        <f aca="false">W4*$B$23+$B$24</f>
        <v>4.93833343767616</v>
      </c>
      <c r="X30" s="16" t="n">
        <f aca="false">X4*$B$23+$B$24</f>
        <v>5.1186944637586</v>
      </c>
      <c r="Y30" s="16" t="n">
        <f aca="false">Y4*$B$23+$B$24</f>
        <v>5.21118729764704</v>
      </c>
      <c r="Z30" s="16" t="n">
        <f aca="false">Z4*$B$23+$B$24</f>
        <v>5.22459875856086</v>
      </c>
      <c r="AA30" s="16" t="n">
        <f aca="false">AA4*$B$23+$B$24</f>
        <v>5.34992654847969</v>
      </c>
      <c r="AB30" s="16" t="n">
        <f aca="false">AB4*$B$23+$B$24</f>
        <v>5.39663542959335</v>
      </c>
      <c r="AC30" s="16" t="n">
        <f aca="false">AC4*$B$23+$B$24</f>
        <v>5.45120620158753</v>
      </c>
      <c r="AD30" s="16" t="n">
        <f aca="false">AD4*$B$23+$B$24</f>
        <v>5.50947668693724</v>
      </c>
      <c r="AE30" s="16" t="n">
        <f aca="false">AE4*$B$23+$B$24</f>
        <v>5.58208356153966</v>
      </c>
      <c r="AF30" s="16" t="n">
        <f aca="false">AF4*$B$23+$B$24</f>
        <v>5.63017983516165</v>
      </c>
      <c r="AG30" s="16" t="n">
        <f aca="false">AG4*$B$23+$B$24</f>
        <v>5.69030017718913</v>
      </c>
      <c r="AH30" s="16" t="n">
        <f aca="false">AH4*$B$23+$B$24</f>
        <v>5.6801259654614</v>
      </c>
      <c r="AI30" s="16" t="n">
        <f aca="false">AI4*$B$23+$B$24</f>
        <v>5.78741765277199</v>
      </c>
      <c r="AJ30" s="16" t="n">
        <f aca="false">AJ4*$B$23+$B$24</f>
        <v>5.79897925700804</v>
      </c>
      <c r="AK30" s="16" t="n">
        <f aca="false">AK4*$B$23+$B$24</f>
        <v>5.88129787916875</v>
      </c>
      <c r="AL30" s="16" t="n">
        <f aca="false">AL4*$B$23+$B$24</f>
        <v>5.89239701923536</v>
      </c>
      <c r="AM30" s="16" t="n">
        <f aca="false">AM4*$B$23+$B$24</f>
        <v>5.87482338079656</v>
      </c>
      <c r="AN30" s="16" t="n">
        <f aca="false">AN4*$B$23+$B$24</f>
        <v>5.88915977004927</v>
      </c>
      <c r="AO30" s="16" t="n">
        <f aca="false">AO4*$B$23+$B$24</f>
        <v>6.04454773098184</v>
      </c>
      <c r="AP30" s="16" t="n">
        <f aca="false">AP4*$B$23+$B$24</f>
        <v>6.00940045410423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pred_1_3</v>
      </c>
      <c r="C31" s="16" t="n">
        <f aca="false">C5*$B$23+$B$24</f>
        <v>0.422833287242774</v>
      </c>
      <c r="D31" s="16" t="n">
        <f aca="false">D5*$B$23+$B$24</f>
        <v>0.301205210679483</v>
      </c>
      <c r="E31" s="16" t="n">
        <f aca="false">E5*$B$23+$B$24</f>
        <v>0.305367388204462</v>
      </c>
      <c r="F31" s="16" t="n">
        <f aca="false">F5*$B$23+$B$24</f>
        <v>0.292880855629524</v>
      </c>
      <c r="G31" s="16" t="n">
        <f aca="false">G5*$B$23+$B$24</f>
        <v>0.24524704617698</v>
      </c>
      <c r="H31" s="16" t="n">
        <f aca="false">H5*$B$23+$B$24</f>
        <v>0.240159940313116</v>
      </c>
      <c r="I31" s="16" t="n">
        <f aca="false">I5*$B$23+$B$24</f>
        <v>0.265133005462993</v>
      </c>
      <c r="J31" s="16" t="n">
        <f aca="false">J5*$B$23+$B$24</f>
        <v>0.342826985929278</v>
      </c>
      <c r="K31" s="16" t="n">
        <f aca="false">K5*$B$23+$B$24</f>
        <v>0.616143310069603</v>
      </c>
      <c r="L31" s="16" t="n">
        <f aca="false">L5*$B$23+$B$24</f>
        <v>0.979177683081709</v>
      </c>
      <c r="M31" s="16" t="n">
        <f aca="false">M5*$B$23+$B$24</f>
        <v>1.43239256913504</v>
      </c>
      <c r="N31" s="16" t="n">
        <f aca="false">N5*$B$23+$B$24</f>
        <v>1.80005158384157</v>
      </c>
      <c r="O31" s="16" t="n">
        <f aca="false">O5*$B$23+$B$24</f>
        <v>2.2060951246118</v>
      </c>
      <c r="P31" s="16" t="n">
        <f aca="false">P5*$B$23+$B$24</f>
        <v>2.82117246996989</v>
      </c>
      <c r="Q31" s="16" t="n">
        <f aca="false">Q5*$B$23+$B$24</f>
        <v>2.96684868334417</v>
      </c>
      <c r="R31" s="16" t="n">
        <f aca="false">R5*$B$23+$B$24</f>
        <v>3.39231571923097</v>
      </c>
      <c r="S31" s="16" t="n">
        <f aca="false">S5*$B$23+$B$24</f>
        <v>3.79465954664566</v>
      </c>
      <c r="T31" s="16" t="n">
        <f aca="false">T5*$B$23+$B$24</f>
        <v>4.24417471934345</v>
      </c>
      <c r="U31" s="16" t="n">
        <f aca="false">U5*$B$23+$B$24</f>
        <v>4.5253529343643</v>
      </c>
      <c r="V31" s="16" t="n">
        <f aca="false">V5*$B$23+$B$24</f>
        <v>4.76722169498255</v>
      </c>
      <c r="W31" s="16" t="n">
        <f aca="false">W5*$B$23+$B$24</f>
        <v>4.90873573083186</v>
      </c>
      <c r="X31" s="16" t="n">
        <f aca="false">X5*$B$23+$B$24</f>
        <v>5.04886237417284</v>
      </c>
      <c r="Y31" s="16" t="n">
        <f aca="false">Y5*$B$23+$B$24</f>
        <v>5.0571867292228</v>
      </c>
      <c r="Z31" s="16" t="n">
        <f aca="false">Z5*$B$23+$B$24</f>
        <v>5.09742111196426</v>
      </c>
      <c r="AA31" s="16" t="n">
        <f aca="false">AA5*$B$23+$B$24</f>
        <v>5.23523543445803</v>
      </c>
      <c r="AB31" s="16" t="n">
        <f aca="false">AB5*$B$23+$B$24</f>
        <v>5.26760792631898</v>
      </c>
      <c r="AC31" s="16" t="n">
        <f aca="false">AC5*$B$23+$B$24</f>
        <v>5.31107955824655</v>
      </c>
      <c r="AD31" s="16" t="n">
        <f aca="false">AD5*$B$23+$B$24</f>
        <v>5.31894144912707</v>
      </c>
      <c r="AE31" s="16" t="n">
        <f aca="false">AE5*$B$23+$B$24</f>
        <v>5.38137411200176</v>
      </c>
      <c r="AF31" s="16" t="n">
        <f aca="false">AF5*$B$23+$B$24</f>
        <v>5.45675577162083</v>
      </c>
      <c r="AG31" s="16" t="n">
        <f aca="false">AG5*$B$23+$B$24</f>
        <v>5.57052195730361</v>
      </c>
      <c r="AH31" s="16" t="n">
        <f aca="false">AH5*$B$23+$B$24</f>
        <v>5.51826350615664</v>
      </c>
      <c r="AI31" s="16" t="n">
        <f aca="false">AI5*$B$23+$B$24</f>
        <v>5.63110476350053</v>
      </c>
      <c r="AJ31" s="16" t="n">
        <f aca="false">AJ5*$B$23+$B$24</f>
        <v>5.64451622441436</v>
      </c>
      <c r="AK31" s="16" t="n">
        <f aca="false">AK5*$B$23+$B$24</f>
        <v>5.72452252572785</v>
      </c>
      <c r="AL31" s="16" t="n">
        <f aca="false">AL5*$B$23+$B$24</f>
        <v>5.66810189705591</v>
      </c>
      <c r="AM31" s="16" t="n">
        <f aca="false">AM5*$B$23+$B$24</f>
        <v>5.76475690846932</v>
      </c>
      <c r="AN31" s="16" t="n">
        <f aca="false">AN5*$B$23+$B$24</f>
        <v>5.81424057459963</v>
      </c>
      <c r="AO31" s="16" t="n">
        <f aca="false">AO5*$B$23+$B$24</f>
        <v>5.88037295082986</v>
      </c>
      <c r="AP31" s="16" t="n">
        <f aca="false">AP5*$B$23+$B$24</f>
        <v>5.89517180425201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pred_1_3</v>
      </c>
      <c r="C32" s="16" t="n">
        <f aca="false">C6*$B$23+$B$24</f>
        <v>0.494052769336869</v>
      </c>
      <c r="D32" s="16" t="n">
        <f aca="false">D6*$B$23+$B$24</f>
        <v>0.336352487557088</v>
      </c>
      <c r="E32" s="16" t="n">
        <f aca="false">E6*$B$23+$B$24</f>
        <v>0.348839020132027</v>
      </c>
      <c r="F32" s="16" t="n">
        <f aca="false">F6*$B$23+$B$24</f>
        <v>0.34097712925151</v>
      </c>
      <c r="G32" s="16" t="n">
        <f aca="false">G6*$B$23+$B$24</f>
        <v>0.308604637390558</v>
      </c>
      <c r="H32" s="16" t="n">
        <f aca="false">H6*$B$23+$B$24</f>
        <v>0.314154207423864</v>
      </c>
      <c r="I32" s="16" t="n">
        <f aca="false">I6*$B$23+$B$24</f>
        <v>0.359475696029197</v>
      </c>
      <c r="J32" s="16" t="n">
        <f aca="false">J6*$B$23+$B$24</f>
        <v>0.444106639037114</v>
      </c>
      <c r="K32" s="16" t="n">
        <f aca="false">K6*$B$23+$B$24</f>
        <v>0.69429975470533</v>
      </c>
      <c r="L32" s="16" t="n">
        <f aca="false">L6*$B$23+$B$24</f>
        <v>1.06843326778405</v>
      </c>
      <c r="M32" s="16" t="n">
        <f aca="false">M6*$B$23+$B$24</f>
        <v>1.55078339651224</v>
      </c>
      <c r="N32" s="16" t="n">
        <f aca="false">N6*$B$23+$B$24</f>
        <v>1.99521146334616</v>
      </c>
      <c r="O32" s="16" t="n">
        <f aca="false">O6*$B$23+$B$24</f>
        <v>2.3212487028029</v>
      </c>
      <c r="P32" s="16" t="n">
        <f aca="false">P6*$B$23+$B$24</f>
        <v>3.20640512311522</v>
      </c>
      <c r="Q32" s="16" t="n">
        <f aca="false">Q6*$B$23+$B$24</f>
        <v>3.22999079575677</v>
      </c>
      <c r="R32" s="16" t="n">
        <f aca="false">R6*$B$23+$B$24</f>
        <v>3.68551800265731</v>
      </c>
      <c r="S32" s="16" t="n">
        <f aca="false">S6*$B$23+$B$24</f>
        <v>4.08416211671646</v>
      </c>
      <c r="T32" s="16" t="n">
        <f aca="false">T6*$B$23+$B$24</f>
        <v>4.47771912491175</v>
      </c>
      <c r="U32" s="16" t="n">
        <f aca="false">U6*$B$23+$B$24</f>
        <v>4.69461482038013</v>
      </c>
      <c r="V32" s="16" t="n">
        <f aca="false">V6*$B$23+$B$24</f>
        <v>4.93787097350671</v>
      </c>
      <c r="W32" s="16" t="n">
        <f aca="false">W6*$B$23+$B$24</f>
        <v>5.0571867292228</v>
      </c>
      <c r="X32" s="16" t="n">
        <f aca="false">X6*$B$23+$B$24</f>
        <v>5.1811271266333</v>
      </c>
      <c r="Y32" s="16" t="n">
        <f aca="false">Y6*$B$23+$B$24</f>
        <v>5.19731337256377</v>
      </c>
      <c r="Z32" s="16" t="n">
        <f aca="false">Z6*$B$23+$B$24</f>
        <v>5.26945778299675</v>
      </c>
      <c r="AA32" s="16" t="n">
        <f aca="false">AA6*$B$23+$B$24</f>
        <v>5.37166236444347</v>
      </c>
      <c r="AB32" s="16" t="n">
        <f aca="false">AB6*$B$23+$B$24</f>
        <v>5.34992654847969</v>
      </c>
      <c r="AC32" s="16" t="n">
        <f aca="false">AC6*$B$23+$B$24</f>
        <v>5.4377947406737</v>
      </c>
      <c r="AD32" s="16" t="n">
        <f aca="false">AD6*$B$23+$B$24</f>
        <v>5.44473170321534</v>
      </c>
      <c r="AE32" s="16" t="n">
        <f aca="false">AE6*$B$23+$B$24</f>
        <v>5.50716436609003</v>
      </c>
      <c r="AF32" s="16" t="n">
        <f aca="false">AF6*$B$23+$B$24</f>
        <v>5.57745891984524</v>
      </c>
      <c r="AG32" s="16" t="n">
        <f aca="false">AG6*$B$23+$B$24</f>
        <v>5.6537655078032</v>
      </c>
      <c r="AH32" s="16" t="n">
        <f aca="false">AH6*$B$23+$B$24</f>
        <v>5.62231794428113</v>
      </c>
      <c r="AI32" s="16" t="n">
        <f aca="false">AI6*$B$23+$B$24</f>
        <v>5.70232424559463</v>
      </c>
      <c r="AJ32" s="16" t="n">
        <f aca="false">AJ6*$B$23+$B$24</f>
        <v>5.73562166579446</v>
      </c>
      <c r="AK32" s="16" t="n">
        <f aca="false">AK6*$B$23+$B$24</f>
        <v>5.80822854039689</v>
      </c>
      <c r="AL32" s="16" t="n">
        <f aca="false">AL6*$B$23+$B$24</f>
        <v>5.78001822606091</v>
      </c>
      <c r="AM32" s="16" t="n">
        <f aca="false">AM6*$B$23+$B$24</f>
        <v>5.83505146222453</v>
      </c>
      <c r="AN32" s="16" t="n">
        <f aca="false">AN6*$B$23+$B$24</f>
        <v>5.90765833682695</v>
      </c>
      <c r="AO32" s="16" t="n">
        <f aca="false">AO6*$B$23+$B$24</f>
        <v>6.02558670003471</v>
      </c>
      <c r="AP32" s="16" t="n">
        <f aca="false">AP6*$B$23+$B$24</f>
        <v>5.99783884986818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pred_1_3</v>
      </c>
      <c r="C33" s="16" t="n">
        <f aca="false">C7*$B$23+$B$24</f>
        <v>0.745633277513412</v>
      </c>
      <c r="D33" s="16" t="n">
        <f aca="false">D7*$B$23+$B$24</f>
        <v>0.599957064139127</v>
      </c>
      <c r="E33" s="16" t="n">
        <f aca="false">E7*$B$23+$B$24</f>
        <v>0.586083139055862</v>
      </c>
      <c r="F33" s="16" t="n">
        <f aca="false">F7*$B$23+$B$24</f>
        <v>0.537061937094991</v>
      </c>
      <c r="G33" s="16" t="n">
        <f aca="false">G7*$B$23+$B$24</f>
        <v>0.445956495714883</v>
      </c>
      <c r="H33" s="16" t="n">
        <f aca="false">H7*$B$23+$B$24</f>
        <v>0.407571969651183</v>
      </c>
      <c r="I33" s="16" t="n">
        <f aca="false">I7*$B$23+$B$24</f>
        <v>0.409421826328951</v>
      </c>
      <c r="J33" s="16" t="n">
        <f aca="false">J7*$B$23+$B$24</f>
        <v>0.468154775848107</v>
      </c>
      <c r="K33" s="16" t="n">
        <f aca="false">K7*$B$23+$B$24</f>
        <v>0.698924396399752</v>
      </c>
      <c r="L33" s="16" t="n">
        <f aca="false">L7*$B$23+$B$24</f>
        <v>1.06935819612293</v>
      </c>
      <c r="M33" s="16" t="n">
        <f aca="false">M7*$B$23+$B$24</f>
        <v>1.57298167664546</v>
      </c>
      <c r="N33" s="16" t="n">
        <f aca="false">N7*$B$23+$B$24</f>
        <v>1.99474899917672</v>
      </c>
      <c r="O33" s="16" t="n">
        <f aca="false">O7*$B$23+$B$24</f>
        <v>2.32541088032788</v>
      </c>
      <c r="P33" s="16" t="n">
        <f aca="false">P7*$B$23+$B$24</f>
        <v>2.96546129083584</v>
      </c>
      <c r="Q33" s="16" t="n">
        <f aca="false">Q7*$B$23+$B$24</f>
        <v>3.13888535437666</v>
      </c>
      <c r="R33" s="16" t="n">
        <f aca="false">R7*$B$23+$B$24</f>
        <v>3.61707330557987</v>
      </c>
      <c r="S33" s="16" t="n">
        <f aca="false">S7*$B$23+$B$24</f>
        <v>3.9255369065978</v>
      </c>
      <c r="T33" s="16" t="n">
        <f aca="false">T7*$B$23+$B$24</f>
        <v>4.2446371835129</v>
      </c>
      <c r="U33" s="16" t="n">
        <f aca="false">U7*$B$23+$B$24</f>
        <v>4.39771282359826</v>
      </c>
      <c r="V33" s="16" t="n">
        <f aca="false">V7*$B$23+$B$24</f>
        <v>4.53783946693923</v>
      </c>
      <c r="W33" s="16" t="n">
        <f aca="false">W7*$B$23+$B$24</f>
        <v>4.59657241645839</v>
      </c>
      <c r="X33" s="16" t="n">
        <f aca="false">X7*$B$23+$B$24</f>
        <v>4.72005034969945</v>
      </c>
      <c r="Y33" s="16" t="n">
        <f aca="false">Y7*$B$23+$B$24</f>
        <v>4.67472886109412</v>
      </c>
      <c r="Z33" s="16" t="n">
        <f aca="false">Z7*$B$23+$B$24</f>
        <v>4.70340163959953</v>
      </c>
      <c r="AA33" s="16" t="n">
        <f aca="false">AA7*$B$23+$B$24</f>
        <v>4.75334776989929</v>
      </c>
      <c r="AB33" s="16" t="n">
        <f aca="false">AB7*$B$23+$B$24</f>
        <v>4.79913172267406</v>
      </c>
      <c r="AC33" s="16" t="n">
        <f aca="false">AC7*$B$23+$B$24</f>
        <v>4.80653114938514</v>
      </c>
      <c r="AD33" s="16" t="n">
        <f aca="false">AD7*$B$23+$B$24</f>
        <v>4.78479533342136</v>
      </c>
      <c r="AE33" s="16" t="n">
        <f aca="false">AE7*$B$23+$B$24</f>
        <v>4.83011682202669</v>
      </c>
      <c r="AF33" s="16" t="n">
        <f aca="false">AF7*$B$23+$B$24</f>
        <v>4.83844117707665</v>
      </c>
      <c r="AG33" s="16" t="n">
        <f aca="false">AG7*$B$23+$B$24</f>
        <v>4.93185893930397</v>
      </c>
      <c r="AH33" s="16" t="n">
        <f aca="false">AH7*$B$23+$B$24</f>
        <v>4.92075979923735</v>
      </c>
      <c r="AI33" s="16" t="n">
        <f aca="false">AI7*$B$23+$B$24</f>
        <v>4.9563695402844</v>
      </c>
      <c r="AJ33" s="16" t="n">
        <f aca="false">AJ7*$B$23+$B$24</f>
        <v>5.04100048329232</v>
      </c>
      <c r="AK33" s="16" t="n">
        <f aca="false">AK7*$B$23+$B$24</f>
        <v>5.09880850447259</v>
      </c>
      <c r="AL33" s="16" t="n">
        <f aca="false">AL7*$B$23+$B$24</f>
        <v>5.04793744583395</v>
      </c>
      <c r="AM33" s="16" t="n">
        <f aca="false">AM7*$B$23+$B$24</f>
        <v>5.23431050611915</v>
      </c>
      <c r="AN33" s="16" t="n">
        <f aca="false">AN7*$B$23+$B$24</f>
        <v>5.24309732533855</v>
      </c>
      <c r="AO33" s="16" t="n">
        <f aca="false">AO7*$B$23+$B$24</f>
        <v>5.29720563316328</v>
      </c>
      <c r="AP33" s="16" t="n">
        <f aca="false">AP7*$B$23+$B$24</f>
        <v>5.27685720970783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pred_1_3</v>
      </c>
      <c r="C34" s="16" t="n">
        <f aca="false">C8*$B$23+$B$24</f>
        <v>0.353926125995891</v>
      </c>
      <c r="D34" s="16" t="n">
        <f aca="false">D8*$B$23+$B$24</f>
        <v>0.33034045335434</v>
      </c>
      <c r="E34" s="16" t="n">
        <f aca="false">E8*$B$23+$B$24</f>
        <v>0.299355354001714</v>
      </c>
      <c r="F34" s="16" t="n">
        <f aca="false">F8*$B$23+$B$24</f>
        <v>0.283169108071238</v>
      </c>
      <c r="G34" s="16" t="n">
        <f aca="false">G8*$B$23+$B$24</f>
        <v>0.28363157224068</v>
      </c>
      <c r="H34" s="16" t="n">
        <f aca="false">H8*$B$23+$B$24</f>
        <v>0.29843042566283</v>
      </c>
      <c r="I34" s="16" t="n">
        <f aca="false">I8*$B$23+$B$24</f>
        <v>0.319241313287728</v>
      </c>
      <c r="J34" s="16" t="n">
        <f aca="false">J8*$B$23+$B$24</f>
        <v>0.439019533173251</v>
      </c>
      <c r="K34" s="16" t="n">
        <f aca="false">K8*$B$23+$B$24</f>
        <v>0.624930129289004</v>
      </c>
      <c r="L34" s="16" t="n">
        <f aca="false">L8*$B$23+$B$24</f>
        <v>0.967616078845655</v>
      </c>
      <c r="M34" s="16" t="n">
        <f aca="false">M8*$B$23+$B$24</f>
        <v>1.46337766848766</v>
      </c>
      <c r="N34" s="16" t="n">
        <f aca="false">N8*$B$23+$B$24</f>
        <v>1.86433410339403</v>
      </c>
      <c r="O34" s="16" t="n">
        <f aca="false">O8*$B$23+$B$24</f>
        <v>2.27777707087533</v>
      </c>
      <c r="P34" s="16" t="n">
        <f aca="false">P8*$B$23+$B$24</f>
        <v>2.72405499438703</v>
      </c>
      <c r="Q34" s="16" t="n">
        <f aca="false">Q8*$B$23+$B$24</f>
        <v>3.24663950585669</v>
      </c>
      <c r="R34" s="16" t="n">
        <f aca="false">R8*$B$23+$B$24</f>
        <v>3.58840052707445</v>
      </c>
      <c r="S34" s="16" t="n">
        <f aca="false">S8*$B$23+$B$24</f>
        <v>4.00045610204743</v>
      </c>
      <c r="T34" s="16" t="n">
        <f aca="false">T8*$B$23+$B$24</f>
        <v>4.21735179751581</v>
      </c>
      <c r="U34" s="16" t="n">
        <f aca="false">U8*$B$23+$B$24</f>
        <v>4.46569505650626</v>
      </c>
      <c r="V34" s="16" t="n">
        <f aca="false">V8*$B$23+$B$24</f>
        <v>4.44118445552582</v>
      </c>
      <c r="W34" s="16" t="n">
        <f aca="false">W8*$B$23+$B$24</f>
        <v>4.48326869494506</v>
      </c>
      <c r="X34" s="16" t="n">
        <f aca="false">X8*$B$23+$B$24</f>
        <v>4.59379763144174</v>
      </c>
      <c r="Y34" s="16" t="n">
        <f aca="false">Y8*$B$23+$B$24</f>
        <v>4.57391167215572</v>
      </c>
      <c r="Z34" s="16" t="n">
        <f aca="false">Z8*$B$23+$B$24</f>
        <v>4.59934720147504</v>
      </c>
      <c r="AA34" s="16" t="n">
        <f aca="false">AA8*$B$23+$B$24</f>
        <v>4.70663888878563</v>
      </c>
      <c r="AB34" s="16" t="n">
        <f aca="false">AB8*$B$23+$B$24</f>
        <v>4.81023086274067</v>
      </c>
      <c r="AC34" s="16" t="n">
        <f aca="false">AC8*$B$23+$B$24</f>
        <v>4.80144404352127</v>
      </c>
      <c r="AD34" s="16" t="n">
        <f aca="false">AD8*$B$23+$B$24</f>
        <v>4.8532400304988</v>
      </c>
      <c r="AE34" s="16" t="n">
        <f aca="false">AE8*$B$23+$B$24</f>
        <v>4.91659762171237</v>
      </c>
      <c r="AF34" s="16" t="n">
        <f aca="false">AF8*$B$23+$B$24</f>
        <v>4.91659762171237</v>
      </c>
      <c r="AG34" s="16" t="n">
        <f aca="false">AG8*$B$23+$B$24</f>
        <v>4.9892044963148</v>
      </c>
      <c r="AH34" s="16" t="n">
        <f aca="false">AH8*$B$23+$B$24</f>
        <v>4.98966696048424</v>
      </c>
      <c r="AI34" s="16" t="n">
        <f aca="false">AI8*$B$23+$B$24</f>
        <v>5.08493457938933</v>
      </c>
      <c r="AJ34" s="16" t="n">
        <f aca="false">AJ8*$B$23+$B$24</f>
        <v>5.08447211521988</v>
      </c>
      <c r="AK34" s="16" t="n">
        <f aca="false">AK8*$B$23+$B$24</f>
        <v>5.10667039535311</v>
      </c>
      <c r="AL34" s="16" t="n">
        <f aca="false">AL8*$B$23+$B$24</f>
        <v>5.17696494910832</v>
      </c>
      <c r="AM34" s="16" t="n">
        <f aca="false">AM8*$B$23+$B$24</f>
        <v>5.19500105171656</v>
      </c>
      <c r="AN34" s="16" t="n">
        <f aca="false">AN8*$B$23+$B$24</f>
        <v>5.25882110709958</v>
      </c>
      <c r="AO34" s="16" t="n">
        <f aca="false">AO8*$B$23+$B$24</f>
        <v>5.38044918366288</v>
      </c>
      <c r="AP34" s="16" t="n">
        <f aca="false">AP8*$B$23+$B$24</f>
        <v>5.3610256885463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pred_1_3</v>
      </c>
      <c r="C35" s="16" t="n">
        <f aca="false">C9*$B$23+$B$24</f>
        <v>0.941718085356893</v>
      </c>
      <c r="D35" s="16" t="n">
        <f aca="false">D9*$B$23+$B$24</f>
        <v>0.859399463196186</v>
      </c>
      <c r="E35" s="16" t="n">
        <f aca="false">E9*$B$23+$B$24</f>
        <v>0.824252186318581</v>
      </c>
      <c r="F35" s="16" t="n">
        <f aca="false">F9*$B$23+$B$24</f>
        <v>0.814077974590853</v>
      </c>
      <c r="G35" s="16" t="n">
        <f aca="false">G9*$B$23+$B$24</f>
        <v>0.809453332896431</v>
      </c>
      <c r="H35" s="16" t="n">
        <f aca="false">H9*$B$23+$B$24</f>
        <v>0.805753619540894</v>
      </c>
      <c r="I35" s="16" t="n">
        <f aca="false">I9*$B$23+$B$24</f>
        <v>0.831189148860214</v>
      </c>
      <c r="J35" s="16" t="n">
        <f aca="false">J9*$B$23+$B$24</f>
        <v>0.962991437151233</v>
      </c>
      <c r="K35" s="16" t="n">
        <f aca="false">K9*$B$23+$B$24</f>
        <v>1.15306421079197</v>
      </c>
      <c r="L35" s="16" t="n">
        <f aca="false">L9*$B$23+$B$24</f>
        <v>1.48141377109591</v>
      </c>
      <c r="M35" s="16" t="n">
        <f aca="false">M9*$B$23+$B$24</f>
        <v>1.94480286887697</v>
      </c>
      <c r="N35" s="16" t="n">
        <f aca="false">N9*$B$23+$B$24</f>
        <v>2.35500858717217</v>
      </c>
      <c r="O35" s="16" t="n">
        <f aca="false">O9*$B$23+$B$24</f>
        <v>2.72497992272591</v>
      </c>
      <c r="P35" s="16" t="n">
        <f aca="false">P9*$B$23+$B$24</f>
        <v>3.23461543745119</v>
      </c>
      <c r="Q35" s="16" t="n">
        <f aca="false">Q9*$B$23+$B$24</f>
        <v>3.72297760038212</v>
      </c>
      <c r="R35" s="16" t="n">
        <f aca="false">R9*$B$23+$B$24</f>
        <v>4.05595180238049</v>
      </c>
      <c r="S35" s="16" t="n">
        <f aca="false">S9*$B$23+$B$24</f>
        <v>4.45135866725355</v>
      </c>
      <c r="T35" s="16" t="n">
        <f aca="false">T9*$B$23+$B$24</f>
        <v>4.7764709783714</v>
      </c>
      <c r="U35" s="16" t="n">
        <f aca="false">U9*$B$23+$B$24</f>
        <v>5.03128873573403</v>
      </c>
      <c r="V35" s="16" t="n">
        <f aca="false">V9*$B$23+$B$24</f>
        <v>5.12886867548633</v>
      </c>
      <c r="W35" s="16" t="n">
        <f aca="false">W9*$B$23+$B$24</f>
        <v>5.28333170808002</v>
      </c>
      <c r="X35" s="16" t="n">
        <f aca="false">X9*$B$23+$B$24</f>
        <v>5.34946408431025</v>
      </c>
      <c r="Y35" s="16" t="n">
        <f aca="false">Y9*$B$23+$B$24</f>
        <v>5.41559646054048</v>
      </c>
      <c r="Z35" s="16" t="n">
        <f aca="false">Z9*$B$23+$B$24</f>
        <v>5.48727840680402</v>
      </c>
      <c r="AA35" s="16" t="n">
        <f aca="false">AA9*$B$23+$B$24</f>
        <v>5.52427554035939</v>
      </c>
      <c r="AB35" s="16" t="n">
        <f aca="false">AB9*$B$23+$B$24</f>
        <v>5.56682224394807</v>
      </c>
      <c r="AC35" s="16" t="n">
        <f aca="false">AC9*$B$23+$B$24</f>
        <v>5.61723083841727</v>
      </c>
      <c r="AD35" s="16" t="n">
        <f aca="false">AD9*$B$23+$B$24</f>
        <v>5.66301479119204</v>
      </c>
      <c r="AE35" s="16" t="n">
        <f aca="false">AE9*$B$23+$B$24</f>
        <v>5.72868470325283</v>
      </c>
      <c r="AF35" s="16" t="n">
        <f aca="false">AF9*$B$23+$B$24</f>
        <v>5.70001192474742</v>
      </c>
      <c r="AG35" s="16" t="n">
        <f aca="false">AG9*$B$23+$B$24</f>
        <v>5.73839645081112</v>
      </c>
      <c r="AH35" s="16" t="n">
        <f aca="false">AH9*$B$23+$B$24</f>
        <v>5.77400619185816</v>
      </c>
      <c r="AI35" s="16" t="n">
        <f aca="false">AI9*$B$23+$B$24</f>
        <v>5.84615060229114</v>
      </c>
      <c r="AJ35" s="16" t="n">
        <f aca="false">AJ9*$B$23+$B$24</f>
        <v>5.82210246548015</v>
      </c>
      <c r="AK35" s="16" t="n">
        <f aca="false">AK9*$B$23+$B$24</f>
        <v>5.84661306646059</v>
      </c>
      <c r="AL35" s="16" t="n">
        <f aca="false">AL9*$B$23+$B$24</f>
        <v>5.87898555832154</v>
      </c>
      <c r="AM35" s="16" t="n">
        <f aca="false">AM9*$B$23+$B$24</f>
        <v>5.89239701923536</v>
      </c>
      <c r="AN35" s="16" t="n">
        <f aca="false">AN9*$B$23+$B$24</f>
        <v>5.9640789654989</v>
      </c>
      <c r="AO35" s="16" t="n">
        <f aca="false">AO9*$B$23+$B$24</f>
        <v>6.0376107684402</v>
      </c>
      <c r="AP35" s="16" t="n">
        <f aca="false">AP9*$B$23+$B$24</f>
        <v>6.02234945084861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pred_1_3</v>
      </c>
      <c r="C36" s="16" t="n">
        <f aca="false">C10*$B$23+$B$24</f>
        <v>0.673488867080432</v>
      </c>
      <c r="D36" s="16" t="n">
        <f aca="false">D10*$B$23+$B$24</f>
        <v>0.462605205814801</v>
      </c>
      <c r="E36" s="16" t="n">
        <f aca="false">E10*$B$23+$B$24</f>
        <v>0.42190835890389</v>
      </c>
      <c r="F36" s="16" t="n">
        <f aca="false">F10*$B$23+$B$24</f>
        <v>0.40479718463453</v>
      </c>
      <c r="G36" s="16" t="n">
        <f aca="false">G10*$B$23+$B$24</f>
        <v>0.396010365415128</v>
      </c>
      <c r="H36" s="16" t="n">
        <f aca="false">H10*$B$23+$B$24</f>
        <v>0.385836153687401</v>
      </c>
      <c r="I36" s="16" t="n">
        <f aca="false">I10*$B$23+$B$24</f>
        <v>0.41127168300672</v>
      </c>
      <c r="J36" s="16" t="n">
        <f aca="false">J10*$B$23+$B$24</f>
        <v>0.508851622759019</v>
      </c>
      <c r="K36" s="16" t="n">
        <f aca="false">K10*$B$23+$B$24</f>
        <v>0.699849324738636</v>
      </c>
      <c r="L36" s="16" t="n">
        <f aca="false">L10*$B$23+$B$24</f>
        <v>1.03929802510919</v>
      </c>
      <c r="M36" s="16" t="n">
        <f aca="false">M10*$B$23+$B$24</f>
        <v>1.52719772387068</v>
      </c>
      <c r="N36" s="16" t="n">
        <f aca="false">N10*$B$23+$B$24</f>
        <v>1.9781002890768</v>
      </c>
      <c r="O36" s="16" t="n">
        <f aca="false">O10*$B$23+$B$24</f>
        <v>2.38460629401647</v>
      </c>
      <c r="P36" s="16" t="n">
        <f aca="false">P10*$B$23+$B$24</f>
        <v>2.82117246996989</v>
      </c>
      <c r="Q36" s="16" t="n">
        <f aca="false">Q10*$B$23+$B$24</f>
        <v>3.3904658625532</v>
      </c>
      <c r="R36" s="16" t="n">
        <f aca="false">R10*$B$23+$B$24</f>
        <v>3.88345266717856</v>
      </c>
      <c r="S36" s="16" t="n">
        <f aca="false">S10*$B$23+$B$24</f>
        <v>4.21550194083804</v>
      </c>
      <c r="T36" s="16" t="n">
        <f aca="false">T10*$B$23+$B$24</f>
        <v>4.5484761428364</v>
      </c>
      <c r="U36" s="16" t="n">
        <f aca="false">U10*$B$23+$B$24</f>
        <v>4.81716782528231</v>
      </c>
      <c r="V36" s="16" t="n">
        <f aca="false">V10*$B$23+$B$24</f>
        <v>4.90688587415409</v>
      </c>
      <c r="W36" s="16" t="n">
        <f aca="false">W10*$B$23+$B$24</f>
        <v>5.05764919339224</v>
      </c>
      <c r="X36" s="16" t="n">
        <f aca="false">X10*$B$23+$B$24</f>
        <v>5.17881480578609</v>
      </c>
      <c r="Y36" s="16" t="n">
        <f aca="false">Y10*$B$23+$B$24</f>
        <v>5.23477297028859</v>
      </c>
      <c r="Z36" s="16" t="n">
        <f aca="false">Z10*$B$23+$B$24</f>
        <v>5.30136781068826</v>
      </c>
      <c r="AA36" s="16" t="n">
        <f aca="false">AA10*$B$23+$B$24</f>
        <v>5.36148815271575</v>
      </c>
      <c r="AB36" s="16" t="n">
        <f aca="false">AB10*$B$23+$B$24</f>
        <v>5.38738614620451</v>
      </c>
      <c r="AC36" s="16" t="n">
        <f aca="false">AC10*$B$23+$B$24</f>
        <v>5.49097812015955</v>
      </c>
      <c r="AD36" s="16" t="n">
        <f aca="false">AD10*$B$23+$B$24</f>
        <v>5.50438958107338</v>
      </c>
      <c r="AE36" s="16" t="n">
        <f aca="false">AE10*$B$23+$B$24</f>
        <v>5.58115863320078</v>
      </c>
      <c r="AF36" s="16" t="n">
        <f aca="false">AF10*$B$23+$B$24</f>
        <v>5.5978073433007</v>
      </c>
      <c r="AG36" s="16" t="n">
        <f aca="false">AG10*$B$23+$B$24</f>
        <v>5.6361918693644</v>
      </c>
      <c r="AH36" s="16" t="n">
        <f aca="false">AH10*$B$23+$B$24</f>
        <v>5.67503885959754</v>
      </c>
      <c r="AI36" s="16" t="n">
        <f aca="false">AI10*$B$23+$B$24</f>
        <v>5.72498498989729</v>
      </c>
      <c r="AJ36" s="16" t="n">
        <f aca="false">AJ10*$B$23+$B$24</f>
        <v>5.73238441660837</v>
      </c>
      <c r="AK36" s="16" t="n">
        <f aca="false">AK10*$B$23+$B$24</f>
        <v>5.76614430097765</v>
      </c>
      <c r="AL36" s="16" t="n">
        <f aca="false">AL10*$B$23+$B$24</f>
        <v>5.79481707948306</v>
      </c>
      <c r="AM36" s="16" t="n">
        <f aca="false">AM10*$B$23+$B$24</f>
        <v>5.82256492964959</v>
      </c>
      <c r="AN36" s="16" t="n">
        <f aca="false">AN10*$B$23+$B$24</f>
        <v>5.86187438405218</v>
      </c>
      <c r="AO36" s="16" t="n">
        <f aca="false">AO10*$B$23+$B$24</f>
        <v>5.93864343617958</v>
      </c>
      <c r="AP36" s="16" t="n">
        <f aca="false">AP10*$B$23+$B$24</f>
        <v>5.91968240523245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pred_1_3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pred_1_3</v>
      </c>
      <c r="C58" s="16" t="n">
        <f aca="false">AVERAGE(C28:C36)</f>
        <v>0.595075497906126</v>
      </c>
      <c r="D58" s="16" t="n">
        <f aca="false">AVERAGE(D28:D36)</f>
        <v>0.475656972374614</v>
      </c>
      <c r="E58" s="16" t="n">
        <f aca="false">AVERAGE(E28:E36)</f>
        <v>0.431517336646744</v>
      </c>
      <c r="F58" s="16" t="n">
        <f aca="false">AVERAGE(F28:F36)</f>
        <v>0.399555924047518</v>
      </c>
      <c r="G58" s="16" t="n">
        <f aca="false">AVERAGE(G28:G36)</f>
        <v>0.366361273663113</v>
      </c>
      <c r="H58" s="16" t="n">
        <f aca="false">AVERAGE(H28:H36)</f>
        <v>0.360092314921786</v>
      </c>
      <c r="I58" s="16" t="n">
        <f aca="false">AVERAGE(I28:I36)</f>
        <v>0.367697281263724</v>
      </c>
      <c r="J58" s="16" t="n">
        <f aca="false">AVERAGE(J28:J36)</f>
        <v>0.452636533717937</v>
      </c>
      <c r="K58" s="16" t="n">
        <f aca="false">AVERAGE(K28:K36)</f>
        <v>0.661002334505494</v>
      </c>
      <c r="L58" s="16" t="n">
        <f aca="false">AVERAGE(L28:L36)</f>
        <v>1.00445905767788</v>
      </c>
      <c r="M58" s="16" t="n">
        <f aca="false">AVERAGE(M28:M36)</f>
        <v>1.52868788619444</v>
      </c>
      <c r="N58" s="16" t="n">
        <f aca="false">AVERAGE(N28:N36)</f>
        <v>1.97064947745801</v>
      </c>
      <c r="O58" s="16" t="n">
        <f aca="false">AVERAGE(O28:O36)</f>
        <v>2.36816312354742</v>
      </c>
      <c r="P58" s="16" t="n">
        <f aca="false">AVERAGE(P28:P36)</f>
        <v>2.87430446454802</v>
      </c>
      <c r="Q58" s="16" t="n">
        <f aca="false">AVERAGE(Q28:Q36)</f>
        <v>3.24134686036196</v>
      </c>
      <c r="R58" s="16" t="n">
        <f aca="false">AVERAGE(R28:R36)</f>
        <v>3.67966012317771</v>
      </c>
      <c r="S58" s="16" t="n">
        <f aca="false">AVERAGE(S28:S36)</f>
        <v>4.05507825894932</v>
      </c>
      <c r="T58" s="16" t="n">
        <f aca="false">AVERAGE(T28:T36)</f>
        <v>4.38430136268443</v>
      </c>
      <c r="U58" s="16" t="n">
        <f aca="false">AVERAGE(U28:U36)</f>
        <v>4.63387785946006</v>
      </c>
      <c r="V58" s="16" t="n">
        <f aca="false">AVERAGE(V28:V36)</f>
        <v>4.77020201963007</v>
      </c>
      <c r="W58" s="16" t="n">
        <f aca="false">AVERAGE(W28:W36)</f>
        <v>4.8965061227955</v>
      </c>
      <c r="X58" s="16" t="n">
        <f aca="false">AVERAGE(X28:X36)</f>
        <v>5.03164843008804</v>
      </c>
      <c r="Y58" s="16" t="n">
        <f aca="false">AVERAGE(Y28:Y36)</f>
        <v>5.07512006201561</v>
      </c>
      <c r="Z58" s="16" t="n">
        <f aca="false">AVERAGE(Z28:Z36)</f>
        <v>5.11653629763454</v>
      </c>
      <c r="AA58" s="16" t="n">
        <f aca="false">AVERAGE(AA28:AA36)</f>
        <v>5.21596609406461</v>
      </c>
      <c r="AB58" s="16" t="n">
        <f aca="false">AVERAGE(AB28:AB36)</f>
        <v>5.25347707669714</v>
      </c>
      <c r="AC58" s="16" t="n">
        <f aca="false">AVERAGE(AC28:AC36)</f>
        <v>5.30609522219812</v>
      </c>
      <c r="AD58" s="16" t="n">
        <f aca="false">AVERAGE(AD28:AD36)</f>
        <v>5.34124249907572</v>
      </c>
      <c r="AE58" s="16" t="n">
        <f aca="false">AVERAGE(AE28:AE36)</f>
        <v>5.40223638453437</v>
      </c>
      <c r="AF58" s="16" t="n">
        <f aca="false">AVERAGE(AF28:AF36)</f>
        <v>5.43579072927279</v>
      </c>
      <c r="AG58" s="16" t="n">
        <f aca="false">AVERAGE(AG28:AG36)</f>
        <v>5.50233418476475</v>
      </c>
      <c r="AH58" s="16" t="n">
        <f aca="false">AVERAGE(AH28:AH36)</f>
        <v>5.49673322982372</v>
      </c>
      <c r="AI58" s="16" t="n">
        <f aca="false">AVERAGE(AI28:AI36)</f>
        <v>5.57920600670758</v>
      </c>
      <c r="AJ58" s="16" t="n">
        <f aca="false">AVERAGE(AJ28:AJ36)</f>
        <v>5.59837257728557</v>
      </c>
      <c r="AK58" s="16" t="n">
        <f aca="false">AVERAGE(AK28:AK36)</f>
        <v>5.65910953820564</v>
      </c>
      <c r="AL58" s="16" t="n">
        <f aca="false">AVERAGE(AL28:AL36)</f>
        <v>5.66137047414514</v>
      </c>
      <c r="AM58" s="16" t="n">
        <f aca="false">AVERAGE(AM28:AM36)</f>
        <v>5.70155347197889</v>
      </c>
      <c r="AN58" s="16" t="n">
        <f aca="false">AVERAGE(AN28:AN36)</f>
        <v>5.73613551487162</v>
      </c>
      <c r="AO58" s="16" t="n">
        <f aca="false">AVERAGE(AO28:AO36)</f>
        <v>5.84327304745906</v>
      </c>
      <c r="AP58" s="16" t="n">
        <f aca="false">AVERAGE(AP28:AP36)</f>
        <v>5.82092061260269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pred_1_3</v>
      </c>
      <c r="C59" s="16" t="n">
        <f aca="false">AVERAGE(C11:C19)</f>
        <v>1.58</v>
      </c>
      <c r="D59" s="16" t="n">
        <f aca="false">AVERAGE(D11:D19)</f>
        <v>1.52</v>
      </c>
      <c r="E59" s="16" t="n">
        <f aca="false">AVERAGE(E11:E19)</f>
        <v>1.66111111111111</v>
      </c>
      <c r="F59" s="16" t="n">
        <f aca="false">AVERAGE(F11:F19)</f>
        <v>1.99555555555556</v>
      </c>
      <c r="G59" s="16" t="n">
        <f aca="false">AVERAGE(G11:G19)</f>
        <v>2.58444444444444</v>
      </c>
      <c r="H59" s="16" t="n">
        <f aca="false">AVERAGE(H11:H19)</f>
        <v>3.38333333333333</v>
      </c>
      <c r="I59" s="16" t="n">
        <f aca="false">AVERAGE(I11:I19)</f>
        <v>4.49333333333333</v>
      </c>
      <c r="J59" s="16" t="n">
        <f aca="false">AVERAGE(J11:J19)</f>
        <v>5.90444444444444</v>
      </c>
      <c r="K59" s="16" t="n">
        <f aca="false">AVERAGE(K11:K19)</f>
        <v>7.88111111111111</v>
      </c>
      <c r="L59" s="16" t="n">
        <f aca="false">AVERAGE(L11:L19)</f>
        <v>10.5011111111111</v>
      </c>
      <c r="M59" s="16" t="n">
        <f aca="false">AVERAGE(M11:M19)</f>
        <v>13.9666666666667</v>
      </c>
      <c r="N59" s="16" t="n">
        <f aca="false">AVERAGE(N11:N19)</f>
        <v>18.3722222222222</v>
      </c>
      <c r="O59" s="16" t="n">
        <f aca="false">AVERAGE(O11:O19)</f>
        <v>24.0066666666667</v>
      </c>
      <c r="P59" s="16" t="n">
        <f aca="false">AVERAGE(P11:P19)</f>
        <v>30.2988888888889</v>
      </c>
      <c r="Q59" s="16" t="n">
        <f aca="false">AVERAGE(Q11:Q19)</f>
        <v>35.8655555555556</v>
      </c>
      <c r="R59" s="16" t="n">
        <f aca="false">AVERAGE(R11:R19)</f>
        <v>40.0888888888889</v>
      </c>
      <c r="S59" s="16" t="n">
        <f aca="false">AVERAGE(S11:S19)</f>
        <v>42.8044444444444</v>
      </c>
      <c r="T59" s="16" t="n">
        <f aca="false">AVERAGE(T11:T19)</f>
        <v>44.6211111111111</v>
      </c>
      <c r="U59" s="16" t="n">
        <f aca="false">AVERAGE(U11:U19)</f>
        <v>45.5466666666667</v>
      </c>
      <c r="V59" s="16" t="n">
        <f aca="false">AVERAGE(V11:V19)</f>
        <v>45.8655555555556</v>
      </c>
      <c r="W59" s="16" t="n">
        <f aca="false">AVERAGE(W11:W19)</f>
        <v>45.86</v>
      </c>
      <c r="X59" s="16" t="n">
        <f aca="false">AVERAGE(X11:X19)</f>
        <v>45.6933333333333</v>
      </c>
      <c r="Y59" s="16" t="n">
        <f aca="false">AVERAGE(Y11:Y19)</f>
        <v>45.4111111111111</v>
      </c>
      <c r="Z59" s="16" t="n">
        <f aca="false">AVERAGE(Z11:Z19)</f>
        <v>45.2088888888889</v>
      </c>
      <c r="AA59" s="16" t="n">
        <f aca="false">AVERAGE(AA11:AA19)</f>
        <v>45.1333333333333</v>
      </c>
      <c r="AB59" s="16" t="n">
        <f aca="false">AVERAGE(AB11:AB19)</f>
        <v>45.0633333333333</v>
      </c>
      <c r="AC59" s="16" t="n">
        <f aca="false">AVERAGE(AC11:AC19)</f>
        <v>44.9233333333333</v>
      </c>
      <c r="AD59" s="16" t="n">
        <f aca="false">AVERAGE(AD11:AD19)</f>
        <v>44.7966666666667</v>
      </c>
      <c r="AE59" s="16" t="n">
        <f aca="false">AVERAGE(AE11:AE19)</f>
        <v>44.8155555555556</v>
      </c>
      <c r="AF59" s="16" t="n">
        <f aca="false">AVERAGE(AF11:AF19)</f>
        <v>44.7988888888889</v>
      </c>
      <c r="AG59" s="16" t="n">
        <f aca="false">AVERAGE(AG11:AG19)</f>
        <v>44.8822222222222</v>
      </c>
      <c r="AH59" s="16" t="n">
        <f aca="false">AVERAGE(AH11:AH19)</f>
        <v>44.8566666666667</v>
      </c>
      <c r="AI59" s="16" t="n">
        <f aca="false">AVERAGE(AI11:AI19)</f>
        <v>44.9</v>
      </c>
      <c r="AJ59" s="16" t="n">
        <f aca="false">AVERAGE(AJ11:AJ19)</f>
        <v>44.98</v>
      </c>
      <c r="AK59" s="16" t="n">
        <f aca="false">AVERAGE(AK11:AK19)</f>
        <v>45.0544444444444</v>
      </c>
      <c r="AL59" s="16" t="n">
        <f aca="false">AVERAGE(AL11:AL19)</f>
        <v>45.1422222222222</v>
      </c>
      <c r="AM59" s="16" t="n">
        <f aca="false">AVERAGE(AM11:AM19)</f>
        <v>45.2344444444445</v>
      </c>
      <c r="AN59" s="16" t="n">
        <f aca="false">AVERAGE(AN11:AN19)</f>
        <v>45.3344444444444</v>
      </c>
      <c r="AO59" s="16" t="n">
        <f aca="false">AVERAGE(AO11:AO19)</f>
        <v>45.5955555555556</v>
      </c>
      <c r="AP59" s="16" t="n">
        <f aca="false">AVERAGE(AP11:AP19)</f>
        <v>45.7111111111111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pred_1_3</v>
      </c>
      <c r="C61" s="16" t="n">
        <f aca="false">STDEVA(C28:C36)</f>
        <v>0.185703423151401</v>
      </c>
      <c r="D61" s="16" t="n">
        <f aca="false">STDEVA(D28:D36)</f>
        <v>0.177634374439973</v>
      </c>
      <c r="E61" s="16" t="n">
        <f aca="false">STDEVA(E28:E36)</f>
        <v>0.174231615545858</v>
      </c>
      <c r="F61" s="16" t="n">
        <f aca="false">STDEVA(F28:F36)</f>
        <v>0.179157867169006</v>
      </c>
      <c r="G61" s="16" t="n">
        <f aca="false">STDEVA(G28:G36)</f>
        <v>0.182500930988997</v>
      </c>
      <c r="H61" s="16" t="n">
        <f aca="false">STDEVA(H28:H36)</f>
        <v>0.180120591972404</v>
      </c>
      <c r="I61" s="16" t="n">
        <f aca="false">STDEVA(I28:I36)</f>
        <v>0.191007888485991</v>
      </c>
      <c r="J61" s="16" t="n">
        <f aca="false">STDEVA(J28:J36)</f>
        <v>0.210395418362855</v>
      </c>
      <c r="K61" s="16" t="n">
        <f aca="false">STDEVA(K28:K36)</f>
        <v>0.210163634956626</v>
      </c>
      <c r="L61" s="16" t="n">
        <f aca="false">STDEVA(L28:L36)</f>
        <v>0.214137765258891</v>
      </c>
      <c r="M61" s="16" t="n">
        <f aca="false">STDEVA(M28:M36)</f>
        <v>0.169882858814299</v>
      </c>
      <c r="N61" s="16" t="n">
        <f aca="false">STDEVA(N28:N36)</f>
        <v>0.160568073182583</v>
      </c>
      <c r="O61" s="16" t="n">
        <f aca="false">STDEVA(O28:O36)</f>
        <v>0.145983485080502</v>
      </c>
      <c r="P61" s="16" t="n">
        <f aca="false">STDEVA(P28:P36)</f>
        <v>0.22806183192388</v>
      </c>
      <c r="Q61" s="16" t="n">
        <f aca="false">STDEVA(Q28:Q36)</f>
        <v>0.221965832958976</v>
      </c>
      <c r="R61" s="16" t="n">
        <f aca="false">STDEVA(R28:R36)</f>
        <v>0.193393535994923</v>
      </c>
      <c r="S61" s="16" t="n">
        <f aca="false">STDEVA(S28:S36)</f>
        <v>0.188153938707383</v>
      </c>
      <c r="T61" s="16" t="n">
        <f aca="false">STDEVA(T28:T36)</f>
        <v>0.187431399134791</v>
      </c>
      <c r="U61" s="16" t="n">
        <f aca="false">STDEVA(U28:U36)</f>
        <v>0.195796919798386</v>
      </c>
      <c r="V61" s="16" t="n">
        <f aca="false">STDEVA(V28:V36)</f>
        <v>0.209370037107021</v>
      </c>
      <c r="W61" s="16" t="n">
        <f aca="false">STDEVA(W28:W36)</f>
        <v>0.241508835305375</v>
      </c>
      <c r="X61" s="16" t="n">
        <f aca="false">STDEVA(X28:X36)</f>
        <v>0.236276060030102</v>
      </c>
      <c r="Y61" s="16" t="n">
        <f aca="false">STDEVA(Y28:Y36)</f>
        <v>0.274267842663241</v>
      </c>
      <c r="Z61" s="16" t="n">
        <f aca="false">STDEVA(Z28:Z36)</f>
        <v>0.286179670017299</v>
      </c>
      <c r="AA61" s="16" t="n">
        <f aca="false">STDEVA(AA28:AA36)</f>
        <v>0.286229083514841</v>
      </c>
      <c r="AB61" s="16" t="n">
        <f aca="false">STDEVA(AB28:AB36)</f>
        <v>0.267070966857083</v>
      </c>
      <c r="AC61" s="16" t="n">
        <f aca="false">STDEVA(AC28:AC36)</f>
        <v>0.296259179651714</v>
      </c>
      <c r="AD61" s="16" t="n">
        <f aca="false">STDEVA(AD28:AD36)</f>
        <v>0.310046597077947</v>
      </c>
      <c r="AE61" s="16" t="n">
        <f aca="false">STDEVA(AE28:AE36)</f>
        <v>0.313849618124996</v>
      </c>
      <c r="AF61" s="16" t="n">
        <f aca="false">STDEVA(AF28:AF36)</f>
        <v>0.323333734870647</v>
      </c>
      <c r="AG61" s="16" t="n">
        <f aca="false">STDEVA(AG28:AG36)</f>
        <v>0.310911389447749</v>
      </c>
      <c r="AH61" s="16" t="n">
        <f aca="false">STDEVA(AH28:AH36)</f>
        <v>0.314842766334729</v>
      </c>
      <c r="AI61" s="16" t="n">
        <f aca="false">STDEVA(AI28:AI36)</f>
        <v>0.323895554115011</v>
      </c>
      <c r="AJ61" s="16" t="n">
        <f aca="false">STDEVA(AJ28:AJ36)</f>
        <v>0.30817830981392</v>
      </c>
      <c r="AK61" s="16" t="n">
        <f aca="false">STDEVA(AK28:AK36)</f>
        <v>0.3191926818988</v>
      </c>
      <c r="AL61" s="16" t="n">
        <f aca="false">STDEVA(AL28:AL36)</f>
        <v>0.320137970432641</v>
      </c>
      <c r="AM61" s="16" t="n">
        <f aca="false">STDEVA(AM28:AM36)</f>
        <v>0.278831955061107</v>
      </c>
      <c r="AN61" s="16" t="n">
        <f aca="false">STDEVA(AN28:AN36)</f>
        <v>0.278663007632509</v>
      </c>
      <c r="AO61" s="16" t="n">
        <f aca="false">STDEVA(AO28:AO36)</f>
        <v>0.291665869208658</v>
      </c>
      <c r="AP61" s="16" t="n">
        <f aca="false">STDEVA(AP28:AP36)</f>
        <v>0.288325929129049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pred_1_3</v>
      </c>
      <c r="C62" s="16" t="n">
        <f aca="false">STDEVA(C11:C19)</f>
        <v>0.035</v>
      </c>
      <c r="D62" s="16" t="n">
        <f aca="false">STDEVA(D11:D19)</f>
        <v>0.0651920240520265</v>
      </c>
      <c r="E62" s="16" t="n">
        <f aca="false">STDEVA(E11:E19)</f>
        <v>0.0706124005477162</v>
      </c>
      <c r="F62" s="16" t="n">
        <f aca="false">STDEVA(F11:F19)</f>
        <v>0.0959311095410544</v>
      </c>
      <c r="G62" s="16" t="n">
        <f aca="false">STDEVA(G11:G19)</f>
        <v>0.163791873356946</v>
      </c>
      <c r="H62" s="16" t="n">
        <f aca="false">STDEVA(H11:H19)</f>
        <v>0.215580611373101</v>
      </c>
      <c r="I62" s="16" t="n">
        <f aca="false">STDEVA(I11:I19)</f>
        <v>0.261199157732179</v>
      </c>
      <c r="J62" s="16" t="n">
        <f aca="false">STDEVA(J11:J19)</f>
        <v>0.370037535633586</v>
      </c>
      <c r="K62" s="16" t="n">
        <f aca="false">STDEVA(K11:K19)</f>
        <v>0.444394094370201</v>
      </c>
      <c r="L62" s="16" t="n">
        <f aca="false">STDEVA(L11:L19)</f>
        <v>0.589097709307303</v>
      </c>
      <c r="M62" s="16" t="n">
        <f aca="false">STDEVA(M11:M19)</f>
        <v>0.745905489991862</v>
      </c>
      <c r="N62" s="16" t="n">
        <f aca="false">STDEVA(N11:N19)</f>
        <v>0.976047869955385</v>
      </c>
      <c r="O62" s="16" t="n">
        <f aca="false">STDEVA(O11:O19)</f>
        <v>1.23425078488936</v>
      </c>
      <c r="P62" s="16" t="n">
        <f aca="false">STDEVA(P11:P19)</f>
        <v>1.37787376457755</v>
      </c>
      <c r="Q62" s="16" t="n">
        <f aca="false">STDEVA(Q11:Q19)</f>
        <v>1.50149185071974</v>
      </c>
      <c r="R62" s="16" t="n">
        <f aca="false">STDEVA(R11:R19)</f>
        <v>1.57857882638502</v>
      </c>
      <c r="S62" s="16" t="n">
        <f aca="false">STDEVA(S11:S19)</f>
        <v>1.58463017066374</v>
      </c>
      <c r="T62" s="16" t="n">
        <f aca="false">STDEVA(T11:T19)</f>
        <v>1.48688806273745</v>
      </c>
      <c r="U62" s="16" t="n">
        <f aca="false">STDEVA(U11:U19)</f>
        <v>1.5505724749266</v>
      </c>
      <c r="V62" s="16" t="n">
        <f aca="false">STDEVA(V11:V19)</f>
        <v>1.59180802164639</v>
      </c>
      <c r="W62" s="16" t="n">
        <f aca="false">STDEVA(W11:W19)</f>
        <v>1.76490084707329</v>
      </c>
      <c r="X62" s="16" t="n">
        <f aca="false">STDEVA(X11:X19)</f>
        <v>1.90622663920112</v>
      </c>
      <c r="Y62" s="16" t="n">
        <f aca="false">STDEVA(Y11:Y19)</f>
        <v>2.00421708183298</v>
      </c>
      <c r="Z62" s="16" t="n">
        <f aca="false">STDEVA(Z11:Z19)</f>
        <v>1.98094323773073</v>
      </c>
      <c r="AA62" s="16" t="n">
        <f aca="false">STDEVA(AA11:AA19)</f>
        <v>2.06259545233669</v>
      </c>
      <c r="AB62" s="16" t="n">
        <f aca="false">STDEVA(AB11:AB19)</f>
        <v>1.94899974345817</v>
      </c>
      <c r="AC62" s="16" t="n">
        <f aca="false">STDEVA(AC11:AC19)</f>
        <v>2.075126502168</v>
      </c>
      <c r="AD62" s="16" t="n">
        <f aca="false">STDEVA(AD11:AD19)</f>
        <v>2.17115752537673</v>
      </c>
      <c r="AE62" s="16" t="n">
        <f aca="false">STDEVA(AE11:AE19)</f>
        <v>2.15017505747271</v>
      </c>
      <c r="AF62" s="16" t="n">
        <f aca="false">STDEVA(AF11:AF19)</f>
        <v>2.17894724835438</v>
      </c>
      <c r="AG62" s="16" t="n">
        <f aca="false">STDEVA(AG11:AG19)</f>
        <v>2.07625129607291</v>
      </c>
      <c r="AH62" s="16" t="n">
        <f aca="false">STDEVA(AH11:AH19)</f>
        <v>2.18730999174785</v>
      </c>
      <c r="AI62" s="16" t="n">
        <f aca="false">STDEVA(AI11:AI19)</f>
        <v>2.19322821429964</v>
      </c>
      <c r="AJ62" s="16" t="n">
        <f aca="false">STDEVA(AJ11:AJ19)</f>
        <v>2.25355829744873</v>
      </c>
      <c r="AK62" s="16" t="n">
        <f aca="false">STDEVA(AK11:AK19)</f>
        <v>2.17975979818368</v>
      </c>
      <c r="AL62" s="16" t="n">
        <f aca="false">STDEVA(AL11:AL19)</f>
        <v>2.18078986709963</v>
      </c>
      <c r="AM62" s="16" t="n">
        <f aca="false">STDEVA(AM11:AM19)</f>
        <v>2.13300908994261</v>
      </c>
      <c r="AN62" s="16" t="n">
        <f aca="false">STDEVA(AN11:AN19)</f>
        <v>2.0296188750053</v>
      </c>
      <c r="AO62" s="16" t="n">
        <f aca="false">STDEVA(AO11:AO19)</f>
        <v>2.06328688693012</v>
      </c>
      <c r="AP62" s="16" t="n">
        <f aca="false">STDEVA(AP11:AP19)</f>
        <v>2.09397017913606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pred_1_3</v>
      </c>
      <c r="B82" s="16" t="n">
        <f aca="false">SLOPE(H11:L11,H28:L28)</f>
        <v>10.9492547977475</v>
      </c>
      <c r="C82" s="16" t="n">
        <f aca="false">RSQ(H11:L11,H28:L28)</f>
        <v>0.91370458539857</v>
      </c>
    </row>
    <row r="83" customFormat="false" ht="15" hidden="false" customHeight="false" outlineLevel="0" collapsed="false">
      <c r="A83" s="16" t="str">
        <f aca="false">A3</f>
        <v>pred_1_3</v>
      </c>
      <c r="B83" s="16" t="n">
        <f aca="false">SLOPE(H12:L12,H29:L29)</f>
        <v>10.4051362536828</v>
      </c>
      <c r="C83" s="16" t="n">
        <f aca="false">RSQ(H12:L12,H29:L29)</f>
        <v>0.920463239010948</v>
      </c>
    </row>
    <row r="84" customFormat="false" ht="15" hidden="false" customHeight="false" outlineLevel="0" collapsed="false">
      <c r="A84" s="16" t="str">
        <f aca="false">A4</f>
        <v>pred_1_3</v>
      </c>
      <c r="B84" s="16" t="n">
        <f aca="false">SLOPE(H13:L13,H30:L30)</f>
        <v>10.8492415688518</v>
      </c>
      <c r="C84" s="16" t="n">
        <f aca="false">RSQ(H13:L13,H30:L30)</f>
        <v>0.890970543377151</v>
      </c>
    </row>
    <row r="85" customFormat="false" ht="15" hidden="false" customHeight="false" outlineLevel="0" collapsed="false">
      <c r="A85" s="16" t="str">
        <f aca="false">A5</f>
        <v>pred_1_3</v>
      </c>
      <c r="B85" s="16" t="n">
        <f aca="false">SLOPE(H14:L14,H31:L31)</f>
        <v>8.7627049563884</v>
      </c>
      <c r="C85" s="16" t="n">
        <f aca="false">RSQ(H14:L14,H31:L31)</f>
        <v>0.95547911635794</v>
      </c>
    </row>
    <row r="86" customFormat="false" ht="15" hidden="false" customHeight="false" outlineLevel="0" collapsed="false">
      <c r="A86" s="16" t="str">
        <f aca="false">A6</f>
        <v>pred_1_3</v>
      </c>
      <c r="B86" s="16" t="n">
        <f aca="false">SLOPE(H15:L15,H32:L32)</f>
        <v>8.50069812304507</v>
      </c>
      <c r="C86" s="16" t="n">
        <f aca="false">RSQ(H15:L15,H32:L32)</f>
        <v>0.963717900881961</v>
      </c>
    </row>
    <row r="87" customFormat="false" ht="15" hidden="false" customHeight="false" outlineLevel="0" collapsed="false">
      <c r="A87" s="16" t="str">
        <f aca="false">A7</f>
        <v>pred_1_3</v>
      </c>
      <c r="B87" s="16" t="n">
        <f aca="false">SLOPE(H16:L16,H33:L33)</f>
        <v>9.36365248162061</v>
      </c>
      <c r="C87" s="16" t="n">
        <f aca="false">RSQ(H16:L16,H33:L33)</f>
        <v>0.929607321608702</v>
      </c>
    </row>
    <row r="88" customFormat="false" ht="15" hidden="false" customHeight="false" outlineLevel="0" collapsed="false">
      <c r="A88" s="16" t="str">
        <f aca="false">A8</f>
        <v>pred_1_3</v>
      </c>
      <c r="B88" s="16" t="n">
        <f aca="false">SLOPE(H17:L17,H34:L34)</f>
        <v>10.8615632118353</v>
      </c>
      <c r="C88" s="16" t="n">
        <f aca="false">RSQ(H17:L17,H34:L34)</f>
        <v>0.966894876330623</v>
      </c>
    </row>
    <row r="89" customFormat="false" ht="15" hidden="false" customHeight="false" outlineLevel="0" collapsed="false">
      <c r="A89" s="16" t="str">
        <f aca="false">A9</f>
        <v>pred_1_3</v>
      </c>
      <c r="B89" s="16" t="n">
        <f aca="false">SLOPE(H18:L18,H35:L35)</f>
        <v>10.7247996711951</v>
      </c>
      <c r="C89" s="16" t="n">
        <f aca="false">RSQ(H18:L18,H35:L35)</f>
        <v>0.975548792830644</v>
      </c>
    </row>
    <row r="90" customFormat="false" ht="15" hidden="false" customHeight="false" outlineLevel="0" collapsed="false">
      <c r="A90" s="16" t="str">
        <f aca="false">A10</f>
        <v>pred_1_3</v>
      </c>
      <c r="B90" s="16" t="n">
        <f aca="false">SLOPE(H19:L19,H36:L36)</f>
        <v>10.957890075629</v>
      </c>
      <c r="C90" s="16" t="n">
        <f aca="false">RSQ(H19:L19,H36:L36)</f>
        <v>0.96042633531439</v>
      </c>
    </row>
    <row r="93" customFormat="false" ht="15" hidden="false" customHeight="false" outlineLevel="0" collapsed="false">
      <c r="A93" s="17"/>
      <c r="B93" s="16" t="n">
        <f aca="false">AVERAGE(B82:B90)</f>
        <v>10.1527712377773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0.996575528573182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H20" activeCellId="1" sqref="B82:B90 H2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20</v>
      </c>
      <c r="B2" s="16" t="s">
        <v>195</v>
      </c>
      <c r="C2" s="16" t="n">
        <v>6.52</v>
      </c>
      <c r="D2" s="16" t="n">
        <v>1.73</v>
      </c>
      <c r="E2" s="16" t="n">
        <v>0.99</v>
      </c>
      <c r="F2" s="16" t="n">
        <v>0.53</v>
      </c>
      <c r="G2" s="16" t="n">
        <v>0.03</v>
      </c>
      <c r="H2" s="16" t="n">
        <v>0.39</v>
      </c>
      <c r="I2" s="16" t="n">
        <v>0.1</v>
      </c>
      <c r="J2" s="16" t="n">
        <v>1.01</v>
      </c>
      <c r="K2" s="16" t="n">
        <v>4.35</v>
      </c>
      <c r="L2" s="16" t="n">
        <v>10.69</v>
      </c>
      <c r="M2" s="16" t="n">
        <v>21.35</v>
      </c>
      <c r="N2" s="16" t="n">
        <v>30.83</v>
      </c>
      <c r="O2" s="16" t="n">
        <v>42.74</v>
      </c>
      <c r="P2" s="16" t="n">
        <v>47.04</v>
      </c>
      <c r="Q2" s="16" t="n">
        <v>60.14</v>
      </c>
      <c r="R2" s="16" t="n">
        <v>71.37</v>
      </c>
      <c r="S2" s="16" t="n">
        <v>82</v>
      </c>
      <c r="T2" s="16" t="n">
        <v>89.49</v>
      </c>
      <c r="U2" s="16" t="n">
        <v>95.74</v>
      </c>
      <c r="V2" s="16" t="n">
        <v>97.78</v>
      </c>
      <c r="W2" s="16" t="n">
        <v>101.73</v>
      </c>
      <c r="X2" s="16" t="n">
        <v>106.28</v>
      </c>
      <c r="Y2" s="16" t="n">
        <v>107.56</v>
      </c>
      <c r="Z2" s="16" t="n">
        <v>107.91</v>
      </c>
      <c r="AA2" s="16" t="n">
        <v>110.27</v>
      </c>
      <c r="AB2" s="16" t="n">
        <v>112.1</v>
      </c>
      <c r="AC2" s="16" t="n">
        <v>112.5</v>
      </c>
      <c r="AD2" s="16" t="n">
        <v>114.46</v>
      </c>
      <c r="AE2" s="16" t="n">
        <v>115.79</v>
      </c>
      <c r="AF2" s="16" t="n">
        <v>115.85</v>
      </c>
      <c r="AG2" s="16" t="n">
        <v>117.94</v>
      </c>
      <c r="AH2" s="16" t="n">
        <v>116.95</v>
      </c>
      <c r="AI2" s="16" t="n">
        <v>119.84</v>
      </c>
      <c r="AJ2" s="16" t="n">
        <v>119.84</v>
      </c>
      <c r="AK2" s="16" t="n">
        <v>121.5</v>
      </c>
      <c r="AL2" s="13" t="n">
        <v>121.19</v>
      </c>
      <c r="AM2" s="13" t="n">
        <v>121.56</v>
      </c>
      <c r="AN2" s="13" t="n">
        <v>121.54</v>
      </c>
      <c r="AO2" s="13" t="n">
        <v>125.16</v>
      </c>
      <c r="AP2" s="13" t="n">
        <v>124.27</v>
      </c>
      <c r="AQ2" s="13" t="n">
        <v>123.89</v>
      </c>
      <c r="AR2" s="13" t="n">
        <v>124.76</v>
      </c>
      <c r="AS2" s="13" t="n">
        <v>126.87</v>
      </c>
      <c r="AT2" s="13" t="n">
        <v>127.31</v>
      </c>
      <c r="AU2" s="13" t="n">
        <v>126.48</v>
      </c>
      <c r="AV2" s="13" t="n">
        <v>128.82</v>
      </c>
      <c r="AW2" s="13" t="n">
        <v>128.93</v>
      </c>
      <c r="AX2" s="13" t="n">
        <v>130.74</v>
      </c>
      <c r="AY2" s="13" t="n">
        <v>130.27</v>
      </c>
    </row>
    <row r="3" customFormat="false" ht="15" hidden="false" customHeight="false" outlineLevel="0" collapsed="false">
      <c r="A3" s="10" t="s">
        <v>20</v>
      </c>
      <c r="B3" s="16" t="s">
        <v>195</v>
      </c>
      <c r="C3" s="16" t="n">
        <v>9.05</v>
      </c>
      <c r="D3" s="16" t="n">
        <v>1.92</v>
      </c>
      <c r="E3" s="16" t="n">
        <v>1.23</v>
      </c>
      <c r="F3" s="16" t="n">
        <v>0.69</v>
      </c>
      <c r="G3" s="16" t="n">
        <v>-0.12</v>
      </c>
      <c r="H3" s="16" t="n">
        <v>-0.08</v>
      </c>
      <c r="I3" s="16" t="n">
        <v>-0.36</v>
      </c>
      <c r="J3" s="16" t="n">
        <v>0.4</v>
      </c>
      <c r="K3" s="16" t="n">
        <v>4.15</v>
      </c>
      <c r="L3" s="16" t="n">
        <v>10.35</v>
      </c>
      <c r="M3" s="16" t="n">
        <v>21.65</v>
      </c>
      <c r="N3" s="16" t="n">
        <v>32.06</v>
      </c>
      <c r="O3" s="16" t="n">
        <v>39.7</v>
      </c>
      <c r="P3" s="16" t="n">
        <v>52</v>
      </c>
      <c r="Q3" s="16" t="n">
        <v>64.03</v>
      </c>
      <c r="R3" s="16" t="n">
        <v>74.78</v>
      </c>
      <c r="S3" s="16" t="n">
        <v>82.14</v>
      </c>
      <c r="T3" s="16" t="n">
        <v>87.33</v>
      </c>
      <c r="U3" s="16" t="n">
        <v>94.34</v>
      </c>
      <c r="V3" s="16" t="n">
        <v>97.72</v>
      </c>
      <c r="W3" s="16" t="n">
        <v>100.84</v>
      </c>
      <c r="X3" s="16" t="n">
        <v>104.58</v>
      </c>
      <c r="Y3" s="16" t="n">
        <v>106.33</v>
      </c>
      <c r="Z3" s="16" t="n">
        <v>106.57</v>
      </c>
      <c r="AA3" s="16" t="n">
        <v>109.76</v>
      </c>
      <c r="AB3" s="16" t="n">
        <v>110.13</v>
      </c>
      <c r="AC3" s="16" t="n">
        <v>111.24</v>
      </c>
      <c r="AD3" s="16" t="n">
        <v>112.88</v>
      </c>
      <c r="AE3" s="16" t="n">
        <v>114.78</v>
      </c>
      <c r="AF3" s="16" t="n">
        <v>115.62</v>
      </c>
      <c r="AG3" s="16" t="n">
        <v>117.42</v>
      </c>
      <c r="AH3" s="16" t="n">
        <v>118.16</v>
      </c>
      <c r="AI3" s="16" t="n">
        <v>120.78</v>
      </c>
      <c r="AJ3" s="16" t="n">
        <v>119.44</v>
      </c>
      <c r="AK3" s="16" t="n">
        <v>122.69</v>
      </c>
      <c r="AL3" s="13" t="n">
        <v>121.87</v>
      </c>
      <c r="AM3" s="13" t="n">
        <v>122.65</v>
      </c>
      <c r="AN3" s="13" t="n">
        <v>122.94</v>
      </c>
      <c r="AO3" s="13" t="n">
        <v>126.79</v>
      </c>
      <c r="AP3" s="13" t="n">
        <v>126.3</v>
      </c>
      <c r="AQ3" s="13" t="n">
        <v>127.41</v>
      </c>
      <c r="AR3" s="13" t="n">
        <v>129.51</v>
      </c>
      <c r="AS3" s="13" t="n">
        <v>131.44</v>
      </c>
      <c r="AT3" s="13" t="n">
        <v>132.33</v>
      </c>
      <c r="AU3" s="13" t="n">
        <v>131.98</v>
      </c>
      <c r="AV3" s="13" t="n">
        <v>134.27</v>
      </c>
      <c r="AW3" s="13" t="n">
        <v>135.15</v>
      </c>
      <c r="AX3" s="13" t="n">
        <v>136.89</v>
      </c>
      <c r="AY3" s="13" t="n">
        <v>136.7</v>
      </c>
    </row>
    <row r="4" customFormat="false" ht="15" hidden="false" customHeight="false" outlineLevel="0" collapsed="false">
      <c r="A4" s="10" t="s">
        <v>20</v>
      </c>
      <c r="B4" s="16" t="s">
        <v>195</v>
      </c>
      <c r="C4" s="16" t="n">
        <v>9.38</v>
      </c>
      <c r="D4" s="16" t="n">
        <v>1.82</v>
      </c>
      <c r="E4" s="16" t="n">
        <v>1.23</v>
      </c>
      <c r="F4" s="16" t="n">
        <v>0.87</v>
      </c>
      <c r="G4" s="16" t="n">
        <v>0.41</v>
      </c>
      <c r="H4" s="16" t="n">
        <v>1.1</v>
      </c>
      <c r="I4" s="16" t="n">
        <v>1.62</v>
      </c>
      <c r="J4" s="16" t="n">
        <v>2.68</v>
      </c>
      <c r="K4" s="16" t="n">
        <v>6.89</v>
      </c>
      <c r="L4" s="16" t="n">
        <v>16.17</v>
      </c>
      <c r="M4" s="16" t="n">
        <v>26.39</v>
      </c>
      <c r="N4" s="16" t="n">
        <v>36.46</v>
      </c>
      <c r="O4" s="16" t="n">
        <v>45.13</v>
      </c>
      <c r="P4" s="16" t="n">
        <v>54.24</v>
      </c>
      <c r="Q4" s="16" t="n">
        <v>71.07</v>
      </c>
      <c r="R4" s="16" t="n">
        <v>74.57</v>
      </c>
      <c r="S4" s="16" t="n">
        <v>82.6</v>
      </c>
      <c r="T4" s="16" t="n">
        <v>89.42</v>
      </c>
      <c r="U4" s="16" t="n">
        <v>95.76</v>
      </c>
      <c r="V4" s="16" t="n">
        <v>97.55</v>
      </c>
      <c r="W4" s="16" t="n">
        <v>100.72</v>
      </c>
      <c r="X4" s="16" t="n">
        <v>103.21</v>
      </c>
      <c r="Y4" s="16" t="n">
        <v>104.82</v>
      </c>
      <c r="Z4" s="16" t="n">
        <v>105.37</v>
      </c>
      <c r="AA4" s="16" t="n">
        <v>108.56</v>
      </c>
      <c r="AB4" s="16" t="n">
        <v>108.4</v>
      </c>
      <c r="AC4" s="16" t="n">
        <v>109.56</v>
      </c>
      <c r="AD4" s="16" t="n">
        <v>110.62</v>
      </c>
      <c r="AE4" s="16" t="n">
        <v>112.2</v>
      </c>
      <c r="AF4" s="16" t="n">
        <v>112.59</v>
      </c>
      <c r="AG4" s="16" t="n">
        <v>113.55</v>
      </c>
      <c r="AH4" s="16" t="n">
        <v>112.61</v>
      </c>
      <c r="AI4" s="16" t="n">
        <v>115.36</v>
      </c>
      <c r="AJ4" s="16" t="n">
        <v>115.47</v>
      </c>
      <c r="AK4" s="16" t="n">
        <v>116.79</v>
      </c>
      <c r="AL4" s="13" t="n">
        <v>117.29</v>
      </c>
      <c r="AM4" s="13" t="n">
        <v>117.17</v>
      </c>
      <c r="AN4" s="13" t="n">
        <v>117.32</v>
      </c>
      <c r="AO4" s="13" t="n">
        <v>120</v>
      </c>
      <c r="AP4" s="13" t="n">
        <v>119.05</v>
      </c>
      <c r="AQ4" s="13" t="n">
        <v>120.51</v>
      </c>
      <c r="AR4" s="13" t="n">
        <v>121.71</v>
      </c>
      <c r="AS4" s="13" t="n">
        <v>123.05</v>
      </c>
      <c r="AT4" s="13" t="n">
        <v>122.9</v>
      </c>
      <c r="AU4" s="13" t="n">
        <v>123.43</v>
      </c>
      <c r="AV4" s="13" t="n">
        <v>124.9</v>
      </c>
      <c r="AW4" s="13" t="n">
        <v>124.38</v>
      </c>
      <c r="AX4" s="13" t="n">
        <v>126.57</v>
      </c>
      <c r="AY4" s="13" t="n">
        <v>125.67</v>
      </c>
    </row>
    <row r="5" customFormat="false" ht="15" hidden="false" customHeight="false" outlineLevel="0" collapsed="false">
      <c r="A5" s="10" t="s">
        <v>20</v>
      </c>
      <c r="B5" s="16" t="s">
        <v>195</v>
      </c>
      <c r="C5" s="16" t="n">
        <v>4.03</v>
      </c>
      <c r="D5" s="16" t="n">
        <v>1.89</v>
      </c>
      <c r="E5" s="16" t="n">
        <v>1.61</v>
      </c>
      <c r="F5" s="16" t="n">
        <v>1.09</v>
      </c>
      <c r="G5" s="16" t="n">
        <v>-0.14</v>
      </c>
      <c r="H5" s="16" t="n">
        <v>-0.65</v>
      </c>
      <c r="I5" s="16" t="n">
        <v>-0.24</v>
      </c>
      <c r="J5" s="16" t="n">
        <v>2.17</v>
      </c>
      <c r="K5" s="16" t="n">
        <v>8.7</v>
      </c>
      <c r="L5" s="16" t="n">
        <v>18.07</v>
      </c>
      <c r="M5" s="16" t="n">
        <v>23.95</v>
      </c>
      <c r="N5" s="16" t="n">
        <v>35.21</v>
      </c>
      <c r="O5" s="16" t="n">
        <v>43.76</v>
      </c>
      <c r="P5" s="16" t="n">
        <v>49.09</v>
      </c>
      <c r="Q5" s="16" t="n">
        <v>57.74</v>
      </c>
      <c r="R5" s="16" t="n">
        <v>66.8</v>
      </c>
      <c r="S5" s="16" t="n">
        <v>74.6</v>
      </c>
      <c r="T5" s="16" t="n">
        <v>80.53</v>
      </c>
      <c r="U5" s="16" t="n">
        <v>88.41</v>
      </c>
      <c r="V5" s="16" t="n">
        <v>90.89</v>
      </c>
      <c r="W5" s="16" t="n">
        <v>95.69</v>
      </c>
      <c r="X5" s="16" t="n">
        <v>99.67</v>
      </c>
      <c r="Y5" s="16" t="n">
        <v>101.3</v>
      </c>
      <c r="Z5" s="16" t="n">
        <v>104.52</v>
      </c>
      <c r="AA5" s="16" t="n">
        <v>107.73</v>
      </c>
      <c r="AB5" s="16" t="n">
        <v>108.74</v>
      </c>
      <c r="AC5" s="16" t="n">
        <v>111.04</v>
      </c>
      <c r="AD5" s="16" t="n">
        <v>111.47</v>
      </c>
      <c r="AE5" s="16" t="n">
        <v>113.06</v>
      </c>
      <c r="AF5" s="16" t="n">
        <v>114.56</v>
      </c>
      <c r="AG5" s="16" t="n">
        <v>117.01</v>
      </c>
      <c r="AH5" s="16" t="n">
        <v>116.88</v>
      </c>
      <c r="AI5" s="16" t="n">
        <v>118.1</v>
      </c>
      <c r="AJ5" s="16" t="n">
        <v>119.08</v>
      </c>
      <c r="AK5" s="16" t="n">
        <v>120.96</v>
      </c>
      <c r="AL5" s="13" t="n">
        <v>120.23</v>
      </c>
      <c r="AM5" s="13" t="n">
        <v>121.53</v>
      </c>
      <c r="AN5" s="13" t="n">
        <v>123.29</v>
      </c>
      <c r="AO5" s="13" t="n">
        <v>125.24</v>
      </c>
      <c r="AP5" s="13" t="n">
        <v>125.28</v>
      </c>
      <c r="AQ5" s="13" t="n">
        <v>125.38</v>
      </c>
      <c r="AR5" s="13" t="n">
        <v>125.01</v>
      </c>
      <c r="AS5" s="13" t="n">
        <v>125.84</v>
      </c>
      <c r="AT5" s="13" t="n">
        <v>125.71</v>
      </c>
      <c r="AU5" s="13" t="n">
        <v>126.9</v>
      </c>
      <c r="AV5" s="13" t="n">
        <v>127.78</v>
      </c>
      <c r="AW5" s="13" t="n">
        <v>128.76</v>
      </c>
      <c r="AX5" s="13" t="n">
        <v>129.41</v>
      </c>
      <c r="AY5" s="13" t="n">
        <v>130.69</v>
      </c>
      <c r="AZ5" s="13" t="n">
        <v>131.77</v>
      </c>
    </row>
    <row r="6" customFormat="false" ht="15" hidden="false" customHeight="false" outlineLevel="0" collapsed="false">
      <c r="A6" s="10" t="s">
        <v>20</v>
      </c>
      <c r="B6" s="16" t="s">
        <v>195</v>
      </c>
      <c r="C6" s="16" t="n">
        <v>2.96</v>
      </c>
      <c r="D6" s="16" t="n">
        <v>0.99</v>
      </c>
      <c r="E6" s="16" t="n">
        <v>-0.03</v>
      </c>
      <c r="F6" s="16" t="n">
        <v>-0.5</v>
      </c>
      <c r="G6" s="16" t="n">
        <v>-1</v>
      </c>
      <c r="H6" s="16" t="n">
        <v>-1.31</v>
      </c>
      <c r="I6" s="16" t="n">
        <v>-0.48</v>
      </c>
      <c r="J6" s="16" t="n">
        <v>1.74</v>
      </c>
      <c r="K6" s="16" t="n">
        <v>8.94</v>
      </c>
      <c r="L6" s="16" t="n">
        <v>17.75</v>
      </c>
      <c r="M6" s="16" t="n">
        <v>22.96</v>
      </c>
      <c r="N6" s="16" t="n">
        <v>35.69</v>
      </c>
      <c r="O6" s="16" t="n">
        <v>44.25</v>
      </c>
      <c r="P6" s="16" t="n">
        <v>49.93</v>
      </c>
      <c r="Q6" s="16" t="n">
        <v>58.44</v>
      </c>
      <c r="R6" s="16" t="n">
        <v>67.38</v>
      </c>
      <c r="S6" s="16" t="n">
        <v>74.4</v>
      </c>
      <c r="T6" s="16" t="n">
        <v>79.89</v>
      </c>
      <c r="U6" s="16" t="n">
        <v>83.19</v>
      </c>
      <c r="V6" s="16" t="n">
        <v>87.54</v>
      </c>
      <c r="W6" s="16" t="n">
        <v>90.95</v>
      </c>
      <c r="X6" s="16" t="n">
        <v>94.01</v>
      </c>
      <c r="Y6" s="16" t="n">
        <v>94.72</v>
      </c>
      <c r="Z6" s="16" t="n">
        <v>97.4</v>
      </c>
      <c r="AA6" s="16" t="n">
        <v>99.6</v>
      </c>
      <c r="AB6" s="16" t="n">
        <v>100.55</v>
      </c>
      <c r="AC6" s="16" t="n">
        <v>102.62</v>
      </c>
      <c r="AD6" s="16" t="n">
        <v>102.51</v>
      </c>
      <c r="AE6" s="16" t="n">
        <v>103.57</v>
      </c>
      <c r="AF6" s="16" t="n">
        <v>105.51</v>
      </c>
      <c r="AG6" s="16" t="n">
        <v>106.83</v>
      </c>
      <c r="AH6" s="16" t="n">
        <v>106.8</v>
      </c>
      <c r="AI6" s="16" t="n">
        <v>107.81</v>
      </c>
      <c r="AJ6" s="16" t="n">
        <v>108.82</v>
      </c>
      <c r="AK6" s="16" t="n">
        <v>110.51</v>
      </c>
      <c r="AL6" s="13" t="n">
        <v>109.87</v>
      </c>
      <c r="AM6" s="13" t="n">
        <v>110.95</v>
      </c>
      <c r="AN6" s="13" t="n">
        <v>111.68</v>
      </c>
      <c r="AO6" s="13" t="n">
        <v>113.59</v>
      </c>
      <c r="AP6" s="13" t="n">
        <v>113.54</v>
      </c>
      <c r="AQ6" s="13" t="n">
        <v>114.26</v>
      </c>
      <c r="AR6" s="13" t="n">
        <v>113.99</v>
      </c>
      <c r="AS6" s="13" t="n">
        <v>113.67</v>
      </c>
      <c r="AT6" s="13" t="n">
        <v>114.34</v>
      </c>
      <c r="AU6" s="13" t="n">
        <v>115.2</v>
      </c>
      <c r="AV6" s="13" t="n">
        <v>115.79</v>
      </c>
      <c r="AW6" s="13" t="n">
        <v>116.04</v>
      </c>
      <c r="AX6" s="13" t="n">
        <v>117.18</v>
      </c>
      <c r="AY6" s="13" t="n">
        <v>117.62</v>
      </c>
      <c r="AZ6" s="13" t="n">
        <v>118.31</v>
      </c>
    </row>
    <row r="7" customFormat="false" ht="15" hidden="false" customHeight="false" outlineLevel="0" collapsed="false">
      <c r="A7" s="10" t="s">
        <v>20</v>
      </c>
      <c r="B7" s="16" t="s">
        <v>195</v>
      </c>
      <c r="C7" s="16" t="n">
        <v>7.58</v>
      </c>
      <c r="D7" s="16" t="n">
        <v>4.46</v>
      </c>
      <c r="E7" s="16" t="n">
        <v>2.95</v>
      </c>
      <c r="F7" s="16" t="n">
        <v>2.24</v>
      </c>
      <c r="G7" s="16" t="n">
        <v>1.71</v>
      </c>
      <c r="H7" s="16" t="n">
        <v>1.01</v>
      </c>
      <c r="I7" s="16" t="n">
        <v>1.52</v>
      </c>
      <c r="J7" s="16" t="n">
        <v>3.3</v>
      </c>
      <c r="K7" s="16" t="n">
        <v>9.57</v>
      </c>
      <c r="L7" s="16" t="n">
        <v>19.34</v>
      </c>
      <c r="M7" s="16" t="n">
        <v>25.24</v>
      </c>
      <c r="N7" s="16" t="n">
        <v>37.13</v>
      </c>
      <c r="O7" s="16" t="n">
        <v>45.32</v>
      </c>
      <c r="P7" s="16" t="n">
        <v>50.39</v>
      </c>
      <c r="Q7" s="16" t="n">
        <v>60.13</v>
      </c>
      <c r="R7" s="16" t="n">
        <v>68.47</v>
      </c>
      <c r="S7" s="16" t="n">
        <v>75.47</v>
      </c>
      <c r="T7" s="16" t="n">
        <v>81.12</v>
      </c>
      <c r="U7" s="16" t="n">
        <v>84</v>
      </c>
      <c r="V7" s="16" t="n">
        <v>89.15</v>
      </c>
      <c r="W7" s="16" t="n">
        <v>91.74</v>
      </c>
      <c r="X7" s="16" t="n">
        <v>100.98</v>
      </c>
      <c r="Y7" s="16" t="n">
        <v>100.94</v>
      </c>
      <c r="Z7" s="16" t="n">
        <v>103.69</v>
      </c>
      <c r="AA7" s="16" t="n">
        <v>107</v>
      </c>
      <c r="AB7" s="16" t="n">
        <v>108.01</v>
      </c>
      <c r="AC7" s="16" t="n">
        <v>110.53</v>
      </c>
      <c r="AD7" s="16" t="n">
        <v>110.6</v>
      </c>
      <c r="AE7" s="16" t="n">
        <v>112.46</v>
      </c>
      <c r="AF7" s="16" t="n">
        <v>114.37</v>
      </c>
      <c r="AG7" s="16" t="n">
        <v>116.29</v>
      </c>
      <c r="AH7" s="16" t="n">
        <v>115.93</v>
      </c>
      <c r="AI7" s="16" t="n">
        <v>117.84</v>
      </c>
      <c r="AJ7" s="16" t="n">
        <v>118.82</v>
      </c>
      <c r="AK7" s="16" t="n">
        <v>120.87</v>
      </c>
      <c r="AL7" s="13" t="n">
        <v>119.98</v>
      </c>
      <c r="AM7" s="13" t="n">
        <v>121.97</v>
      </c>
      <c r="AN7" s="13" t="n">
        <v>122.27</v>
      </c>
      <c r="AO7" s="13" t="n">
        <v>125.01</v>
      </c>
      <c r="AP7" s="13" t="n">
        <v>124.49</v>
      </c>
      <c r="AQ7" s="13" t="n">
        <v>125.42</v>
      </c>
      <c r="AR7" s="13" t="n">
        <v>124.91</v>
      </c>
      <c r="AS7" s="13" t="n">
        <v>125.06</v>
      </c>
      <c r="AT7" s="13" t="n">
        <v>125.5</v>
      </c>
      <c r="AU7" s="13" t="n">
        <v>126.53</v>
      </c>
      <c r="AV7" s="13" t="n">
        <v>127.34</v>
      </c>
      <c r="AW7" s="13" t="n">
        <v>128.66</v>
      </c>
      <c r="AX7" s="13" t="n">
        <v>128.71</v>
      </c>
      <c r="AY7" s="13" t="n">
        <v>128.3</v>
      </c>
      <c r="AZ7" s="13" t="n">
        <v>129.27</v>
      </c>
    </row>
    <row r="8" customFormat="false" ht="15" hidden="false" customHeight="false" outlineLevel="0" collapsed="false">
      <c r="A8" s="10" t="s">
        <v>20</v>
      </c>
      <c r="B8" s="16" t="s">
        <v>195</v>
      </c>
      <c r="C8" s="16" t="n">
        <v>9.11</v>
      </c>
      <c r="D8" s="16" t="n">
        <v>-0.54</v>
      </c>
      <c r="E8" s="16" t="n">
        <v>-0.99</v>
      </c>
      <c r="F8" s="16" t="n">
        <v>-1.27</v>
      </c>
      <c r="G8" s="16" t="n">
        <v>-1.54</v>
      </c>
      <c r="H8" s="16" t="n">
        <v>-1.19</v>
      </c>
      <c r="I8" s="16" t="n">
        <v>0.81</v>
      </c>
      <c r="J8" s="16" t="n">
        <v>4.65</v>
      </c>
      <c r="K8" s="16" t="n">
        <v>12.02</v>
      </c>
      <c r="L8" s="16" t="n">
        <v>21.82</v>
      </c>
      <c r="M8" s="16" t="n">
        <v>28.13</v>
      </c>
      <c r="N8" s="16" t="n">
        <v>44.08</v>
      </c>
      <c r="O8" s="16" t="n">
        <v>57.04</v>
      </c>
      <c r="P8" s="16" t="n">
        <v>57.21</v>
      </c>
      <c r="Q8" s="16" t="n">
        <v>66.53</v>
      </c>
      <c r="R8" s="16" t="n">
        <v>74.36</v>
      </c>
      <c r="S8" s="16" t="n">
        <v>81.03</v>
      </c>
      <c r="T8" s="16" t="n">
        <v>88.09</v>
      </c>
      <c r="U8" s="16" t="n">
        <v>93.51</v>
      </c>
      <c r="V8" s="16" t="n">
        <v>96.87</v>
      </c>
      <c r="W8" s="16" t="n">
        <v>99.93</v>
      </c>
      <c r="X8" s="16" t="n">
        <v>103.25</v>
      </c>
      <c r="Y8" s="16" t="n">
        <v>106.36</v>
      </c>
      <c r="Z8" s="16" t="n">
        <v>108.22</v>
      </c>
      <c r="AA8" s="16" t="n">
        <v>110.04</v>
      </c>
      <c r="AB8" s="16" t="n">
        <v>112.62</v>
      </c>
      <c r="AC8" s="16" t="n">
        <v>114.19</v>
      </c>
      <c r="AD8" s="16" t="n">
        <v>116.1</v>
      </c>
      <c r="AE8" s="16" t="n">
        <v>118.62</v>
      </c>
      <c r="AF8" s="16" t="n">
        <v>119.49</v>
      </c>
      <c r="AG8" s="16" t="n">
        <v>120.86</v>
      </c>
      <c r="AH8" s="16" t="n">
        <v>122.64</v>
      </c>
      <c r="AI8" s="16" t="n">
        <v>124.24</v>
      </c>
      <c r="AJ8" s="16" t="n">
        <v>124.84</v>
      </c>
      <c r="AK8" s="16" t="n">
        <v>125.85</v>
      </c>
      <c r="AL8" s="13" t="n">
        <v>127.03</v>
      </c>
      <c r="AM8" s="13" t="n">
        <v>128.39</v>
      </c>
      <c r="AN8" s="13" t="n">
        <v>129.11</v>
      </c>
      <c r="AO8" s="13" t="n">
        <v>131.88</v>
      </c>
      <c r="AP8" s="13" t="n">
        <v>131.84</v>
      </c>
      <c r="AQ8" s="13" t="n">
        <v>133.08</v>
      </c>
      <c r="AR8" s="13" t="n">
        <v>132.87</v>
      </c>
    </row>
    <row r="9" customFormat="false" ht="15" hidden="false" customHeight="false" outlineLevel="0" collapsed="false">
      <c r="A9" s="10" t="s">
        <v>20</v>
      </c>
      <c r="B9" s="16" t="s">
        <v>195</v>
      </c>
      <c r="C9" s="16" t="n">
        <v>10.39</v>
      </c>
      <c r="D9" s="16" t="n">
        <v>-1.05</v>
      </c>
      <c r="E9" s="16" t="n">
        <v>-1.55</v>
      </c>
      <c r="F9" s="16" t="n">
        <v>-2.03</v>
      </c>
      <c r="G9" s="16" t="n">
        <v>-2.15</v>
      </c>
      <c r="H9" s="16" t="n">
        <v>-1.91</v>
      </c>
      <c r="I9" s="16" t="n">
        <v>0.03</v>
      </c>
      <c r="J9" s="16" t="n">
        <v>4.06</v>
      </c>
      <c r="K9" s="16" t="n">
        <v>11.04</v>
      </c>
      <c r="L9" s="16" t="n">
        <v>21.41</v>
      </c>
      <c r="M9" s="16" t="n">
        <v>26.52</v>
      </c>
      <c r="N9" s="16" t="n">
        <v>41.37</v>
      </c>
      <c r="O9" s="16" t="n">
        <v>50.73</v>
      </c>
      <c r="P9" s="16" t="n">
        <v>52.39</v>
      </c>
      <c r="Q9" s="16" t="n">
        <v>61.42</v>
      </c>
      <c r="R9" s="16" t="n">
        <v>68.71</v>
      </c>
      <c r="S9" s="16" t="n">
        <v>73.48</v>
      </c>
      <c r="T9" s="16" t="n">
        <v>79.22</v>
      </c>
      <c r="U9" s="16" t="n">
        <v>82.6</v>
      </c>
      <c r="V9" s="16" t="n">
        <v>84.78</v>
      </c>
      <c r="W9" s="16" t="n">
        <v>88.06</v>
      </c>
      <c r="X9" s="16" t="n">
        <v>89.98</v>
      </c>
      <c r="Y9" s="16" t="n">
        <v>92.44</v>
      </c>
      <c r="Z9" s="16" t="n">
        <v>94.92</v>
      </c>
      <c r="AA9" s="16" t="n">
        <v>96.68</v>
      </c>
      <c r="AB9" s="16" t="n">
        <v>98.15</v>
      </c>
      <c r="AC9" s="16" t="n">
        <v>100.29</v>
      </c>
      <c r="AD9" s="16" t="n">
        <v>101.19</v>
      </c>
      <c r="AE9" s="16" t="n">
        <v>103.99</v>
      </c>
      <c r="AF9" s="16" t="n">
        <v>104.17</v>
      </c>
      <c r="AG9" s="16" t="n">
        <v>105.54</v>
      </c>
      <c r="AH9" s="16" t="n">
        <v>106.68</v>
      </c>
      <c r="AI9" s="16" t="n">
        <v>107.89</v>
      </c>
      <c r="AJ9" s="16" t="n">
        <v>108.22</v>
      </c>
      <c r="AK9" s="16" t="n">
        <v>108.83</v>
      </c>
      <c r="AL9" s="13" t="n">
        <v>109.35</v>
      </c>
      <c r="AM9" s="13" t="n">
        <v>110.06</v>
      </c>
      <c r="AN9" s="13" t="n">
        <v>111.3</v>
      </c>
      <c r="AO9" s="13" t="n">
        <v>113.09</v>
      </c>
      <c r="AP9" s="13" t="n">
        <v>113.02</v>
      </c>
      <c r="AQ9" s="13" t="n">
        <v>113.57</v>
      </c>
      <c r="AR9" s="13" t="n">
        <v>114.76</v>
      </c>
    </row>
    <row r="10" customFormat="false" ht="15" hidden="false" customHeight="false" outlineLevel="0" collapsed="false">
      <c r="A10" s="10" t="s">
        <v>20</v>
      </c>
      <c r="B10" s="16" t="s">
        <v>195</v>
      </c>
      <c r="C10" s="16" t="n">
        <v>11.35</v>
      </c>
      <c r="D10" s="16" t="n">
        <v>0.13</v>
      </c>
      <c r="E10" s="16" t="n">
        <v>-0.39</v>
      </c>
      <c r="F10" s="16" t="n">
        <v>-0.75</v>
      </c>
      <c r="G10" s="16" t="n">
        <v>-0.76</v>
      </c>
      <c r="H10" s="16" t="n">
        <v>-0.41</v>
      </c>
      <c r="I10" s="16" t="n">
        <v>1.86</v>
      </c>
      <c r="J10" s="16" t="n">
        <v>5.74</v>
      </c>
      <c r="K10" s="16" t="n">
        <v>13.03</v>
      </c>
      <c r="L10" s="16" t="n">
        <v>21.94</v>
      </c>
      <c r="M10" s="16" t="n">
        <v>28.76</v>
      </c>
      <c r="N10" s="16" t="n">
        <v>43.65</v>
      </c>
      <c r="O10" s="16" t="n">
        <v>53.92</v>
      </c>
      <c r="P10" s="16" t="n">
        <v>60.12</v>
      </c>
      <c r="Q10" s="16" t="n">
        <v>67.72</v>
      </c>
      <c r="R10" s="16" t="n">
        <v>74.06</v>
      </c>
      <c r="S10" s="16" t="n">
        <v>80.44</v>
      </c>
      <c r="T10" s="16" t="n">
        <v>87.06</v>
      </c>
      <c r="U10" s="16" t="n">
        <v>90.37</v>
      </c>
      <c r="V10" s="16" t="n">
        <v>92.24</v>
      </c>
      <c r="W10" s="16" t="n">
        <v>96.2</v>
      </c>
      <c r="X10" s="16" t="n">
        <v>98.97</v>
      </c>
      <c r="Y10" s="16" t="n">
        <v>101.05</v>
      </c>
      <c r="Z10" s="16" t="n">
        <v>104.09</v>
      </c>
      <c r="AA10" s="16" t="n">
        <v>105.48</v>
      </c>
      <c r="AB10" s="16" t="n">
        <v>107.28</v>
      </c>
      <c r="AC10" s="16" t="n">
        <v>108.83</v>
      </c>
      <c r="AD10" s="16" t="n">
        <v>110.54</v>
      </c>
      <c r="AE10" s="16" t="n">
        <v>112.91</v>
      </c>
      <c r="AF10" s="16" t="n">
        <v>113.03</v>
      </c>
      <c r="AG10" s="16" t="n">
        <v>114.36</v>
      </c>
      <c r="AH10" s="16" t="n">
        <v>115.28</v>
      </c>
      <c r="AI10" s="16" t="n">
        <v>116.94</v>
      </c>
      <c r="AJ10" s="16" t="n">
        <v>117.08</v>
      </c>
      <c r="AK10" s="16" t="n">
        <v>117.79</v>
      </c>
      <c r="AL10" s="13" t="n">
        <v>118.42</v>
      </c>
      <c r="AM10" s="13" t="n">
        <v>118.99</v>
      </c>
      <c r="AN10" s="13" t="n">
        <v>120.17</v>
      </c>
      <c r="AO10" s="13" t="n">
        <v>122.67</v>
      </c>
      <c r="AP10" s="13" t="n">
        <v>121.02</v>
      </c>
      <c r="AQ10" s="13" t="n">
        <v>122.18</v>
      </c>
      <c r="AR10" s="13" t="n">
        <v>122.71</v>
      </c>
    </row>
    <row r="11" customFormat="false" ht="15.75" hidden="false" customHeight="true" outlineLevel="0" collapsed="false">
      <c r="A11" s="10" t="s">
        <v>20</v>
      </c>
      <c r="B11" s="16" t="s">
        <v>275</v>
      </c>
      <c r="C11" s="16" t="n">
        <v>2.48</v>
      </c>
      <c r="D11" s="16" t="n">
        <v>2.16</v>
      </c>
      <c r="E11" s="16" t="n">
        <v>2.45</v>
      </c>
      <c r="F11" s="16" t="n">
        <v>2.98</v>
      </c>
      <c r="G11" s="16" t="n">
        <v>3.84</v>
      </c>
      <c r="H11" s="16" t="n">
        <v>4.95</v>
      </c>
      <c r="I11" s="16" t="n">
        <v>6.55</v>
      </c>
      <c r="J11" s="16" t="n">
        <v>8.53</v>
      </c>
      <c r="K11" s="16" t="n">
        <v>11.28</v>
      </c>
      <c r="L11" s="16" t="n">
        <v>14.91</v>
      </c>
      <c r="M11" s="16" t="n">
        <v>19.46</v>
      </c>
      <c r="N11" s="16" t="n">
        <v>25.13</v>
      </c>
      <c r="O11" s="16" t="n">
        <v>32.53</v>
      </c>
      <c r="P11" s="16" t="n">
        <v>41.23</v>
      </c>
      <c r="Q11" s="16" t="n">
        <v>48.69</v>
      </c>
      <c r="R11" s="16" t="n">
        <v>53.81</v>
      </c>
      <c r="S11" s="16" t="n">
        <v>57.33</v>
      </c>
      <c r="T11" s="16" t="n">
        <v>59.08</v>
      </c>
      <c r="U11" s="16" t="n">
        <v>60.09</v>
      </c>
      <c r="V11" s="16" t="n">
        <v>60.17</v>
      </c>
      <c r="W11" s="16" t="n">
        <v>60.17</v>
      </c>
      <c r="X11" s="16" t="n">
        <v>59.87</v>
      </c>
      <c r="Y11" s="16" t="n">
        <v>59.57</v>
      </c>
      <c r="Z11" s="16" t="n">
        <v>59.13</v>
      </c>
      <c r="AA11" s="16" t="n">
        <v>58.99</v>
      </c>
      <c r="AB11" s="16" t="n">
        <v>58.73</v>
      </c>
      <c r="AC11" s="16" t="n">
        <v>58.48</v>
      </c>
      <c r="AD11" s="16" t="n">
        <v>58.47</v>
      </c>
      <c r="AE11" s="16" t="n">
        <v>58.19</v>
      </c>
      <c r="AF11" s="16" t="n">
        <v>58.21</v>
      </c>
      <c r="AG11" s="16" t="n">
        <v>57.97</v>
      </c>
      <c r="AH11" s="16" t="n">
        <v>57.71</v>
      </c>
      <c r="AI11" s="16" t="n">
        <v>57.9</v>
      </c>
      <c r="AJ11" s="16" t="n">
        <v>58.1</v>
      </c>
      <c r="AK11" s="16" t="n">
        <v>57.8</v>
      </c>
      <c r="AL11" s="13" t="n">
        <v>57.97</v>
      </c>
      <c r="AM11" s="13" t="n">
        <v>57.9</v>
      </c>
      <c r="AN11" s="13" t="n">
        <v>57.96</v>
      </c>
      <c r="AO11" s="13" t="n">
        <v>58.15</v>
      </c>
      <c r="AP11" s="13" t="n">
        <v>58.02</v>
      </c>
      <c r="AQ11" s="13" t="n">
        <v>58.13</v>
      </c>
      <c r="AR11" s="13" t="n">
        <v>58.36</v>
      </c>
      <c r="AS11" s="13" t="n">
        <v>58.43</v>
      </c>
      <c r="AT11" s="13" t="n">
        <v>58.43</v>
      </c>
      <c r="AU11" s="13" t="n">
        <v>58.51</v>
      </c>
      <c r="AV11" s="13" t="n">
        <v>58.55</v>
      </c>
      <c r="AW11" s="13" t="n">
        <v>58.82</v>
      </c>
      <c r="AX11" s="13" t="n">
        <v>58.67</v>
      </c>
      <c r="AY11" s="13" t="n">
        <v>58.92</v>
      </c>
    </row>
    <row r="12" customFormat="false" ht="15" hidden="false" customHeight="false" outlineLevel="0" collapsed="false">
      <c r="A12" s="10" t="s">
        <v>20</v>
      </c>
      <c r="B12" s="16" t="s">
        <v>275</v>
      </c>
      <c r="C12" s="16" t="n">
        <v>2.45</v>
      </c>
      <c r="D12" s="16" t="n">
        <v>2.23</v>
      </c>
      <c r="E12" s="16" t="n">
        <v>2.47</v>
      </c>
      <c r="F12" s="16" t="n">
        <v>3.04</v>
      </c>
      <c r="G12" s="16" t="n">
        <v>3.9</v>
      </c>
      <c r="H12" s="16" t="n">
        <v>5.08</v>
      </c>
      <c r="I12" s="16" t="n">
        <v>6.69</v>
      </c>
      <c r="J12" s="16" t="n">
        <v>8.77</v>
      </c>
      <c r="K12" s="16" t="n">
        <v>11.62</v>
      </c>
      <c r="L12" s="16" t="n">
        <v>15.22</v>
      </c>
      <c r="M12" s="16" t="n">
        <v>20.12</v>
      </c>
      <c r="N12" s="16" t="n">
        <v>26.09</v>
      </c>
      <c r="O12" s="16" t="n">
        <v>33.75</v>
      </c>
      <c r="P12" s="16" t="n">
        <v>42.42</v>
      </c>
      <c r="Q12" s="16" t="n">
        <v>49.5</v>
      </c>
      <c r="R12" s="16" t="n">
        <v>54.52</v>
      </c>
      <c r="S12" s="16" t="n">
        <v>57.43</v>
      </c>
      <c r="T12" s="16" t="n">
        <v>59.1</v>
      </c>
      <c r="U12" s="16" t="n">
        <v>59.93</v>
      </c>
      <c r="V12" s="16" t="n">
        <v>59.82</v>
      </c>
      <c r="W12" s="16" t="n">
        <v>59.93</v>
      </c>
      <c r="X12" s="16" t="n">
        <v>59.71</v>
      </c>
      <c r="Y12" s="16" t="n">
        <v>59.32</v>
      </c>
      <c r="Z12" s="16" t="n">
        <v>58.88</v>
      </c>
      <c r="AA12" s="16" t="n">
        <v>58.65</v>
      </c>
      <c r="AB12" s="16" t="n">
        <v>58.4</v>
      </c>
      <c r="AC12" s="16" t="n">
        <v>58.1</v>
      </c>
      <c r="AD12" s="16" t="n">
        <v>58.25</v>
      </c>
      <c r="AE12" s="16" t="n">
        <v>58.22</v>
      </c>
      <c r="AF12" s="16" t="n">
        <v>58.13</v>
      </c>
      <c r="AG12" s="16" t="n">
        <v>58.54</v>
      </c>
      <c r="AH12" s="16" t="n">
        <v>58.5</v>
      </c>
      <c r="AI12" s="16" t="n">
        <v>58.86</v>
      </c>
      <c r="AJ12" s="16" t="n">
        <v>59.14</v>
      </c>
      <c r="AK12" s="16" t="n">
        <v>59.16</v>
      </c>
      <c r="AL12" s="13" t="n">
        <v>59.34</v>
      </c>
      <c r="AM12" s="13" t="n">
        <v>59.34</v>
      </c>
      <c r="AN12" s="13" t="n">
        <v>59.39</v>
      </c>
      <c r="AO12" s="13" t="n">
        <v>59.65</v>
      </c>
      <c r="AP12" s="13" t="n">
        <v>59.62</v>
      </c>
      <c r="AQ12" s="13" t="n">
        <v>59.74</v>
      </c>
      <c r="AR12" s="13" t="n">
        <v>59.91</v>
      </c>
      <c r="AS12" s="13" t="n">
        <v>59.96</v>
      </c>
      <c r="AT12" s="13" t="n">
        <v>60.03</v>
      </c>
      <c r="AU12" s="13" t="n">
        <v>60.15</v>
      </c>
      <c r="AV12" s="13" t="n">
        <v>60.29</v>
      </c>
      <c r="AW12" s="13" t="n">
        <v>60.47</v>
      </c>
      <c r="AX12" s="13" t="n">
        <v>60.46</v>
      </c>
      <c r="AY12" s="13" t="n">
        <v>60.6</v>
      </c>
    </row>
    <row r="13" customFormat="false" ht="15" hidden="false" customHeight="false" outlineLevel="0" collapsed="false">
      <c r="A13" s="10" t="s">
        <v>20</v>
      </c>
      <c r="B13" s="16" t="s">
        <v>275</v>
      </c>
      <c r="C13" s="16" t="n">
        <v>2.92</v>
      </c>
      <c r="D13" s="16" t="n">
        <v>2.73</v>
      </c>
      <c r="E13" s="16" t="n">
        <v>2.86</v>
      </c>
      <c r="F13" s="16" t="n">
        <v>3.5</v>
      </c>
      <c r="G13" s="16" t="n">
        <v>4.36</v>
      </c>
      <c r="H13" s="16" t="n">
        <v>5.72</v>
      </c>
      <c r="I13" s="16" t="n">
        <v>7.45</v>
      </c>
      <c r="J13" s="16" t="n">
        <v>9.8</v>
      </c>
      <c r="K13" s="16" t="n">
        <v>12.99</v>
      </c>
      <c r="L13" s="16" t="n">
        <v>17</v>
      </c>
      <c r="M13" s="16" t="n">
        <v>22.27</v>
      </c>
      <c r="N13" s="16" t="n">
        <v>28.88</v>
      </c>
      <c r="O13" s="16" t="n">
        <v>37.46</v>
      </c>
      <c r="P13" s="16" t="n">
        <v>45.9</v>
      </c>
      <c r="Q13" s="16" t="n">
        <v>52.12</v>
      </c>
      <c r="R13" s="16" t="n">
        <v>56</v>
      </c>
      <c r="S13" s="16" t="n">
        <v>58.13</v>
      </c>
      <c r="T13" s="16" t="n">
        <v>59.46</v>
      </c>
      <c r="U13" s="16" t="n">
        <v>59.95</v>
      </c>
      <c r="V13" s="16" t="n">
        <v>59.47</v>
      </c>
      <c r="W13" s="16" t="n">
        <v>59.38</v>
      </c>
      <c r="X13" s="16" t="n">
        <v>58.92</v>
      </c>
      <c r="Y13" s="16" t="n">
        <v>58.43</v>
      </c>
      <c r="Z13" s="16" t="n">
        <v>57.86</v>
      </c>
      <c r="AA13" s="16" t="n">
        <v>57.77</v>
      </c>
      <c r="AB13" s="16" t="n">
        <v>57.42</v>
      </c>
      <c r="AC13" s="16" t="n">
        <v>57.18</v>
      </c>
      <c r="AD13" s="16" t="n">
        <v>57.05</v>
      </c>
      <c r="AE13" s="16" t="n">
        <v>56.71</v>
      </c>
      <c r="AF13" s="16" t="n">
        <v>56.68</v>
      </c>
      <c r="AG13" s="16" t="n">
        <v>56.63</v>
      </c>
      <c r="AH13" s="16" t="n">
        <v>56.45</v>
      </c>
      <c r="AI13" s="16" t="n">
        <v>56.6</v>
      </c>
      <c r="AJ13" s="16" t="n">
        <v>56.49</v>
      </c>
      <c r="AK13" s="16" t="n">
        <v>56.36</v>
      </c>
      <c r="AL13" s="13" t="n">
        <v>56.43</v>
      </c>
      <c r="AM13" s="13" t="n">
        <v>56.34</v>
      </c>
      <c r="AN13" s="13" t="n">
        <v>56.28</v>
      </c>
      <c r="AO13" s="13" t="n">
        <v>56.35</v>
      </c>
      <c r="AP13" s="13" t="n">
        <v>56.19</v>
      </c>
      <c r="AQ13" s="13" t="n">
        <v>56.48</v>
      </c>
      <c r="AR13" s="13" t="n">
        <v>56.45</v>
      </c>
      <c r="AS13" s="13" t="n">
        <v>56.51</v>
      </c>
      <c r="AT13" s="13" t="n">
        <v>56.39</v>
      </c>
      <c r="AU13" s="13" t="n">
        <v>56.6</v>
      </c>
      <c r="AV13" s="13" t="n">
        <v>56.71</v>
      </c>
      <c r="AW13" s="13" t="n">
        <v>56.89</v>
      </c>
      <c r="AX13" s="13" t="n">
        <v>56.83</v>
      </c>
      <c r="AY13" s="13" t="n">
        <v>56.74</v>
      </c>
    </row>
    <row r="14" customFormat="false" ht="15" hidden="false" customHeight="false" outlineLevel="0" collapsed="false">
      <c r="A14" s="10" t="s">
        <v>20</v>
      </c>
      <c r="B14" s="16" t="s">
        <v>275</v>
      </c>
      <c r="C14" s="16" t="n">
        <v>2.14</v>
      </c>
      <c r="D14" s="16" t="n">
        <v>2.12</v>
      </c>
      <c r="E14" s="16" t="n">
        <v>2.25</v>
      </c>
      <c r="F14" s="16" t="n">
        <v>2.63</v>
      </c>
      <c r="G14" s="16" t="n">
        <v>3.38</v>
      </c>
      <c r="H14" s="16" t="n">
        <v>4.39</v>
      </c>
      <c r="I14" s="16" t="n">
        <v>6</v>
      </c>
      <c r="J14" s="16" t="n">
        <v>8.14</v>
      </c>
      <c r="K14" s="16" t="n">
        <v>11.09</v>
      </c>
      <c r="L14" s="16" t="n">
        <v>15.09</v>
      </c>
      <c r="M14" s="16" t="n">
        <v>20.13</v>
      </c>
      <c r="N14" s="16" t="n">
        <v>26.33</v>
      </c>
      <c r="O14" s="16" t="n">
        <v>34.14</v>
      </c>
      <c r="P14" s="16" t="n">
        <v>42.15</v>
      </c>
      <c r="Q14" s="16" t="n">
        <v>49.13</v>
      </c>
      <c r="R14" s="16" t="n">
        <v>54.15</v>
      </c>
      <c r="S14" s="16" t="n">
        <v>57.94</v>
      </c>
      <c r="T14" s="16" t="n">
        <v>60.07</v>
      </c>
      <c r="U14" s="16" t="n">
        <v>60.94</v>
      </c>
      <c r="V14" s="16" t="n">
        <v>61.45</v>
      </c>
      <c r="W14" s="16" t="n">
        <v>61.54</v>
      </c>
      <c r="X14" s="16" t="n">
        <v>61.55</v>
      </c>
      <c r="Y14" s="16" t="n">
        <v>61.55</v>
      </c>
      <c r="Z14" s="16" t="n">
        <v>61.29</v>
      </c>
      <c r="AA14" s="16" t="n">
        <v>60.8</v>
      </c>
      <c r="AB14" s="16" t="n">
        <v>60.78</v>
      </c>
      <c r="AC14" s="16" t="n">
        <v>60.35</v>
      </c>
      <c r="AD14" s="16" t="n">
        <v>60.21</v>
      </c>
      <c r="AE14" s="16" t="n">
        <v>60.18</v>
      </c>
      <c r="AF14" s="16" t="n">
        <v>59.97</v>
      </c>
      <c r="AG14" s="16" t="n">
        <v>59.91</v>
      </c>
      <c r="AH14" s="16" t="n">
        <v>59.71</v>
      </c>
      <c r="AI14" s="16" t="n">
        <v>59.81</v>
      </c>
      <c r="AJ14" s="16" t="n">
        <v>59.81</v>
      </c>
      <c r="AK14" s="16" t="n">
        <v>59.77</v>
      </c>
      <c r="AL14" s="13" t="n">
        <v>59.79</v>
      </c>
      <c r="AM14" s="13" t="n">
        <v>59.72</v>
      </c>
      <c r="AN14" s="13" t="n">
        <v>59.77</v>
      </c>
      <c r="AO14" s="13" t="n">
        <v>59.99</v>
      </c>
      <c r="AP14" s="13" t="n">
        <v>59.8</v>
      </c>
      <c r="AQ14" s="13" t="n">
        <v>60.38</v>
      </c>
      <c r="AR14" s="13" t="n">
        <v>60.52</v>
      </c>
      <c r="AS14" s="13" t="n">
        <v>60.53</v>
      </c>
      <c r="AT14" s="13" t="n">
        <v>60.12</v>
      </c>
      <c r="AU14" s="13" t="n">
        <v>60.19</v>
      </c>
      <c r="AV14" s="13" t="n">
        <v>59.95</v>
      </c>
      <c r="AW14" s="13" t="n">
        <v>60.27</v>
      </c>
      <c r="AX14" s="13" t="n">
        <v>60.58</v>
      </c>
      <c r="AY14" s="13" t="n">
        <v>60.32</v>
      </c>
    </row>
    <row r="15" customFormat="false" ht="15" hidden="false" customHeight="false" outlineLevel="0" collapsed="false">
      <c r="A15" s="10" t="s">
        <v>20</v>
      </c>
      <c r="B15" s="16" t="s">
        <v>275</v>
      </c>
      <c r="C15" s="16" t="n">
        <v>2.18</v>
      </c>
      <c r="D15" s="16" t="n">
        <v>2.15</v>
      </c>
      <c r="E15" s="16" t="n">
        <v>2.28</v>
      </c>
      <c r="F15" s="16" t="n">
        <v>2.7</v>
      </c>
      <c r="G15" s="16" t="n">
        <v>3.45</v>
      </c>
      <c r="H15" s="16" t="n">
        <v>4.56</v>
      </c>
      <c r="I15" s="16" t="n">
        <v>6.13</v>
      </c>
      <c r="J15" s="16" t="n">
        <v>8.3</v>
      </c>
      <c r="K15" s="16" t="n">
        <v>11.34</v>
      </c>
      <c r="L15" s="16" t="n">
        <v>15.39</v>
      </c>
      <c r="M15" s="16" t="n">
        <v>20.53</v>
      </c>
      <c r="N15" s="16" t="n">
        <v>26.57</v>
      </c>
      <c r="O15" s="16" t="n">
        <v>34.4</v>
      </c>
      <c r="P15" s="16" t="n">
        <v>42.66</v>
      </c>
      <c r="Q15" s="16" t="n">
        <v>49.2</v>
      </c>
      <c r="R15" s="16" t="n">
        <v>53.93</v>
      </c>
      <c r="S15" s="16" t="n">
        <v>57.39</v>
      </c>
      <c r="T15" s="16" t="n">
        <v>59</v>
      </c>
      <c r="U15" s="16" t="n">
        <v>59.74</v>
      </c>
      <c r="V15" s="16" t="n">
        <v>60.23</v>
      </c>
      <c r="W15" s="16" t="n">
        <v>59.88</v>
      </c>
      <c r="X15" s="16" t="n">
        <v>59.47</v>
      </c>
      <c r="Y15" s="16" t="n">
        <v>59.17</v>
      </c>
      <c r="Z15" s="16" t="n">
        <v>58.88</v>
      </c>
      <c r="AA15" s="16" t="n">
        <v>58.51</v>
      </c>
      <c r="AB15" s="16" t="n">
        <v>58.21</v>
      </c>
      <c r="AC15" s="16" t="n">
        <v>58.1</v>
      </c>
      <c r="AD15" s="16" t="n">
        <v>57.64</v>
      </c>
      <c r="AE15" s="16" t="n">
        <v>57.45</v>
      </c>
      <c r="AF15" s="16" t="n">
        <v>57.52</v>
      </c>
      <c r="AG15" s="16" t="n">
        <v>57.23</v>
      </c>
      <c r="AH15" s="16" t="n">
        <v>57.2</v>
      </c>
      <c r="AI15" s="16" t="n">
        <v>57.09</v>
      </c>
      <c r="AJ15" s="16" t="n">
        <v>57.17</v>
      </c>
      <c r="AK15" s="16" t="n">
        <v>57.19</v>
      </c>
      <c r="AL15" s="13" t="n">
        <v>56.97</v>
      </c>
      <c r="AM15" s="13" t="n">
        <v>56.92</v>
      </c>
      <c r="AN15" s="13" t="n">
        <v>57</v>
      </c>
      <c r="AO15" s="13" t="n">
        <v>57.17</v>
      </c>
      <c r="AP15" s="13" t="n">
        <v>56.94</v>
      </c>
      <c r="AQ15" s="13" t="n">
        <v>57.39</v>
      </c>
      <c r="AR15" s="13" t="n">
        <v>57.64</v>
      </c>
      <c r="AS15" s="13" t="n">
        <v>57.43</v>
      </c>
      <c r="AT15" s="13" t="n">
        <v>57.11</v>
      </c>
      <c r="AU15" s="13" t="n">
        <v>56.98</v>
      </c>
      <c r="AV15" s="13" t="n">
        <v>57.04</v>
      </c>
      <c r="AW15" s="13" t="n">
        <v>57.19</v>
      </c>
      <c r="AX15" s="13" t="n">
        <v>57.34</v>
      </c>
      <c r="AY15" s="13" t="n">
        <v>57.05</v>
      </c>
    </row>
    <row r="16" customFormat="false" ht="15" hidden="false" customHeight="false" outlineLevel="0" collapsed="false">
      <c r="A16" s="10" t="s">
        <v>20</v>
      </c>
      <c r="B16" s="16" t="s">
        <v>275</v>
      </c>
      <c r="C16" s="16" t="n">
        <v>2.19</v>
      </c>
      <c r="D16" s="16" t="n">
        <v>2.16</v>
      </c>
      <c r="E16" s="16" t="n">
        <v>2.25</v>
      </c>
      <c r="F16" s="16" t="n">
        <v>2.68</v>
      </c>
      <c r="G16" s="16" t="n">
        <v>3.44</v>
      </c>
      <c r="H16" s="16" t="n">
        <v>4.49</v>
      </c>
      <c r="I16" s="16" t="n">
        <v>6.14</v>
      </c>
      <c r="J16" s="16" t="n">
        <v>8.33</v>
      </c>
      <c r="K16" s="16" t="n">
        <v>11.36</v>
      </c>
      <c r="L16" s="16" t="n">
        <v>15.32</v>
      </c>
      <c r="M16" s="16" t="n">
        <v>20.36</v>
      </c>
      <c r="N16" s="16" t="n">
        <v>26.65</v>
      </c>
      <c r="O16" s="16" t="n">
        <v>34.23</v>
      </c>
      <c r="P16" s="16" t="n">
        <v>42.52</v>
      </c>
      <c r="Q16" s="16" t="n">
        <v>49.24</v>
      </c>
      <c r="R16" s="16" t="n">
        <v>54.39</v>
      </c>
      <c r="S16" s="16" t="n">
        <v>57.59</v>
      </c>
      <c r="T16" s="16" t="n">
        <v>59.4</v>
      </c>
      <c r="U16" s="16" t="n">
        <v>59.93</v>
      </c>
      <c r="V16" s="16" t="n">
        <v>60.25</v>
      </c>
      <c r="W16" s="16" t="n">
        <v>59.96</v>
      </c>
      <c r="X16" s="16" t="n">
        <v>60.6</v>
      </c>
      <c r="Y16" s="16" t="n">
        <v>60.48</v>
      </c>
      <c r="Z16" s="16" t="n">
        <v>60.3</v>
      </c>
      <c r="AA16" s="16" t="n">
        <v>60.11</v>
      </c>
      <c r="AB16" s="16" t="n">
        <v>60.04</v>
      </c>
      <c r="AC16" s="16" t="n">
        <v>59.85</v>
      </c>
      <c r="AD16" s="16" t="n">
        <v>59.57</v>
      </c>
      <c r="AE16" s="16" t="n">
        <v>59.51</v>
      </c>
      <c r="AF16" s="16" t="n">
        <v>59.41</v>
      </c>
      <c r="AG16" s="16" t="n">
        <v>59.25</v>
      </c>
      <c r="AH16" s="16" t="n">
        <v>59.29</v>
      </c>
      <c r="AI16" s="16" t="n">
        <v>59.3</v>
      </c>
      <c r="AJ16" s="16" t="n">
        <v>59.3</v>
      </c>
      <c r="AK16" s="16" t="n">
        <v>59.38</v>
      </c>
      <c r="AL16" s="13" t="n">
        <v>59.32</v>
      </c>
      <c r="AM16" s="13" t="n">
        <v>59.35</v>
      </c>
      <c r="AN16" s="13" t="n">
        <v>59.22</v>
      </c>
      <c r="AO16" s="13" t="n">
        <v>59.47</v>
      </c>
      <c r="AP16" s="13" t="n">
        <v>59.25</v>
      </c>
      <c r="AQ16" s="13" t="n">
        <v>59.79</v>
      </c>
      <c r="AR16" s="13" t="n">
        <v>60.23</v>
      </c>
      <c r="AS16" s="13" t="n">
        <v>59.82</v>
      </c>
      <c r="AT16" s="13" t="n">
        <v>59.67</v>
      </c>
      <c r="AU16" s="13" t="n">
        <v>59.7</v>
      </c>
      <c r="AV16" s="13" t="n">
        <v>59.61</v>
      </c>
      <c r="AW16" s="13" t="n">
        <v>59.79</v>
      </c>
      <c r="AX16" s="13" t="n">
        <v>60.17</v>
      </c>
      <c r="AY16" s="13" t="n">
        <v>59.87</v>
      </c>
    </row>
    <row r="17" customFormat="false" ht="15" hidden="false" customHeight="false" outlineLevel="0" collapsed="false">
      <c r="A17" s="10" t="s">
        <v>20</v>
      </c>
      <c r="B17" s="16" t="s">
        <v>275</v>
      </c>
      <c r="C17" s="16" t="n">
        <v>2.08</v>
      </c>
      <c r="D17" s="16" t="n">
        <v>2.01</v>
      </c>
      <c r="E17" s="16" t="n">
        <v>2.15</v>
      </c>
      <c r="F17" s="16" t="n">
        <v>2.64</v>
      </c>
      <c r="G17" s="16" t="n">
        <v>3.43</v>
      </c>
      <c r="H17" s="16" t="n">
        <v>4.66</v>
      </c>
      <c r="I17" s="16" t="n">
        <v>6.34</v>
      </c>
      <c r="J17" s="16" t="n">
        <v>8.67</v>
      </c>
      <c r="K17" s="16" t="n">
        <v>11.81</v>
      </c>
      <c r="L17" s="16" t="n">
        <v>16.09</v>
      </c>
      <c r="M17" s="16" t="n">
        <v>21.66</v>
      </c>
      <c r="N17" s="16" t="n">
        <v>28.57</v>
      </c>
      <c r="O17" s="16" t="n">
        <v>37.82</v>
      </c>
      <c r="P17" s="16" t="n">
        <v>46.43</v>
      </c>
      <c r="Q17" s="16" t="n">
        <v>53.41</v>
      </c>
      <c r="R17" s="16" t="n">
        <v>58.13</v>
      </c>
      <c r="S17" s="16" t="n">
        <v>61.18</v>
      </c>
      <c r="T17" s="16" t="n">
        <v>63.21</v>
      </c>
      <c r="U17" s="16" t="n">
        <v>64.17</v>
      </c>
      <c r="V17" s="16" t="n">
        <v>64.5</v>
      </c>
      <c r="W17" s="16" t="n">
        <v>64.48</v>
      </c>
      <c r="X17" s="16" t="n">
        <v>64.36</v>
      </c>
      <c r="Y17" s="16" t="n">
        <v>64.1</v>
      </c>
      <c r="Z17" s="16" t="n">
        <v>63.73</v>
      </c>
      <c r="AA17" s="16" t="n">
        <v>63.44</v>
      </c>
      <c r="AB17" s="16" t="n">
        <v>63.11</v>
      </c>
      <c r="AC17" s="16" t="n">
        <v>62.86</v>
      </c>
      <c r="AD17" s="16" t="n">
        <v>62.57</v>
      </c>
      <c r="AE17" s="16" t="n">
        <v>62.59</v>
      </c>
      <c r="AF17" s="16" t="n">
        <v>62.42</v>
      </c>
      <c r="AG17" s="16" t="n">
        <v>62.31</v>
      </c>
      <c r="AH17" s="16" t="n">
        <v>62.12</v>
      </c>
      <c r="AI17" s="16" t="n">
        <v>62.19</v>
      </c>
      <c r="AJ17" s="16" t="n">
        <v>62.3</v>
      </c>
      <c r="AK17" s="16" t="n">
        <v>62.13</v>
      </c>
      <c r="AL17" s="13" t="n">
        <v>62.19</v>
      </c>
      <c r="AM17" s="13" t="n">
        <v>62.12</v>
      </c>
      <c r="AN17" s="13" t="n">
        <v>62.19</v>
      </c>
      <c r="AO17" s="13" t="n">
        <v>62.5</v>
      </c>
      <c r="AP17" s="13" t="n">
        <v>62.77</v>
      </c>
      <c r="AQ17" s="13" t="n">
        <v>62.8</v>
      </c>
    </row>
    <row r="18" customFormat="false" ht="15" hidden="false" customHeight="false" outlineLevel="0" collapsed="false">
      <c r="A18" s="10" t="s">
        <v>20</v>
      </c>
      <c r="B18" s="16" t="s">
        <v>275</v>
      </c>
      <c r="C18" s="16" t="n">
        <v>2.09</v>
      </c>
      <c r="D18" s="16" t="n">
        <v>2.05</v>
      </c>
      <c r="E18" s="16" t="n">
        <v>2.22</v>
      </c>
      <c r="F18" s="16" t="n">
        <v>2.74</v>
      </c>
      <c r="G18" s="16" t="n">
        <v>3.58</v>
      </c>
      <c r="H18" s="16" t="n">
        <v>4.74</v>
      </c>
      <c r="I18" s="16" t="n">
        <v>6.43</v>
      </c>
      <c r="J18" s="16" t="n">
        <v>8.79</v>
      </c>
      <c r="K18" s="16" t="n">
        <v>12</v>
      </c>
      <c r="L18" s="16" t="n">
        <v>16.27</v>
      </c>
      <c r="M18" s="16" t="n">
        <v>21.97</v>
      </c>
      <c r="N18" s="16" t="n">
        <v>28.71</v>
      </c>
      <c r="O18" s="16" t="n">
        <v>37.41</v>
      </c>
      <c r="P18" s="16" t="n">
        <v>45.96</v>
      </c>
      <c r="Q18" s="16" t="n">
        <v>52.79</v>
      </c>
      <c r="R18" s="16" t="n">
        <v>56.92</v>
      </c>
      <c r="S18" s="16" t="n">
        <v>59.42</v>
      </c>
      <c r="T18" s="16" t="n">
        <v>60.93</v>
      </c>
      <c r="U18" s="16" t="n">
        <v>61.42</v>
      </c>
      <c r="V18" s="16" t="n">
        <v>61.62</v>
      </c>
      <c r="W18" s="16" t="n">
        <v>60.82</v>
      </c>
      <c r="X18" s="16" t="n">
        <v>60.76</v>
      </c>
      <c r="Y18" s="16" t="n">
        <v>60.25</v>
      </c>
      <c r="Z18" s="16" t="n">
        <v>59.94</v>
      </c>
      <c r="AA18" s="16" t="n">
        <v>59.77</v>
      </c>
      <c r="AB18" s="16" t="n">
        <v>59.27</v>
      </c>
      <c r="AC18" s="16" t="n">
        <v>59.12</v>
      </c>
      <c r="AD18" s="16" t="n">
        <v>58.81</v>
      </c>
      <c r="AE18" s="16" t="n">
        <v>58.77</v>
      </c>
      <c r="AF18" s="16" t="n">
        <v>58.6</v>
      </c>
      <c r="AG18" s="16" t="n">
        <v>58.54</v>
      </c>
      <c r="AH18" s="16" t="n">
        <v>58.63</v>
      </c>
      <c r="AI18" s="16" t="n">
        <v>58.31</v>
      </c>
      <c r="AJ18" s="16" t="n">
        <v>58.62</v>
      </c>
      <c r="AK18" s="16" t="n">
        <v>58.6</v>
      </c>
      <c r="AL18" s="13" t="n">
        <v>58.47</v>
      </c>
      <c r="AM18" s="13" t="n">
        <v>58.48</v>
      </c>
      <c r="AN18" s="13" t="n">
        <v>58.48</v>
      </c>
      <c r="AO18" s="13" t="n">
        <v>58.71</v>
      </c>
      <c r="AP18" s="13" t="n">
        <v>58.98</v>
      </c>
      <c r="AQ18" s="13" t="n">
        <v>58.78</v>
      </c>
    </row>
    <row r="19" customFormat="false" ht="15" hidden="false" customHeight="false" outlineLevel="0" collapsed="false">
      <c r="A19" s="10" t="s">
        <v>20</v>
      </c>
      <c r="B19" s="16" t="s">
        <v>275</v>
      </c>
      <c r="C19" s="16" t="n">
        <v>2.17</v>
      </c>
      <c r="D19" s="16" t="n">
        <v>2.04</v>
      </c>
      <c r="E19" s="16" t="n">
        <v>2.16</v>
      </c>
      <c r="F19" s="16" t="n">
        <v>2.69</v>
      </c>
      <c r="G19" s="16" t="n">
        <v>3.56</v>
      </c>
      <c r="H19" s="16" t="n">
        <v>4.73</v>
      </c>
      <c r="I19" s="16" t="n">
        <v>6.43</v>
      </c>
      <c r="J19" s="16" t="n">
        <v>8.72</v>
      </c>
      <c r="K19" s="16" t="n">
        <v>11.88</v>
      </c>
      <c r="L19" s="16" t="n">
        <v>16.34</v>
      </c>
      <c r="M19" s="16" t="n">
        <v>22.09</v>
      </c>
      <c r="N19" s="16" t="n">
        <v>29.1</v>
      </c>
      <c r="O19" s="16" t="n">
        <v>38.1</v>
      </c>
      <c r="P19" s="16" t="n">
        <v>46.62</v>
      </c>
      <c r="Q19" s="16" t="n">
        <v>53.37</v>
      </c>
      <c r="R19" s="16" t="n">
        <v>58.13</v>
      </c>
      <c r="S19" s="16" t="n">
        <v>60.94</v>
      </c>
      <c r="T19" s="16" t="n">
        <v>62.36</v>
      </c>
      <c r="U19" s="16" t="n">
        <v>63.24</v>
      </c>
      <c r="V19" s="16" t="n">
        <v>63.13</v>
      </c>
      <c r="W19" s="16" t="n">
        <v>63.09</v>
      </c>
      <c r="X19" s="16" t="n">
        <v>62.7</v>
      </c>
      <c r="Y19" s="16" t="n">
        <v>62.41</v>
      </c>
      <c r="Z19" s="16" t="n">
        <v>61.84</v>
      </c>
      <c r="AA19" s="16" t="n">
        <v>61.72</v>
      </c>
      <c r="AB19" s="16" t="n">
        <v>61.39</v>
      </c>
      <c r="AC19" s="16" t="n">
        <v>61.19</v>
      </c>
      <c r="AD19" s="16" t="n">
        <v>60.76</v>
      </c>
      <c r="AE19" s="16" t="n">
        <v>60.8</v>
      </c>
      <c r="AF19" s="16" t="n">
        <v>60.58</v>
      </c>
      <c r="AG19" s="16" t="n">
        <v>60.57</v>
      </c>
      <c r="AH19" s="16" t="n">
        <v>60.45</v>
      </c>
      <c r="AI19" s="16" t="n">
        <v>60.34</v>
      </c>
      <c r="AJ19" s="16" t="n">
        <v>60.4</v>
      </c>
      <c r="AK19" s="16" t="n">
        <v>60.3</v>
      </c>
      <c r="AL19" s="13" t="n">
        <v>60.36</v>
      </c>
      <c r="AM19" s="13" t="n">
        <v>60.16</v>
      </c>
      <c r="AN19" s="13" t="n">
        <v>60.4</v>
      </c>
      <c r="AO19" s="13" t="n">
        <v>60.6</v>
      </c>
      <c r="AP19" s="13" t="n">
        <v>60.78</v>
      </c>
      <c r="AQ19" s="13" t="n">
        <v>60.71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pred_2_1</v>
      </c>
      <c r="C28" s="16" t="n">
        <f aca="false">C2*$B$23+$B$24</f>
        <v>0.584695746547535</v>
      </c>
      <c r="D28" s="16" t="n">
        <f aca="false">D2*$B$23+$B$24</f>
        <v>0.363175409384734</v>
      </c>
      <c r="E28" s="16" t="n">
        <f aca="false">E2*$B$23+$B$24</f>
        <v>0.328953060846013</v>
      </c>
      <c r="F28" s="16" t="n">
        <f aca="false">F2*$B$23+$B$24</f>
        <v>0.307679709051673</v>
      </c>
      <c r="G28" s="16" t="n">
        <f aca="false">G2*$B$23+$B$24</f>
        <v>0.284556500579565</v>
      </c>
      <c r="H28" s="16" t="n">
        <f aca="false">H2*$B$23+$B$24</f>
        <v>0.301205210679483</v>
      </c>
      <c r="I28" s="16" t="n">
        <f aca="false">I2*$B$23+$B$24</f>
        <v>0.28779374976566</v>
      </c>
      <c r="J28" s="16" t="n">
        <f aca="false">J2*$B$23+$B$24</f>
        <v>0.329877989184898</v>
      </c>
      <c r="K28" s="16" t="n">
        <f aca="false">K2*$B$23+$B$24</f>
        <v>0.484341021778583</v>
      </c>
      <c r="L28" s="16" t="n">
        <f aca="false">L2*$B$23+$B$24</f>
        <v>0.777543305204921</v>
      </c>
      <c r="M28" s="16" t="n">
        <f aca="false">M2*$B$23+$B$24</f>
        <v>1.27053010983028</v>
      </c>
      <c r="N28" s="16" t="n">
        <f aca="false">N2*$B$23+$B$24</f>
        <v>1.70894614246146</v>
      </c>
      <c r="O28" s="16" t="n">
        <f aca="false">O2*$B$23+$B$24</f>
        <v>2.25974096826709</v>
      </c>
      <c r="P28" s="16" t="n">
        <f aca="false">P2*$B$23+$B$24</f>
        <v>2.45860056112722</v>
      </c>
      <c r="Q28" s="16" t="n">
        <f aca="false">Q2*$B$23+$B$24</f>
        <v>3.06442862309647</v>
      </c>
      <c r="R28" s="16" t="n">
        <f aca="false">R2*$B$23+$B$24</f>
        <v>3.58377588538003</v>
      </c>
      <c r="S28" s="16" t="n">
        <f aca="false">S2*$B$23+$B$24</f>
        <v>4.07537529749706</v>
      </c>
      <c r="T28" s="16" t="n">
        <f aca="false">T2*$B$23+$B$24</f>
        <v>4.42176096040925</v>
      </c>
      <c r="U28" s="16" t="n">
        <f aca="false">U2*$B$23+$B$24</f>
        <v>4.71080106631061</v>
      </c>
      <c r="V28" s="16" t="n">
        <f aca="false">V2*$B$23+$B$24</f>
        <v>4.80514375687681</v>
      </c>
      <c r="W28" s="16" t="n">
        <f aca="false">W2*$B$23+$B$24</f>
        <v>4.98781710380647</v>
      </c>
      <c r="X28" s="16" t="n">
        <f aca="false">X2*$B$23+$B$24</f>
        <v>5.19823830090266</v>
      </c>
      <c r="Y28" s="16" t="n">
        <f aca="false">Y2*$B$23+$B$24</f>
        <v>5.25743371459126</v>
      </c>
      <c r="Z28" s="16" t="n">
        <f aca="false">Z2*$B$23+$B$24</f>
        <v>5.27361996052173</v>
      </c>
      <c r="AA28" s="16" t="n">
        <f aca="false">AA2*$B$23+$B$24</f>
        <v>5.38276150451009</v>
      </c>
      <c r="AB28" s="16" t="n">
        <f aca="false">AB2*$B$23+$B$24</f>
        <v>5.467392447518</v>
      </c>
      <c r="AC28" s="16" t="n">
        <f aca="false">AC2*$B$23+$B$24</f>
        <v>5.48589101429569</v>
      </c>
      <c r="AD28" s="16" t="n">
        <f aca="false">AD2*$B$23+$B$24</f>
        <v>5.57653399150636</v>
      </c>
      <c r="AE28" s="16" t="n">
        <f aca="false">AE2*$B$23+$B$24</f>
        <v>5.63804172604217</v>
      </c>
      <c r="AF28" s="16" t="n">
        <f aca="false">AF2*$B$23+$B$24</f>
        <v>5.64081651105882</v>
      </c>
      <c r="AG28" s="16" t="n">
        <f aca="false">AG2*$B$23+$B$24</f>
        <v>5.73747152247223</v>
      </c>
      <c r="AH28" s="16" t="n">
        <f aca="false">AH2*$B$23+$B$24</f>
        <v>5.69168756969746</v>
      </c>
      <c r="AI28" s="16" t="n">
        <f aca="false">AI2*$B$23+$B$24</f>
        <v>5.82533971466625</v>
      </c>
      <c r="AJ28" s="16" t="n">
        <f aca="false">AJ2*$B$23+$B$24</f>
        <v>5.82533971466625</v>
      </c>
      <c r="AK28" s="16" t="n">
        <f aca="false">AK2*$B$23+$B$24</f>
        <v>5.90210876679365</v>
      </c>
      <c r="AL28" s="16" t="n">
        <f aca="false">AL2*$B$23+$B$24</f>
        <v>5.88777237754094</v>
      </c>
      <c r="AM28" s="16" t="n">
        <f aca="false">AM2*$B$23+$B$24</f>
        <v>5.9048835518103</v>
      </c>
      <c r="AN28" s="16" t="n">
        <f aca="false">AN2*$B$23+$B$24</f>
        <v>5.90395862347142</v>
      </c>
      <c r="AO28" s="16" t="n">
        <f aca="false">AO2*$B$23+$B$24</f>
        <v>6.07137065280948</v>
      </c>
      <c r="AP28" s="16" t="n">
        <f aca="false">AP2*$B$23+$B$24</f>
        <v>6.03021134172913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pred_2_1</v>
      </c>
      <c r="C29" s="16" t="n">
        <f aca="false">C3*$B$23+$B$24</f>
        <v>0.701699181416405</v>
      </c>
      <c r="D29" s="16" t="n">
        <f aca="false">D3*$B$23+$B$24</f>
        <v>0.371962228604135</v>
      </c>
      <c r="E29" s="16" t="n">
        <f aca="false">E3*$B$23+$B$24</f>
        <v>0.340052200912625</v>
      </c>
      <c r="F29" s="16" t="n">
        <f aca="false">F3*$B$23+$B$24</f>
        <v>0.315079135762748</v>
      </c>
      <c r="G29" s="16" t="n">
        <f aca="false">G3*$B$23+$B$24</f>
        <v>0.277619538037932</v>
      </c>
      <c r="H29" s="16" t="n">
        <f aca="false">H3*$B$23+$B$24</f>
        <v>0.279469394715701</v>
      </c>
      <c r="I29" s="16" t="n">
        <f aca="false">I3*$B$23+$B$24</f>
        <v>0.26652039797132</v>
      </c>
      <c r="J29" s="16" t="n">
        <f aca="false">J3*$B$23+$B$24</f>
        <v>0.301667674848925</v>
      </c>
      <c r="K29" s="16" t="n">
        <f aca="false">K3*$B$23+$B$24</f>
        <v>0.47509173838974</v>
      </c>
      <c r="L29" s="16" t="n">
        <f aca="false">L3*$B$23+$B$24</f>
        <v>0.761819523443888</v>
      </c>
      <c r="M29" s="16" t="n">
        <f aca="false">M3*$B$23+$B$24</f>
        <v>1.28440403491354</v>
      </c>
      <c r="N29" s="16" t="n">
        <f aca="false">N3*$B$23+$B$24</f>
        <v>1.76582923530285</v>
      </c>
      <c r="O29" s="16" t="n">
        <f aca="false">O3*$B$23+$B$24</f>
        <v>2.11915186075667</v>
      </c>
      <c r="P29" s="16" t="n">
        <f aca="false">P3*$B$23+$B$24</f>
        <v>2.68798278917054</v>
      </c>
      <c r="Q29" s="16" t="n">
        <f aca="false">Q3*$B$23+$B$24</f>
        <v>3.24432718500947</v>
      </c>
      <c r="R29" s="16" t="n">
        <f aca="false">R3*$B$23+$B$24</f>
        <v>3.74147616715981</v>
      </c>
      <c r="S29" s="16" t="n">
        <f aca="false">S3*$B$23+$B$24</f>
        <v>4.08184979586925</v>
      </c>
      <c r="T29" s="16" t="n">
        <f aca="false">T3*$B$23+$B$24</f>
        <v>4.32186869980974</v>
      </c>
      <c r="U29" s="16" t="n">
        <f aca="false">U3*$B$23+$B$24</f>
        <v>4.6460560825887</v>
      </c>
      <c r="V29" s="16" t="n">
        <f aca="false">V3*$B$23+$B$24</f>
        <v>4.80236897186016</v>
      </c>
      <c r="W29" s="16" t="n">
        <f aca="false">W3*$B$23+$B$24</f>
        <v>4.94665779272612</v>
      </c>
      <c r="X29" s="16" t="n">
        <f aca="false">X3*$B$23+$B$24</f>
        <v>5.11961939209749</v>
      </c>
      <c r="Y29" s="16" t="n">
        <f aca="false">Y3*$B$23+$B$24</f>
        <v>5.20055062174987</v>
      </c>
      <c r="Z29" s="16" t="n">
        <f aca="false">Z3*$B$23+$B$24</f>
        <v>5.21164976181648</v>
      </c>
      <c r="AA29" s="16" t="n">
        <f aca="false">AA3*$B$23+$B$24</f>
        <v>5.35917583186853</v>
      </c>
      <c r="AB29" s="16" t="n">
        <f aca="false">AB3*$B$23+$B$24</f>
        <v>5.37628700613789</v>
      </c>
      <c r="AC29" s="16" t="n">
        <f aca="false">AC3*$B$23+$B$24</f>
        <v>5.42762052894598</v>
      </c>
      <c r="AD29" s="16" t="n">
        <f aca="false">AD3*$B$23+$B$24</f>
        <v>5.50346465273449</v>
      </c>
      <c r="AE29" s="16" t="n">
        <f aca="false">AE3*$B$23+$B$24</f>
        <v>5.59133284492851</v>
      </c>
      <c r="AF29" s="16" t="n">
        <f aca="false">AF3*$B$23+$B$24</f>
        <v>5.63017983516165</v>
      </c>
      <c r="AG29" s="16" t="n">
        <f aca="false">AG3*$B$23+$B$24</f>
        <v>5.71342338566124</v>
      </c>
      <c r="AH29" s="16" t="n">
        <f aca="false">AH3*$B$23+$B$24</f>
        <v>5.74764573419996</v>
      </c>
      <c r="AI29" s="16" t="n">
        <f aca="false">AI3*$B$23+$B$24</f>
        <v>5.86881134659381</v>
      </c>
      <c r="AJ29" s="16" t="n">
        <f aca="false">AJ3*$B$23+$B$24</f>
        <v>5.80684114788856</v>
      </c>
      <c r="AK29" s="16" t="n">
        <f aca="false">AK3*$B$23+$B$24</f>
        <v>5.95714200295727</v>
      </c>
      <c r="AL29" s="16" t="n">
        <f aca="false">AL3*$B$23+$B$24</f>
        <v>5.91921994106301</v>
      </c>
      <c r="AM29" s="16" t="n">
        <f aca="false">AM3*$B$23+$B$24</f>
        <v>5.9552921462795</v>
      </c>
      <c r="AN29" s="16" t="n">
        <f aca="false">AN3*$B$23+$B$24</f>
        <v>5.96870360719332</v>
      </c>
      <c r="AO29" s="16" t="n">
        <f aca="false">AO3*$B$23+$B$24</f>
        <v>6.14675231242856</v>
      </c>
      <c r="AP29" s="16" t="n">
        <f aca="false">AP3*$B$23+$B$24</f>
        <v>6.12409156812589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pred_2_1</v>
      </c>
      <c r="C30" s="16" t="n">
        <f aca="false">C4*$B$23+$B$24</f>
        <v>0.716960499007997</v>
      </c>
      <c r="D30" s="16" t="n">
        <f aca="false">D4*$B$23+$B$24</f>
        <v>0.367337586909714</v>
      </c>
      <c r="E30" s="16" t="n">
        <f aca="false">E4*$B$23+$B$24</f>
        <v>0.340052200912625</v>
      </c>
      <c r="F30" s="16" t="n">
        <f aca="false">F4*$B$23+$B$24</f>
        <v>0.323403490812707</v>
      </c>
      <c r="G30" s="16" t="n">
        <f aca="false">G4*$B$23+$B$24</f>
        <v>0.302130139018367</v>
      </c>
      <c r="H30" s="16" t="n">
        <f aca="false">H4*$B$23+$B$24</f>
        <v>0.334040166709877</v>
      </c>
      <c r="I30" s="16" t="n">
        <f aca="false">I4*$B$23+$B$24</f>
        <v>0.35808830352087</v>
      </c>
      <c r="J30" s="16" t="n">
        <f aca="false">J4*$B$23+$B$24</f>
        <v>0.40710950548174</v>
      </c>
      <c r="K30" s="16" t="n">
        <f aca="false">K4*$B$23+$B$24</f>
        <v>0.601806920816895</v>
      </c>
      <c r="L30" s="16" t="n">
        <f aca="false">L4*$B$23+$B$24</f>
        <v>1.03097367005923</v>
      </c>
      <c r="M30" s="16" t="n">
        <f aca="false">M4*$B$23+$B$24</f>
        <v>1.50361205122913</v>
      </c>
      <c r="N30" s="16" t="n">
        <f aca="false">N4*$B$23+$B$24</f>
        <v>1.9693134698574</v>
      </c>
      <c r="O30" s="16" t="n">
        <f aca="false">O4*$B$23+$B$24</f>
        <v>2.37026990476377</v>
      </c>
      <c r="P30" s="16" t="n">
        <f aca="false">P4*$B$23+$B$24</f>
        <v>2.79157476312559</v>
      </c>
      <c r="Q30" s="16" t="n">
        <f aca="false">Q4*$B$23+$B$24</f>
        <v>3.56990196029676</v>
      </c>
      <c r="R30" s="16" t="n">
        <f aca="false">R4*$B$23+$B$24</f>
        <v>3.73176441960153</v>
      </c>
      <c r="S30" s="16" t="n">
        <f aca="false">S4*$B$23+$B$24</f>
        <v>4.10312314766359</v>
      </c>
      <c r="T30" s="16" t="n">
        <f aca="false">T4*$B$23+$B$24</f>
        <v>4.41852371122315</v>
      </c>
      <c r="U30" s="16" t="n">
        <f aca="false">U4*$B$23+$B$24</f>
        <v>4.71172599464949</v>
      </c>
      <c r="V30" s="16" t="n">
        <f aca="false">V4*$B$23+$B$24</f>
        <v>4.79450708097964</v>
      </c>
      <c r="W30" s="16" t="n">
        <f aca="false">W4*$B$23+$B$24</f>
        <v>4.94110822269281</v>
      </c>
      <c r="X30" s="16" t="n">
        <f aca="false">X4*$B$23+$B$24</f>
        <v>5.05626180088391</v>
      </c>
      <c r="Y30" s="16" t="n">
        <f aca="false">Y4*$B$23+$B$24</f>
        <v>5.1307185321641</v>
      </c>
      <c r="Z30" s="16" t="n">
        <f aca="false">Z4*$B$23+$B$24</f>
        <v>5.15615406148342</v>
      </c>
      <c r="AA30" s="16" t="n">
        <f aca="false">AA4*$B$23+$B$24</f>
        <v>5.30368013153547</v>
      </c>
      <c r="AB30" s="16" t="n">
        <f aca="false">AB4*$B$23+$B$24</f>
        <v>5.2962807048244</v>
      </c>
      <c r="AC30" s="16" t="n">
        <f aca="false">AC4*$B$23+$B$24</f>
        <v>5.34992654847969</v>
      </c>
      <c r="AD30" s="16" t="n">
        <f aca="false">AD4*$B$23+$B$24</f>
        <v>5.39894775044056</v>
      </c>
      <c r="AE30" s="16" t="n">
        <f aca="false">AE4*$B$23+$B$24</f>
        <v>5.47201708921243</v>
      </c>
      <c r="AF30" s="16" t="n">
        <f aca="false">AF4*$B$23+$B$24</f>
        <v>5.49005319182067</v>
      </c>
      <c r="AG30" s="16" t="n">
        <f aca="false">AG4*$B$23+$B$24</f>
        <v>5.53444975208712</v>
      </c>
      <c r="AH30" s="16" t="n">
        <f aca="false">AH4*$B$23+$B$24</f>
        <v>5.49097812015955</v>
      </c>
      <c r="AI30" s="16" t="n">
        <f aca="false">AI4*$B$23+$B$24</f>
        <v>5.61815576675615</v>
      </c>
      <c r="AJ30" s="16" t="n">
        <f aca="false">AJ4*$B$23+$B$24</f>
        <v>5.62324287262002</v>
      </c>
      <c r="AK30" s="16" t="n">
        <f aca="false">AK4*$B$23+$B$24</f>
        <v>5.68428814298638</v>
      </c>
      <c r="AL30" s="16" t="n">
        <f aca="false">AL4*$B$23+$B$24</f>
        <v>5.70741135145849</v>
      </c>
      <c r="AM30" s="16" t="n">
        <f aca="false">AM4*$B$23+$B$24</f>
        <v>5.70186178142519</v>
      </c>
      <c r="AN30" s="16" t="n">
        <f aca="false">AN4*$B$23+$B$24</f>
        <v>5.70879874396682</v>
      </c>
      <c r="AO30" s="16" t="n">
        <f aca="false">AO4*$B$23+$B$24</f>
        <v>5.83273914137732</v>
      </c>
      <c r="AP30" s="16" t="n">
        <f aca="false">AP4*$B$23+$B$24</f>
        <v>5.78880504528031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pred_2_1</v>
      </c>
      <c r="C31" s="16" t="n">
        <f aca="false">C5*$B$23+$B$24</f>
        <v>0.469542168356434</v>
      </c>
      <c r="D31" s="16" t="n">
        <f aca="false">D5*$B$23+$B$24</f>
        <v>0.370574836095809</v>
      </c>
      <c r="E31" s="16" t="n">
        <f aca="false">E5*$B$23+$B$24</f>
        <v>0.357625839351428</v>
      </c>
      <c r="F31" s="16" t="n">
        <f aca="false">F5*$B$23+$B$24</f>
        <v>0.333577702540435</v>
      </c>
      <c r="G31" s="16" t="n">
        <f aca="false">G5*$B$23+$B$24</f>
        <v>0.276694609699048</v>
      </c>
      <c r="H31" s="16" t="n">
        <f aca="false">H5*$B$23+$B$24</f>
        <v>0.253108937057497</v>
      </c>
      <c r="I31" s="16" t="n">
        <f aca="false">I5*$B$23+$B$24</f>
        <v>0.272069968004626</v>
      </c>
      <c r="J31" s="16" t="n">
        <f aca="false">J5*$B$23+$B$24</f>
        <v>0.38352383284019</v>
      </c>
      <c r="K31" s="16" t="n">
        <f aca="false">K5*$B$23+$B$24</f>
        <v>0.685512935485929</v>
      </c>
      <c r="L31" s="16" t="n">
        <f aca="false">L5*$B$23+$B$24</f>
        <v>1.11884186225325</v>
      </c>
      <c r="M31" s="16" t="n">
        <f aca="false">M5*$B$23+$B$24</f>
        <v>1.39077079388524</v>
      </c>
      <c r="N31" s="16" t="n">
        <f aca="false">N5*$B$23+$B$24</f>
        <v>1.91150544867713</v>
      </c>
      <c r="O31" s="16" t="n">
        <f aca="false">O5*$B$23+$B$24</f>
        <v>2.30691231355019</v>
      </c>
      <c r="P31" s="16" t="n">
        <f aca="false">P5*$B$23+$B$24</f>
        <v>2.55340571586287</v>
      </c>
      <c r="Q31" s="16" t="n">
        <f aca="false">Q5*$B$23+$B$24</f>
        <v>2.95343722243035</v>
      </c>
      <c r="R31" s="16" t="n">
        <f aca="false">R5*$B$23+$B$24</f>
        <v>3.37242975994496</v>
      </c>
      <c r="S31" s="16" t="n">
        <f aca="false">S5*$B$23+$B$24</f>
        <v>3.73315181210985</v>
      </c>
      <c r="T31" s="16" t="n">
        <f aca="false">T5*$B$23+$B$24</f>
        <v>4.00739306458906</v>
      </c>
      <c r="U31" s="16" t="n">
        <f aca="false">U5*$B$23+$B$24</f>
        <v>4.37181483010949</v>
      </c>
      <c r="V31" s="16" t="n">
        <f aca="false">V5*$B$23+$B$24</f>
        <v>4.48650594413115</v>
      </c>
      <c r="W31" s="16" t="n">
        <f aca="false">W5*$B$23+$B$24</f>
        <v>4.7084887454634</v>
      </c>
      <c r="X31" s="16" t="n">
        <f aca="false">X5*$B$23+$B$24</f>
        <v>4.89254948490138</v>
      </c>
      <c r="Y31" s="16" t="n">
        <f aca="false">Y5*$B$23+$B$24</f>
        <v>4.96793114452046</v>
      </c>
      <c r="Z31" s="16" t="n">
        <f aca="false">Z5*$B$23+$B$24</f>
        <v>5.11684460708084</v>
      </c>
      <c r="AA31" s="16" t="n">
        <f aca="false">AA5*$B$23+$B$24</f>
        <v>5.26529560547177</v>
      </c>
      <c r="AB31" s="16" t="n">
        <f aca="false">AB5*$B$23+$B$24</f>
        <v>5.31200448658543</v>
      </c>
      <c r="AC31" s="16" t="n">
        <f aca="false">AC5*$B$23+$B$24</f>
        <v>5.41837124555713</v>
      </c>
      <c r="AD31" s="16" t="n">
        <f aca="false">AD5*$B$23+$B$24</f>
        <v>5.43825720484315</v>
      </c>
      <c r="AE31" s="16" t="n">
        <f aca="false">AE5*$B$23+$B$24</f>
        <v>5.51178900778445</v>
      </c>
      <c r="AF31" s="16" t="n">
        <f aca="false">AF5*$B$23+$B$24</f>
        <v>5.58115863320078</v>
      </c>
      <c r="AG31" s="16" t="n">
        <f aca="false">AG5*$B$23+$B$24</f>
        <v>5.69446235471411</v>
      </c>
      <c r="AH31" s="16" t="n">
        <f aca="false">AH5*$B$23+$B$24</f>
        <v>5.68845032051136</v>
      </c>
      <c r="AI31" s="16" t="n">
        <f aca="false">AI5*$B$23+$B$24</f>
        <v>5.74487094918331</v>
      </c>
      <c r="AJ31" s="16" t="n">
        <f aca="false">AJ5*$B$23+$B$24</f>
        <v>5.79019243778864</v>
      </c>
      <c r="AK31" s="16" t="n">
        <f aca="false">AK5*$B$23+$B$24</f>
        <v>5.87713570164377</v>
      </c>
      <c r="AL31" s="16" t="n">
        <f aca="false">AL5*$B$23+$B$24</f>
        <v>5.84337581727449</v>
      </c>
      <c r="AM31" s="16" t="n">
        <f aca="false">AM5*$B$23+$B$24</f>
        <v>5.90349615930197</v>
      </c>
      <c r="AN31" s="16" t="n">
        <f aca="false">AN5*$B$23+$B$24</f>
        <v>5.9848898531238</v>
      </c>
      <c r="AO31" s="16" t="n">
        <f aca="false">AO5*$B$23+$B$24</f>
        <v>6.07507036616502</v>
      </c>
      <c r="AP31" s="16" t="n">
        <f aca="false">AP5*$B$23+$B$24</f>
        <v>6.07692022284279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pred_2_1</v>
      </c>
      <c r="C32" s="16" t="n">
        <f aca="false">C6*$B$23+$B$24</f>
        <v>0.420058502226121</v>
      </c>
      <c r="D32" s="16" t="n">
        <f aca="false">D6*$B$23+$B$24</f>
        <v>0.328953060846013</v>
      </c>
      <c r="E32" s="16" t="n">
        <f aca="false">E6*$B$23+$B$24</f>
        <v>0.281781715562911</v>
      </c>
      <c r="F32" s="16" t="n">
        <f aca="false">F6*$B$23+$B$24</f>
        <v>0.260045899599129</v>
      </c>
      <c r="G32" s="16" t="n">
        <f aca="false">G6*$B$23+$B$24</f>
        <v>0.236922691127021</v>
      </c>
      <c r="H32" s="16" t="n">
        <f aca="false">H6*$B$23+$B$24</f>
        <v>0.222586301874313</v>
      </c>
      <c r="I32" s="16" t="n">
        <f aca="false">I6*$B$23+$B$24</f>
        <v>0.260970827938014</v>
      </c>
      <c r="J32" s="16" t="n">
        <f aca="false">J6*$B$23+$B$24</f>
        <v>0.363637873554176</v>
      </c>
      <c r="K32" s="16" t="n">
        <f aca="false">K6*$B$23+$B$24</f>
        <v>0.696612075552541</v>
      </c>
      <c r="L32" s="16" t="n">
        <f aca="false">L6*$B$23+$B$24</f>
        <v>1.1040430088311</v>
      </c>
      <c r="M32" s="16" t="n">
        <f aca="false">M6*$B$23+$B$24</f>
        <v>1.34498684111047</v>
      </c>
      <c r="N32" s="16" t="n">
        <f aca="false">N6*$B$23+$B$24</f>
        <v>1.93370372881036</v>
      </c>
      <c r="O32" s="16" t="n">
        <f aca="false">O6*$B$23+$B$24</f>
        <v>2.32957305785286</v>
      </c>
      <c r="P32" s="16" t="n">
        <f aca="false">P6*$B$23+$B$24</f>
        <v>2.59225270609601</v>
      </c>
      <c r="Q32" s="16" t="n">
        <f aca="false">Q6*$B$23+$B$24</f>
        <v>2.9858097142913</v>
      </c>
      <c r="R32" s="16" t="n">
        <f aca="false">R6*$B$23+$B$24</f>
        <v>3.3992526817726</v>
      </c>
      <c r="S32" s="16" t="n">
        <f aca="false">S6*$B$23+$B$24</f>
        <v>3.72390252872101</v>
      </c>
      <c r="T32" s="16" t="n">
        <f aca="false">T6*$B$23+$B$24</f>
        <v>3.97779535774476</v>
      </c>
      <c r="U32" s="16" t="n">
        <f aca="false">U6*$B$23+$B$24</f>
        <v>4.13040853366068</v>
      </c>
      <c r="V32" s="16" t="n">
        <f aca="false">V6*$B$23+$B$24</f>
        <v>4.33158044736803</v>
      </c>
      <c r="W32" s="16" t="n">
        <f aca="false">W6*$B$23+$B$24</f>
        <v>4.48928072914781</v>
      </c>
      <c r="X32" s="16" t="n">
        <f aca="false">X6*$B$23+$B$24</f>
        <v>4.63079476499711</v>
      </c>
      <c r="Y32" s="16" t="n">
        <f aca="false">Y6*$B$23+$B$24</f>
        <v>4.66362972102751</v>
      </c>
      <c r="Z32" s="16" t="n">
        <f aca="false">Z6*$B$23+$B$24</f>
        <v>4.78757011843801</v>
      </c>
      <c r="AA32" s="16" t="n">
        <f aca="false">AA6*$B$23+$B$24</f>
        <v>4.88931223571529</v>
      </c>
      <c r="AB32" s="16" t="n">
        <f aca="false">AB6*$B$23+$B$24</f>
        <v>4.93324633181229</v>
      </c>
      <c r="AC32" s="16" t="n">
        <f aca="false">AC6*$B$23+$B$24</f>
        <v>5.02897641488682</v>
      </c>
      <c r="AD32" s="16" t="n">
        <f aca="false">AD6*$B$23+$B$24</f>
        <v>5.02388930902296</v>
      </c>
      <c r="AE32" s="16" t="n">
        <f aca="false">AE6*$B$23+$B$24</f>
        <v>5.07291051098383</v>
      </c>
      <c r="AF32" s="16" t="n">
        <f aca="false">AF6*$B$23+$B$24</f>
        <v>5.16262855985561</v>
      </c>
      <c r="AG32" s="16" t="n">
        <f aca="false">AG6*$B$23+$B$24</f>
        <v>5.22367383022198</v>
      </c>
      <c r="AH32" s="16" t="n">
        <f aca="false">AH6*$B$23+$B$24</f>
        <v>5.22228643771365</v>
      </c>
      <c r="AI32" s="16" t="n">
        <f aca="false">AI6*$B$23+$B$24</f>
        <v>5.26899531882731</v>
      </c>
      <c r="AJ32" s="16" t="n">
        <f aca="false">AJ6*$B$23+$B$24</f>
        <v>5.31570419994097</v>
      </c>
      <c r="AK32" s="16" t="n">
        <f aca="false">AK6*$B$23+$B$24</f>
        <v>5.3938606445767</v>
      </c>
      <c r="AL32" s="16" t="n">
        <f aca="false">AL6*$B$23+$B$24</f>
        <v>5.3642629377324</v>
      </c>
      <c r="AM32" s="16" t="n">
        <f aca="false">AM6*$B$23+$B$24</f>
        <v>5.41420906803215</v>
      </c>
      <c r="AN32" s="16" t="n">
        <f aca="false">AN6*$B$23+$B$24</f>
        <v>5.44796895240143</v>
      </c>
      <c r="AO32" s="16" t="n">
        <f aca="false">AO6*$B$23+$B$24</f>
        <v>5.53629960876489</v>
      </c>
      <c r="AP32" s="16" t="n">
        <f aca="false">AP6*$B$23+$B$24</f>
        <v>5.53398728791768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pred_2_1</v>
      </c>
      <c r="C33" s="16" t="n">
        <f aca="false">C7*$B$23+$B$24</f>
        <v>0.633716948508406</v>
      </c>
      <c r="D33" s="16" t="n">
        <f aca="false">D7*$B$23+$B$24</f>
        <v>0.489428127642447</v>
      </c>
      <c r="E33" s="16" t="n">
        <f aca="false">E7*$B$23+$B$24</f>
        <v>0.419596038056679</v>
      </c>
      <c r="F33" s="16" t="n">
        <f aca="false">F7*$B$23+$B$24</f>
        <v>0.386761082026285</v>
      </c>
      <c r="G33" s="16" t="n">
        <f aca="false">G7*$B$23+$B$24</f>
        <v>0.36225048104585</v>
      </c>
      <c r="H33" s="16" t="n">
        <f aca="false">H7*$B$23+$B$24</f>
        <v>0.329877989184898</v>
      </c>
      <c r="I33" s="16" t="n">
        <f aca="false">I7*$B$23+$B$24</f>
        <v>0.353463661826448</v>
      </c>
      <c r="J33" s="16" t="n">
        <f aca="false">J7*$B$23+$B$24</f>
        <v>0.435782283987155</v>
      </c>
      <c r="K33" s="16" t="n">
        <f aca="false">K7*$B$23+$B$24</f>
        <v>0.725747318227398</v>
      </c>
      <c r="L33" s="16" t="n">
        <f aca="false">L7*$B$23+$B$24</f>
        <v>1.1775748117724</v>
      </c>
      <c r="M33" s="16" t="n">
        <f aca="false">M7*$B$23+$B$24</f>
        <v>1.45042867174328</v>
      </c>
      <c r="N33" s="16" t="n">
        <f aca="false">N7*$B$23+$B$24</f>
        <v>2.00029856921003</v>
      </c>
      <c r="O33" s="16" t="n">
        <f aca="false">O7*$B$23+$B$24</f>
        <v>2.37905672398317</v>
      </c>
      <c r="P33" s="16" t="n">
        <f aca="false">P7*$B$23+$B$24</f>
        <v>2.61352605789035</v>
      </c>
      <c r="Q33" s="16" t="n">
        <f aca="false">Q7*$B$23+$B$24</f>
        <v>3.06396615892703</v>
      </c>
      <c r="R33" s="16" t="n">
        <f aca="false">R7*$B$23+$B$24</f>
        <v>3.4496612762418</v>
      </c>
      <c r="S33" s="16" t="n">
        <f aca="false">S7*$B$23+$B$24</f>
        <v>3.77338619485132</v>
      </c>
      <c r="T33" s="16" t="n">
        <f aca="false">T7*$B$23+$B$24</f>
        <v>4.03467845058615</v>
      </c>
      <c r="U33" s="16" t="n">
        <f aca="false">U7*$B$23+$B$24</f>
        <v>4.1678681313855</v>
      </c>
      <c r="V33" s="16" t="n">
        <f aca="false">V7*$B$23+$B$24</f>
        <v>4.40603717864822</v>
      </c>
      <c r="W33" s="16" t="n">
        <f aca="false">W7*$B$23+$B$24</f>
        <v>4.52581539853374</v>
      </c>
      <c r="X33" s="16" t="n">
        <f aca="false">X7*$B$23+$B$24</f>
        <v>4.95313229109831</v>
      </c>
      <c r="Y33" s="16" t="n">
        <f aca="false">Y7*$B$23+$B$24</f>
        <v>4.95128243442054</v>
      </c>
      <c r="Z33" s="16" t="n">
        <f aca="false">Z7*$B$23+$B$24</f>
        <v>5.07846008101714</v>
      </c>
      <c r="AA33" s="16" t="n">
        <f aca="false">AA7*$B$23+$B$24</f>
        <v>5.23153572110249</v>
      </c>
      <c r="AB33" s="16" t="n">
        <f aca="false">AB7*$B$23+$B$24</f>
        <v>5.27824460221615</v>
      </c>
      <c r="AC33" s="16" t="n">
        <f aca="false">AC7*$B$23+$B$24</f>
        <v>5.39478557291558</v>
      </c>
      <c r="AD33" s="16" t="n">
        <f aca="false">AD7*$B$23+$B$24</f>
        <v>5.39802282210168</v>
      </c>
      <c r="AE33" s="16" t="n">
        <f aca="false">AE7*$B$23+$B$24</f>
        <v>5.48404115761792</v>
      </c>
      <c r="AF33" s="16" t="n">
        <f aca="false">AF7*$B$23+$B$24</f>
        <v>5.57237181398138</v>
      </c>
      <c r="AG33" s="16" t="n">
        <f aca="false">AG7*$B$23+$B$24</f>
        <v>5.66116493451427</v>
      </c>
      <c r="AH33" s="16" t="n">
        <f aca="false">AH7*$B$23+$B$24</f>
        <v>5.64451622441436</v>
      </c>
      <c r="AI33" s="16" t="n">
        <f aca="false">AI7*$B$23+$B$24</f>
        <v>5.73284688077781</v>
      </c>
      <c r="AJ33" s="16" t="n">
        <f aca="false">AJ7*$B$23+$B$24</f>
        <v>5.77816836938314</v>
      </c>
      <c r="AK33" s="16" t="n">
        <f aca="false">AK7*$B$23+$B$24</f>
        <v>5.87297352411879</v>
      </c>
      <c r="AL33" s="16" t="n">
        <f aca="false">AL7*$B$23+$B$24</f>
        <v>5.83181421303844</v>
      </c>
      <c r="AM33" s="16" t="n">
        <f aca="false">AM7*$B$23+$B$24</f>
        <v>5.92384458275743</v>
      </c>
      <c r="AN33" s="16" t="n">
        <f aca="false">AN7*$B$23+$B$24</f>
        <v>5.93771850784069</v>
      </c>
      <c r="AO33" s="16" t="n">
        <f aca="false">AO7*$B$23+$B$24</f>
        <v>6.06443369026785</v>
      </c>
      <c r="AP33" s="16" t="n">
        <f aca="false">AP7*$B$23+$B$24</f>
        <v>6.04038555345686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pred_2_1</v>
      </c>
      <c r="C34" s="16" t="n">
        <f aca="false">C8*$B$23+$B$24</f>
        <v>0.704473966433058</v>
      </c>
      <c r="D34" s="16" t="n">
        <f aca="false">D8*$B$23+$B$24</f>
        <v>0.258196042921361</v>
      </c>
      <c r="E34" s="16" t="n">
        <f aca="false">E8*$B$23+$B$24</f>
        <v>0.237385155296463</v>
      </c>
      <c r="F34" s="16" t="n">
        <f aca="false">F8*$B$23+$B$24</f>
        <v>0.224436158552082</v>
      </c>
      <c r="G34" s="16" t="n">
        <f aca="false">G8*$B$23+$B$24</f>
        <v>0.211949625977143</v>
      </c>
      <c r="H34" s="16" t="n">
        <f aca="false">H8*$B$23+$B$24</f>
        <v>0.228135871907619</v>
      </c>
      <c r="I34" s="16" t="n">
        <f aca="false">I8*$B$23+$B$24</f>
        <v>0.320628705796054</v>
      </c>
      <c r="J34" s="16" t="n">
        <f aca="false">J8*$B$23+$B$24</f>
        <v>0.498214946861849</v>
      </c>
      <c r="K34" s="16" t="n">
        <f aca="false">K8*$B$23+$B$24</f>
        <v>0.83905103974073</v>
      </c>
      <c r="L34" s="16" t="n">
        <f aca="false">L8*$B$23+$B$24</f>
        <v>1.29226592579406</v>
      </c>
      <c r="M34" s="16" t="n">
        <f aca="false">M8*$B$23+$B$24</f>
        <v>1.58408081671207</v>
      </c>
      <c r="N34" s="16" t="n">
        <f aca="false">N8*$B$23+$B$24</f>
        <v>2.32171116697234</v>
      </c>
      <c r="O34" s="16" t="n">
        <f aca="false">O8*$B$23+$B$24</f>
        <v>2.9210647305694</v>
      </c>
      <c r="P34" s="16" t="n">
        <f aca="false">P8*$B$23+$B$24</f>
        <v>2.92892662144991</v>
      </c>
      <c r="Q34" s="16" t="n">
        <f aca="false">Q8*$B$23+$B$24</f>
        <v>3.35994322737002</v>
      </c>
      <c r="R34" s="16" t="n">
        <f aca="false">R8*$B$23+$B$24</f>
        <v>3.72205267204324</v>
      </c>
      <c r="S34" s="16" t="n">
        <f aca="false">S8*$B$23+$B$24</f>
        <v>4.03051627306117</v>
      </c>
      <c r="T34" s="16" t="n">
        <f aca="false">T8*$B$23+$B$24</f>
        <v>4.35701597668735</v>
      </c>
      <c r="U34" s="16" t="n">
        <f aca="false">U8*$B$23+$B$24</f>
        <v>4.607671556525</v>
      </c>
      <c r="V34" s="16" t="n">
        <f aca="false">V8*$B$23+$B$24</f>
        <v>4.76305951745757</v>
      </c>
      <c r="W34" s="16" t="n">
        <f aca="false">W8*$B$23+$B$24</f>
        <v>4.90457355330688</v>
      </c>
      <c r="X34" s="16" t="n">
        <f aca="false">X8*$B$23+$B$24</f>
        <v>5.05811165756168</v>
      </c>
      <c r="Y34" s="16" t="n">
        <f aca="false">Y8*$B$23+$B$24</f>
        <v>5.2019380142582</v>
      </c>
      <c r="Z34" s="16" t="n">
        <f aca="false">Z8*$B$23+$B$24</f>
        <v>5.28795634977444</v>
      </c>
      <c r="AA34" s="16" t="n">
        <f aca="false">AA8*$B$23+$B$24</f>
        <v>5.37212482861292</v>
      </c>
      <c r="AB34" s="16" t="n">
        <f aca="false">AB8*$B$23+$B$24</f>
        <v>5.491440584329</v>
      </c>
      <c r="AC34" s="16" t="n">
        <f aca="false">AC8*$B$23+$B$24</f>
        <v>5.56404745893142</v>
      </c>
      <c r="AD34" s="16" t="n">
        <f aca="false">AD8*$B$23+$B$24</f>
        <v>5.65237811529487</v>
      </c>
      <c r="AE34" s="16" t="n">
        <f aca="false">AE8*$B$23+$B$24</f>
        <v>5.7689190859943</v>
      </c>
      <c r="AF34" s="16" t="n">
        <f aca="false">AF8*$B$23+$B$24</f>
        <v>5.80915346873577</v>
      </c>
      <c r="AG34" s="16" t="n">
        <f aca="false">AG8*$B$23+$B$24</f>
        <v>5.87251105994935</v>
      </c>
      <c r="AH34" s="16" t="n">
        <f aca="false">AH8*$B$23+$B$24</f>
        <v>5.95482968211005</v>
      </c>
      <c r="AI34" s="16" t="n">
        <f aca="false">AI8*$B$23+$B$24</f>
        <v>6.0288239492208</v>
      </c>
      <c r="AJ34" s="16" t="n">
        <f aca="false">AJ8*$B$23+$B$24</f>
        <v>6.05657179938733</v>
      </c>
      <c r="AK34" s="16" t="n">
        <f aca="false">AK8*$B$23+$B$24</f>
        <v>6.10328068050099</v>
      </c>
      <c r="AL34" s="16" t="n">
        <f aca="false">AL8*$B$23+$B$24</f>
        <v>6.15785145249517</v>
      </c>
      <c r="AM34" s="16" t="n">
        <f aca="false">AM8*$B$23+$B$24</f>
        <v>6.2207465795393</v>
      </c>
      <c r="AN34" s="16" t="n">
        <f aca="false">AN8*$B$23+$B$24</f>
        <v>6.25404399973914</v>
      </c>
      <c r="AO34" s="16" t="n">
        <f aca="false">AO8*$B$23+$B$24</f>
        <v>6.38214657467462</v>
      </c>
      <c r="AP34" s="16" t="n">
        <f aca="false">AP8*$B$23+$B$24</f>
        <v>6.38029671799685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pred_2_1</v>
      </c>
      <c r="C35" s="16" t="n">
        <f aca="false">C9*$B$23+$B$24</f>
        <v>0.763669380121656</v>
      </c>
      <c r="D35" s="16" t="n">
        <f aca="false">D9*$B$23+$B$24</f>
        <v>0.23461037027981</v>
      </c>
      <c r="E35" s="16" t="n">
        <f aca="false">E9*$B$23+$B$24</f>
        <v>0.211487161807701</v>
      </c>
      <c r="F35" s="16" t="n">
        <f aca="false">F9*$B$23+$B$24</f>
        <v>0.189288881674477</v>
      </c>
      <c r="G35" s="16" t="n">
        <f aca="false">G9*$B$23+$B$24</f>
        <v>0.183739311641171</v>
      </c>
      <c r="H35" s="16" t="n">
        <f aca="false">H9*$B$23+$B$24</f>
        <v>0.194838451707783</v>
      </c>
      <c r="I35" s="16" t="n">
        <f aca="false">I9*$B$23+$B$24</f>
        <v>0.284556500579565</v>
      </c>
      <c r="J35" s="16" t="n">
        <f aca="false">J9*$B$23+$B$24</f>
        <v>0.47092956086476</v>
      </c>
      <c r="K35" s="16" t="n">
        <f aca="false">K9*$B$23+$B$24</f>
        <v>0.793729551135397</v>
      </c>
      <c r="L35" s="16" t="n">
        <f aca="false">L9*$B$23+$B$24</f>
        <v>1.27330489484693</v>
      </c>
      <c r="M35" s="16" t="n">
        <f aca="false">M9*$B$23+$B$24</f>
        <v>1.50962408543188</v>
      </c>
      <c r="N35" s="16" t="n">
        <f aca="false">N9*$B$23+$B$24</f>
        <v>2.19638337705351</v>
      </c>
      <c r="O35" s="16" t="n">
        <f aca="false">O9*$B$23+$B$24</f>
        <v>2.62924983965138</v>
      </c>
      <c r="P35" s="16" t="n">
        <f aca="false">P9*$B$23+$B$24</f>
        <v>2.70601889177879</v>
      </c>
      <c r="Q35" s="16" t="n">
        <f aca="false">Q9*$B$23+$B$24</f>
        <v>3.12362403678507</v>
      </c>
      <c r="R35" s="16" t="n">
        <f aca="false">R9*$B$23+$B$24</f>
        <v>3.46076041630841</v>
      </c>
      <c r="S35" s="16" t="n">
        <f aca="false">S9*$B$23+$B$24</f>
        <v>3.68135582513233</v>
      </c>
      <c r="T35" s="16" t="n">
        <f aca="false">T9*$B$23+$B$24</f>
        <v>3.94681025839214</v>
      </c>
      <c r="U35" s="16" t="n">
        <f aca="false">U9*$B$23+$B$24</f>
        <v>4.10312314766359</v>
      </c>
      <c r="V35" s="16" t="n">
        <f aca="false">V9*$B$23+$B$24</f>
        <v>4.20394033660199</v>
      </c>
      <c r="W35" s="16" t="n">
        <f aca="false">W9*$B$23+$B$24</f>
        <v>4.35562858417902</v>
      </c>
      <c r="X35" s="16" t="n">
        <f aca="false">X9*$B$23+$B$24</f>
        <v>4.44442170471192</v>
      </c>
      <c r="Y35" s="16" t="n">
        <f aca="false">Y9*$B$23+$B$24</f>
        <v>4.55818789039469</v>
      </c>
      <c r="Z35" s="16" t="n">
        <f aca="false">Z9*$B$23+$B$24</f>
        <v>4.67287900441635</v>
      </c>
      <c r="AA35" s="16" t="n">
        <f aca="false">AA9*$B$23+$B$24</f>
        <v>4.75427269823817</v>
      </c>
      <c r="AB35" s="16" t="n">
        <f aca="false">AB9*$B$23+$B$24</f>
        <v>4.82225493114617</v>
      </c>
      <c r="AC35" s="16" t="n">
        <f aca="false">AC9*$B$23+$B$24</f>
        <v>4.9212222634068</v>
      </c>
      <c r="AD35" s="16" t="n">
        <f aca="false">AD9*$B$23+$B$24</f>
        <v>4.96284403865659</v>
      </c>
      <c r="AE35" s="16" t="n">
        <f aca="false">AE9*$B$23+$B$24</f>
        <v>5.0923340061004</v>
      </c>
      <c r="AF35" s="16" t="n">
        <f aca="false">AF9*$B$23+$B$24</f>
        <v>5.10065836115036</v>
      </c>
      <c r="AG35" s="16" t="n">
        <f aca="false">AG9*$B$23+$B$24</f>
        <v>5.16401595236394</v>
      </c>
      <c r="AH35" s="16" t="n">
        <f aca="false">AH9*$B$23+$B$24</f>
        <v>5.21673686768035</v>
      </c>
      <c r="AI35" s="16" t="n">
        <f aca="false">AI9*$B$23+$B$24</f>
        <v>5.27269503218285</v>
      </c>
      <c r="AJ35" s="16" t="n">
        <f aca="false">AJ9*$B$23+$B$24</f>
        <v>5.28795634977444</v>
      </c>
      <c r="AK35" s="16" t="n">
        <f aca="false">AK9*$B$23+$B$24</f>
        <v>5.31616666411041</v>
      </c>
      <c r="AL35" s="16" t="n">
        <f aca="false">AL9*$B$23+$B$24</f>
        <v>5.34021480092141</v>
      </c>
      <c r="AM35" s="16" t="n">
        <f aca="false">AM9*$B$23+$B$24</f>
        <v>5.3730497569518</v>
      </c>
      <c r="AN35" s="16" t="n">
        <f aca="false">AN9*$B$23+$B$24</f>
        <v>5.43039531396263</v>
      </c>
      <c r="AO35" s="16" t="n">
        <f aca="false">AO9*$B$23+$B$24</f>
        <v>5.51317640029278</v>
      </c>
      <c r="AP35" s="16" t="n">
        <f aca="false">AP9*$B$23+$B$24</f>
        <v>5.50993915110668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pred_2_1</v>
      </c>
      <c r="C36" s="16" t="n">
        <f aca="false">C10*$B$23+$B$24</f>
        <v>0.808065940388105</v>
      </c>
      <c r="D36" s="16" t="n">
        <f aca="false">D10*$B$23+$B$24</f>
        <v>0.289181142273986</v>
      </c>
      <c r="E36" s="16" t="n">
        <f aca="false">E10*$B$23+$B$24</f>
        <v>0.265133005462993</v>
      </c>
      <c r="F36" s="16" t="n">
        <f aca="false">F10*$B$23+$B$24</f>
        <v>0.248484295363075</v>
      </c>
      <c r="G36" s="16" t="n">
        <f aca="false">G10*$B$23+$B$24</f>
        <v>0.248021831193633</v>
      </c>
      <c r="H36" s="16" t="n">
        <f aca="false">H10*$B$23+$B$24</f>
        <v>0.264208077124109</v>
      </c>
      <c r="I36" s="16" t="n">
        <f aca="false">I10*$B$23+$B$24</f>
        <v>0.369187443587482</v>
      </c>
      <c r="J36" s="16" t="n">
        <f aca="false">J10*$B$23+$B$24</f>
        <v>0.548623541331046</v>
      </c>
      <c r="K36" s="16" t="n">
        <f aca="false">K10*$B$23+$B$24</f>
        <v>0.88575992085439</v>
      </c>
      <c r="L36" s="16" t="n">
        <f aca="false">L10*$B$23+$B$24</f>
        <v>1.29781549582737</v>
      </c>
      <c r="M36" s="16" t="n">
        <f aca="false">M10*$B$23+$B$24</f>
        <v>1.61321605938693</v>
      </c>
      <c r="N36" s="16" t="n">
        <f aca="false">N10*$B$23+$B$24</f>
        <v>2.30182520768633</v>
      </c>
      <c r="O36" s="16" t="n">
        <f aca="false">O10*$B$23+$B$24</f>
        <v>2.77677590970344</v>
      </c>
      <c r="P36" s="16" t="n">
        <f aca="false">P10*$B$23+$B$24</f>
        <v>3.06350369475758</v>
      </c>
      <c r="Q36" s="16" t="n">
        <f aca="false">Q10*$B$23+$B$24</f>
        <v>3.41497646353364</v>
      </c>
      <c r="R36" s="16" t="n">
        <f aca="false">R10*$B$23+$B$24</f>
        <v>3.70817874695997</v>
      </c>
      <c r="S36" s="16" t="n">
        <f aca="false">S10*$B$23+$B$24</f>
        <v>4.00323088706408</v>
      </c>
      <c r="T36" s="16" t="n">
        <f aca="false">T10*$B$23+$B$24</f>
        <v>4.3093821672348</v>
      </c>
      <c r="U36" s="16" t="n">
        <f aca="false">U10*$B$23+$B$24</f>
        <v>4.46245780732016</v>
      </c>
      <c r="V36" s="16" t="n">
        <f aca="false">V10*$B$23+$B$24</f>
        <v>4.54893860700585</v>
      </c>
      <c r="W36" s="16" t="n">
        <f aca="false">W10*$B$23+$B$24</f>
        <v>4.73207441810495</v>
      </c>
      <c r="X36" s="16" t="n">
        <f aca="false">X10*$B$23+$B$24</f>
        <v>4.86017699304043</v>
      </c>
      <c r="Y36" s="16" t="n">
        <f aca="false">Y10*$B$23+$B$24</f>
        <v>4.9563695402844</v>
      </c>
      <c r="Z36" s="16" t="n">
        <f aca="false">Z10*$B$23+$B$24</f>
        <v>5.09695864779482</v>
      </c>
      <c r="AA36" s="16" t="n">
        <f aca="false">AA10*$B$23+$B$24</f>
        <v>5.16124116734728</v>
      </c>
      <c r="AB36" s="16" t="n">
        <f aca="false">AB10*$B$23+$B$24</f>
        <v>5.24448471784688</v>
      </c>
      <c r="AC36" s="16" t="n">
        <f aca="false">AC10*$B$23+$B$24</f>
        <v>5.31616666411041</v>
      </c>
      <c r="AD36" s="16" t="n">
        <f aca="false">AD10*$B$23+$B$24</f>
        <v>5.39524803708502</v>
      </c>
      <c r="AE36" s="16" t="n">
        <f aca="false">AE10*$B$23+$B$24</f>
        <v>5.50485204524282</v>
      </c>
      <c r="AF36" s="16" t="n">
        <f aca="false">AF10*$B$23+$B$24</f>
        <v>5.51040161527613</v>
      </c>
      <c r="AG36" s="16" t="n">
        <f aca="false">AG10*$B$23+$B$24</f>
        <v>5.57190934981193</v>
      </c>
      <c r="AH36" s="16" t="n">
        <f aca="false">AH10*$B$23+$B$24</f>
        <v>5.61445605340061</v>
      </c>
      <c r="AI36" s="16" t="n">
        <f aca="false">AI10*$B$23+$B$24</f>
        <v>5.69122510552802</v>
      </c>
      <c r="AJ36" s="16" t="n">
        <f aca="false">AJ10*$B$23+$B$24</f>
        <v>5.69769960390021</v>
      </c>
      <c r="AK36" s="16" t="n">
        <f aca="false">AK10*$B$23+$B$24</f>
        <v>5.7305345599306</v>
      </c>
      <c r="AL36" s="16" t="n">
        <f aca="false">AL10*$B$23+$B$24</f>
        <v>5.75966980260546</v>
      </c>
      <c r="AM36" s="16" t="n">
        <f aca="false">AM10*$B$23+$B$24</f>
        <v>5.78603026026366</v>
      </c>
      <c r="AN36" s="16" t="n">
        <f aca="false">AN10*$B$23+$B$24</f>
        <v>5.84060103225784</v>
      </c>
      <c r="AO36" s="16" t="n">
        <f aca="false">AO10*$B$23+$B$24</f>
        <v>5.95621707461838</v>
      </c>
      <c r="AP36" s="16" t="n">
        <f aca="false">AP10*$B$23+$B$24</f>
        <v>5.87991048666042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pred_2_1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pred_2_1</v>
      </c>
      <c r="C58" s="16" t="n">
        <f aca="false">AVERAGE(C28:C36)</f>
        <v>0.644764703667302</v>
      </c>
      <c r="D58" s="16" t="n">
        <f aca="false">AVERAGE(D28:D36)</f>
        <v>0.341490978328668</v>
      </c>
      <c r="E58" s="16" t="n">
        <f aca="false">AVERAGE(E28:E36)</f>
        <v>0.309118486467715</v>
      </c>
      <c r="F58" s="16" t="n">
        <f aca="false">AVERAGE(F28:F36)</f>
        <v>0.287639595042512</v>
      </c>
      <c r="G58" s="16" t="n">
        <f aca="false">AVERAGE(G28:G36)</f>
        <v>0.264876080924414</v>
      </c>
      <c r="H58" s="16" t="n">
        <f aca="false">AVERAGE(H28:H36)</f>
        <v>0.26749671121792</v>
      </c>
      <c r="I58" s="16" t="n">
        <f aca="false">AVERAGE(I28:I36)</f>
        <v>0.308142173221115</v>
      </c>
      <c r="J58" s="16" t="n">
        <f aca="false">AVERAGE(J28:J36)</f>
        <v>0.415485245439415</v>
      </c>
      <c r="K58" s="16" t="n">
        <f aca="false">AVERAGE(K28:K36)</f>
        <v>0.687516946886845</v>
      </c>
      <c r="L58" s="16" t="n">
        <f aca="false">AVERAGE(L28:L36)</f>
        <v>1.0926869442259</v>
      </c>
      <c r="M58" s="16" t="n">
        <f aca="false">AVERAGE(M28:M36)</f>
        <v>1.43907260713809</v>
      </c>
      <c r="N58" s="16" t="n">
        <f aca="false">AVERAGE(N28:N36)</f>
        <v>2.01216848289238</v>
      </c>
      <c r="O58" s="16" t="n">
        <f aca="false">AVERAGE(O28:O36)</f>
        <v>2.45464392323311</v>
      </c>
      <c r="P58" s="16" t="n">
        <f aca="false">AVERAGE(P28:P36)</f>
        <v>2.71064353347321</v>
      </c>
      <c r="Q58" s="16" t="n">
        <f aca="false">AVERAGE(Q28:Q36)</f>
        <v>3.19782384352668</v>
      </c>
      <c r="R58" s="16" t="n">
        <f aca="false">AVERAGE(R28:R36)</f>
        <v>3.57437244726804</v>
      </c>
      <c r="S58" s="16" t="n">
        <f aca="false">AVERAGE(S28:S36)</f>
        <v>3.91176575132996</v>
      </c>
      <c r="T58" s="16" t="n">
        <f aca="false">AVERAGE(T28:T36)</f>
        <v>4.19946984963071</v>
      </c>
      <c r="U58" s="16" t="n">
        <f aca="false">AVERAGE(U28:U36)</f>
        <v>4.43465857224591</v>
      </c>
      <c r="V58" s="16" t="n">
        <f aca="false">AVERAGE(V28:V36)</f>
        <v>4.57134242676993</v>
      </c>
      <c r="W58" s="16" t="n">
        <f aca="false">AVERAGE(W28:W36)</f>
        <v>4.73238272755124</v>
      </c>
      <c r="X58" s="16" t="n">
        <f aca="false">AVERAGE(X28:X36)</f>
        <v>4.91258959891054</v>
      </c>
      <c r="Y58" s="16" t="n">
        <f aca="false">AVERAGE(Y28:Y36)</f>
        <v>4.98756017926789</v>
      </c>
      <c r="Z58" s="16" t="n">
        <f aca="false">AVERAGE(Z28:Z36)</f>
        <v>5.07578806581591</v>
      </c>
      <c r="AA58" s="16" t="n">
        <f aca="false">AVERAGE(AA28:AA36)</f>
        <v>5.19104441382245</v>
      </c>
      <c r="AB58" s="16" t="n">
        <f aca="false">AVERAGE(AB28:AB36)</f>
        <v>5.2468484236018</v>
      </c>
      <c r="AC58" s="16" t="n">
        <f aca="false">AVERAGE(AC28:AC36)</f>
        <v>5.32300085683661</v>
      </c>
      <c r="AD58" s="16" t="n">
        <f aca="false">AVERAGE(AD28:AD36)</f>
        <v>5.37217621352063</v>
      </c>
      <c r="AE58" s="16" t="n">
        <f aca="false">AVERAGE(AE28:AE36)</f>
        <v>5.4595819415452</v>
      </c>
      <c r="AF58" s="16" t="n">
        <f aca="false">AVERAGE(AF28:AF36)</f>
        <v>5.49971355447124</v>
      </c>
      <c r="AG58" s="16" t="n">
        <f aca="false">AVERAGE(AG28:AG36)</f>
        <v>5.57478690464402</v>
      </c>
      <c r="AH58" s="16" t="n">
        <f aca="false">AVERAGE(AH28:AH36)</f>
        <v>5.58573188998748</v>
      </c>
      <c r="AI58" s="16" t="n">
        <f aca="false">AVERAGE(AI28:AI36)</f>
        <v>5.67241822930403</v>
      </c>
      <c r="AJ58" s="16" t="n">
        <f aca="false">AVERAGE(AJ28:AJ36)</f>
        <v>5.68685738837217</v>
      </c>
      <c r="AK58" s="16" t="n">
        <f aca="false">AVERAGE(AK28:AK36)</f>
        <v>5.75972118751317</v>
      </c>
      <c r="AL58" s="16" t="n">
        <f aca="false">AVERAGE(AL28:AL36)</f>
        <v>5.75684363268109</v>
      </c>
      <c r="AM58" s="16" t="n">
        <f aca="false">AVERAGE(AM28:AM36)</f>
        <v>5.79815709848459</v>
      </c>
      <c r="AN58" s="16" t="n">
        <f aca="false">AVERAGE(AN28:AN36)</f>
        <v>5.83078651488412</v>
      </c>
      <c r="AO58" s="16" t="n">
        <f aca="false">AVERAGE(AO28:AO36)</f>
        <v>5.95313398015543</v>
      </c>
      <c r="AP58" s="16" t="n">
        <f aca="false">AVERAGE(AP28:AP36)</f>
        <v>5.92939415279074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pred_2_1</v>
      </c>
      <c r="C59" s="16" t="n">
        <f aca="false">AVERAGE(C11:C19)</f>
        <v>2.3</v>
      </c>
      <c r="D59" s="16" t="n">
        <f aca="false">AVERAGE(D11:D19)</f>
        <v>2.18333333333333</v>
      </c>
      <c r="E59" s="16" t="n">
        <f aca="false">AVERAGE(E11:E19)</f>
        <v>2.34333333333333</v>
      </c>
      <c r="F59" s="16" t="n">
        <f aca="false">AVERAGE(F11:F19)</f>
        <v>2.84444444444444</v>
      </c>
      <c r="G59" s="16" t="n">
        <f aca="false">AVERAGE(G11:G19)</f>
        <v>3.66</v>
      </c>
      <c r="H59" s="16" t="n">
        <f aca="false">AVERAGE(H11:H19)</f>
        <v>4.81333333333333</v>
      </c>
      <c r="I59" s="16" t="n">
        <f aca="false">AVERAGE(I11:I19)</f>
        <v>6.46222222222222</v>
      </c>
      <c r="J59" s="16" t="n">
        <f aca="false">AVERAGE(J11:J19)</f>
        <v>8.67222222222222</v>
      </c>
      <c r="K59" s="16" t="n">
        <f aca="false">AVERAGE(K11:K19)</f>
        <v>11.7077777777778</v>
      </c>
      <c r="L59" s="16" t="n">
        <f aca="false">AVERAGE(L11:L19)</f>
        <v>15.7366666666667</v>
      </c>
      <c r="M59" s="16" t="n">
        <f aca="false">AVERAGE(M11:M19)</f>
        <v>20.9544444444444</v>
      </c>
      <c r="N59" s="16" t="n">
        <f aca="false">AVERAGE(N11:N19)</f>
        <v>27.3366666666667</v>
      </c>
      <c r="O59" s="16" t="n">
        <f aca="false">AVERAGE(O11:O19)</f>
        <v>35.5377777777778</v>
      </c>
      <c r="P59" s="16" t="n">
        <f aca="false">AVERAGE(P11:P19)</f>
        <v>43.9877777777778</v>
      </c>
      <c r="Q59" s="16" t="n">
        <f aca="false">AVERAGE(Q11:Q19)</f>
        <v>50.8277777777778</v>
      </c>
      <c r="R59" s="16" t="n">
        <f aca="false">AVERAGE(R11:R19)</f>
        <v>55.5533333333333</v>
      </c>
      <c r="S59" s="16" t="n">
        <f aca="false">AVERAGE(S11:S19)</f>
        <v>58.5944444444445</v>
      </c>
      <c r="T59" s="16" t="n">
        <f aca="false">AVERAGE(T11:T19)</f>
        <v>60.29</v>
      </c>
      <c r="U59" s="16" t="n">
        <f aca="false">AVERAGE(U11:U19)</f>
        <v>61.0455555555556</v>
      </c>
      <c r="V59" s="16" t="n">
        <f aca="false">AVERAGE(V11:V19)</f>
        <v>61.1822222222222</v>
      </c>
      <c r="W59" s="16" t="n">
        <f aca="false">AVERAGE(W11:W19)</f>
        <v>61.0277777777778</v>
      </c>
      <c r="X59" s="16" t="n">
        <f aca="false">AVERAGE(X11:X19)</f>
        <v>60.8822222222222</v>
      </c>
      <c r="Y59" s="16" t="n">
        <f aca="false">AVERAGE(Y11:Y19)</f>
        <v>60.5866666666667</v>
      </c>
      <c r="Z59" s="16" t="n">
        <f aca="false">AVERAGE(Z11:Z19)</f>
        <v>60.2055555555556</v>
      </c>
      <c r="AA59" s="16" t="n">
        <f aca="false">AVERAGE(AA11:AA19)</f>
        <v>59.9733333333333</v>
      </c>
      <c r="AB59" s="16" t="n">
        <f aca="false">AVERAGE(AB11:AB19)</f>
        <v>59.7055555555556</v>
      </c>
      <c r="AC59" s="16" t="n">
        <f aca="false">AVERAGE(AC11:AC19)</f>
        <v>59.47</v>
      </c>
      <c r="AD59" s="16" t="n">
        <f aca="false">AVERAGE(AD11:AD19)</f>
        <v>59.2588888888889</v>
      </c>
      <c r="AE59" s="16" t="n">
        <f aca="false">AVERAGE(AE11:AE19)</f>
        <v>59.1577777777778</v>
      </c>
      <c r="AF59" s="16" t="n">
        <f aca="false">AVERAGE(AF11:AF19)</f>
        <v>59.0577777777778</v>
      </c>
      <c r="AG59" s="16" t="n">
        <f aca="false">AVERAGE(AG11:AG19)</f>
        <v>58.9944444444444</v>
      </c>
      <c r="AH59" s="16" t="n">
        <f aca="false">AVERAGE(AH11:AH19)</f>
        <v>58.8955555555556</v>
      </c>
      <c r="AI59" s="16" t="n">
        <f aca="false">AVERAGE(AI11:AI19)</f>
        <v>58.9333333333333</v>
      </c>
      <c r="AJ59" s="16" t="n">
        <f aca="false">AVERAGE(AJ11:AJ19)</f>
        <v>59.0366666666667</v>
      </c>
      <c r="AK59" s="16" t="n">
        <f aca="false">AVERAGE(AK11:AK19)</f>
        <v>58.9655555555556</v>
      </c>
      <c r="AL59" s="16" t="n">
        <f aca="false">AVERAGE(AL11:AL19)</f>
        <v>58.9822222222222</v>
      </c>
      <c r="AM59" s="16" t="n">
        <f aca="false">AVERAGE(AM11:AM19)</f>
        <v>58.9255555555556</v>
      </c>
      <c r="AN59" s="16" t="n">
        <f aca="false">AVERAGE(AN11:AN19)</f>
        <v>58.9655555555555</v>
      </c>
      <c r="AO59" s="16" t="n">
        <f aca="false">AVERAGE(AO11:AO19)</f>
        <v>59.1766666666667</v>
      </c>
      <c r="AP59" s="16" t="n">
        <f aca="false">AVERAGE(AP11:AP19)</f>
        <v>59.15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pred_2_1</v>
      </c>
      <c r="C61" s="16" t="n">
        <f aca="false">STDEVA(C28:C36)</f>
        <v>0.13122058052623</v>
      </c>
      <c r="D61" s="16" t="n">
        <f aca="false">STDEVA(D28:D36)</f>
        <v>0.0758724741858787</v>
      </c>
      <c r="E61" s="16" t="n">
        <f aca="false">STDEVA(E28:E36)</f>
        <v>0.0654073967022042</v>
      </c>
      <c r="F61" s="16" t="n">
        <f aca="false">STDEVA(F28:F36)</f>
        <v>0.0615741995815556</v>
      </c>
      <c r="G61" s="16" t="n">
        <f aca="false">STDEVA(G28:G36)</f>
        <v>0.0524510171267454</v>
      </c>
      <c r="H61" s="16" t="n">
        <f aca="false">STDEVA(H28:H36)</f>
        <v>0.0482989774333396</v>
      </c>
      <c r="I61" s="16" t="n">
        <f aca="false">STDEVA(I28:I36)</f>
        <v>0.042807922838814</v>
      </c>
      <c r="J61" s="16" t="n">
        <f aca="false">STDEVA(J28:J36)</f>
        <v>0.0807147196940377</v>
      </c>
      <c r="K61" s="16" t="n">
        <f aca="false">STDEVA(K28:K36)</f>
        <v>0.145277066481315</v>
      </c>
      <c r="L61" s="16" t="n">
        <f aca="false">STDEVA(L28:L36)</f>
        <v>0.204679205773347</v>
      </c>
      <c r="M61" s="16" t="n">
        <f aca="false">STDEVA(M28:M36)</f>
        <v>0.124568892137335</v>
      </c>
      <c r="N61" s="16" t="n">
        <f aca="false">STDEVA(N28:N36)</f>
        <v>0.219244966430129</v>
      </c>
      <c r="O61" s="16" t="n">
        <f aca="false">STDEVA(O28:O36)</f>
        <v>0.262832277236974</v>
      </c>
      <c r="P61" s="16" t="n">
        <f aca="false">STDEVA(P28:P36)</f>
        <v>0.190702695235603</v>
      </c>
      <c r="Q61" s="16" t="n">
        <f aca="false">STDEVA(Q28:Q36)</f>
        <v>0.212112949919578</v>
      </c>
      <c r="R61" s="16" t="n">
        <f aca="false">STDEVA(R28:R36)</f>
        <v>0.155083137550425</v>
      </c>
      <c r="S61" s="16" t="n">
        <f aca="false">STDEVA(S28:S36)</f>
        <v>0.178260708597021</v>
      </c>
      <c r="T61" s="16" t="n">
        <f aca="false">STDEVA(T28:T36)</f>
        <v>0.201961338006575</v>
      </c>
      <c r="U61" s="16" t="n">
        <f aca="false">STDEVA(U28:U36)</f>
        <v>0.251502119811378</v>
      </c>
      <c r="V61" s="16" t="n">
        <f aca="false">STDEVA(V28:V36)</f>
        <v>0.229697986456119</v>
      </c>
      <c r="W61" s="16" t="n">
        <f aca="false">STDEVA(W28:W36)</f>
        <v>0.23147890885379</v>
      </c>
      <c r="X61" s="16" t="n">
        <f aca="false">STDEVA(X28:X36)</f>
        <v>0.242295478260236</v>
      </c>
      <c r="Y61" s="16" t="n">
        <f aca="false">STDEVA(Y28:Y36)</f>
        <v>0.244083632634454</v>
      </c>
      <c r="Z61" s="16" t="n">
        <f aca="false">STDEVA(Z28:Z36)</f>
        <v>0.211132719727542</v>
      </c>
      <c r="AA61" s="16" t="n">
        <f aca="false">STDEVA(AA28:AA36)</f>
        <v>0.22370555309606</v>
      </c>
      <c r="AB61" s="16" t="n">
        <f aca="false">STDEVA(AB28:AB36)</f>
        <v>0.226805371998935</v>
      </c>
      <c r="AC61" s="16" t="n">
        <f aca="false">STDEVA(AC28:AC36)</f>
        <v>0.211683315869783</v>
      </c>
      <c r="AD61" s="16" t="n">
        <f aca="false">STDEVA(AD28:AD36)</f>
        <v>0.232554355876433</v>
      </c>
      <c r="AE61" s="16" t="n">
        <f aca="false">STDEVA(AE28:AE36)</f>
        <v>0.233133371609549</v>
      </c>
      <c r="AF61" s="16" t="n">
        <f aca="false">STDEVA(AF28:AF36)</f>
        <v>0.228493976118896</v>
      </c>
      <c r="AG61" s="16" t="n">
        <f aca="false">STDEVA(AG28:AG36)</f>
        <v>0.237107027852972</v>
      </c>
      <c r="AH61" s="16" t="n">
        <f aca="false">STDEVA(AH28:AH36)</f>
        <v>0.241281948876694</v>
      </c>
      <c r="AI61" s="16" t="n">
        <f aca="false">STDEVA(AI28:AI36)</f>
        <v>0.255858380109918</v>
      </c>
      <c r="AJ61" s="16" t="n">
        <f aca="false">STDEVA(AJ28:AJ36)</f>
        <v>0.247567949959151</v>
      </c>
      <c r="AK61" s="16" t="n">
        <f aca="false">STDEVA(AK28:AK36)</f>
        <v>0.260055556984035</v>
      </c>
      <c r="AL61" s="16" t="n">
        <f aca="false">STDEVA(AL28:AL36)</f>
        <v>0.261623489809098</v>
      </c>
      <c r="AM61" s="16" t="n">
        <f aca="false">STDEVA(AM28:AM36)</f>
        <v>0.26905150069875</v>
      </c>
      <c r="AN61" s="16" t="n">
        <f aca="false">STDEVA(AN28:AN36)</f>
        <v>0.264703657703148</v>
      </c>
      <c r="AO61" s="16" t="n">
        <f aca="false">STDEVA(AO28:AO36)</f>
        <v>0.283856009104931</v>
      </c>
      <c r="AP61" s="16" t="n">
        <f aca="false">STDEVA(AP28:AP36)</f>
        <v>0.282836163350512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pred_2_1</v>
      </c>
      <c r="C62" s="16" t="n">
        <f aca="false">STDEVA(C11:C19)</f>
        <v>0.274043792120898</v>
      </c>
      <c r="D62" s="16" t="n">
        <f aca="false">STDEVA(D11:D19)</f>
        <v>0.216679486800205</v>
      </c>
      <c r="E62" s="16" t="n">
        <f aca="false">STDEVA(E11:E19)</f>
        <v>0.224165117714599</v>
      </c>
      <c r="F62" s="16" t="n">
        <f aca="false">STDEVA(F11:F19)</f>
        <v>0.286535822852532</v>
      </c>
      <c r="G62" s="16" t="n">
        <f aca="false">STDEVA(G11:G19)</f>
        <v>0.320195252931707</v>
      </c>
      <c r="H62" s="16" t="n">
        <f aca="false">STDEVA(H11:H19)</f>
        <v>0.402430118157178</v>
      </c>
      <c r="I62" s="16" t="n">
        <f aca="false">STDEVA(I11:I19)</f>
        <v>0.430138866465755</v>
      </c>
      <c r="J62" s="16" t="n">
        <f aca="false">STDEVA(J11:J19)</f>
        <v>0.481761812978618</v>
      </c>
      <c r="K62" s="16" t="n">
        <f aca="false">STDEVA(K11:K19)</f>
        <v>0.569885466075811</v>
      </c>
      <c r="L62" s="16" t="n">
        <f aca="false">STDEVA(L11:L19)</f>
        <v>0.709894358337915</v>
      </c>
      <c r="M62" s="16" t="n">
        <f aca="false">STDEVA(M11:M19)</f>
        <v>1.04236643162459</v>
      </c>
      <c r="N62" s="16" t="n">
        <f aca="false">STDEVA(N11:N19)</f>
        <v>1.47455925618471</v>
      </c>
      <c r="O62" s="16" t="n">
        <f aca="false">STDEVA(O11:O19)</f>
        <v>2.12647465172864</v>
      </c>
      <c r="P62" s="16" t="n">
        <f aca="false">STDEVA(P11:P19)</f>
        <v>2.17363047559709</v>
      </c>
      <c r="Q62" s="16" t="n">
        <f aca="false">STDEVA(Q11:Q19)</f>
        <v>2.03215266268173</v>
      </c>
      <c r="R62" s="16" t="n">
        <f aca="false">STDEVA(R11:R19)</f>
        <v>1.78222473330386</v>
      </c>
      <c r="S62" s="16" t="n">
        <f aca="false">STDEVA(S11:S19)</f>
        <v>1.53812476014717</v>
      </c>
      <c r="T62" s="16" t="n">
        <f aca="false">STDEVA(T11:T19)</f>
        <v>1.55300515131148</v>
      </c>
      <c r="U62" s="16" t="n">
        <f aca="false">STDEVA(U11:U19)</f>
        <v>1.62156645802069</v>
      </c>
      <c r="V62" s="16" t="n">
        <f aca="false">STDEVA(V11:V19)</f>
        <v>1.68272678841351</v>
      </c>
      <c r="W62" s="16" t="n">
        <f aca="false">STDEVA(W11:W19)</f>
        <v>1.71718357913312</v>
      </c>
      <c r="X62" s="16" t="n">
        <f aca="false">STDEVA(X11:X19)</f>
        <v>1.73864730306191</v>
      </c>
      <c r="Y62" s="16" t="n">
        <f aca="false">STDEVA(Y11:Y19)</f>
        <v>1.80336491038281</v>
      </c>
      <c r="Z62" s="16" t="n">
        <f aca="false">STDEVA(Z11:Z19)</f>
        <v>1.82075610057409</v>
      </c>
      <c r="AA62" s="16" t="n">
        <f aca="false">STDEVA(AA11:AA19)</f>
        <v>1.78627405512144</v>
      </c>
      <c r="AB62" s="16" t="n">
        <f aca="false">STDEVA(AB11:AB19)</f>
        <v>1.80278334188492</v>
      </c>
      <c r="AC62" s="16" t="n">
        <f aca="false">STDEVA(AC11:AC19)</f>
        <v>1.78429958246927</v>
      </c>
      <c r="AD62" s="16" t="n">
        <f aca="false">STDEVA(AD11:AD19)</f>
        <v>1.71609618352559</v>
      </c>
      <c r="AE62" s="16" t="n">
        <f aca="false">STDEVA(AE11:AE19)</f>
        <v>1.82073321616442</v>
      </c>
      <c r="AF62" s="16" t="n">
        <f aca="false">STDEVA(AF11:AF19)</f>
        <v>1.74590791407922</v>
      </c>
      <c r="AG62" s="16" t="n">
        <f aca="false">STDEVA(AG11:AG19)</f>
        <v>1.75161433477172</v>
      </c>
      <c r="AH62" s="16" t="n">
        <f aca="false">STDEVA(AH11:AH19)</f>
        <v>1.73639073303729</v>
      </c>
      <c r="AI62" s="16" t="n">
        <f aca="false">STDEVA(AI11:AI19)</f>
        <v>1.72451442441053</v>
      </c>
      <c r="AJ62" s="16" t="n">
        <f aca="false">STDEVA(AJ11:AJ19)</f>
        <v>1.73950423971889</v>
      </c>
      <c r="AK62" s="16" t="n">
        <f aca="false">STDEVA(AK11:AK19)</f>
        <v>1.73510886626107</v>
      </c>
      <c r="AL62" s="16" t="n">
        <f aca="false">STDEVA(AL11:AL19)</f>
        <v>1.76538082136531</v>
      </c>
      <c r="AM62" s="16" t="n">
        <f aca="false">STDEVA(AM11:AM19)</f>
        <v>1.7560261324302</v>
      </c>
      <c r="AN62" s="16" t="n">
        <f aca="false">STDEVA(AN11:AN19)</f>
        <v>1.79127127420103</v>
      </c>
      <c r="AO62" s="16" t="n">
        <f aca="false">STDEVA(AO11:AO19)</f>
        <v>1.84833032762004</v>
      </c>
      <c r="AP62" s="16" t="n">
        <f aca="false">STDEVA(AP11:AP19)</f>
        <v>1.98009469470528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pred_2_1</v>
      </c>
      <c r="B82" s="16" t="n">
        <f aca="false">SLOPE(H11:L11,H28:L28)</f>
        <v>18.1204393737234</v>
      </c>
      <c r="C82" s="16" t="n">
        <f aca="false">RSQ(H11:L11,H28:L28)</f>
        <v>0.895785424403445</v>
      </c>
    </row>
    <row r="83" customFormat="false" ht="15" hidden="false" customHeight="false" outlineLevel="0" collapsed="false">
      <c r="A83" s="16" t="str">
        <f aca="false">A3</f>
        <v>pred_2_1</v>
      </c>
      <c r="B83" s="16" t="n">
        <f aca="false">SLOPE(H12:L12,H29:L29)</f>
        <v>18.124195620882</v>
      </c>
      <c r="C83" s="16" t="n">
        <f aca="false">RSQ(H12:L12,H29:L29)</f>
        <v>0.892770373862204</v>
      </c>
    </row>
    <row r="84" customFormat="false" ht="15" hidden="false" customHeight="false" outlineLevel="0" collapsed="false">
      <c r="A84" s="16" t="str">
        <f aca="false">A4</f>
        <v>pred_2_1</v>
      </c>
      <c r="B84" s="16" t="n">
        <f aca="false">SLOPE(H13:L13,H30:L30)</f>
        <v>14.724732793747</v>
      </c>
      <c r="C84" s="16" t="n">
        <f aca="false">RSQ(H13:L13,H30:L30)</f>
        <v>0.903778014557532</v>
      </c>
    </row>
    <row r="85" customFormat="false" ht="15" hidden="false" customHeight="false" outlineLevel="0" collapsed="false">
      <c r="A85" s="16" t="str">
        <f aca="false">A5</f>
        <v>pred_2_1</v>
      </c>
      <c r="B85" s="16" t="n">
        <f aca="false">SLOPE(H14:L14,H31:L31)</f>
        <v>11.3897377069434</v>
      </c>
      <c r="C85" s="16" t="n">
        <f aca="false">RSQ(H14:L14,H31:L31)</f>
        <v>0.957798298454267</v>
      </c>
    </row>
    <row r="86" customFormat="false" ht="15" hidden="false" customHeight="false" outlineLevel="0" collapsed="false">
      <c r="A86" s="16" t="str">
        <f aca="false">A6</f>
        <v>pred_2_1</v>
      </c>
      <c r="B86" s="16" t="n">
        <f aca="false">SLOPE(H15:L15,H32:L32)</f>
        <v>11.4377312605421</v>
      </c>
      <c r="C86" s="16" t="n">
        <f aca="false">RSQ(H15:L15,H32:L32)</f>
        <v>0.967153117286975</v>
      </c>
    </row>
    <row r="87" customFormat="false" ht="15" hidden="false" customHeight="false" outlineLevel="0" collapsed="false">
      <c r="A87" s="16" t="str">
        <f aca="false">A7</f>
        <v>pred_2_1</v>
      </c>
      <c r="B87" s="16" t="n">
        <f aca="false">SLOPE(H16:L16,H33:L33)</f>
        <v>11.7202445107359</v>
      </c>
      <c r="C87" s="16" t="n">
        <f aca="false">RSQ(H16:L16,H33:L33)</f>
        <v>0.941658556499104</v>
      </c>
    </row>
    <row r="88" customFormat="false" ht="15" hidden="false" customHeight="false" outlineLevel="0" collapsed="false">
      <c r="A88" s="16" t="str">
        <f aca="false">A8</f>
        <v>pred_2_1</v>
      </c>
      <c r="B88" s="16" t="n">
        <f aca="false">SLOPE(H17:L17,H34:L34)</f>
        <v>10.4119817807668</v>
      </c>
      <c r="C88" s="16" t="n">
        <f aca="false">RSQ(H17:L17,H34:L34)</f>
        <v>0.989998494313687</v>
      </c>
    </row>
    <row r="89" customFormat="false" ht="15" hidden="false" customHeight="false" outlineLevel="0" collapsed="false">
      <c r="A89" s="16" t="str">
        <f aca="false">A9</f>
        <v>pred_2_1</v>
      </c>
      <c r="B89" s="16" t="n">
        <f aca="false">SLOPE(H18:L18,H35:L35)</f>
        <v>10.4115829913002</v>
      </c>
      <c r="C89" s="16" t="n">
        <f aca="false">RSQ(H18:L18,H35:L35)</f>
        <v>0.988510225989639</v>
      </c>
    </row>
    <row r="90" customFormat="false" ht="15" hidden="false" customHeight="false" outlineLevel="0" collapsed="false">
      <c r="A90" s="16" t="str">
        <f aca="false">A10</f>
        <v>pred_2_1</v>
      </c>
      <c r="B90" s="16" t="n">
        <f aca="false">SLOPE(H19:L19,H36:L36)</f>
        <v>10.9207819616964</v>
      </c>
      <c r="C90" s="16" t="n">
        <f aca="false">RSQ(H19:L19,H36:L36)</f>
        <v>0.995041257570811</v>
      </c>
    </row>
    <row r="93" customFormat="false" ht="15" hidden="false" customHeight="false" outlineLevel="0" collapsed="false">
      <c r="A93" s="17"/>
      <c r="B93" s="16" t="n">
        <f aca="false">AVERAGE(B82:B90)</f>
        <v>13.029047555593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3.15902834053335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B82" activeCellId="0" sqref="B82:B9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21</v>
      </c>
      <c r="B2" s="16" t="s">
        <v>195</v>
      </c>
      <c r="C2" s="16" t="n">
        <v>5.5</v>
      </c>
      <c r="D2" s="16" t="n">
        <v>1.71</v>
      </c>
      <c r="E2" s="16" t="n">
        <v>0.48</v>
      </c>
      <c r="F2" s="16" t="n">
        <v>-0.88</v>
      </c>
      <c r="G2" s="16" t="n">
        <v>-1.75</v>
      </c>
      <c r="H2" s="16" t="n">
        <v>-1.84</v>
      </c>
      <c r="I2" s="16" t="n">
        <v>-2.82</v>
      </c>
      <c r="J2" s="16" t="n">
        <v>-2.01</v>
      </c>
      <c r="K2" s="16" t="n">
        <v>1.29</v>
      </c>
      <c r="L2" s="16" t="n">
        <v>6.59</v>
      </c>
      <c r="M2" s="16" t="n">
        <v>16.25</v>
      </c>
      <c r="N2" s="16" t="n">
        <v>25.99</v>
      </c>
      <c r="O2" s="16" t="n">
        <v>36.29</v>
      </c>
      <c r="P2" s="16" t="n">
        <v>45.45</v>
      </c>
      <c r="Q2" s="16" t="n">
        <v>56.57</v>
      </c>
      <c r="R2" s="16" t="n">
        <v>67.71</v>
      </c>
      <c r="S2" s="16" t="n">
        <v>76.19</v>
      </c>
      <c r="T2" s="16" t="n">
        <v>80.98</v>
      </c>
      <c r="U2" s="16" t="n">
        <v>87.6</v>
      </c>
      <c r="V2" s="16" t="n">
        <v>89.02</v>
      </c>
      <c r="W2" s="16" t="n">
        <v>91.88</v>
      </c>
      <c r="X2" s="16" t="n">
        <v>96.45</v>
      </c>
      <c r="Y2" s="16" t="n">
        <v>97.47</v>
      </c>
      <c r="Z2" s="16" t="n">
        <v>100.05</v>
      </c>
      <c r="AA2" s="16" t="n">
        <v>103.38</v>
      </c>
      <c r="AB2" s="16" t="n">
        <v>102.26</v>
      </c>
      <c r="AC2" s="16" t="n">
        <v>102.52</v>
      </c>
      <c r="AD2" s="16" t="n">
        <v>105.15</v>
      </c>
      <c r="AE2" s="16" t="n">
        <v>105.84</v>
      </c>
      <c r="AF2" s="16" t="n">
        <v>105.42</v>
      </c>
      <c r="AG2" s="16" t="n">
        <v>105.35</v>
      </c>
      <c r="AH2" s="16" t="n">
        <v>105.72</v>
      </c>
      <c r="AI2" s="16" t="n">
        <v>108.6</v>
      </c>
      <c r="AJ2" s="16" t="n">
        <v>107.88</v>
      </c>
      <c r="AK2" s="16" t="n">
        <v>109.42</v>
      </c>
      <c r="AL2" s="13" t="n">
        <v>110.16</v>
      </c>
      <c r="AM2" s="13" t="n">
        <v>111.41</v>
      </c>
      <c r="AN2" s="13" t="n">
        <v>109.4</v>
      </c>
      <c r="AO2" s="13" t="n">
        <v>113.35</v>
      </c>
      <c r="AP2" s="13" t="n">
        <v>112.47</v>
      </c>
      <c r="AQ2" s="13" t="n">
        <v>112.62</v>
      </c>
      <c r="AR2" s="13" t="n">
        <v>113.76</v>
      </c>
      <c r="AS2" s="13" t="n">
        <v>115.73</v>
      </c>
      <c r="AT2" s="13" t="n">
        <v>115.72</v>
      </c>
      <c r="AU2" s="13" t="n">
        <v>114.99</v>
      </c>
      <c r="AV2" s="13" t="n">
        <v>117.07</v>
      </c>
      <c r="AW2" s="13" t="n">
        <v>117.88</v>
      </c>
      <c r="AX2" s="13" t="n">
        <v>119.26</v>
      </c>
      <c r="AY2" s="13" t="n">
        <v>118.69</v>
      </c>
    </row>
    <row r="3" customFormat="false" ht="15" hidden="false" customHeight="false" outlineLevel="0" collapsed="false">
      <c r="A3" s="10" t="s">
        <v>21</v>
      </c>
      <c r="B3" s="16" t="s">
        <v>195</v>
      </c>
      <c r="C3" s="16" t="n">
        <v>10.71</v>
      </c>
      <c r="D3" s="16" t="n">
        <v>4.7</v>
      </c>
      <c r="E3" s="16" t="n">
        <v>3.25</v>
      </c>
      <c r="F3" s="16" t="n">
        <v>1.92</v>
      </c>
      <c r="G3" s="16" t="n">
        <v>0.85</v>
      </c>
      <c r="H3" s="16" t="n">
        <v>0.57</v>
      </c>
      <c r="I3" s="16" t="n">
        <v>-0.78</v>
      </c>
      <c r="J3" s="16" t="n">
        <v>0.15</v>
      </c>
      <c r="K3" s="16" t="n">
        <v>3.25</v>
      </c>
      <c r="L3" s="16" t="n">
        <v>8.47</v>
      </c>
      <c r="M3" s="16" t="n">
        <v>18.89</v>
      </c>
      <c r="N3" s="16" t="n">
        <v>28.23</v>
      </c>
      <c r="O3" s="16" t="n">
        <v>36.69</v>
      </c>
      <c r="P3" s="16" t="n">
        <v>47.73</v>
      </c>
      <c r="Q3" s="16" t="n">
        <v>56.05</v>
      </c>
      <c r="R3" s="16" t="n">
        <v>66.49</v>
      </c>
      <c r="S3" s="16" t="n">
        <v>74.12</v>
      </c>
      <c r="T3" s="16" t="n">
        <v>79.66</v>
      </c>
      <c r="U3" s="16" t="n">
        <v>85.73</v>
      </c>
      <c r="V3" s="16" t="n">
        <v>87.26</v>
      </c>
      <c r="W3" s="16" t="n">
        <v>90.87</v>
      </c>
      <c r="X3" s="16" t="n">
        <v>94.29</v>
      </c>
      <c r="Y3" s="16" t="n">
        <v>95.84</v>
      </c>
      <c r="Z3" s="16" t="n">
        <v>95.8</v>
      </c>
      <c r="AA3" s="16" t="n">
        <v>98.19</v>
      </c>
      <c r="AB3" s="16" t="n">
        <v>98.39</v>
      </c>
      <c r="AC3" s="16" t="n">
        <v>99.1</v>
      </c>
      <c r="AD3" s="16" t="n">
        <v>100.37</v>
      </c>
      <c r="AE3" s="16" t="n">
        <v>101.51</v>
      </c>
      <c r="AF3" s="16" t="n">
        <v>101.44</v>
      </c>
      <c r="AG3" s="16" t="n">
        <v>102.22</v>
      </c>
      <c r="AH3" s="16" t="n">
        <v>102.01</v>
      </c>
      <c r="AI3" s="16" t="n">
        <v>103.98</v>
      </c>
      <c r="AJ3" s="16" t="n">
        <v>104.04</v>
      </c>
      <c r="AK3" s="16" t="n">
        <v>104.46</v>
      </c>
      <c r="AL3" s="13" t="n">
        <v>104.91</v>
      </c>
      <c r="AM3" s="13" t="n">
        <v>104.52</v>
      </c>
      <c r="AN3" s="13" t="n">
        <v>104.75</v>
      </c>
      <c r="AO3" s="13" t="n">
        <v>106.39</v>
      </c>
      <c r="AP3" s="13" t="n">
        <v>105.77</v>
      </c>
      <c r="AQ3" s="13" t="n">
        <v>106.6</v>
      </c>
      <c r="AR3" s="13" t="n">
        <v>107.8</v>
      </c>
      <c r="AS3" s="13" t="n">
        <v>109.66</v>
      </c>
      <c r="AT3" s="13" t="n">
        <v>109.86</v>
      </c>
      <c r="AU3" s="13" t="n">
        <v>108.29</v>
      </c>
      <c r="AV3" s="13" t="n">
        <v>110.37</v>
      </c>
      <c r="AW3" s="13" t="n">
        <v>111.02</v>
      </c>
      <c r="AX3" s="13" t="n">
        <v>112.02</v>
      </c>
      <c r="AY3" s="13" t="n">
        <v>111.4</v>
      </c>
    </row>
    <row r="4" customFormat="false" ht="15" hidden="false" customHeight="false" outlineLevel="0" collapsed="false">
      <c r="A4" s="10" t="s">
        <v>21</v>
      </c>
      <c r="B4" s="16" t="s">
        <v>195</v>
      </c>
      <c r="C4" s="16" t="n">
        <v>9.69</v>
      </c>
      <c r="D4" s="16" t="n">
        <v>6.82</v>
      </c>
      <c r="E4" s="16" t="n">
        <v>4.4</v>
      </c>
      <c r="F4" s="16" t="n">
        <v>1.87</v>
      </c>
      <c r="G4" s="16" t="n">
        <v>-0.05</v>
      </c>
      <c r="H4" s="16" t="n">
        <v>-1.62</v>
      </c>
      <c r="I4" s="16" t="n">
        <v>-3.24</v>
      </c>
      <c r="J4" s="16" t="n">
        <v>-2.09</v>
      </c>
      <c r="K4" s="16" t="n">
        <v>1.18</v>
      </c>
      <c r="L4" s="16" t="n">
        <v>6.75</v>
      </c>
      <c r="M4" s="16" t="n">
        <v>16.24</v>
      </c>
      <c r="N4" s="16" t="n">
        <v>25.36</v>
      </c>
      <c r="O4" s="16" t="n">
        <v>34.14</v>
      </c>
      <c r="P4" s="16" t="n">
        <v>49.36</v>
      </c>
      <c r="Q4" s="16" t="n">
        <v>59.78</v>
      </c>
      <c r="R4" s="16" t="n">
        <v>68.51</v>
      </c>
      <c r="S4" s="16" t="n">
        <v>77.83</v>
      </c>
      <c r="T4" s="16" t="n">
        <v>87.05</v>
      </c>
      <c r="U4" s="16" t="n">
        <v>93.34</v>
      </c>
      <c r="V4" s="16" t="n">
        <v>95.85</v>
      </c>
      <c r="W4" s="16" t="n">
        <v>99.58</v>
      </c>
      <c r="X4" s="16" t="n">
        <v>104.1</v>
      </c>
      <c r="Y4" s="16" t="n">
        <v>105.38</v>
      </c>
      <c r="Z4" s="16" t="n">
        <v>105.61</v>
      </c>
      <c r="AA4" s="16" t="n">
        <v>108.62</v>
      </c>
      <c r="AB4" s="16" t="n">
        <v>109.75</v>
      </c>
      <c r="AC4" s="16" t="n">
        <v>110.8</v>
      </c>
      <c r="AD4" s="16" t="n">
        <v>112.05</v>
      </c>
      <c r="AE4" s="16" t="n">
        <v>112.85</v>
      </c>
      <c r="AF4" s="16" t="n">
        <v>114.19</v>
      </c>
      <c r="AG4" s="16" t="n">
        <v>114.89</v>
      </c>
      <c r="AH4" s="16" t="n">
        <v>114.88</v>
      </c>
      <c r="AI4" s="16" t="n">
        <v>117.57</v>
      </c>
      <c r="AJ4" s="16" t="n">
        <v>117.15</v>
      </c>
      <c r="AK4" s="16" t="n">
        <v>118.75</v>
      </c>
      <c r="AL4" s="13" t="n">
        <v>119.47</v>
      </c>
      <c r="AM4" s="13" t="n">
        <v>118.44</v>
      </c>
      <c r="AN4" s="13" t="n">
        <v>119.43</v>
      </c>
      <c r="AO4" s="13" t="n">
        <v>121.48</v>
      </c>
      <c r="AP4" s="13" t="n">
        <v>121.11</v>
      </c>
      <c r="AQ4" s="13" t="n">
        <v>122.69</v>
      </c>
      <c r="AR4" s="13" t="n">
        <v>123.5</v>
      </c>
      <c r="AS4" s="13" t="n">
        <v>123.58</v>
      </c>
      <c r="AT4" s="13" t="n">
        <v>125.18</v>
      </c>
      <c r="AU4" s="13" t="n">
        <v>124.19</v>
      </c>
      <c r="AV4" s="13" t="n">
        <v>126.73</v>
      </c>
      <c r="AW4" s="13" t="n">
        <v>126.13</v>
      </c>
      <c r="AX4" s="13" t="n">
        <v>128.75</v>
      </c>
      <c r="AY4" s="13" t="n">
        <v>127.83</v>
      </c>
    </row>
    <row r="5" customFormat="false" ht="15" hidden="false" customHeight="false" outlineLevel="0" collapsed="false">
      <c r="A5" s="10" t="s">
        <v>21</v>
      </c>
      <c r="B5" s="16" t="s">
        <v>195</v>
      </c>
      <c r="C5" s="16" t="n">
        <v>9.3</v>
      </c>
      <c r="D5" s="16" t="n">
        <v>1.29</v>
      </c>
      <c r="E5" s="16" t="n">
        <v>-3.28</v>
      </c>
      <c r="F5" s="16" t="n">
        <v>-3.76</v>
      </c>
      <c r="G5" s="16" t="n">
        <v>-4.03</v>
      </c>
      <c r="H5" s="16" t="n">
        <v>-4.16</v>
      </c>
      <c r="I5" s="16" t="n">
        <v>-3.28</v>
      </c>
      <c r="J5" s="16" t="n">
        <v>-1.11</v>
      </c>
      <c r="K5" s="16" t="n">
        <v>3.66</v>
      </c>
      <c r="L5" s="16" t="n">
        <v>8.89</v>
      </c>
      <c r="M5" s="16" t="n">
        <v>19.42</v>
      </c>
      <c r="N5" s="16" t="n">
        <v>27.93</v>
      </c>
      <c r="O5" s="16" t="n">
        <v>41.66</v>
      </c>
      <c r="P5" s="16" t="n">
        <v>49.15</v>
      </c>
      <c r="Q5" s="16" t="n">
        <v>56.23</v>
      </c>
      <c r="R5" s="16" t="n">
        <v>65.36</v>
      </c>
      <c r="S5" s="16" t="n">
        <v>72.75</v>
      </c>
      <c r="T5" s="16" t="n">
        <v>79.96</v>
      </c>
      <c r="U5" s="16" t="n">
        <v>84.42</v>
      </c>
      <c r="V5" s="16" t="n">
        <v>87.7</v>
      </c>
      <c r="W5" s="16" t="n">
        <v>92.04</v>
      </c>
      <c r="X5" s="16" t="n">
        <v>96.01</v>
      </c>
      <c r="Y5" s="16" t="n">
        <v>94.39</v>
      </c>
      <c r="Z5" s="16" t="n">
        <v>93.75</v>
      </c>
      <c r="AA5" s="16" t="n">
        <v>98.89</v>
      </c>
      <c r="AB5" s="16" t="n">
        <v>97.94</v>
      </c>
      <c r="AC5" s="16" t="n">
        <v>97.4</v>
      </c>
      <c r="AD5" s="16" t="n">
        <v>101.56</v>
      </c>
      <c r="AE5" s="16" t="n">
        <v>100.47</v>
      </c>
      <c r="AF5" s="16" t="n">
        <v>101.78</v>
      </c>
      <c r="AG5" s="16" t="n">
        <v>105.42</v>
      </c>
      <c r="AH5" s="16" t="n">
        <v>103.81</v>
      </c>
      <c r="AI5" s="16" t="n">
        <v>105.37</v>
      </c>
      <c r="AJ5" s="16" t="n">
        <v>109.97</v>
      </c>
      <c r="AK5" s="16" t="n">
        <v>108.66</v>
      </c>
      <c r="AL5" s="13" t="n">
        <v>108.6</v>
      </c>
      <c r="AM5" s="13" t="n">
        <v>109.27</v>
      </c>
      <c r="AN5" s="13" t="n">
        <v>113</v>
      </c>
      <c r="AO5" s="13" t="n">
        <v>114.22</v>
      </c>
      <c r="AP5" s="13" t="n">
        <v>119.28</v>
      </c>
      <c r="AQ5" s="13" t="n">
        <v>114.39</v>
      </c>
      <c r="AR5" s="13" t="n">
        <v>114.44</v>
      </c>
      <c r="AS5" s="13" t="n">
        <v>114.88</v>
      </c>
      <c r="AT5" s="13" t="n">
        <v>116.91</v>
      </c>
      <c r="AU5" s="13" t="n">
        <v>118.17</v>
      </c>
      <c r="AV5" s="13" t="n">
        <v>118.29</v>
      </c>
      <c r="AW5" s="13" t="n">
        <v>120.08</v>
      </c>
      <c r="AX5" s="13" t="n">
        <v>121.1</v>
      </c>
      <c r="AY5" s="13" t="n">
        <v>123.68</v>
      </c>
      <c r="AZ5" s="13" t="n">
        <v>125.16</v>
      </c>
    </row>
    <row r="6" customFormat="false" ht="15" hidden="false" customHeight="false" outlineLevel="0" collapsed="false">
      <c r="A6" s="10" t="s">
        <v>21</v>
      </c>
      <c r="B6" s="16" t="s">
        <v>195</v>
      </c>
      <c r="C6" s="16" t="n">
        <v>12.48</v>
      </c>
      <c r="D6" s="16" t="n">
        <v>-1.42</v>
      </c>
      <c r="E6" s="16" t="n">
        <v>-1.44</v>
      </c>
      <c r="F6" s="16" t="n">
        <v>-1.22</v>
      </c>
      <c r="G6" s="16" t="n">
        <v>-1.13</v>
      </c>
      <c r="H6" s="16" t="n">
        <v>-0.78</v>
      </c>
      <c r="I6" s="16" t="n">
        <v>0.47</v>
      </c>
      <c r="J6" s="16" t="n">
        <v>2.26</v>
      </c>
      <c r="K6" s="16" t="n">
        <v>7.51</v>
      </c>
      <c r="L6" s="16" t="n">
        <v>13.66</v>
      </c>
      <c r="M6" s="16" t="n">
        <v>23.3</v>
      </c>
      <c r="N6" s="16" t="n">
        <v>31.83</v>
      </c>
      <c r="O6" s="16" t="n">
        <v>45.58</v>
      </c>
      <c r="P6" s="16" t="n">
        <v>53.93</v>
      </c>
      <c r="Q6" s="16" t="n">
        <v>59.89</v>
      </c>
      <c r="R6" s="16" t="n">
        <v>71.82</v>
      </c>
      <c r="S6" s="16" t="n">
        <v>79.91</v>
      </c>
      <c r="T6" s="16" t="n">
        <v>86.65</v>
      </c>
      <c r="U6" s="16" t="n">
        <v>92.4</v>
      </c>
      <c r="V6" s="16" t="n">
        <v>97.8</v>
      </c>
      <c r="W6" s="16" t="n">
        <v>100.64</v>
      </c>
      <c r="X6" s="16" t="n">
        <v>103.95</v>
      </c>
      <c r="Y6" s="16" t="n">
        <v>104.48</v>
      </c>
      <c r="Z6" s="16" t="n">
        <v>106.74</v>
      </c>
      <c r="AA6" s="16" t="n">
        <v>108.9</v>
      </c>
      <c r="AB6" s="16" t="n">
        <v>109.24</v>
      </c>
      <c r="AC6" s="16" t="n">
        <v>111.12</v>
      </c>
      <c r="AD6" s="16" t="n">
        <v>110.48</v>
      </c>
      <c r="AE6" s="16" t="n">
        <v>112.48</v>
      </c>
      <c r="AF6" s="16" t="n">
        <v>113.59</v>
      </c>
      <c r="AG6" s="16" t="n">
        <v>115.77</v>
      </c>
      <c r="AH6" s="16" t="n">
        <v>115.01</v>
      </c>
      <c r="AI6" s="16" t="n">
        <v>116.93</v>
      </c>
      <c r="AJ6" s="16" t="n">
        <v>117.37</v>
      </c>
      <c r="AK6" s="16" t="n">
        <v>119.5</v>
      </c>
      <c r="AL6" s="13" t="n">
        <v>118.37</v>
      </c>
      <c r="AM6" s="13" t="n">
        <v>119.45</v>
      </c>
      <c r="AN6" s="13" t="n">
        <v>119.97</v>
      </c>
      <c r="AO6" s="13" t="n">
        <v>122.27</v>
      </c>
      <c r="AP6" s="13" t="n">
        <v>122.19</v>
      </c>
      <c r="AQ6" s="13" t="n">
        <v>122.68</v>
      </c>
      <c r="AR6" s="13" t="n">
        <v>122.2</v>
      </c>
      <c r="AS6" s="13" t="n">
        <v>122.63</v>
      </c>
      <c r="AT6" s="13" t="n">
        <v>122.85</v>
      </c>
      <c r="AU6" s="13" t="n">
        <v>123.75</v>
      </c>
      <c r="AV6" s="13" t="n">
        <v>125.01</v>
      </c>
      <c r="AW6" s="13" t="n">
        <v>125.22</v>
      </c>
      <c r="AX6" s="13" t="n">
        <v>127.07</v>
      </c>
      <c r="AY6" s="13" t="n">
        <v>127.02</v>
      </c>
      <c r="AZ6" s="13" t="n">
        <v>127.31</v>
      </c>
    </row>
    <row r="7" customFormat="false" ht="15" hidden="false" customHeight="false" outlineLevel="0" collapsed="false">
      <c r="A7" s="10" t="s">
        <v>21</v>
      </c>
      <c r="B7" s="16" t="s">
        <v>195</v>
      </c>
      <c r="C7" s="16" t="n">
        <v>15.45</v>
      </c>
      <c r="D7" s="16" t="n">
        <v>0.55</v>
      </c>
      <c r="E7" s="16" t="n">
        <v>-0.96</v>
      </c>
      <c r="F7" s="16" t="n">
        <v>-2.06</v>
      </c>
      <c r="G7" s="16" t="n">
        <v>-2.84</v>
      </c>
      <c r="H7" s="16" t="n">
        <v>-3.71</v>
      </c>
      <c r="I7" s="16" t="n">
        <v>-2.87</v>
      </c>
      <c r="J7" s="16" t="n">
        <v>-0.7</v>
      </c>
      <c r="K7" s="16" t="n">
        <v>3.85</v>
      </c>
      <c r="L7" s="16" t="n">
        <v>10.49</v>
      </c>
      <c r="M7" s="16" t="n">
        <v>21.03</v>
      </c>
      <c r="N7" s="16" t="n">
        <v>29.22</v>
      </c>
      <c r="O7" s="16" t="n">
        <v>45.07</v>
      </c>
      <c r="P7" s="16" t="n">
        <v>47.5</v>
      </c>
      <c r="Q7" s="16" t="n">
        <v>56.16</v>
      </c>
      <c r="R7" s="16" t="n">
        <v>64.76</v>
      </c>
      <c r="S7" s="16" t="n">
        <v>73.46</v>
      </c>
      <c r="T7" s="16" t="n">
        <v>83.03</v>
      </c>
      <c r="U7" s="16" t="n">
        <v>86.23</v>
      </c>
      <c r="V7" s="16" t="n">
        <v>90.26</v>
      </c>
      <c r="W7" s="16" t="n">
        <v>92.39</v>
      </c>
      <c r="X7" s="16" t="n">
        <v>95.06</v>
      </c>
      <c r="Y7" s="16" t="n">
        <v>95.46</v>
      </c>
      <c r="Z7" s="16" t="n">
        <v>96.36</v>
      </c>
      <c r="AA7" s="16" t="n">
        <v>99.24</v>
      </c>
      <c r="AB7" s="16" t="n">
        <v>101.04</v>
      </c>
      <c r="AC7" s="16" t="n">
        <v>102.29</v>
      </c>
      <c r="AD7" s="16" t="n">
        <v>102.79</v>
      </c>
      <c r="AE7" s="16" t="n">
        <v>104.19</v>
      </c>
      <c r="AF7" s="16" t="n">
        <v>104.85</v>
      </c>
      <c r="AG7" s="16" t="n">
        <v>106.9</v>
      </c>
      <c r="AH7" s="16" t="n">
        <v>105.93</v>
      </c>
      <c r="AI7" s="16" t="n">
        <v>108.26</v>
      </c>
      <c r="AJ7" s="16" t="n">
        <v>109.83</v>
      </c>
      <c r="AK7" s="16" t="n">
        <v>111.61</v>
      </c>
      <c r="AL7" s="13" t="n">
        <v>110.77</v>
      </c>
      <c r="AM7" s="13" t="n">
        <v>112.06</v>
      </c>
      <c r="AN7" s="13" t="n">
        <v>112.99</v>
      </c>
      <c r="AO7" s="13" t="n">
        <v>115.02</v>
      </c>
      <c r="AP7" s="13" t="n">
        <v>114.56</v>
      </c>
      <c r="AQ7" s="13" t="n">
        <v>115.86</v>
      </c>
      <c r="AR7" s="13" t="n">
        <v>114.75</v>
      </c>
      <c r="AS7" s="13" t="n">
        <v>115.78</v>
      </c>
      <c r="AT7" s="13" t="n">
        <v>116.05</v>
      </c>
      <c r="AU7" s="13" t="n">
        <v>117</v>
      </c>
      <c r="AV7" s="13" t="n">
        <v>117.66</v>
      </c>
      <c r="AW7" s="13" t="n">
        <v>118.22</v>
      </c>
      <c r="AX7" s="13" t="n">
        <v>120</v>
      </c>
      <c r="AY7" s="13" t="n">
        <v>120.03</v>
      </c>
      <c r="AZ7" s="13" t="n">
        <v>120.16</v>
      </c>
    </row>
    <row r="8" customFormat="false" ht="15" hidden="false" customHeight="false" outlineLevel="0" collapsed="false">
      <c r="A8" s="10" t="s">
        <v>21</v>
      </c>
      <c r="B8" s="16" t="s">
        <v>195</v>
      </c>
      <c r="C8" s="16" t="n">
        <v>15.38</v>
      </c>
      <c r="D8" s="16" t="n">
        <v>2.96</v>
      </c>
      <c r="E8" s="16" t="n">
        <v>2.03</v>
      </c>
      <c r="F8" s="16" t="n">
        <v>0.52</v>
      </c>
      <c r="G8" s="16" t="n">
        <v>-0.02</v>
      </c>
      <c r="H8" s="16" t="n">
        <v>-0.58</v>
      </c>
      <c r="I8" s="16" t="n">
        <v>-1.17</v>
      </c>
      <c r="J8" s="16" t="n">
        <v>0.11</v>
      </c>
      <c r="K8" s="16" t="n">
        <v>3.95</v>
      </c>
      <c r="L8" s="16" t="n">
        <v>9.56</v>
      </c>
      <c r="M8" s="16" t="n">
        <v>19.42</v>
      </c>
      <c r="N8" s="16" t="n">
        <v>26.92</v>
      </c>
      <c r="O8" s="16" t="n">
        <v>39.96</v>
      </c>
      <c r="P8" s="16" t="n">
        <v>48.91</v>
      </c>
      <c r="Q8" s="16" t="n">
        <v>55.41</v>
      </c>
      <c r="R8" s="16" t="n">
        <v>66.03</v>
      </c>
      <c r="S8" s="16" t="n">
        <v>78.42</v>
      </c>
      <c r="T8" s="16" t="n">
        <v>83.46</v>
      </c>
      <c r="U8" s="16" t="n">
        <v>86.83</v>
      </c>
      <c r="V8" s="16" t="n">
        <v>91.13</v>
      </c>
      <c r="W8" s="16" t="n">
        <v>95.16</v>
      </c>
      <c r="X8" s="16" t="n">
        <v>98.55</v>
      </c>
      <c r="Y8" s="16" t="n">
        <v>100.29</v>
      </c>
      <c r="Z8" s="16" t="n">
        <v>102.67</v>
      </c>
      <c r="AA8" s="16" t="n">
        <v>104.68</v>
      </c>
      <c r="AB8" s="16" t="n">
        <v>105.63</v>
      </c>
      <c r="AC8" s="16" t="n">
        <v>107.46</v>
      </c>
      <c r="AD8" s="16" t="n">
        <v>108.55</v>
      </c>
      <c r="AE8" s="16" t="n">
        <v>110.55</v>
      </c>
      <c r="AF8" s="16" t="n">
        <v>110.8</v>
      </c>
      <c r="AG8" s="16" t="n">
        <v>112.12</v>
      </c>
      <c r="AH8" s="16" t="n">
        <v>112.72</v>
      </c>
      <c r="AI8" s="16" t="n">
        <v>113.72</v>
      </c>
      <c r="AJ8" s="16" t="n">
        <v>113.7</v>
      </c>
      <c r="AK8" s="16" t="n">
        <v>113.88</v>
      </c>
      <c r="AL8" s="13" t="n">
        <v>114.68</v>
      </c>
      <c r="AM8" s="13" t="n">
        <v>114.81</v>
      </c>
      <c r="AN8" s="13" t="n">
        <v>115.88</v>
      </c>
      <c r="AO8" s="13" t="n">
        <v>117.83</v>
      </c>
      <c r="AP8" s="13" t="n">
        <v>117.5</v>
      </c>
      <c r="AQ8" s="13" t="n">
        <v>117.32</v>
      </c>
      <c r="AR8" s="13" t="n">
        <v>118.05</v>
      </c>
    </row>
    <row r="9" customFormat="false" ht="15" hidden="false" customHeight="false" outlineLevel="0" collapsed="false">
      <c r="A9" s="10" t="s">
        <v>21</v>
      </c>
      <c r="B9" s="16" t="s">
        <v>195</v>
      </c>
      <c r="C9" s="16" t="n">
        <v>19.35</v>
      </c>
      <c r="D9" s="16" t="n">
        <v>8.52</v>
      </c>
      <c r="E9" s="16" t="n">
        <v>6.68</v>
      </c>
      <c r="F9" s="16" t="n">
        <v>4.8</v>
      </c>
      <c r="G9" s="16" t="n">
        <v>3.38</v>
      </c>
      <c r="H9" s="16" t="n">
        <v>2.37</v>
      </c>
      <c r="I9" s="16" t="n">
        <v>1.18</v>
      </c>
      <c r="J9" s="16" t="n">
        <v>2.92</v>
      </c>
      <c r="K9" s="16" t="n">
        <v>6.43</v>
      </c>
      <c r="L9" s="16" t="n">
        <v>13.35</v>
      </c>
      <c r="M9" s="16" t="n">
        <v>23.15</v>
      </c>
      <c r="N9" s="16" t="n">
        <v>30.91</v>
      </c>
      <c r="O9" s="16" t="n">
        <v>43.08</v>
      </c>
      <c r="P9" s="16" t="n">
        <v>52.52</v>
      </c>
      <c r="Q9" s="16" t="n">
        <v>58.52</v>
      </c>
      <c r="R9" s="16" t="n">
        <v>70.28</v>
      </c>
      <c r="S9" s="16" t="n">
        <v>77.31</v>
      </c>
      <c r="T9" s="16" t="n">
        <v>83.5</v>
      </c>
      <c r="U9" s="16" t="n">
        <v>86.65</v>
      </c>
      <c r="V9" s="16" t="n">
        <v>88.8</v>
      </c>
      <c r="W9" s="16" t="n">
        <v>92.01</v>
      </c>
      <c r="X9" s="16" t="n">
        <v>96.04</v>
      </c>
      <c r="Y9" s="16" t="n">
        <v>95.21</v>
      </c>
      <c r="Z9" s="16" t="n">
        <v>97.24</v>
      </c>
      <c r="AA9" s="16" t="n">
        <v>98.88</v>
      </c>
      <c r="AB9" s="16" t="n">
        <v>98.68</v>
      </c>
      <c r="AC9" s="16" t="n">
        <v>100.24</v>
      </c>
      <c r="AD9" s="16" t="n">
        <v>101.85</v>
      </c>
      <c r="AE9" s="16" t="n">
        <v>102.97</v>
      </c>
      <c r="AF9" s="16" t="n">
        <v>102.8</v>
      </c>
      <c r="AG9" s="16" t="n">
        <v>104.56</v>
      </c>
      <c r="AH9" s="16" t="n">
        <v>104.68</v>
      </c>
      <c r="AI9" s="16" t="n">
        <v>106.77</v>
      </c>
      <c r="AJ9" s="16" t="n">
        <v>106.46</v>
      </c>
      <c r="AK9" s="16" t="n">
        <v>105.99</v>
      </c>
      <c r="AL9" s="13" t="n">
        <v>106.95</v>
      </c>
      <c r="AM9" s="13" t="n">
        <v>107.64</v>
      </c>
      <c r="AN9" s="13" t="n">
        <v>108.21</v>
      </c>
      <c r="AO9" s="13" t="n">
        <v>110.21</v>
      </c>
      <c r="AP9" s="13" t="n">
        <v>110.07</v>
      </c>
      <c r="AQ9" s="13" t="n">
        <v>110.53</v>
      </c>
      <c r="AR9" s="13" t="n">
        <v>111.17</v>
      </c>
    </row>
    <row r="10" customFormat="false" ht="15" hidden="false" customHeight="false" outlineLevel="0" collapsed="false">
      <c r="A10" s="10" t="s">
        <v>21</v>
      </c>
      <c r="B10" s="16" t="s">
        <v>195</v>
      </c>
      <c r="C10" s="16" t="n">
        <v>11.23</v>
      </c>
      <c r="D10" s="16" t="n">
        <v>6.21</v>
      </c>
      <c r="E10" s="16" t="n">
        <v>3.51</v>
      </c>
      <c r="F10" s="16" t="n">
        <v>2.09</v>
      </c>
      <c r="G10" s="16" t="n">
        <v>0.57</v>
      </c>
      <c r="H10" s="16" t="n">
        <v>-0.61</v>
      </c>
      <c r="I10" s="16" t="n">
        <v>-0.72</v>
      </c>
      <c r="J10" s="16" t="n">
        <v>1.39</v>
      </c>
      <c r="K10" s="16" t="n">
        <v>5.36</v>
      </c>
      <c r="L10" s="16" t="n">
        <v>11.91</v>
      </c>
      <c r="M10" s="16" t="n">
        <v>21.61</v>
      </c>
      <c r="N10" s="16" t="n">
        <v>30.97</v>
      </c>
      <c r="O10" s="16" t="n">
        <v>40.78</v>
      </c>
      <c r="P10" s="16" t="n">
        <v>52.88</v>
      </c>
      <c r="Q10" s="16" t="n">
        <v>60.28</v>
      </c>
      <c r="R10" s="16" t="n">
        <v>69.59</v>
      </c>
      <c r="S10" s="16" t="n">
        <v>76.82</v>
      </c>
      <c r="T10" s="16" t="n">
        <v>81.92</v>
      </c>
      <c r="U10" s="16" t="n">
        <v>87.58</v>
      </c>
      <c r="V10" s="16" t="n">
        <v>91.24</v>
      </c>
      <c r="W10" s="16" t="n">
        <v>92.52</v>
      </c>
      <c r="X10" s="16" t="n">
        <v>94.85</v>
      </c>
      <c r="Y10" s="16" t="n">
        <v>95.46</v>
      </c>
      <c r="Z10" s="16" t="n">
        <v>98.15</v>
      </c>
      <c r="AA10" s="16" t="n">
        <v>99.92</v>
      </c>
      <c r="AB10" s="16" t="n">
        <v>99.86</v>
      </c>
      <c r="AC10" s="16" t="n">
        <v>100.23</v>
      </c>
      <c r="AD10" s="16" t="n">
        <v>101.94</v>
      </c>
      <c r="AE10" s="16" t="n">
        <v>102.73</v>
      </c>
      <c r="AF10" s="16" t="n">
        <v>104.76</v>
      </c>
      <c r="AG10" s="16" t="n">
        <v>104.69</v>
      </c>
      <c r="AH10" s="16" t="n">
        <v>105.07</v>
      </c>
      <c r="AI10" s="16" t="n">
        <v>106.6</v>
      </c>
      <c r="AJ10" s="16" t="n">
        <v>107.39</v>
      </c>
      <c r="AK10" s="16" t="n">
        <v>106.89</v>
      </c>
      <c r="AL10" s="13" t="n">
        <v>108</v>
      </c>
      <c r="AM10" s="13" t="n">
        <v>108.66</v>
      </c>
      <c r="AN10" s="13" t="n">
        <v>110.25</v>
      </c>
      <c r="AO10" s="13" t="n">
        <v>111.27</v>
      </c>
      <c r="AP10" s="13" t="n">
        <v>111.09</v>
      </c>
      <c r="AQ10" s="13" t="n">
        <v>112.12</v>
      </c>
      <c r="AR10" s="13" t="n">
        <v>113.06</v>
      </c>
    </row>
    <row r="11" customFormat="false" ht="15.75" hidden="false" customHeight="true" outlineLevel="0" collapsed="false">
      <c r="A11" s="10" t="s">
        <v>21</v>
      </c>
      <c r="B11" s="16" t="s">
        <v>275</v>
      </c>
      <c r="C11" s="16" t="n">
        <v>2.38</v>
      </c>
      <c r="D11" s="16" t="n">
        <v>2.17</v>
      </c>
      <c r="E11" s="16" t="n">
        <v>2.27</v>
      </c>
      <c r="F11" s="16" t="n">
        <v>2.69</v>
      </c>
      <c r="G11" s="16" t="n">
        <v>3.54</v>
      </c>
      <c r="H11" s="16" t="n">
        <v>4.76</v>
      </c>
      <c r="I11" s="16" t="n">
        <v>6.36</v>
      </c>
      <c r="J11" s="16" t="n">
        <v>8.4</v>
      </c>
      <c r="K11" s="16" t="n">
        <v>11.09</v>
      </c>
      <c r="L11" s="16" t="n">
        <v>14.57</v>
      </c>
      <c r="M11" s="16" t="n">
        <v>19.22</v>
      </c>
      <c r="N11" s="16" t="n">
        <v>24.86</v>
      </c>
      <c r="O11" s="16" t="n">
        <v>32.28</v>
      </c>
      <c r="P11" s="16" t="n">
        <v>39.78</v>
      </c>
      <c r="Q11" s="16" t="n">
        <v>48.15</v>
      </c>
      <c r="R11" s="16" t="n">
        <v>54.2</v>
      </c>
      <c r="S11" s="16" t="n">
        <v>58.34</v>
      </c>
      <c r="T11" s="16" t="n">
        <v>60.84</v>
      </c>
      <c r="U11" s="16" t="n">
        <v>61.57</v>
      </c>
      <c r="V11" s="16" t="n">
        <v>62.42</v>
      </c>
      <c r="W11" s="16" t="n">
        <v>62.36</v>
      </c>
      <c r="X11" s="16" t="n">
        <v>62.34</v>
      </c>
      <c r="Y11" s="16" t="n">
        <v>62.03</v>
      </c>
      <c r="Z11" s="16" t="n">
        <v>61.54</v>
      </c>
      <c r="AA11" s="16" t="n">
        <v>61.65</v>
      </c>
      <c r="AB11" s="16" t="n">
        <v>61.19</v>
      </c>
      <c r="AC11" s="16" t="n">
        <v>60.78</v>
      </c>
      <c r="AD11" s="16" t="n">
        <v>60.81</v>
      </c>
      <c r="AE11" s="16" t="n">
        <v>60.31</v>
      </c>
      <c r="AF11" s="16" t="n">
        <v>60.44</v>
      </c>
      <c r="AG11" s="16" t="n">
        <v>60.45</v>
      </c>
      <c r="AH11" s="16" t="n">
        <v>60.47</v>
      </c>
      <c r="AI11" s="16" t="n">
        <v>60.43</v>
      </c>
      <c r="AJ11" s="16" t="n">
        <v>60.51</v>
      </c>
      <c r="AK11" s="16" t="n">
        <v>60.25</v>
      </c>
      <c r="AL11" s="13" t="n">
        <v>60.4</v>
      </c>
      <c r="AM11" s="13" t="n">
        <v>60.38</v>
      </c>
      <c r="AN11" s="13" t="n">
        <v>60.56</v>
      </c>
      <c r="AO11" s="13" t="n">
        <v>60.77</v>
      </c>
      <c r="AP11" s="13" t="n">
        <v>60.62</v>
      </c>
      <c r="AQ11" s="13" t="n">
        <v>60.79</v>
      </c>
      <c r="AR11" s="13" t="n">
        <v>60.89</v>
      </c>
      <c r="AS11" s="13" t="n">
        <v>60.75</v>
      </c>
      <c r="AT11" s="13" t="n">
        <v>60.95</v>
      </c>
      <c r="AU11" s="13" t="n">
        <v>60.98</v>
      </c>
      <c r="AV11" s="13" t="n">
        <v>61.15</v>
      </c>
      <c r="AW11" s="13" t="n">
        <v>61.16</v>
      </c>
      <c r="AX11" s="13" t="n">
        <v>61.27</v>
      </c>
      <c r="AY11" s="13" t="n">
        <v>61.27</v>
      </c>
    </row>
    <row r="12" customFormat="false" ht="15" hidden="false" customHeight="false" outlineLevel="0" collapsed="false">
      <c r="A12" s="10" t="s">
        <v>21</v>
      </c>
      <c r="B12" s="16" t="s">
        <v>275</v>
      </c>
      <c r="C12" s="16" t="n">
        <v>2.43</v>
      </c>
      <c r="D12" s="16" t="n">
        <v>2.2</v>
      </c>
      <c r="E12" s="16" t="n">
        <v>2.28</v>
      </c>
      <c r="F12" s="16" t="n">
        <v>2.68</v>
      </c>
      <c r="G12" s="16" t="n">
        <v>3.54</v>
      </c>
      <c r="H12" s="16" t="n">
        <v>4.78</v>
      </c>
      <c r="I12" s="16" t="n">
        <v>6.34</v>
      </c>
      <c r="J12" s="16" t="n">
        <v>8.4</v>
      </c>
      <c r="K12" s="16" t="n">
        <v>11.14</v>
      </c>
      <c r="L12" s="16" t="n">
        <v>14.79</v>
      </c>
      <c r="M12" s="16" t="n">
        <v>19.53</v>
      </c>
      <c r="N12" s="16" t="n">
        <v>25.04</v>
      </c>
      <c r="O12" s="16" t="n">
        <v>32.24</v>
      </c>
      <c r="P12" s="16" t="n">
        <v>40.18</v>
      </c>
      <c r="Q12" s="16" t="n">
        <v>48.46</v>
      </c>
      <c r="R12" s="16" t="n">
        <v>54.58</v>
      </c>
      <c r="S12" s="16" t="n">
        <v>58.51</v>
      </c>
      <c r="T12" s="16" t="n">
        <v>61.08</v>
      </c>
      <c r="U12" s="16" t="n">
        <v>61.92</v>
      </c>
      <c r="V12" s="16" t="n">
        <v>62.12</v>
      </c>
      <c r="W12" s="16" t="n">
        <v>62.21</v>
      </c>
      <c r="X12" s="16" t="n">
        <v>61.83</v>
      </c>
      <c r="Y12" s="16" t="n">
        <v>61.21</v>
      </c>
      <c r="Z12" s="16" t="n">
        <v>60.79</v>
      </c>
      <c r="AA12" s="16" t="n">
        <v>60.67</v>
      </c>
      <c r="AB12" s="16" t="n">
        <v>59.99</v>
      </c>
      <c r="AC12" s="16" t="n">
        <v>59.81</v>
      </c>
      <c r="AD12" s="16" t="n">
        <v>59.6</v>
      </c>
      <c r="AE12" s="16" t="n">
        <v>59.4</v>
      </c>
      <c r="AF12" s="16" t="n">
        <v>59.05</v>
      </c>
      <c r="AG12" s="16" t="n">
        <v>59.06</v>
      </c>
      <c r="AH12" s="16" t="n">
        <v>58.7</v>
      </c>
      <c r="AI12" s="16" t="n">
        <v>58.83</v>
      </c>
      <c r="AJ12" s="16" t="n">
        <v>58.78</v>
      </c>
      <c r="AK12" s="16" t="n">
        <v>58.66</v>
      </c>
      <c r="AL12" s="13" t="n">
        <v>58.68</v>
      </c>
      <c r="AM12" s="13" t="n">
        <v>58.51</v>
      </c>
      <c r="AN12" s="13" t="n">
        <v>58.59</v>
      </c>
      <c r="AO12" s="13" t="n">
        <v>58.68</v>
      </c>
      <c r="AP12" s="13" t="n">
        <v>58.59</v>
      </c>
      <c r="AQ12" s="13" t="n">
        <v>58.57</v>
      </c>
      <c r="AR12" s="13" t="n">
        <v>58.75</v>
      </c>
      <c r="AS12" s="13" t="n">
        <v>58.74</v>
      </c>
      <c r="AT12" s="13" t="n">
        <v>58.61</v>
      </c>
      <c r="AU12" s="13" t="n">
        <v>58.6</v>
      </c>
      <c r="AV12" s="13" t="n">
        <v>58.83</v>
      </c>
      <c r="AW12" s="13" t="n">
        <v>58.95</v>
      </c>
      <c r="AX12" s="13" t="n">
        <v>58.93</v>
      </c>
      <c r="AY12" s="13" t="n">
        <v>58.89</v>
      </c>
    </row>
    <row r="13" customFormat="false" ht="15" hidden="false" customHeight="false" outlineLevel="0" collapsed="false">
      <c r="A13" s="10" t="s">
        <v>21</v>
      </c>
      <c r="B13" s="16" t="s">
        <v>275</v>
      </c>
      <c r="C13" s="16" t="n">
        <v>2.3</v>
      </c>
      <c r="D13" s="16" t="n">
        <v>2.12</v>
      </c>
      <c r="E13" s="16" t="n">
        <v>2.21</v>
      </c>
      <c r="F13" s="16" t="n">
        <v>2.7</v>
      </c>
      <c r="G13" s="16" t="n">
        <v>3.62</v>
      </c>
      <c r="H13" s="16" t="n">
        <v>4.86</v>
      </c>
      <c r="I13" s="16" t="n">
        <v>6.49</v>
      </c>
      <c r="J13" s="16" t="n">
        <v>8.61</v>
      </c>
      <c r="K13" s="16" t="n">
        <v>11.41</v>
      </c>
      <c r="L13" s="16" t="n">
        <v>15.03</v>
      </c>
      <c r="M13" s="16" t="n">
        <v>19.6</v>
      </c>
      <c r="N13" s="16" t="n">
        <v>25.33</v>
      </c>
      <c r="O13" s="16" t="n">
        <v>32.41</v>
      </c>
      <c r="P13" s="16" t="n">
        <v>40.45</v>
      </c>
      <c r="Q13" s="16" t="n">
        <v>48.5</v>
      </c>
      <c r="R13" s="16" t="n">
        <v>54.18</v>
      </c>
      <c r="S13" s="16" t="n">
        <v>58.19</v>
      </c>
      <c r="T13" s="16" t="n">
        <v>60.64</v>
      </c>
      <c r="U13" s="16" t="n">
        <v>61.76</v>
      </c>
      <c r="V13" s="16" t="n">
        <v>62.48</v>
      </c>
      <c r="W13" s="16" t="n">
        <v>62.74</v>
      </c>
      <c r="X13" s="16" t="n">
        <v>62.67</v>
      </c>
      <c r="Y13" s="16" t="n">
        <v>62.45</v>
      </c>
      <c r="Z13" s="16" t="n">
        <v>61.97</v>
      </c>
      <c r="AA13" s="16" t="n">
        <v>62.05</v>
      </c>
      <c r="AB13" s="16" t="n">
        <v>61.86</v>
      </c>
      <c r="AC13" s="16" t="n">
        <v>61.6</v>
      </c>
      <c r="AD13" s="16" t="n">
        <v>61.62</v>
      </c>
      <c r="AE13" s="16" t="n">
        <v>61.36</v>
      </c>
      <c r="AF13" s="16" t="n">
        <v>61.35</v>
      </c>
      <c r="AG13" s="16" t="n">
        <v>61.38</v>
      </c>
      <c r="AH13" s="16" t="n">
        <v>61.21</v>
      </c>
      <c r="AI13" s="16" t="n">
        <v>61.33</v>
      </c>
      <c r="AJ13" s="16" t="n">
        <v>61.24</v>
      </c>
      <c r="AK13" s="16" t="n">
        <v>61.31</v>
      </c>
      <c r="AL13" s="13" t="n">
        <v>61.27</v>
      </c>
      <c r="AM13" s="13" t="n">
        <v>61.42</v>
      </c>
      <c r="AN13" s="13" t="n">
        <v>61.3</v>
      </c>
      <c r="AO13" s="13" t="n">
        <v>61.5</v>
      </c>
      <c r="AP13" s="13" t="n">
        <v>61.55</v>
      </c>
      <c r="AQ13" s="13" t="n">
        <v>61.93</v>
      </c>
      <c r="AR13" s="13" t="n">
        <v>61.89</v>
      </c>
      <c r="AS13" s="13" t="n">
        <v>61.82</v>
      </c>
      <c r="AT13" s="13" t="n">
        <v>62.08</v>
      </c>
      <c r="AU13" s="13" t="n">
        <v>62.06</v>
      </c>
      <c r="AV13" s="13" t="n">
        <v>62.27</v>
      </c>
      <c r="AW13" s="13" t="n">
        <v>62.27</v>
      </c>
      <c r="AX13" s="13" t="n">
        <v>62.44</v>
      </c>
      <c r="AY13" s="13" t="n">
        <v>62.6</v>
      </c>
    </row>
    <row r="14" customFormat="false" ht="15" hidden="false" customHeight="false" outlineLevel="0" collapsed="false">
      <c r="A14" s="10" t="s">
        <v>21</v>
      </c>
      <c r="B14" s="16" t="s">
        <v>275</v>
      </c>
      <c r="C14" s="16" t="n">
        <v>2.5</v>
      </c>
      <c r="D14" s="16" t="n">
        <v>2.49</v>
      </c>
      <c r="E14" s="16" t="n">
        <v>2.66</v>
      </c>
      <c r="F14" s="16" t="n">
        <v>3.11</v>
      </c>
      <c r="G14" s="16" t="n">
        <v>3.93</v>
      </c>
      <c r="H14" s="16" t="n">
        <v>5.13</v>
      </c>
      <c r="I14" s="16" t="n">
        <v>6.95</v>
      </c>
      <c r="J14" s="16" t="n">
        <v>9.34</v>
      </c>
      <c r="K14" s="16" t="n">
        <v>12.57</v>
      </c>
      <c r="L14" s="16" t="n">
        <v>16.76</v>
      </c>
      <c r="M14" s="16" t="n">
        <v>22.26</v>
      </c>
      <c r="N14" s="16" t="n">
        <v>29.3</v>
      </c>
      <c r="O14" s="16" t="n">
        <v>37.67</v>
      </c>
      <c r="P14" s="16" t="n">
        <v>48.32</v>
      </c>
      <c r="Q14" s="16" t="n">
        <v>57.4</v>
      </c>
      <c r="R14" s="16" t="n">
        <v>64.2</v>
      </c>
      <c r="S14" s="16" t="n">
        <v>69.23</v>
      </c>
      <c r="T14" s="16" t="n">
        <v>71.16</v>
      </c>
      <c r="U14" s="16" t="n">
        <v>71.95</v>
      </c>
      <c r="V14" s="16" t="n">
        <v>71.34</v>
      </c>
      <c r="W14" s="16" t="n">
        <v>70.34</v>
      </c>
      <c r="X14" s="16" t="n">
        <v>71.66</v>
      </c>
      <c r="Y14" s="16" t="n">
        <v>69.2</v>
      </c>
      <c r="Z14" s="16" t="n">
        <v>68.75</v>
      </c>
      <c r="AA14" s="16" t="n">
        <v>67.88</v>
      </c>
      <c r="AB14" s="16" t="n">
        <v>68.06</v>
      </c>
      <c r="AC14" s="16" t="n">
        <v>70.66</v>
      </c>
      <c r="AD14" s="16" t="n">
        <v>67.68</v>
      </c>
      <c r="AE14" s="16" t="n">
        <v>67.93</v>
      </c>
      <c r="AF14" s="16" t="n">
        <v>68.93</v>
      </c>
      <c r="AG14" s="16" t="n">
        <v>68.23</v>
      </c>
      <c r="AH14" s="16" t="n">
        <v>67.11</v>
      </c>
      <c r="AI14" s="16" t="n">
        <v>67.74</v>
      </c>
      <c r="AJ14" s="16" t="n">
        <v>66.62</v>
      </c>
      <c r="AK14" s="16" t="n">
        <v>66.84</v>
      </c>
      <c r="AL14" s="13" t="n">
        <v>66.62</v>
      </c>
      <c r="AM14" s="13" t="n">
        <v>70.15</v>
      </c>
      <c r="AN14" s="13" t="n">
        <v>66.96</v>
      </c>
      <c r="AO14" s="13" t="n">
        <v>67.36</v>
      </c>
      <c r="AP14" s="13" t="n">
        <v>67.02</v>
      </c>
      <c r="AQ14" s="13" t="n">
        <v>71.48</v>
      </c>
      <c r="AR14" s="13" t="n">
        <v>68.46</v>
      </c>
      <c r="AS14" s="13" t="n">
        <v>68.34</v>
      </c>
      <c r="AT14" s="13" t="n">
        <v>67.62</v>
      </c>
      <c r="AU14" s="13" t="n">
        <v>69.47</v>
      </c>
      <c r="AV14" s="13" t="n">
        <v>69.52</v>
      </c>
      <c r="AW14" s="13" t="n">
        <v>67.62</v>
      </c>
      <c r="AX14" s="13" t="n">
        <v>68.32</v>
      </c>
      <c r="AY14" s="13" t="n">
        <v>68.64</v>
      </c>
    </row>
    <row r="15" customFormat="false" ht="15" hidden="false" customHeight="false" outlineLevel="0" collapsed="false">
      <c r="A15" s="10" t="s">
        <v>21</v>
      </c>
      <c r="B15" s="16" t="s">
        <v>275</v>
      </c>
      <c r="C15" s="16" t="n">
        <v>2.51</v>
      </c>
      <c r="D15" s="16" t="n">
        <v>2.33</v>
      </c>
      <c r="E15" s="16" t="n">
        <v>2.48</v>
      </c>
      <c r="F15" s="16" t="n">
        <v>3.01</v>
      </c>
      <c r="G15" s="16" t="n">
        <v>3.92</v>
      </c>
      <c r="H15" s="16" t="n">
        <v>5.19</v>
      </c>
      <c r="I15" s="16" t="n">
        <v>7.07</v>
      </c>
      <c r="J15" s="16" t="n">
        <v>9.51</v>
      </c>
      <c r="K15" s="16" t="n">
        <v>12.88</v>
      </c>
      <c r="L15" s="16" t="n">
        <v>17.14</v>
      </c>
      <c r="M15" s="16" t="n">
        <v>22.89</v>
      </c>
      <c r="N15" s="16" t="n">
        <v>30.17</v>
      </c>
      <c r="O15" s="16" t="n">
        <v>38.77</v>
      </c>
      <c r="P15" s="16" t="n">
        <v>48.92</v>
      </c>
      <c r="Q15" s="16" t="n">
        <v>58.14</v>
      </c>
      <c r="R15" s="16" t="n">
        <v>65.65</v>
      </c>
      <c r="S15" s="16" t="n">
        <v>69.89</v>
      </c>
      <c r="T15" s="16" t="n">
        <v>72.29</v>
      </c>
      <c r="U15" s="16" t="n">
        <v>73.78</v>
      </c>
      <c r="V15" s="16" t="n">
        <v>74.17</v>
      </c>
      <c r="W15" s="16" t="n">
        <v>74.22</v>
      </c>
      <c r="X15" s="16" t="n">
        <v>73.46</v>
      </c>
      <c r="Y15" s="16" t="n">
        <v>73.02</v>
      </c>
      <c r="Z15" s="16" t="n">
        <v>72.49</v>
      </c>
      <c r="AA15" s="16" t="n">
        <v>72.08</v>
      </c>
      <c r="AB15" s="16" t="n">
        <v>71.84</v>
      </c>
      <c r="AC15" s="16" t="n">
        <v>71.37</v>
      </c>
      <c r="AD15" s="16" t="n">
        <v>71.04</v>
      </c>
      <c r="AE15" s="16" t="n">
        <v>70.86</v>
      </c>
      <c r="AF15" s="16" t="n">
        <v>70.61</v>
      </c>
      <c r="AG15" s="16" t="n">
        <v>70.57</v>
      </c>
      <c r="AH15" s="16" t="n">
        <v>70.4</v>
      </c>
      <c r="AI15" s="16" t="n">
        <v>70.34</v>
      </c>
      <c r="AJ15" s="16" t="n">
        <v>70.4</v>
      </c>
      <c r="AK15" s="16" t="n">
        <v>70.37</v>
      </c>
      <c r="AL15" s="13" t="n">
        <v>70.12</v>
      </c>
      <c r="AM15" s="13" t="n">
        <v>69.97</v>
      </c>
      <c r="AN15" s="13" t="n">
        <v>70.1</v>
      </c>
      <c r="AO15" s="13" t="n">
        <v>70.29</v>
      </c>
      <c r="AP15" s="13" t="n">
        <v>70.2</v>
      </c>
      <c r="AQ15" s="13" t="n">
        <v>70.96</v>
      </c>
      <c r="AR15" s="13" t="n">
        <v>71.22</v>
      </c>
      <c r="AS15" s="13" t="n">
        <v>70.9</v>
      </c>
      <c r="AT15" s="13" t="n">
        <v>70.42</v>
      </c>
      <c r="AU15" s="13" t="n">
        <v>70.44</v>
      </c>
      <c r="AV15" s="13" t="n">
        <v>70.4</v>
      </c>
      <c r="AW15" s="13" t="n">
        <v>70.84</v>
      </c>
      <c r="AX15" s="13" t="n">
        <v>70.8</v>
      </c>
      <c r="AY15" s="13" t="n">
        <v>70.6</v>
      </c>
    </row>
    <row r="16" customFormat="false" ht="15" hidden="false" customHeight="false" outlineLevel="0" collapsed="false">
      <c r="A16" s="10" t="s">
        <v>21</v>
      </c>
      <c r="B16" s="16" t="s">
        <v>275</v>
      </c>
      <c r="C16" s="16" t="n">
        <v>2.54</v>
      </c>
      <c r="D16" s="16" t="n">
        <v>2.43</v>
      </c>
      <c r="E16" s="16" t="n">
        <v>2.55</v>
      </c>
      <c r="F16" s="16" t="n">
        <v>3.15</v>
      </c>
      <c r="G16" s="16" t="n">
        <v>4.11</v>
      </c>
      <c r="H16" s="16" t="n">
        <v>5.41</v>
      </c>
      <c r="I16" s="16" t="n">
        <v>7.39</v>
      </c>
      <c r="J16" s="16" t="n">
        <v>9.96</v>
      </c>
      <c r="K16" s="16" t="n">
        <v>13.52</v>
      </c>
      <c r="L16" s="16" t="n">
        <v>18.04</v>
      </c>
      <c r="M16" s="16" t="n">
        <v>24.07</v>
      </c>
      <c r="N16" s="16" t="n">
        <v>31.45</v>
      </c>
      <c r="O16" s="16" t="n">
        <v>40.67</v>
      </c>
      <c r="P16" s="16" t="n">
        <v>50.65</v>
      </c>
      <c r="Q16" s="16" t="n">
        <v>58.98</v>
      </c>
      <c r="R16" s="16" t="n">
        <v>64.83</v>
      </c>
      <c r="S16" s="16" t="n">
        <v>68.61</v>
      </c>
      <c r="T16" s="16" t="n">
        <v>70.48</v>
      </c>
      <c r="U16" s="16" t="n">
        <v>71.08</v>
      </c>
      <c r="V16" s="16" t="n">
        <v>70.78</v>
      </c>
      <c r="W16" s="16" t="n">
        <v>70.21</v>
      </c>
      <c r="X16" s="16" t="n">
        <v>69.47</v>
      </c>
      <c r="Y16" s="16" t="n">
        <v>68.94</v>
      </c>
      <c r="Z16" s="16" t="n">
        <v>68.53</v>
      </c>
      <c r="AA16" s="16" t="n">
        <v>68.22</v>
      </c>
      <c r="AB16" s="16" t="n">
        <v>68.53</v>
      </c>
      <c r="AC16" s="16" t="n">
        <v>68.15</v>
      </c>
      <c r="AD16" s="16" t="n">
        <v>67.34</v>
      </c>
      <c r="AE16" s="16" t="n">
        <v>67.59</v>
      </c>
      <c r="AF16" s="16" t="n">
        <v>67.49</v>
      </c>
      <c r="AG16" s="16" t="n">
        <v>67.29</v>
      </c>
      <c r="AH16" s="16" t="n">
        <v>67.02</v>
      </c>
      <c r="AI16" s="16" t="n">
        <v>67.39</v>
      </c>
      <c r="AJ16" s="16" t="n">
        <v>67.24</v>
      </c>
      <c r="AK16" s="16" t="n">
        <v>67.41</v>
      </c>
      <c r="AL16" s="13" t="n">
        <v>67.18</v>
      </c>
      <c r="AM16" s="13" t="n">
        <v>67</v>
      </c>
      <c r="AN16" s="13" t="n">
        <v>67.09</v>
      </c>
      <c r="AO16" s="13" t="n">
        <v>67.22</v>
      </c>
      <c r="AP16" s="13" t="n">
        <v>67.08</v>
      </c>
      <c r="AQ16" s="13" t="n">
        <v>67.65</v>
      </c>
      <c r="AR16" s="13" t="n">
        <v>67.96</v>
      </c>
      <c r="AS16" s="13" t="n">
        <v>67.32</v>
      </c>
      <c r="AT16" s="13" t="n">
        <v>67.29</v>
      </c>
      <c r="AU16" s="13" t="n">
        <v>67.25</v>
      </c>
      <c r="AV16" s="13" t="n">
        <v>67.23</v>
      </c>
      <c r="AW16" s="13" t="n">
        <v>67.5</v>
      </c>
      <c r="AX16" s="13" t="n">
        <v>67.43</v>
      </c>
      <c r="AY16" s="13" t="n">
        <v>67.11</v>
      </c>
    </row>
    <row r="17" customFormat="false" ht="15" hidden="false" customHeight="false" outlineLevel="0" collapsed="false">
      <c r="A17" s="10" t="s">
        <v>21</v>
      </c>
      <c r="B17" s="16" t="s">
        <v>275</v>
      </c>
      <c r="C17" s="16" t="n">
        <v>2.07</v>
      </c>
      <c r="D17" s="16" t="n">
        <v>2.03</v>
      </c>
      <c r="E17" s="16" t="n">
        <v>2.2</v>
      </c>
      <c r="F17" s="16" t="n">
        <v>2.6</v>
      </c>
      <c r="G17" s="16" t="n">
        <v>3.19</v>
      </c>
      <c r="H17" s="16" t="n">
        <v>4.11</v>
      </c>
      <c r="I17" s="16" t="n">
        <v>5.57</v>
      </c>
      <c r="J17" s="16" t="n">
        <v>7.55</v>
      </c>
      <c r="K17" s="16" t="n">
        <v>10.15</v>
      </c>
      <c r="L17" s="16" t="n">
        <v>13.61</v>
      </c>
      <c r="M17" s="16" t="n">
        <v>17.92</v>
      </c>
      <c r="N17" s="16" t="n">
        <v>23.61</v>
      </c>
      <c r="O17" s="16" t="n">
        <v>30.8</v>
      </c>
      <c r="P17" s="16" t="n">
        <v>38.82</v>
      </c>
      <c r="Q17" s="16" t="n">
        <v>46.8</v>
      </c>
      <c r="R17" s="16" t="n">
        <v>52.94</v>
      </c>
      <c r="S17" s="16" t="n">
        <v>58.14</v>
      </c>
      <c r="T17" s="16" t="n">
        <v>60.38</v>
      </c>
      <c r="U17" s="16" t="n">
        <v>62.1</v>
      </c>
      <c r="V17" s="16" t="n">
        <v>62.92</v>
      </c>
      <c r="W17" s="16" t="n">
        <v>63.07</v>
      </c>
      <c r="X17" s="16" t="n">
        <v>63.04</v>
      </c>
      <c r="Y17" s="16" t="n">
        <v>63.06</v>
      </c>
      <c r="Z17" s="16" t="n">
        <v>62.57</v>
      </c>
      <c r="AA17" s="16" t="n">
        <v>62.11</v>
      </c>
      <c r="AB17" s="16" t="n">
        <v>61.98</v>
      </c>
      <c r="AC17" s="16" t="n">
        <v>61.75</v>
      </c>
      <c r="AD17" s="16" t="n">
        <v>61.58</v>
      </c>
      <c r="AE17" s="16" t="n">
        <v>61.57</v>
      </c>
      <c r="AF17" s="16" t="n">
        <v>61.45</v>
      </c>
      <c r="AG17" s="16" t="n">
        <v>61.28</v>
      </c>
      <c r="AH17" s="16" t="n">
        <v>61.38</v>
      </c>
      <c r="AI17" s="16" t="n">
        <v>61.15</v>
      </c>
      <c r="AJ17" s="16" t="n">
        <v>61.15</v>
      </c>
      <c r="AK17" s="16" t="n">
        <v>61.21</v>
      </c>
      <c r="AL17" s="13" t="n">
        <v>61.09</v>
      </c>
      <c r="AM17" s="13" t="n">
        <v>61.12</v>
      </c>
      <c r="AN17" s="13" t="n">
        <v>61.25</v>
      </c>
      <c r="AO17" s="13" t="n">
        <v>61.5</v>
      </c>
      <c r="AP17" s="13" t="n">
        <v>61.8</v>
      </c>
      <c r="AQ17" s="13" t="n">
        <v>61.59</v>
      </c>
    </row>
    <row r="18" customFormat="false" ht="15" hidden="false" customHeight="false" outlineLevel="0" collapsed="false">
      <c r="A18" s="10" t="s">
        <v>21</v>
      </c>
      <c r="B18" s="16" t="s">
        <v>275</v>
      </c>
      <c r="C18" s="16" t="n">
        <v>2.08</v>
      </c>
      <c r="D18" s="16" t="n">
        <v>2.04</v>
      </c>
      <c r="E18" s="16" t="n">
        <v>2.22</v>
      </c>
      <c r="F18" s="16" t="n">
        <v>2.67</v>
      </c>
      <c r="G18" s="16" t="n">
        <v>3.33</v>
      </c>
      <c r="H18" s="16" t="n">
        <v>4.37</v>
      </c>
      <c r="I18" s="16" t="n">
        <v>5.8</v>
      </c>
      <c r="J18" s="16" t="n">
        <v>7.93</v>
      </c>
      <c r="K18" s="16" t="n">
        <v>10.64</v>
      </c>
      <c r="L18" s="16" t="n">
        <v>14.33</v>
      </c>
      <c r="M18" s="16" t="n">
        <v>18.98</v>
      </c>
      <c r="N18" s="16" t="n">
        <v>24.82</v>
      </c>
      <c r="O18" s="16" t="n">
        <v>32.25</v>
      </c>
      <c r="P18" s="16" t="n">
        <v>39.92</v>
      </c>
      <c r="Q18" s="16" t="n">
        <v>47.89</v>
      </c>
      <c r="R18" s="16" t="n">
        <v>54</v>
      </c>
      <c r="S18" s="16" t="n">
        <v>57.69</v>
      </c>
      <c r="T18" s="16" t="n">
        <v>59.87</v>
      </c>
      <c r="U18" s="16" t="n">
        <v>60.94</v>
      </c>
      <c r="V18" s="16" t="n">
        <v>61.84</v>
      </c>
      <c r="W18" s="16" t="n">
        <v>60.8</v>
      </c>
      <c r="X18" s="16" t="n">
        <v>60.36</v>
      </c>
      <c r="Y18" s="16" t="n">
        <v>59.29</v>
      </c>
      <c r="Z18" s="16" t="n">
        <v>59.17</v>
      </c>
      <c r="AA18" s="16" t="n">
        <v>58.95</v>
      </c>
      <c r="AB18" s="16" t="n">
        <v>58.59</v>
      </c>
      <c r="AC18" s="16" t="n">
        <v>58.23</v>
      </c>
      <c r="AD18" s="16" t="n">
        <v>58.13</v>
      </c>
      <c r="AE18" s="16" t="n">
        <v>58.32</v>
      </c>
      <c r="AF18" s="16" t="n">
        <v>57.7</v>
      </c>
      <c r="AG18" s="16" t="n">
        <v>57.73</v>
      </c>
      <c r="AH18" s="16" t="n">
        <v>57.58</v>
      </c>
      <c r="AI18" s="16" t="n">
        <v>57.56</v>
      </c>
      <c r="AJ18" s="16" t="n">
        <v>57.59</v>
      </c>
      <c r="AK18" s="16" t="n">
        <v>57.77</v>
      </c>
      <c r="AL18" s="13" t="n">
        <v>57.62</v>
      </c>
      <c r="AM18" s="13" t="n">
        <v>57.62</v>
      </c>
      <c r="AN18" s="13" t="n">
        <v>57.73</v>
      </c>
      <c r="AO18" s="13" t="n">
        <v>57.97</v>
      </c>
      <c r="AP18" s="13" t="n">
        <v>58.14</v>
      </c>
      <c r="AQ18" s="13" t="n">
        <v>58.03</v>
      </c>
    </row>
    <row r="19" customFormat="false" ht="15" hidden="false" customHeight="false" outlineLevel="0" collapsed="false">
      <c r="A19" s="10" t="s">
        <v>21</v>
      </c>
      <c r="B19" s="16" t="s">
        <v>275</v>
      </c>
      <c r="C19" s="16" t="n">
        <v>2.06</v>
      </c>
      <c r="D19" s="16" t="n">
        <v>2.07</v>
      </c>
      <c r="E19" s="16" t="n">
        <v>2.26</v>
      </c>
      <c r="F19" s="16" t="n">
        <v>2.66</v>
      </c>
      <c r="G19" s="16" t="n">
        <v>3.35</v>
      </c>
      <c r="H19" s="16" t="n">
        <v>4.39</v>
      </c>
      <c r="I19" s="16" t="n">
        <v>5.95</v>
      </c>
      <c r="J19" s="16" t="n">
        <v>8.1</v>
      </c>
      <c r="K19" s="16" t="n">
        <v>10.83</v>
      </c>
      <c r="L19" s="16" t="n">
        <v>14.5</v>
      </c>
      <c r="M19" s="16" t="n">
        <v>19.38</v>
      </c>
      <c r="N19" s="16" t="n">
        <v>25.47</v>
      </c>
      <c r="O19" s="16" t="n">
        <v>32.83</v>
      </c>
      <c r="P19" s="16" t="n">
        <v>40.97</v>
      </c>
      <c r="Q19" s="16" t="n">
        <v>48.46</v>
      </c>
      <c r="R19" s="16" t="n">
        <v>53.76</v>
      </c>
      <c r="S19" s="16" t="n">
        <v>57.84</v>
      </c>
      <c r="T19" s="16" t="n">
        <v>59.39</v>
      </c>
      <c r="U19" s="16" t="n">
        <v>60.17</v>
      </c>
      <c r="V19" s="16" t="n">
        <v>60.41</v>
      </c>
      <c r="W19" s="16" t="n">
        <v>59.9</v>
      </c>
      <c r="X19" s="16" t="n">
        <v>59.79</v>
      </c>
      <c r="Y19" s="16" t="n">
        <v>59.57</v>
      </c>
      <c r="Z19" s="16" t="n">
        <v>58.55</v>
      </c>
      <c r="AA19" s="16" t="n">
        <v>58.44</v>
      </c>
      <c r="AB19" s="16" t="n">
        <v>57.99</v>
      </c>
      <c r="AC19" s="16" t="n">
        <v>57.8</v>
      </c>
      <c r="AD19" s="16" t="n">
        <v>57.31</v>
      </c>
      <c r="AE19" s="16" t="n">
        <v>57.69</v>
      </c>
      <c r="AF19" s="16" t="n">
        <v>57.34</v>
      </c>
      <c r="AG19" s="16" t="n">
        <v>57.25</v>
      </c>
      <c r="AH19" s="16" t="n">
        <v>57.25</v>
      </c>
      <c r="AI19" s="16" t="n">
        <v>57.48</v>
      </c>
      <c r="AJ19" s="16" t="n">
        <v>58.22</v>
      </c>
      <c r="AK19" s="16" t="n">
        <v>57.57</v>
      </c>
      <c r="AL19" s="13" t="n">
        <v>57.68</v>
      </c>
      <c r="AM19" s="13" t="n">
        <v>57.3</v>
      </c>
      <c r="AN19" s="13" t="n">
        <v>57.6</v>
      </c>
      <c r="AO19" s="13" t="n">
        <v>57.86</v>
      </c>
      <c r="AP19" s="13" t="n">
        <v>58.15</v>
      </c>
      <c r="AQ19" s="13" t="n">
        <v>58.07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pred_2_2</v>
      </c>
      <c r="C28" s="16" t="n">
        <f aca="false">C2*$B$23+$B$24</f>
        <v>0.537524401264433</v>
      </c>
      <c r="D28" s="16" t="n">
        <f aca="false">D2*$B$23+$B$24</f>
        <v>0.36225048104585</v>
      </c>
      <c r="E28" s="16" t="n">
        <f aca="false">E2*$B$23+$B$24</f>
        <v>0.305367388204462</v>
      </c>
      <c r="F28" s="16" t="n">
        <f aca="false">F2*$B$23+$B$24</f>
        <v>0.242472261160327</v>
      </c>
      <c r="G28" s="16" t="n">
        <f aca="false">G2*$B$23+$B$24</f>
        <v>0.202237878418858</v>
      </c>
      <c r="H28" s="16" t="n">
        <f aca="false">H2*$B$23+$B$24</f>
        <v>0.198075700893878</v>
      </c>
      <c r="I28" s="16" t="n">
        <f aca="false">I2*$B$23+$B$24</f>
        <v>0.152754212288545</v>
      </c>
      <c r="J28" s="16" t="n">
        <f aca="false">J2*$B$23+$B$24</f>
        <v>0.190213810013361</v>
      </c>
      <c r="K28" s="16" t="n">
        <f aca="false">K2*$B$23+$B$24</f>
        <v>0.342826985929278</v>
      </c>
      <c r="L28" s="16" t="n">
        <f aca="false">L2*$B$23+$B$24</f>
        <v>0.58793299573363</v>
      </c>
      <c r="M28" s="16" t="n">
        <f aca="false">M2*$B$23+$B$24</f>
        <v>1.03467338341477</v>
      </c>
      <c r="N28" s="16" t="n">
        <f aca="false">N2*$B$23+$B$24</f>
        <v>1.48511348445145</v>
      </c>
      <c r="O28" s="16" t="n">
        <f aca="false">O2*$B$23+$B$24</f>
        <v>1.96145157897689</v>
      </c>
      <c r="P28" s="16" t="n">
        <f aca="false">P2*$B$23+$B$24</f>
        <v>2.38506875818592</v>
      </c>
      <c r="Q28" s="16" t="n">
        <f aca="false">Q2*$B$23+$B$24</f>
        <v>2.89932891460561</v>
      </c>
      <c r="R28" s="16" t="n">
        <f aca="false">R2*$B$23+$B$24</f>
        <v>3.41451399936419</v>
      </c>
      <c r="S28" s="16" t="n">
        <f aca="false">S2*$B$23+$B$24</f>
        <v>3.80668361505116</v>
      </c>
      <c r="T28" s="16" t="n">
        <f aca="false">T2*$B$23+$B$24</f>
        <v>4.02820395221396</v>
      </c>
      <c r="U28" s="16" t="n">
        <f aca="false">U2*$B$23+$B$24</f>
        <v>4.33435523238468</v>
      </c>
      <c r="V28" s="16" t="n">
        <f aca="false">V2*$B$23+$B$24</f>
        <v>4.40002514444547</v>
      </c>
      <c r="W28" s="16" t="n">
        <f aca="false">W2*$B$23+$B$24</f>
        <v>4.53228989690593</v>
      </c>
      <c r="X28" s="16" t="n">
        <f aca="false">X2*$B$23+$B$24</f>
        <v>4.743636022341</v>
      </c>
      <c r="Y28" s="16" t="n">
        <f aca="false">Y2*$B$23+$B$24</f>
        <v>4.7908073676241</v>
      </c>
      <c r="Z28" s="16" t="n">
        <f aca="false">Z2*$B$23+$B$24</f>
        <v>4.91012312334018</v>
      </c>
      <c r="AA28" s="16" t="n">
        <f aca="false">AA2*$B$23+$B$24</f>
        <v>5.06412369176443</v>
      </c>
      <c r="AB28" s="16" t="n">
        <f aca="false">AB2*$B$23+$B$24</f>
        <v>5.0123277047869</v>
      </c>
      <c r="AC28" s="16" t="n">
        <f aca="false">AC2*$B$23+$B$24</f>
        <v>5.0243517731924</v>
      </c>
      <c r="AD28" s="16" t="n">
        <f aca="false">AD2*$B$23+$B$24</f>
        <v>5.14597984975569</v>
      </c>
      <c r="AE28" s="16" t="n">
        <f aca="false">AE2*$B$23+$B$24</f>
        <v>5.1778898774472</v>
      </c>
      <c r="AF28" s="16" t="n">
        <f aca="false">AF2*$B$23+$B$24</f>
        <v>5.15846638233063</v>
      </c>
      <c r="AG28" s="16" t="n">
        <f aca="false">AG2*$B$23+$B$24</f>
        <v>5.15522913314454</v>
      </c>
      <c r="AH28" s="16" t="n">
        <f aca="false">AH2*$B$23+$B$24</f>
        <v>5.1723403074139</v>
      </c>
      <c r="AI28" s="16" t="n">
        <f aca="false">AI2*$B$23+$B$24</f>
        <v>5.30552998821324</v>
      </c>
      <c r="AJ28" s="16" t="n">
        <f aca="false">AJ2*$B$23+$B$24</f>
        <v>5.27223256801341</v>
      </c>
      <c r="AK28" s="16" t="n">
        <f aca="false">AK2*$B$23+$B$24</f>
        <v>5.3434520501075</v>
      </c>
      <c r="AL28" s="16" t="n">
        <f aca="false">AL2*$B$23+$B$24</f>
        <v>5.37767439864622</v>
      </c>
      <c r="AM28" s="16" t="n">
        <f aca="false">AM2*$B$23+$B$24</f>
        <v>5.43548241982649</v>
      </c>
      <c r="AN28" s="16" t="n">
        <f aca="false">AN2*$B$23+$B$24</f>
        <v>5.34252712176862</v>
      </c>
      <c r="AO28" s="16" t="n">
        <f aca="false">AO2*$B$23+$B$24</f>
        <v>5.52520046869828</v>
      </c>
      <c r="AP28" s="16" t="n">
        <f aca="false">AP2*$B$23+$B$24</f>
        <v>5.48450362178736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pred_2_2</v>
      </c>
      <c r="C29" s="16" t="n">
        <f aca="false">C3*$B$23+$B$24</f>
        <v>0.778468233543806</v>
      </c>
      <c r="D29" s="16" t="n">
        <f aca="false">D3*$B$23+$B$24</f>
        <v>0.50052726770906</v>
      </c>
      <c r="E29" s="16" t="n">
        <f aca="false">E3*$B$23+$B$24</f>
        <v>0.433469963139944</v>
      </c>
      <c r="F29" s="16" t="n">
        <f aca="false">F3*$B$23+$B$24</f>
        <v>0.371962228604135</v>
      </c>
      <c r="G29" s="16" t="n">
        <f aca="false">G3*$B$23+$B$24</f>
        <v>0.322478562473823</v>
      </c>
      <c r="H29" s="16" t="n">
        <f aca="false">H3*$B$23+$B$24</f>
        <v>0.309529565729442</v>
      </c>
      <c r="I29" s="16" t="n">
        <f aca="false">I3*$B$23+$B$24</f>
        <v>0.247096902854748</v>
      </c>
      <c r="J29" s="16" t="n">
        <f aca="false">J3*$B$23+$B$24</f>
        <v>0.290106070612871</v>
      </c>
      <c r="K29" s="16" t="n">
        <f aca="false">K3*$B$23+$B$24</f>
        <v>0.433469963139944</v>
      </c>
      <c r="L29" s="16" t="n">
        <f aca="false">L3*$B$23+$B$24</f>
        <v>0.674876259588759</v>
      </c>
      <c r="M29" s="16" t="n">
        <f aca="false">M3*$B$23+$B$24</f>
        <v>1.1567639241475</v>
      </c>
      <c r="N29" s="16" t="n">
        <f aca="false">N3*$B$23+$B$24</f>
        <v>1.58870545840649</v>
      </c>
      <c r="O29" s="16" t="n">
        <f aca="false">O3*$B$23+$B$24</f>
        <v>1.97995014575457</v>
      </c>
      <c r="P29" s="16" t="n">
        <f aca="false">P3*$B$23+$B$24</f>
        <v>2.49051058881873</v>
      </c>
      <c r="Q29" s="16" t="n">
        <f aca="false">Q3*$B$23+$B$24</f>
        <v>2.87528077779462</v>
      </c>
      <c r="R29" s="16" t="n">
        <f aca="false">R3*$B$23+$B$24</f>
        <v>3.35809337069225</v>
      </c>
      <c r="S29" s="16" t="n">
        <f aca="false">S3*$B$23+$B$24</f>
        <v>3.71095353197663</v>
      </c>
      <c r="T29" s="16" t="n">
        <f aca="false">T3*$B$23+$B$24</f>
        <v>3.96715868184759</v>
      </c>
      <c r="U29" s="16" t="n">
        <f aca="false">U3*$B$23+$B$24</f>
        <v>4.24787443269899</v>
      </c>
      <c r="V29" s="16" t="n">
        <f aca="false">V3*$B$23+$B$24</f>
        <v>4.31863145062364</v>
      </c>
      <c r="W29" s="16" t="n">
        <f aca="false">W3*$B$23+$B$24</f>
        <v>4.48558101579227</v>
      </c>
      <c r="X29" s="16" t="n">
        <f aca="false">X3*$B$23+$B$24</f>
        <v>4.64374376174149</v>
      </c>
      <c r="Y29" s="16" t="n">
        <f aca="false">Y3*$B$23+$B$24</f>
        <v>4.71542570800503</v>
      </c>
      <c r="Z29" s="16" t="n">
        <f aca="false">Z3*$B$23+$B$24</f>
        <v>4.71357585132726</v>
      </c>
      <c r="AA29" s="16" t="n">
        <f aca="false">AA3*$B$23+$B$24</f>
        <v>4.82410478782394</v>
      </c>
      <c r="AB29" s="16" t="n">
        <f aca="false">AB3*$B$23+$B$24</f>
        <v>4.83335407121278</v>
      </c>
      <c r="AC29" s="16" t="n">
        <f aca="false">AC3*$B$23+$B$24</f>
        <v>4.86618902724318</v>
      </c>
      <c r="AD29" s="16" t="n">
        <f aca="false">AD3*$B$23+$B$24</f>
        <v>4.92492197676233</v>
      </c>
      <c r="AE29" s="16" t="n">
        <f aca="false">AE3*$B$23+$B$24</f>
        <v>4.97764289207874</v>
      </c>
      <c r="AF29" s="16" t="n">
        <f aca="false">AF3*$B$23+$B$24</f>
        <v>4.97440564289265</v>
      </c>
      <c r="AG29" s="16" t="n">
        <f aca="false">AG3*$B$23+$B$24</f>
        <v>5.01047784810914</v>
      </c>
      <c r="AH29" s="16" t="n">
        <f aca="false">AH3*$B$23+$B$24</f>
        <v>5.00076610055085</v>
      </c>
      <c r="AI29" s="16" t="n">
        <f aca="false">AI3*$B$23+$B$24</f>
        <v>5.09187154193096</v>
      </c>
      <c r="AJ29" s="16" t="n">
        <f aca="false">AJ3*$B$23+$B$24</f>
        <v>5.09464632694761</v>
      </c>
      <c r="AK29" s="16" t="n">
        <f aca="false">AK3*$B$23+$B$24</f>
        <v>5.11406982206418</v>
      </c>
      <c r="AL29" s="16" t="n">
        <f aca="false">AL3*$B$23+$B$24</f>
        <v>5.13488070968908</v>
      </c>
      <c r="AM29" s="16" t="n">
        <f aca="false">AM3*$B$23+$B$24</f>
        <v>5.11684460708084</v>
      </c>
      <c r="AN29" s="16" t="n">
        <f aca="false">AN3*$B$23+$B$24</f>
        <v>5.12748128297801</v>
      </c>
      <c r="AO29" s="16" t="n">
        <f aca="false">AO3*$B$23+$B$24</f>
        <v>5.20332540676652</v>
      </c>
      <c r="AP29" s="16" t="n">
        <f aca="false">AP3*$B$23+$B$24</f>
        <v>5.17465262826111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pred_2_2</v>
      </c>
      <c r="C30" s="16" t="n">
        <f aca="false">C4*$B$23+$B$24</f>
        <v>0.731296888260704</v>
      </c>
      <c r="D30" s="16" t="n">
        <f aca="false">D4*$B$23+$B$24</f>
        <v>0.5985696716308</v>
      </c>
      <c r="E30" s="16" t="n">
        <f aca="false">E4*$B$23+$B$24</f>
        <v>0.486653342625794</v>
      </c>
      <c r="F30" s="16" t="n">
        <f aca="false">F4*$B$23+$B$24</f>
        <v>0.369649907756924</v>
      </c>
      <c r="G30" s="16" t="n">
        <f aca="false">G4*$B$23+$B$24</f>
        <v>0.280856787224027</v>
      </c>
      <c r="H30" s="16" t="n">
        <f aca="false">H4*$B$23+$B$24</f>
        <v>0.208249912621606</v>
      </c>
      <c r="I30" s="16" t="n">
        <f aca="false">I4*$B$23+$B$24</f>
        <v>0.133330717171974</v>
      </c>
      <c r="J30" s="16" t="n">
        <f aca="false">J4*$B$23+$B$24</f>
        <v>0.186514096657824</v>
      </c>
      <c r="K30" s="16" t="n">
        <f aca="false">K4*$B$23+$B$24</f>
        <v>0.337739880065414</v>
      </c>
      <c r="L30" s="16" t="n">
        <f aca="false">L4*$B$23+$B$24</f>
        <v>0.595332422444705</v>
      </c>
      <c r="M30" s="16" t="n">
        <f aca="false">M4*$B$23+$B$24</f>
        <v>1.03421091924533</v>
      </c>
      <c r="N30" s="16" t="n">
        <f aca="false">N4*$B$23+$B$24</f>
        <v>1.45597824177659</v>
      </c>
      <c r="O30" s="16" t="n">
        <f aca="false">O4*$B$23+$B$24</f>
        <v>1.86202178254682</v>
      </c>
      <c r="P30" s="16" t="n">
        <f aca="false">P4*$B$23+$B$24</f>
        <v>2.56589224843781</v>
      </c>
      <c r="Q30" s="16" t="n">
        <f aca="false">Q4*$B$23+$B$24</f>
        <v>3.04777991299655</v>
      </c>
      <c r="R30" s="16" t="n">
        <f aca="false">R4*$B$23+$B$24</f>
        <v>3.45151113291957</v>
      </c>
      <c r="S30" s="16" t="n">
        <f aca="false">S4*$B$23+$B$24</f>
        <v>3.88252773883967</v>
      </c>
      <c r="T30" s="16" t="n">
        <f aca="false">T4*$B$23+$B$24</f>
        <v>4.30891970306536</v>
      </c>
      <c r="U30" s="16" t="n">
        <f aca="false">U4*$B$23+$B$24</f>
        <v>4.59980966564449</v>
      </c>
      <c r="V30" s="16" t="n">
        <f aca="false">V4*$B$23+$B$24</f>
        <v>4.71588817217447</v>
      </c>
      <c r="W30" s="16" t="n">
        <f aca="false">W4*$B$23+$B$24</f>
        <v>4.8883873073764</v>
      </c>
      <c r="X30" s="16" t="n">
        <f aca="false">X4*$B$23+$B$24</f>
        <v>5.09742111196426</v>
      </c>
      <c r="Y30" s="16" t="n">
        <f aca="false">Y4*$B$23+$B$24</f>
        <v>5.15661652565286</v>
      </c>
      <c r="Z30" s="16" t="n">
        <f aca="false">Z4*$B$23+$B$24</f>
        <v>5.16725320155003</v>
      </c>
      <c r="AA30" s="16" t="n">
        <f aca="false">AA4*$B$23+$B$24</f>
        <v>5.30645491655213</v>
      </c>
      <c r="AB30" s="16" t="n">
        <f aca="false">AB4*$B$23+$B$24</f>
        <v>5.35871336769909</v>
      </c>
      <c r="AC30" s="16" t="n">
        <f aca="false">AC4*$B$23+$B$24</f>
        <v>5.40727210549052</v>
      </c>
      <c r="AD30" s="16" t="n">
        <f aca="false">AD4*$B$23+$B$24</f>
        <v>5.46508012667079</v>
      </c>
      <c r="AE30" s="16" t="n">
        <f aca="false">AE4*$B$23+$B$24</f>
        <v>5.50207726022617</v>
      </c>
      <c r="AF30" s="16" t="n">
        <f aca="false">AF4*$B$23+$B$24</f>
        <v>5.56404745893142</v>
      </c>
      <c r="AG30" s="16" t="n">
        <f aca="false">AG4*$B$23+$B$24</f>
        <v>5.59641995079237</v>
      </c>
      <c r="AH30" s="16" t="n">
        <f aca="false">AH4*$B$23+$B$24</f>
        <v>5.59595748662293</v>
      </c>
      <c r="AI30" s="16" t="n">
        <f aca="false">AI4*$B$23+$B$24</f>
        <v>5.72036034820287</v>
      </c>
      <c r="AJ30" s="16" t="n">
        <f aca="false">AJ4*$B$23+$B$24</f>
        <v>5.7009368530863</v>
      </c>
      <c r="AK30" s="16" t="n">
        <f aca="false">AK4*$B$23+$B$24</f>
        <v>5.77493112019705</v>
      </c>
      <c r="AL30" s="16" t="n">
        <f aca="false">AL4*$B$23+$B$24</f>
        <v>5.80822854039689</v>
      </c>
      <c r="AM30" s="16" t="n">
        <f aca="false">AM4*$B$23+$B$24</f>
        <v>5.76059473094434</v>
      </c>
      <c r="AN30" s="16" t="n">
        <f aca="false">AN4*$B$23+$B$24</f>
        <v>5.80637868371912</v>
      </c>
      <c r="AO30" s="16" t="n">
        <f aca="false">AO4*$B$23+$B$24</f>
        <v>5.90118383845476</v>
      </c>
      <c r="AP30" s="16" t="n">
        <f aca="false">AP4*$B$23+$B$24</f>
        <v>5.8840726641854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pred_2_2</v>
      </c>
      <c r="C31" s="16" t="n">
        <f aca="false">C5*$B$23+$B$24</f>
        <v>0.713260785652459</v>
      </c>
      <c r="D31" s="16" t="n">
        <f aca="false">D5*$B$23+$B$24</f>
        <v>0.342826985929278</v>
      </c>
      <c r="E31" s="16" t="n">
        <f aca="false">E5*$B$23+$B$24</f>
        <v>0.131480860494205</v>
      </c>
      <c r="F31" s="16" t="n">
        <f aca="false">F5*$B$23+$B$24</f>
        <v>0.109282580360981</v>
      </c>
      <c r="G31" s="16" t="n">
        <f aca="false">G5*$B$23+$B$24</f>
        <v>0.0967960477860421</v>
      </c>
      <c r="H31" s="16" t="n">
        <f aca="false">H5*$B$23+$B$24</f>
        <v>0.0907840135832939</v>
      </c>
      <c r="I31" s="16" t="n">
        <f aca="false">I5*$B$23+$B$24</f>
        <v>0.131480860494205</v>
      </c>
      <c r="J31" s="16" t="n">
        <f aca="false">J5*$B$23+$B$24</f>
        <v>0.231835585263157</v>
      </c>
      <c r="K31" s="16" t="n">
        <f aca="false">K5*$B$23+$B$24</f>
        <v>0.452430994087074</v>
      </c>
      <c r="L31" s="16" t="n">
        <f aca="false">L5*$B$23+$B$24</f>
        <v>0.69429975470533</v>
      </c>
      <c r="M31" s="16" t="n">
        <f aca="false">M5*$B$23+$B$24</f>
        <v>1.18127452512794</v>
      </c>
      <c r="N31" s="16" t="n">
        <f aca="false">N5*$B$23+$B$24</f>
        <v>1.57483153332323</v>
      </c>
      <c r="O31" s="16" t="n">
        <f aca="false">O5*$B$23+$B$24</f>
        <v>2.20979483796733</v>
      </c>
      <c r="P31" s="16" t="n">
        <f aca="false">P5*$B$23+$B$24</f>
        <v>2.55618050087952</v>
      </c>
      <c r="Q31" s="16" t="n">
        <f aca="false">Q5*$B$23+$B$24</f>
        <v>2.88360513284458</v>
      </c>
      <c r="R31" s="16" t="n">
        <f aca="false">R5*$B$23+$B$24</f>
        <v>3.30583491954528</v>
      </c>
      <c r="S31" s="16" t="n">
        <f aca="false">S5*$B$23+$B$24</f>
        <v>3.64759594076305</v>
      </c>
      <c r="T31" s="16" t="n">
        <f aca="false">T5*$B$23+$B$24</f>
        <v>3.98103260693086</v>
      </c>
      <c r="U31" s="16" t="n">
        <f aca="false">U5*$B$23+$B$24</f>
        <v>4.18729162650207</v>
      </c>
      <c r="V31" s="16" t="n">
        <f aca="false">V5*$B$23+$B$24</f>
        <v>4.3389798740791</v>
      </c>
      <c r="W31" s="16" t="n">
        <f aca="false">W5*$B$23+$B$24</f>
        <v>4.539689323617</v>
      </c>
      <c r="X31" s="16" t="n">
        <f aca="false">X5*$B$23+$B$24</f>
        <v>4.72328759888555</v>
      </c>
      <c r="Y31" s="16" t="n">
        <f aca="false">Y5*$B$23+$B$24</f>
        <v>4.64836840343591</v>
      </c>
      <c r="Z31" s="16" t="n">
        <f aca="false">Z5*$B$23+$B$24</f>
        <v>4.61877069659161</v>
      </c>
      <c r="AA31" s="16" t="n">
        <f aca="false">AA5*$B$23+$B$24</f>
        <v>4.85647727968489</v>
      </c>
      <c r="AB31" s="16" t="n">
        <f aca="false">AB5*$B$23+$B$24</f>
        <v>4.81254318358789</v>
      </c>
      <c r="AC31" s="16" t="n">
        <f aca="false">AC5*$B$23+$B$24</f>
        <v>4.78757011843801</v>
      </c>
      <c r="AD31" s="16" t="n">
        <f aca="false">AD5*$B$23+$B$24</f>
        <v>4.97995521292595</v>
      </c>
      <c r="AE31" s="16" t="n">
        <f aca="false">AE5*$B$23+$B$24</f>
        <v>4.92954661845676</v>
      </c>
      <c r="AF31" s="16" t="n">
        <f aca="false">AF5*$B$23+$B$24</f>
        <v>4.99012942465368</v>
      </c>
      <c r="AG31" s="16" t="n">
        <f aca="false">AG5*$B$23+$B$24</f>
        <v>5.15846638233063</v>
      </c>
      <c r="AH31" s="16" t="n">
        <f aca="false">AH5*$B$23+$B$24</f>
        <v>5.08400965105044</v>
      </c>
      <c r="AI31" s="16" t="n">
        <f aca="false">AI5*$B$23+$B$24</f>
        <v>5.15615406148342</v>
      </c>
      <c r="AJ31" s="16" t="n">
        <f aca="false">AJ5*$B$23+$B$24</f>
        <v>5.36888757942682</v>
      </c>
      <c r="AK31" s="16" t="n">
        <f aca="false">AK5*$B$23+$B$24</f>
        <v>5.3083047732299</v>
      </c>
      <c r="AL31" s="16" t="n">
        <f aca="false">AL5*$B$23+$B$24</f>
        <v>5.30552998821324</v>
      </c>
      <c r="AM31" s="16" t="n">
        <f aca="false">AM5*$B$23+$B$24</f>
        <v>5.33651508756587</v>
      </c>
      <c r="AN31" s="16" t="n">
        <f aca="false">AN5*$B$23+$B$24</f>
        <v>5.5090142227678</v>
      </c>
      <c r="AO31" s="16" t="n">
        <f aca="false">AO5*$B$23+$B$24</f>
        <v>5.56543485143974</v>
      </c>
      <c r="AP31" s="16" t="n">
        <f aca="false">AP5*$B$23+$B$24</f>
        <v>5.79944172117748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pred_2_2</v>
      </c>
      <c r="C32" s="16" t="n">
        <f aca="false">C6*$B$23+$B$24</f>
        <v>0.86032439153507</v>
      </c>
      <c r="D32" s="16" t="n">
        <f aca="false">D6*$B$23+$B$24</f>
        <v>0.217499196010449</v>
      </c>
      <c r="E32" s="16" t="n">
        <f aca="false">E6*$B$23+$B$24</f>
        <v>0.216574267671565</v>
      </c>
      <c r="F32" s="16" t="n">
        <f aca="false">F6*$B$23+$B$24</f>
        <v>0.226748479399293</v>
      </c>
      <c r="G32" s="16" t="n">
        <f aca="false">G6*$B$23+$B$24</f>
        <v>0.230910656924272</v>
      </c>
      <c r="H32" s="16" t="n">
        <f aca="false">H6*$B$23+$B$24</f>
        <v>0.247096902854748</v>
      </c>
      <c r="I32" s="16" t="n">
        <f aca="false">I6*$B$23+$B$24</f>
        <v>0.30490492403502</v>
      </c>
      <c r="J32" s="16" t="n">
        <f aca="false">J6*$B$23+$B$24</f>
        <v>0.387686010365169</v>
      </c>
      <c r="K32" s="16" t="n">
        <f aca="false">K6*$B$23+$B$24</f>
        <v>0.63047969932231</v>
      </c>
      <c r="L32" s="16" t="n">
        <f aca="false">L6*$B$23+$B$24</f>
        <v>0.914895163529247</v>
      </c>
      <c r="M32" s="16" t="n">
        <f aca="false">M6*$B$23+$B$24</f>
        <v>1.3607106228715</v>
      </c>
      <c r="N32" s="16" t="n">
        <f aca="false">N6*$B$23+$B$24</f>
        <v>1.75519255940568</v>
      </c>
      <c r="O32" s="16" t="n">
        <f aca="false">O6*$B$23+$B$24</f>
        <v>2.39108079238866</v>
      </c>
      <c r="P32" s="16" t="n">
        <f aca="false">P6*$B$23+$B$24</f>
        <v>2.77723837387288</v>
      </c>
      <c r="Q32" s="16" t="n">
        <f aca="false">Q6*$B$23+$B$24</f>
        <v>3.05286701886041</v>
      </c>
      <c r="R32" s="16" t="n">
        <f aca="false">R6*$B$23+$B$24</f>
        <v>3.60458677300493</v>
      </c>
      <c r="S32" s="16" t="n">
        <f aca="false">S6*$B$23+$B$24</f>
        <v>3.97872028608365</v>
      </c>
      <c r="T32" s="16" t="n">
        <f aca="false">T6*$B$23+$B$24</f>
        <v>4.29042113628767</v>
      </c>
      <c r="U32" s="16" t="n">
        <f aca="false">U6*$B$23+$B$24</f>
        <v>4.55633803371692</v>
      </c>
      <c r="V32" s="16" t="n">
        <f aca="false">V6*$B$23+$B$24</f>
        <v>4.80606868521569</v>
      </c>
      <c r="W32" s="16" t="n">
        <f aca="false">W6*$B$23+$B$24</f>
        <v>4.93740850933727</v>
      </c>
      <c r="X32" s="16" t="n">
        <f aca="false">X6*$B$23+$B$24</f>
        <v>5.09048414942263</v>
      </c>
      <c r="Y32" s="16" t="n">
        <f aca="false">Y6*$B$23+$B$24</f>
        <v>5.11499475040307</v>
      </c>
      <c r="Z32" s="16" t="n">
        <f aca="false">Z6*$B$23+$B$24</f>
        <v>5.219511652697</v>
      </c>
      <c r="AA32" s="16" t="n">
        <f aca="false">AA6*$B$23+$B$24</f>
        <v>5.31940391329651</v>
      </c>
      <c r="AB32" s="16" t="n">
        <f aca="false">AB6*$B$23+$B$24</f>
        <v>5.33512769505754</v>
      </c>
      <c r="AC32" s="16" t="n">
        <f aca="false">AC6*$B$23+$B$24</f>
        <v>5.42207095891267</v>
      </c>
      <c r="AD32" s="16" t="n">
        <f aca="false">AD6*$B$23+$B$24</f>
        <v>5.39247325206837</v>
      </c>
      <c r="AE32" s="16" t="n">
        <f aca="false">AE6*$B$23+$B$24</f>
        <v>5.48496608595681</v>
      </c>
      <c r="AF32" s="16" t="n">
        <f aca="false">AF6*$B$23+$B$24</f>
        <v>5.53629960876489</v>
      </c>
      <c r="AG32" s="16" t="n">
        <f aca="false">AG6*$B$23+$B$24</f>
        <v>5.63711679770328</v>
      </c>
      <c r="AH32" s="16" t="n">
        <f aca="false">AH6*$B$23+$B$24</f>
        <v>5.60196952082568</v>
      </c>
      <c r="AI32" s="16" t="n">
        <f aca="false">AI6*$B$23+$B$24</f>
        <v>5.69076264135857</v>
      </c>
      <c r="AJ32" s="16" t="n">
        <f aca="false">AJ6*$B$23+$B$24</f>
        <v>5.71111106481403</v>
      </c>
      <c r="AK32" s="16" t="n">
        <f aca="false">AK6*$B$23+$B$24</f>
        <v>5.80961593290521</v>
      </c>
      <c r="AL32" s="16" t="n">
        <f aca="false">AL6*$B$23+$B$24</f>
        <v>5.75735748175825</v>
      </c>
      <c r="AM32" s="16" t="n">
        <f aca="false">AM6*$B$23+$B$24</f>
        <v>5.807303612058</v>
      </c>
      <c r="AN32" s="16" t="n">
        <f aca="false">AN6*$B$23+$B$24</f>
        <v>5.83135174886899</v>
      </c>
      <c r="AO32" s="16" t="n">
        <f aca="false">AO6*$B$23+$B$24</f>
        <v>5.93771850784069</v>
      </c>
      <c r="AP32" s="16" t="n">
        <f aca="false">AP6*$B$23+$B$24</f>
        <v>5.93401879448516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pred_2_2</v>
      </c>
      <c r="C33" s="16" t="n">
        <f aca="false">C7*$B$23+$B$24</f>
        <v>0.997676249859396</v>
      </c>
      <c r="D33" s="16" t="n">
        <f aca="false">D7*$B$23+$B$24</f>
        <v>0.308604637390558</v>
      </c>
      <c r="E33" s="16" t="n">
        <f aca="false">E7*$B$23+$B$24</f>
        <v>0.238772547804789</v>
      </c>
      <c r="F33" s="16" t="n">
        <f aca="false">F7*$B$23+$B$24</f>
        <v>0.18790148916615</v>
      </c>
      <c r="G33" s="16" t="n">
        <f aca="false">G7*$B$23+$B$24</f>
        <v>0.151829283949661</v>
      </c>
      <c r="H33" s="16" t="n">
        <f aca="false">H7*$B$23+$B$24</f>
        <v>0.111594901208192</v>
      </c>
      <c r="I33" s="16" t="n">
        <f aca="false">I7*$B$23+$B$24</f>
        <v>0.150441891441334</v>
      </c>
      <c r="J33" s="16" t="n">
        <f aca="false">J7*$B$23+$B$24</f>
        <v>0.250796616210286</v>
      </c>
      <c r="K33" s="16" t="n">
        <f aca="false">K7*$B$23+$B$24</f>
        <v>0.461217813306475</v>
      </c>
      <c r="L33" s="16" t="n">
        <f aca="false">L7*$B$23+$B$24</f>
        <v>0.768294021816078</v>
      </c>
      <c r="M33" s="16" t="n">
        <f aca="false">M7*$B$23+$B$24</f>
        <v>1.25573125640813</v>
      </c>
      <c r="N33" s="16" t="n">
        <f aca="false">N7*$B$23+$B$24</f>
        <v>1.63448941118127</v>
      </c>
      <c r="O33" s="16" t="n">
        <f aca="false">O7*$B$23+$B$24</f>
        <v>2.36749511974711</v>
      </c>
      <c r="P33" s="16" t="n">
        <f aca="false">P7*$B$23+$B$24</f>
        <v>2.47987391292156</v>
      </c>
      <c r="Q33" s="16" t="n">
        <f aca="false">Q7*$B$23+$B$24</f>
        <v>2.88036788365848</v>
      </c>
      <c r="R33" s="16" t="n">
        <f aca="false">R7*$B$23+$B$24</f>
        <v>3.27808706937875</v>
      </c>
      <c r="S33" s="16" t="n">
        <f aca="false">S7*$B$23+$B$24</f>
        <v>3.68043089679344</v>
      </c>
      <c r="T33" s="16" t="n">
        <f aca="false">T7*$B$23+$B$24</f>
        <v>4.1230091069496</v>
      </c>
      <c r="U33" s="16" t="n">
        <f aca="false">U7*$B$23+$B$24</f>
        <v>4.2709976411711</v>
      </c>
      <c r="V33" s="16" t="n">
        <f aca="false">V7*$B$23+$B$24</f>
        <v>4.4573707014563</v>
      </c>
      <c r="W33" s="16" t="n">
        <f aca="false">W7*$B$23+$B$24</f>
        <v>4.55587556954748</v>
      </c>
      <c r="X33" s="16" t="n">
        <f aca="false">X7*$B$23+$B$24</f>
        <v>4.67935350278854</v>
      </c>
      <c r="Y33" s="16" t="n">
        <f aca="false">Y7*$B$23+$B$24</f>
        <v>4.69785206956623</v>
      </c>
      <c r="Z33" s="16" t="n">
        <f aca="false">Z7*$B$23+$B$24</f>
        <v>4.73947384481602</v>
      </c>
      <c r="AA33" s="16" t="n">
        <f aca="false">AA7*$B$23+$B$24</f>
        <v>4.87266352561537</v>
      </c>
      <c r="AB33" s="16" t="n">
        <f aca="false">AB7*$B$23+$B$24</f>
        <v>4.95590707611496</v>
      </c>
      <c r="AC33" s="16" t="n">
        <f aca="false">AC7*$B$23+$B$24</f>
        <v>5.01371509729523</v>
      </c>
      <c r="AD33" s="16" t="n">
        <f aca="false">AD7*$B$23+$B$24</f>
        <v>5.03683830576734</v>
      </c>
      <c r="AE33" s="16" t="n">
        <f aca="false">AE7*$B$23+$B$24</f>
        <v>5.10158328948924</v>
      </c>
      <c r="AF33" s="16" t="n">
        <f aca="false">AF7*$B$23+$B$24</f>
        <v>5.13210592467243</v>
      </c>
      <c r="AG33" s="16" t="n">
        <f aca="false">AG7*$B$23+$B$24</f>
        <v>5.22691107940807</v>
      </c>
      <c r="AH33" s="16" t="n">
        <f aca="false">AH7*$B$23+$B$24</f>
        <v>5.18205205497218</v>
      </c>
      <c r="AI33" s="16" t="n">
        <f aca="false">AI7*$B$23+$B$24</f>
        <v>5.28980620645221</v>
      </c>
      <c r="AJ33" s="16" t="n">
        <f aca="false">AJ7*$B$23+$B$24</f>
        <v>5.36241308105463</v>
      </c>
      <c r="AK33" s="16" t="n">
        <f aca="false">AK7*$B$23+$B$24</f>
        <v>5.44473170321534</v>
      </c>
      <c r="AL33" s="16" t="n">
        <f aca="false">AL7*$B$23+$B$24</f>
        <v>5.40588471298219</v>
      </c>
      <c r="AM33" s="16" t="n">
        <f aca="false">AM7*$B$23+$B$24</f>
        <v>5.46554259084023</v>
      </c>
      <c r="AN33" s="16" t="n">
        <f aca="false">AN7*$B$23+$B$24</f>
        <v>5.50855175859836</v>
      </c>
      <c r="AO33" s="16" t="n">
        <f aca="false">AO7*$B$23+$B$24</f>
        <v>5.60243198499512</v>
      </c>
      <c r="AP33" s="16" t="n">
        <f aca="false">AP7*$B$23+$B$24</f>
        <v>5.58115863320078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pred_2_2</v>
      </c>
      <c r="C34" s="16" t="n">
        <f aca="false">C8*$B$23+$B$24</f>
        <v>0.994439000673301</v>
      </c>
      <c r="D34" s="16" t="n">
        <f aca="false">D8*$B$23+$B$24</f>
        <v>0.420058502226121</v>
      </c>
      <c r="E34" s="16" t="n">
        <f aca="false">E8*$B$23+$B$24</f>
        <v>0.377049334467999</v>
      </c>
      <c r="F34" s="16" t="n">
        <f aca="false">F8*$B$23+$B$24</f>
        <v>0.307217244882231</v>
      </c>
      <c r="G34" s="16" t="n">
        <f aca="false">G8*$B$23+$B$24</f>
        <v>0.282244179732354</v>
      </c>
      <c r="H34" s="16" t="n">
        <f aca="false">H8*$B$23+$B$24</f>
        <v>0.256346186243592</v>
      </c>
      <c r="I34" s="16" t="n">
        <f aca="false">I8*$B$23+$B$24</f>
        <v>0.229060800246504</v>
      </c>
      <c r="J34" s="16" t="n">
        <f aca="false">J8*$B$23+$B$24</f>
        <v>0.288256213935102</v>
      </c>
      <c r="K34" s="16" t="n">
        <f aca="false">K8*$B$23+$B$24</f>
        <v>0.465842455000897</v>
      </c>
      <c r="L34" s="16" t="n">
        <f aca="false">L8*$B$23+$B$24</f>
        <v>0.725284854057956</v>
      </c>
      <c r="M34" s="16" t="n">
        <f aca="false">M8*$B$23+$B$24</f>
        <v>1.18127452512794</v>
      </c>
      <c r="N34" s="16" t="n">
        <f aca="false">N8*$B$23+$B$24</f>
        <v>1.52812265220957</v>
      </c>
      <c r="O34" s="16" t="n">
        <f aca="false">O8*$B$23+$B$24</f>
        <v>2.13117592916216</v>
      </c>
      <c r="P34" s="16" t="n">
        <f aca="false">P8*$B$23+$B$24</f>
        <v>2.54508136081291</v>
      </c>
      <c r="Q34" s="16" t="n">
        <f aca="false">Q8*$B$23+$B$24</f>
        <v>2.84568307095032</v>
      </c>
      <c r="R34" s="16" t="n">
        <f aca="false">R8*$B$23+$B$24</f>
        <v>3.33682001889791</v>
      </c>
      <c r="S34" s="16" t="n">
        <f aca="false">S8*$B$23+$B$24</f>
        <v>3.90981312483676</v>
      </c>
      <c r="T34" s="16" t="n">
        <f aca="false">T8*$B$23+$B$24</f>
        <v>4.14289506623562</v>
      </c>
      <c r="U34" s="16" t="n">
        <f aca="false">U8*$B$23+$B$24</f>
        <v>4.29874549133763</v>
      </c>
      <c r="V34" s="16" t="n">
        <f aca="false">V8*$B$23+$B$24</f>
        <v>4.49760508419777</v>
      </c>
      <c r="W34" s="16" t="n">
        <f aca="false">W8*$B$23+$B$24</f>
        <v>4.68397814448296</v>
      </c>
      <c r="X34" s="16" t="n">
        <f aca="false">X8*$B$23+$B$24</f>
        <v>4.84075349792386</v>
      </c>
      <c r="Y34" s="16" t="n">
        <f aca="false">Y8*$B$23+$B$24</f>
        <v>4.9212222634068</v>
      </c>
      <c r="Z34" s="16" t="n">
        <f aca="false">Z8*$B$23+$B$24</f>
        <v>5.03128873573403</v>
      </c>
      <c r="AA34" s="16" t="n">
        <f aca="false">AA8*$B$23+$B$24</f>
        <v>5.12424403379191</v>
      </c>
      <c r="AB34" s="16" t="n">
        <f aca="false">AB8*$B$23+$B$24</f>
        <v>5.16817812988892</v>
      </c>
      <c r="AC34" s="16" t="n">
        <f aca="false">AC8*$B$23+$B$24</f>
        <v>5.25280907289683</v>
      </c>
      <c r="AD34" s="16" t="n">
        <f aca="false">AD8*$B$23+$B$24</f>
        <v>5.30321766736603</v>
      </c>
      <c r="AE34" s="16" t="n">
        <f aca="false">AE8*$B$23+$B$24</f>
        <v>5.39571050125447</v>
      </c>
      <c r="AF34" s="16" t="n">
        <f aca="false">AF8*$B$23+$B$24</f>
        <v>5.40727210549052</v>
      </c>
      <c r="AG34" s="16" t="n">
        <f aca="false">AG8*$B$23+$B$24</f>
        <v>5.46831737585689</v>
      </c>
      <c r="AH34" s="16" t="n">
        <f aca="false">AH8*$B$23+$B$24</f>
        <v>5.49606522602342</v>
      </c>
      <c r="AI34" s="16" t="n">
        <f aca="false">AI8*$B$23+$B$24</f>
        <v>5.54231164296764</v>
      </c>
      <c r="AJ34" s="16" t="n">
        <f aca="false">AJ8*$B$23+$B$24</f>
        <v>5.54138671462875</v>
      </c>
      <c r="AK34" s="16" t="n">
        <f aca="false">AK8*$B$23+$B$24</f>
        <v>5.54971106967871</v>
      </c>
      <c r="AL34" s="16" t="n">
        <f aca="false">AL8*$B$23+$B$24</f>
        <v>5.58670820323408</v>
      </c>
      <c r="AM34" s="16" t="n">
        <f aca="false">AM8*$B$23+$B$24</f>
        <v>5.59272023743683</v>
      </c>
      <c r="AN34" s="16" t="n">
        <f aca="false">AN8*$B$23+$B$24</f>
        <v>5.64220390356714</v>
      </c>
      <c r="AO34" s="16" t="n">
        <f aca="false">AO8*$B$23+$B$24</f>
        <v>5.73238441660837</v>
      </c>
      <c r="AP34" s="16" t="n">
        <f aca="false">AP8*$B$23+$B$24</f>
        <v>5.71712309901678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pred_2_2</v>
      </c>
      <c r="C35" s="16" t="n">
        <f aca="false">C9*$B$23+$B$24</f>
        <v>1.17803727594184</v>
      </c>
      <c r="D35" s="16" t="n">
        <f aca="false">D9*$B$23+$B$24</f>
        <v>0.67718858043597</v>
      </c>
      <c r="E35" s="16" t="n">
        <f aca="false">E9*$B$23+$B$24</f>
        <v>0.59209517325861</v>
      </c>
      <c r="F35" s="16" t="n">
        <f aca="false">F9*$B$23+$B$24</f>
        <v>0.505151909403481</v>
      </c>
      <c r="G35" s="16" t="n">
        <f aca="false">G9*$B$23+$B$24</f>
        <v>0.439481997342693</v>
      </c>
      <c r="H35" s="16" t="n">
        <f aca="false">H9*$B$23+$B$24</f>
        <v>0.392773116229033</v>
      </c>
      <c r="I35" s="16" t="n">
        <f aca="false">I9*$B$23+$B$24</f>
        <v>0.337739880065414</v>
      </c>
      <c r="J35" s="16" t="n">
        <f aca="false">J9*$B$23+$B$24</f>
        <v>0.418208645548353</v>
      </c>
      <c r="K35" s="16" t="n">
        <f aca="false">K9*$B$23+$B$24</f>
        <v>0.580533569022555</v>
      </c>
      <c r="L35" s="16" t="n">
        <f aca="false">L9*$B$23+$B$24</f>
        <v>0.900558774276539</v>
      </c>
      <c r="M35" s="16" t="n">
        <f aca="false">M9*$B$23+$B$24</f>
        <v>1.35377366032987</v>
      </c>
      <c r="N35" s="16" t="n">
        <f aca="false">N9*$B$23+$B$24</f>
        <v>1.712645855817</v>
      </c>
      <c r="O35" s="16" t="n">
        <f aca="false">O9*$B$23+$B$24</f>
        <v>2.27546475002812</v>
      </c>
      <c r="P35" s="16" t="n">
        <f aca="false">P9*$B$23+$B$24</f>
        <v>2.71203092598153</v>
      </c>
      <c r="Q35" s="16" t="n">
        <f aca="false">Q9*$B$23+$B$24</f>
        <v>2.98950942764684</v>
      </c>
      <c r="R35" s="16" t="n">
        <f aca="false">R9*$B$23+$B$24</f>
        <v>3.53336729091083</v>
      </c>
      <c r="S35" s="16" t="n">
        <f aca="false">S9*$B$23+$B$24</f>
        <v>3.85847960202868</v>
      </c>
      <c r="T35" s="16" t="n">
        <f aca="false">T9*$B$23+$B$24</f>
        <v>4.14474492291339</v>
      </c>
      <c r="U35" s="16" t="n">
        <f aca="false">U9*$B$23+$B$24</f>
        <v>4.29042113628767</v>
      </c>
      <c r="V35" s="16" t="n">
        <f aca="false">V9*$B$23+$B$24</f>
        <v>4.38985093271774</v>
      </c>
      <c r="W35" s="16" t="n">
        <f aca="false">W9*$B$23+$B$24</f>
        <v>4.53830193110868</v>
      </c>
      <c r="X35" s="16" t="n">
        <f aca="false">X9*$B$23+$B$24</f>
        <v>4.72467499139387</v>
      </c>
      <c r="Y35" s="16" t="n">
        <f aca="false">Y9*$B$23+$B$24</f>
        <v>4.68629046533017</v>
      </c>
      <c r="Z35" s="16" t="n">
        <f aca="false">Z9*$B$23+$B$24</f>
        <v>4.78017069172693</v>
      </c>
      <c r="AA35" s="16" t="n">
        <f aca="false">AA9*$B$23+$B$24</f>
        <v>4.85601481551545</v>
      </c>
      <c r="AB35" s="16" t="n">
        <f aca="false">AB9*$B$23+$B$24</f>
        <v>4.84676553212661</v>
      </c>
      <c r="AC35" s="16" t="n">
        <f aca="false">AC9*$B$23+$B$24</f>
        <v>4.91890994255959</v>
      </c>
      <c r="AD35" s="16" t="n">
        <f aca="false">AD9*$B$23+$B$24</f>
        <v>4.99336667383978</v>
      </c>
      <c r="AE35" s="16" t="n">
        <f aca="false">AE9*$B$23+$B$24</f>
        <v>5.0451626608173</v>
      </c>
      <c r="AF35" s="16" t="n">
        <f aca="false">AF9*$B$23+$B$24</f>
        <v>5.03730076993678</v>
      </c>
      <c r="AG35" s="16" t="n">
        <f aca="false">AG9*$B$23+$B$24</f>
        <v>5.1186944637586</v>
      </c>
      <c r="AH35" s="16" t="n">
        <f aca="false">AH9*$B$23+$B$24</f>
        <v>5.12424403379191</v>
      </c>
      <c r="AI35" s="16" t="n">
        <f aca="false">AI9*$B$23+$B$24</f>
        <v>5.22089904520532</v>
      </c>
      <c r="AJ35" s="16" t="n">
        <f aca="false">AJ9*$B$23+$B$24</f>
        <v>5.20656265595262</v>
      </c>
      <c r="AK35" s="16" t="n">
        <f aca="false">AK9*$B$23+$B$24</f>
        <v>5.18482683998884</v>
      </c>
      <c r="AL35" s="16" t="n">
        <f aca="false">AL9*$B$23+$B$24</f>
        <v>5.22922340025528</v>
      </c>
      <c r="AM35" s="16" t="n">
        <f aca="false">AM9*$B$23+$B$24</f>
        <v>5.26113342794679</v>
      </c>
      <c r="AN35" s="16" t="n">
        <f aca="false">AN9*$B$23+$B$24</f>
        <v>5.287493885605</v>
      </c>
      <c r="AO35" s="16" t="n">
        <f aca="false">AO9*$B$23+$B$24</f>
        <v>5.37998671949343</v>
      </c>
      <c r="AP35" s="16" t="n">
        <f aca="false">AP9*$B$23+$B$24</f>
        <v>5.37351222112124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pred_2_2</v>
      </c>
      <c r="C36" s="16" t="n">
        <f aca="false">C10*$B$23+$B$24</f>
        <v>0.802516370354799</v>
      </c>
      <c r="D36" s="16" t="n">
        <f aca="false">D10*$B$23+$B$24</f>
        <v>0.570359357294828</v>
      </c>
      <c r="E36" s="16" t="n">
        <f aca="false">E10*$B$23+$B$24</f>
        <v>0.445494031545441</v>
      </c>
      <c r="F36" s="16" t="n">
        <f aca="false">F10*$B$23+$B$24</f>
        <v>0.379824119484652</v>
      </c>
      <c r="G36" s="16" t="n">
        <f aca="false">G10*$B$23+$B$24</f>
        <v>0.309529565729442</v>
      </c>
      <c r="H36" s="16" t="n">
        <f aca="false">H10*$B$23+$B$24</f>
        <v>0.254958793735265</v>
      </c>
      <c r="I36" s="16" t="n">
        <f aca="false">I10*$B$23+$B$24</f>
        <v>0.249871687871401</v>
      </c>
      <c r="J36" s="16" t="n">
        <f aca="false">J10*$B$23+$B$24</f>
        <v>0.3474516276237</v>
      </c>
      <c r="K36" s="16" t="n">
        <f aca="false">K10*$B$23+$B$24</f>
        <v>0.531049902892243</v>
      </c>
      <c r="L36" s="16" t="n">
        <f aca="false">L10*$B$23+$B$24</f>
        <v>0.833963933876867</v>
      </c>
      <c r="M36" s="16" t="n">
        <f aca="false">M10*$B$23+$B$24</f>
        <v>1.28255417823578</v>
      </c>
      <c r="N36" s="16" t="n">
        <f aca="false">N10*$B$23+$B$24</f>
        <v>1.71542064083365</v>
      </c>
      <c r="O36" s="16" t="n">
        <f aca="false">O10*$B$23+$B$24</f>
        <v>2.16909799105642</v>
      </c>
      <c r="P36" s="16" t="n">
        <f aca="false">P10*$B$23+$B$24</f>
        <v>2.72867963608145</v>
      </c>
      <c r="Q36" s="16" t="n">
        <f aca="false">Q10*$B$23+$B$24</f>
        <v>3.07090312146866</v>
      </c>
      <c r="R36" s="16" t="n">
        <f aca="false">R10*$B$23+$B$24</f>
        <v>3.50145726321932</v>
      </c>
      <c r="S36" s="16" t="n">
        <f aca="false">S10*$B$23+$B$24</f>
        <v>3.83581885772601</v>
      </c>
      <c r="T36" s="16" t="n">
        <f aca="false">T10*$B$23+$B$24</f>
        <v>4.07167558414152</v>
      </c>
      <c r="U36" s="16" t="n">
        <f aca="false">U10*$B$23+$B$24</f>
        <v>4.33343030404579</v>
      </c>
      <c r="V36" s="16" t="n">
        <f aca="false">V10*$B$23+$B$24</f>
        <v>4.50269219006163</v>
      </c>
      <c r="W36" s="16" t="n">
        <f aca="false">W10*$B$23+$B$24</f>
        <v>4.56188760375023</v>
      </c>
      <c r="X36" s="16" t="n">
        <f aca="false">X10*$B$23+$B$24</f>
        <v>4.66964175523025</v>
      </c>
      <c r="Y36" s="16" t="n">
        <f aca="false">Y10*$B$23+$B$24</f>
        <v>4.69785206956623</v>
      </c>
      <c r="Z36" s="16" t="n">
        <f aca="false">Z10*$B$23+$B$24</f>
        <v>4.82225493114617</v>
      </c>
      <c r="AA36" s="16" t="n">
        <f aca="false">AA10*$B$23+$B$24</f>
        <v>4.90411108913744</v>
      </c>
      <c r="AB36" s="16" t="n">
        <f aca="false">AB10*$B$23+$B$24</f>
        <v>4.90133630412078</v>
      </c>
      <c r="AC36" s="16" t="n">
        <f aca="false">AC10*$B$23+$B$24</f>
        <v>4.91844747839014</v>
      </c>
      <c r="AD36" s="16" t="n">
        <f aca="false">AD10*$B$23+$B$24</f>
        <v>4.99752885136475</v>
      </c>
      <c r="AE36" s="16" t="n">
        <f aca="false">AE10*$B$23+$B$24</f>
        <v>5.03406352075069</v>
      </c>
      <c r="AF36" s="16" t="n">
        <f aca="false">AF10*$B$23+$B$24</f>
        <v>5.12794374714745</v>
      </c>
      <c r="AG36" s="16" t="n">
        <f aca="false">AG10*$B$23+$B$24</f>
        <v>5.12470649796135</v>
      </c>
      <c r="AH36" s="16" t="n">
        <f aca="false">AH10*$B$23+$B$24</f>
        <v>5.14228013640016</v>
      </c>
      <c r="AI36" s="16" t="n">
        <f aca="false">AI10*$B$23+$B$24</f>
        <v>5.21303715432481</v>
      </c>
      <c r="AJ36" s="16" t="n">
        <f aca="false">AJ10*$B$23+$B$24</f>
        <v>5.24957182371074</v>
      </c>
      <c r="AK36" s="16" t="n">
        <f aca="false">AK10*$B$23+$B$24</f>
        <v>5.22644861523863</v>
      </c>
      <c r="AL36" s="16" t="n">
        <f aca="false">AL10*$B$23+$B$24</f>
        <v>5.27778213804671</v>
      </c>
      <c r="AM36" s="16" t="n">
        <f aca="false">AM10*$B$23+$B$24</f>
        <v>5.3083047732299</v>
      </c>
      <c r="AN36" s="16" t="n">
        <f aca="false">AN10*$B$23+$B$24</f>
        <v>5.3818365761712</v>
      </c>
      <c r="AO36" s="16" t="n">
        <f aca="false">AO10*$B$23+$B$24</f>
        <v>5.4290079214543</v>
      </c>
      <c r="AP36" s="16" t="n">
        <f aca="false">AP10*$B$23+$B$24</f>
        <v>5.42068356640434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pred_2_2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pred_2_2</v>
      </c>
      <c r="C58" s="16" t="n">
        <f aca="false">AVERAGE(C28:C36)</f>
        <v>0.843727066342868</v>
      </c>
      <c r="D58" s="16" t="n">
        <f aca="false">AVERAGE(D28:D36)</f>
        <v>0.444209408852546</v>
      </c>
      <c r="E58" s="16" t="n">
        <f aca="false">AVERAGE(E28:E36)</f>
        <v>0.358550767690312</v>
      </c>
      <c r="F58" s="16" t="n">
        <f aca="false">AVERAGE(F28:F36)</f>
        <v>0.300023357802019</v>
      </c>
      <c r="G58" s="16" t="n">
        <f aca="false">AVERAGE(G28:G36)</f>
        <v>0.257373884397908</v>
      </c>
      <c r="H58" s="16" t="n">
        <f aca="false">AVERAGE(H28:H36)</f>
        <v>0.229934343677672</v>
      </c>
      <c r="I58" s="16" t="n">
        <f aca="false">AVERAGE(I28:I36)</f>
        <v>0.215186875163238</v>
      </c>
      <c r="J58" s="16" t="n">
        <f aca="false">AVERAGE(J28:J36)</f>
        <v>0.287896519581091</v>
      </c>
      <c r="K58" s="16" t="n">
        <f aca="false">AVERAGE(K28:K36)</f>
        <v>0.470621251418466</v>
      </c>
      <c r="L58" s="16" t="n">
        <f aca="false">AVERAGE(L28:L36)</f>
        <v>0.74393757555879</v>
      </c>
      <c r="M58" s="16" t="n">
        <f aca="false">AVERAGE(M28:M36)</f>
        <v>1.2045518883232</v>
      </c>
      <c r="N58" s="16" t="n">
        <f aca="false">AVERAGE(N28:N36)</f>
        <v>1.60561109304499</v>
      </c>
      <c r="O58" s="16" t="n">
        <f aca="false">AVERAGE(O28:O36)</f>
        <v>2.14972588084757</v>
      </c>
      <c r="P58" s="16" t="n">
        <f aca="false">AVERAGE(P28:P36)</f>
        <v>2.58228403399915</v>
      </c>
      <c r="Q58" s="16" t="n">
        <f aca="false">AVERAGE(Q28:Q36)</f>
        <v>2.94948058453623</v>
      </c>
      <c r="R58" s="16" t="n">
        <f aca="false">AVERAGE(R28:R36)</f>
        <v>3.42047464865923</v>
      </c>
      <c r="S58" s="16" t="n">
        <f aca="false">AVERAGE(S28:S36)</f>
        <v>3.8123359548999</v>
      </c>
      <c r="T58" s="16" t="n">
        <f aca="false">AVERAGE(T28:T36)</f>
        <v>4.11756230673173</v>
      </c>
      <c r="U58" s="16" t="n">
        <f aca="false">AVERAGE(U28:U36)</f>
        <v>4.34658484042104</v>
      </c>
      <c r="V58" s="16" t="n">
        <f aca="false">AVERAGE(V28:V36)</f>
        <v>4.49190135944131</v>
      </c>
      <c r="W58" s="16" t="n">
        <f aca="false">AVERAGE(W28:W36)</f>
        <v>4.63593325576869</v>
      </c>
      <c r="X58" s="16" t="n">
        <f aca="false">AVERAGE(X28:X36)</f>
        <v>4.80144404352127</v>
      </c>
      <c r="Y58" s="16" t="n">
        <f aca="false">AVERAGE(Y28:Y36)</f>
        <v>4.82549218033227</v>
      </c>
      <c r="Z58" s="16" t="n">
        <f aca="false">AVERAGE(Z28:Z36)</f>
        <v>4.88915808099214</v>
      </c>
      <c r="AA58" s="16" t="n">
        <f aca="false">AVERAGE(AA28:AA36)</f>
        <v>5.01417756146467</v>
      </c>
      <c r="AB58" s="16" t="n">
        <f aca="false">AVERAGE(AB28:AB36)</f>
        <v>5.02491700717727</v>
      </c>
      <c r="AC58" s="16" t="n">
        <f aca="false">AVERAGE(AC28:AC36)</f>
        <v>5.0679261749354</v>
      </c>
      <c r="AD58" s="16" t="n">
        <f aca="false">AVERAGE(AD28:AD36)</f>
        <v>5.13770687961345</v>
      </c>
      <c r="AE58" s="16" t="n">
        <f aca="false">AVERAGE(AE28:AE36)</f>
        <v>5.18318252294193</v>
      </c>
      <c r="AF58" s="16" t="n">
        <f aca="false">AVERAGE(AF28:AF36)</f>
        <v>5.21421900720227</v>
      </c>
      <c r="AG58" s="16" t="n">
        <f aca="false">AVERAGE(AG28:AG36)</f>
        <v>5.27737105878499</v>
      </c>
      <c r="AH58" s="16" t="n">
        <f aca="false">AVERAGE(AH28:AH36)</f>
        <v>5.26663161307238</v>
      </c>
      <c r="AI58" s="16" t="n">
        <f aca="false">AVERAGE(AI28:AI36)</f>
        <v>5.35897029223767</v>
      </c>
      <c r="AJ58" s="16" t="n">
        <f aca="false">AVERAGE(AJ28:AJ36)</f>
        <v>5.38974985195943</v>
      </c>
      <c r="AK58" s="16" t="n">
        <f aca="false">AVERAGE(AK28:AK36)</f>
        <v>5.41734354740282</v>
      </c>
      <c r="AL58" s="16" t="n">
        <f aca="false">AVERAGE(AL28:AL36)</f>
        <v>5.43147439702466</v>
      </c>
      <c r="AM58" s="16" t="n">
        <f aca="false">AVERAGE(AM28:AM36)</f>
        <v>5.45382683188103</v>
      </c>
      <c r="AN58" s="16" t="n">
        <f aca="false">AVERAGE(AN28:AN36)</f>
        <v>5.49298213156047</v>
      </c>
      <c r="AO58" s="16" t="n">
        <f aca="false">AVERAGE(AO28:AO36)</f>
        <v>5.58629712397236</v>
      </c>
      <c r="AP58" s="16" t="n">
        <f aca="false">AVERAGE(AP28:AP36)</f>
        <v>5.59657410551552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pred_2_2</v>
      </c>
      <c r="C59" s="16" t="n">
        <f aca="false">AVERAGE(C11:C19)</f>
        <v>2.31888888888889</v>
      </c>
      <c r="D59" s="16" t="n">
        <f aca="false">AVERAGE(D11:D19)</f>
        <v>2.20888888888889</v>
      </c>
      <c r="E59" s="16" t="n">
        <f aca="false">AVERAGE(E11:E19)</f>
        <v>2.34777777777778</v>
      </c>
      <c r="F59" s="16" t="n">
        <f aca="false">AVERAGE(F11:F19)</f>
        <v>2.80777777777778</v>
      </c>
      <c r="G59" s="16" t="n">
        <f aca="false">AVERAGE(G11:G19)</f>
        <v>3.61444444444444</v>
      </c>
      <c r="H59" s="16" t="n">
        <f aca="false">AVERAGE(H11:H19)</f>
        <v>4.77777777777778</v>
      </c>
      <c r="I59" s="16" t="n">
        <f aca="false">AVERAGE(I11:I19)</f>
        <v>6.43555555555556</v>
      </c>
      <c r="J59" s="16" t="n">
        <f aca="false">AVERAGE(J11:J19)</f>
        <v>8.64444444444444</v>
      </c>
      <c r="K59" s="16" t="n">
        <f aca="false">AVERAGE(K11:K19)</f>
        <v>11.5811111111111</v>
      </c>
      <c r="L59" s="16" t="n">
        <f aca="false">AVERAGE(L11:L19)</f>
        <v>15.4188888888889</v>
      </c>
      <c r="M59" s="16" t="n">
        <f aca="false">AVERAGE(M11:M19)</f>
        <v>20.4277777777778</v>
      </c>
      <c r="N59" s="16" t="n">
        <f aca="false">AVERAGE(N11:N19)</f>
        <v>26.6722222222222</v>
      </c>
      <c r="O59" s="16" t="n">
        <f aca="false">AVERAGE(O11:O19)</f>
        <v>34.4355555555556</v>
      </c>
      <c r="P59" s="16" t="n">
        <f aca="false">AVERAGE(P11:P19)</f>
        <v>43.1122222222222</v>
      </c>
      <c r="Q59" s="16" t="n">
        <f aca="false">AVERAGE(Q11:Q19)</f>
        <v>51.42</v>
      </c>
      <c r="R59" s="16" t="n">
        <f aca="false">AVERAGE(R11:R19)</f>
        <v>57.5933333333333</v>
      </c>
      <c r="S59" s="16" t="n">
        <f aca="false">AVERAGE(S11:S19)</f>
        <v>61.8266666666667</v>
      </c>
      <c r="T59" s="16" t="n">
        <f aca="false">AVERAGE(T11:T19)</f>
        <v>64.0144444444445</v>
      </c>
      <c r="U59" s="16" t="n">
        <f aca="false">AVERAGE(U11:U19)</f>
        <v>65.03</v>
      </c>
      <c r="V59" s="16" t="n">
        <f aca="false">AVERAGE(V11:V19)</f>
        <v>65.3866666666667</v>
      </c>
      <c r="W59" s="16" t="n">
        <f aca="false">AVERAGE(W11:W19)</f>
        <v>65.0944444444445</v>
      </c>
      <c r="X59" s="16" t="n">
        <f aca="false">AVERAGE(X11:X19)</f>
        <v>64.9577777777778</v>
      </c>
      <c r="Y59" s="16" t="n">
        <f aca="false">AVERAGE(Y11:Y19)</f>
        <v>64.3077777777778</v>
      </c>
      <c r="Z59" s="16" t="n">
        <f aca="false">AVERAGE(Z11:Z19)</f>
        <v>63.8177777777778</v>
      </c>
      <c r="AA59" s="16" t="n">
        <f aca="false">AVERAGE(AA11:AA19)</f>
        <v>63.5611111111111</v>
      </c>
      <c r="AB59" s="16" t="n">
        <f aca="false">AVERAGE(AB11:AB19)</f>
        <v>63.3366666666667</v>
      </c>
      <c r="AC59" s="16" t="n">
        <f aca="false">AVERAGE(AC11:AC19)</f>
        <v>63.35</v>
      </c>
      <c r="AD59" s="16" t="n">
        <f aca="false">AVERAGE(AD11:AD19)</f>
        <v>62.79</v>
      </c>
      <c r="AE59" s="16" t="n">
        <f aca="false">AVERAGE(AE11:AE19)</f>
        <v>62.7811111111111</v>
      </c>
      <c r="AF59" s="16" t="n">
        <f aca="false">AVERAGE(AF11:AF19)</f>
        <v>62.7066666666667</v>
      </c>
      <c r="AG59" s="16" t="n">
        <f aca="false">AVERAGE(AG11:AG19)</f>
        <v>62.5822222222222</v>
      </c>
      <c r="AH59" s="16" t="n">
        <f aca="false">AVERAGE(AH11:AH19)</f>
        <v>62.3466666666667</v>
      </c>
      <c r="AI59" s="16" t="n">
        <f aca="false">AVERAGE(AI11:AI19)</f>
        <v>62.4722222222222</v>
      </c>
      <c r="AJ59" s="16" t="n">
        <f aca="false">AVERAGE(AJ11:AJ19)</f>
        <v>62.4166666666667</v>
      </c>
      <c r="AK59" s="16" t="n">
        <f aca="false">AVERAGE(AK11:AK19)</f>
        <v>62.3766666666667</v>
      </c>
      <c r="AL59" s="16" t="n">
        <f aca="false">AVERAGE(AL11:AL19)</f>
        <v>62.2955555555556</v>
      </c>
      <c r="AM59" s="16" t="n">
        <f aca="false">AVERAGE(AM11:AM19)</f>
        <v>62.6077777777778</v>
      </c>
      <c r="AN59" s="16" t="n">
        <f aca="false">AVERAGE(AN11:AN19)</f>
        <v>62.3533333333333</v>
      </c>
      <c r="AO59" s="16" t="n">
        <f aca="false">AVERAGE(AO11:AO19)</f>
        <v>62.5722222222222</v>
      </c>
      <c r="AP59" s="16" t="n">
        <f aca="false">AVERAGE(AP11:AP19)</f>
        <v>62.5722222222222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pred_2_2</v>
      </c>
      <c r="C61" s="16" t="n">
        <f aca="false">STDEVA(C28:C36)</f>
        <v>0.189681420368701</v>
      </c>
      <c r="D61" s="16" t="n">
        <f aca="false">STDEVA(D28:D36)</f>
        <v>0.151886881552071</v>
      </c>
      <c r="E61" s="16" t="n">
        <f aca="false">STDEVA(E28:E36)</f>
        <v>0.147207691778862</v>
      </c>
      <c r="F61" s="16" t="n">
        <f aca="false">STDEVA(F28:F36)</f>
        <v>0.120496570482461</v>
      </c>
      <c r="G61" s="16" t="n">
        <f aca="false">STDEVA(G28:G36)</f>
        <v>0.101215959201334</v>
      </c>
      <c r="H61" s="16" t="n">
        <f aca="false">STDEVA(H28:H36)</f>
        <v>0.0930876286524125</v>
      </c>
      <c r="I61" s="16" t="n">
        <f aca="false">STDEVA(I28:I36)</f>
        <v>0.0768758878035236</v>
      </c>
      <c r="J61" s="16" t="n">
        <f aca="false">STDEVA(J28:J36)</f>
        <v>0.0827877962381977</v>
      </c>
      <c r="K61" s="16" t="n">
        <f aca="false">STDEVA(K28:K36)</f>
        <v>0.0981696625853163</v>
      </c>
      <c r="L61" s="16" t="n">
        <f aca="false">STDEVA(L28:L36)</f>
        <v>0.120652860274439</v>
      </c>
      <c r="M61" s="16" t="n">
        <f aca="false">STDEVA(M28:M36)</f>
        <v>0.120726180640703</v>
      </c>
      <c r="N61" s="16" t="n">
        <f aca="false">STDEVA(N28:N36)</f>
        <v>0.10657770267625</v>
      </c>
      <c r="O61" s="16" t="n">
        <f aca="false">STDEVA(O28:O36)</f>
        <v>0.184681556361193</v>
      </c>
      <c r="P61" s="16" t="n">
        <f aca="false">STDEVA(P28:P36)</f>
        <v>0.130581062009699</v>
      </c>
      <c r="Q61" s="16" t="n">
        <f aca="false">STDEVA(Q28:Q36)</f>
        <v>0.0898666506803514</v>
      </c>
      <c r="R61" s="16" t="n">
        <f aca="false">STDEVA(R28:R36)</f>
        <v>0.110964527388178</v>
      </c>
      <c r="S61" s="16" t="n">
        <f aca="false">STDEVA(S28:S36)</f>
        <v>0.1116029093404</v>
      </c>
      <c r="T61" s="16" t="n">
        <f aca="false">STDEVA(T28:T36)</f>
        <v>0.122096404115974</v>
      </c>
      <c r="U61" s="16" t="n">
        <f aca="false">STDEVA(U28:U36)</f>
        <v>0.139066657404677</v>
      </c>
      <c r="V61" s="16" t="n">
        <f aca="false">STDEVA(V28:V36)</f>
        <v>0.16676162334622</v>
      </c>
      <c r="W61" s="16" t="n">
        <f aca="false">STDEVA(W28:W36)</f>
        <v>0.166193859565441</v>
      </c>
      <c r="X61" s="16" t="n">
        <f aca="false">STDEVA(X28:X36)</f>
        <v>0.175065290603607</v>
      </c>
      <c r="Y61" s="16" t="n">
        <f aca="false">STDEVA(Y28:Y36)</f>
        <v>0.193413717541084</v>
      </c>
      <c r="Z61" s="16" t="n">
        <f aca="false">STDEVA(Z28:Z36)</f>
        <v>0.209107969865185</v>
      </c>
      <c r="AA61" s="16" t="n">
        <f aca="false">STDEVA(AA28:AA36)</f>
        <v>0.197278915955303</v>
      </c>
      <c r="AB61" s="16" t="n">
        <f aca="false">STDEVA(AB28:AB36)</f>
        <v>0.21269239207869</v>
      </c>
      <c r="AC61" s="16" t="n">
        <f aca="false">STDEVA(AC28:AC36)</f>
        <v>0.235435914155405</v>
      </c>
      <c r="AD61" s="16" t="n">
        <f aca="false">STDEVA(AD28:AD36)</f>
        <v>0.200113360792212</v>
      </c>
      <c r="AE61" s="16" t="n">
        <f aca="false">STDEVA(AE28:AE36)</f>
        <v>0.221496453693493</v>
      </c>
      <c r="AF61" s="16" t="n">
        <f aca="false">STDEVA(AF28:AF36)</f>
        <v>0.229048669960783</v>
      </c>
      <c r="AG61" s="16" t="n">
        <f aca="false">STDEVA(AG28:AG36)</f>
        <v>0.228853005663686</v>
      </c>
      <c r="AH61" s="16" t="n">
        <f aca="false">STDEVA(AH28:AH36)</f>
        <v>0.231668983232045</v>
      </c>
      <c r="AI61" s="16" t="n">
        <f aca="false">STDEVA(AI28:AI36)</f>
        <v>0.233125191447878</v>
      </c>
      <c r="AJ61" s="16" t="n">
        <f aca="false">STDEVA(AJ28:AJ36)</f>
        <v>0.217482896241755</v>
      </c>
      <c r="AK61" s="16" t="n">
        <f aca="false">STDEVA(AK28:AK36)</f>
        <v>0.249961752863298</v>
      </c>
      <c r="AL61" s="16" t="n">
        <f aca="false">STDEVA(AL28:AL36)</f>
        <v>0.235623338575288</v>
      </c>
      <c r="AM61" s="16" t="n">
        <f aca="false">STDEVA(AM28:AM36)</f>
        <v>0.230337799559659</v>
      </c>
      <c r="AN61" s="16" t="n">
        <f aca="false">STDEVA(AN28:AN36)</f>
        <v>0.236189624373206</v>
      </c>
      <c r="AO61" s="16" t="n">
        <f aca="false">STDEVA(AO28:AO36)</f>
        <v>0.240414150715208</v>
      </c>
      <c r="AP61" s="16" t="n">
        <f aca="false">STDEVA(AP28:AP36)</f>
        <v>0.255861514731664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pred_2_2</v>
      </c>
      <c r="C62" s="16" t="n">
        <f aca="false">STDEVA(C11:C19)</f>
        <v>0.200215162041018</v>
      </c>
      <c r="D62" s="16" t="n">
        <f aca="false">STDEVA(D11:D19)</f>
        <v>0.170253079593619</v>
      </c>
      <c r="E62" s="16" t="n">
        <f aca="false">STDEVA(E11:E19)</f>
        <v>0.170057179926178</v>
      </c>
      <c r="F62" s="16" t="n">
        <f aca="false">STDEVA(F11:F19)</f>
        <v>0.216551251311195</v>
      </c>
      <c r="G62" s="16" t="n">
        <f aca="false">STDEVA(G11:G19)</f>
        <v>0.312374419211589</v>
      </c>
      <c r="H62" s="16" t="n">
        <f aca="false">STDEVA(H11:H19)</f>
        <v>0.427690828104186</v>
      </c>
      <c r="I62" s="16" t="n">
        <f aca="false">STDEVA(I11:I19)</f>
        <v>0.610821395972487</v>
      </c>
      <c r="J62" s="16" t="n">
        <f aca="false">STDEVA(J11:J19)</f>
        <v>0.797576189324743</v>
      </c>
      <c r="K62" s="16" t="n">
        <f aca="false">STDEVA(K11:K19)</f>
        <v>1.13947843819491</v>
      </c>
      <c r="L62" s="16" t="n">
        <f aca="false">STDEVA(L11:L19)</f>
        <v>1.50833057089986</v>
      </c>
      <c r="M62" s="16" t="n">
        <f aca="false">STDEVA(M11:M19)</f>
        <v>2.09517766417181</v>
      </c>
      <c r="N62" s="16" t="n">
        <f aca="false">STDEVA(N11:N19)</f>
        <v>2.82776315211236</v>
      </c>
      <c r="O62" s="16" t="n">
        <f aca="false">STDEVA(O11:O19)</f>
        <v>3.57524163907529</v>
      </c>
      <c r="P62" s="16" t="n">
        <f aca="false">STDEVA(P11:P19)</f>
        <v>4.71249609489965</v>
      </c>
      <c r="Q62" s="16" t="n">
        <f aca="false">STDEVA(Q11:Q19)</f>
        <v>5.10661580697041</v>
      </c>
      <c r="R62" s="16" t="n">
        <f aca="false">STDEVA(R11:R19)</f>
        <v>5.50491825552387</v>
      </c>
      <c r="S62" s="16" t="n">
        <f aca="false">STDEVA(S11:S19)</f>
        <v>5.57695929696461</v>
      </c>
      <c r="T62" s="16" t="n">
        <f aca="false">STDEVA(T11:T19)</f>
        <v>5.51354267035069</v>
      </c>
      <c r="U62" s="16" t="n">
        <f aca="false">STDEVA(U11:U19)</f>
        <v>5.50364197600098</v>
      </c>
      <c r="V62" s="16" t="n">
        <f aca="false">STDEVA(V11:V19)</f>
        <v>5.16028826714167</v>
      </c>
      <c r="W62" s="16" t="n">
        <f aca="false">STDEVA(W11:W19)</f>
        <v>5.09686205206476</v>
      </c>
      <c r="X62" s="16" t="n">
        <f aca="false">STDEVA(X11:X19)</f>
        <v>5.1351820264178</v>
      </c>
      <c r="Y62" s="16" t="n">
        <f aca="false">STDEVA(Y11:Y19)</f>
        <v>4.85684511225594</v>
      </c>
      <c r="Z62" s="16" t="n">
        <f aca="false">STDEVA(Z11:Z19)</f>
        <v>4.87874927050412</v>
      </c>
      <c r="AA62" s="16" t="n">
        <f aca="false">STDEVA(AA11:AA19)</f>
        <v>4.70129887489735</v>
      </c>
      <c r="AB62" s="16" t="n">
        <f aca="false">STDEVA(AB11:AB19)</f>
        <v>4.90579249459249</v>
      </c>
      <c r="AC62" s="16" t="n">
        <f aca="false">STDEVA(AC11:AC19)</f>
        <v>5.27461372993322</v>
      </c>
      <c r="AD62" s="16" t="n">
        <f aca="false">STDEVA(AD11:AD19)</f>
        <v>4.76120520456743</v>
      </c>
      <c r="AE62" s="16" t="n">
        <f aca="false">STDEVA(AE11:AE19)</f>
        <v>4.7664254018196</v>
      </c>
      <c r="AF62" s="16" t="n">
        <f aca="false">STDEVA(AF11:AF19)</f>
        <v>4.99836723340732</v>
      </c>
      <c r="AG62" s="16" t="n">
        <f aca="false">STDEVA(AG11:AG19)</f>
        <v>4.87256805436768</v>
      </c>
      <c r="AH62" s="16" t="n">
        <f aca="false">STDEVA(AH11:AH19)</f>
        <v>4.70543834302395</v>
      </c>
      <c r="AI62" s="16" t="n">
        <f aca="false">STDEVA(AI11:AI19)</f>
        <v>4.7877128615284</v>
      </c>
      <c r="AJ62" s="16" t="n">
        <f aca="false">STDEVA(AJ11:AJ19)</f>
        <v>4.54731514192716</v>
      </c>
      <c r="AK62" s="16" t="n">
        <f aca="false">STDEVA(AK11:AK19)</f>
        <v>4.66783943597035</v>
      </c>
      <c r="AL62" s="16" t="n">
        <f aca="false">STDEVA(AL11:AL19)</f>
        <v>4.55679742558058</v>
      </c>
      <c r="AM62" s="16" t="n">
        <f aca="false">STDEVA(AM11:AM19)</f>
        <v>5.10892057527267</v>
      </c>
      <c r="AN62" s="16" t="n">
        <f aca="false">STDEVA(AN11:AN19)</f>
        <v>4.57360907817885</v>
      </c>
      <c r="AO62" s="16" t="n">
        <f aca="false">STDEVA(AO11:AO19)</f>
        <v>4.58490669964444</v>
      </c>
      <c r="AP62" s="16" t="n">
        <f aca="false">STDEVA(AP11:AP19)</f>
        <v>4.45529117392393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pred_2_2</v>
      </c>
      <c r="B82" s="16" t="n">
        <f aca="false">SLOPE(H11:L11,H28:L28)</f>
        <v>20.0543958948375</v>
      </c>
      <c r="C82" s="16" t="n">
        <f aca="false">RSQ(H11:L11,H28:L28)</f>
        <v>0.852836127193653</v>
      </c>
    </row>
    <row r="83" customFormat="false" ht="15" hidden="false" customHeight="false" outlineLevel="0" collapsed="false">
      <c r="A83" s="16" t="str">
        <f aca="false">A3</f>
        <v>pred_2_2</v>
      </c>
      <c r="B83" s="16" t="n">
        <f aca="false">SLOPE(H12:L12,H29:L29)</f>
        <v>21.0286917060505</v>
      </c>
      <c r="C83" s="16" t="n">
        <f aca="false">RSQ(H12:L12,H29:L29)</f>
        <v>0.837612726745956</v>
      </c>
    </row>
    <row r="84" customFormat="false" ht="15" hidden="false" customHeight="false" outlineLevel="0" collapsed="false">
      <c r="A84" s="16" t="str">
        <f aca="false">A4</f>
        <v>pred_2_2</v>
      </c>
      <c r="B84" s="16" t="n">
        <f aca="false">SLOPE(H13:L13,H30:L30)</f>
        <v>19.830674037943</v>
      </c>
      <c r="C84" s="16" t="n">
        <f aca="false">RSQ(H13:L13,H30:L30)</f>
        <v>0.826710567830934</v>
      </c>
    </row>
    <row r="85" customFormat="false" ht="15" hidden="false" customHeight="false" outlineLevel="0" collapsed="false">
      <c r="A85" s="16" t="str">
        <f aca="false">A5</f>
        <v>pred_2_2</v>
      </c>
      <c r="B85" s="16" t="n">
        <f aca="false">SLOPE(H14:L14,H31:L31)</f>
        <v>18.2253079472565</v>
      </c>
      <c r="C85" s="16" t="n">
        <f aca="false">RSQ(H14:L14,H31:L31)</f>
        <v>0.983126685028051</v>
      </c>
    </row>
    <row r="86" customFormat="false" ht="15" hidden="false" customHeight="false" outlineLevel="0" collapsed="false">
      <c r="A86" s="16" t="str">
        <f aca="false">A6</f>
        <v>pred_2_2</v>
      </c>
      <c r="B86" s="16" t="n">
        <f aca="false">SLOPE(H15:L15,H32:L32)</f>
        <v>17.0749779487674</v>
      </c>
      <c r="C86" s="16" t="n">
        <f aca="false">RSQ(H15:L15,H32:L32)</f>
        <v>0.977558385596769</v>
      </c>
    </row>
    <row r="87" customFormat="false" ht="15" hidden="false" customHeight="false" outlineLevel="0" collapsed="false">
      <c r="A87" s="16" t="str">
        <f aca="false">A7</f>
        <v>pred_2_2</v>
      </c>
      <c r="B87" s="16" t="n">
        <f aca="false">SLOPE(H16:L16,H33:L33)</f>
        <v>18.3108979096254</v>
      </c>
      <c r="C87" s="16" t="n">
        <f aca="false">RSQ(H16:L16,H33:L33)</f>
        <v>0.973675093849031</v>
      </c>
    </row>
    <row r="88" customFormat="false" ht="15" hidden="false" customHeight="false" outlineLevel="0" collapsed="false">
      <c r="A88" s="16" t="str">
        <f aca="false">A8</f>
        <v>pred_2_2</v>
      </c>
      <c r="B88" s="16" t="n">
        <f aca="false">SLOPE(H17:L17,H34:L34)</f>
        <v>17.4050552492193</v>
      </c>
      <c r="C88" s="16" t="n">
        <f aca="false">RSQ(H17:L17,H34:L34)</f>
        <v>0.913190253925317</v>
      </c>
    </row>
    <row r="89" customFormat="false" ht="15" hidden="false" customHeight="false" outlineLevel="0" collapsed="false">
      <c r="A89" s="16" t="str">
        <f aca="false">A9</f>
        <v>pred_2_2</v>
      </c>
      <c r="B89" s="16" t="n">
        <f aca="false">SLOPE(H18:L18,H35:L35)</f>
        <v>16.4378937441482</v>
      </c>
      <c r="C89" s="16" t="n">
        <f aca="false">RSQ(H18:L18,H35:L35)</f>
        <v>0.889962996465273</v>
      </c>
    </row>
    <row r="90" customFormat="false" ht="15" hidden="false" customHeight="false" outlineLevel="0" collapsed="false">
      <c r="A90" s="16" t="str">
        <f aca="false">A10</f>
        <v>pred_2_2</v>
      </c>
      <c r="B90" s="16" t="n">
        <f aca="false">SLOPE(H19:L19,H36:L36)</f>
        <v>15.8994589314662</v>
      </c>
      <c r="C90" s="16" t="n">
        <f aca="false">RSQ(H19:L19,H36:L36)</f>
        <v>0.947635237220807</v>
      </c>
    </row>
    <row r="93" customFormat="false" ht="15" hidden="false" customHeight="false" outlineLevel="0" collapsed="false">
      <c r="A93" s="17"/>
      <c r="B93" s="16" t="n">
        <f aca="false">AVERAGE(B82:B90)</f>
        <v>18.251928152146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1.74582244944368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7" activeCellId="1" sqref="B82:B90 A17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26</v>
      </c>
      <c r="B2" s="16" t="s">
        <v>195</v>
      </c>
      <c r="C2" s="16" t="n">
        <v>-3.42</v>
      </c>
      <c r="D2" s="16" t="n">
        <v>2.05</v>
      </c>
      <c r="E2" s="16" t="n">
        <v>-5.85</v>
      </c>
      <c r="F2" s="16" t="n">
        <v>-6.78</v>
      </c>
      <c r="G2" s="16" t="n">
        <v>-6.53</v>
      </c>
      <c r="H2" s="16" t="n">
        <v>-4.98</v>
      </c>
      <c r="I2" s="16" t="n">
        <v>-3.08</v>
      </c>
      <c r="J2" s="16" t="n">
        <v>0.4</v>
      </c>
      <c r="K2" s="16" t="n">
        <v>5.47</v>
      </c>
      <c r="L2" s="16" t="n">
        <v>12.72</v>
      </c>
      <c r="M2" s="16" t="n">
        <v>23.4</v>
      </c>
      <c r="N2" s="16" t="n">
        <v>34.65</v>
      </c>
      <c r="O2" s="16" t="n">
        <v>45.61</v>
      </c>
      <c r="P2" s="16" t="n">
        <v>54.95</v>
      </c>
      <c r="Q2" s="16" t="n">
        <v>69.61</v>
      </c>
      <c r="R2" s="16" t="n">
        <v>80.3</v>
      </c>
      <c r="S2" s="16" t="n">
        <v>88.91</v>
      </c>
      <c r="T2" s="16" t="n">
        <v>95.04</v>
      </c>
      <c r="U2" s="16" t="n">
        <v>101.36</v>
      </c>
      <c r="V2" s="16" t="n">
        <v>104.71</v>
      </c>
      <c r="W2" s="16" t="n">
        <v>109.3</v>
      </c>
      <c r="X2" s="16" t="n">
        <v>114.5</v>
      </c>
      <c r="Y2" s="16" t="n">
        <v>117.84</v>
      </c>
      <c r="Z2" s="16" t="n">
        <v>118.48</v>
      </c>
      <c r="AA2" s="16" t="n">
        <v>122.95</v>
      </c>
      <c r="AB2" s="16" t="n">
        <v>125.71</v>
      </c>
      <c r="AC2" s="16" t="n">
        <v>127.61</v>
      </c>
      <c r="AD2" s="16" t="n">
        <v>129.02</v>
      </c>
      <c r="AE2" s="16" t="n">
        <v>130.81</v>
      </c>
      <c r="AF2" s="16" t="n">
        <v>132.18</v>
      </c>
      <c r="AG2" s="16" t="n">
        <v>132.89</v>
      </c>
      <c r="AH2" s="16" t="n">
        <v>133.3</v>
      </c>
      <c r="AI2" s="16" t="n">
        <v>136.06</v>
      </c>
      <c r="AJ2" s="16" t="n">
        <v>135.98</v>
      </c>
      <c r="AK2" s="16" t="n">
        <v>138.24</v>
      </c>
      <c r="AL2" s="13" t="n">
        <v>138.73</v>
      </c>
      <c r="AM2" s="13" t="n">
        <v>138.16</v>
      </c>
      <c r="AN2" s="13" t="n">
        <v>139.54</v>
      </c>
      <c r="AO2" s="13" t="n">
        <v>142.6</v>
      </c>
      <c r="AP2" s="13" t="n">
        <v>141.93</v>
      </c>
      <c r="AQ2" s="13" t="n">
        <v>143.61</v>
      </c>
      <c r="AR2" s="13" t="n">
        <v>145.5</v>
      </c>
      <c r="AS2" s="13" t="n">
        <v>147.11</v>
      </c>
      <c r="AT2" s="13" t="n">
        <v>148.45</v>
      </c>
      <c r="AU2" s="13" t="n">
        <v>147.8</v>
      </c>
      <c r="AV2" s="13" t="n">
        <v>150.63</v>
      </c>
      <c r="AW2" s="13" t="n">
        <v>151.21</v>
      </c>
      <c r="AX2" s="13" t="n">
        <v>152.54</v>
      </c>
      <c r="AY2" s="13" t="n">
        <v>152.99</v>
      </c>
    </row>
    <row r="3" customFormat="false" ht="15" hidden="false" customHeight="false" outlineLevel="0" collapsed="false">
      <c r="A3" s="10" t="s">
        <v>26</v>
      </c>
      <c r="B3" s="16" t="s">
        <v>195</v>
      </c>
      <c r="C3" s="16" t="n">
        <v>1</v>
      </c>
      <c r="D3" s="16" t="n">
        <v>-0.25</v>
      </c>
      <c r="E3" s="16" t="n">
        <v>-7.07</v>
      </c>
      <c r="F3" s="16" t="n">
        <v>-7.35</v>
      </c>
      <c r="G3" s="16" t="n">
        <v>-6.82</v>
      </c>
      <c r="H3" s="16" t="n">
        <v>-5.4</v>
      </c>
      <c r="I3" s="16" t="n">
        <v>-3.96</v>
      </c>
      <c r="J3" s="16" t="n">
        <v>-0.98</v>
      </c>
      <c r="K3" s="16" t="n">
        <v>3.71</v>
      </c>
      <c r="L3" s="16" t="n">
        <v>11.18</v>
      </c>
      <c r="M3" s="16" t="n">
        <v>22.26</v>
      </c>
      <c r="N3" s="16" t="n">
        <v>34.95</v>
      </c>
      <c r="O3" s="16" t="n">
        <v>47.34</v>
      </c>
      <c r="P3" s="16" t="n">
        <v>64.07</v>
      </c>
      <c r="Q3" s="16" t="n">
        <v>75.28</v>
      </c>
      <c r="R3" s="16" t="n">
        <v>84.98</v>
      </c>
      <c r="S3" s="16" t="n">
        <v>92.97</v>
      </c>
      <c r="T3" s="16" t="n">
        <v>98.64</v>
      </c>
      <c r="U3" s="16" t="n">
        <v>104.28</v>
      </c>
      <c r="V3" s="16" t="n">
        <v>105.83</v>
      </c>
      <c r="W3" s="16" t="n">
        <v>110.76</v>
      </c>
      <c r="X3" s="16" t="n">
        <v>113.97</v>
      </c>
      <c r="Y3" s="16" t="n">
        <v>116.86</v>
      </c>
      <c r="Z3" s="16" t="n">
        <v>118.15</v>
      </c>
      <c r="AA3" s="16" t="n">
        <v>120.57</v>
      </c>
      <c r="AB3" s="16" t="n">
        <v>122.52</v>
      </c>
      <c r="AC3" s="16" t="n">
        <v>124.23</v>
      </c>
      <c r="AD3" s="16" t="n">
        <v>126.02</v>
      </c>
      <c r="AE3" s="16" t="n">
        <v>128.38</v>
      </c>
      <c r="AF3" s="16" t="n">
        <v>129.7</v>
      </c>
      <c r="AG3" s="16" t="n">
        <v>131.61</v>
      </c>
      <c r="AH3" s="16" t="n">
        <v>131.81</v>
      </c>
      <c r="AI3" s="16" t="n">
        <v>134.46</v>
      </c>
      <c r="AJ3" s="16" t="n">
        <v>135.77</v>
      </c>
      <c r="AK3" s="16" t="n">
        <v>137.5</v>
      </c>
      <c r="AL3" s="13" t="n">
        <v>138.72</v>
      </c>
      <c r="AM3" s="13" t="n">
        <v>139.12</v>
      </c>
      <c r="AN3" s="13" t="n">
        <v>140.21</v>
      </c>
      <c r="AO3" s="13" t="n">
        <v>143.48</v>
      </c>
      <c r="AP3" s="13" t="n">
        <v>143.81</v>
      </c>
      <c r="AQ3" s="13" t="n">
        <v>145.01</v>
      </c>
      <c r="AR3" s="13" t="n">
        <v>147.86</v>
      </c>
      <c r="AS3" s="13" t="n">
        <v>149.93</v>
      </c>
      <c r="AT3" s="13" t="n">
        <v>151.15</v>
      </c>
      <c r="AU3" s="13" t="n">
        <v>150.11</v>
      </c>
      <c r="AV3" s="13" t="n">
        <v>153.06</v>
      </c>
      <c r="AW3" s="13" t="n">
        <v>153.73</v>
      </c>
      <c r="AX3" s="13" t="n">
        <v>154.97</v>
      </c>
      <c r="AY3" s="13" t="n">
        <v>155.46</v>
      </c>
    </row>
    <row r="4" customFormat="false" ht="15" hidden="false" customHeight="false" outlineLevel="0" collapsed="false">
      <c r="A4" s="10" t="s">
        <v>26</v>
      </c>
      <c r="B4" s="16" t="s">
        <v>195</v>
      </c>
      <c r="C4" s="16" t="n">
        <v>-2.9</v>
      </c>
      <c r="D4" s="16" t="n">
        <v>-1.45</v>
      </c>
      <c r="E4" s="16" t="n">
        <v>-3.22</v>
      </c>
      <c r="F4" s="16" t="n">
        <v>-4.28</v>
      </c>
      <c r="G4" s="16" t="n">
        <v>-4.48</v>
      </c>
      <c r="H4" s="16" t="n">
        <v>-3.82</v>
      </c>
      <c r="I4" s="16" t="n">
        <v>-3.1</v>
      </c>
      <c r="J4" s="16" t="n">
        <v>-0.62</v>
      </c>
      <c r="K4" s="16" t="n">
        <v>3.51</v>
      </c>
      <c r="L4" s="16" t="n">
        <v>9.21</v>
      </c>
      <c r="M4" s="16" t="n">
        <v>20.48</v>
      </c>
      <c r="N4" s="16" t="n">
        <v>30.34</v>
      </c>
      <c r="O4" s="16" t="n">
        <v>44.64</v>
      </c>
      <c r="P4" s="16" t="n">
        <v>58.99</v>
      </c>
      <c r="Q4" s="16" t="n">
        <v>66.62</v>
      </c>
      <c r="R4" s="16" t="n">
        <v>77.46</v>
      </c>
      <c r="S4" s="16" t="n">
        <v>86.8</v>
      </c>
      <c r="T4" s="16" t="n">
        <v>93.97</v>
      </c>
      <c r="U4" s="16" t="n">
        <v>99.16</v>
      </c>
      <c r="V4" s="16" t="n">
        <v>102.72</v>
      </c>
      <c r="W4" s="16" t="n">
        <v>105.88</v>
      </c>
      <c r="X4" s="16" t="n">
        <v>110.28</v>
      </c>
      <c r="Y4" s="16" t="n">
        <v>112.45</v>
      </c>
      <c r="Z4" s="16" t="n">
        <v>112.57</v>
      </c>
      <c r="AA4" s="16" t="n">
        <v>115.17</v>
      </c>
      <c r="AB4" s="16" t="n">
        <v>115.57</v>
      </c>
      <c r="AC4" s="16" t="n">
        <v>116.11</v>
      </c>
      <c r="AD4" s="16" t="n">
        <v>117.02</v>
      </c>
      <c r="AE4" s="16" t="n">
        <v>118.71</v>
      </c>
      <c r="AF4" s="16" t="n">
        <v>119.58</v>
      </c>
      <c r="AG4" s="16" t="n">
        <v>120.27</v>
      </c>
      <c r="AH4" s="16" t="n">
        <v>120.7</v>
      </c>
      <c r="AI4" s="16" t="n">
        <v>123.17</v>
      </c>
      <c r="AJ4" s="16" t="n">
        <v>123.47</v>
      </c>
      <c r="AK4" s="16" t="n">
        <v>125.49</v>
      </c>
      <c r="AL4" s="13" t="n">
        <v>126.24</v>
      </c>
      <c r="AM4" s="13" t="n">
        <v>126.25</v>
      </c>
      <c r="AN4" s="13" t="n">
        <v>127.01</v>
      </c>
      <c r="AO4" s="13" t="n">
        <v>130.26</v>
      </c>
      <c r="AP4" s="13" t="n">
        <v>129.56</v>
      </c>
      <c r="AQ4" s="13" t="n">
        <v>130.85</v>
      </c>
      <c r="AR4" s="13" t="n">
        <v>132.83</v>
      </c>
      <c r="AS4" s="13" t="n">
        <v>134.89</v>
      </c>
      <c r="AT4" s="13" t="n">
        <v>135.65</v>
      </c>
      <c r="AU4" s="13" t="n">
        <v>136.08</v>
      </c>
      <c r="AV4" s="13" t="n">
        <v>138.34</v>
      </c>
      <c r="AW4" s="13" t="n">
        <v>139.9</v>
      </c>
      <c r="AX4" s="13" t="n">
        <v>140.6</v>
      </c>
      <c r="AY4" s="13" t="n">
        <v>141.52</v>
      </c>
    </row>
    <row r="5" customFormat="false" ht="15" hidden="false" customHeight="false" outlineLevel="0" collapsed="false">
      <c r="A5" s="10" t="s">
        <v>26</v>
      </c>
      <c r="B5" s="16" t="s">
        <v>195</v>
      </c>
      <c r="C5" s="16" t="n">
        <v>5.86</v>
      </c>
      <c r="D5" s="16" t="n">
        <v>0.4</v>
      </c>
      <c r="E5" s="16" t="n">
        <v>0.27</v>
      </c>
      <c r="F5" s="16" t="n">
        <v>0.07</v>
      </c>
      <c r="G5" s="16" t="n">
        <v>-0.57</v>
      </c>
      <c r="H5" s="16" t="n">
        <v>-1</v>
      </c>
      <c r="I5" s="16" t="n">
        <v>0.2</v>
      </c>
      <c r="J5" s="16" t="n">
        <v>2.38</v>
      </c>
      <c r="K5" s="16" t="n">
        <v>7.31</v>
      </c>
      <c r="L5" s="16" t="n">
        <v>14.65</v>
      </c>
      <c r="M5" s="16" t="n">
        <v>21.59</v>
      </c>
      <c r="N5" s="16" t="n">
        <v>31.45</v>
      </c>
      <c r="O5" s="16" t="n">
        <v>43.66</v>
      </c>
      <c r="P5" s="16" t="n">
        <v>48.6</v>
      </c>
      <c r="Q5" s="16" t="n">
        <v>62.3</v>
      </c>
      <c r="R5" s="16" t="n">
        <v>70.28</v>
      </c>
      <c r="S5" s="16" t="n">
        <v>82.29</v>
      </c>
      <c r="T5" s="16" t="n">
        <v>93.69</v>
      </c>
      <c r="U5" s="16" t="n">
        <v>96.77</v>
      </c>
      <c r="V5" s="16" t="n">
        <v>99.47</v>
      </c>
      <c r="W5" s="16" t="n">
        <v>100.05</v>
      </c>
      <c r="X5" s="16" t="n">
        <v>101.47</v>
      </c>
      <c r="Y5" s="16" t="n">
        <v>100.37</v>
      </c>
      <c r="Z5" s="16" t="n">
        <v>100.93</v>
      </c>
      <c r="AA5" s="16" t="n">
        <v>102.62</v>
      </c>
      <c r="AB5" s="16" t="n">
        <v>102.31</v>
      </c>
      <c r="AC5" s="16" t="n">
        <v>104.02</v>
      </c>
      <c r="AD5" s="16" t="n">
        <v>103.54</v>
      </c>
      <c r="AE5" s="16" t="n">
        <v>104.88</v>
      </c>
      <c r="AF5" s="16" t="n">
        <v>106.3</v>
      </c>
      <c r="AG5" s="16" t="n">
        <v>108.19</v>
      </c>
      <c r="AH5" s="16" t="n">
        <v>107.6</v>
      </c>
      <c r="AI5" s="16" t="n">
        <v>108.95</v>
      </c>
      <c r="AJ5" s="16" t="n">
        <v>109.9</v>
      </c>
      <c r="AK5" s="16" t="n">
        <v>111.93</v>
      </c>
      <c r="AL5" s="13" t="n">
        <v>111.17</v>
      </c>
      <c r="AM5" s="13" t="n">
        <v>112.57</v>
      </c>
      <c r="AN5" s="13" t="n">
        <v>113.35</v>
      </c>
      <c r="AO5" s="13" t="n">
        <v>115.05</v>
      </c>
      <c r="AP5" s="13" t="n">
        <v>115.21</v>
      </c>
      <c r="AQ5" s="13" t="n">
        <v>115</v>
      </c>
      <c r="AR5" s="13" t="n">
        <v>115.18</v>
      </c>
      <c r="AS5" s="13" t="n">
        <v>115.75</v>
      </c>
      <c r="AT5" s="13" t="n">
        <v>115.6</v>
      </c>
      <c r="AU5" s="13" t="n">
        <v>115.82</v>
      </c>
      <c r="AV5" s="13" t="n">
        <v>116.85</v>
      </c>
      <c r="AW5" s="13" t="n">
        <v>117.78</v>
      </c>
      <c r="AX5" s="13" t="n">
        <v>118.75</v>
      </c>
      <c r="AY5" s="13" t="n">
        <v>118.79</v>
      </c>
      <c r="AZ5" s="13" t="n">
        <v>119.93</v>
      </c>
    </row>
    <row r="6" customFormat="false" ht="15" hidden="false" customHeight="false" outlineLevel="0" collapsed="false">
      <c r="A6" s="10" t="s">
        <v>26</v>
      </c>
      <c r="B6" s="16" t="s">
        <v>195</v>
      </c>
      <c r="C6" s="16" t="n">
        <v>3.01</v>
      </c>
      <c r="D6" s="16" t="n">
        <v>-0.04</v>
      </c>
      <c r="E6" s="16" t="n">
        <v>0.17</v>
      </c>
      <c r="F6" s="16" t="n">
        <v>-0.22</v>
      </c>
      <c r="G6" s="16" t="n">
        <v>-0.83</v>
      </c>
      <c r="H6" s="16" t="n">
        <v>-1.32</v>
      </c>
      <c r="I6" s="16" t="n">
        <v>-0.47</v>
      </c>
      <c r="J6" s="16" t="n">
        <v>2.21</v>
      </c>
      <c r="K6" s="16" t="n">
        <v>7.18</v>
      </c>
      <c r="L6" s="16" t="n">
        <v>14.96</v>
      </c>
      <c r="M6" s="16" t="n">
        <v>21.38</v>
      </c>
      <c r="N6" s="16" t="n">
        <v>34.91</v>
      </c>
      <c r="O6" s="16" t="n">
        <v>50.63</v>
      </c>
      <c r="P6" s="16" t="n">
        <v>51.78</v>
      </c>
      <c r="Q6" s="16" t="n">
        <v>62.93</v>
      </c>
      <c r="R6" s="16" t="n">
        <v>71.63</v>
      </c>
      <c r="S6" s="16" t="n">
        <v>85.08</v>
      </c>
      <c r="T6" s="16" t="n">
        <v>94.98</v>
      </c>
      <c r="U6" s="16" t="n">
        <v>97.93</v>
      </c>
      <c r="V6" s="16" t="n">
        <v>101.62</v>
      </c>
      <c r="W6" s="16" t="n">
        <v>103.21</v>
      </c>
      <c r="X6" s="16" t="n">
        <v>104.86</v>
      </c>
      <c r="Y6" s="16" t="n">
        <v>104.72</v>
      </c>
      <c r="Z6" s="16" t="n">
        <v>105.86</v>
      </c>
      <c r="AA6" s="16" t="n">
        <v>107.67</v>
      </c>
      <c r="AB6" s="16" t="n">
        <v>107.8</v>
      </c>
      <c r="AC6" s="16" t="n">
        <v>109.9</v>
      </c>
      <c r="AD6" s="16" t="n">
        <v>109.18</v>
      </c>
      <c r="AE6" s="16" t="n">
        <v>111.19</v>
      </c>
      <c r="AF6" s="16" t="n">
        <v>112.33</v>
      </c>
      <c r="AG6" s="16" t="n">
        <v>113.85</v>
      </c>
      <c r="AH6" s="16" t="n">
        <v>111.94</v>
      </c>
      <c r="AI6" s="16" t="n">
        <v>114.6</v>
      </c>
      <c r="AJ6" s="16" t="n">
        <v>114.78</v>
      </c>
      <c r="AK6" s="16" t="n">
        <v>117.14</v>
      </c>
      <c r="AL6" s="13" t="n">
        <v>117.4</v>
      </c>
      <c r="AM6" s="13" t="n">
        <v>119.93</v>
      </c>
      <c r="AN6" s="13" t="n">
        <v>120.8</v>
      </c>
      <c r="AO6" s="13" t="n">
        <v>123.6</v>
      </c>
      <c r="AP6" s="13" t="n">
        <v>123.54</v>
      </c>
      <c r="AQ6" s="13" t="n">
        <v>123.07</v>
      </c>
      <c r="AR6" s="13" t="n">
        <v>123.86</v>
      </c>
      <c r="AS6" s="13" t="n">
        <v>124.46</v>
      </c>
      <c r="AT6" s="13" t="n">
        <v>126.07</v>
      </c>
      <c r="AU6" s="13" t="n">
        <v>127.23</v>
      </c>
      <c r="AV6" s="13" t="n">
        <v>129.16</v>
      </c>
      <c r="AW6" s="13" t="n">
        <v>130.48</v>
      </c>
      <c r="AX6" s="13" t="n">
        <v>126.64</v>
      </c>
      <c r="AY6" s="13" t="n">
        <v>117.89</v>
      </c>
      <c r="AZ6" s="13" t="n">
        <v>117.35</v>
      </c>
    </row>
    <row r="7" customFormat="false" ht="15" hidden="false" customHeight="false" outlineLevel="0" collapsed="false">
      <c r="A7" s="10" t="s">
        <v>26</v>
      </c>
      <c r="B7" s="16" t="s">
        <v>195</v>
      </c>
      <c r="C7" s="16" t="n">
        <v>2.06</v>
      </c>
      <c r="D7" s="16" t="n">
        <v>0.06</v>
      </c>
      <c r="E7" s="16" t="n">
        <v>0.16</v>
      </c>
      <c r="F7" s="16" t="n">
        <v>-0.21</v>
      </c>
      <c r="G7" s="16" t="n">
        <v>-0.75</v>
      </c>
      <c r="H7" s="16" t="n">
        <v>-1.02</v>
      </c>
      <c r="I7" s="16" t="n">
        <v>0.23</v>
      </c>
      <c r="J7" s="16" t="n">
        <v>2.52</v>
      </c>
      <c r="K7" s="16" t="n">
        <v>8.26</v>
      </c>
      <c r="L7" s="16" t="n">
        <v>16.18</v>
      </c>
      <c r="M7" s="16" t="n">
        <v>24.6</v>
      </c>
      <c r="N7" s="16" t="n">
        <v>35.72</v>
      </c>
      <c r="O7" s="16" t="n">
        <v>49.66</v>
      </c>
      <c r="P7" s="16" t="n">
        <v>57.7</v>
      </c>
      <c r="Q7" s="16" t="n">
        <v>67.35</v>
      </c>
      <c r="R7" s="16" t="n">
        <v>77.01</v>
      </c>
      <c r="S7" s="16" t="n">
        <v>88.58</v>
      </c>
      <c r="T7" s="16" t="n">
        <v>99.65</v>
      </c>
      <c r="U7" s="16" t="n">
        <v>103.09</v>
      </c>
      <c r="V7" s="16" t="n">
        <v>106.41</v>
      </c>
      <c r="W7" s="16" t="n">
        <v>107.6</v>
      </c>
      <c r="X7" s="16" t="n">
        <v>109</v>
      </c>
      <c r="Y7" s="16" t="n">
        <v>108.86</v>
      </c>
      <c r="Z7" s="16" t="n">
        <v>109.08</v>
      </c>
      <c r="AA7" s="16" t="n">
        <v>110.91</v>
      </c>
      <c r="AB7" s="16" t="n">
        <v>111.2</v>
      </c>
      <c r="AC7" s="16" t="n">
        <v>112.96</v>
      </c>
      <c r="AD7" s="16" t="n">
        <v>112.63</v>
      </c>
      <c r="AE7" s="16" t="n">
        <v>114.7</v>
      </c>
      <c r="AF7" s="16" t="n">
        <v>115.45</v>
      </c>
      <c r="AG7" s="16" t="n">
        <v>117.86</v>
      </c>
      <c r="AH7" s="16" t="n">
        <v>117.28</v>
      </c>
      <c r="AI7" s="16" t="n">
        <v>118.42</v>
      </c>
      <c r="AJ7" s="16" t="n">
        <v>119.92</v>
      </c>
      <c r="AK7" s="16" t="n">
        <v>121.83</v>
      </c>
      <c r="AL7" s="13" t="n">
        <v>120.78</v>
      </c>
      <c r="AM7" s="13" t="n">
        <v>122.49</v>
      </c>
      <c r="AN7" s="13" t="n">
        <v>124.15</v>
      </c>
      <c r="AO7" s="13" t="n">
        <v>126.49</v>
      </c>
      <c r="AP7" s="13" t="n">
        <v>126.61</v>
      </c>
      <c r="AQ7" s="13" t="n">
        <v>126.54</v>
      </c>
      <c r="AR7" s="13" t="n">
        <v>127.16</v>
      </c>
      <c r="AS7" s="13" t="n">
        <v>127.99</v>
      </c>
      <c r="AT7" s="13" t="n">
        <v>128.64</v>
      </c>
      <c r="AU7" s="13" t="n">
        <v>129.59</v>
      </c>
      <c r="AV7" s="13" t="n">
        <v>130.79</v>
      </c>
      <c r="AW7" s="13" t="n">
        <v>131.78</v>
      </c>
      <c r="AX7" s="13" t="n">
        <v>133.12</v>
      </c>
      <c r="AY7" s="13" t="n">
        <v>132.96</v>
      </c>
      <c r="AZ7" s="13" t="n">
        <v>134.21</v>
      </c>
    </row>
    <row r="8" customFormat="false" ht="15" hidden="false" customHeight="false" outlineLevel="0" collapsed="false">
      <c r="A8" s="10" t="s">
        <v>26</v>
      </c>
      <c r="B8" s="16" t="s">
        <v>195</v>
      </c>
      <c r="C8" s="16" t="n">
        <v>9.14</v>
      </c>
      <c r="D8" s="16" t="n">
        <v>2.74</v>
      </c>
      <c r="E8" s="16" t="n">
        <v>0.95</v>
      </c>
      <c r="F8" s="16" t="n">
        <v>0.27</v>
      </c>
      <c r="G8" s="16" t="n">
        <v>-0.22</v>
      </c>
      <c r="H8" s="16" t="n">
        <v>-0.35</v>
      </c>
      <c r="I8" s="16" t="n">
        <v>0.76</v>
      </c>
      <c r="J8" s="16" t="n">
        <v>3.21</v>
      </c>
      <c r="K8" s="16" t="n">
        <v>8.42</v>
      </c>
      <c r="L8" s="16" t="n">
        <v>18.17</v>
      </c>
      <c r="M8" s="16" t="n">
        <v>26.34</v>
      </c>
      <c r="N8" s="16" t="n">
        <v>38.06</v>
      </c>
      <c r="O8" s="16" t="n">
        <v>46.63</v>
      </c>
      <c r="P8" s="16" t="n">
        <v>55.1</v>
      </c>
      <c r="Q8" s="16" t="n">
        <v>67.56</v>
      </c>
      <c r="R8" s="16" t="n">
        <v>72.43</v>
      </c>
      <c r="S8" s="16" t="n">
        <v>78.42</v>
      </c>
      <c r="T8" s="16" t="n">
        <v>84.61</v>
      </c>
      <c r="U8" s="16" t="n">
        <v>87.36</v>
      </c>
      <c r="V8" s="16" t="n">
        <v>87.94</v>
      </c>
      <c r="W8" s="16" t="n">
        <v>90.67</v>
      </c>
      <c r="X8" s="16" t="n">
        <v>90</v>
      </c>
      <c r="Y8" s="16" t="n">
        <v>91.77</v>
      </c>
      <c r="Z8" s="16" t="n">
        <v>92.99</v>
      </c>
      <c r="AA8" s="16" t="n">
        <v>93.02</v>
      </c>
      <c r="AB8" s="16" t="n">
        <v>93.57</v>
      </c>
      <c r="AC8" s="16" t="n">
        <v>94.41</v>
      </c>
      <c r="AD8" s="16" t="n">
        <v>94.46</v>
      </c>
      <c r="AE8" s="16" t="n">
        <v>96.56</v>
      </c>
      <c r="AF8" s="16" t="n">
        <v>95.43</v>
      </c>
      <c r="AG8" s="16" t="n">
        <v>96.54</v>
      </c>
      <c r="AH8" s="16" t="n">
        <v>97.01</v>
      </c>
      <c r="AI8" s="16" t="n">
        <v>97.85</v>
      </c>
      <c r="AJ8" s="16" t="n">
        <v>97.84</v>
      </c>
      <c r="AK8" s="16" t="n">
        <v>98.55</v>
      </c>
      <c r="AL8" s="13" t="n">
        <v>98.8</v>
      </c>
      <c r="AM8" s="13" t="n">
        <v>99.56</v>
      </c>
      <c r="AN8" s="13" t="n">
        <v>99.56</v>
      </c>
      <c r="AO8" s="13" t="n">
        <v>101.01</v>
      </c>
      <c r="AP8" s="13" t="n">
        <v>100.82</v>
      </c>
      <c r="AQ8" s="13" t="n">
        <v>101.52</v>
      </c>
      <c r="AR8" s="13" t="n">
        <v>101.74</v>
      </c>
    </row>
    <row r="9" customFormat="false" ht="15" hidden="false" customHeight="false" outlineLevel="0" collapsed="false">
      <c r="A9" s="10" t="s">
        <v>26</v>
      </c>
      <c r="B9" s="16" t="s">
        <v>195</v>
      </c>
      <c r="C9" s="16" t="n">
        <v>10.41</v>
      </c>
      <c r="D9" s="16" t="n">
        <v>1.15</v>
      </c>
      <c r="E9" s="16" t="n">
        <v>-0.11</v>
      </c>
      <c r="F9" s="16" t="n">
        <v>-0.78</v>
      </c>
      <c r="G9" s="16" t="n">
        <v>-1.04</v>
      </c>
      <c r="H9" s="16" t="n">
        <v>-1.16</v>
      </c>
      <c r="I9" s="16" t="n">
        <v>-0.06</v>
      </c>
      <c r="J9" s="16" t="n">
        <v>2.83</v>
      </c>
      <c r="K9" s="16" t="n">
        <v>7.58</v>
      </c>
      <c r="L9" s="16" t="n">
        <v>16.69</v>
      </c>
      <c r="M9" s="16" t="n">
        <v>25.24</v>
      </c>
      <c r="N9" s="16" t="n">
        <v>36</v>
      </c>
      <c r="O9" s="16" t="n">
        <v>44.49</v>
      </c>
      <c r="P9" s="16" t="n">
        <v>54.86</v>
      </c>
      <c r="Q9" s="16" t="n">
        <v>64.97</v>
      </c>
      <c r="R9" s="16" t="n">
        <v>71.86</v>
      </c>
      <c r="S9" s="16" t="n">
        <v>78.22</v>
      </c>
      <c r="T9" s="16" t="n">
        <v>84.19</v>
      </c>
      <c r="U9" s="16" t="n">
        <v>87.03</v>
      </c>
      <c r="V9" s="16" t="n">
        <v>87.33</v>
      </c>
      <c r="W9" s="16" t="n">
        <v>89.41</v>
      </c>
      <c r="X9" s="16" t="n">
        <v>90.52</v>
      </c>
      <c r="Y9" s="16" t="n">
        <v>91.11</v>
      </c>
      <c r="Z9" s="16" t="n">
        <v>93.34</v>
      </c>
      <c r="AA9" s="16" t="n">
        <v>94.23</v>
      </c>
      <c r="AB9" s="16" t="n">
        <v>93.22</v>
      </c>
      <c r="AC9" s="16" t="n">
        <v>94.54</v>
      </c>
      <c r="AD9" s="16" t="n">
        <v>94.56</v>
      </c>
      <c r="AE9" s="16" t="n">
        <v>95.8</v>
      </c>
      <c r="AF9" s="16" t="n">
        <v>95.7</v>
      </c>
      <c r="AG9" s="16" t="n">
        <v>96.47</v>
      </c>
      <c r="AH9" s="16" t="n">
        <v>96.64</v>
      </c>
      <c r="AI9" s="16" t="n">
        <v>98.45</v>
      </c>
      <c r="AJ9" s="16" t="n">
        <v>98.14</v>
      </c>
      <c r="AK9" s="16" t="n">
        <v>98.72</v>
      </c>
      <c r="AL9" s="13" t="n">
        <v>98.74</v>
      </c>
      <c r="AM9" s="13" t="n">
        <v>98.98</v>
      </c>
      <c r="AN9" s="13" t="n">
        <v>100.04</v>
      </c>
      <c r="AO9" s="13" t="n">
        <v>101.27</v>
      </c>
      <c r="AP9" s="13" t="n">
        <v>101.75</v>
      </c>
      <c r="AQ9" s="13" t="n">
        <v>101.79</v>
      </c>
      <c r="AR9" s="13" t="n">
        <v>102.16</v>
      </c>
    </row>
    <row r="10" customFormat="false" ht="15" hidden="false" customHeight="false" outlineLevel="0" collapsed="false">
      <c r="A10" s="10" t="s">
        <v>26</v>
      </c>
      <c r="B10" s="16" t="s">
        <v>195</v>
      </c>
      <c r="C10" s="16" t="n">
        <v>9.83</v>
      </c>
      <c r="D10" s="16" t="n">
        <v>-2.25</v>
      </c>
      <c r="E10" s="16" t="n">
        <v>-3.12</v>
      </c>
      <c r="F10" s="16" t="n">
        <v>-3.1</v>
      </c>
      <c r="G10" s="16" t="n">
        <v>-2.57</v>
      </c>
      <c r="H10" s="16" t="n">
        <v>-2.11</v>
      </c>
      <c r="I10" s="16" t="n">
        <v>-0.86</v>
      </c>
      <c r="J10" s="16" t="n">
        <v>2.59</v>
      </c>
      <c r="K10" s="16" t="n">
        <v>7.89</v>
      </c>
      <c r="L10" s="16" t="n">
        <v>16.51</v>
      </c>
      <c r="M10" s="16" t="n">
        <v>25.97</v>
      </c>
      <c r="N10" s="16" t="n">
        <v>35.65</v>
      </c>
      <c r="O10" s="16" t="n">
        <v>42.74</v>
      </c>
      <c r="P10" s="16" t="n">
        <v>52.56</v>
      </c>
      <c r="Q10" s="16" t="n">
        <v>64.37</v>
      </c>
      <c r="R10" s="16" t="n">
        <v>71.46</v>
      </c>
      <c r="S10" s="16" t="n">
        <v>77.7</v>
      </c>
      <c r="T10" s="16" t="n">
        <v>82.93</v>
      </c>
      <c r="U10" s="16" t="n">
        <v>87.49</v>
      </c>
      <c r="V10" s="16" t="n">
        <v>88.16</v>
      </c>
      <c r="W10" s="16" t="n">
        <v>89.5</v>
      </c>
      <c r="X10" s="16" t="n">
        <v>90.99</v>
      </c>
      <c r="Y10" s="16" t="n">
        <v>91.92</v>
      </c>
      <c r="Z10" s="16" t="n">
        <v>92.98</v>
      </c>
      <c r="AA10" s="16" t="n">
        <v>93</v>
      </c>
      <c r="AB10" s="16" t="n">
        <v>93.68</v>
      </c>
      <c r="AC10" s="16" t="n">
        <v>94.64</v>
      </c>
      <c r="AD10" s="16" t="n">
        <v>97.77</v>
      </c>
      <c r="AE10" s="16" t="n">
        <v>99.48</v>
      </c>
      <c r="AF10" s="16" t="n">
        <v>97.38</v>
      </c>
      <c r="AG10" s="16" t="n">
        <v>97.64</v>
      </c>
      <c r="AH10" s="16" t="n">
        <v>99.43</v>
      </c>
      <c r="AI10" s="16" t="n">
        <v>101.23</v>
      </c>
      <c r="AJ10" s="16" t="n">
        <v>100.61</v>
      </c>
      <c r="AK10" s="16" t="n">
        <v>100.87</v>
      </c>
      <c r="AL10" s="13" t="n">
        <v>100.37</v>
      </c>
      <c r="AM10" s="13" t="n">
        <v>101.49</v>
      </c>
      <c r="AN10" s="13" t="n">
        <v>101.64</v>
      </c>
      <c r="AO10" s="13" t="n">
        <v>102.71</v>
      </c>
      <c r="AP10" s="13" t="n">
        <v>102.94</v>
      </c>
      <c r="AQ10" s="13" t="n">
        <v>103.15</v>
      </c>
      <c r="AR10" s="13" t="n">
        <v>104.64</v>
      </c>
    </row>
    <row r="11" customFormat="false" ht="15.75" hidden="false" customHeight="true" outlineLevel="0" collapsed="false">
      <c r="A11" s="10" t="s">
        <v>26</v>
      </c>
      <c r="B11" s="16" t="s">
        <v>275</v>
      </c>
      <c r="C11" s="16" t="n">
        <v>1.79</v>
      </c>
      <c r="D11" s="16" t="n">
        <v>1.69</v>
      </c>
      <c r="E11" s="16" t="n">
        <v>1.89</v>
      </c>
      <c r="F11" s="16" t="n">
        <v>2.31</v>
      </c>
      <c r="G11" s="16" t="n">
        <v>3.12</v>
      </c>
      <c r="H11" s="16" t="n">
        <v>4.17</v>
      </c>
      <c r="I11" s="16" t="n">
        <v>5.5</v>
      </c>
      <c r="J11" s="16" t="n">
        <v>7.16</v>
      </c>
      <c r="K11" s="16" t="n">
        <v>9.24</v>
      </c>
      <c r="L11" s="16" t="n">
        <v>11.97</v>
      </c>
      <c r="M11" s="16" t="n">
        <v>15.31</v>
      </c>
      <c r="N11" s="16" t="n">
        <v>20.52</v>
      </c>
      <c r="O11" s="16" t="n">
        <v>26.61</v>
      </c>
      <c r="P11" s="16" t="n">
        <v>34.82</v>
      </c>
      <c r="Q11" s="16" t="n">
        <v>40.97</v>
      </c>
      <c r="R11" s="16" t="n">
        <v>45.51</v>
      </c>
      <c r="S11" s="16" t="n">
        <v>49.07</v>
      </c>
      <c r="T11" s="16" t="n">
        <v>50.87</v>
      </c>
      <c r="U11" s="16" t="n">
        <v>52.11</v>
      </c>
      <c r="V11" s="16" t="n">
        <v>52.7</v>
      </c>
      <c r="W11" s="16" t="n">
        <v>53.39</v>
      </c>
      <c r="X11" s="16" t="n">
        <v>53.63</v>
      </c>
      <c r="Y11" s="16" t="n">
        <v>53.97</v>
      </c>
      <c r="Z11" s="16" t="n">
        <v>54.02</v>
      </c>
      <c r="AA11" s="16" t="n">
        <v>54.6</v>
      </c>
      <c r="AB11" s="16" t="n">
        <v>55.04</v>
      </c>
      <c r="AC11" s="16" t="n">
        <v>55.08</v>
      </c>
      <c r="AD11" s="16" t="n">
        <v>55.17</v>
      </c>
      <c r="AE11" s="16" t="n">
        <v>55.34</v>
      </c>
      <c r="AF11" s="16" t="n">
        <v>55.31</v>
      </c>
      <c r="AG11" s="16" t="n">
        <v>55.51</v>
      </c>
      <c r="AH11" s="16" t="n">
        <v>55.48</v>
      </c>
      <c r="AI11" s="16" t="n">
        <v>55.58</v>
      </c>
      <c r="AJ11" s="16" t="n">
        <v>55.77</v>
      </c>
      <c r="AK11" s="16" t="n">
        <v>55.64</v>
      </c>
      <c r="AL11" s="13" t="n">
        <v>56.06</v>
      </c>
      <c r="AM11" s="13" t="n">
        <v>56.23</v>
      </c>
      <c r="AN11" s="13" t="n">
        <v>56.17</v>
      </c>
      <c r="AO11" s="13" t="n">
        <v>56.37</v>
      </c>
      <c r="AP11" s="13" t="n">
        <v>56.53</v>
      </c>
      <c r="AQ11" s="13" t="n">
        <v>56.55</v>
      </c>
      <c r="AR11" s="13" t="n">
        <v>56.77</v>
      </c>
      <c r="AS11" s="13" t="n">
        <v>56.96</v>
      </c>
      <c r="AT11" s="13" t="n">
        <v>57.08</v>
      </c>
      <c r="AU11" s="13" t="n">
        <v>57.26</v>
      </c>
      <c r="AV11" s="13" t="n">
        <v>57.34</v>
      </c>
      <c r="AW11" s="13" t="n">
        <v>57.8</v>
      </c>
      <c r="AX11" s="13" t="n">
        <v>57.83</v>
      </c>
      <c r="AY11" s="13" t="n">
        <v>57.92</v>
      </c>
    </row>
    <row r="12" customFormat="false" ht="15" hidden="false" customHeight="false" outlineLevel="0" collapsed="false">
      <c r="A12" s="10" t="s">
        <v>26</v>
      </c>
      <c r="B12" s="16" t="s">
        <v>275</v>
      </c>
      <c r="C12" s="16" t="n">
        <v>1.89</v>
      </c>
      <c r="D12" s="16" t="n">
        <v>1.8</v>
      </c>
      <c r="E12" s="16" t="n">
        <v>1.93</v>
      </c>
      <c r="F12" s="16" t="n">
        <v>2.36</v>
      </c>
      <c r="G12" s="16" t="n">
        <v>3.07</v>
      </c>
      <c r="H12" s="16" t="n">
        <v>4.12</v>
      </c>
      <c r="I12" s="16" t="n">
        <v>5.51</v>
      </c>
      <c r="J12" s="16" t="n">
        <v>7.19</v>
      </c>
      <c r="K12" s="16" t="n">
        <v>9.36</v>
      </c>
      <c r="L12" s="16" t="n">
        <v>12.08</v>
      </c>
      <c r="M12" s="16" t="n">
        <v>15.88</v>
      </c>
      <c r="N12" s="16" t="n">
        <v>20.99</v>
      </c>
      <c r="O12" s="16" t="n">
        <v>26.96</v>
      </c>
      <c r="P12" s="16" t="n">
        <v>34.51</v>
      </c>
      <c r="Q12" s="16" t="n">
        <v>41.07</v>
      </c>
      <c r="R12" s="16" t="n">
        <v>46.42</v>
      </c>
      <c r="S12" s="16" t="n">
        <v>50.19</v>
      </c>
      <c r="T12" s="16" t="n">
        <v>52.7</v>
      </c>
      <c r="U12" s="16" t="n">
        <v>54.2</v>
      </c>
      <c r="V12" s="16" t="n">
        <v>54.85</v>
      </c>
      <c r="W12" s="16" t="n">
        <v>55.34</v>
      </c>
      <c r="X12" s="16" t="n">
        <v>55.61</v>
      </c>
      <c r="Y12" s="16" t="n">
        <v>55.69</v>
      </c>
      <c r="Z12" s="16" t="n">
        <v>55.94</v>
      </c>
      <c r="AA12" s="16" t="n">
        <v>56.21</v>
      </c>
      <c r="AB12" s="16" t="n">
        <v>56.48</v>
      </c>
      <c r="AC12" s="16" t="n">
        <v>56.59</v>
      </c>
      <c r="AD12" s="16" t="n">
        <v>56.93</v>
      </c>
      <c r="AE12" s="16" t="n">
        <v>57.17</v>
      </c>
      <c r="AF12" s="16" t="n">
        <v>57.43</v>
      </c>
      <c r="AG12" s="16" t="n">
        <v>57.72</v>
      </c>
      <c r="AH12" s="16" t="n">
        <v>57.96</v>
      </c>
      <c r="AI12" s="16" t="n">
        <v>58.29</v>
      </c>
      <c r="AJ12" s="16" t="n">
        <v>58.54</v>
      </c>
      <c r="AK12" s="16" t="n">
        <v>58.79</v>
      </c>
      <c r="AL12" s="13" t="n">
        <v>59.22</v>
      </c>
      <c r="AM12" s="13" t="n">
        <v>59.54</v>
      </c>
      <c r="AN12" s="13" t="n">
        <v>59.76</v>
      </c>
      <c r="AO12" s="13" t="n">
        <v>60.09</v>
      </c>
      <c r="AP12" s="13" t="n">
        <v>60.37</v>
      </c>
      <c r="AQ12" s="13" t="n">
        <v>60.55</v>
      </c>
      <c r="AR12" s="13" t="n">
        <v>61.18</v>
      </c>
      <c r="AS12" s="13" t="n">
        <v>61.34</v>
      </c>
      <c r="AT12" s="13" t="n">
        <v>61.35</v>
      </c>
      <c r="AU12" s="13" t="n">
        <v>61.58</v>
      </c>
      <c r="AV12" s="13" t="n">
        <v>61.89</v>
      </c>
      <c r="AW12" s="13" t="n">
        <v>62.35</v>
      </c>
      <c r="AX12" s="13" t="n">
        <v>62.52</v>
      </c>
      <c r="AY12" s="13" t="n">
        <v>62.67</v>
      </c>
    </row>
    <row r="13" customFormat="false" ht="15" hidden="false" customHeight="false" outlineLevel="0" collapsed="false">
      <c r="A13" s="10" t="s">
        <v>26</v>
      </c>
      <c r="B13" s="16" t="s">
        <v>275</v>
      </c>
      <c r="C13" s="16" t="n">
        <v>1.89</v>
      </c>
      <c r="D13" s="16" t="n">
        <v>1.77</v>
      </c>
      <c r="E13" s="16" t="n">
        <v>1.9</v>
      </c>
      <c r="F13" s="16" t="n">
        <v>2.34</v>
      </c>
      <c r="G13" s="16" t="n">
        <v>3.06</v>
      </c>
      <c r="H13" s="16" t="n">
        <v>4.18</v>
      </c>
      <c r="I13" s="16" t="n">
        <v>5.43</v>
      </c>
      <c r="J13" s="16" t="n">
        <v>7.1</v>
      </c>
      <c r="K13" s="16" t="n">
        <v>9.31</v>
      </c>
      <c r="L13" s="16" t="n">
        <v>12.14</v>
      </c>
      <c r="M13" s="16" t="n">
        <v>15.74</v>
      </c>
      <c r="N13" s="16" t="n">
        <v>20.52</v>
      </c>
      <c r="O13" s="16" t="n">
        <v>26.89</v>
      </c>
      <c r="P13" s="16" t="n">
        <v>34.42</v>
      </c>
      <c r="Q13" s="16" t="n">
        <v>41.35</v>
      </c>
      <c r="R13" s="16" t="n">
        <v>46.56</v>
      </c>
      <c r="S13" s="16" t="n">
        <v>50.34</v>
      </c>
      <c r="T13" s="16" t="n">
        <v>52.72</v>
      </c>
      <c r="U13" s="16" t="n">
        <v>54.05</v>
      </c>
      <c r="V13" s="16" t="n">
        <v>54.58</v>
      </c>
      <c r="W13" s="16" t="n">
        <v>55.03</v>
      </c>
      <c r="X13" s="16" t="n">
        <v>55.19</v>
      </c>
      <c r="Y13" s="16" t="n">
        <v>55.15</v>
      </c>
      <c r="Z13" s="16" t="n">
        <v>55.01</v>
      </c>
      <c r="AA13" s="16" t="n">
        <v>55.23</v>
      </c>
      <c r="AB13" s="16" t="n">
        <v>55.24</v>
      </c>
      <c r="AC13" s="16" t="n">
        <v>55.25</v>
      </c>
      <c r="AD13" s="16" t="n">
        <v>55.36</v>
      </c>
      <c r="AE13" s="16" t="n">
        <v>55.41</v>
      </c>
      <c r="AF13" s="16" t="n">
        <v>55.37</v>
      </c>
      <c r="AG13" s="16" t="n">
        <v>55.61</v>
      </c>
      <c r="AH13" s="16" t="n">
        <v>55.7</v>
      </c>
      <c r="AI13" s="16" t="n">
        <v>55.73</v>
      </c>
      <c r="AJ13" s="16" t="n">
        <v>55.99</v>
      </c>
      <c r="AK13" s="16" t="n">
        <v>55.94</v>
      </c>
      <c r="AL13" s="13" t="n">
        <v>56.37</v>
      </c>
      <c r="AM13" s="13" t="n">
        <v>56.49</v>
      </c>
      <c r="AN13" s="13" t="n">
        <v>56.64</v>
      </c>
      <c r="AO13" s="13" t="n">
        <v>56.94</v>
      </c>
      <c r="AP13" s="13" t="n">
        <v>57.02</v>
      </c>
      <c r="AQ13" s="13" t="n">
        <v>57.12</v>
      </c>
      <c r="AR13" s="13" t="n">
        <v>57.44</v>
      </c>
      <c r="AS13" s="13" t="n">
        <v>57.6</v>
      </c>
      <c r="AT13" s="13" t="n">
        <v>57.77</v>
      </c>
      <c r="AU13" s="13" t="n">
        <v>58.03</v>
      </c>
      <c r="AV13" s="13" t="n">
        <v>58.37</v>
      </c>
      <c r="AW13" s="13" t="n">
        <v>58.58</v>
      </c>
      <c r="AX13" s="13" t="n">
        <v>59.07</v>
      </c>
      <c r="AY13" s="13" t="n">
        <v>59.23</v>
      </c>
    </row>
    <row r="14" customFormat="false" ht="15" hidden="false" customHeight="false" outlineLevel="0" collapsed="false">
      <c r="A14" s="10" t="s">
        <v>26</v>
      </c>
      <c r="B14" s="16" t="s">
        <v>275</v>
      </c>
      <c r="C14" s="16" t="n">
        <v>1.61</v>
      </c>
      <c r="D14" s="16" t="n">
        <v>1.58</v>
      </c>
      <c r="E14" s="16" t="n">
        <v>1.75</v>
      </c>
      <c r="F14" s="16" t="n">
        <v>2.12</v>
      </c>
      <c r="G14" s="16" t="n">
        <v>2.63</v>
      </c>
      <c r="H14" s="16" t="n">
        <v>3.52</v>
      </c>
      <c r="I14" s="16" t="n">
        <v>4.7</v>
      </c>
      <c r="J14" s="16" t="n">
        <v>6.26</v>
      </c>
      <c r="K14" s="16" t="n">
        <v>8.39</v>
      </c>
      <c r="L14" s="16" t="n">
        <v>11.19</v>
      </c>
      <c r="M14" s="16" t="n">
        <v>15.02</v>
      </c>
      <c r="N14" s="16" t="n">
        <v>19.69</v>
      </c>
      <c r="O14" s="16" t="n">
        <v>26.48</v>
      </c>
      <c r="P14" s="16" t="n">
        <v>33.95</v>
      </c>
      <c r="Q14" s="16" t="n">
        <v>40.63</v>
      </c>
      <c r="R14" s="16" t="n">
        <v>45.15</v>
      </c>
      <c r="S14" s="16" t="n">
        <v>49.29</v>
      </c>
      <c r="T14" s="16" t="n">
        <v>52.28</v>
      </c>
      <c r="U14" s="16" t="n">
        <v>53.62</v>
      </c>
      <c r="V14" s="16" t="n">
        <v>54.27</v>
      </c>
      <c r="W14" s="16" t="n">
        <v>54.16</v>
      </c>
      <c r="X14" s="16" t="n">
        <v>54.16</v>
      </c>
      <c r="Y14" s="16" t="n">
        <v>54.1</v>
      </c>
      <c r="Z14" s="16" t="n">
        <v>53.67</v>
      </c>
      <c r="AA14" s="16" t="n">
        <v>53.77</v>
      </c>
      <c r="AB14" s="16" t="n">
        <v>53.44</v>
      </c>
      <c r="AC14" s="16" t="n">
        <v>53.13</v>
      </c>
      <c r="AD14" s="16" t="n">
        <v>53.22</v>
      </c>
      <c r="AE14" s="16" t="n">
        <v>52.94</v>
      </c>
      <c r="AF14" s="16" t="n">
        <v>53.05</v>
      </c>
      <c r="AG14" s="16" t="n">
        <v>52.91</v>
      </c>
      <c r="AH14" s="16" t="n">
        <v>52.96</v>
      </c>
      <c r="AI14" s="16" t="n">
        <v>52.91</v>
      </c>
      <c r="AJ14" s="16" t="n">
        <v>53.06</v>
      </c>
      <c r="AK14" s="16" t="n">
        <v>52.99</v>
      </c>
      <c r="AL14" s="13" t="n">
        <v>52.86</v>
      </c>
      <c r="AM14" s="13" t="n">
        <v>52.89</v>
      </c>
      <c r="AN14" s="13" t="n">
        <v>52.9</v>
      </c>
      <c r="AO14" s="13" t="n">
        <v>52.92</v>
      </c>
      <c r="AP14" s="13" t="n">
        <v>52.65</v>
      </c>
      <c r="AQ14" s="13" t="n">
        <v>52.98</v>
      </c>
      <c r="AR14" s="13" t="n">
        <v>53.36</v>
      </c>
      <c r="AS14" s="13" t="n">
        <v>53.19</v>
      </c>
      <c r="AT14" s="13" t="n">
        <v>53.1</v>
      </c>
      <c r="AU14" s="13" t="n">
        <v>52.77</v>
      </c>
      <c r="AV14" s="13" t="n">
        <v>53.19</v>
      </c>
      <c r="AW14" s="13" t="n">
        <v>52.98</v>
      </c>
      <c r="AX14" s="13" t="n">
        <v>53.36</v>
      </c>
      <c r="AY14" s="13" t="n">
        <v>53.22</v>
      </c>
    </row>
    <row r="15" customFormat="false" ht="15" hidden="false" customHeight="false" outlineLevel="0" collapsed="false">
      <c r="A15" s="10" t="s">
        <v>26</v>
      </c>
      <c r="B15" s="16" t="s">
        <v>275</v>
      </c>
      <c r="C15" s="16" t="n">
        <v>1.71</v>
      </c>
      <c r="D15" s="16" t="n">
        <v>1.73</v>
      </c>
      <c r="E15" s="16" t="n">
        <v>1.93</v>
      </c>
      <c r="F15" s="16" t="n">
        <v>2.27</v>
      </c>
      <c r="G15" s="16" t="n">
        <v>2.82</v>
      </c>
      <c r="H15" s="16" t="n">
        <v>3.74</v>
      </c>
      <c r="I15" s="16" t="n">
        <v>4.98</v>
      </c>
      <c r="J15" s="16" t="n">
        <v>6.61</v>
      </c>
      <c r="K15" s="16" t="n">
        <v>8.83</v>
      </c>
      <c r="L15" s="16" t="n">
        <v>11.81</v>
      </c>
      <c r="M15" s="16" t="n">
        <v>15.77</v>
      </c>
      <c r="N15" s="16" t="n">
        <v>20.96</v>
      </c>
      <c r="O15" s="16" t="n">
        <v>28.14</v>
      </c>
      <c r="P15" s="16" t="n">
        <v>35.65</v>
      </c>
      <c r="Q15" s="16" t="n">
        <v>41.7</v>
      </c>
      <c r="R15" s="16" t="n">
        <v>46.13</v>
      </c>
      <c r="S15" s="16" t="n">
        <v>50.52</v>
      </c>
      <c r="T15" s="16" t="n">
        <v>53.59</v>
      </c>
      <c r="U15" s="16" t="n">
        <v>54.99</v>
      </c>
      <c r="V15" s="16" t="n">
        <v>55.89</v>
      </c>
      <c r="W15" s="16" t="n">
        <v>56.43</v>
      </c>
      <c r="X15" s="16" t="n">
        <v>56.5</v>
      </c>
      <c r="Y15" s="16" t="n">
        <v>56.83</v>
      </c>
      <c r="Z15" s="16" t="n">
        <v>56.67</v>
      </c>
      <c r="AA15" s="16" t="n">
        <v>56.78</v>
      </c>
      <c r="AB15" s="16" t="n">
        <v>56.61</v>
      </c>
      <c r="AC15" s="16" t="n">
        <v>56.84</v>
      </c>
      <c r="AD15" s="16" t="n">
        <v>56.72</v>
      </c>
      <c r="AE15" s="16" t="n">
        <v>56.78</v>
      </c>
      <c r="AF15" s="16" t="n">
        <v>56.63</v>
      </c>
      <c r="AG15" s="16" t="n">
        <v>56</v>
      </c>
      <c r="AH15" s="16" t="n">
        <v>56.64</v>
      </c>
      <c r="AI15" s="16" t="n">
        <v>56.88</v>
      </c>
      <c r="AJ15" s="16" t="n">
        <v>56.55</v>
      </c>
      <c r="AK15" s="16" t="n">
        <v>57.06</v>
      </c>
      <c r="AL15" s="13" t="n">
        <v>57.44</v>
      </c>
      <c r="AM15" s="13" t="n">
        <v>57.28</v>
      </c>
      <c r="AN15" s="13" t="n">
        <v>57.49</v>
      </c>
      <c r="AO15" s="13" t="n">
        <v>57.51</v>
      </c>
      <c r="AP15" s="13" t="n">
        <v>57.2</v>
      </c>
      <c r="AQ15" s="13" t="n">
        <v>57.18</v>
      </c>
      <c r="AR15" s="13" t="n">
        <v>57.78</v>
      </c>
      <c r="AS15" s="13" t="n">
        <v>57.76</v>
      </c>
      <c r="AT15" s="13" t="n">
        <v>57.85</v>
      </c>
      <c r="AU15" s="13" t="n">
        <v>58</v>
      </c>
      <c r="AV15" s="13" t="n">
        <v>58.47</v>
      </c>
      <c r="AW15" s="13" t="n">
        <v>58.51</v>
      </c>
      <c r="AX15" s="13" t="n">
        <v>53.28</v>
      </c>
      <c r="AY15" s="13" t="n">
        <v>53.05</v>
      </c>
    </row>
    <row r="16" customFormat="false" ht="15" hidden="false" customHeight="false" outlineLevel="0" collapsed="false">
      <c r="A16" s="10" t="s">
        <v>26</v>
      </c>
      <c r="B16" s="16" t="s">
        <v>275</v>
      </c>
      <c r="C16" s="16" t="n">
        <v>1.81</v>
      </c>
      <c r="D16" s="16" t="n">
        <v>1.79</v>
      </c>
      <c r="E16" s="16" t="n">
        <v>2.02</v>
      </c>
      <c r="F16" s="16" t="n">
        <v>2.37</v>
      </c>
      <c r="G16" s="16" t="n">
        <v>2.95</v>
      </c>
      <c r="H16" s="16" t="n">
        <v>3.81</v>
      </c>
      <c r="I16" s="16" t="n">
        <v>5.06</v>
      </c>
      <c r="J16" s="16" t="n">
        <v>6.66</v>
      </c>
      <c r="K16" s="16" t="n">
        <v>8.9</v>
      </c>
      <c r="L16" s="16" t="n">
        <v>11.68</v>
      </c>
      <c r="M16" s="16" t="n">
        <v>15.63</v>
      </c>
      <c r="N16" s="16" t="n">
        <v>20.53</v>
      </c>
      <c r="O16" s="16" t="n">
        <v>27.7</v>
      </c>
      <c r="P16" s="16" t="n">
        <v>35.74</v>
      </c>
      <c r="Q16" s="16" t="n">
        <v>41.83</v>
      </c>
      <c r="R16" s="16" t="n">
        <v>46.54</v>
      </c>
      <c r="S16" s="16" t="n">
        <v>51.09</v>
      </c>
      <c r="T16" s="16" t="n">
        <v>53.97</v>
      </c>
      <c r="U16" s="16" t="n">
        <v>55.63</v>
      </c>
      <c r="V16" s="16" t="n">
        <v>56.22</v>
      </c>
      <c r="W16" s="16" t="n">
        <v>56.65</v>
      </c>
      <c r="X16" s="16" t="n">
        <v>56.67</v>
      </c>
      <c r="Y16" s="16" t="n">
        <v>56.41</v>
      </c>
      <c r="Z16" s="16" t="n">
        <v>56.36</v>
      </c>
      <c r="AA16" s="16" t="n">
        <v>56.28</v>
      </c>
      <c r="AB16" s="16" t="n">
        <v>56.01</v>
      </c>
      <c r="AC16" s="16" t="n">
        <v>56.16</v>
      </c>
      <c r="AD16" s="16" t="n">
        <v>56.24</v>
      </c>
      <c r="AE16" s="16" t="n">
        <v>56.06</v>
      </c>
      <c r="AF16" s="16" t="n">
        <v>56.01</v>
      </c>
      <c r="AG16" s="16" t="n">
        <v>55.99</v>
      </c>
      <c r="AH16" s="16" t="n">
        <v>56.09</v>
      </c>
      <c r="AI16" s="16" t="n">
        <v>56.17</v>
      </c>
      <c r="AJ16" s="16" t="n">
        <v>56.16</v>
      </c>
      <c r="AK16" s="16" t="n">
        <v>56.04</v>
      </c>
      <c r="AL16" s="13" t="n">
        <v>56.31</v>
      </c>
      <c r="AM16" s="13" t="n">
        <v>56.22</v>
      </c>
      <c r="AN16" s="13" t="n">
        <v>56.59</v>
      </c>
      <c r="AO16" s="13" t="n">
        <v>56.6</v>
      </c>
      <c r="AP16" s="13" t="n">
        <v>56.61</v>
      </c>
      <c r="AQ16" s="13" t="n">
        <v>56.97</v>
      </c>
      <c r="AR16" s="13" t="n">
        <v>57.63</v>
      </c>
      <c r="AS16" s="13" t="n">
        <v>57.5</v>
      </c>
      <c r="AT16" s="13" t="n">
        <v>57.14</v>
      </c>
      <c r="AU16" s="13" t="n">
        <v>57.17</v>
      </c>
      <c r="AV16" s="13" t="n">
        <v>57.33</v>
      </c>
      <c r="AW16" s="13" t="n">
        <v>57.71</v>
      </c>
      <c r="AX16" s="13" t="n">
        <v>57.63</v>
      </c>
      <c r="AY16" s="13" t="n">
        <v>57.8</v>
      </c>
    </row>
    <row r="17" customFormat="false" ht="15" hidden="false" customHeight="false" outlineLevel="0" collapsed="false">
      <c r="A17" s="10" t="s">
        <v>26</v>
      </c>
      <c r="B17" s="16" t="s">
        <v>275</v>
      </c>
      <c r="C17" s="16" t="n">
        <v>1.9</v>
      </c>
      <c r="D17" s="16" t="n">
        <v>1.89</v>
      </c>
      <c r="E17" s="16" t="n">
        <v>2.08</v>
      </c>
      <c r="F17" s="16" t="n">
        <v>2.61</v>
      </c>
      <c r="G17" s="16" t="n">
        <v>3.41</v>
      </c>
      <c r="H17" s="16" t="n">
        <v>4.6</v>
      </c>
      <c r="I17" s="16" t="n">
        <v>6.12</v>
      </c>
      <c r="J17" s="16" t="n">
        <v>8.3</v>
      </c>
      <c r="K17" s="16" t="n">
        <v>11.11</v>
      </c>
      <c r="L17" s="16" t="n">
        <v>14.98</v>
      </c>
      <c r="M17" s="16" t="n">
        <v>19.93</v>
      </c>
      <c r="N17" s="16" t="n">
        <v>25.72</v>
      </c>
      <c r="O17" s="16" t="n">
        <v>32.66</v>
      </c>
      <c r="P17" s="16" t="n">
        <v>39.24</v>
      </c>
      <c r="Q17" s="16" t="n">
        <v>44.65</v>
      </c>
      <c r="R17" s="16" t="n">
        <v>48.39</v>
      </c>
      <c r="S17" s="16" t="n">
        <v>50.71</v>
      </c>
      <c r="T17" s="16" t="n">
        <v>51.88</v>
      </c>
      <c r="U17" s="16" t="n">
        <v>52.19</v>
      </c>
      <c r="V17" s="16" t="n">
        <v>51.73</v>
      </c>
      <c r="W17" s="16" t="n">
        <v>51.15</v>
      </c>
      <c r="X17" s="16" t="n">
        <v>50.45</v>
      </c>
      <c r="Y17" s="16" t="n">
        <v>50.29</v>
      </c>
      <c r="Z17" s="16" t="n">
        <v>49.73</v>
      </c>
      <c r="AA17" s="16" t="n">
        <v>49.27</v>
      </c>
      <c r="AB17" s="16" t="n">
        <v>48.93</v>
      </c>
      <c r="AC17" s="16" t="n">
        <v>48.87</v>
      </c>
      <c r="AD17" s="16" t="n">
        <v>48.71</v>
      </c>
      <c r="AE17" s="16" t="n">
        <v>48.9</v>
      </c>
      <c r="AF17" s="16" t="n">
        <v>48.55</v>
      </c>
      <c r="AG17" s="16" t="n">
        <v>48.63</v>
      </c>
      <c r="AH17" s="16" t="n">
        <v>48.38</v>
      </c>
      <c r="AI17" s="16" t="n">
        <v>48.2</v>
      </c>
      <c r="AJ17" s="16" t="n">
        <v>48.44</v>
      </c>
      <c r="AK17" s="16" t="n">
        <v>48.93</v>
      </c>
      <c r="AL17" s="13" t="n">
        <v>48.3</v>
      </c>
      <c r="AM17" s="13" t="n">
        <v>48.2</v>
      </c>
      <c r="AN17" s="13" t="n">
        <v>48.26</v>
      </c>
      <c r="AO17" s="13" t="n">
        <v>48.43</v>
      </c>
      <c r="AP17" s="13" t="n">
        <v>48.55</v>
      </c>
      <c r="AQ17" s="13" t="n">
        <v>48.56</v>
      </c>
    </row>
    <row r="18" customFormat="false" ht="15" hidden="false" customHeight="false" outlineLevel="0" collapsed="false">
      <c r="A18" s="10" t="s">
        <v>26</v>
      </c>
      <c r="B18" s="16" t="s">
        <v>275</v>
      </c>
      <c r="C18" s="16" t="n">
        <v>1.89</v>
      </c>
      <c r="D18" s="16" t="n">
        <v>1.93</v>
      </c>
      <c r="E18" s="16" t="n">
        <v>2.1</v>
      </c>
      <c r="F18" s="16" t="n">
        <v>2.63</v>
      </c>
      <c r="G18" s="16" t="n">
        <v>3.48</v>
      </c>
      <c r="H18" s="16" t="n">
        <v>4.6</v>
      </c>
      <c r="I18" s="16" t="n">
        <v>6.09</v>
      </c>
      <c r="J18" s="16" t="n">
        <v>8.22</v>
      </c>
      <c r="K18" s="16" t="n">
        <v>11.04</v>
      </c>
      <c r="L18" s="16" t="n">
        <v>14.81</v>
      </c>
      <c r="M18" s="16" t="n">
        <v>19.65</v>
      </c>
      <c r="N18" s="16" t="n">
        <v>25.43</v>
      </c>
      <c r="O18" s="16" t="n">
        <v>32.52</v>
      </c>
      <c r="P18" s="16" t="n">
        <v>39.46</v>
      </c>
      <c r="Q18" s="16" t="n">
        <v>45.17</v>
      </c>
      <c r="R18" s="16" t="n">
        <v>49.09</v>
      </c>
      <c r="S18" s="16" t="n">
        <v>51.39</v>
      </c>
      <c r="T18" s="16" t="n">
        <v>52.83</v>
      </c>
      <c r="U18" s="16" t="n">
        <v>52.91</v>
      </c>
      <c r="V18" s="16" t="n">
        <v>52.45</v>
      </c>
      <c r="W18" s="16" t="n">
        <v>51.83</v>
      </c>
      <c r="X18" s="16" t="n">
        <v>51.38</v>
      </c>
      <c r="Y18" s="16" t="n">
        <v>50.98</v>
      </c>
      <c r="Z18" s="16" t="n">
        <v>51.01</v>
      </c>
      <c r="AA18" s="16" t="n">
        <v>50.33</v>
      </c>
      <c r="AB18" s="16" t="n">
        <v>50.09</v>
      </c>
      <c r="AC18" s="16" t="n">
        <v>49.95</v>
      </c>
      <c r="AD18" s="16" t="n">
        <v>49.46</v>
      </c>
      <c r="AE18" s="16" t="n">
        <v>49.59</v>
      </c>
      <c r="AF18" s="16" t="n">
        <v>49.75</v>
      </c>
      <c r="AG18" s="16" t="n">
        <v>49.34</v>
      </c>
      <c r="AH18" s="16" t="n">
        <v>49.17</v>
      </c>
      <c r="AI18" s="16" t="n">
        <v>49.42</v>
      </c>
      <c r="AJ18" s="16" t="n">
        <v>49.25</v>
      </c>
      <c r="AK18" s="16" t="n">
        <v>49.22</v>
      </c>
      <c r="AL18" s="13" t="n">
        <v>49.23</v>
      </c>
      <c r="AM18" s="13" t="n">
        <v>49.31</v>
      </c>
      <c r="AN18" s="13" t="n">
        <v>49.2</v>
      </c>
      <c r="AO18" s="13" t="n">
        <v>49.48</v>
      </c>
      <c r="AP18" s="13" t="n">
        <v>49.49</v>
      </c>
      <c r="AQ18" s="13" t="n">
        <v>49.71</v>
      </c>
    </row>
    <row r="19" customFormat="false" ht="15" hidden="false" customHeight="false" outlineLevel="0" collapsed="false">
      <c r="A19" s="10" t="s">
        <v>26</v>
      </c>
      <c r="B19" s="16" t="s">
        <v>275</v>
      </c>
      <c r="C19" s="16" t="n">
        <v>2.04</v>
      </c>
      <c r="D19" s="16" t="n">
        <v>2.03</v>
      </c>
      <c r="E19" s="16" t="n">
        <v>2.17</v>
      </c>
      <c r="F19" s="16" t="n">
        <v>2.67</v>
      </c>
      <c r="G19" s="16" t="n">
        <v>3.46</v>
      </c>
      <c r="H19" s="16" t="n">
        <v>4.59</v>
      </c>
      <c r="I19" s="16" t="n">
        <v>6.11</v>
      </c>
      <c r="J19" s="16" t="n">
        <v>8.2</v>
      </c>
      <c r="K19" s="16" t="n">
        <v>10.99</v>
      </c>
      <c r="L19" s="16" t="n">
        <v>14.8</v>
      </c>
      <c r="M19" s="16" t="n">
        <v>19.66</v>
      </c>
      <c r="N19" s="16" t="n">
        <v>25.46</v>
      </c>
      <c r="O19" s="16" t="n">
        <v>32.3</v>
      </c>
      <c r="P19" s="16" t="n">
        <v>39.34</v>
      </c>
      <c r="Q19" s="16" t="n">
        <v>45.16</v>
      </c>
      <c r="R19" s="16" t="n">
        <v>49.23</v>
      </c>
      <c r="S19" s="16" t="n">
        <v>51.75</v>
      </c>
      <c r="T19" s="16" t="n">
        <v>53.26</v>
      </c>
      <c r="U19" s="16" t="n">
        <v>53.45</v>
      </c>
      <c r="V19" s="16" t="n">
        <v>53.03</v>
      </c>
      <c r="W19" s="16" t="n">
        <v>52.62</v>
      </c>
      <c r="X19" s="16" t="n">
        <v>52.07</v>
      </c>
      <c r="Y19" s="16" t="n">
        <v>51.51</v>
      </c>
      <c r="Z19" s="16" t="n">
        <v>50.83</v>
      </c>
      <c r="AA19" s="16" t="n">
        <v>50.64</v>
      </c>
      <c r="AB19" s="16" t="n">
        <v>50.46</v>
      </c>
      <c r="AC19" s="16" t="n">
        <v>51.31</v>
      </c>
      <c r="AD19" s="16" t="n">
        <v>50.55</v>
      </c>
      <c r="AE19" s="16" t="n">
        <v>50.25</v>
      </c>
      <c r="AF19" s="16" t="n">
        <v>49.94</v>
      </c>
      <c r="AG19" s="16" t="n">
        <v>49.94</v>
      </c>
      <c r="AH19" s="16" t="n">
        <v>50.23</v>
      </c>
      <c r="AI19" s="16" t="n">
        <v>50.05</v>
      </c>
      <c r="AJ19" s="16" t="n">
        <v>50.16</v>
      </c>
      <c r="AK19" s="16" t="n">
        <v>50.39</v>
      </c>
      <c r="AL19" s="13" t="n">
        <v>50.1</v>
      </c>
      <c r="AM19" s="13" t="n">
        <v>49.91</v>
      </c>
      <c r="AN19" s="13" t="n">
        <v>50.11</v>
      </c>
      <c r="AO19" s="13" t="n">
        <v>50.22</v>
      </c>
      <c r="AP19" s="13" t="n">
        <v>50.05</v>
      </c>
      <c r="AQ19" s="13" t="n">
        <v>50.53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pred_2_3</v>
      </c>
      <c r="C28" s="16" t="n">
        <f aca="false">C2*$B$23+$B$24</f>
        <v>0.125006362122015</v>
      </c>
      <c r="D28" s="16" t="n">
        <f aca="false">D2*$B$23+$B$24</f>
        <v>0.377974262806884</v>
      </c>
      <c r="E28" s="16" t="n">
        <f aca="false">E2*$B$23+$B$24</f>
        <v>0.0126275689475666</v>
      </c>
      <c r="F28" s="16" t="n">
        <f aca="false">F2*$B$23+$B$24</f>
        <v>-0.0303815988105556</v>
      </c>
      <c r="G28" s="16" t="n">
        <f aca="false">G2*$B$23+$B$24</f>
        <v>-0.0188199945745013</v>
      </c>
      <c r="H28" s="16" t="n">
        <f aca="false">H2*$B$23+$B$24</f>
        <v>0.0528619516890356</v>
      </c>
      <c r="I28" s="16" t="n">
        <f aca="false">I2*$B$23+$B$24</f>
        <v>0.140730143883049</v>
      </c>
      <c r="J28" s="16" t="n">
        <f aca="false">J2*$B$23+$B$24</f>
        <v>0.301667674848925</v>
      </c>
      <c r="K28" s="16" t="n">
        <f aca="false">K2*$B$23+$B$24</f>
        <v>0.536137008756107</v>
      </c>
      <c r="L28" s="16" t="n">
        <f aca="false">L2*$B$23+$B$24</f>
        <v>0.871423531601683</v>
      </c>
      <c r="M28" s="16" t="n">
        <f aca="false">M2*$B$23+$B$24</f>
        <v>1.36533526456592</v>
      </c>
      <c r="N28" s="16" t="n">
        <f aca="false">N2*$B$23+$B$24</f>
        <v>1.88560745518837</v>
      </c>
      <c r="O28" s="16" t="n">
        <f aca="false">O2*$B$23+$B$24</f>
        <v>2.39246818489699</v>
      </c>
      <c r="P28" s="16" t="n">
        <f aca="false">P2*$B$23+$B$24</f>
        <v>2.82440971915598</v>
      </c>
      <c r="Q28" s="16" t="n">
        <f aca="false">Q2*$B$23+$B$24</f>
        <v>3.50238219155821</v>
      </c>
      <c r="R28" s="16" t="n">
        <f aca="false">R2*$B$23+$B$24</f>
        <v>3.99675638869189</v>
      </c>
      <c r="S28" s="16" t="n">
        <f aca="false">S2*$B$23+$B$24</f>
        <v>4.3949380385816</v>
      </c>
      <c r="T28" s="16" t="n">
        <f aca="false">T2*$B$23+$B$24</f>
        <v>4.67842857444966</v>
      </c>
      <c r="U28" s="16" t="n">
        <f aca="false">U2*$B$23+$B$24</f>
        <v>4.97070592953711</v>
      </c>
      <c r="V28" s="16" t="n">
        <f aca="false">V2*$B$23+$B$24</f>
        <v>5.12563142630024</v>
      </c>
      <c r="W28" s="16" t="n">
        <f aca="false">W2*$B$23+$B$24</f>
        <v>5.33790248007419</v>
      </c>
      <c r="X28" s="16" t="n">
        <f aca="false">X2*$B$23+$B$24</f>
        <v>5.57838384818412</v>
      </c>
      <c r="Y28" s="16" t="n">
        <f aca="false">Y2*$B$23+$B$24</f>
        <v>5.73284688077781</v>
      </c>
      <c r="Z28" s="16" t="n">
        <f aca="false">Z2*$B$23+$B$24</f>
        <v>5.76244458762211</v>
      </c>
      <c r="AA28" s="16" t="n">
        <f aca="false">AA2*$B$23+$B$24</f>
        <v>5.96916607136276</v>
      </c>
      <c r="AB28" s="16" t="n">
        <f aca="false">AB2*$B$23+$B$24</f>
        <v>6.0968061821288</v>
      </c>
      <c r="AC28" s="16" t="n">
        <f aca="false">AC2*$B$23+$B$24</f>
        <v>6.18467437432281</v>
      </c>
      <c r="AD28" s="16" t="n">
        <f aca="false">AD2*$B$23+$B$24</f>
        <v>6.24988182221416</v>
      </c>
      <c r="AE28" s="16" t="n">
        <f aca="false">AE2*$B$23+$B$24</f>
        <v>6.33266290854431</v>
      </c>
      <c r="AF28" s="16" t="n">
        <f aca="false">AF2*$B$23+$B$24</f>
        <v>6.39602049975789</v>
      </c>
      <c r="AG28" s="16" t="n">
        <f aca="false">AG2*$B$23+$B$24</f>
        <v>6.42885545578828</v>
      </c>
      <c r="AH28" s="16" t="n">
        <f aca="false">AH2*$B$23+$B$24</f>
        <v>6.44781648673541</v>
      </c>
      <c r="AI28" s="16" t="n">
        <f aca="false">AI2*$B$23+$B$24</f>
        <v>6.57545659750145</v>
      </c>
      <c r="AJ28" s="16" t="n">
        <f aca="false">AJ2*$B$23+$B$24</f>
        <v>6.57175688414591</v>
      </c>
      <c r="AK28" s="16" t="n">
        <f aca="false">AK2*$B$23+$B$24</f>
        <v>6.67627378643985</v>
      </c>
      <c r="AL28" s="16" t="n">
        <f aca="false">AL2*$B$23+$B$24</f>
        <v>6.69893453074251</v>
      </c>
      <c r="AM28" s="16" t="n">
        <f aca="false">AM2*$B$23+$B$24</f>
        <v>6.67257407308431</v>
      </c>
      <c r="AN28" s="16" t="n">
        <f aca="false">AN2*$B$23+$B$24</f>
        <v>6.73639412846733</v>
      </c>
      <c r="AO28" s="16" t="n">
        <f aca="false">AO2*$B$23+$B$24</f>
        <v>6.87790816431663</v>
      </c>
      <c r="AP28" s="16" t="n">
        <f aca="false">AP2*$B$23+$B$24</f>
        <v>6.84692306496401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pred_2_3</v>
      </c>
      <c r="C29" s="16" t="n">
        <f aca="false">C3*$B$23+$B$24</f>
        <v>0.329415525015455</v>
      </c>
      <c r="D29" s="16" t="n">
        <f aca="false">D3*$B$23+$B$24</f>
        <v>0.271607503835184</v>
      </c>
      <c r="E29" s="16" t="n">
        <f aca="false">E3*$B$23+$B$24</f>
        <v>-0.0437930597243786</v>
      </c>
      <c r="F29" s="16" t="n">
        <f aca="false">F3*$B$23+$B$24</f>
        <v>-0.0567420564687595</v>
      </c>
      <c r="G29" s="16" t="n">
        <f aca="false">G3*$B$23+$B$24</f>
        <v>-0.0322314554883243</v>
      </c>
      <c r="H29" s="16" t="n">
        <f aca="false">H3*$B$23+$B$24</f>
        <v>0.0334384565724643</v>
      </c>
      <c r="I29" s="16" t="n">
        <f aca="false">I3*$B$23+$B$24</f>
        <v>0.100033296972137</v>
      </c>
      <c r="J29" s="16" t="n">
        <f aca="false">J3*$B$23+$B$24</f>
        <v>0.237847619465905</v>
      </c>
      <c r="K29" s="16" t="n">
        <f aca="false">K3*$B$23+$B$24</f>
        <v>0.454743314934284</v>
      </c>
      <c r="L29" s="16" t="n">
        <f aca="false">L3*$B$23+$B$24</f>
        <v>0.800204049507588</v>
      </c>
      <c r="M29" s="16" t="n">
        <f aca="false">M3*$B$23+$B$24</f>
        <v>1.31261434924952</v>
      </c>
      <c r="N29" s="16" t="n">
        <f aca="false">N3*$B$23+$B$24</f>
        <v>1.89948138027163</v>
      </c>
      <c r="O29" s="16" t="n">
        <f aca="false">O3*$B$23+$B$24</f>
        <v>2.47247448621049</v>
      </c>
      <c r="P29" s="16" t="n">
        <f aca="false">P3*$B$23+$B$24</f>
        <v>3.24617704168724</v>
      </c>
      <c r="Q29" s="16" t="n">
        <f aca="false">Q3*$B$23+$B$24</f>
        <v>3.76459937563192</v>
      </c>
      <c r="R29" s="16" t="n">
        <f aca="false">R3*$B$23+$B$24</f>
        <v>4.21318961999083</v>
      </c>
      <c r="S29" s="16" t="n">
        <f aca="false">S3*$B$23+$B$24</f>
        <v>4.58269849137513</v>
      </c>
      <c r="T29" s="16" t="n">
        <f aca="false">T3*$B$23+$B$24</f>
        <v>4.84491567544884</v>
      </c>
      <c r="U29" s="16" t="n">
        <f aca="false">U3*$B$23+$B$24</f>
        <v>5.10574546701422</v>
      </c>
      <c r="V29" s="16" t="n">
        <f aca="false">V3*$B$23+$B$24</f>
        <v>5.17742741327776</v>
      </c>
      <c r="W29" s="16" t="n">
        <f aca="false">W3*$B$23+$B$24</f>
        <v>5.40542224881275</v>
      </c>
      <c r="X29" s="16" t="n">
        <f aca="false">X3*$B$23+$B$24</f>
        <v>5.55387324720369</v>
      </c>
      <c r="Y29" s="16" t="n">
        <f aca="false">Y3*$B$23+$B$24</f>
        <v>5.68752539217248</v>
      </c>
      <c r="Z29" s="16" t="n">
        <f aca="false">Z3*$B$23+$B$24</f>
        <v>5.74718327003052</v>
      </c>
      <c r="AA29" s="16" t="n">
        <f aca="false">AA3*$B$23+$B$24</f>
        <v>5.85909959903552</v>
      </c>
      <c r="AB29" s="16" t="n">
        <f aca="false">AB3*$B$23+$B$24</f>
        <v>5.94928011207675</v>
      </c>
      <c r="AC29" s="16" t="n">
        <f aca="false">AC3*$B$23+$B$24</f>
        <v>6.02836148505136</v>
      </c>
      <c r="AD29" s="16" t="n">
        <f aca="false">AD3*$B$23+$B$24</f>
        <v>6.11114257138151</v>
      </c>
      <c r="AE29" s="16" t="n">
        <f aca="false">AE3*$B$23+$B$24</f>
        <v>6.22028411536986</v>
      </c>
      <c r="AF29" s="16" t="n">
        <f aca="false">AF3*$B$23+$B$24</f>
        <v>6.28132938573623</v>
      </c>
      <c r="AG29" s="16" t="n">
        <f aca="false">AG3*$B$23+$B$24</f>
        <v>6.36966004209968</v>
      </c>
      <c r="AH29" s="16" t="n">
        <f aca="false">AH3*$B$23+$B$24</f>
        <v>6.37890932548853</v>
      </c>
      <c r="AI29" s="16" t="n">
        <f aca="false">AI3*$B$23+$B$24</f>
        <v>6.5014623303907</v>
      </c>
      <c r="AJ29" s="16" t="n">
        <f aca="false">AJ3*$B$23+$B$24</f>
        <v>6.56204513658763</v>
      </c>
      <c r="AK29" s="16" t="n">
        <f aca="false">AK3*$B$23+$B$24</f>
        <v>6.64205143790112</v>
      </c>
      <c r="AL29" s="16" t="n">
        <f aca="false">AL3*$B$23+$B$24</f>
        <v>6.69847206657307</v>
      </c>
      <c r="AM29" s="16" t="n">
        <f aca="false">AM3*$B$23+$B$24</f>
        <v>6.71697063335076</v>
      </c>
      <c r="AN29" s="16" t="n">
        <f aca="false">AN3*$B$23+$B$24</f>
        <v>6.76737922781995</v>
      </c>
      <c r="AO29" s="16" t="n">
        <f aca="false">AO3*$B$23+$B$24</f>
        <v>6.91860501122754</v>
      </c>
      <c r="AP29" s="16" t="n">
        <f aca="false">AP3*$B$23+$B$24</f>
        <v>6.93386632881914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pred_2_3</v>
      </c>
      <c r="C30" s="16" t="n">
        <f aca="false">C4*$B$23+$B$24</f>
        <v>0.149054498933008</v>
      </c>
      <c r="D30" s="16" t="n">
        <f aca="false">D4*$B$23+$B$24</f>
        <v>0.216111803502123</v>
      </c>
      <c r="E30" s="16" t="n">
        <f aca="false">E4*$B$23+$B$24</f>
        <v>0.134255645510858</v>
      </c>
      <c r="F30" s="16" t="n">
        <f aca="false">F4*$B$23+$B$24</f>
        <v>0.0852344435499878</v>
      </c>
      <c r="G30" s="16" t="n">
        <f aca="false">G4*$B$23+$B$24</f>
        <v>0.0759851601611443</v>
      </c>
      <c r="H30" s="16" t="n">
        <f aca="false">H4*$B$23+$B$24</f>
        <v>0.106507795344328</v>
      </c>
      <c r="I30" s="16" t="n">
        <f aca="false">I4*$B$23+$B$24</f>
        <v>0.139805215544164</v>
      </c>
      <c r="J30" s="16" t="n">
        <f aca="false">J4*$B$23+$B$24</f>
        <v>0.254496329565823</v>
      </c>
      <c r="K30" s="16" t="n">
        <f aca="false">K4*$B$23+$B$24</f>
        <v>0.445494031545441</v>
      </c>
      <c r="L30" s="16" t="n">
        <f aca="false">L4*$B$23+$B$24</f>
        <v>0.70909860812748</v>
      </c>
      <c r="M30" s="16" t="n">
        <f aca="false">M4*$B$23+$B$24</f>
        <v>1.23029572708881</v>
      </c>
      <c r="N30" s="16" t="n">
        <f aca="false">N4*$B$23+$B$24</f>
        <v>1.68628539815879</v>
      </c>
      <c r="O30" s="16" t="n">
        <f aca="false">O4*$B$23+$B$24</f>
        <v>2.3476091604611</v>
      </c>
      <c r="P30" s="16" t="n">
        <f aca="false">P4*$B$23+$B$24</f>
        <v>3.01124524361062</v>
      </c>
      <c r="Q30" s="16" t="n">
        <f aca="false">Q4*$B$23+$B$24</f>
        <v>3.364105404895</v>
      </c>
      <c r="R30" s="16" t="n">
        <f aca="false">R4*$B$23+$B$24</f>
        <v>3.86541656457031</v>
      </c>
      <c r="S30" s="16" t="n">
        <f aca="false">S4*$B$23+$B$24</f>
        <v>4.2973580988293</v>
      </c>
      <c r="T30" s="16" t="n">
        <f aca="false">T4*$B$23+$B$24</f>
        <v>4.62894490831934</v>
      </c>
      <c r="U30" s="16" t="n">
        <f aca="false">U4*$B$23+$B$24</f>
        <v>4.86896381225983</v>
      </c>
      <c r="V30" s="16" t="n">
        <f aca="false">V4*$B$23+$B$24</f>
        <v>5.03360105658124</v>
      </c>
      <c r="W30" s="16" t="n">
        <f aca="false">W4*$B$23+$B$24</f>
        <v>5.17973973412497</v>
      </c>
      <c r="X30" s="16" t="n">
        <f aca="false">X4*$B$23+$B$24</f>
        <v>5.38322396867953</v>
      </c>
      <c r="Y30" s="16" t="n">
        <f aca="false">Y4*$B$23+$B$24</f>
        <v>5.48357869344848</v>
      </c>
      <c r="Z30" s="16" t="n">
        <f aca="false">Z4*$B$23+$B$24</f>
        <v>5.48912826348179</v>
      </c>
      <c r="AA30" s="16" t="n">
        <f aca="false">AA4*$B$23+$B$24</f>
        <v>5.60936894753675</v>
      </c>
      <c r="AB30" s="16" t="n">
        <f aca="false">AB4*$B$23+$B$24</f>
        <v>5.62786751431444</v>
      </c>
      <c r="AC30" s="16" t="n">
        <f aca="false">AC4*$B$23+$B$24</f>
        <v>5.65284057946431</v>
      </c>
      <c r="AD30" s="16" t="n">
        <f aca="false">AD4*$B$23+$B$24</f>
        <v>5.69492481888355</v>
      </c>
      <c r="AE30" s="16" t="n">
        <f aca="false">AE4*$B$23+$B$24</f>
        <v>5.77308126351928</v>
      </c>
      <c r="AF30" s="16" t="n">
        <f aca="false">AF4*$B$23+$B$24</f>
        <v>5.81331564626075</v>
      </c>
      <c r="AG30" s="16" t="n">
        <f aca="false">AG4*$B$23+$B$24</f>
        <v>5.84522567395226</v>
      </c>
      <c r="AH30" s="16" t="n">
        <f aca="false">AH4*$B$23+$B$24</f>
        <v>5.86511163323827</v>
      </c>
      <c r="AI30" s="16" t="n">
        <f aca="false">AI4*$B$23+$B$24</f>
        <v>5.97934028309049</v>
      </c>
      <c r="AJ30" s="16" t="n">
        <f aca="false">AJ4*$B$23+$B$24</f>
        <v>5.99321420817375</v>
      </c>
      <c r="AK30" s="16" t="n">
        <f aca="false">AK4*$B$23+$B$24</f>
        <v>6.08663197040107</v>
      </c>
      <c r="AL30" s="16" t="n">
        <f aca="false">AL4*$B$23+$B$24</f>
        <v>6.12131678310924</v>
      </c>
      <c r="AM30" s="16" t="n">
        <f aca="false">AM4*$B$23+$B$24</f>
        <v>6.12177924727868</v>
      </c>
      <c r="AN30" s="16" t="n">
        <f aca="false">AN4*$B$23+$B$24</f>
        <v>6.15692652415628</v>
      </c>
      <c r="AO30" s="16" t="n">
        <f aca="false">AO4*$B$23+$B$24</f>
        <v>6.30722737922499</v>
      </c>
      <c r="AP30" s="16" t="n">
        <f aca="false">AP4*$B$23+$B$24</f>
        <v>6.27485488736404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pred_2_3</v>
      </c>
      <c r="C31" s="16" t="n">
        <f aca="false">C5*$B$23+$B$24</f>
        <v>0.554173111364352</v>
      </c>
      <c r="D31" s="16" t="n">
        <f aca="false">D5*$B$23+$B$24</f>
        <v>0.301667674848925</v>
      </c>
      <c r="E31" s="16" t="n">
        <f aca="false">E5*$B$23+$B$24</f>
        <v>0.295655640646177</v>
      </c>
      <c r="F31" s="16" t="n">
        <f aca="false">F5*$B$23+$B$24</f>
        <v>0.286406357257333</v>
      </c>
      <c r="G31" s="16" t="n">
        <f aca="false">G5*$B$23+$B$24</f>
        <v>0.256808650413034</v>
      </c>
      <c r="H31" s="16" t="n">
        <f aca="false">H5*$B$23+$B$24</f>
        <v>0.236922691127021</v>
      </c>
      <c r="I31" s="16" t="n">
        <f aca="false">I5*$B$23+$B$24</f>
        <v>0.292418391460081</v>
      </c>
      <c r="J31" s="16" t="n">
        <f aca="false">J5*$B$23+$B$24</f>
        <v>0.393235580398475</v>
      </c>
      <c r="K31" s="16" t="n">
        <f aca="false">K5*$B$23+$B$24</f>
        <v>0.621230415933467</v>
      </c>
      <c r="L31" s="16" t="n">
        <f aca="false">L5*$B$23+$B$24</f>
        <v>0.960679116304022</v>
      </c>
      <c r="M31" s="16" t="n">
        <f aca="false">M5*$B$23+$B$24</f>
        <v>1.28162924989689</v>
      </c>
      <c r="N31" s="16" t="n">
        <f aca="false">N5*$B$23+$B$24</f>
        <v>1.73761892096687</v>
      </c>
      <c r="O31" s="16" t="n">
        <f aca="false">O5*$B$23+$B$24</f>
        <v>2.30228767185577</v>
      </c>
      <c r="P31" s="16" t="n">
        <f aca="false">P5*$B$23+$B$24</f>
        <v>2.5307449715602</v>
      </c>
      <c r="Q31" s="16" t="n">
        <f aca="false">Q5*$B$23+$B$24</f>
        <v>3.16432088369598</v>
      </c>
      <c r="R31" s="16" t="n">
        <f aca="false">R5*$B$23+$B$24</f>
        <v>3.53336729091083</v>
      </c>
      <c r="S31" s="16" t="n">
        <f aca="false">S5*$B$23+$B$24</f>
        <v>4.08878675841088</v>
      </c>
      <c r="T31" s="16" t="n">
        <f aca="false">T5*$B$23+$B$24</f>
        <v>4.61599591157496</v>
      </c>
      <c r="U31" s="16" t="n">
        <f aca="false">U5*$B$23+$B$24</f>
        <v>4.75843487576315</v>
      </c>
      <c r="V31" s="16" t="n">
        <f aca="false">V5*$B$23+$B$24</f>
        <v>4.88330020151254</v>
      </c>
      <c r="W31" s="16" t="n">
        <f aca="false">W5*$B$23+$B$24</f>
        <v>4.91012312334018</v>
      </c>
      <c r="X31" s="16" t="n">
        <f aca="false">X5*$B$23+$B$24</f>
        <v>4.97579303540097</v>
      </c>
      <c r="Y31" s="16" t="n">
        <f aca="false">Y5*$B$23+$B$24</f>
        <v>4.92492197676233</v>
      </c>
      <c r="Z31" s="16" t="n">
        <f aca="false">Z5*$B$23+$B$24</f>
        <v>4.9508199702511</v>
      </c>
      <c r="AA31" s="16" t="n">
        <f aca="false">AA5*$B$23+$B$24</f>
        <v>5.02897641488682</v>
      </c>
      <c r="AB31" s="16" t="n">
        <f aca="false">AB5*$B$23+$B$24</f>
        <v>5.01464002563412</v>
      </c>
      <c r="AC31" s="16" t="n">
        <f aca="false">AC5*$B$23+$B$24</f>
        <v>5.09372139860873</v>
      </c>
      <c r="AD31" s="16" t="n">
        <f aca="false">AD5*$B$23+$B$24</f>
        <v>5.0715231184755</v>
      </c>
      <c r="AE31" s="16" t="n">
        <f aca="false">AE5*$B$23+$B$24</f>
        <v>5.13349331718075</v>
      </c>
      <c r="AF31" s="16" t="n">
        <f aca="false">AF5*$B$23+$B$24</f>
        <v>5.19916322924154</v>
      </c>
      <c r="AG31" s="16" t="n">
        <f aca="false">AG5*$B$23+$B$24</f>
        <v>5.28656895726611</v>
      </c>
      <c r="AH31" s="16" t="n">
        <f aca="false">AH5*$B$23+$B$24</f>
        <v>5.25928357126903</v>
      </c>
      <c r="AI31" s="16" t="n">
        <f aca="false">AI5*$B$23+$B$24</f>
        <v>5.32171623414372</v>
      </c>
      <c r="AJ31" s="16" t="n">
        <f aca="false">AJ5*$B$23+$B$24</f>
        <v>5.36565033024073</v>
      </c>
      <c r="AK31" s="16" t="n">
        <f aca="false">AK5*$B$23+$B$24</f>
        <v>5.45953055663749</v>
      </c>
      <c r="AL31" s="16" t="n">
        <f aca="false">AL5*$B$23+$B$24</f>
        <v>5.42438327975988</v>
      </c>
      <c r="AM31" s="16" t="n">
        <f aca="false">AM5*$B$23+$B$24</f>
        <v>5.48912826348179</v>
      </c>
      <c r="AN31" s="16" t="n">
        <f aca="false">AN5*$B$23+$B$24</f>
        <v>5.52520046869828</v>
      </c>
      <c r="AO31" s="16" t="n">
        <f aca="false">AO5*$B$23+$B$24</f>
        <v>5.60381937750344</v>
      </c>
      <c r="AP31" s="16" t="n">
        <f aca="false">AP5*$B$23+$B$24</f>
        <v>5.61121880421452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pred_2_3</v>
      </c>
      <c r="C32" s="16" t="n">
        <f aca="false">C6*$B$23+$B$24</f>
        <v>0.422370823073332</v>
      </c>
      <c r="D32" s="16" t="n">
        <f aca="false">D6*$B$23+$B$24</f>
        <v>0.281319251393469</v>
      </c>
      <c r="E32" s="16" t="n">
        <f aca="false">E6*$B$23+$B$24</f>
        <v>0.291030998951755</v>
      </c>
      <c r="F32" s="16" t="n">
        <f aca="false">F6*$B$23+$B$24</f>
        <v>0.27299489634351</v>
      </c>
      <c r="G32" s="16" t="n">
        <f aca="false">G6*$B$23+$B$24</f>
        <v>0.244784582007538</v>
      </c>
      <c r="H32" s="16" t="n">
        <f aca="false">H6*$B$23+$B$24</f>
        <v>0.222123837704871</v>
      </c>
      <c r="I32" s="16" t="n">
        <f aca="false">I6*$B$23+$B$24</f>
        <v>0.261433292107456</v>
      </c>
      <c r="J32" s="16" t="n">
        <f aca="false">J6*$B$23+$B$24</f>
        <v>0.385373689517958</v>
      </c>
      <c r="K32" s="16" t="n">
        <f aca="false">K6*$B$23+$B$24</f>
        <v>0.615218381730719</v>
      </c>
      <c r="L32" s="16" t="n">
        <f aca="false">L6*$B$23+$B$24</f>
        <v>0.975015505556729</v>
      </c>
      <c r="M32" s="16" t="n">
        <f aca="false">M6*$B$23+$B$24</f>
        <v>1.27191750233861</v>
      </c>
      <c r="N32" s="16" t="n">
        <f aca="false">N6*$B$23+$B$24</f>
        <v>1.89763152359387</v>
      </c>
      <c r="O32" s="16" t="n">
        <f aca="false">O6*$B$23+$B$24</f>
        <v>2.62462519795696</v>
      </c>
      <c r="P32" s="16" t="n">
        <f aca="false">P6*$B$23+$B$24</f>
        <v>2.67780857744281</v>
      </c>
      <c r="Q32" s="16" t="n">
        <f aca="false">Q6*$B$23+$B$24</f>
        <v>3.19345612637084</v>
      </c>
      <c r="R32" s="16" t="n">
        <f aca="false">R6*$B$23+$B$24</f>
        <v>3.59579995378553</v>
      </c>
      <c r="S32" s="16" t="n">
        <f aca="false">S6*$B$23+$B$24</f>
        <v>4.21781426168525</v>
      </c>
      <c r="T32" s="16" t="n">
        <f aca="false">T6*$B$23+$B$24</f>
        <v>4.675653789433</v>
      </c>
      <c r="U32" s="16" t="n">
        <f aca="false">U6*$B$23+$B$24</f>
        <v>4.81208071941844</v>
      </c>
      <c r="V32" s="16" t="n">
        <f aca="false">V6*$B$23+$B$24</f>
        <v>4.98272999794261</v>
      </c>
      <c r="W32" s="16" t="n">
        <f aca="false">W6*$B$23+$B$24</f>
        <v>5.05626180088391</v>
      </c>
      <c r="X32" s="16" t="n">
        <f aca="false">X6*$B$23+$B$24</f>
        <v>5.13256838884187</v>
      </c>
      <c r="Y32" s="16" t="n">
        <f aca="false">Y6*$B$23+$B$24</f>
        <v>5.12609389046968</v>
      </c>
      <c r="Z32" s="16" t="n">
        <f aca="false">Z6*$B$23+$B$24</f>
        <v>5.17881480578609</v>
      </c>
      <c r="AA32" s="16" t="n">
        <f aca="false">AA6*$B$23+$B$24</f>
        <v>5.26252082045512</v>
      </c>
      <c r="AB32" s="16" t="n">
        <f aca="false">AB6*$B$23+$B$24</f>
        <v>5.26853285465787</v>
      </c>
      <c r="AC32" s="16" t="n">
        <f aca="false">AC6*$B$23+$B$24</f>
        <v>5.36565033024073</v>
      </c>
      <c r="AD32" s="16" t="n">
        <f aca="false">AD6*$B$23+$B$24</f>
        <v>5.33235291004089</v>
      </c>
      <c r="AE32" s="16" t="n">
        <f aca="false">AE6*$B$23+$B$24</f>
        <v>5.42530820809877</v>
      </c>
      <c r="AF32" s="16" t="n">
        <f aca="false">AF6*$B$23+$B$24</f>
        <v>5.47802912341517</v>
      </c>
      <c r="AG32" s="16" t="n">
        <f aca="false">AG6*$B$23+$B$24</f>
        <v>5.54832367717038</v>
      </c>
      <c r="AH32" s="16" t="n">
        <f aca="false">AH6*$B$23+$B$24</f>
        <v>5.45999302080693</v>
      </c>
      <c r="AI32" s="16" t="n">
        <f aca="false">AI6*$B$23+$B$24</f>
        <v>5.58300848987855</v>
      </c>
      <c r="AJ32" s="16" t="n">
        <f aca="false">AJ6*$B$23+$B$24</f>
        <v>5.59133284492851</v>
      </c>
      <c r="AK32" s="16" t="n">
        <f aca="false">AK6*$B$23+$B$24</f>
        <v>5.70047438891686</v>
      </c>
      <c r="AL32" s="16" t="n">
        <f aca="false">AL6*$B$23+$B$24</f>
        <v>5.71249845732236</v>
      </c>
      <c r="AM32" s="16" t="n">
        <f aca="false">AM6*$B$23+$B$24</f>
        <v>5.82950189219123</v>
      </c>
      <c r="AN32" s="16" t="n">
        <f aca="false">AN6*$B$23+$B$24</f>
        <v>5.86973627493269</v>
      </c>
      <c r="AO32" s="16" t="n">
        <f aca="false">AO6*$B$23+$B$24</f>
        <v>5.9992262423765</v>
      </c>
      <c r="AP32" s="16" t="n">
        <f aca="false">AP6*$B$23+$B$24</f>
        <v>5.99645145735985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pred_2_3</v>
      </c>
      <c r="C33" s="16" t="n">
        <f aca="false">C7*$B$23+$B$24</f>
        <v>0.378436726976326</v>
      </c>
      <c r="D33" s="16" t="n">
        <f aca="false">D7*$B$23+$B$24</f>
        <v>0.285943893087891</v>
      </c>
      <c r="E33" s="16" t="n">
        <f aca="false">E7*$B$23+$B$24</f>
        <v>0.290568534782313</v>
      </c>
      <c r="F33" s="16" t="n">
        <f aca="false">F7*$B$23+$B$24</f>
        <v>0.273457360512952</v>
      </c>
      <c r="G33" s="16" t="n">
        <f aca="false">G7*$B$23+$B$24</f>
        <v>0.248484295363075</v>
      </c>
      <c r="H33" s="16" t="n">
        <f aca="false">H7*$B$23+$B$24</f>
        <v>0.235997762788136</v>
      </c>
      <c r="I33" s="16" t="n">
        <f aca="false">I7*$B$23+$B$24</f>
        <v>0.293805783968408</v>
      </c>
      <c r="J33" s="16" t="n">
        <f aca="false">J7*$B$23+$B$24</f>
        <v>0.399710078770666</v>
      </c>
      <c r="K33" s="16" t="n">
        <f aca="false">K7*$B$23+$B$24</f>
        <v>0.665164512030473</v>
      </c>
      <c r="L33" s="16" t="n">
        <f aca="false">L7*$B$23+$B$24</f>
        <v>1.03143613422867</v>
      </c>
      <c r="M33" s="16" t="n">
        <f aca="false">M7*$B$23+$B$24</f>
        <v>1.42083096489898</v>
      </c>
      <c r="N33" s="16" t="n">
        <f aca="false">N7*$B$23+$B$24</f>
        <v>1.93509112131868</v>
      </c>
      <c r="O33" s="16" t="n">
        <f aca="false">O7*$B$23+$B$24</f>
        <v>2.57976617352107</v>
      </c>
      <c r="P33" s="16" t="n">
        <f aca="false">P7*$B$23+$B$24</f>
        <v>2.95158736575258</v>
      </c>
      <c r="Q33" s="16" t="n">
        <f aca="false">Q7*$B$23+$B$24</f>
        <v>3.39786528926428</v>
      </c>
      <c r="R33" s="16" t="n">
        <f aca="false">R7*$B$23+$B$24</f>
        <v>3.84460567694542</v>
      </c>
      <c r="S33" s="16" t="n">
        <f aca="false">S7*$B$23+$B$24</f>
        <v>4.37967672099001</v>
      </c>
      <c r="T33" s="16" t="n">
        <f aca="false">T7*$B$23+$B$24</f>
        <v>4.8916245565625</v>
      </c>
      <c r="U33" s="16" t="n">
        <f aca="false">U7*$B$23+$B$24</f>
        <v>5.05071223085061</v>
      </c>
      <c r="V33" s="16" t="n">
        <f aca="false">V7*$B$23+$B$24</f>
        <v>5.20425033510541</v>
      </c>
      <c r="W33" s="16" t="n">
        <f aca="false">W7*$B$23+$B$24</f>
        <v>5.25928357126903</v>
      </c>
      <c r="X33" s="16" t="n">
        <f aca="false">X7*$B$23+$B$24</f>
        <v>5.32402855499093</v>
      </c>
      <c r="Y33" s="16" t="n">
        <f aca="false">Y7*$B$23+$B$24</f>
        <v>5.31755405661874</v>
      </c>
      <c r="Z33" s="16" t="n">
        <f aca="false">Z7*$B$23+$B$24</f>
        <v>5.32772826834647</v>
      </c>
      <c r="AA33" s="16" t="n">
        <f aca="false">AA7*$B$23+$B$24</f>
        <v>5.41235921135438</v>
      </c>
      <c r="AB33" s="16" t="n">
        <f aca="false">AB7*$B$23+$B$24</f>
        <v>5.42577067226821</v>
      </c>
      <c r="AC33" s="16" t="n">
        <f aca="false">AC7*$B$23+$B$24</f>
        <v>5.50716436609003</v>
      </c>
      <c r="AD33" s="16" t="n">
        <f aca="false">AD7*$B$23+$B$24</f>
        <v>5.49190304849844</v>
      </c>
      <c r="AE33" s="16" t="n">
        <f aca="false">AE7*$B$23+$B$24</f>
        <v>5.58763313157297</v>
      </c>
      <c r="AF33" s="16" t="n">
        <f aca="false">AF7*$B$23+$B$24</f>
        <v>5.62231794428113</v>
      </c>
      <c r="AG33" s="16" t="n">
        <f aca="false">AG7*$B$23+$B$24</f>
        <v>5.73377180911669</v>
      </c>
      <c r="AH33" s="16" t="n">
        <f aca="false">AH7*$B$23+$B$24</f>
        <v>5.70694888728905</v>
      </c>
      <c r="AI33" s="16" t="n">
        <f aca="false">AI7*$B$23+$B$24</f>
        <v>5.75966980260546</v>
      </c>
      <c r="AJ33" s="16" t="n">
        <f aca="false">AJ7*$B$23+$B$24</f>
        <v>5.82903942802178</v>
      </c>
      <c r="AK33" s="16" t="n">
        <f aca="false">AK7*$B$23+$B$24</f>
        <v>5.91737008438524</v>
      </c>
      <c r="AL33" s="16" t="n">
        <f aca="false">AL7*$B$23+$B$24</f>
        <v>5.86881134659381</v>
      </c>
      <c r="AM33" s="16" t="n">
        <f aca="false">AM7*$B$23+$B$24</f>
        <v>5.94789271956842</v>
      </c>
      <c r="AN33" s="16" t="n">
        <f aca="false">AN7*$B$23+$B$24</f>
        <v>6.02466177169582</v>
      </c>
      <c r="AO33" s="16" t="n">
        <f aca="false">AO7*$B$23+$B$24</f>
        <v>6.13287838734529</v>
      </c>
      <c r="AP33" s="16" t="n">
        <f aca="false">AP7*$B$23+$B$24</f>
        <v>6.1384279573786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pred_2_3</v>
      </c>
      <c r="C34" s="16" t="n">
        <f aca="false">C8*$B$23+$B$24</f>
        <v>0.705861358941385</v>
      </c>
      <c r="D34" s="16" t="n">
        <f aca="false">D8*$B$23+$B$24</f>
        <v>0.409884290498394</v>
      </c>
      <c r="E34" s="16" t="n">
        <f aca="false">E8*$B$23+$B$24</f>
        <v>0.327103204168244</v>
      </c>
      <c r="F34" s="16" t="n">
        <f aca="false">F8*$B$23+$B$24</f>
        <v>0.295655640646177</v>
      </c>
      <c r="G34" s="16" t="n">
        <f aca="false">G8*$B$23+$B$24</f>
        <v>0.27299489634351</v>
      </c>
      <c r="H34" s="16" t="n">
        <f aca="false">H8*$B$23+$B$24</f>
        <v>0.266982862140762</v>
      </c>
      <c r="I34" s="16" t="n">
        <f aca="false">I8*$B$23+$B$24</f>
        <v>0.318316384948843</v>
      </c>
      <c r="J34" s="16" t="n">
        <f aca="false">J8*$B$23+$B$24</f>
        <v>0.431620106462176</v>
      </c>
      <c r="K34" s="16" t="n">
        <f aca="false">K8*$B$23+$B$24</f>
        <v>0.672563938741548</v>
      </c>
      <c r="L34" s="16" t="n">
        <f aca="false">L8*$B$23+$B$24</f>
        <v>1.12346650394767</v>
      </c>
      <c r="M34" s="16" t="n">
        <f aca="false">M8*$B$23+$B$24</f>
        <v>1.50129973038192</v>
      </c>
      <c r="N34" s="16" t="n">
        <f aca="false">N8*$B$23+$B$24</f>
        <v>2.04330773696815</v>
      </c>
      <c r="O34" s="16" t="n">
        <f aca="false">O8*$B$23+$B$24</f>
        <v>2.43963953018009</v>
      </c>
      <c r="P34" s="16" t="n">
        <f aca="false">P8*$B$23+$B$24</f>
        <v>2.83134668169761</v>
      </c>
      <c r="Q34" s="16" t="n">
        <f aca="false">Q8*$B$23+$B$24</f>
        <v>3.40757703682256</v>
      </c>
      <c r="R34" s="16" t="n">
        <f aca="false">R8*$B$23+$B$24</f>
        <v>3.6327970873409</v>
      </c>
      <c r="S34" s="16" t="n">
        <f aca="false">S8*$B$23+$B$24</f>
        <v>3.90981312483676</v>
      </c>
      <c r="T34" s="16" t="n">
        <f aca="false">T8*$B$23+$B$24</f>
        <v>4.19607844572147</v>
      </c>
      <c r="U34" s="16" t="n">
        <f aca="false">U8*$B$23+$B$24</f>
        <v>4.32325609231807</v>
      </c>
      <c r="V34" s="16" t="n">
        <f aca="false">V8*$B$23+$B$24</f>
        <v>4.35007901414571</v>
      </c>
      <c r="W34" s="16" t="n">
        <f aca="false">W8*$B$23+$B$24</f>
        <v>4.47633173240343</v>
      </c>
      <c r="X34" s="16" t="n">
        <f aca="false">X8*$B$23+$B$24</f>
        <v>4.4453466330508</v>
      </c>
      <c r="Y34" s="16" t="n">
        <f aca="false">Y8*$B$23+$B$24</f>
        <v>4.52720279104206</v>
      </c>
      <c r="Z34" s="16" t="n">
        <f aca="false">Z8*$B$23+$B$24</f>
        <v>4.58362341971401</v>
      </c>
      <c r="AA34" s="16" t="n">
        <f aca="false">AA8*$B$23+$B$24</f>
        <v>4.58501081222234</v>
      </c>
      <c r="AB34" s="16" t="n">
        <f aca="false">AB8*$B$23+$B$24</f>
        <v>4.61044634154166</v>
      </c>
      <c r="AC34" s="16" t="n">
        <f aca="false">AC8*$B$23+$B$24</f>
        <v>4.6492933317748</v>
      </c>
      <c r="AD34" s="16" t="n">
        <f aca="false">AD8*$B$23+$B$24</f>
        <v>4.65160565262201</v>
      </c>
      <c r="AE34" s="16" t="n">
        <f aca="false">AE8*$B$23+$B$24</f>
        <v>4.74872312820487</v>
      </c>
      <c r="AF34" s="16" t="n">
        <f aca="false">AF8*$B$23+$B$24</f>
        <v>4.6964646770579</v>
      </c>
      <c r="AG34" s="16" t="n">
        <f aca="false">AG8*$B$23+$B$24</f>
        <v>4.74779819986598</v>
      </c>
      <c r="AH34" s="16" t="n">
        <f aca="false">AH8*$B$23+$B$24</f>
        <v>4.76953401582976</v>
      </c>
      <c r="AI34" s="16" t="n">
        <f aca="false">AI8*$B$23+$B$24</f>
        <v>4.80838100606291</v>
      </c>
      <c r="AJ34" s="16" t="n">
        <f aca="false">AJ8*$B$23+$B$24</f>
        <v>4.80791854189346</v>
      </c>
      <c r="AK34" s="16" t="n">
        <f aca="false">AK8*$B$23+$B$24</f>
        <v>4.84075349792386</v>
      </c>
      <c r="AL34" s="16" t="n">
        <f aca="false">AL8*$B$23+$B$24</f>
        <v>4.85231510215991</v>
      </c>
      <c r="AM34" s="16" t="n">
        <f aca="false">AM8*$B$23+$B$24</f>
        <v>4.88746237903752</v>
      </c>
      <c r="AN34" s="16" t="n">
        <f aca="false">AN8*$B$23+$B$24</f>
        <v>4.88746237903752</v>
      </c>
      <c r="AO34" s="16" t="n">
        <f aca="false">AO8*$B$23+$B$24</f>
        <v>4.95451968360663</v>
      </c>
      <c r="AP34" s="16" t="n">
        <f aca="false">AP8*$B$23+$B$24</f>
        <v>4.94573286438723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pred_2_3</v>
      </c>
      <c r="C35" s="16" t="n">
        <f aca="false">C9*$B$23+$B$24</f>
        <v>0.764594308460541</v>
      </c>
      <c r="D35" s="16" t="n">
        <f aca="false">D9*$B$23+$B$24</f>
        <v>0.336352487557088</v>
      </c>
      <c r="E35" s="16" t="n">
        <f aca="false">E9*$B$23+$B$24</f>
        <v>0.278082002207374</v>
      </c>
      <c r="F35" s="16" t="n">
        <f aca="false">F9*$B$23+$B$24</f>
        <v>0.247096902854748</v>
      </c>
      <c r="G35" s="16" t="n">
        <f aca="false">G9*$B$23+$B$24</f>
        <v>0.235072834449252</v>
      </c>
      <c r="H35" s="16" t="n">
        <f aca="false">H9*$B$23+$B$24</f>
        <v>0.229523264415946</v>
      </c>
      <c r="I35" s="16" t="n">
        <f aca="false">I9*$B$23+$B$24</f>
        <v>0.280394323054585</v>
      </c>
      <c r="J35" s="16" t="n">
        <f aca="false">J9*$B$23+$B$24</f>
        <v>0.414046468023373</v>
      </c>
      <c r="K35" s="16" t="n">
        <f aca="false">K9*$B$23+$B$24</f>
        <v>0.633716948508406</v>
      </c>
      <c r="L35" s="16" t="n">
        <f aca="false">L9*$B$23+$B$24</f>
        <v>1.05502180687023</v>
      </c>
      <c r="M35" s="16" t="n">
        <f aca="false">M9*$B$23+$B$24</f>
        <v>1.45042867174328</v>
      </c>
      <c r="N35" s="16" t="n">
        <f aca="false">N9*$B$23+$B$24</f>
        <v>1.94804011806306</v>
      </c>
      <c r="O35" s="16" t="n">
        <f aca="false">O9*$B$23+$B$24</f>
        <v>2.34067219791947</v>
      </c>
      <c r="P35" s="16" t="n">
        <f aca="false">P9*$B$23+$B$24</f>
        <v>2.820247541631</v>
      </c>
      <c r="Q35" s="16" t="n">
        <f aca="false">Q9*$B$23+$B$24</f>
        <v>3.28779881693704</v>
      </c>
      <c r="R35" s="16" t="n">
        <f aca="false">R9*$B$23+$B$24</f>
        <v>3.6064366296827</v>
      </c>
      <c r="S35" s="16" t="n">
        <f aca="false">S9*$B$23+$B$24</f>
        <v>3.90056384144792</v>
      </c>
      <c r="T35" s="16" t="n">
        <f aca="false">T9*$B$23+$B$24</f>
        <v>4.1766549506049</v>
      </c>
      <c r="U35" s="16" t="n">
        <f aca="false">U9*$B$23+$B$24</f>
        <v>4.30799477472647</v>
      </c>
      <c r="V35" s="16" t="n">
        <f aca="false">V9*$B$23+$B$24</f>
        <v>4.32186869980974</v>
      </c>
      <c r="W35" s="16" t="n">
        <f aca="false">W9*$B$23+$B$24</f>
        <v>4.41806124705371</v>
      </c>
      <c r="X35" s="16" t="n">
        <f aca="false">X9*$B$23+$B$24</f>
        <v>4.46939476986179</v>
      </c>
      <c r="Y35" s="16" t="n">
        <f aca="false">Y9*$B$23+$B$24</f>
        <v>4.49668015585888</v>
      </c>
      <c r="Z35" s="16" t="n">
        <f aca="false">Z9*$B$23+$B$24</f>
        <v>4.59980966564449</v>
      </c>
      <c r="AA35" s="16" t="n">
        <f aca="false">AA9*$B$23+$B$24</f>
        <v>4.64096897672484</v>
      </c>
      <c r="AB35" s="16" t="n">
        <f aca="false">AB9*$B$23+$B$24</f>
        <v>4.59426009561118</v>
      </c>
      <c r="AC35" s="16" t="n">
        <f aca="false">AC9*$B$23+$B$24</f>
        <v>4.65530536597755</v>
      </c>
      <c r="AD35" s="16" t="n">
        <f aca="false">AD9*$B$23+$B$24</f>
        <v>4.65623029431643</v>
      </c>
      <c r="AE35" s="16" t="n">
        <f aca="false">AE9*$B$23+$B$24</f>
        <v>4.71357585132726</v>
      </c>
      <c r="AF35" s="16" t="n">
        <f aca="false">AF9*$B$23+$B$24</f>
        <v>4.70895120963284</v>
      </c>
      <c r="AG35" s="16" t="n">
        <f aca="false">AG9*$B$23+$B$24</f>
        <v>4.74456095067989</v>
      </c>
      <c r="AH35" s="16" t="n">
        <f aca="false">AH9*$B$23+$B$24</f>
        <v>4.7524228415604</v>
      </c>
      <c r="AI35" s="16" t="n">
        <f aca="false">AI9*$B$23+$B$24</f>
        <v>4.83612885622944</v>
      </c>
      <c r="AJ35" s="16" t="n">
        <f aca="false">AJ9*$B$23+$B$24</f>
        <v>4.82179246697673</v>
      </c>
      <c r="AK35" s="16" t="n">
        <f aca="false">AK9*$B$23+$B$24</f>
        <v>4.84861538880438</v>
      </c>
      <c r="AL35" s="16" t="n">
        <f aca="false">AL9*$B$23+$B$24</f>
        <v>4.84954031714326</v>
      </c>
      <c r="AM35" s="16" t="n">
        <f aca="false">AM9*$B$23+$B$24</f>
        <v>4.86063945720987</v>
      </c>
      <c r="AN35" s="16" t="n">
        <f aca="false">AN9*$B$23+$B$24</f>
        <v>4.90966065917074</v>
      </c>
      <c r="AO35" s="16" t="n">
        <f aca="false">AO9*$B$23+$B$24</f>
        <v>4.96654375201213</v>
      </c>
      <c r="AP35" s="16" t="n">
        <f aca="false">AP9*$B$23+$B$24</f>
        <v>4.98874203214535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pred_2_3</v>
      </c>
      <c r="C36" s="16" t="n">
        <f aca="false">C10*$B$23+$B$24</f>
        <v>0.737771386632895</v>
      </c>
      <c r="D36" s="16" t="n">
        <f aca="false">D10*$B$23+$B$24</f>
        <v>0.179114669946749</v>
      </c>
      <c r="E36" s="16" t="n">
        <f aca="false">E10*$B$23+$B$24</f>
        <v>0.13888028720528</v>
      </c>
      <c r="F36" s="16" t="n">
        <f aca="false">F10*$B$23+$B$24</f>
        <v>0.139805215544164</v>
      </c>
      <c r="G36" s="16" t="n">
        <f aca="false">G10*$B$23+$B$24</f>
        <v>0.164315816524599</v>
      </c>
      <c r="H36" s="16" t="n">
        <f aca="false">H10*$B$23+$B$24</f>
        <v>0.185589168318939</v>
      </c>
      <c r="I36" s="16" t="n">
        <f aca="false">I10*$B$23+$B$24</f>
        <v>0.243397189499211</v>
      </c>
      <c r="J36" s="16" t="n">
        <f aca="false">J10*$B$23+$B$24</f>
        <v>0.402947327956761</v>
      </c>
      <c r="K36" s="16" t="n">
        <f aca="false">K10*$B$23+$B$24</f>
        <v>0.648053337761113</v>
      </c>
      <c r="L36" s="16" t="n">
        <f aca="false">L10*$B$23+$B$24</f>
        <v>1.04669745182027</v>
      </c>
      <c r="M36" s="16" t="n">
        <f aca="false">M10*$B$23+$B$24</f>
        <v>1.48418855611256</v>
      </c>
      <c r="N36" s="16" t="n">
        <f aca="false">N10*$B$23+$B$24</f>
        <v>1.93185387213259</v>
      </c>
      <c r="O36" s="16" t="n">
        <f aca="false">O10*$B$23+$B$24</f>
        <v>2.25974096826709</v>
      </c>
      <c r="P36" s="16" t="n">
        <f aca="false">P10*$B$23+$B$24</f>
        <v>2.7138807826593</v>
      </c>
      <c r="Q36" s="16" t="n">
        <f aca="false">Q10*$B$23+$B$24</f>
        <v>3.26005096677051</v>
      </c>
      <c r="R36" s="16" t="n">
        <f aca="false">R10*$B$23+$B$24</f>
        <v>3.58793806290501</v>
      </c>
      <c r="S36" s="16" t="n">
        <f aca="false">S10*$B$23+$B$24</f>
        <v>3.87651570463693</v>
      </c>
      <c r="T36" s="16" t="n">
        <f aca="false">T10*$B$23+$B$24</f>
        <v>4.11838446525518</v>
      </c>
      <c r="U36" s="16" t="n">
        <f aca="false">U10*$B$23+$B$24</f>
        <v>4.32926812652081</v>
      </c>
      <c r="V36" s="16" t="n">
        <f aca="false">V10*$B$23+$B$24</f>
        <v>4.36025322587344</v>
      </c>
      <c r="W36" s="16" t="n">
        <f aca="false">W10*$B$23+$B$24</f>
        <v>4.42222342457869</v>
      </c>
      <c r="X36" s="16" t="n">
        <f aca="false">X10*$B$23+$B$24</f>
        <v>4.49113058582558</v>
      </c>
      <c r="Y36" s="16" t="n">
        <f aca="false">Y10*$B$23+$B$24</f>
        <v>4.5341397535837</v>
      </c>
      <c r="Z36" s="16" t="n">
        <f aca="false">Z10*$B$23+$B$24</f>
        <v>4.58316095554457</v>
      </c>
      <c r="AA36" s="16" t="n">
        <f aca="false">AA10*$B$23+$B$24</f>
        <v>4.58408588388345</v>
      </c>
      <c r="AB36" s="16" t="n">
        <f aca="false">AB10*$B$23+$B$24</f>
        <v>4.61553344740552</v>
      </c>
      <c r="AC36" s="16" t="n">
        <f aca="false">AC10*$B$23+$B$24</f>
        <v>4.65993000767197</v>
      </c>
      <c r="AD36" s="16" t="n">
        <f aca="false">AD10*$B$23+$B$24</f>
        <v>4.80468129270737</v>
      </c>
      <c r="AE36" s="16" t="n">
        <f aca="false">AE10*$B$23+$B$24</f>
        <v>4.88376266568198</v>
      </c>
      <c r="AF36" s="16" t="n">
        <f aca="false">AF10*$B$23+$B$24</f>
        <v>4.78664519009912</v>
      </c>
      <c r="AG36" s="16" t="n">
        <f aca="false">AG10*$B$23+$B$24</f>
        <v>4.79866925850462</v>
      </c>
      <c r="AH36" s="16" t="n">
        <f aca="false">AH10*$B$23+$B$24</f>
        <v>4.88145034483477</v>
      </c>
      <c r="AI36" s="16" t="n">
        <f aca="false">AI10*$B$23+$B$24</f>
        <v>4.96469389533436</v>
      </c>
      <c r="AJ36" s="16" t="n">
        <f aca="false">AJ10*$B$23+$B$24</f>
        <v>4.93602111682895</v>
      </c>
      <c r="AK36" s="16" t="n">
        <f aca="false">AK10*$B$23+$B$24</f>
        <v>4.94804518523444</v>
      </c>
      <c r="AL36" s="16" t="n">
        <f aca="false">AL10*$B$23+$B$24</f>
        <v>4.92492197676233</v>
      </c>
      <c r="AM36" s="16" t="n">
        <f aca="false">AM10*$B$23+$B$24</f>
        <v>4.97671796373986</v>
      </c>
      <c r="AN36" s="16" t="n">
        <f aca="false">AN10*$B$23+$B$24</f>
        <v>4.98365492628149</v>
      </c>
      <c r="AO36" s="16" t="n">
        <f aca="false">AO10*$B$23+$B$24</f>
        <v>5.0331385924118</v>
      </c>
      <c r="AP36" s="16" t="n">
        <f aca="false">AP10*$B$23+$B$24</f>
        <v>5.04377526830897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pred_2_3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pred_2_3</v>
      </c>
      <c r="C58" s="16" t="n">
        <f aca="false">AVERAGE(C28:C36)</f>
        <v>0.462964900168812</v>
      </c>
      <c r="D58" s="16" t="n">
        <f aca="false">AVERAGE(D28:D36)</f>
        <v>0.295552870830745</v>
      </c>
      <c r="E58" s="16" t="n">
        <f aca="false">AVERAGE(E28:E36)</f>
        <v>0.191601202521688</v>
      </c>
      <c r="F58" s="16" t="n">
        <f aca="false">AVERAGE(F28:F36)</f>
        <v>0.168169684603284</v>
      </c>
      <c r="G58" s="16" t="n">
        <f aca="false">AVERAGE(G28:G36)</f>
        <v>0.160821642799925</v>
      </c>
      <c r="H58" s="16" t="n">
        <f aca="false">AVERAGE(H28:H36)</f>
        <v>0.174438643344611</v>
      </c>
      <c r="I58" s="16" t="n">
        <f aca="false">AVERAGE(I28:I36)</f>
        <v>0.230037113493104</v>
      </c>
      <c r="J58" s="16" t="n">
        <f aca="false">AVERAGE(J28:J36)</f>
        <v>0.357882763890007</v>
      </c>
      <c r="K58" s="16" t="n">
        <f aca="false">AVERAGE(K28:K36)</f>
        <v>0.588035765549062</v>
      </c>
      <c r="L58" s="16" t="n">
        <f aca="false">AVERAGE(L28:L36)</f>
        <v>0.952560300884926</v>
      </c>
      <c r="M58" s="16" t="n">
        <f aca="false">AVERAGE(M28:M36)</f>
        <v>1.36872666847517</v>
      </c>
      <c r="N58" s="16" t="n">
        <f aca="false">AVERAGE(N28:N36)</f>
        <v>1.88499083629578</v>
      </c>
      <c r="O58" s="16" t="n">
        <f aca="false">AVERAGE(O28:O36)</f>
        <v>2.41769817458545</v>
      </c>
      <c r="P58" s="16" t="n">
        <f aca="false">AVERAGE(P28:P36)</f>
        <v>2.8452719916886</v>
      </c>
      <c r="Q58" s="16" t="n">
        <f aca="false">AVERAGE(Q28:Q36)</f>
        <v>3.37135067688293</v>
      </c>
      <c r="R58" s="16" t="n">
        <f aca="false">AVERAGE(R28:R36)</f>
        <v>3.76403414164705</v>
      </c>
      <c r="S58" s="16" t="n">
        <f aca="false">AVERAGE(S28:S36)</f>
        <v>4.18312944897709</v>
      </c>
      <c r="T58" s="16" t="n">
        <f aca="false">AVERAGE(T28:T36)</f>
        <v>4.53629791970776</v>
      </c>
      <c r="U58" s="16" t="n">
        <f aca="false">AVERAGE(U28:U36)</f>
        <v>4.72524022537875</v>
      </c>
      <c r="V58" s="16" t="n">
        <f aca="false">AVERAGE(V28:V36)</f>
        <v>4.8265712633943</v>
      </c>
      <c r="W58" s="16" t="n">
        <f aca="false">AVERAGE(W28:W36)</f>
        <v>4.94059437361565</v>
      </c>
      <c r="X58" s="16" t="n">
        <f aca="false">AVERAGE(X28:X36)</f>
        <v>5.0393047813377</v>
      </c>
      <c r="Y58" s="16" t="n">
        <f aca="false">AVERAGE(Y28:Y36)</f>
        <v>5.09228262119269</v>
      </c>
      <c r="Z58" s="16" t="n">
        <f aca="false">AVERAGE(Z28:Z36)</f>
        <v>5.13585702293568</v>
      </c>
      <c r="AA58" s="16" t="n">
        <f aca="false">AVERAGE(AA28:AA36)</f>
        <v>5.21683963749578</v>
      </c>
      <c r="AB58" s="16" t="n">
        <f aca="false">AVERAGE(AB28:AB36)</f>
        <v>5.24479302729317</v>
      </c>
      <c r="AC58" s="16" t="n">
        <f aca="false">AVERAGE(AC28:AC36)</f>
        <v>5.31077124880025</v>
      </c>
      <c r="AD58" s="16" t="n">
        <f aca="false">AVERAGE(AD28:AD36)</f>
        <v>5.34047172545999</v>
      </c>
      <c r="AE58" s="16" t="n">
        <f aca="false">AVERAGE(AE28:AE36)</f>
        <v>5.42428050994445</v>
      </c>
      <c r="AF58" s="16" t="n">
        <f aca="false">AVERAGE(AF28:AF36)</f>
        <v>5.44247076727584</v>
      </c>
      <c r="AG58" s="16" t="n">
        <f aca="false">AVERAGE(AG28:AG36)</f>
        <v>5.50038155827154</v>
      </c>
      <c r="AH58" s="16" t="n">
        <f aca="false">AVERAGE(AH28:AH36)</f>
        <v>5.50238556967246</v>
      </c>
      <c r="AI58" s="16" t="n">
        <f aca="false">AVERAGE(AI28:AI36)</f>
        <v>5.59220638835967</v>
      </c>
      <c r="AJ58" s="16" t="n">
        <f aca="false">AVERAGE(AJ28:AJ36)</f>
        <v>5.60875232864416</v>
      </c>
      <c r="AK58" s="16" t="n">
        <f aca="false">AVERAGE(AK28:AK36)</f>
        <v>5.67997181073826</v>
      </c>
      <c r="AL58" s="16" t="n">
        <f aca="false">AVERAGE(AL28:AL36)</f>
        <v>5.68346598446293</v>
      </c>
      <c r="AM58" s="16" t="n">
        <f aca="false">AVERAGE(AM28:AM36)</f>
        <v>5.72251851432694</v>
      </c>
      <c r="AN58" s="16" t="n">
        <f aca="false">AVERAGE(AN28:AN36)</f>
        <v>5.76234181780668</v>
      </c>
      <c r="AO58" s="16" t="n">
        <f aca="false">AVERAGE(AO28:AO36)</f>
        <v>5.86598517666944</v>
      </c>
      <c r="AP58" s="16" t="n">
        <f aca="false">AVERAGE(AP28:AP36)</f>
        <v>5.86444362943797</v>
      </c>
    </row>
    <row r="59" customFormat="false" ht="15" hidden="false" customHeight="false" outlineLevel="0" collapsed="false">
      <c r="A59" s="16" t="s">
        <v>295</v>
      </c>
      <c r="B59" s="16" t="str">
        <f aca="false">A2</f>
        <v>pred_2_3</v>
      </c>
      <c r="C59" s="16" t="n">
        <f aca="false">AVERAGE(C11:C19)</f>
        <v>1.83666666666667</v>
      </c>
      <c r="D59" s="16" t="n">
        <f aca="false">AVERAGE(D11:D19)</f>
        <v>1.80111111111111</v>
      </c>
      <c r="E59" s="16" t="n">
        <f aca="false">AVERAGE(E11:E19)</f>
        <v>1.97444444444444</v>
      </c>
      <c r="F59" s="16" t="n">
        <f aca="false">AVERAGE(F11:F19)</f>
        <v>2.40888888888889</v>
      </c>
      <c r="G59" s="16" t="n">
        <f aca="false">AVERAGE(G11:G19)</f>
        <v>3.11111111111111</v>
      </c>
      <c r="H59" s="16" t="n">
        <f aca="false">AVERAGE(H11:H19)</f>
        <v>4.14777777777778</v>
      </c>
      <c r="I59" s="16" t="n">
        <f aca="false">AVERAGE(I11:I19)</f>
        <v>5.5</v>
      </c>
      <c r="J59" s="16" t="n">
        <f aca="false">AVERAGE(J11:J19)</f>
        <v>7.3</v>
      </c>
      <c r="K59" s="16" t="n">
        <f aca="false">AVERAGE(K11:K19)</f>
        <v>9.68555555555555</v>
      </c>
      <c r="L59" s="16" t="n">
        <f aca="false">AVERAGE(L11:L19)</f>
        <v>12.8288888888889</v>
      </c>
      <c r="M59" s="16" t="n">
        <f aca="false">AVERAGE(M11:M19)</f>
        <v>16.9544444444444</v>
      </c>
      <c r="N59" s="16" t="n">
        <f aca="false">AVERAGE(N11:N19)</f>
        <v>22.2022222222222</v>
      </c>
      <c r="O59" s="16" t="n">
        <f aca="false">AVERAGE(O11:O19)</f>
        <v>28.9177777777778</v>
      </c>
      <c r="P59" s="16" t="n">
        <f aca="false">AVERAGE(P11:P19)</f>
        <v>36.3477777777778</v>
      </c>
      <c r="Q59" s="16" t="n">
        <f aca="false">AVERAGE(Q11:Q19)</f>
        <v>42.5033333333333</v>
      </c>
      <c r="R59" s="16" t="n">
        <f aca="false">AVERAGE(R11:R19)</f>
        <v>47.0022222222222</v>
      </c>
      <c r="S59" s="16" t="n">
        <f aca="false">AVERAGE(S11:S19)</f>
        <v>50.4833333333333</v>
      </c>
      <c r="T59" s="16" t="n">
        <f aca="false">AVERAGE(T11:T19)</f>
        <v>52.6777777777778</v>
      </c>
      <c r="U59" s="16" t="n">
        <f aca="false">AVERAGE(U11:U19)</f>
        <v>53.6833333333333</v>
      </c>
      <c r="V59" s="16" t="n">
        <f aca="false">AVERAGE(V11:V19)</f>
        <v>53.9688888888889</v>
      </c>
      <c r="W59" s="16" t="n">
        <f aca="false">AVERAGE(W11:W19)</f>
        <v>54.0666666666667</v>
      </c>
      <c r="X59" s="16" t="n">
        <f aca="false">AVERAGE(X11:X19)</f>
        <v>53.9622222222222</v>
      </c>
      <c r="Y59" s="16" t="n">
        <f aca="false">AVERAGE(Y11:Y19)</f>
        <v>53.8811111111111</v>
      </c>
      <c r="Z59" s="16" t="n">
        <f aca="false">AVERAGE(Z11:Z19)</f>
        <v>53.6933333333333</v>
      </c>
      <c r="AA59" s="16" t="n">
        <f aca="false">AVERAGE(AA11:AA19)</f>
        <v>53.6788888888889</v>
      </c>
      <c r="AB59" s="16" t="n">
        <f aca="false">AVERAGE(AB11:AB19)</f>
        <v>53.5888888888889</v>
      </c>
      <c r="AC59" s="16" t="n">
        <f aca="false">AVERAGE(AC11:AC19)</f>
        <v>53.6866666666667</v>
      </c>
      <c r="AD59" s="16" t="n">
        <f aca="false">AVERAGE(AD11:AD19)</f>
        <v>53.5955555555556</v>
      </c>
      <c r="AE59" s="16" t="n">
        <f aca="false">AVERAGE(AE11:AE19)</f>
        <v>53.6044444444445</v>
      </c>
      <c r="AF59" s="16" t="n">
        <f aca="false">AVERAGE(AF11:AF19)</f>
        <v>53.56</v>
      </c>
      <c r="AG59" s="16" t="n">
        <f aca="false">AVERAGE(AG11:AG19)</f>
        <v>53.5166666666667</v>
      </c>
      <c r="AH59" s="16" t="n">
        <f aca="false">AVERAGE(AH11:AH19)</f>
        <v>53.6233333333333</v>
      </c>
      <c r="AI59" s="16" t="n">
        <f aca="false">AVERAGE(AI11:AI19)</f>
        <v>53.6922222222222</v>
      </c>
      <c r="AJ59" s="16" t="n">
        <f aca="false">AVERAGE(AJ11:AJ19)</f>
        <v>53.7688888888889</v>
      </c>
      <c r="AK59" s="16" t="n">
        <f aca="false">AVERAGE(AK11:AK19)</f>
        <v>53.8888888888889</v>
      </c>
      <c r="AL59" s="16" t="n">
        <f aca="false">AVERAGE(AL11:AL19)</f>
        <v>53.9877777777778</v>
      </c>
      <c r="AM59" s="16" t="n">
        <f aca="false">AVERAGE(AM11:AM19)</f>
        <v>54.0077777777778</v>
      </c>
      <c r="AN59" s="16" t="n">
        <f aca="false">AVERAGE(AN11:AN19)</f>
        <v>54.1244444444444</v>
      </c>
      <c r="AO59" s="16" t="n">
        <f aca="false">AVERAGE(AO11:AO19)</f>
        <v>54.2844444444445</v>
      </c>
      <c r="AP59" s="16" t="n">
        <f aca="false">AVERAGE(AP11:AP19)</f>
        <v>54.2744444444445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pred_2_3</v>
      </c>
      <c r="C61" s="16" t="n">
        <f aca="false">STDEVA(C28:C36)</f>
        <v>0.243207877295328</v>
      </c>
      <c r="D61" s="16" t="n">
        <f aca="false">STDEVA(D28:D36)</f>
        <v>0.0727186407594486</v>
      </c>
      <c r="E61" s="16" t="n">
        <f aca="false">STDEVA(E28:E36)</f>
        <v>0.136865761133212</v>
      </c>
      <c r="F61" s="16" t="n">
        <f aca="false">STDEVA(F28:F36)</f>
        <v>0.139743786076136</v>
      </c>
      <c r="G61" s="16" t="n">
        <f aca="false">STDEVA(G28:G36)</f>
        <v>0.121857577929628</v>
      </c>
      <c r="H61" s="16" t="n">
        <f aca="false">STDEVA(H28:H36)</f>
        <v>0.0872978278847838</v>
      </c>
      <c r="I61" s="16" t="n">
        <f aca="false">STDEVA(I28:I36)</f>
        <v>0.0809858627319036</v>
      </c>
      <c r="J61" s="16" t="n">
        <f aca="false">STDEVA(J28:J36)</f>
        <v>0.0730023938976332</v>
      </c>
      <c r="K61" s="16" t="n">
        <f aca="false">STDEVA(K28:K36)</f>
        <v>0.0876085175402305</v>
      </c>
      <c r="L61" s="16" t="n">
        <f aca="false">STDEVA(L28:L36)</f>
        <v>0.134364169614918</v>
      </c>
      <c r="M61" s="16" t="n">
        <f aca="false">STDEVA(M28:M36)</f>
        <v>0.0997361104223877</v>
      </c>
      <c r="N61" s="16" t="n">
        <f aca="false">STDEVA(N28:N36)</f>
        <v>0.109154770446004</v>
      </c>
      <c r="O61" s="16" t="n">
        <f aca="false">STDEVA(O28:O36)</f>
        <v>0.123652124532464</v>
      </c>
      <c r="P61" s="16" t="n">
        <f aca="false">STDEVA(P28:P36)</f>
        <v>0.207685218936162</v>
      </c>
      <c r="Q61" s="16" t="n">
        <f aca="false">STDEVA(Q28:Q36)</f>
        <v>0.182947400171715</v>
      </c>
      <c r="R61" s="16" t="n">
        <f aca="false">STDEVA(R28:R36)</f>
        <v>0.231098021171909</v>
      </c>
      <c r="S61" s="16" t="n">
        <f aca="false">STDEVA(S28:S36)</f>
        <v>0.253687311510152</v>
      </c>
      <c r="T61" s="16" t="n">
        <f aca="false">STDEVA(T28:T36)</f>
        <v>0.294915743260888</v>
      </c>
      <c r="U61" s="16" t="n">
        <f aca="false">STDEVA(U28:U36)</f>
        <v>0.322635284651569</v>
      </c>
      <c r="V61" s="16" t="n">
        <f aca="false">STDEVA(V28:V36)</f>
        <v>0.3749776012677</v>
      </c>
      <c r="W61" s="16" t="n">
        <f aca="false">STDEVA(W28:W36)</f>
        <v>0.403774156116641</v>
      </c>
      <c r="X61" s="16" t="n">
        <f aca="false">STDEVA(X28:X36)</f>
        <v>0.467111533142748</v>
      </c>
      <c r="Y61" s="16" t="n">
        <f aca="false">STDEVA(Y28:Y36)</f>
        <v>0.497899352517037</v>
      </c>
      <c r="Z61" s="16" t="n">
        <f aca="false">STDEVA(Z28:Z36)</f>
        <v>0.482417434320175</v>
      </c>
      <c r="AA61" s="16" t="n">
        <f aca="false">STDEVA(AA28:AA36)</f>
        <v>0.540762360038399</v>
      </c>
      <c r="AB61" s="16" t="n">
        <f aca="false">STDEVA(AB28:AB36)</f>
        <v>0.578448123712296</v>
      </c>
      <c r="AC61" s="16" t="n">
        <f aca="false">STDEVA(AC28:AC36)</f>
        <v>0.588974674107361</v>
      </c>
      <c r="AD61" s="16" t="n">
        <f aca="false">STDEVA(AD28:AD36)</f>
        <v>0.599137106226434</v>
      </c>
      <c r="AE61" s="16" t="n">
        <f aca="false">STDEVA(AE28:AE36)</f>
        <v>0.606766330850644</v>
      </c>
      <c r="AF61" s="16" t="n">
        <f aca="false">STDEVA(AF28:AF36)</f>
        <v>0.648841079921522</v>
      </c>
      <c r="AG61" s="16" t="n">
        <f aca="false">STDEVA(AG28:AG36)</f>
        <v>0.658517109030991</v>
      </c>
      <c r="AH61" s="16" t="n">
        <f aca="false">STDEVA(AH28:AH36)</f>
        <v>0.650146292994015</v>
      </c>
      <c r="AI61" s="16" t="n">
        <f aca="false">STDEVA(AI28:AI36)</f>
        <v>0.673099259744458</v>
      </c>
      <c r="AJ61" s="16" t="n">
        <f aca="false">STDEVA(AJ28:AJ36)</f>
        <v>0.689664064583767</v>
      </c>
      <c r="AK61" s="16" t="n">
        <f aca="false">STDEVA(AK28:AK36)</f>
        <v>0.717645231449089</v>
      </c>
      <c r="AL61" s="16" t="n">
        <f aca="false">STDEVA(AL28:AL36)</f>
        <v>0.734598486597022</v>
      </c>
      <c r="AM61" s="16" t="n">
        <f aca="false">STDEVA(AM28:AM36)</f>
        <v>0.721459667859927</v>
      </c>
      <c r="AN61" s="16" t="n">
        <f aca="false">STDEVA(AN28:AN36)</f>
        <v>0.737393128079268</v>
      </c>
      <c r="AO61" s="16" t="n">
        <f aca="false">STDEVA(AO28:AO36)</f>
        <v>0.776031978919152</v>
      </c>
      <c r="AP61" s="16" t="n">
        <f aca="false">STDEVA(AP28:AP36)</f>
        <v>0.767981425458488</v>
      </c>
    </row>
    <row r="62" customFormat="false" ht="15" hidden="false" customHeight="false" outlineLevel="0" collapsed="false">
      <c r="A62" s="16" t="s">
        <v>298</v>
      </c>
      <c r="B62" s="16" t="str">
        <f aca="false">A2</f>
        <v>pred_2_3</v>
      </c>
      <c r="C62" s="16" t="n">
        <f aca="false">STDEVA(C11:C19)</f>
        <v>0.124599357943771</v>
      </c>
      <c r="D62" s="16" t="n">
        <f aca="false">STDEVA(D11:D19)</f>
        <v>0.134298589386155</v>
      </c>
      <c r="E62" s="16" t="n">
        <f aca="false">STDEVA(E11:E19)</f>
        <v>0.12952906151817</v>
      </c>
      <c r="F62" s="16" t="n">
        <f aca="false">STDEVA(F11:F19)</f>
        <v>0.186644343903348</v>
      </c>
      <c r="G62" s="16" t="n">
        <f aca="false">STDEVA(G11:G19)</f>
        <v>0.294467504338104</v>
      </c>
      <c r="H62" s="16" t="n">
        <f aca="false">STDEVA(H11:H19)</f>
        <v>0.400211749508238</v>
      </c>
      <c r="I62" s="16" t="n">
        <f aca="false">STDEVA(I11:I19)</f>
        <v>0.526022813193496</v>
      </c>
      <c r="J62" s="16" t="n">
        <f aca="false">STDEVA(J11:J19)</f>
        <v>0.766110305373841</v>
      </c>
      <c r="K62" s="16" t="n">
        <f aca="false">STDEVA(K11:K19)</f>
        <v>1.06291005159316</v>
      </c>
      <c r="L62" s="16" t="n">
        <f aca="false">STDEVA(L11:L19)</f>
        <v>1.55139005769378</v>
      </c>
      <c r="M62" s="16" t="n">
        <f aca="false">STDEVA(M11:M19)</f>
        <v>2.1116528544668</v>
      </c>
      <c r="N62" s="16" t="n">
        <f aca="false">STDEVA(N11:N19)</f>
        <v>2.5294850156592</v>
      </c>
      <c r="O62" s="16" t="n">
        <f aca="false">STDEVA(O11:O19)</f>
        <v>2.7322370769105</v>
      </c>
      <c r="P62" s="16" t="n">
        <f aca="false">STDEVA(P11:P19)</f>
        <v>2.31942222211577</v>
      </c>
      <c r="Q62" s="16" t="n">
        <f aca="false">STDEVA(Q11:Q19)</f>
        <v>1.9079111614538</v>
      </c>
      <c r="R62" s="16" t="n">
        <f aca="false">STDEVA(R11:R19)</f>
        <v>1.51715834521135</v>
      </c>
      <c r="S62" s="16" t="n">
        <f aca="false">STDEVA(S11:S19)</f>
        <v>0.892706558730247</v>
      </c>
      <c r="T62" s="16" t="n">
        <f aca="false">STDEVA(T11:T19)</f>
        <v>0.930668815661321</v>
      </c>
      <c r="U62" s="16" t="n">
        <f aca="false">STDEVA(U11:U19)</f>
        <v>1.18639158796748</v>
      </c>
      <c r="V62" s="16" t="n">
        <f aca="false">STDEVA(V11:V19)</f>
        <v>1.57360608511505</v>
      </c>
      <c r="W62" s="16" t="n">
        <f aca="false">STDEVA(W11:W19)</f>
        <v>1.96460555837552</v>
      </c>
      <c r="X62" s="16" t="n">
        <f aca="false">STDEVA(X11:X19)</f>
        <v>2.25633983354557</v>
      </c>
      <c r="Y62" s="16" t="n">
        <f aca="false">STDEVA(Y11:Y19)</f>
        <v>2.42290860560425</v>
      </c>
      <c r="Z62" s="16" t="n">
        <f aca="false">STDEVA(Z11:Z19)</f>
        <v>2.59728223341246</v>
      </c>
      <c r="AA62" s="16" t="n">
        <f aca="false">STDEVA(AA11:AA19)</f>
        <v>2.87097737906642</v>
      </c>
      <c r="AB62" s="16" t="n">
        <f aca="false">STDEVA(AB11:AB19)</f>
        <v>2.99872658158611</v>
      </c>
      <c r="AC62" s="16" t="n">
        <f aca="false">STDEVA(AC11:AC19)</f>
        <v>2.99993749934894</v>
      </c>
      <c r="AD62" s="16" t="n">
        <f aca="false">STDEVA(AD11:AD19)</f>
        <v>3.23754965641884</v>
      </c>
      <c r="AE62" s="16" t="n">
        <f aca="false">STDEVA(AE11:AE19)</f>
        <v>3.26038000511869</v>
      </c>
      <c r="AF62" s="16" t="n">
        <f aca="false">STDEVA(AF11:AF19)</f>
        <v>3.3489475958874</v>
      </c>
      <c r="AG62" s="16" t="n">
        <f aca="false">STDEVA(AG11:AG19)</f>
        <v>3.40573780552761</v>
      </c>
      <c r="AH62" s="16" t="n">
        <f aca="false">STDEVA(AH11:AH19)</f>
        <v>3.55370581224727</v>
      </c>
      <c r="AI62" s="16" t="n">
        <f aca="false">STDEVA(AI11:AI19)</f>
        <v>3.6648866891685</v>
      </c>
      <c r="AJ62" s="16" t="n">
        <f aca="false">STDEVA(AJ11:AJ19)</f>
        <v>3.66567335030157</v>
      </c>
      <c r="AK62" s="16" t="n">
        <f aca="false">STDEVA(AK11:AK19)</f>
        <v>3.63002907854897</v>
      </c>
      <c r="AL62" s="16" t="n">
        <f aca="false">STDEVA(AL11:AL19)</f>
        <v>3.96909554488733</v>
      </c>
      <c r="AM62" s="16" t="n">
        <f aca="false">STDEVA(AM11:AM19)</f>
        <v>4.04887570128356</v>
      </c>
      <c r="AN62" s="16" t="n">
        <f aca="false">STDEVA(AN11:AN19)</f>
        <v>4.1221144789753</v>
      </c>
      <c r="AO62" s="16" t="n">
        <f aca="false">STDEVA(AO11:AO19)</f>
        <v>4.1323513618493</v>
      </c>
      <c r="AP62" s="16" t="n">
        <f aca="false">STDEVA(AP11:AP19)</f>
        <v>4.18240394722674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pred_2_3</v>
      </c>
      <c r="B82" s="16" t="n">
        <f aca="false">SLOPE(H11:L11,H28:L28)</f>
        <v>9.31187146888845</v>
      </c>
      <c r="C82" s="16" t="n">
        <f aca="false">RSQ(H11:L11,H28:L28)</f>
        <v>0.991496118606107</v>
      </c>
    </row>
    <row r="83" customFormat="false" ht="15" hidden="false" customHeight="false" outlineLevel="0" collapsed="false">
      <c r="A83" s="16" t="str">
        <f aca="false">A3</f>
        <v>pred_2_3</v>
      </c>
      <c r="B83" s="16" t="n">
        <f aca="false">SLOPE(H12:L12,H29:L29)</f>
        <v>10.049467282805</v>
      </c>
      <c r="C83" s="16" t="n">
        <f aca="false">RSQ(H12:L12,H29:L29)</f>
        <v>0.979100493240263</v>
      </c>
    </row>
    <row r="84" customFormat="false" ht="15" hidden="false" customHeight="false" outlineLevel="0" collapsed="false">
      <c r="A84" s="16" t="str">
        <f aca="false">A4</f>
        <v>pred_2_3</v>
      </c>
      <c r="B84" s="16" t="n">
        <f aca="false">SLOPE(H13:L13,H30:L30)</f>
        <v>12.5897740089467</v>
      </c>
      <c r="C84" s="16" t="n">
        <f aca="false">RSQ(H13:L13,H30:L30)</f>
        <v>0.981610395178097</v>
      </c>
    </row>
    <row r="85" customFormat="false" ht="15" hidden="false" customHeight="false" outlineLevel="0" collapsed="false">
      <c r="A85" s="16" t="str">
        <f aca="false">A5</f>
        <v>pred_2_3</v>
      </c>
      <c r="B85" s="16" t="n">
        <f aca="false">SLOPE(H14:L14,H31:L31)</f>
        <v>10.1864911186648</v>
      </c>
      <c r="C85" s="16" t="n">
        <f aca="false">RSQ(H14:L14,H31:L31)</f>
        <v>0.976438170966771</v>
      </c>
    </row>
    <row r="86" customFormat="false" ht="15" hidden="false" customHeight="false" outlineLevel="0" collapsed="false">
      <c r="A86" s="16" t="str">
        <f aca="false">A6</f>
        <v>pred_2_3</v>
      </c>
      <c r="B86" s="16" t="n">
        <f aca="false">SLOPE(H15:L15,H32:L32)</f>
        <v>10.2010685410835</v>
      </c>
      <c r="C86" s="16" t="n">
        <f aca="false">RSQ(H15:L15,H32:L32)</f>
        <v>0.975588986045862</v>
      </c>
    </row>
    <row r="87" customFormat="false" ht="15" hidden="false" customHeight="false" outlineLevel="0" collapsed="false">
      <c r="A87" s="16" t="str">
        <f aca="false">A7</f>
        <v>pred_2_3</v>
      </c>
      <c r="B87" s="16" t="n">
        <f aca="false">SLOPE(H16:L16,H33:L33)</f>
        <v>9.44327248741646</v>
      </c>
      <c r="C87" s="16" t="n">
        <f aca="false">RSQ(H16:L16,H33:L33)</f>
        <v>0.97244740013471</v>
      </c>
    </row>
    <row r="88" customFormat="false" ht="15" hidden="false" customHeight="false" outlineLevel="0" collapsed="false">
      <c r="A88" s="16" t="str">
        <f aca="false">A8</f>
        <v>pred_2_3</v>
      </c>
      <c r="B88" s="16" t="n">
        <f aca="false">SLOPE(H17:L17,H34:L34)</f>
        <v>11.5749470137766</v>
      </c>
      <c r="C88" s="16" t="n">
        <f aca="false">RSQ(H17:L17,H34:L34)</f>
        <v>0.962163864019824</v>
      </c>
    </row>
    <row r="89" customFormat="false" ht="15" hidden="false" customHeight="false" outlineLevel="0" collapsed="false">
      <c r="A89" s="16" t="str">
        <f aca="false">A9</f>
        <v>pred_2_3</v>
      </c>
      <c r="B89" s="16" t="n">
        <f aca="false">SLOPE(H18:L18,H35:L35)</f>
        <v>11.9405664947931</v>
      </c>
      <c r="C89" s="16" t="n">
        <f aca="false">RSQ(H18:L18,H35:L35)</f>
        <v>0.971740511485095</v>
      </c>
    </row>
    <row r="90" customFormat="false" ht="15" hidden="false" customHeight="false" outlineLevel="0" collapsed="false">
      <c r="A90" s="16" t="str">
        <f aca="false">A10</f>
        <v>pred_2_3</v>
      </c>
      <c r="B90" s="16" t="n">
        <f aca="false">SLOPE(H19:L19,H36:L36)</f>
        <v>11.4656454022621</v>
      </c>
      <c r="C90" s="16" t="n">
        <f aca="false">RSQ(H19:L19,H36:L36)</f>
        <v>0.985192619693549</v>
      </c>
    </row>
    <row r="93" customFormat="false" ht="15" hidden="false" customHeight="false" outlineLevel="0" collapsed="false">
      <c r="A93" s="17"/>
      <c r="B93" s="16" t="n">
        <f aca="false">AVERAGE(B82:B90)</f>
        <v>10.7514559798485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1.16620369033855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82" activeCellId="0" sqref="B82:B9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301</v>
      </c>
      <c r="B2" s="16" t="s">
        <v>195</v>
      </c>
      <c r="C2" s="16" t="n">
        <v>2.93</v>
      </c>
      <c r="D2" s="16" t="n">
        <v>2.09</v>
      </c>
      <c r="E2" s="16" t="n">
        <v>0.6</v>
      </c>
      <c r="F2" s="16" t="n">
        <v>-0.53</v>
      </c>
      <c r="G2" s="16" t="n">
        <v>-1.17</v>
      </c>
      <c r="H2" s="16" t="n">
        <v>-1.72</v>
      </c>
      <c r="I2" s="16" t="n">
        <v>-1.95</v>
      </c>
      <c r="J2" s="16" t="n">
        <v>-0.01</v>
      </c>
      <c r="K2" s="16" t="n">
        <v>4.18</v>
      </c>
      <c r="L2" s="16" t="n">
        <v>12.3</v>
      </c>
      <c r="M2" s="16" t="n">
        <v>24.51</v>
      </c>
      <c r="N2" s="16" t="n">
        <v>33.25</v>
      </c>
      <c r="O2" s="16" t="n">
        <v>40.48</v>
      </c>
      <c r="P2" s="16" t="n">
        <v>49.58</v>
      </c>
      <c r="Q2" s="16" t="n">
        <v>61.69</v>
      </c>
      <c r="R2" s="16" t="n">
        <v>70.25</v>
      </c>
      <c r="S2" s="16" t="n">
        <v>78.53</v>
      </c>
      <c r="T2" s="16" t="n">
        <v>87.5</v>
      </c>
      <c r="U2" s="16" t="n">
        <v>92.17</v>
      </c>
      <c r="V2" s="16" t="n">
        <v>95.95</v>
      </c>
      <c r="W2" s="16" t="n">
        <v>98.82</v>
      </c>
      <c r="X2" s="16" t="n">
        <v>102.36</v>
      </c>
      <c r="Y2" s="16" t="n">
        <v>104.39</v>
      </c>
      <c r="Z2" s="16" t="n">
        <v>104.65</v>
      </c>
      <c r="AA2" s="16" t="n">
        <v>106.74</v>
      </c>
      <c r="AB2" s="16" t="n">
        <v>106.93</v>
      </c>
      <c r="AC2" s="16" t="n">
        <v>108.87</v>
      </c>
      <c r="AD2" s="16" t="n">
        <v>110.32</v>
      </c>
      <c r="AE2" s="16" t="n">
        <v>112.2</v>
      </c>
      <c r="AF2" s="16" t="n">
        <v>111.58</v>
      </c>
      <c r="AG2" s="16" t="n">
        <v>112.64</v>
      </c>
      <c r="AH2" s="16" t="n">
        <v>113.18</v>
      </c>
      <c r="AI2" s="16" t="n">
        <v>114.8</v>
      </c>
      <c r="AJ2" s="16" t="n">
        <v>114.81</v>
      </c>
      <c r="AK2" s="16" t="n">
        <v>116.65</v>
      </c>
      <c r="AL2" s="13" t="n">
        <v>116.17</v>
      </c>
      <c r="AM2" s="13" t="n">
        <v>115.82</v>
      </c>
      <c r="AN2" s="13" t="n">
        <v>117.27</v>
      </c>
      <c r="AO2" s="13" t="n">
        <v>118.62</v>
      </c>
      <c r="AP2" s="13" t="n">
        <v>118.53</v>
      </c>
      <c r="AQ2" s="13" t="n">
        <v>119.57</v>
      </c>
      <c r="AR2" s="13" t="n">
        <v>120.1</v>
      </c>
      <c r="AS2" s="13" t="n">
        <v>121.74</v>
      </c>
      <c r="AT2" s="13" t="n">
        <v>122.45</v>
      </c>
      <c r="AU2" s="13" t="n">
        <v>121.53</v>
      </c>
      <c r="AV2" s="13" t="n">
        <v>123.79</v>
      </c>
      <c r="AW2" s="13" t="n">
        <v>124.28</v>
      </c>
      <c r="AX2" s="13" t="n">
        <v>124.86</v>
      </c>
      <c r="AY2" s="13" t="n">
        <v>125.1</v>
      </c>
    </row>
    <row r="3" customFormat="false" ht="15" hidden="false" customHeight="false" outlineLevel="0" collapsed="false">
      <c r="A3" s="10" t="s">
        <v>301</v>
      </c>
      <c r="B3" s="16" t="s">
        <v>195</v>
      </c>
      <c r="C3" s="16" t="n">
        <v>0.11</v>
      </c>
      <c r="D3" s="16" t="n">
        <v>0.89</v>
      </c>
      <c r="E3" s="16" t="n">
        <v>0.13</v>
      </c>
      <c r="F3" s="16" t="n">
        <v>-0.24</v>
      </c>
      <c r="G3" s="16" t="n">
        <v>-0.19</v>
      </c>
      <c r="H3" s="16" t="n">
        <v>0.45</v>
      </c>
      <c r="I3" s="16" t="n">
        <v>0.24</v>
      </c>
      <c r="J3" s="16" t="n">
        <v>2.16</v>
      </c>
      <c r="K3" s="16" t="n">
        <v>6.15</v>
      </c>
      <c r="L3" s="16" t="n">
        <v>13.96</v>
      </c>
      <c r="M3" s="16" t="n">
        <v>25.57</v>
      </c>
      <c r="N3" s="16" t="n">
        <v>35.61</v>
      </c>
      <c r="O3" s="16" t="n">
        <v>43.21</v>
      </c>
      <c r="P3" s="16" t="n">
        <v>52.16</v>
      </c>
      <c r="Q3" s="16" t="n">
        <v>65.03</v>
      </c>
      <c r="R3" s="16" t="n">
        <v>74.63</v>
      </c>
      <c r="S3" s="16" t="n">
        <v>82.81</v>
      </c>
      <c r="T3" s="16" t="n">
        <v>87.06</v>
      </c>
      <c r="U3" s="16" t="n">
        <v>91.81</v>
      </c>
      <c r="V3" s="16" t="n">
        <v>92.37</v>
      </c>
      <c r="W3" s="16" t="n">
        <v>95.83</v>
      </c>
      <c r="X3" s="16" t="n">
        <v>99.54</v>
      </c>
      <c r="Y3" s="16" t="n">
        <v>99.17</v>
      </c>
      <c r="Z3" s="16" t="n">
        <v>100.23</v>
      </c>
      <c r="AA3" s="16" t="n">
        <v>102.33</v>
      </c>
      <c r="AB3" s="16" t="n">
        <v>103.02</v>
      </c>
      <c r="AC3" s="16" t="n">
        <v>103.8</v>
      </c>
      <c r="AD3" s="16" t="n">
        <v>105.16</v>
      </c>
      <c r="AE3" s="16" t="n">
        <v>106.22</v>
      </c>
      <c r="AF3" s="16" t="n">
        <v>107.28</v>
      </c>
      <c r="AG3" s="16" t="n">
        <v>107.08</v>
      </c>
      <c r="AH3" s="16" t="n">
        <v>106.45</v>
      </c>
      <c r="AI3" s="16" t="n">
        <v>109.33</v>
      </c>
      <c r="AJ3" s="16" t="n">
        <v>109.67</v>
      </c>
      <c r="AK3" s="16" t="n">
        <v>111.12</v>
      </c>
      <c r="AL3" s="13" t="n">
        <v>111.02</v>
      </c>
      <c r="AM3" s="13" t="n">
        <v>110.92</v>
      </c>
      <c r="AN3" s="13" t="n">
        <v>111.92</v>
      </c>
      <c r="AO3" s="13" t="n">
        <v>113.74</v>
      </c>
      <c r="AP3" s="13" t="n">
        <v>113.74</v>
      </c>
      <c r="AQ3" s="13" t="n">
        <v>114.13</v>
      </c>
      <c r="AR3" s="13" t="n">
        <v>115.91</v>
      </c>
      <c r="AS3" s="13" t="n">
        <v>116.51</v>
      </c>
      <c r="AT3" s="13" t="n">
        <v>117.59</v>
      </c>
      <c r="AU3" s="13" t="n">
        <v>116.89</v>
      </c>
      <c r="AV3" s="13" t="n">
        <v>119.37</v>
      </c>
      <c r="AW3" s="13" t="n">
        <v>119.63</v>
      </c>
      <c r="AX3" s="13" t="n">
        <v>120.11</v>
      </c>
      <c r="AY3" s="13" t="n">
        <v>120.31</v>
      </c>
    </row>
    <row r="4" customFormat="false" ht="15" hidden="false" customHeight="false" outlineLevel="0" collapsed="false">
      <c r="A4" s="10" t="s">
        <v>301</v>
      </c>
      <c r="B4" s="16" t="s">
        <v>195</v>
      </c>
      <c r="C4" s="16" t="n">
        <v>3.88</v>
      </c>
      <c r="D4" s="16" t="n">
        <v>2.75</v>
      </c>
      <c r="E4" s="16" t="n">
        <v>1.66</v>
      </c>
      <c r="F4" s="16" t="n">
        <v>1.07</v>
      </c>
      <c r="G4" s="16" t="n">
        <v>0.87</v>
      </c>
      <c r="H4" s="16" t="n">
        <v>0.58</v>
      </c>
      <c r="I4" s="16" t="n">
        <v>0.56</v>
      </c>
      <c r="J4" s="16" t="n">
        <v>2.39</v>
      </c>
      <c r="K4" s="16" t="n">
        <v>6.84</v>
      </c>
      <c r="L4" s="16" t="n">
        <v>14.7</v>
      </c>
      <c r="M4" s="16" t="n">
        <v>26.52</v>
      </c>
      <c r="N4" s="16" t="n">
        <v>37.94</v>
      </c>
      <c r="O4" s="16" t="n">
        <v>55.11</v>
      </c>
      <c r="P4" s="16" t="n">
        <v>59.49</v>
      </c>
      <c r="Q4" s="16" t="n">
        <v>73.02</v>
      </c>
      <c r="R4" s="16" t="n">
        <v>81.3</v>
      </c>
      <c r="S4" s="16" t="n">
        <v>88.63</v>
      </c>
      <c r="T4" s="16" t="n">
        <v>95.38</v>
      </c>
      <c r="U4" s="16" t="n">
        <v>101.28</v>
      </c>
      <c r="V4" s="16" t="n">
        <v>102.65</v>
      </c>
      <c r="W4" s="16" t="n">
        <v>105.53</v>
      </c>
      <c r="X4" s="16" t="n">
        <v>109.41</v>
      </c>
      <c r="Y4" s="16" t="n">
        <v>110.81</v>
      </c>
      <c r="Z4" s="16" t="n">
        <v>110.45</v>
      </c>
      <c r="AA4" s="16" t="n">
        <v>112.96</v>
      </c>
      <c r="AB4" s="16" t="n">
        <v>113.51</v>
      </c>
      <c r="AC4" s="16" t="n">
        <v>114.53</v>
      </c>
      <c r="AD4" s="16" t="n">
        <v>115.01</v>
      </c>
      <c r="AE4" s="16" t="n">
        <v>117.76</v>
      </c>
      <c r="AF4" s="16" t="n">
        <v>118.24</v>
      </c>
      <c r="AG4" s="16" t="n">
        <v>119.31</v>
      </c>
      <c r="AH4" s="16" t="n">
        <v>119.1</v>
      </c>
      <c r="AI4" s="16" t="n">
        <v>121.61</v>
      </c>
      <c r="AJ4" s="16" t="n">
        <v>120.99</v>
      </c>
      <c r="AK4" s="16" t="n">
        <v>122.54</v>
      </c>
      <c r="AL4" s="13" t="n">
        <v>123.68</v>
      </c>
      <c r="AM4" s="13" t="n">
        <v>121.88</v>
      </c>
      <c r="AN4" s="13" t="n">
        <v>122.37</v>
      </c>
      <c r="AO4" s="13" t="n">
        <v>125.04</v>
      </c>
      <c r="AP4" s="13" t="n">
        <v>124.82</v>
      </c>
      <c r="AQ4" s="13" t="n">
        <v>125.71</v>
      </c>
      <c r="AR4" s="13" t="n">
        <v>127.11</v>
      </c>
      <c r="AS4" s="13" t="n">
        <v>128.82</v>
      </c>
      <c r="AT4" s="13" t="n">
        <v>128.43</v>
      </c>
      <c r="AU4" s="13" t="n">
        <v>128.23</v>
      </c>
      <c r="AV4" s="13" t="n">
        <v>130.18</v>
      </c>
      <c r="AW4" s="13" t="n">
        <v>130.93</v>
      </c>
      <c r="AX4" s="13" t="n">
        <v>132.23</v>
      </c>
      <c r="AY4" s="13" t="n">
        <v>130.9</v>
      </c>
    </row>
    <row r="5" customFormat="false" ht="15" hidden="false" customHeight="false" outlineLevel="0" collapsed="false">
      <c r="A5" s="10" t="s">
        <v>302</v>
      </c>
      <c r="B5" s="16" t="s">
        <v>195</v>
      </c>
      <c r="C5" s="16" t="n">
        <v>2.85</v>
      </c>
      <c r="D5" s="16" t="n">
        <v>-0.05</v>
      </c>
      <c r="E5" s="16" t="n">
        <v>-1.12</v>
      </c>
      <c r="F5" s="16" t="n">
        <v>-1.49</v>
      </c>
      <c r="G5" s="16" t="n">
        <v>-1.55</v>
      </c>
      <c r="H5" s="16" t="n">
        <v>-1.21</v>
      </c>
      <c r="I5" s="16" t="n">
        <v>-0.43</v>
      </c>
      <c r="J5" s="16" t="n">
        <v>2.14</v>
      </c>
      <c r="K5" s="16" t="n">
        <v>7.34</v>
      </c>
      <c r="L5" s="16" t="n">
        <v>15.66</v>
      </c>
      <c r="M5" s="16" t="n">
        <v>26.77</v>
      </c>
      <c r="N5" s="16" t="n">
        <v>43.76</v>
      </c>
      <c r="O5" s="16" t="n">
        <v>49.56</v>
      </c>
      <c r="P5" s="16" t="n">
        <v>57.12</v>
      </c>
      <c r="Q5" s="16" t="n">
        <v>70.54</v>
      </c>
      <c r="R5" s="16" t="n">
        <v>79.31</v>
      </c>
      <c r="S5" s="16" t="n">
        <v>86.94</v>
      </c>
      <c r="T5" s="16" t="n">
        <v>96.79</v>
      </c>
      <c r="U5" s="16" t="n">
        <v>101.97</v>
      </c>
      <c r="V5" s="16" t="n">
        <v>108.13</v>
      </c>
      <c r="W5" s="16" t="n">
        <v>110.01</v>
      </c>
      <c r="X5" s="16" t="n">
        <v>116.09</v>
      </c>
      <c r="Y5" s="16" t="n">
        <v>119.35</v>
      </c>
      <c r="Z5" s="16" t="n">
        <v>124.27</v>
      </c>
      <c r="AA5" s="16" t="n">
        <v>124.88</v>
      </c>
      <c r="AB5" s="16" t="n">
        <v>125.04</v>
      </c>
      <c r="AC5" s="16" t="n">
        <v>125.3</v>
      </c>
      <c r="AD5" s="16" t="n">
        <v>123.53</v>
      </c>
      <c r="AE5" s="16" t="n">
        <v>124.17</v>
      </c>
      <c r="AF5" s="16" t="n">
        <v>124.88</v>
      </c>
      <c r="AG5" s="16" t="n">
        <v>126.07</v>
      </c>
      <c r="AH5" s="16" t="n">
        <v>124.76</v>
      </c>
      <c r="AI5" s="16" t="n">
        <v>126.08</v>
      </c>
      <c r="AJ5" s="16" t="n">
        <v>126.59</v>
      </c>
      <c r="AK5" s="16" t="n">
        <v>128.21</v>
      </c>
      <c r="AL5" s="13" t="n">
        <v>127.18</v>
      </c>
      <c r="AM5" s="13" t="n">
        <v>128.71</v>
      </c>
      <c r="AN5" s="13" t="n">
        <v>129.32</v>
      </c>
      <c r="AO5" s="13" t="n">
        <v>131.16</v>
      </c>
      <c r="AP5" s="13" t="n">
        <v>130.84</v>
      </c>
      <c r="AQ5" s="13" t="n">
        <v>130.72</v>
      </c>
      <c r="AR5" s="13" t="n">
        <v>131.22</v>
      </c>
      <c r="AS5" s="13" t="n">
        <v>131.67</v>
      </c>
      <c r="AT5" s="13" t="n">
        <v>131.84</v>
      </c>
      <c r="AU5" s="13" t="n">
        <v>131.98</v>
      </c>
      <c r="AV5" s="13" t="n">
        <v>132.72</v>
      </c>
      <c r="AW5" s="13" t="n">
        <v>133.07</v>
      </c>
      <c r="AX5" s="13" t="n">
        <v>134.57</v>
      </c>
      <c r="AY5" s="13" t="n">
        <v>134.5</v>
      </c>
    </row>
    <row r="6" customFormat="false" ht="15" hidden="false" customHeight="false" outlineLevel="0" collapsed="false">
      <c r="A6" s="10" t="s">
        <v>302</v>
      </c>
      <c r="B6" s="16" t="s">
        <v>195</v>
      </c>
      <c r="C6" s="16" t="n">
        <v>4.9</v>
      </c>
      <c r="D6" s="16" t="n">
        <v>1.91</v>
      </c>
      <c r="E6" s="16" t="n">
        <v>0.42</v>
      </c>
      <c r="F6" s="16" t="n">
        <v>0.49</v>
      </c>
      <c r="G6" s="16" t="n">
        <v>0.67</v>
      </c>
      <c r="H6" s="16" t="n">
        <v>0.76</v>
      </c>
      <c r="I6" s="16" t="n">
        <v>1.74</v>
      </c>
      <c r="J6" s="16" t="n">
        <v>4.68</v>
      </c>
      <c r="K6" s="16" t="n">
        <v>9.92</v>
      </c>
      <c r="L6" s="16" t="n">
        <v>18.37</v>
      </c>
      <c r="M6" s="16" t="n">
        <v>28.33</v>
      </c>
      <c r="N6" s="16" t="n">
        <v>40.67</v>
      </c>
      <c r="O6" s="16" t="n">
        <v>52.3</v>
      </c>
      <c r="P6" s="16" t="n">
        <v>58.41</v>
      </c>
      <c r="Q6" s="16" t="n">
        <v>70.45</v>
      </c>
      <c r="R6" s="16" t="n">
        <v>79.64</v>
      </c>
      <c r="S6" s="16" t="n">
        <v>88.01</v>
      </c>
      <c r="T6" s="16" t="n">
        <v>96.24</v>
      </c>
      <c r="U6" s="16" t="n">
        <v>100.49</v>
      </c>
      <c r="V6" s="16" t="n">
        <v>104.28</v>
      </c>
      <c r="W6" s="16" t="n">
        <v>106.45</v>
      </c>
      <c r="X6" s="16" t="n">
        <v>108.91</v>
      </c>
      <c r="Y6" s="16" t="n">
        <v>109.16</v>
      </c>
      <c r="Z6" s="16" t="n">
        <v>110.06</v>
      </c>
      <c r="AA6" s="16" t="n">
        <v>112.09</v>
      </c>
      <c r="AB6" s="16" t="n">
        <v>111.59</v>
      </c>
      <c r="AC6" s="16" t="n">
        <v>113.76</v>
      </c>
      <c r="AD6" s="16" t="n">
        <v>113.14</v>
      </c>
      <c r="AE6" s="16" t="n">
        <v>114.36</v>
      </c>
      <c r="AF6" s="16" t="n">
        <v>114.67</v>
      </c>
      <c r="AG6" s="16" t="n">
        <v>116.49</v>
      </c>
      <c r="AH6" s="16" t="n">
        <v>115.56</v>
      </c>
      <c r="AI6" s="16" t="n">
        <v>116.03</v>
      </c>
      <c r="AJ6" s="16" t="n">
        <v>117.98</v>
      </c>
      <c r="AK6" s="16" t="n">
        <v>118.86</v>
      </c>
      <c r="AL6" s="13" t="n">
        <v>118.45</v>
      </c>
      <c r="AM6" s="13" t="n">
        <v>119.86</v>
      </c>
      <c r="AN6" s="13" t="n">
        <v>119.58</v>
      </c>
      <c r="AO6" s="13" t="n">
        <v>122.71</v>
      </c>
      <c r="AP6" s="13" t="n">
        <v>121.66</v>
      </c>
      <c r="AQ6" s="13" t="n">
        <v>124.08</v>
      </c>
      <c r="AR6" s="13" t="n">
        <v>122.69</v>
      </c>
      <c r="AS6" s="13" t="n">
        <v>123.71</v>
      </c>
      <c r="AT6" s="13" t="n">
        <v>126.79</v>
      </c>
      <c r="AU6" s="13" t="n">
        <v>128.48</v>
      </c>
      <c r="AV6" s="13" t="n">
        <v>131.14</v>
      </c>
      <c r="AW6" s="13" t="n">
        <v>133.74</v>
      </c>
      <c r="AX6" s="13" t="n">
        <v>133.19</v>
      </c>
      <c r="AY6" s="13" t="n">
        <v>129.9</v>
      </c>
    </row>
    <row r="7" customFormat="false" ht="15" hidden="false" customHeight="false" outlineLevel="0" collapsed="false">
      <c r="A7" s="10" t="s">
        <v>302</v>
      </c>
      <c r="B7" s="16" t="s">
        <v>195</v>
      </c>
      <c r="C7" s="16" t="n">
        <v>3.92</v>
      </c>
      <c r="D7" s="16" t="n">
        <v>0.88</v>
      </c>
      <c r="E7" s="16" t="n">
        <v>-1.63</v>
      </c>
      <c r="F7" s="16" t="n">
        <v>-1.22</v>
      </c>
      <c r="G7" s="16" t="n">
        <v>-0.94</v>
      </c>
      <c r="H7" s="16" t="n">
        <v>-0.4</v>
      </c>
      <c r="I7" s="16" t="n">
        <v>0.94</v>
      </c>
      <c r="J7" s="16" t="n">
        <v>4.04</v>
      </c>
      <c r="K7" s="16" t="n">
        <v>9.27</v>
      </c>
      <c r="L7" s="16" t="n">
        <v>18.71</v>
      </c>
      <c r="M7" s="16" t="n">
        <v>30.85</v>
      </c>
      <c r="N7" s="16" t="n">
        <v>40.81</v>
      </c>
      <c r="O7" s="16" t="n">
        <v>50.18</v>
      </c>
      <c r="P7" s="16" t="n">
        <v>61.57</v>
      </c>
      <c r="Q7" s="16" t="n">
        <v>73.06</v>
      </c>
      <c r="R7" s="16" t="n">
        <v>81.79</v>
      </c>
      <c r="S7" s="16" t="n">
        <v>89.9</v>
      </c>
      <c r="T7" s="16" t="n">
        <v>98.38</v>
      </c>
      <c r="U7" s="16" t="n">
        <v>101.34</v>
      </c>
      <c r="V7" s="16" t="n">
        <v>106.06</v>
      </c>
      <c r="W7" s="16" t="n">
        <v>107.41</v>
      </c>
      <c r="X7" s="16" t="n">
        <v>109.96</v>
      </c>
      <c r="Y7" s="16" t="n">
        <v>110.17</v>
      </c>
      <c r="Z7" s="16" t="n">
        <v>111.4</v>
      </c>
      <c r="AA7" s="16" t="n">
        <v>113.19</v>
      </c>
      <c r="AB7" s="16" t="n">
        <v>113.45</v>
      </c>
      <c r="AC7" s="16" t="n">
        <v>114.82</v>
      </c>
      <c r="AD7" s="16" t="n">
        <v>114.01</v>
      </c>
      <c r="AE7" s="16" t="n">
        <v>115.82</v>
      </c>
      <c r="AF7" s="16" t="n">
        <v>116.92</v>
      </c>
      <c r="AG7" s="16" t="n">
        <v>118.42</v>
      </c>
      <c r="AH7" s="16" t="n">
        <v>117.78</v>
      </c>
      <c r="AI7" s="16" t="n">
        <v>119.11</v>
      </c>
      <c r="AJ7" s="16" t="n">
        <v>119.88</v>
      </c>
      <c r="AK7" s="16" t="n">
        <v>121.43</v>
      </c>
      <c r="AL7" s="13" t="n">
        <v>121.34</v>
      </c>
      <c r="AM7" s="13" t="n">
        <v>121.84</v>
      </c>
      <c r="AN7" s="13" t="n">
        <v>122.73</v>
      </c>
      <c r="AO7" s="13" t="n">
        <v>125.19</v>
      </c>
      <c r="AP7" s="13" t="n">
        <v>125.24</v>
      </c>
      <c r="AQ7" s="13" t="n">
        <v>125.52</v>
      </c>
      <c r="AR7" s="13" t="n">
        <v>124.21</v>
      </c>
      <c r="AS7" s="13" t="n">
        <v>125.11</v>
      </c>
      <c r="AT7" s="13" t="n">
        <v>125.13</v>
      </c>
      <c r="AU7" s="13" t="n">
        <v>127.92</v>
      </c>
      <c r="AV7" s="13" t="n">
        <v>128.23</v>
      </c>
      <c r="AW7" s="13" t="n">
        <v>128.96</v>
      </c>
      <c r="AX7" s="13" t="n">
        <v>130.68</v>
      </c>
      <c r="AY7" s="13" t="n">
        <v>129.84</v>
      </c>
    </row>
    <row r="8" customFormat="false" ht="15" hidden="false" customHeight="false" outlineLevel="0" collapsed="false">
      <c r="A8" s="10" t="s">
        <v>303</v>
      </c>
      <c r="B8" s="16" t="s">
        <v>195</v>
      </c>
      <c r="C8" s="16" t="n">
        <v>-0.05</v>
      </c>
      <c r="D8" s="16" t="n">
        <v>-0.76</v>
      </c>
      <c r="E8" s="16" t="n">
        <v>-1.64</v>
      </c>
      <c r="F8" s="16" t="n">
        <v>-1.8</v>
      </c>
      <c r="G8" s="16" t="n">
        <v>-1.77</v>
      </c>
      <c r="H8" s="16" t="n">
        <v>-2.03</v>
      </c>
      <c r="I8" s="16" t="n">
        <v>-1.43</v>
      </c>
      <c r="J8" s="16" t="n">
        <v>1.36</v>
      </c>
      <c r="K8" s="16" t="n">
        <v>6.14</v>
      </c>
      <c r="L8" s="16" t="n">
        <v>14.3</v>
      </c>
      <c r="M8" s="16" t="n">
        <v>25.48</v>
      </c>
      <c r="N8" s="16" t="n">
        <v>34.56</v>
      </c>
      <c r="O8" s="16" t="n">
        <v>42.14</v>
      </c>
      <c r="P8" s="16" t="n">
        <v>52.31</v>
      </c>
      <c r="Q8" s="16" t="n">
        <v>64.22</v>
      </c>
      <c r="R8" s="16" t="n">
        <v>76.84</v>
      </c>
      <c r="S8" s="16" t="n">
        <v>82.23</v>
      </c>
      <c r="T8" s="16" t="n">
        <v>91.76</v>
      </c>
      <c r="U8" s="16" t="n">
        <v>97.74</v>
      </c>
      <c r="V8" s="16" t="n">
        <v>100.32</v>
      </c>
      <c r="W8" s="16" t="n">
        <v>102.96</v>
      </c>
      <c r="X8" s="16" t="n">
        <v>104.07</v>
      </c>
      <c r="Y8" s="16" t="n">
        <v>105.21</v>
      </c>
      <c r="Z8" s="16" t="n">
        <v>106.2</v>
      </c>
      <c r="AA8" s="16" t="n">
        <v>106.7</v>
      </c>
      <c r="AB8" s="16" t="n">
        <v>107.53</v>
      </c>
      <c r="AC8" s="16" t="n">
        <v>108.93</v>
      </c>
      <c r="AD8" s="16" t="n">
        <v>109.47</v>
      </c>
      <c r="AE8" s="16" t="n">
        <v>111.37</v>
      </c>
      <c r="AF8" s="16" t="n">
        <v>111.19</v>
      </c>
      <c r="AG8" s="16" t="n">
        <v>111.53</v>
      </c>
      <c r="AH8" s="16" t="n">
        <v>112.32</v>
      </c>
      <c r="AI8" s="16" t="n">
        <v>113.45</v>
      </c>
      <c r="AJ8" s="16" t="n">
        <v>113.33</v>
      </c>
      <c r="AK8" s="16" t="n">
        <v>113.99</v>
      </c>
      <c r="AL8" s="13" t="n">
        <v>114.61</v>
      </c>
      <c r="AM8" s="13" t="n">
        <v>115.07</v>
      </c>
      <c r="AN8" s="13" t="n">
        <v>115.6</v>
      </c>
      <c r="AO8" s="13" t="n">
        <v>117.43</v>
      </c>
      <c r="AP8" s="13" t="n">
        <v>117.62</v>
      </c>
      <c r="AQ8" s="13" t="n">
        <v>118.76</v>
      </c>
      <c r="AR8" s="13" t="n">
        <v>119.03</v>
      </c>
    </row>
    <row r="9" customFormat="false" ht="15" hidden="false" customHeight="false" outlineLevel="0" collapsed="false">
      <c r="A9" s="10" t="s">
        <v>303</v>
      </c>
      <c r="B9" s="16" t="s">
        <v>195</v>
      </c>
      <c r="C9" s="16" t="n">
        <v>1.32</v>
      </c>
      <c r="D9" s="16" t="n">
        <v>0.55</v>
      </c>
      <c r="E9" s="16" t="n">
        <v>-0.3</v>
      </c>
      <c r="F9" s="16" t="n">
        <v>-0.19</v>
      </c>
      <c r="G9" s="16" t="n">
        <v>0.5</v>
      </c>
      <c r="H9" s="16" t="n">
        <v>-0.12</v>
      </c>
      <c r="I9" s="16" t="n">
        <v>0.52</v>
      </c>
      <c r="J9" s="16" t="n">
        <v>3.35</v>
      </c>
      <c r="K9" s="16" t="n">
        <v>8.82</v>
      </c>
      <c r="L9" s="16" t="n">
        <v>17.08</v>
      </c>
      <c r="M9" s="16" t="n">
        <v>27.44</v>
      </c>
      <c r="N9" s="16" t="n">
        <v>36.85</v>
      </c>
      <c r="O9" s="16" t="n">
        <v>44.52</v>
      </c>
      <c r="P9" s="16" t="n">
        <v>55.24</v>
      </c>
      <c r="Q9" s="16" t="n">
        <v>65.6</v>
      </c>
      <c r="R9" s="16" t="n">
        <v>73.52</v>
      </c>
      <c r="S9" s="16" t="n">
        <v>80.07</v>
      </c>
      <c r="T9" s="16" t="n">
        <v>85.48</v>
      </c>
      <c r="U9" s="16" t="n">
        <v>91.19</v>
      </c>
      <c r="V9" s="16" t="n">
        <v>95.22</v>
      </c>
      <c r="W9" s="16" t="n">
        <v>97.2</v>
      </c>
      <c r="X9" s="16" t="n">
        <v>101.19</v>
      </c>
      <c r="Y9" s="16" t="n">
        <v>102.78</v>
      </c>
      <c r="Z9" s="16" t="n">
        <v>104.38</v>
      </c>
      <c r="AA9" s="16" t="n">
        <v>104.84</v>
      </c>
      <c r="AB9" s="16" t="n">
        <v>104.81</v>
      </c>
      <c r="AC9" s="16" t="n">
        <v>105.87</v>
      </c>
      <c r="AD9" s="16" t="n">
        <v>106.65</v>
      </c>
      <c r="AE9" s="16" t="n">
        <v>107.76</v>
      </c>
      <c r="AF9" s="16" t="n">
        <v>108.56</v>
      </c>
      <c r="AG9" s="16" t="n">
        <v>108.83</v>
      </c>
      <c r="AH9" s="16" t="n">
        <v>109.43</v>
      </c>
      <c r="AI9" s="16" t="n">
        <v>112.13</v>
      </c>
      <c r="AJ9" s="16" t="n">
        <v>110.95</v>
      </c>
      <c r="AK9" s="16" t="n">
        <v>111.57</v>
      </c>
      <c r="AL9" s="13" t="n">
        <v>112.43</v>
      </c>
      <c r="AM9" s="13" t="n">
        <v>113.45</v>
      </c>
      <c r="AN9" s="13" t="n">
        <v>114.01</v>
      </c>
      <c r="AO9" s="13" t="n">
        <v>115.15</v>
      </c>
      <c r="AP9" s="13" t="n">
        <v>116.02</v>
      </c>
      <c r="AQ9" s="13" t="n">
        <v>116.4</v>
      </c>
      <c r="AR9" s="13" t="n">
        <v>117.55</v>
      </c>
    </row>
    <row r="10" customFormat="false" ht="15" hidden="false" customHeight="false" outlineLevel="0" collapsed="false">
      <c r="A10" s="10" t="s">
        <v>303</v>
      </c>
      <c r="B10" s="16" t="s">
        <v>195</v>
      </c>
      <c r="C10" s="16" t="n">
        <v>-0.05</v>
      </c>
      <c r="D10" s="16" t="n">
        <v>-0.96</v>
      </c>
      <c r="E10" s="16" t="n">
        <v>-1.54</v>
      </c>
      <c r="F10" s="16" t="n">
        <v>-1.52</v>
      </c>
      <c r="G10" s="16" t="n">
        <v>-1.2</v>
      </c>
      <c r="H10" s="16" t="n">
        <v>-1.18</v>
      </c>
      <c r="I10" s="16" t="n">
        <v>-0.47</v>
      </c>
      <c r="J10" s="16" t="n">
        <v>2.39</v>
      </c>
      <c r="K10" s="16" t="n">
        <v>7.44</v>
      </c>
      <c r="L10" s="16" t="n">
        <v>16.02</v>
      </c>
      <c r="M10" s="16" t="n">
        <v>28.74</v>
      </c>
      <c r="N10" s="16" t="n">
        <v>38.35</v>
      </c>
      <c r="O10" s="16" t="n">
        <v>44.84</v>
      </c>
      <c r="P10" s="16" t="n">
        <v>58.3</v>
      </c>
      <c r="Q10" s="16" t="n">
        <v>67.73</v>
      </c>
      <c r="R10" s="16" t="n">
        <v>79.52</v>
      </c>
      <c r="S10" s="16" t="n">
        <v>87.44</v>
      </c>
      <c r="T10" s="16" t="n">
        <v>94.91</v>
      </c>
      <c r="U10" s="16" t="n">
        <v>100.72</v>
      </c>
      <c r="V10" s="16" t="n">
        <v>102.74</v>
      </c>
      <c r="W10" s="16" t="n">
        <v>105.97</v>
      </c>
      <c r="X10" s="16" t="n">
        <v>107.4</v>
      </c>
      <c r="Y10" s="16" t="n">
        <v>108.92</v>
      </c>
      <c r="Z10" s="16" t="n">
        <v>109.85</v>
      </c>
      <c r="AA10" s="16" t="n">
        <v>111.13</v>
      </c>
      <c r="AB10" s="16" t="n">
        <v>111.42</v>
      </c>
      <c r="AC10" s="16" t="n">
        <v>112.85</v>
      </c>
      <c r="AD10" s="16" t="n">
        <v>114.16</v>
      </c>
      <c r="AE10" s="16" t="n">
        <v>115.21</v>
      </c>
      <c r="AF10" s="16" t="n">
        <v>115.47</v>
      </c>
      <c r="AG10" s="16" t="n">
        <v>115.96</v>
      </c>
      <c r="AH10" s="16" t="n">
        <v>116.48</v>
      </c>
      <c r="AI10" s="16" t="n">
        <v>117.9</v>
      </c>
      <c r="AJ10" s="16" t="n">
        <v>117.76</v>
      </c>
      <c r="AK10" s="16" t="n">
        <v>118.48</v>
      </c>
      <c r="AL10" s="13" t="n">
        <v>118.77</v>
      </c>
      <c r="AM10" s="13" t="n">
        <v>119.11</v>
      </c>
      <c r="AN10" s="13" t="n">
        <v>121.32</v>
      </c>
      <c r="AO10" s="13" t="n">
        <v>122.36</v>
      </c>
      <c r="AP10" s="13" t="n">
        <v>122.32</v>
      </c>
      <c r="AQ10" s="13" t="n">
        <v>122.57</v>
      </c>
      <c r="AR10" s="13" t="n">
        <v>124.08</v>
      </c>
    </row>
    <row r="11" customFormat="false" ht="15.75" hidden="false" customHeight="true" outlineLevel="0" collapsed="false">
      <c r="A11" s="10" t="s">
        <v>301</v>
      </c>
      <c r="B11" s="16" t="s">
        <v>275</v>
      </c>
      <c r="C11" s="16" t="n">
        <v>0.92</v>
      </c>
      <c r="D11" s="16" t="n">
        <v>0.84</v>
      </c>
      <c r="E11" s="16" t="n">
        <v>0.84</v>
      </c>
      <c r="F11" s="16" t="n">
        <v>0.95</v>
      </c>
      <c r="G11" s="16" t="n">
        <v>1.23</v>
      </c>
      <c r="H11" s="16" t="n">
        <v>1.69</v>
      </c>
      <c r="I11" s="16" t="n">
        <v>2.35</v>
      </c>
      <c r="J11" s="16" t="n">
        <v>3.35</v>
      </c>
      <c r="K11" s="16" t="n">
        <v>4.7</v>
      </c>
      <c r="L11" s="16" t="n">
        <v>6.47</v>
      </c>
      <c r="M11" s="16" t="n">
        <v>8.84</v>
      </c>
      <c r="N11" s="16" t="n">
        <v>11.52</v>
      </c>
      <c r="O11" s="16" t="n">
        <v>15.41</v>
      </c>
      <c r="P11" s="16" t="n">
        <v>18.92</v>
      </c>
      <c r="Q11" s="16" t="n">
        <v>21.52</v>
      </c>
      <c r="R11" s="16" t="n">
        <v>23.08</v>
      </c>
      <c r="S11" s="16" t="n">
        <v>23.6</v>
      </c>
      <c r="T11" s="16" t="n">
        <v>24.24</v>
      </c>
      <c r="U11" s="16" t="n">
        <v>24.27</v>
      </c>
      <c r="V11" s="16" t="n">
        <v>24.08</v>
      </c>
      <c r="W11" s="16" t="n">
        <v>23.91</v>
      </c>
      <c r="X11" s="16" t="n">
        <v>23.67</v>
      </c>
      <c r="Y11" s="16" t="n">
        <v>23.48</v>
      </c>
      <c r="Z11" s="16" t="n">
        <v>23.22</v>
      </c>
      <c r="AA11" s="16" t="n">
        <v>23.16</v>
      </c>
      <c r="AB11" s="16" t="n">
        <v>22.92</v>
      </c>
      <c r="AC11" s="16" t="n">
        <v>22.79</v>
      </c>
      <c r="AD11" s="16" t="n">
        <v>22.69</v>
      </c>
      <c r="AE11" s="16" t="n">
        <v>22.63</v>
      </c>
      <c r="AF11" s="16" t="n">
        <v>22.44</v>
      </c>
      <c r="AG11" s="16" t="n">
        <v>22.42</v>
      </c>
      <c r="AH11" s="16" t="n">
        <v>22.32</v>
      </c>
      <c r="AI11" s="16" t="n">
        <v>22.28</v>
      </c>
      <c r="AJ11" s="16" t="n">
        <v>22.34</v>
      </c>
      <c r="AK11" s="16" t="n">
        <v>22.11</v>
      </c>
      <c r="AL11" s="13" t="n">
        <v>22.11</v>
      </c>
      <c r="AM11" s="13" t="n">
        <v>22.11</v>
      </c>
      <c r="AN11" s="13" t="n">
        <v>22.07</v>
      </c>
      <c r="AO11" s="13" t="n">
        <v>22</v>
      </c>
      <c r="AP11" s="13" t="n">
        <v>22.01</v>
      </c>
      <c r="AQ11" s="13" t="n">
        <v>21.97</v>
      </c>
      <c r="AR11" s="13" t="n">
        <v>21.93</v>
      </c>
      <c r="AS11" s="13" t="n">
        <v>22</v>
      </c>
      <c r="AT11" s="13" t="n">
        <v>21.98</v>
      </c>
      <c r="AU11" s="13" t="n">
        <v>21.88</v>
      </c>
      <c r="AV11" s="13" t="n">
        <v>21.87</v>
      </c>
      <c r="AW11" s="13" t="n">
        <v>21.99</v>
      </c>
      <c r="AX11" s="13" t="n">
        <v>21.84</v>
      </c>
      <c r="AY11" s="13" t="n">
        <v>21.9</v>
      </c>
    </row>
    <row r="12" customFormat="false" ht="15" hidden="false" customHeight="false" outlineLevel="0" collapsed="false">
      <c r="A12" s="10" t="s">
        <v>301</v>
      </c>
      <c r="B12" s="16" t="s">
        <v>275</v>
      </c>
      <c r="C12" s="16" t="n">
        <v>0.79</v>
      </c>
      <c r="D12" s="16" t="n">
        <v>0.76</v>
      </c>
      <c r="E12" s="16" t="n">
        <v>0.82</v>
      </c>
      <c r="F12" s="16" t="n">
        <v>0.95</v>
      </c>
      <c r="G12" s="16" t="n">
        <v>1.22</v>
      </c>
      <c r="H12" s="16" t="n">
        <v>1.7</v>
      </c>
      <c r="I12" s="16" t="n">
        <v>2.38</v>
      </c>
      <c r="J12" s="16" t="n">
        <v>3.36</v>
      </c>
      <c r="K12" s="16" t="n">
        <v>4.67</v>
      </c>
      <c r="L12" s="16" t="n">
        <v>6.44</v>
      </c>
      <c r="M12" s="16" t="n">
        <v>8.75</v>
      </c>
      <c r="N12" s="16" t="n">
        <v>11.39</v>
      </c>
      <c r="O12" s="16" t="n">
        <v>14.99</v>
      </c>
      <c r="P12" s="16" t="n">
        <v>18.87</v>
      </c>
      <c r="Q12" s="16" t="n">
        <v>21.36</v>
      </c>
      <c r="R12" s="16" t="n">
        <v>22.78</v>
      </c>
      <c r="S12" s="16" t="n">
        <v>23.58</v>
      </c>
      <c r="T12" s="16" t="n">
        <v>23.79</v>
      </c>
      <c r="U12" s="16" t="n">
        <v>23.65</v>
      </c>
      <c r="V12" s="16" t="n">
        <v>23.48</v>
      </c>
      <c r="W12" s="16" t="n">
        <v>23.05</v>
      </c>
      <c r="X12" s="16" t="n">
        <v>23</v>
      </c>
      <c r="Y12" s="16" t="n">
        <v>22.58</v>
      </c>
      <c r="Z12" s="16" t="n">
        <v>22.73</v>
      </c>
      <c r="AA12" s="16" t="n">
        <v>22.23</v>
      </c>
      <c r="AB12" s="16" t="n">
        <v>22.26</v>
      </c>
      <c r="AC12" s="16" t="n">
        <v>22.06</v>
      </c>
      <c r="AD12" s="16" t="n">
        <v>21.94</v>
      </c>
      <c r="AE12" s="16" t="n">
        <v>21.9</v>
      </c>
      <c r="AF12" s="16" t="n">
        <v>21.73</v>
      </c>
      <c r="AG12" s="16" t="n">
        <v>21.65</v>
      </c>
      <c r="AH12" s="16" t="n">
        <v>21.71</v>
      </c>
      <c r="AI12" s="16" t="n">
        <v>21.64</v>
      </c>
      <c r="AJ12" s="16" t="n">
        <v>21.6</v>
      </c>
      <c r="AK12" s="16" t="n">
        <v>21.54</v>
      </c>
      <c r="AL12" s="13" t="n">
        <v>21.49</v>
      </c>
      <c r="AM12" s="13" t="n">
        <v>21.51</v>
      </c>
      <c r="AN12" s="13" t="n">
        <v>21.48</v>
      </c>
      <c r="AO12" s="13" t="n">
        <v>21.5</v>
      </c>
      <c r="AP12" s="13" t="n">
        <v>21.41</v>
      </c>
      <c r="AQ12" s="13" t="n">
        <v>21.45</v>
      </c>
      <c r="AR12" s="13" t="n">
        <v>21.42</v>
      </c>
      <c r="AS12" s="13" t="n">
        <v>21.38</v>
      </c>
      <c r="AT12" s="13" t="n">
        <v>21.39</v>
      </c>
      <c r="AU12" s="13" t="n">
        <v>21.37</v>
      </c>
      <c r="AV12" s="13" t="n">
        <v>21.41</v>
      </c>
      <c r="AW12" s="13" t="n">
        <v>21.43</v>
      </c>
      <c r="AX12" s="13" t="n">
        <v>21.34</v>
      </c>
      <c r="AY12" s="13" t="n">
        <v>21.34</v>
      </c>
    </row>
    <row r="13" customFormat="false" ht="15" hidden="false" customHeight="false" outlineLevel="0" collapsed="false">
      <c r="A13" s="10" t="s">
        <v>301</v>
      </c>
      <c r="B13" s="16" t="s">
        <v>275</v>
      </c>
      <c r="C13" s="16" t="n">
        <v>0.8</v>
      </c>
      <c r="D13" s="16" t="n">
        <v>0.79</v>
      </c>
      <c r="E13" s="16" t="n">
        <v>0.82</v>
      </c>
      <c r="F13" s="16" t="n">
        <v>0.97</v>
      </c>
      <c r="G13" s="16" t="n">
        <v>1.25</v>
      </c>
      <c r="H13" s="16" t="n">
        <v>1.74</v>
      </c>
      <c r="I13" s="16" t="n">
        <v>2.41</v>
      </c>
      <c r="J13" s="16" t="n">
        <v>3.4</v>
      </c>
      <c r="K13" s="16" t="n">
        <v>4.72</v>
      </c>
      <c r="L13" s="16" t="n">
        <v>6.47</v>
      </c>
      <c r="M13" s="16" t="n">
        <v>8.87</v>
      </c>
      <c r="N13" s="16" t="n">
        <v>11.58</v>
      </c>
      <c r="O13" s="16" t="n">
        <v>15.84</v>
      </c>
      <c r="P13" s="16" t="n">
        <v>19.43</v>
      </c>
      <c r="Q13" s="16" t="n">
        <v>22.14</v>
      </c>
      <c r="R13" s="16" t="n">
        <v>23.61</v>
      </c>
      <c r="S13" s="16" t="n">
        <v>24.36</v>
      </c>
      <c r="T13" s="16" t="n">
        <v>24.67</v>
      </c>
      <c r="U13" s="16" t="n">
        <v>24.72</v>
      </c>
      <c r="V13" s="16" t="n">
        <v>24.49</v>
      </c>
      <c r="W13" s="16" t="n">
        <v>24.22</v>
      </c>
      <c r="X13" s="16" t="n">
        <v>24.01</v>
      </c>
      <c r="Y13" s="16" t="n">
        <v>23.78</v>
      </c>
      <c r="Z13" s="16" t="n">
        <v>23.55</v>
      </c>
      <c r="AA13" s="16" t="n">
        <v>23.36</v>
      </c>
      <c r="AB13" s="16" t="n">
        <v>23.27</v>
      </c>
      <c r="AC13" s="16" t="n">
        <v>23.1</v>
      </c>
      <c r="AD13" s="16" t="n">
        <v>23.05</v>
      </c>
      <c r="AE13" s="16" t="n">
        <v>22.95</v>
      </c>
      <c r="AF13" s="16" t="n">
        <v>22.74</v>
      </c>
      <c r="AG13" s="16" t="n">
        <v>22.8</v>
      </c>
      <c r="AH13" s="16" t="n">
        <v>22.68</v>
      </c>
      <c r="AI13" s="16" t="n">
        <v>22.57</v>
      </c>
      <c r="AJ13" s="16" t="n">
        <v>22.66</v>
      </c>
      <c r="AK13" s="16" t="n">
        <v>22.44</v>
      </c>
      <c r="AL13" s="13" t="n">
        <v>22.47</v>
      </c>
      <c r="AM13" s="13" t="n">
        <v>22.5</v>
      </c>
      <c r="AN13" s="13" t="n">
        <v>22.53</v>
      </c>
      <c r="AO13" s="13" t="n">
        <v>22.54</v>
      </c>
      <c r="AP13" s="13" t="n">
        <v>22.45</v>
      </c>
      <c r="AQ13" s="13" t="n">
        <v>22.4</v>
      </c>
      <c r="AR13" s="13" t="n">
        <v>22.5</v>
      </c>
      <c r="AS13" s="13" t="n">
        <v>22.51</v>
      </c>
      <c r="AT13" s="13" t="n">
        <v>22.53</v>
      </c>
      <c r="AU13" s="13" t="n">
        <v>22.49</v>
      </c>
      <c r="AV13" s="13" t="n">
        <v>22.43</v>
      </c>
      <c r="AW13" s="13" t="n">
        <v>22.55</v>
      </c>
      <c r="AX13" s="13" t="n">
        <v>22.54</v>
      </c>
      <c r="AY13" s="13" t="n">
        <v>22.54</v>
      </c>
    </row>
    <row r="14" customFormat="false" ht="15" hidden="false" customHeight="false" outlineLevel="0" collapsed="false">
      <c r="A14" s="10" t="s">
        <v>302</v>
      </c>
      <c r="B14" s="16" t="s">
        <v>275</v>
      </c>
      <c r="C14" s="16" t="n">
        <v>0.93</v>
      </c>
      <c r="D14" s="16" t="n">
        <v>0.88</v>
      </c>
      <c r="E14" s="16" t="n">
        <v>0.89</v>
      </c>
      <c r="F14" s="16" t="n">
        <v>1</v>
      </c>
      <c r="G14" s="16" t="n">
        <v>1.26</v>
      </c>
      <c r="H14" s="16" t="n">
        <v>1.75</v>
      </c>
      <c r="I14" s="16" t="n">
        <v>2.53</v>
      </c>
      <c r="J14" s="16" t="n">
        <v>3.72</v>
      </c>
      <c r="K14" s="16" t="n">
        <v>5.32</v>
      </c>
      <c r="L14" s="16" t="n">
        <v>7.33</v>
      </c>
      <c r="M14" s="16" t="n">
        <v>9.91</v>
      </c>
      <c r="N14" s="16" t="n">
        <v>13.05</v>
      </c>
      <c r="O14" s="16" t="n">
        <v>16.78</v>
      </c>
      <c r="P14" s="16" t="n">
        <v>20.13</v>
      </c>
      <c r="Q14" s="16" t="n">
        <v>22.76</v>
      </c>
      <c r="R14" s="16" t="n">
        <v>24.29</v>
      </c>
      <c r="S14" s="16" t="n">
        <v>25.1</v>
      </c>
      <c r="T14" s="16" t="n">
        <v>25.64</v>
      </c>
      <c r="U14" s="16" t="n">
        <v>25.88</v>
      </c>
      <c r="V14" s="16" t="n">
        <v>25.96</v>
      </c>
      <c r="W14" s="16" t="n">
        <v>25.94</v>
      </c>
      <c r="X14" s="16" t="n">
        <v>26</v>
      </c>
      <c r="Y14" s="16" t="n">
        <v>26</v>
      </c>
      <c r="Z14" s="16" t="n">
        <v>26.03</v>
      </c>
      <c r="AA14" s="16" t="n">
        <v>25.52</v>
      </c>
      <c r="AB14" s="16" t="n">
        <v>25.15</v>
      </c>
      <c r="AC14" s="16" t="n">
        <v>24.87</v>
      </c>
      <c r="AD14" s="16" t="n">
        <v>24.56</v>
      </c>
      <c r="AE14" s="16" t="n">
        <v>24.35</v>
      </c>
      <c r="AF14" s="16" t="n">
        <v>24.12</v>
      </c>
      <c r="AG14" s="16" t="n">
        <v>23.95</v>
      </c>
      <c r="AH14" s="16" t="n">
        <v>23.83</v>
      </c>
      <c r="AI14" s="16" t="n">
        <v>23.79</v>
      </c>
      <c r="AJ14" s="16" t="n">
        <v>23.75</v>
      </c>
      <c r="AK14" s="16" t="n">
        <v>23.68</v>
      </c>
      <c r="AL14" s="13" t="n">
        <v>23.57</v>
      </c>
      <c r="AM14" s="13" t="n">
        <v>23.46</v>
      </c>
      <c r="AN14" s="13" t="n">
        <v>23.45</v>
      </c>
      <c r="AO14" s="13" t="n">
        <v>23.34</v>
      </c>
      <c r="AP14" s="13" t="n">
        <v>23.33</v>
      </c>
      <c r="AQ14" s="13" t="n">
        <v>23.43</v>
      </c>
      <c r="AR14" s="13" t="n">
        <v>23.51</v>
      </c>
      <c r="AS14" s="13" t="n">
        <v>23.28</v>
      </c>
      <c r="AT14" s="13" t="n">
        <v>22.97</v>
      </c>
      <c r="AU14" s="13" t="n">
        <v>22.94</v>
      </c>
      <c r="AV14" s="13" t="n">
        <v>22.84</v>
      </c>
      <c r="AW14" s="13" t="n">
        <v>23.02</v>
      </c>
      <c r="AX14" s="13" t="n">
        <v>22.84</v>
      </c>
      <c r="AY14" s="13" t="n">
        <v>22.59</v>
      </c>
    </row>
    <row r="15" customFormat="false" ht="15" hidden="false" customHeight="false" outlineLevel="0" collapsed="false">
      <c r="A15" s="10" t="s">
        <v>302</v>
      </c>
      <c r="B15" s="16" t="s">
        <v>275</v>
      </c>
      <c r="C15" s="16" t="n">
        <v>0.87</v>
      </c>
      <c r="D15" s="16" t="n">
        <v>0.87</v>
      </c>
      <c r="E15" s="16" t="n">
        <v>0.9</v>
      </c>
      <c r="F15" s="16" t="n">
        <v>1.01</v>
      </c>
      <c r="G15" s="16" t="n">
        <v>1.27</v>
      </c>
      <c r="H15" s="16" t="n">
        <v>1.74</v>
      </c>
      <c r="I15" s="16" t="n">
        <v>2.57</v>
      </c>
      <c r="J15" s="16" t="n">
        <v>3.74</v>
      </c>
      <c r="K15" s="16" t="n">
        <v>5.36</v>
      </c>
      <c r="L15" s="16" t="n">
        <v>7.39</v>
      </c>
      <c r="M15" s="16" t="n">
        <v>9.96</v>
      </c>
      <c r="N15" s="16" t="n">
        <v>13.05</v>
      </c>
      <c r="O15" s="16" t="n">
        <v>16.81</v>
      </c>
      <c r="P15" s="16" t="n">
        <v>20.28</v>
      </c>
      <c r="Q15" s="16" t="n">
        <v>22.64</v>
      </c>
      <c r="R15" s="16" t="n">
        <v>24.08</v>
      </c>
      <c r="S15" s="16" t="n">
        <v>24.92</v>
      </c>
      <c r="T15" s="16" t="n">
        <v>25.34</v>
      </c>
      <c r="U15" s="16" t="n">
        <v>25.38</v>
      </c>
      <c r="V15" s="16" t="n">
        <v>25.15</v>
      </c>
      <c r="W15" s="16" t="n">
        <v>24.84</v>
      </c>
      <c r="X15" s="16" t="n">
        <v>24.55</v>
      </c>
      <c r="Y15" s="16" t="n">
        <v>24.29</v>
      </c>
      <c r="Z15" s="16" t="n">
        <v>24.05</v>
      </c>
      <c r="AA15" s="16" t="n">
        <v>23.86</v>
      </c>
      <c r="AB15" s="16" t="n">
        <v>23.6</v>
      </c>
      <c r="AC15" s="16" t="n">
        <v>23.54</v>
      </c>
      <c r="AD15" s="16" t="n">
        <v>23.39</v>
      </c>
      <c r="AE15" s="16" t="n">
        <v>23.28</v>
      </c>
      <c r="AF15" s="16" t="n">
        <v>23.28</v>
      </c>
      <c r="AG15" s="16" t="n">
        <v>23.25</v>
      </c>
      <c r="AH15" s="16" t="n">
        <v>23.13</v>
      </c>
      <c r="AI15" s="16" t="n">
        <v>23.08</v>
      </c>
      <c r="AJ15" s="16" t="n">
        <v>23</v>
      </c>
      <c r="AK15" s="16" t="n">
        <v>23.07</v>
      </c>
      <c r="AL15" s="13" t="n">
        <v>23.02</v>
      </c>
      <c r="AM15" s="13" t="n">
        <v>22.97</v>
      </c>
      <c r="AN15" s="13" t="n">
        <v>23.01</v>
      </c>
      <c r="AO15" s="13" t="n">
        <v>23.08</v>
      </c>
      <c r="AP15" s="13" t="n">
        <v>23.05</v>
      </c>
      <c r="AQ15" s="13" t="n">
        <v>23.22</v>
      </c>
      <c r="AR15" s="13" t="n">
        <v>23.34</v>
      </c>
      <c r="AS15" s="13" t="n">
        <v>23.44</v>
      </c>
      <c r="AT15" s="13" t="n">
        <v>23.39</v>
      </c>
      <c r="AU15" s="13" t="n">
        <v>23.51</v>
      </c>
      <c r="AV15" s="13" t="n">
        <v>23.6</v>
      </c>
      <c r="AW15" s="13" t="n">
        <v>23.82</v>
      </c>
      <c r="AX15" s="13" t="n">
        <v>22.69</v>
      </c>
      <c r="AY15" s="13" t="n">
        <v>22.54</v>
      </c>
    </row>
    <row r="16" customFormat="false" ht="15" hidden="false" customHeight="false" outlineLevel="0" collapsed="false">
      <c r="A16" s="10" t="s">
        <v>302</v>
      </c>
      <c r="B16" s="16" t="s">
        <v>275</v>
      </c>
      <c r="C16" s="16" t="n">
        <v>0.94</v>
      </c>
      <c r="D16" s="16" t="n">
        <v>0.91</v>
      </c>
      <c r="E16" s="16" t="n">
        <v>0.96</v>
      </c>
      <c r="F16" s="16" t="n">
        <v>1.06</v>
      </c>
      <c r="G16" s="16" t="n">
        <v>1.32</v>
      </c>
      <c r="H16" s="16" t="n">
        <v>1.81</v>
      </c>
      <c r="I16" s="16" t="n">
        <v>2.67</v>
      </c>
      <c r="J16" s="16" t="n">
        <v>3.9</v>
      </c>
      <c r="K16" s="16" t="n">
        <v>5.51</v>
      </c>
      <c r="L16" s="16" t="n">
        <v>7.6</v>
      </c>
      <c r="M16" s="16" t="n">
        <v>10.18</v>
      </c>
      <c r="N16" s="16" t="n">
        <v>13.2</v>
      </c>
      <c r="O16" s="16" t="n">
        <v>17.24</v>
      </c>
      <c r="P16" s="16" t="n">
        <v>20.59</v>
      </c>
      <c r="Q16" s="16" t="n">
        <v>23.06</v>
      </c>
      <c r="R16" s="16" t="n">
        <v>24.49</v>
      </c>
      <c r="S16" s="16" t="n">
        <v>25.3</v>
      </c>
      <c r="T16" s="16" t="n">
        <v>25.67</v>
      </c>
      <c r="U16" s="16" t="n">
        <v>25.62</v>
      </c>
      <c r="V16" s="16" t="n">
        <v>25.38</v>
      </c>
      <c r="W16" s="16" t="n">
        <v>25.07</v>
      </c>
      <c r="X16" s="16" t="n">
        <v>24.81</v>
      </c>
      <c r="Y16" s="16" t="n">
        <v>24.49</v>
      </c>
      <c r="Z16" s="16" t="n">
        <v>24.31</v>
      </c>
      <c r="AA16" s="16" t="n">
        <v>24.17</v>
      </c>
      <c r="AB16" s="16" t="n">
        <v>23.94</v>
      </c>
      <c r="AC16" s="16" t="n">
        <v>23.84</v>
      </c>
      <c r="AD16" s="16" t="n">
        <v>23.68</v>
      </c>
      <c r="AE16" s="16" t="n">
        <v>23.64</v>
      </c>
      <c r="AF16" s="16" t="n">
        <v>23.61</v>
      </c>
      <c r="AG16" s="16" t="n">
        <v>23.52</v>
      </c>
      <c r="AH16" s="16" t="n">
        <v>23.44</v>
      </c>
      <c r="AI16" s="16" t="n">
        <v>23.42</v>
      </c>
      <c r="AJ16" s="16" t="n">
        <v>23.42</v>
      </c>
      <c r="AK16" s="16" t="n">
        <v>23.32</v>
      </c>
      <c r="AL16" s="13" t="n">
        <v>23.37</v>
      </c>
      <c r="AM16" s="13" t="n">
        <v>23.28</v>
      </c>
      <c r="AN16" s="13" t="n">
        <v>23.39</v>
      </c>
      <c r="AO16" s="13" t="n">
        <v>23.37</v>
      </c>
      <c r="AP16" s="13" t="n">
        <v>23.33</v>
      </c>
      <c r="AQ16" s="13" t="n">
        <v>23.56</v>
      </c>
      <c r="AR16" s="13" t="n">
        <v>23.65</v>
      </c>
      <c r="AS16" s="13" t="n">
        <v>23.53</v>
      </c>
      <c r="AT16" s="13" t="n">
        <v>23.35</v>
      </c>
      <c r="AU16" s="13" t="n">
        <v>23.31</v>
      </c>
      <c r="AV16" s="13" t="n">
        <v>23.44</v>
      </c>
      <c r="AW16" s="13" t="n">
        <v>23.44</v>
      </c>
      <c r="AX16" s="13" t="n">
        <v>23.47</v>
      </c>
      <c r="AY16" s="13" t="n">
        <v>23.39</v>
      </c>
    </row>
    <row r="17" customFormat="false" ht="15" hidden="false" customHeight="false" outlineLevel="0" collapsed="false">
      <c r="A17" s="10" t="s">
        <v>303</v>
      </c>
      <c r="B17" s="16" t="s">
        <v>275</v>
      </c>
      <c r="C17" s="16" t="n">
        <v>0.73</v>
      </c>
      <c r="D17" s="16" t="n">
        <v>0.71</v>
      </c>
      <c r="E17" s="16" t="n">
        <v>0.71</v>
      </c>
      <c r="F17" s="16" t="n">
        <v>0.86</v>
      </c>
      <c r="G17" s="16" t="n">
        <v>1.09</v>
      </c>
      <c r="H17" s="16" t="n">
        <v>1.49</v>
      </c>
      <c r="I17" s="16" t="n">
        <v>2.18</v>
      </c>
      <c r="J17" s="16" t="n">
        <v>3.28</v>
      </c>
      <c r="K17" s="16" t="n">
        <v>4.75</v>
      </c>
      <c r="L17" s="16" t="n">
        <v>6.51</v>
      </c>
      <c r="M17" s="16" t="n">
        <v>8.88</v>
      </c>
      <c r="N17" s="16" t="n">
        <v>11.73</v>
      </c>
      <c r="O17" s="16" t="n">
        <v>15.1</v>
      </c>
      <c r="P17" s="16" t="n">
        <v>18.46</v>
      </c>
      <c r="Q17" s="16" t="n">
        <v>20.93</v>
      </c>
      <c r="R17" s="16" t="n">
        <v>22.79</v>
      </c>
      <c r="S17" s="16" t="n">
        <v>23.35</v>
      </c>
      <c r="T17" s="16" t="n">
        <v>24.19</v>
      </c>
      <c r="U17" s="16" t="n">
        <v>24.29</v>
      </c>
      <c r="V17" s="16" t="n">
        <v>24.1</v>
      </c>
      <c r="W17" s="16" t="n">
        <v>23.88</v>
      </c>
      <c r="X17" s="16" t="n">
        <v>23.62</v>
      </c>
      <c r="Y17" s="16" t="n">
        <v>23.37</v>
      </c>
      <c r="Z17" s="16" t="n">
        <v>23.05</v>
      </c>
      <c r="AA17" s="16" t="n">
        <v>22.92</v>
      </c>
      <c r="AB17" s="16" t="n">
        <v>22.71</v>
      </c>
      <c r="AC17" s="16" t="n">
        <v>22.65</v>
      </c>
      <c r="AD17" s="16" t="n">
        <v>22.51</v>
      </c>
      <c r="AE17" s="16" t="n">
        <v>22.45</v>
      </c>
      <c r="AF17" s="16" t="n">
        <v>22.35</v>
      </c>
      <c r="AG17" s="16" t="n">
        <v>22.29</v>
      </c>
      <c r="AH17" s="16" t="n">
        <v>22.19</v>
      </c>
      <c r="AI17" s="16" t="n">
        <v>22.19</v>
      </c>
      <c r="AJ17" s="16" t="n">
        <v>22.15</v>
      </c>
      <c r="AK17" s="16" t="n">
        <v>22.19</v>
      </c>
      <c r="AL17" s="13" t="n">
        <v>22.13</v>
      </c>
      <c r="AM17" s="13" t="n">
        <v>22.09</v>
      </c>
      <c r="AN17" s="13" t="n">
        <v>22.09</v>
      </c>
      <c r="AO17" s="13" t="n">
        <v>22.13</v>
      </c>
      <c r="AP17" s="13" t="n">
        <v>22.29</v>
      </c>
      <c r="AQ17" s="13" t="n">
        <v>22.16</v>
      </c>
    </row>
    <row r="18" customFormat="false" ht="15" hidden="false" customHeight="false" outlineLevel="0" collapsed="false">
      <c r="A18" s="10" t="s">
        <v>303</v>
      </c>
      <c r="B18" s="16" t="s">
        <v>275</v>
      </c>
      <c r="C18" s="16" t="n">
        <v>0.73</v>
      </c>
      <c r="D18" s="16" t="n">
        <v>0.7</v>
      </c>
      <c r="E18" s="16" t="n">
        <v>0.73</v>
      </c>
      <c r="F18" s="16" t="n">
        <v>0.87</v>
      </c>
      <c r="G18" s="16" t="n">
        <v>1.1</v>
      </c>
      <c r="H18" s="16" t="n">
        <v>1.53</v>
      </c>
      <c r="I18" s="16" t="n">
        <v>2.26</v>
      </c>
      <c r="J18" s="16" t="n">
        <v>3.39</v>
      </c>
      <c r="K18" s="16" t="n">
        <v>4.86</v>
      </c>
      <c r="L18" s="16" t="n">
        <v>6.68</v>
      </c>
      <c r="M18" s="16" t="n">
        <v>9.02</v>
      </c>
      <c r="N18" s="16" t="n">
        <v>11.89</v>
      </c>
      <c r="O18" s="16" t="n">
        <v>15.31</v>
      </c>
      <c r="P18" s="16" t="n">
        <v>18.61</v>
      </c>
      <c r="Q18" s="16" t="n">
        <v>20.93</v>
      </c>
      <c r="R18" s="16" t="n">
        <v>22.38</v>
      </c>
      <c r="S18" s="16" t="n">
        <v>23.11</v>
      </c>
      <c r="T18" s="16" t="n">
        <v>23.45</v>
      </c>
      <c r="U18" s="16" t="n">
        <v>23.27</v>
      </c>
      <c r="V18" s="16" t="n">
        <v>23.22</v>
      </c>
      <c r="W18" s="16" t="n">
        <v>23.25</v>
      </c>
      <c r="X18" s="16" t="n">
        <v>22.98</v>
      </c>
      <c r="Y18" s="16" t="n">
        <v>22.8</v>
      </c>
      <c r="Z18" s="16" t="n">
        <v>22.51</v>
      </c>
      <c r="AA18" s="16" t="n">
        <v>22.55</v>
      </c>
      <c r="AB18" s="16" t="n">
        <v>22.18</v>
      </c>
      <c r="AC18" s="16" t="n">
        <v>22.02</v>
      </c>
      <c r="AD18" s="16" t="n">
        <v>21.9</v>
      </c>
      <c r="AE18" s="16" t="n">
        <v>21.86</v>
      </c>
      <c r="AF18" s="16" t="n">
        <v>21.8</v>
      </c>
      <c r="AG18" s="16" t="n">
        <v>21.74</v>
      </c>
      <c r="AH18" s="16" t="n">
        <v>21.71</v>
      </c>
      <c r="AI18" s="16" t="n">
        <v>21.57</v>
      </c>
      <c r="AJ18" s="16" t="n">
        <v>21.59</v>
      </c>
      <c r="AK18" s="16" t="n">
        <v>21.6</v>
      </c>
      <c r="AL18" s="13" t="n">
        <v>21.53</v>
      </c>
      <c r="AM18" s="13" t="n">
        <v>21.47</v>
      </c>
      <c r="AN18" s="13" t="n">
        <v>21.44</v>
      </c>
      <c r="AO18" s="13" t="n">
        <v>21.31</v>
      </c>
      <c r="AP18" s="13" t="n">
        <v>21.41</v>
      </c>
      <c r="AQ18" s="13" t="n">
        <v>21.36</v>
      </c>
    </row>
    <row r="19" customFormat="false" ht="15" hidden="false" customHeight="false" outlineLevel="0" collapsed="false">
      <c r="A19" s="10" t="s">
        <v>303</v>
      </c>
      <c r="B19" s="16" t="s">
        <v>275</v>
      </c>
      <c r="C19" s="16" t="n">
        <v>0.74</v>
      </c>
      <c r="D19" s="16" t="n">
        <v>0.7</v>
      </c>
      <c r="E19" s="16" t="n">
        <v>0.73</v>
      </c>
      <c r="F19" s="16" t="n">
        <v>0.88</v>
      </c>
      <c r="G19" s="16" t="n">
        <v>1.1</v>
      </c>
      <c r="H19" s="16" t="n">
        <v>1.51</v>
      </c>
      <c r="I19" s="16" t="n">
        <v>2.19</v>
      </c>
      <c r="J19" s="16" t="n">
        <v>3.27</v>
      </c>
      <c r="K19" s="16" t="n">
        <v>4.74</v>
      </c>
      <c r="L19" s="16" t="n">
        <v>6.53</v>
      </c>
      <c r="M19" s="16" t="n">
        <v>8.91</v>
      </c>
      <c r="N19" s="16" t="n">
        <v>11.73</v>
      </c>
      <c r="O19" s="16" t="n">
        <v>15.26</v>
      </c>
      <c r="P19" s="16" t="n">
        <v>18.79</v>
      </c>
      <c r="Q19" s="16" t="n">
        <v>21.15</v>
      </c>
      <c r="R19" s="16" t="n">
        <v>23.11</v>
      </c>
      <c r="S19" s="16" t="n">
        <v>24.07</v>
      </c>
      <c r="T19" s="16" t="n">
        <v>24.49</v>
      </c>
      <c r="U19" s="16" t="n">
        <v>24.66</v>
      </c>
      <c r="V19" s="16" t="n">
        <v>24.49</v>
      </c>
      <c r="W19" s="16" t="n">
        <v>24.23</v>
      </c>
      <c r="X19" s="16" t="n">
        <v>23.91</v>
      </c>
      <c r="Y19" s="16" t="n">
        <v>23.64</v>
      </c>
      <c r="Z19" s="16" t="n">
        <v>23.38</v>
      </c>
      <c r="AA19" s="16" t="n">
        <v>23.21</v>
      </c>
      <c r="AB19" s="16" t="n">
        <v>23.03</v>
      </c>
      <c r="AC19" s="16" t="n">
        <v>22.89</v>
      </c>
      <c r="AD19" s="16" t="n">
        <v>22.79</v>
      </c>
      <c r="AE19" s="16" t="n">
        <v>22.77</v>
      </c>
      <c r="AF19" s="16" t="n">
        <v>22.65</v>
      </c>
      <c r="AG19" s="16" t="n">
        <v>22.63</v>
      </c>
      <c r="AH19" s="16" t="n">
        <v>22.62</v>
      </c>
      <c r="AI19" s="16" t="n">
        <v>22.6</v>
      </c>
      <c r="AJ19" s="16" t="n">
        <v>22.59</v>
      </c>
      <c r="AK19" s="16" t="n">
        <v>22.49</v>
      </c>
      <c r="AL19" s="13" t="n">
        <v>22.57</v>
      </c>
      <c r="AM19" s="13" t="n">
        <v>22.46</v>
      </c>
      <c r="AN19" s="13" t="n">
        <v>22.49</v>
      </c>
      <c r="AO19" s="13" t="n">
        <v>22.65</v>
      </c>
      <c r="AP19" s="13" t="n">
        <v>22.74</v>
      </c>
      <c r="AQ19" s="13" t="n">
        <v>22.72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mod4_1_1</v>
      </c>
      <c r="C28" s="16" t="n">
        <f aca="false">C2*$B$23+$B$24</f>
        <v>0.418671109717795</v>
      </c>
      <c r="D28" s="16" t="n">
        <f aca="false">D2*$B$23+$B$24</f>
        <v>0.379824119484652</v>
      </c>
      <c r="E28" s="16" t="n">
        <f aca="false">E2*$B$23+$B$24</f>
        <v>0.310916958237768</v>
      </c>
      <c r="F28" s="16" t="n">
        <f aca="false">F2*$B$23+$B$24</f>
        <v>0.258658507090803</v>
      </c>
      <c r="G28" s="16" t="n">
        <f aca="false">G2*$B$23+$B$24</f>
        <v>0.229060800246504</v>
      </c>
      <c r="H28" s="16" t="n">
        <f aca="false">H2*$B$23+$B$24</f>
        <v>0.203625270927184</v>
      </c>
      <c r="I28" s="16" t="n">
        <f aca="false">I2*$B$23+$B$24</f>
        <v>0.192988595030014</v>
      </c>
      <c r="J28" s="16" t="n">
        <f aca="false">J2*$B$23+$B$24</f>
        <v>0.282706643901796</v>
      </c>
      <c r="K28" s="16" t="n">
        <f aca="false">K2*$B$23+$B$24</f>
        <v>0.476479130898067</v>
      </c>
      <c r="L28" s="16" t="n">
        <f aca="false">L2*$B$23+$B$24</f>
        <v>0.852000036485111</v>
      </c>
      <c r="M28" s="16" t="n">
        <f aca="false">M2*$B$23+$B$24</f>
        <v>1.41666878737401</v>
      </c>
      <c r="N28" s="16" t="n">
        <f aca="false">N2*$B$23+$B$24</f>
        <v>1.82086247146646</v>
      </c>
      <c r="O28" s="16" t="n">
        <f aca="false">O2*$B$23+$B$24</f>
        <v>2.15522406597316</v>
      </c>
      <c r="P28" s="16" t="n">
        <f aca="false">P2*$B$23+$B$24</f>
        <v>2.57606646016553</v>
      </c>
      <c r="Q28" s="16" t="n">
        <f aca="false">Q2*$B$23+$B$24</f>
        <v>3.13611056936001</v>
      </c>
      <c r="R28" s="16" t="n">
        <f aca="false">R2*$B$23+$B$24</f>
        <v>3.53197989840251</v>
      </c>
      <c r="S28" s="16" t="n">
        <f aca="false">S2*$B$23+$B$24</f>
        <v>3.91490023070063</v>
      </c>
      <c r="T28" s="16" t="n">
        <f aca="false">T2*$B$23+$B$24</f>
        <v>4.32973059069026</v>
      </c>
      <c r="U28" s="16" t="n">
        <f aca="false">U2*$B$23+$B$24</f>
        <v>4.54570135781975</v>
      </c>
      <c r="V28" s="16" t="n">
        <f aca="false">V2*$B$23+$B$24</f>
        <v>4.72051281386889</v>
      </c>
      <c r="W28" s="16" t="n">
        <f aca="false">W2*$B$23+$B$24</f>
        <v>4.8532400304988</v>
      </c>
      <c r="X28" s="16" t="n">
        <f aca="false">X2*$B$23+$B$24</f>
        <v>5.01695234648133</v>
      </c>
      <c r="Y28" s="16" t="n">
        <f aca="false">Y2*$B$23+$B$24</f>
        <v>5.11083257287809</v>
      </c>
      <c r="Z28" s="16" t="n">
        <f aca="false">Z2*$B$23+$B$24</f>
        <v>5.12285664128358</v>
      </c>
      <c r="AA28" s="16" t="n">
        <f aca="false">AA2*$B$23+$B$24</f>
        <v>5.219511652697</v>
      </c>
      <c r="AB28" s="16" t="n">
        <f aca="false">AB2*$B$23+$B$24</f>
        <v>5.2282984719164</v>
      </c>
      <c r="AC28" s="16" t="n">
        <f aca="false">AC2*$B$23+$B$24</f>
        <v>5.31801652078818</v>
      </c>
      <c r="AD28" s="16" t="n">
        <f aca="false">AD2*$B$23+$B$24</f>
        <v>5.3850738253573</v>
      </c>
      <c r="AE28" s="16" t="n">
        <f aca="false">AE2*$B$23+$B$24</f>
        <v>5.47201708921243</v>
      </c>
      <c r="AF28" s="16" t="n">
        <f aca="false">AF2*$B$23+$B$24</f>
        <v>5.44334431070701</v>
      </c>
      <c r="AG28" s="16" t="n">
        <f aca="false">AG2*$B$23+$B$24</f>
        <v>5.49236551266788</v>
      </c>
      <c r="AH28" s="16" t="n">
        <f aca="false">AH2*$B$23+$B$24</f>
        <v>5.51733857781776</v>
      </c>
      <c r="AI28" s="16" t="n">
        <f aca="false">AI2*$B$23+$B$24</f>
        <v>5.59225777326739</v>
      </c>
      <c r="AJ28" s="16" t="n">
        <f aca="false">AJ2*$B$23+$B$24</f>
        <v>5.59272023743683</v>
      </c>
      <c r="AK28" s="16" t="n">
        <f aca="false">AK2*$B$23+$B$24</f>
        <v>5.67781364461419</v>
      </c>
      <c r="AL28" s="16" t="n">
        <f aca="false">AL2*$B$23+$B$24</f>
        <v>5.65561536448097</v>
      </c>
      <c r="AM28" s="16" t="n">
        <f aca="false">AM2*$B$23+$B$24</f>
        <v>5.63942911855049</v>
      </c>
      <c r="AN28" s="16" t="n">
        <f aca="false">AN2*$B$23+$B$24</f>
        <v>5.70648642311961</v>
      </c>
      <c r="AO28" s="16" t="n">
        <f aca="false">AO2*$B$23+$B$24</f>
        <v>5.7689190859943</v>
      </c>
      <c r="AP28" s="16" t="n">
        <f aca="false">AP2*$B$23+$B$24</f>
        <v>5.76475690846932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mod4_1_1</v>
      </c>
      <c r="C29" s="16" t="n">
        <f aca="false">C3*$B$23+$B$24</f>
        <v>0.288256213935102</v>
      </c>
      <c r="D29" s="16" t="n">
        <f aca="false">D3*$B$23+$B$24</f>
        <v>0.324328419151591</v>
      </c>
      <c r="E29" s="16" t="n">
        <f aca="false">E3*$B$23+$B$24</f>
        <v>0.289181142273986</v>
      </c>
      <c r="F29" s="16" t="n">
        <f aca="false">F3*$B$23+$B$24</f>
        <v>0.272069968004626</v>
      </c>
      <c r="G29" s="16" t="n">
        <f aca="false">G3*$B$23+$B$24</f>
        <v>0.274382288851837</v>
      </c>
      <c r="H29" s="16" t="n">
        <f aca="false">H3*$B$23+$B$24</f>
        <v>0.303979995696136</v>
      </c>
      <c r="I29" s="16" t="n">
        <f aca="false">I3*$B$23+$B$24</f>
        <v>0.29426824813785</v>
      </c>
      <c r="J29" s="16" t="n">
        <f aca="false">J3*$B$23+$B$24</f>
        <v>0.383061368670747</v>
      </c>
      <c r="K29" s="16" t="n">
        <f aca="false">K3*$B$23+$B$24</f>
        <v>0.567584572278175</v>
      </c>
      <c r="L29" s="16" t="n">
        <f aca="false">L3*$B$23+$B$24</f>
        <v>0.928769088612512</v>
      </c>
      <c r="M29" s="16" t="n">
        <f aca="false">M3*$B$23+$B$24</f>
        <v>1.46568998933488</v>
      </c>
      <c r="N29" s="16" t="n">
        <f aca="false">N3*$B$23+$B$24</f>
        <v>1.93000401545482</v>
      </c>
      <c r="O29" s="16" t="n">
        <f aca="false">O3*$B$23+$B$24</f>
        <v>2.28147678423087</v>
      </c>
      <c r="P29" s="16" t="n">
        <f aca="false">P3*$B$23+$B$24</f>
        <v>2.69538221588161</v>
      </c>
      <c r="Q29" s="16" t="n">
        <f aca="false">Q3*$B$23+$B$24</f>
        <v>3.29057360195369</v>
      </c>
      <c r="R29" s="16" t="n">
        <f aca="false">R3*$B$23+$B$24</f>
        <v>3.73453920461818</v>
      </c>
      <c r="S29" s="16" t="n">
        <f aca="false">S3*$B$23+$B$24</f>
        <v>4.11283489522188</v>
      </c>
      <c r="T29" s="16" t="n">
        <f aca="false">T3*$B$23+$B$24</f>
        <v>4.3093821672348</v>
      </c>
      <c r="U29" s="16" t="n">
        <f aca="false">U3*$B$23+$B$24</f>
        <v>4.52905264771983</v>
      </c>
      <c r="V29" s="16" t="n">
        <f aca="false">V3*$B$23+$B$24</f>
        <v>4.55495064120859</v>
      </c>
      <c r="W29" s="16" t="n">
        <f aca="false">W3*$B$23+$B$24</f>
        <v>4.71496324383559</v>
      </c>
      <c r="X29" s="16" t="n">
        <f aca="false">X3*$B$23+$B$24</f>
        <v>4.88653745069863</v>
      </c>
      <c r="Y29" s="16" t="n">
        <f aca="false">Y3*$B$23+$B$24</f>
        <v>4.86942627642927</v>
      </c>
      <c r="Z29" s="16" t="n">
        <f aca="false">Z3*$B$23+$B$24</f>
        <v>4.91844747839014</v>
      </c>
      <c r="AA29" s="16" t="n">
        <f aca="false">AA3*$B$23+$B$24</f>
        <v>5.015564953973</v>
      </c>
      <c r="AB29" s="16" t="n">
        <f aca="false">AB3*$B$23+$B$24</f>
        <v>5.04747498166451</v>
      </c>
      <c r="AC29" s="16" t="n">
        <f aca="false">AC3*$B$23+$B$24</f>
        <v>5.083547186881</v>
      </c>
      <c r="AD29" s="16" t="n">
        <f aca="false">AD3*$B$23+$B$24</f>
        <v>5.14644231392513</v>
      </c>
      <c r="AE29" s="16" t="n">
        <f aca="false">AE3*$B$23+$B$24</f>
        <v>5.19546351588601</v>
      </c>
      <c r="AF29" s="16" t="n">
        <f aca="false">AF3*$B$23+$B$24</f>
        <v>5.24448471784688</v>
      </c>
      <c r="AG29" s="16" t="n">
        <f aca="false">AG3*$B$23+$B$24</f>
        <v>5.23523543445803</v>
      </c>
      <c r="AH29" s="16" t="n">
        <f aca="false">AH3*$B$23+$B$24</f>
        <v>5.20610019178318</v>
      </c>
      <c r="AI29" s="16" t="n">
        <f aca="false">AI3*$B$23+$B$24</f>
        <v>5.33928987258252</v>
      </c>
      <c r="AJ29" s="16" t="n">
        <f aca="false">AJ3*$B$23+$B$24</f>
        <v>5.35501365434356</v>
      </c>
      <c r="AK29" s="16" t="n">
        <f aca="false">AK3*$B$23+$B$24</f>
        <v>5.42207095891267</v>
      </c>
      <c r="AL29" s="16" t="n">
        <f aca="false">AL3*$B$23+$B$24</f>
        <v>5.41744631721825</v>
      </c>
      <c r="AM29" s="16" t="n">
        <f aca="false">AM3*$B$23+$B$24</f>
        <v>5.41282167552383</v>
      </c>
      <c r="AN29" s="16" t="n">
        <f aca="false">AN3*$B$23+$B$24</f>
        <v>5.45906809246804</v>
      </c>
      <c r="AO29" s="16" t="n">
        <f aca="false">AO3*$B$23+$B$24</f>
        <v>5.54323657130652</v>
      </c>
      <c r="AP29" s="16" t="n">
        <f aca="false">AP3*$B$23+$B$24</f>
        <v>5.54323657130652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mod4_1_1</v>
      </c>
      <c r="C30" s="16" t="n">
        <f aca="false">C4*$B$23+$B$24</f>
        <v>0.462605205814801</v>
      </c>
      <c r="D30" s="16" t="n">
        <f aca="false">D4*$B$23+$B$24</f>
        <v>0.410346754667836</v>
      </c>
      <c r="E30" s="16" t="n">
        <f aca="false">E4*$B$23+$B$24</f>
        <v>0.359938160198639</v>
      </c>
      <c r="F30" s="16" t="n">
        <f aca="false">F4*$B$23+$B$24</f>
        <v>0.332652774201551</v>
      </c>
      <c r="G30" s="16" t="n">
        <f aca="false">G4*$B$23+$B$24</f>
        <v>0.323403490812707</v>
      </c>
      <c r="H30" s="16" t="n">
        <f aca="false">H4*$B$23+$B$24</f>
        <v>0.309992029898884</v>
      </c>
      <c r="I30" s="16" t="n">
        <f aca="false">I4*$B$23+$B$24</f>
        <v>0.30906710156</v>
      </c>
      <c r="J30" s="16" t="n">
        <f aca="false">J4*$B$23+$B$24</f>
        <v>0.393698044567917</v>
      </c>
      <c r="K30" s="16" t="n">
        <f aca="false">K4*$B$23+$B$24</f>
        <v>0.599494599969685</v>
      </c>
      <c r="L30" s="16" t="n">
        <f aca="false">L4*$B$23+$B$24</f>
        <v>0.962991437151233</v>
      </c>
      <c r="M30" s="16" t="n">
        <f aca="false">M4*$B$23+$B$24</f>
        <v>1.50962408543188</v>
      </c>
      <c r="N30" s="16" t="n">
        <f aca="false">N4*$B$23+$B$24</f>
        <v>2.03775816693484</v>
      </c>
      <c r="O30" s="16" t="n">
        <f aca="false">O4*$B$23+$B$24</f>
        <v>2.83180914586706</v>
      </c>
      <c r="P30" s="16" t="n">
        <f aca="false">P4*$B$23+$B$24</f>
        <v>3.03436845208273</v>
      </c>
      <c r="Q30" s="16" t="n">
        <f aca="false">Q4*$B$23+$B$24</f>
        <v>3.66008247333799</v>
      </c>
      <c r="R30" s="16" t="n">
        <f aca="false">R4*$B$23+$B$24</f>
        <v>4.04300280563611</v>
      </c>
      <c r="S30" s="16" t="n">
        <f aca="false">S4*$B$23+$B$24</f>
        <v>4.38198904183722</v>
      </c>
      <c r="T30" s="16" t="n">
        <f aca="false">T4*$B$23+$B$24</f>
        <v>4.69415235621069</v>
      </c>
      <c r="U30" s="16" t="n">
        <f aca="false">U4*$B$23+$B$24</f>
        <v>4.96700621618157</v>
      </c>
      <c r="V30" s="16" t="n">
        <f aca="false">V4*$B$23+$B$24</f>
        <v>5.03036380739515</v>
      </c>
      <c r="W30" s="16" t="n">
        <f aca="false">W4*$B$23+$B$24</f>
        <v>5.1635534881945</v>
      </c>
      <c r="X30" s="16" t="n">
        <f aca="false">X4*$B$23+$B$24</f>
        <v>5.34298958593806</v>
      </c>
      <c r="Y30" s="16" t="n">
        <f aca="false">Y4*$B$23+$B$24</f>
        <v>5.40773456965996</v>
      </c>
      <c r="Z30" s="16" t="n">
        <f aca="false">Z4*$B$23+$B$24</f>
        <v>5.39108585956005</v>
      </c>
      <c r="AA30" s="16" t="n">
        <f aca="false">AA4*$B$23+$B$24</f>
        <v>5.50716436609003</v>
      </c>
      <c r="AB30" s="16" t="n">
        <f aca="false">AB4*$B$23+$B$24</f>
        <v>5.53259989540935</v>
      </c>
      <c r="AC30" s="16" t="n">
        <f aca="false">AC4*$B$23+$B$24</f>
        <v>5.57977124069245</v>
      </c>
      <c r="AD30" s="16" t="n">
        <f aca="false">AD4*$B$23+$B$24</f>
        <v>5.60196952082568</v>
      </c>
      <c r="AE30" s="16" t="n">
        <f aca="false">AE4*$B$23+$B$24</f>
        <v>5.72914716742227</v>
      </c>
      <c r="AF30" s="16" t="n">
        <f aca="false">AF4*$B$23+$B$24</f>
        <v>5.7513454475555</v>
      </c>
      <c r="AG30" s="16" t="n">
        <f aca="false">AG4*$B$23+$B$24</f>
        <v>5.80082911368581</v>
      </c>
      <c r="AH30" s="16" t="n">
        <f aca="false">AH4*$B$23+$B$24</f>
        <v>5.79111736612752</v>
      </c>
      <c r="AI30" s="16" t="n">
        <f aca="false">AI4*$B$23+$B$24</f>
        <v>5.90719587265751</v>
      </c>
      <c r="AJ30" s="16" t="n">
        <f aca="false">AJ4*$B$23+$B$24</f>
        <v>5.8785230941521</v>
      </c>
      <c r="AK30" s="16" t="n">
        <f aca="false">AK4*$B$23+$B$24</f>
        <v>5.95020504041563</v>
      </c>
      <c r="AL30" s="16" t="n">
        <f aca="false">AL4*$B$23+$B$24</f>
        <v>6.00292595573204</v>
      </c>
      <c r="AM30" s="16" t="n">
        <f aca="false">AM4*$B$23+$B$24</f>
        <v>5.91968240523245</v>
      </c>
      <c r="AN30" s="16" t="n">
        <f aca="false">AN4*$B$23+$B$24</f>
        <v>5.94234314953512</v>
      </c>
      <c r="AO30" s="16" t="n">
        <f aca="false">AO4*$B$23+$B$24</f>
        <v>6.06582108277618</v>
      </c>
      <c r="AP30" s="16" t="n">
        <f aca="false">AP4*$B$23+$B$24</f>
        <v>6.05564687104845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mod4_1_2</v>
      </c>
      <c r="C31" s="16" t="n">
        <f aca="false">C5*$B$23+$B$24</f>
        <v>0.414971396362257</v>
      </c>
      <c r="D31" s="16" t="n">
        <f aca="false">D5*$B$23+$B$24</f>
        <v>0.280856787224027</v>
      </c>
      <c r="E31" s="16" t="n">
        <f aca="false">E5*$B$23+$B$24</f>
        <v>0.231373121093715</v>
      </c>
      <c r="F31" s="16" t="n">
        <f aca="false">F5*$B$23+$B$24</f>
        <v>0.214261946824354</v>
      </c>
      <c r="G31" s="16" t="n">
        <f aca="false">G5*$B$23+$B$24</f>
        <v>0.211487161807701</v>
      </c>
      <c r="H31" s="16" t="n">
        <f aca="false">H5*$B$23+$B$24</f>
        <v>0.227210943568735</v>
      </c>
      <c r="I31" s="16" t="n">
        <f aca="false">I5*$B$23+$B$24</f>
        <v>0.263283148785225</v>
      </c>
      <c r="J31" s="16" t="n">
        <f aca="false">J5*$B$23+$B$24</f>
        <v>0.382136440331863</v>
      </c>
      <c r="K31" s="16" t="n">
        <f aca="false">K5*$B$23+$B$24</f>
        <v>0.622617808441793</v>
      </c>
      <c r="L31" s="16" t="n">
        <f aca="false">L5*$B$23+$B$24</f>
        <v>1.00738799741768</v>
      </c>
      <c r="M31" s="16" t="n">
        <f aca="false">M5*$B$23+$B$24</f>
        <v>1.52118568966794</v>
      </c>
      <c r="N31" s="16" t="n">
        <f aca="false">N5*$B$23+$B$24</f>
        <v>2.30691231355019</v>
      </c>
      <c r="O31" s="16" t="n">
        <f aca="false">O5*$B$23+$B$24</f>
        <v>2.57514153182665</v>
      </c>
      <c r="P31" s="16" t="n">
        <f aca="false">P5*$B$23+$B$24</f>
        <v>2.92476444392493</v>
      </c>
      <c r="Q31" s="16" t="n">
        <f aca="false">Q5*$B$23+$B$24</f>
        <v>3.54539135931633</v>
      </c>
      <c r="R31" s="16" t="n">
        <f aca="false">R5*$B$23+$B$24</f>
        <v>3.95097243591712</v>
      </c>
      <c r="S31" s="16" t="n">
        <f aca="false">S5*$B$23+$B$24</f>
        <v>4.30383259720149</v>
      </c>
      <c r="T31" s="16" t="n">
        <f aca="false">T5*$B$23+$B$24</f>
        <v>4.75935980410204</v>
      </c>
      <c r="U31" s="16" t="n">
        <f aca="false">U5*$B$23+$B$24</f>
        <v>4.99891624387308</v>
      </c>
      <c r="V31" s="16" t="n">
        <f aca="false">V5*$B$23+$B$24</f>
        <v>5.28379417224946</v>
      </c>
      <c r="W31" s="16" t="n">
        <f aca="false">W5*$B$23+$B$24</f>
        <v>5.37073743610459</v>
      </c>
      <c r="X31" s="16" t="n">
        <f aca="false">X5*$B$23+$B$24</f>
        <v>5.65191565112543</v>
      </c>
      <c r="Y31" s="16" t="n">
        <f aca="false">Y5*$B$23+$B$24</f>
        <v>5.80267897036358</v>
      </c>
      <c r="Z31" s="16" t="n">
        <f aca="false">Z5*$B$23+$B$24</f>
        <v>6.03021134172913</v>
      </c>
      <c r="AA31" s="16" t="n">
        <f aca="false">AA5*$B$23+$B$24</f>
        <v>6.0584216560651</v>
      </c>
      <c r="AB31" s="16" t="n">
        <f aca="false">AB5*$B$23+$B$24</f>
        <v>6.06582108277618</v>
      </c>
      <c r="AC31" s="16" t="n">
        <f aca="false">AC5*$B$23+$B$24</f>
        <v>6.07784515118167</v>
      </c>
      <c r="AD31" s="16" t="n">
        <f aca="false">AD5*$B$23+$B$24</f>
        <v>5.99598899319041</v>
      </c>
      <c r="AE31" s="16" t="n">
        <f aca="false">AE5*$B$23+$B$24</f>
        <v>6.02558670003471</v>
      </c>
      <c r="AF31" s="16" t="n">
        <f aca="false">AF5*$B$23+$B$24</f>
        <v>6.0584216560651</v>
      </c>
      <c r="AG31" s="16" t="n">
        <f aca="false">AG5*$B$23+$B$24</f>
        <v>6.11345489222872</v>
      </c>
      <c r="AH31" s="16" t="n">
        <f aca="false">AH5*$B$23+$B$24</f>
        <v>6.0528720860318</v>
      </c>
      <c r="AI31" s="16" t="n">
        <f aca="false">AI5*$B$23+$B$24</f>
        <v>6.11391735639816</v>
      </c>
      <c r="AJ31" s="16" t="n">
        <f aca="false">AJ5*$B$23+$B$24</f>
        <v>6.13750302903971</v>
      </c>
      <c r="AK31" s="16" t="n">
        <f aca="false">AK5*$B$23+$B$24</f>
        <v>6.21242222448934</v>
      </c>
      <c r="AL31" s="16" t="n">
        <f aca="false">AL5*$B$23+$B$24</f>
        <v>6.1647884150368</v>
      </c>
      <c r="AM31" s="16" t="n">
        <f aca="false">AM5*$B$23+$B$24</f>
        <v>6.23554543296145</v>
      </c>
      <c r="AN31" s="16" t="n">
        <f aca="false">AN5*$B$23+$B$24</f>
        <v>6.26375574729743</v>
      </c>
      <c r="AO31" s="16" t="n">
        <f aca="false">AO5*$B$23+$B$24</f>
        <v>6.34884915447479</v>
      </c>
      <c r="AP31" s="16" t="n">
        <f aca="false">AP5*$B$23+$B$24</f>
        <v>6.33405030105264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mod4_1_2</v>
      </c>
      <c r="C32" s="16" t="n">
        <f aca="false">C6*$B$23+$B$24</f>
        <v>0.509776551097903</v>
      </c>
      <c r="D32" s="16" t="n">
        <f aca="false">D6*$B$23+$B$24</f>
        <v>0.371499764434693</v>
      </c>
      <c r="E32" s="16" t="n">
        <f aca="false">E6*$B$23+$B$24</f>
        <v>0.302592603187809</v>
      </c>
      <c r="F32" s="16" t="n">
        <f aca="false">F6*$B$23+$B$24</f>
        <v>0.305829852373905</v>
      </c>
      <c r="G32" s="16" t="n">
        <f aca="false">G6*$B$23+$B$24</f>
        <v>0.314154207423864</v>
      </c>
      <c r="H32" s="16" t="n">
        <f aca="false">H6*$B$23+$B$24</f>
        <v>0.318316384948843</v>
      </c>
      <c r="I32" s="16" t="n">
        <f aca="false">I6*$B$23+$B$24</f>
        <v>0.363637873554176</v>
      </c>
      <c r="J32" s="16" t="n">
        <f aca="false">J6*$B$23+$B$24</f>
        <v>0.499602339370175</v>
      </c>
      <c r="K32" s="16" t="n">
        <f aca="false">K6*$B$23+$B$24</f>
        <v>0.741933564157874</v>
      </c>
      <c r="L32" s="16" t="n">
        <f aca="false">L6*$B$23+$B$24</f>
        <v>1.13271578733651</v>
      </c>
      <c r="M32" s="16" t="n">
        <f aca="false">M6*$B$23+$B$24</f>
        <v>1.59333010010092</v>
      </c>
      <c r="N32" s="16" t="n">
        <f aca="false">N6*$B$23+$B$24</f>
        <v>2.16401088519256</v>
      </c>
      <c r="O32" s="16" t="n">
        <f aca="false">O6*$B$23+$B$24</f>
        <v>2.70185671425381</v>
      </c>
      <c r="P32" s="16" t="n">
        <f aca="false">P6*$B$23+$B$24</f>
        <v>2.98442232178297</v>
      </c>
      <c r="Q32" s="16" t="n">
        <f aca="false">Q6*$B$23+$B$24</f>
        <v>3.54122918179135</v>
      </c>
      <c r="R32" s="16" t="n">
        <f aca="false">R6*$B$23+$B$24</f>
        <v>3.96623375350871</v>
      </c>
      <c r="S32" s="16" t="n">
        <f aca="false">S6*$B$23+$B$24</f>
        <v>4.35331626333181</v>
      </c>
      <c r="T32" s="16" t="n">
        <f aca="false">T6*$B$23+$B$24</f>
        <v>4.73392427478272</v>
      </c>
      <c r="U32" s="16" t="n">
        <f aca="false">U6*$B$23+$B$24</f>
        <v>4.93047154679564</v>
      </c>
      <c r="V32" s="16" t="n">
        <f aca="false">V6*$B$23+$B$24</f>
        <v>5.10574546701422</v>
      </c>
      <c r="W32" s="16" t="n">
        <f aca="false">W6*$B$23+$B$24</f>
        <v>5.20610019178318</v>
      </c>
      <c r="X32" s="16" t="n">
        <f aca="false">X6*$B$23+$B$24</f>
        <v>5.31986637746595</v>
      </c>
      <c r="Y32" s="16" t="n">
        <f aca="false">Y6*$B$23+$B$24</f>
        <v>5.331427981702</v>
      </c>
      <c r="Z32" s="16" t="n">
        <f aca="false">Z6*$B$23+$B$24</f>
        <v>5.3730497569518</v>
      </c>
      <c r="AA32" s="16" t="n">
        <f aca="false">AA6*$B$23+$B$24</f>
        <v>5.46692998334856</v>
      </c>
      <c r="AB32" s="16" t="n">
        <f aca="false">AB6*$B$23+$B$24</f>
        <v>5.44380677487645</v>
      </c>
      <c r="AC32" s="16" t="n">
        <f aca="false">AC6*$B$23+$B$24</f>
        <v>5.5441614996454</v>
      </c>
      <c r="AD32" s="16" t="n">
        <f aca="false">AD6*$B$23+$B$24</f>
        <v>5.51548872113999</v>
      </c>
      <c r="AE32" s="16" t="n">
        <f aca="false">AE6*$B$23+$B$24</f>
        <v>5.57190934981193</v>
      </c>
      <c r="AF32" s="16" t="n">
        <f aca="false">AF6*$B$23+$B$24</f>
        <v>5.58624573906464</v>
      </c>
      <c r="AG32" s="16" t="n">
        <f aca="false">AG6*$B$23+$B$24</f>
        <v>5.67041421790312</v>
      </c>
      <c r="AH32" s="16" t="n">
        <f aca="false">AH6*$B$23+$B$24</f>
        <v>5.627405050145</v>
      </c>
      <c r="AI32" s="16" t="n">
        <f aca="false">AI6*$B$23+$B$24</f>
        <v>5.64914086610878</v>
      </c>
      <c r="AJ32" s="16" t="n">
        <f aca="false">AJ6*$B$23+$B$24</f>
        <v>5.73932137915</v>
      </c>
      <c r="AK32" s="16" t="n">
        <f aca="false">AK6*$B$23+$B$24</f>
        <v>5.78001822606091</v>
      </c>
      <c r="AL32" s="16" t="n">
        <f aca="false">AL6*$B$23+$B$24</f>
        <v>5.76105719511378</v>
      </c>
      <c r="AM32" s="16" t="n">
        <f aca="false">AM6*$B$23+$B$24</f>
        <v>5.82626464300513</v>
      </c>
      <c r="AN32" s="16" t="n">
        <f aca="false">AN6*$B$23+$B$24</f>
        <v>5.81331564626075</v>
      </c>
      <c r="AO32" s="16" t="n">
        <f aca="false">AO6*$B$23+$B$24</f>
        <v>5.95806693129615</v>
      </c>
      <c r="AP32" s="16" t="n">
        <f aca="false">AP6*$B$23+$B$24</f>
        <v>5.90950819350472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mod4_1_2</v>
      </c>
      <c r="C33" s="16" t="n">
        <f aca="false">C7*$B$23+$B$24</f>
        <v>0.46445506249257</v>
      </c>
      <c r="D33" s="16" t="n">
        <f aca="false">D7*$B$23+$B$24</f>
        <v>0.323865954982149</v>
      </c>
      <c r="E33" s="16" t="n">
        <f aca="false">E7*$B$23+$B$24</f>
        <v>0.207787448452164</v>
      </c>
      <c r="F33" s="16" t="n">
        <f aca="false">F7*$B$23+$B$24</f>
        <v>0.226748479399293</v>
      </c>
      <c r="G33" s="16" t="n">
        <f aca="false">G7*$B$23+$B$24</f>
        <v>0.239697476143674</v>
      </c>
      <c r="H33" s="16" t="n">
        <f aca="false">H7*$B$23+$B$24</f>
        <v>0.264670541293551</v>
      </c>
      <c r="I33" s="16" t="n">
        <f aca="false">I7*$B$23+$B$24</f>
        <v>0.326640739998802</v>
      </c>
      <c r="J33" s="16" t="n">
        <f aca="false">J7*$B$23+$B$24</f>
        <v>0.470004632525876</v>
      </c>
      <c r="K33" s="16" t="n">
        <f aca="false">K7*$B$23+$B$24</f>
        <v>0.711873393144133</v>
      </c>
      <c r="L33" s="16" t="n">
        <f aca="false">L7*$B$23+$B$24</f>
        <v>1.14843956909754</v>
      </c>
      <c r="M33" s="16" t="n">
        <f aca="false">M7*$B$23+$B$24</f>
        <v>1.70987107080034</v>
      </c>
      <c r="N33" s="16" t="n">
        <f aca="false">N7*$B$23+$B$24</f>
        <v>2.17048538356475</v>
      </c>
      <c r="O33" s="16" t="n">
        <f aca="false">O7*$B$23+$B$24</f>
        <v>2.60381431033206</v>
      </c>
      <c r="P33" s="16" t="n">
        <f aca="false">P7*$B$23+$B$24</f>
        <v>3.1305609993267</v>
      </c>
      <c r="Q33" s="16" t="n">
        <f aca="false">Q7*$B$23+$B$24</f>
        <v>3.66193233001576</v>
      </c>
      <c r="R33" s="16" t="n">
        <f aca="false">R7*$B$23+$B$24</f>
        <v>4.06566354993878</v>
      </c>
      <c r="S33" s="16" t="n">
        <f aca="false">S7*$B$23+$B$24</f>
        <v>4.44072199135638</v>
      </c>
      <c r="T33" s="16" t="n">
        <f aca="false">T7*$B$23+$B$24</f>
        <v>4.83289160704334</v>
      </c>
      <c r="U33" s="16" t="n">
        <f aca="false">U7*$B$23+$B$24</f>
        <v>4.96978100119823</v>
      </c>
      <c r="V33" s="16" t="n">
        <f aca="false">V7*$B$23+$B$24</f>
        <v>5.18806408917493</v>
      </c>
      <c r="W33" s="16" t="n">
        <f aca="false">W7*$B$23+$B$24</f>
        <v>5.25049675204962</v>
      </c>
      <c r="X33" s="16" t="n">
        <f aca="false">X7*$B$23+$B$24</f>
        <v>5.36842511525738</v>
      </c>
      <c r="Y33" s="16" t="n">
        <f aca="false">Y7*$B$23+$B$24</f>
        <v>5.37813686281566</v>
      </c>
      <c r="Z33" s="16" t="n">
        <f aca="false">Z7*$B$23+$B$24</f>
        <v>5.43501995565705</v>
      </c>
      <c r="AA33" s="16" t="n">
        <f aca="false">AA7*$B$23+$B$24</f>
        <v>5.5178010419872</v>
      </c>
      <c r="AB33" s="16" t="n">
        <f aca="false">AB7*$B$23+$B$24</f>
        <v>5.5298251103927</v>
      </c>
      <c r="AC33" s="16" t="n">
        <f aca="false">AC7*$B$23+$B$24</f>
        <v>5.59318270160627</v>
      </c>
      <c r="AD33" s="16" t="n">
        <f aca="false">AD7*$B$23+$B$24</f>
        <v>5.55572310388146</v>
      </c>
      <c r="AE33" s="16" t="n">
        <f aca="false">AE7*$B$23+$B$24</f>
        <v>5.63942911855049</v>
      </c>
      <c r="AF33" s="16" t="n">
        <f aca="false">AF7*$B$23+$B$24</f>
        <v>5.69030017718913</v>
      </c>
      <c r="AG33" s="16" t="n">
        <f aca="false">AG7*$B$23+$B$24</f>
        <v>5.75966980260546</v>
      </c>
      <c r="AH33" s="16" t="n">
        <f aca="false">AH7*$B$23+$B$24</f>
        <v>5.73007209576116</v>
      </c>
      <c r="AI33" s="16" t="n">
        <f aca="false">AI7*$B$23+$B$24</f>
        <v>5.79157983029697</v>
      </c>
      <c r="AJ33" s="16" t="n">
        <f aca="false">AJ7*$B$23+$B$24</f>
        <v>5.82718957134401</v>
      </c>
      <c r="AK33" s="16" t="n">
        <f aca="false">AK7*$B$23+$B$24</f>
        <v>5.89887151760755</v>
      </c>
      <c r="AL33" s="16" t="n">
        <f aca="false">AL7*$B$23+$B$24</f>
        <v>5.89470934008257</v>
      </c>
      <c r="AM33" s="16" t="n">
        <f aca="false">AM7*$B$23+$B$24</f>
        <v>5.91783254855468</v>
      </c>
      <c r="AN33" s="16" t="n">
        <f aca="false">AN7*$B$23+$B$24</f>
        <v>5.95899185963503</v>
      </c>
      <c r="AO33" s="16" t="n">
        <f aca="false">AO7*$B$23+$B$24</f>
        <v>6.07275804531781</v>
      </c>
      <c r="AP33" s="16" t="n">
        <f aca="false">AP7*$B$23+$B$24</f>
        <v>6.07507036616502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mod4_1_3</v>
      </c>
      <c r="C34" s="16" t="n">
        <f aca="false">C8*$B$23+$B$24</f>
        <v>0.280856787224027</v>
      </c>
      <c r="D34" s="16" t="n">
        <f aca="false">D8*$B$23+$B$24</f>
        <v>0.248021831193633</v>
      </c>
      <c r="E34" s="16" t="n">
        <f aca="false">E8*$B$23+$B$24</f>
        <v>0.207324984282722</v>
      </c>
      <c r="F34" s="16" t="n">
        <f aca="false">F8*$B$23+$B$24</f>
        <v>0.199925557571647</v>
      </c>
      <c r="G34" s="16" t="n">
        <f aca="false">G8*$B$23+$B$24</f>
        <v>0.201312950079973</v>
      </c>
      <c r="H34" s="16" t="n">
        <f aca="false">H8*$B$23+$B$24</f>
        <v>0.189288881674477</v>
      </c>
      <c r="I34" s="16" t="n">
        <f aca="false">I8*$B$23+$B$24</f>
        <v>0.217036731841007</v>
      </c>
      <c r="J34" s="16" t="n">
        <f aca="false">J8*$B$23+$B$24</f>
        <v>0.346064235115374</v>
      </c>
      <c r="K34" s="16" t="n">
        <f aca="false">K8*$B$23+$B$24</f>
        <v>0.567122108108733</v>
      </c>
      <c r="L34" s="16" t="n">
        <f aca="false">L8*$B$23+$B$24</f>
        <v>0.944492870373546</v>
      </c>
      <c r="M34" s="16" t="n">
        <f aca="false">M8*$B$23+$B$24</f>
        <v>1.4615278118099</v>
      </c>
      <c r="N34" s="16" t="n">
        <f aca="false">N8*$B$23+$B$24</f>
        <v>1.88144527766339</v>
      </c>
      <c r="O34" s="16" t="n">
        <f aca="false">O8*$B$23+$B$24</f>
        <v>2.23199311810056</v>
      </c>
      <c r="P34" s="16" t="n">
        <f aca="false">P8*$B$23+$B$24</f>
        <v>2.70231917842325</v>
      </c>
      <c r="Q34" s="16" t="n">
        <f aca="false">Q8*$B$23+$B$24</f>
        <v>3.25311400422888</v>
      </c>
      <c r="R34" s="16" t="n">
        <f aca="false">R8*$B$23+$B$24</f>
        <v>3.8367437860649</v>
      </c>
      <c r="S34" s="16" t="n">
        <f aca="false">S8*$B$23+$B$24</f>
        <v>4.08601197339423</v>
      </c>
      <c r="T34" s="16" t="n">
        <f aca="false">T8*$B$23+$B$24</f>
        <v>4.52674032687262</v>
      </c>
      <c r="U34" s="16" t="n">
        <f aca="false">U8*$B$23+$B$24</f>
        <v>4.80329390019904</v>
      </c>
      <c r="V34" s="16" t="n">
        <f aca="false">V8*$B$23+$B$24</f>
        <v>4.92260965591512</v>
      </c>
      <c r="W34" s="16" t="n">
        <f aca="false">W8*$B$23+$B$24</f>
        <v>5.04470019664786</v>
      </c>
      <c r="X34" s="16" t="n">
        <f aca="false">X8*$B$23+$B$24</f>
        <v>5.09603371945594</v>
      </c>
      <c r="Y34" s="16" t="n">
        <f aca="false">Y8*$B$23+$B$24</f>
        <v>5.14875463477235</v>
      </c>
      <c r="Z34" s="16" t="n">
        <f aca="false">Z8*$B$23+$B$24</f>
        <v>5.19453858754712</v>
      </c>
      <c r="AA34" s="16" t="n">
        <f aca="false">AA8*$B$23+$B$24</f>
        <v>5.21766179601923</v>
      </c>
      <c r="AB34" s="16" t="n">
        <f aca="false">AB8*$B$23+$B$24</f>
        <v>5.25604632208293</v>
      </c>
      <c r="AC34" s="16" t="n">
        <f aca="false">AC8*$B$23+$B$24</f>
        <v>5.32079130580483</v>
      </c>
      <c r="AD34" s="16" t="n">
        <f aca="false">AD8*$B$23+$B$24</f>
        <v>5.34576437095471</v>
      </c>
      <c r="AE34" s="16" t="n">
        <f aca="false">AE8*$B$23+$B$24</f>
        <v>5.43363256314872</v>
      </c>
      <c r="AF34" s="16" t="n">
        <f aca="false">AF8*$B$23+$B$24</f>
        <v>5.42530820809877</v>
      </c>
      <c r="AG34" s="16" t="n">
        <f aca="false">AG8*$B$23+$B$24</f>
        <v>5.4410319898598</v>
      </c>
      <c r="AH34" s="16" t="n">
        <f aca="false">AH8*$B$23+$B$24</f>
        <v>5.47756665924573</v>
      </c>
      <c r="AI34" s="16" t="n">
        <f aca="false">AI8*$B$23+$B$24</f>
        <v>5.5298251103927</v>
      </c>
      <c r="AJ34" s="16" t="n">
        <f aca="false">AJ8*$B$23+$B$24</f>
        <v>5.52427554035939</v>
      </c>
      <c r="AK34" s="16" t="n">
        <f aca="false">AK8*$B$23+$B$24</f>
        <v>5.55479817554257</v>
      </c>
      <c r="AL34" s="16" t="n">
        <f aca="false">AL8*$B$23+$B$24</f>
        <v>5.58347095404799</v>
      </c>
      <c r="AM34" s="16" t="n">
        <f aca="false">AM8*$B$23+$B$24</f>
        <v>5.60474430584233</v>
      </c>
      <c r="AN34" s="16" t="n">
        <f aca="false">AN8*$B$23+$B$24</f>
        <v>5.62925490682276</v>
      </c>
      <c r="AO34" s="16" t="n">
        <f aca="false">AO8*$B$23+$B$24</f>
        <v>5.71388584983068</v>
      </c>
      <c r="AP34" s="16" t="n">
        <f aca="false">AP8*$B$23+$B$24</f>
        <v>5.72267266905008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mod4_1_3</v>
      </c>
      <c r="C35" s="16" t="n">
        <f aca="false">C9*$B$23+$B$24</f>
        <v>0.344214378437605</v>
      </c>
      <c r="D35" s="16" t="n">
        <f aca="false">D9*$B$23+$B$24</f>
        <v>0.308604637390558</v>
      </c>
      <c r="E35" s="16" t="n">
        <f aca="false">E9*$B$23+$B$24</f>
        <v>0.269295182987973</v>
      </c>
      <c r="F35" s="16" t="n">
        <f aca="false">F9*$B$23+$B$24</f>
        <v>0.274382288851837</v>
      </c>
      <c r="G35" s="16" t="n">
        <f aca="false">G9*$B$23+$B$24</f>
        <v>0.306292316543347</v>
      </c>
      <c r="H35" s="16" t="n">
        <f aca="false">H9*$B$23+$B$24</f>
        <v>0.277619538037932</v>
      </c>
      <c r="I35" s="16" t="n">
        <f aca="false">I9*$B$23+$B$24</f>
        <v>0.307217244882231</v>
      </c>
      <c r="J35" s="16" t="n">
        <f aca="false">J9*$B$23+$B$24</f>
        <v>0.438094604834366</v>
      </c>
      <c r="K35" s="16" t="n">
        <f aca="false">K9*$B$23+$B$24</f>
        <v>0.691062505519235</v>
      </c>
      <c r="L35" s="16" t="n">
        <f aca="false">L9*$B$23+$B$24</f>
        <v>1.07305790947847</v>
      </c>
      <c r="M35" s="16" t="n">
        <f aca="false">M9*$B$23+$B$24</f>
        <v>1.55217078902056</v>
      </c>
      <c r="N35" s="16" t="n">
        <f aca="false">N9*$B$23+$B$24</f>
        <v>1.98734957246565</v>
      </c>
      <c r="O35" s="16" t="n">
        <f aca="false">O9*$B$23+$B$24</f>
        <v>2.34205959042779</v>
      </c>
      <c r="P35" s="16" t="n">
        <f aca="false">P9*$B$23+$B$24</f>
        <v>2.8378211800698</v>
      </c>
      <c r="Q35" s="16" t="n">
        <f aca="false">Q9*$B$23+$B$24</f>
        <v>3.3169340596119</v>
      </c>
      <c r="R35" s="16" t="n">
        <f aca="false">R9*$B$23+$B$24</f>
        <v>3.6832056818101</v>
      </c>
      <c r="S35" s="16" t="n">
        <f aca="false">S9*$B$23+$B$24</f>
        <v>3.98611971279472</v>
      </c>
      <c r="T35" s="16" t="n">
        <f aca="false">T9*$B$23+$B$24</f>
        <v>4.23631282846294</v>
      </c>
      <c r="U35" s="16" t="n">
        <f aca="false">U9*$B$23+$B$24</f>
        <v>4.50037986921442</v>
      </c>
      <c r="V35" s="16" t="n">
        <f aca="false">V9*$B$23+$B$24</f>
        <v>4.68675292949961</v>
      </c>
      <c r="W35" s="16" t="n">
        <f aca="false">W9*$B$23+$B$24</f>
        <v>4.77832083504917</v>
      </c>
      <c r="X35" s="16" t="n">
        <f aca="false">X9*$B$23+$B$24</f>
        <v>4.96284403865659</v>
      </c>
      <c r="Y35" s="16" t="n">
        <f aca="false">Y9*$B$23+$B$24</f>
        <v>5.0363758415979</v>
      </c>
      <c r="Z35" s="16" t="n">
        <f aca="false">Z9*$B$23+$B$24</f>
        <v>5.11037010870864</v>
      </c>
      <c r="AA35" s="16" t="n">
        <f aca="false">AA9*$B$23+$B$24</f>
        <v>5.13164346050299</v>
      </c>
      <c r="AB35" s="16" t="n">
        <f aca="false">AB9*$B$23+$B$24</f>
        <v>5.13025606799466</v>
      </c>
      <c r="AC35" s="16" t="n">
        <f aca="false">AC9*$B$23+$B$24</f>
        <v>5.17927726995553</v>
      </c>
      <c r="AD35" s="16" t="n">
        <f aca="false">AD9*$B$23+$B$24</f>
        <v>5.21534947517202</v>
      </c>
      <c r="AE35" s="16" t="n">
        <f aca="false">AE9*$B$23+$B$24</f>
        <v>5.2666829979801</v>
      </c>
      <c r="AF35" s="16" t="n">
        <f aca="false">AF9*$B$23+$B$24</f>
        <v>5.30368013153547</v>
      </c>
      <c r="AG35" s="16" t="n">
        <f aca="false">AG9*$B$23+$B$24</f>
        <v>5.31616666411041</v>
      </c>
      <c r="AH35" s="16" t="n">
        <f aca="false">AH9*$B$23+$B$24</f>
        <v>5.34391451427694</v>
      </c>
      <c r="AI35" s="16" t="n">
        <f aca="false">AI9*$B$23+$B$24</f>
        <v>5.46877984002633</v>
      </c>
      <c r="AJ35" s="16" t="n">
        <f aca="false">AJ9*$B$23+$B$24</f>
        <v>5.41420906803215</v>
      </c>
      <c r="AK35" s="16" t="n">
        <f aca="false">AK9*$B$23+$B$24</f>
        <v>5.44288184653757</v>
      </c>
      <c r="AL35" s="16" t="n">
        <f aca="false">AL9*$B$23+$B$24</f>
        <v>5.4826537651096</v>
      </c>
      <c r="AM35" s="16" t="n">
        <f aca="false">AM9*$B$23+$B$24</f>
        <v>5.5298251103927</v>
      </c>
      <c r="AN35" s="16" t="n">
        <f aca="false">AN9*$B$23+$B$24</f>
        <v>5.55572310388146</v>
      </c>
      <c r="AO35" s="16" t="n">
        <f aca="false">AO9*$B$23+$B$24</f>
        <v>5.60844401919787</v>
      </c>
      <c r="AP35" s="16" t="n">
        <f aca="false">AP9*$B$23+$B$24</f>
        <v>5.64867840193933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mod4_1_3</v>
      </c>
      <c r="C36" s="16" t="n">
        <f aca="false">C10*$B$23+$B$24</f>
        <v>0.280856787224027</v>
      </c>
      <c r="D36" s="16" t="n">
        <f aca="false">D10*$B$23+$B$24</f>
        <v>0.238772547804789</v>
      </c>
      <c r="E36" s="16" t="n">
        <f aca="false">E10*$B$23+$B$24</f>
        <v>0.211949625977143</v>
      </c>
      <c r="F36" s="16" t="n">
        <f aca="false">F10*$B$23+$B$24</f>
        <v>0.212874554316028</v>
      </c>
      <c r="G36" s="16" t="n">
        <f aca="false">G10*$B$23+$B$24</f>
        <v>0.227673407738177</v>
      </c>
      <c r="H36" s="16" t="n">
        <f aca="false">H10*$B$23+$B$24</f>
        <v>0.228598336077061</v>
      </c>
      <c r="I36" s="16" t="n">
        <f aca="false">I10*$B$23+$B$24</f>
        <v>0.261433292107456</v>
      </c>
      <c r="J36" s="16" t="n">
        <f aca="false">J10*$B$23+$B$24</f>
        <v>0.393698044567917</v>
      </c>
      <c r="K36" s="16" t="n">
        <f aca="false">K10*$B$23+$B$24</f>
        <v>0.627242450136215</v>
      </c>
      <c r="L36" s="16" t="n">
        <f aca="false">L10*$B$23+$B$24</f>
        <v>1.0240367075176</v>
      </c>
      <c r="M36" s="16" t="n">
        <f aca="false">M10*$B$23+$B$24</f>
        <v>1.61229113104804</v>
      </c>
      <c r="N36" s="16" t="n">
        <f aca="false">N10*$B$23+$B$24</f>
        <v>2.05671919788197</v>
      </c>
      <c r="O36" s="16" t="n">
        <f aca="false">O10*$B$23+$B$24</f>
        <v>2.35685844384994</v>
      </c>
      <c r="P36" s="16" t="n">
        <f aca="false">P10*$B$23+$B$24</f>
        <v>2.97933521591911</v>
      </c>
      <c r="Q36" s="16" t="n">
        <f aca="false">Q10*$B$23+$B$24</f>
        <v>3.41543892770308</v>
      </c>
      <c r="R36" s="16" t="n">
        <f aca="false">R10*$B$23+$B$24</f>
        <v>3.9606841834754</v>
      </c>
      <c r="S36" s="16" t="n">
        <f aca="false">S10*$B$23+$B$24</f>
        <v>4.3269558056736</v>
      </c>
      <c r="T36" s="16" t="n">
        <f aca="false">T10*$B$23+$B$24</f>
        <v>4.67241654024691</v>
      </c>
      <c r="U36" s="16" t="n">
        <f aca="false">U10*$B$23+$B$24</f>
        <v>4.94110822269281</v>
      </c>
      <c r="V36" s="16" t="n">
        <f aca="false">V10*$B$23+$B$24</f>
        <v>5.03452598492013</v>
      </c>
      <c r="W36" s="16" t="n">
        <f aca="false">W10*$B$23+$B$24</f>
        <v>5.18390191164995</v>
      </c>
      <c r="X36" s="16" t="n">
        <f aca="false">X10*$B$23+$B$24</f>
        <v>5.25003428788018</v>
      </c>
      <c r="Y36" s="16" t="n">
        <f aca="false">Y10*$B$23+$B$24</f>
        <v>5.32032884163539</v>
      </c>
      <c r="Z36" s="16" t="n">
        <f aca="false">Z10*$B$23+$B$24</f>
        <v>5.36333800939351</v>
      </c>
      <c r="AA36" s="16" t="n">
        <f aca="false">AA10*$B$23+$B$24</f>
        <v>5.42253342308211</v>
      </c>
      <c r="AB36" s="16" t="n">
        <f aca="false">AB10*$B$23+$B$24</f>
        <v>5.43594488399594</v>
      </c>
      <c r="AC36" s="16" t="n">
        <f aca="false">AC10*$B$23+$B$24</f>
        <v>5.50207726022617</v>
      </c>
      <c r="AD36" s="16" t="n">
        <f aca="false">AD10*$B$23+$B$24</f>
        <v>5.56266006642309</v>
      </c>
      <c r="AE36" s="16" t="n">
        <f aca="false">AE10*$B$23+$B$24</f>
        <v>5.61121880421452</v>
      </c>
      <c r="AF36" s="16" t="n">
        <f aca="false">AF10*$B$23+$B$24</f>
        <v>5.62324287262002</v>
      </c>
      <c r="AG36" s="16" t="n">
        <f aca="false">AG10*$B$23+$B$24</f>
        <v>5.64590361692268</v>
      </c>
      <c r="AH36" s="16" t="n">
        <f aca="false">AH10*$B$23+$B$24</f>
        <v>5.66995175373368</v>
      </c>
      <c r="AI36" s="16" t="n">
        <f aca="false">AI10*$B$23+$B$24</f>
        <v>5.73562166579446</v>
      </c>
      <c r="AJ36" s="16" t="n">
        <f aca="false">AJ10*$B$23+$B$24</f>
        <v>5.72914716742227</v>
      </c>
      <c r="AK36" s="16" t="n">
        <f aca="false">AK10*$B$23+$B$24</f>
        <v>5.76244458762211</v>
      </c>
      <c r="AL36" s="16" t="n">
        <f aca="false">AL10*$B$23+$B$24</f>
        <v>5.77585604853593</v>
      </c>
      <c r="AM36" s="16" t="n">
        <f aca="false">AM10*$B$23+$B$24</f>
        <v>5.79157983029697</v>
      </c>
      <c r="AN36" s="16" t="n">
        <f aca="false">AN10*$B$23+$B$24</f>
        <v>5.89378441174369</v>
      </c>
      <c r="AO36" s="16" t="n">
        <f aca="false">AO10*$B$23+$B$24</f>
        <v>5.94188068536567</v>
      </c>
      <c r="AP36" s="16" t="n">
        <f aca="false">AP10*$B$23+$B$24</f>
        <v>5.9400308286879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mod4_1_1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mod4_1_1</v>
      </c>
      <c r="C58" s="16" t="n">
        <f aca="false">AVERAGE(C28:C36)</f>
        <v>0.384962610256232</v>
      </c>
      <c r="D58" s="16" t="n">
        <f aca="false">AVERAGE(D28:D36)</f>
        <v>0.32068009070377</v>
      </c>
      <c r="E58" s="16" t="n">
        <f aca="false">AVERAGE(E28:E36)</f>
        <v>0.265595469632435</v>
      </c>
      <c r="F58" s="16" t="n">
        <f aca="false">AVERAGE(F28:F36)</f>
        <v>0.25526710318156</v>
      </c>
      <c r="G58" s="16" t="n">
        <f aca="false">AVERAGE(G28:G36)</f>
        <v>0.258607122183087</v>
      </c>
      <c r="H58" s="16" t="n">
        <f aca="false">AVERAGE(H28:H36)</f>
        <v>0.258144658013645</v>
      </c>
      <c r="I58" s="16" t="n">
        <f aca="false">AVERAGE(I28:I36)</f>
        <v>0.281730330655196</v>
      </c>
      <c r="J58" s="16" t="n">
        <f aca="false">AVERAGE(J28:J36)</f>
        <v>0.398785150431781</v>
      </c>
      <c r="K58" s="16" t="n">
        <f aca="false">AVERAGE(K28:K36)</f>
        <v>0.622823348072657</v>
      </c>
      <c r="L58" s="16" t="n">
        <f aca="false">AVERAGE(L28:L36)</f>
        <v>1.00821015594113</v>
      </c>
      <c r="M58" s="16" t="n">
        <f aca="false">AVERAGE(M28:M36)</f>
        <v>1.53803993939872</v>
      </c>
      <c r="N58" s="16" t="n">
        <f aca="false">AVERAGE(N28:N36)</f>
        <v>2.03950525379718</v>
      </c>
      <c r="O58" s="16" t="n">
        <f aca="false">AVERAGE(O28:O36)</f>
        <v>2.45335930054021</v>
      </c>
      <c r="P58" s="16" t="n">
        <f aca="false">AVERAGE(P28:P36)</f>
        <v>2.87389338528629</v>
      </c>
      <c r="Q58" s="16" t="n">
        <f aca="false">AVERAGE(Q28:Q36)</f>
        <v>3.42453405636878</v>
      </c>
      <c r="R58" s="16" t="n">
        <f aca="false">AVERAGE(R28:R36)</f>
        <v>3.86366947770798</v>
      </c>
      <c r="S58" s="16" t="n">
        <f aca="false">AVERAGE(S28:S36)</f>
        <v>4.21185361239022</v>
      </c>
      <c r="T58" s="16" t="n">
        <f aca="false">AVERAGE(T28:T36)</f>
        <v>4.56610116618292</v>
      </c>
      <c r="U58" s="16" t="n">
        <f aca="false">AVERAGE(U28:U36)</f>
        <v>4.79841233396604</v>
      </c>
      <c r="V58" s="16" t="n">
        <f aca="false">AVERAGE(V28:V36)</f>
        <v>4.94747995124957</v>
      </c>
      <c r="W58" s="16" t="n">
        <f aca="false">AVERAGE(W28:W36)</f>
        <v>5.06289045397925</v>
      </c>
      <c r="X58" s="16" t="n">
        <f aca="false">AVERAGE(X28:X36)</f>
        <v>5.21062206366217</v>
      </c>
      <c r="Y58" s="16" t="n">
        <f aca="false">AVERAGE(Y28:Y36)</f>
        <v>5.26729961687269</v>
      </c>
      <c r="Z58" s="16" t="n">
        <f aca="false">AVERAGE(Z28:Z36)</f>
        <v>5.326546415469</v>
      </c>
      <c r="AA58" s="16" t="n">
        <f aca="false">AVERAGE(AA28:AA36)</f>
        <v>5.39524803708502</v>
      </c>
      <c r="AB58" s="16" t="n">
        <f aca="false">AVERAGE(AB28:AB36)</f>
        <v>5.40778595456768</v>
      </c>
      <c r="AC58" s="16" t="n">
        <f aca="false">AVERAGE(AC28:AC36)</f>
        <v>5.46651890408683</v>
      </c>
      <c r="AD58" s="16" t="n">
        <f aca="false">AVERAGE(AD28:AD36)</f>
        <v>5.48049559898553</v>
      </c>
      <c r="AE58" s="16" t="n">
        <f aca="false">AVERAGE(AE28:AE36)</f>
        <v>5.54945414514013</v>
      </c>
      <c r="AF58" s="16" t="n">
        <f aca="false">AVERAGE(AF28:AF36)</f>
        <v>5.56959702896472</v>
      </c>
      <c r="AG58" s="16" t="n">
        <f aca="false">AVERAGE(AG28:AG36)</f>
        <v>5.60834124938244</v>
      </c>
      <c r="AH58" s="16" t="n">
        <f aca="false">AVERAGE(AH28:AH36)</f>
        <v>5.60181536610253</v>
      </c>
      <c r="AI58" s="16" t="n">
        <f aca="false">AVERAGE(AI28:AI36)</f>
        <v>5.68084535416942</v>
      </c>
      <c r="AJ58" s="16" t="n">
        <f aca="false">AVERAGE(AJ28:AJ36)</f>
        <v>5.68865586014223</v>
      </c>
      <c r="AK58" s="16" t="n">
        <f aca="false">AVERAGE(AK28:AK36)</f>
        <v>5.74461402464473</v>
      </c>
      <c r="AL58" s="16" t="n">
        <f aca="false">AVERAGE(AL28:AL36)</f>
        <v>5.74872481726199</v>
      </c>
      <c r="AM58" s="16" t="n">
        <f aca="false">AVERAGE(AM28:AM36)</f>
        <v>5.76419167448445</v>
      </c>
      <c r="AN58" s="16" t="n">
        <f aca="false">AVERAGE(AN28:AN36)</f>
        <v>5.80252481564043</v>
      </c>
      <c r="AO58" s="16" t="n">
        <f aca="false">AVERAGE(AO28:AO36)</f>
        <v>5.89131793617333</v>
      </c>
      <c r="AP58" s="16" t="n">
        <f aca="false">AVERAGE(AP28:AP36)</f>
        <v>5.88818345680267</v>
      </c>
    </row>
    <row r="59" customFormat="false" ht="15" hidden="false" customHeight="false" outlineLevel="0" collapsed="false">
      <c r="A59" s="16" t="s">
        <v>295</v>
      </c>
      <c r="B59" s="16" t="str">
        <f aca="false">A2</f>
        <v>mod4_1_1</v>
      </c>
      <c r="C59" s="16" t="n">
        <f aca="false">AVERAGE(C11:C19)</f>
        <v>0.827777777777778</v>
      </c>
      <c r="D59" s="16" t="n">
        <f aca="false">AVERAGE(D11:D19)</f>
        <v>0.795555555555556</v>
      </c>
      <c r="E59" s="16" t="n">
        <f aca="false">AVERAGE(E11:E19)</f>
        <v>0.822222222222222</v>
      </c>
      <c r="F59" s="16" t="n">
        <f aca="false">AVERAGE(F11:F19)</f>
        <v>0.95</v>
      </c>
      <c r="G59" s="16" t="n">
        <f aca="false">AVERAGE(G11:G19)</f>
        <v>1.20444444444444</v>
      </c>
      <c r="H59" s="16" t="n">
        <f aca="false">AVERAGE(H11:H19)</f>
        <v>1.66222222222222</v>
      </c>
      <c r="I59" s="16" t="n">
        <f aca="false">AVERAGE(I11:I19)</f>
        <v>2.39333333333333</v>
      </c>
      <c r="J59" s="16" t="n">
        <f aca="false">AVERAGE(J11:J19)</f>
        <v>3.49</v>
      </c>
      <c r="K59" s="16" t="n">
        <f aca="false">AVERAGE(K11:K19)</f>
        <v>4.95888888888889</v>
      </c>
      <c r="L59" s="16" t="n">
        <f aca="false">AVERAGE(L11:L19)</f>
        <v>6.82444444444444</v>
      </c>
      <c r="M59" s="16" t="n">
        <f aca="false">AVERAGE(M11:M19)</f>
        <v>9.25777777777778</v>
      </c>
      <c r="N59" s="16" t="n">
        <f aca="false">AVERAGE(N11:N19)</f>
        <v>12.1266666666667</v>
      </c>
      <c r="O59" s="16" t="n">
        <f aca="false">AVERAGE(O11:O19)</f>
        <v>15.86</v>
      </c>
      <c r="P59" s="16" t="n">
        <f aca="false">AVERAGE(P11:P19)</f>
        <v>19.3422222222222</v>
      </c>
      <c r="Q59" s="16" t="n">
        <f aca="false">AVERAGE(Q11:Q19)</f>
        <v>21.8322222222222</v>
      </c>
      <c r="R59" s="16" t="n">
        <f aca="false">AVERAGE(R11:R19)</f>
        <v>23.4011111111111</v>
      </c>
      <c r="S59" s="16" t="n">
        <f aca="false">AVERAGE(S11:S19)</f>
        <v>24.1544444444444</v>
      </c>
      <c r="T59" s="16" t="n">
        <f aca="false">AVERAGE(T11:T19)</f>
        <v>24.6088888888889</v>
      </c>
      <c r="U59" s="16" t="n">
        <f aca="false">AVERAGE(U11:U19)</f>
        <v>24.6377777777778</v>
      </c>
      <c r="V59" s="16" t="n">
        <f aca="false">AVERAGE(V11:V19)</f>
        <v>24.4833333333333</v>
      </c>
      <c r="W59" s="16" t="n">
        <f aca="false">AVERAGE(W11:W19)</f>
        <v>24.2655555555556</v>
      </c>
      <c r="X59" s="16" t="n">
        <f aca="false">AVERAGE(X11:X19)</f>
        <v>24.0611111111111</v>
      </c>
      <c r="Y59" s="16" t="n">
        <f aca="false">AVERAGE(Y11:Y19)</f>
        <v>23.8255555555556</v>
      </c>
      <c r="Z59" s="16" t="n">
        <f aca="false">AVERAGE(Z11:Z19)</f>
        <v>23.6477777777778</v>
      </c>
      <c r="AA59" s="16" t="n">
        <f aca="false">AVERAGE(AA11:AA19)</f>
        <v>23.4422222222222</v>
      </c>
      <c r="AB59" s="16" t="n">
        <f aca="false">AVERAGE(AB11:AB19)</f>
        <v>23.2288888888889</v>
      </c>
      <c r="AC59" s="16" t="n">
        <f aca="false">AVERAGE(AC11:AC19)</f>
        <v>23.0844444444444</v>
      </c>
      <c r="AD59" s="16" t="n">
        <f aca="false">AVERAGE(AD11:AD19)</f>
        <v>22.9455555555556</v>
      </c>
      <c r="AE59" s="16" t="n">
        <f aca="false">AVERAGE(AE11:AE19)</f>
        <v>22.87</v>
      </c>
      <c r="AF59" s="16" t="n">
        <f aca="false">AVERAGE(AF11:AF19)</f>
        <v>22.7466666666667</v>
      </c>
      <c r="AG59" s="16" t="n">
        <f aca="false">AVERAGE(AG11:AG19)</f>
        <v>22.6944444444444</v>
      </c>
      <c r="AH59" s="16" t="n">
        <f aca="false">AVERAGE(AH11:AH19)</f>
        <v>22.6255555555556</v>
      </c>
      <c r="AI59" s="16" t="n">
        <f aca="false">AVERAGE(AI11:AI19)</f>
        <v>22.5711111111111</v>
      </c>
      <c r="AJ59" s="16" t="n">
        <f aca="false">AVERAGE(AJ11:AJ19)</f>
        <v>22.5666666666667</v>
      </c>
      <c r="AK59" s="16" t="n">
        <f aca="false">AVERAGE(AK11:AK19)</f>
        <v>22.4933333333333</v>
      </c>
      <c r="AL59" s="16" t="n">
        <f aca="false">AVERAGE(AL11:AL19)</f>
        <v>22.4733333333333</v>
      </c>
      <c r="AM59" s="16" t="n">
        <f aca="false">AVERAGE(AM11:AM19)</f>
        <v>22.4277777777778</v>
      </c>
      <c r="AN59" s="16" t="n">
        <f aca="false">AVERAGE(AN11:AN19)</f>
        <v>22.4388888888889</v>
      </c>
      <c r="AO59" s="16" t="n">
        <f aca="false">AVERAGE(AO11:AO19)</f>
        <v>22.4355555555556</v>
      </c>
      <c r="AP59" s="16" t="n">
        <f aca="false">AVERAGE(AP11:AP19)</f>
        <v>22.4466666666667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mod4_1_1</v>
      </c>
      <c r="C61" s="16" t="n">
        <f aca="false">STDEVA(C28:C36)</f>
        <v>0.0884952843939602</v>
      </c>
      <c r="D61" s="16" t="n">
        <f aca="false">STDEVA(D28:D36)</f>
        <v>0.0590169534627652</v>
      </c>
      <c r="E61" s="16" t="n">
        <f aca="false">STDEVA(E28:E36)</f>
        <v>0.0544054257100328</v>
      </c>
      <c r="F61" s="16" t="n">
        <f aca="false">STDEVA(F28:F36)</f>
        <v>0.0454957573779869</v>
      </c>
      <c r="G61" s="16" t="n">
        <f aca="false">STDEVA(G28:G36)</f>
        <v>0.0467669074725505</v>
      </c>
      <c r="H61" s="16" t="n">
        <f aca="false">STDEVA(H28:H36)</f>
        <v>0.0479255729121651</v>
      </c>
      <c r="I61" s="16" t="n">
        <f aca="false">STDEVA(I28:I36)</f>
        <v>0.0537267360449287</v>
      </c>
      <c r="J61" s="16" t="n">
        <f aca="false">STDEVA(J28:J36)</f>
        <v>0.0648184408209303</v>
      </c>
      <c r="K61" s="16" t="n">
        <f aca="false">STDEVA(K28:K36)</f>
        <v>0.0828463323682718</v>
      </c>
      <c r="L61" s="16" t="n">
        <f aca="false">STDEVA(L28:L36)</f>
        <v>0.0977493203234102</v>
      </c>
      <c r="M61" s="16" t="n">
        <f aca="false">STDEVA(M28:M36)</f>
        <v>0.0902821715086126</v>
      </c>
      <c r="N61" s="16" t="n">
        <f aca="false">STDEVA(N28:N36)</f>
        <v>0.154903886751873</v>
      </c>
      <c r="O61" s="16" t="n">
        <f aca="false">STDEVA(O28:O36)</f>
        <v>0.232264428217867</v>
      </c>
      <c r="P61" s="16" t="n">
        <f aca="false">STDEVA(P28:P36)</f>
        <v>0.183323153405671</v>
      </c>
      <c r="Q61" s="16" t="n">
        <f aca="false">STDEVA(Q28:Q36)</f>
        <v>0.187831062123981</v>
      </c>
      <c r="R61" s="16" t="n">
        <f aca="false">STDEVA(R28:R36)</f>
        <v>0.180450795574691</v>
      </c>
      <c r="S61" s="16" t="n">
        <f aca="false">STDEVA(S28:S36)</f>
        <v>0.189679024334212</v>
      </c>
      <c r="T61" s="16" t="n">
        <f aca="false">STDEVA(T28:T36)</f>
        <v>0.222619636100968</v>
      </c>
      <c r="U61" s="16" t="n">
        <f aca="false">STDEVA(U28:U36)</f>
        <v>0.212443917671354</v>
      </c>
      <c r="V61" s="16" t="n">
        <f aca="false">STDEVA(V28:V36)</f>
        <v>0.246138465575854</v>
      </c>
      <c r="W61" s="16" t="n">
        <f aca="false">STDEVA(W28:W36)</f>
        <v>0.229556401819332</v>
      </c>
      <c r="X61" s="16" t="n">
        <f aca="false">STDEVA(X28:X36)</f>
        <v>0.241793784017214</v>
      </c>
      <c r="Y61" s="16" t="n">
        <f aca="false">STDEVA(Y28:Y36)</f>
        <v>0.268264399127025</v>
      </c>
      <c r="Z61" s="16" t="n">
        <f aca="false">STDEVA(Z28:Z36)</f>
        <v>0.313605023906576</v>
      </c>
      <c r="AA61" s="16" t="n">
        <f aca="false">STDEVA(AA28:AA36)</f>
        <v>0.306041931877578</v>
      </c>
      <c r="AB61" s="16" t="n">
        <f aca="false">STDEVA(AB28:AB36)</f>
        <v>0.301591660563648</v>
      </c>
      <c r="AC61" s="16" t="n">
        <f aca="false">STDEVA(AC28:AC36)</f>
        <v>0.292050282994335</v>
      </c>
      <c r="AD61" s="16" t="n">
        <f aca="false">STDEVA(AD28:AD36)</f>
        <v>0.250817645880028</v>
      </c>
      <c r="AE61" s="16" t="n">
        <f aca="false">STDEVA(AE28:AE36)</f>
        <v>0.249019683209637</v>
      </c>
      <c r="AF61" s="16" t="n">
        <f aca="false">STDEVA(AF28:AF36)</f>
        <v>0.250717753079526</v>
      </c>
      <c r="AG61" s="16" t="n">
        <f aca="false">STDEVA(AG28:AG36)</f>
        <v>0.270733352033894</v>
      </c>
      <c r="AH61" s="16" t="n">
        <f aca="false">STDEVA(AH28:AH36)</f>
        <v>0.251672410394894</v>
      </c>
      <c r="AI61" s="16" t="n">
        <f aca="false">STDEVA(AI28:AI36)</f>
        <v>0.236468936180632</v>
      </c>
      <c r="AJ61" s="16" t="n">
        <f aca="false">STDEVA(AJ28:AJ36)</f>
        <v>0.245910088732715</v>
      </c>
      <c r="AK61" s="16" t="n">
        <f aca="false">STDEVA(AK28:AK36)</f>
        <v>0.255452447163968</v>
      </c>
      <c r="AL61" s="16" t="n">
        <f aca="false">STDEVA(AL28:AL36)</f>
        <v>0.244040024186328</v>
      </c>
      <c r="AM61" s="16" t="n">
        <f aca="false">STDEVA(AM28:AM36)</f>
        <v>0.248479912902336</v>
      </c>
      <c r="AN61" s="16" t="n">
        <f aca="false">STDEVA(AN28:AN36)</f>
        <v>0.245796986945583</v>
      </c>
      <c r="AO61" s="16" t="n">
        <f aca="false">STDEVA(AO28:AO36)</f>
        <v>0.256749053142972</v>
      </c>
      <c r="AP61" s="16" t="n">
        <f aca="false">STDEVA(AP28:AP36)</f>
        <v>0.245939476290574</v>
      </c>
    </row>
    <row r="62" customFormat="false" ht="15" hidden="false" customHeight="false" outlineLevel="0" collapsed="false">
      <c r="A62" s="16" t="s">
        <v>298</v>
      </c>
      <c r="B62" s="16" t="str">
        <f aca="false">A2</f>
        <v>mod4_1_1</v>
      </c>
      <c r="C62" s="16" t="n">
        <f aca="false">STDEVA(C11:C19)</f>
        <v>0.0882861509209916</v>
      </c>
      <c r="D62" s="16" t="n">
        <f aca="false">STDEVA(D11:D19)</f>
        <v>0.0826303683749369</v>
      </c>
      <c r="E62" s="16" t="n">
        <f aca="false">STDEVA(E11:E19)</f>
        <v>0.0862811940369652</v>
      </c>
      <c r="F62" s="16" t="n">
        <f aca="false">STDEVA(F11:F19)</f>
        <v>0.0689202437604511</v>
      </c>
      <c r="G62" s="16" t="n">
        <f aca="false">STDEVA(G11:G19)</f>
        <v>0.085602440255975</v>
      </c>
      <c r="H62" s="16" t="n">
        <f aca="false">STDEVA(H11:H19)</f>
        <v>0.119454779914595</v>
      </c>
      <c r="I62" s="16" t="n">
        <f aca="false">STDEVA(I11:I19)</f>
        <v>0.170806908525387</v>
      </c>
      <c r="J62" s="16" t="n">
        <f aca="false">STDEVA(J11:J19)</f>
        <v>0.232002155162404</v>
      </c>
      <c r="K62" s="16" t="n">
        <f aca="false">STDEVA(K11:K19)</f>
        <v>0.336134067168312</v>
      </c>
      <c r="L62" s="16" t="n">
        <f aca="false">STDEVA(L11:L19)</f>
        <v>0.472019891294612</v>
      </c>
      <c r="M62" s="16" t="n">
        <f aca="false">STDEVA(M11:M19)</f>
        <v>0.577922524603813</v>
      </c>
      <c r="N62" s="16" t="n">
        <f aca="false">STDEVA(N11:N19)</f>
        <v>0.74476506362745</v>
      </c>
      <c r="O62" s="16" t="n">
        <f aca="false">STDEVA(O11:O19)</f>
        <v>0.855365418987697</v>
      </c>
      <c r="P62" s="16" t="n">
        <f aca="false">STDEVA(P11:P19)</f>
        <v>0.79728880867879</v>
      </c>
      <c r="Q62" s="16" t="n">
        <f aca="false">STDEVA(Q11:Q19)</f>
        <v>0.831366011119317</v>
      </c>
      <c r="R62" s="16" t="n">
        <f aca="false">STDEVA(R11:R19)</f>
        <v>0.747503251572266</v>
      </c>
      <c r="S62" s="16" t="n">
        <f aca="false">STDEVA(S11:S19)</f>
        <v>0.807559767309998</v>
      </c>
      <c r="T62" s="16" t="n">
        <f aca="false">STDEVA(T11:T19)</f>
        <v>0.795824170976926</v>
      </c>
      <c r="U62" s="16" t="n">
        <f aca="false">STDEVA(U11:U19)</f>
        <v>0.878119834899796</v>
      </c>
      <c r="V62" s="16" t="n">
        <f aca="false">STDEVA(V11:V19)</f>
        <v>0.890322975105102</v>
      </c>
      <c r="W62" s="16" t="n">
        <f aca="false">STDEVA(W11:W19)</f>
        <v>0.906105831444527</v>
      </c>
      <c r="X62" s="16" t="n">
        <f aca="false">STDEVA(X11:X19)</f>
        <v>0.950453108317875</v>
      </c>
      <c r="Y62" s="16" t="n">
        <f aca="false">STDEVA(Y11:Y19)</f>
        <v>1.02176454126074</v>
      </c>
      <c r="Z62" s="16" t="n">
        <f aca="false">STDEVA(Z11:Z19)</f>
        <v>1.06264737539997</v>
      </c>
      <c r="AA62" s="16" t="n">
        <f aca="false">STDEVA(AA11:AA19)</f>
        <v>0.981068012140057</v>
      </c>
      <c r="AB62" s="16" t="n">
        <f aca="false">STDEVA(AB11:AB19)</f>
        <v>0.920522194795492</v>
      </c>
      <c r="AC62" s="16" t="n">
        <f aca="false">STDEVA(AC11:AC19)</f>
        <v>0.898792399710733</v>
      </c>
      <c r="AD62" s="16" t="n">
        <f aca="false">STDEVA(AD11:AD19)</f>
        <v>0.846893014363548</v>
      </c>
      <c r="AE62" s="16" t="n">
        <f aca="false">STDEVA(AE11:AE19)</f>
        <v>0.803336791140553</v>
      </c>
      <c r="AF62" s="16" t="n">
        <f aca="false">STDEVA(AF11:AF19)</f>
        <v>0.798936793494955</v>
      </c>
      <c r="AG62" s="16" t="n">
        <f aca="false">STDEVA(AG11:AG19)</f>
        <v>0.776419846331724</v>
      </c>
      <c r="AH62" s="16" t="n">
        <f aca="false">STDEVA(AH11:AH19)</f>
        <v>0.735783784666241</v>
      </c>
      <c r="AI62" s="16" t="n">
        <f aca="false">STDEVA(AI11:AI19)</f>
        <v>0.755421148175712</v>
      </c>
      <c r="AJ62" s="16" t="n">
        <f aca="false">STDEVA(AJ11:AJ19)</f>
        <v>0.744882541076108</v>
      </c>
      <c r="AK62" s="16" t="n">
        <f aca="false">STDEVA(AK11:AK19)</f>
        <v>0.739324015570981</v>
      </c>
      <c r="AL62" s="16" t="n">
        <f aca="false">STDEVA(AL11:AL19)</f>
        <v>0.743437959751855</v>
      </c>
      <c r="AM62" s="16" t="n">
        <f aca="false">STDEVA(AM11:AM19)</f>
        <v>0.712982779907373</v>
      </c>
      <c r="AN62" s="16" t="n">
        <f aca="false">STDEVA(AN11:AN19)</f>
        <v>0.744906780148436</v>
      </c>
      <c r="AO62" s="16" t="n">
        <f aca="false">STDEVA(AO11:AO19)</f>
        <v>0.757349178238003</v>
      </c>
      <c r="AP62" s="16" t="n">
        <f aca="false">STDEVA(AP11:AP19)</f>
        <v>0.739526875779372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mod4_1_1</v>
      </c>
      <c r="B82" s="16" t="n">
        <f aca="false">SLOPE(H11:L11,H28:L28)</f>
        <v>6.69359239669702</v>
      </c>
      <c r="C82" s="16" t="n">
        <f aca="false">RSQ(H11:L11,H28:L28)</f>
        <v>0.933284099896976</v>
      </c>
    </row>
    <row r="83" customFormat="false" ht="15" hidden="false" customHeight="false" outlineLevel="0" collapsed="false">
      <c r="A83" s="16" t="str">
        <f aca="false">A3</f>
        <v>mod4_1_1</v>
      </c>
      <c r="B83" s="16" t="n">
        <f aca="false">SLOPE(H12:L12,H29:L29)</f>
        <v>6.87560340600088</v>
      </c>
      <c r="C83" s="16" t="n">
        <f aca="false">RSQ(H12:L12,H29:L29)</f>
        <v>0.934292306442127</v>
      </c>
    </row>
    <row r="84" customFormat="false" ht="15" hidden="false" customHeight="false" outlineLevel="0" collapsed="false">
      <c r="A84" s="16" t="str">
        <f aca="false">A4</f>
        <v>mod4_1_1</v>
      </c>
      <c r="B84" s="16" t="n">
        <f aca="false">SLOPE(H13:L13,H30:L30)</f>
        <v>6.61582549966695</v>
      </c>
      <c r="C84" s="16" t="n">
        <f aca="false">RSQ(H13:L13,H30:L30)</f>
        <v>0.939783431526348</v>
      </c>
    </row>
    <row r="85" customFormat="false" ht="15" hidden="false" customHeight="false" outlineLevel="0" collapsed="false">
      <c r="A85" s="16" t="str">
        <f aca="false">A5</f>
        <v>mod4_1_2</v>
      </c>
      <c r="B85" s="16" t="n">
        <f aca="false">SLOPE(H14:L14,H31:L31)</f>
        <v>6.82761650850118</v>
      </c>
      <c r="C85" s="16" t="n">
        <f aca="false">RSQ(H14:L14,H31:L31)</f>
        <v>0.969168921546402</v>
      </c>
    </row>
    <row r="86" customFormat="false" ht="15" hidden="false" customHeight="false" outlineLevel="0" collapsed="false">
      <c r="A86" s="16" t="str">
        <f aca="false">A6</f>
        <v>mod4_1_2</v>
      </c>
      <c r="B86" s="16" t="n">
        <f aca="false">SLOPE(H15:L15,H32:L32)</f>
        <v>6.66674964520377</v>
      </c>
      <c r="C86" s="16" t="n">
        <f aca="false">RSQ(H15:L15,H32:L32)</f>
        <v>0.975731921613734</v>
      </c>
    </row>
    <row r="87" customFormat="false" ht="15" hidden="false" customHeight="false" outlineLevel="0" collapsed="false">
      <c r="A87" s="16" t="str">
        <f aca="false">A7</f>
        <v>mod4_1_2</v>
      </c>
      <c r="B87" s="16" t="n">
        <f aca="false">SLOPE(H16:L16,H33:L33)</f>
        <v>6.3501856367314</v>
      </c>
      <c r="C87" s="16" t="n">
        <f aca="false">RSQ(H16:L16,H33:L33)</f>
        <v>0.973904852145112</v>
      </c>
    </row>
    <row r="88" customFormat="false" ht="15" hidden="false" customHeight="false" outlineLevel="0" collapsed="false">
      <c r="A88" s="16" t="str">
        <f aca="false">A8</f>
        <v>mod4_1_3</v>
      </c>
      <c r="B88" s="16" t="n">
        <f aca="false">SLOPE(H17:L17,H34:L34)</f>
        <v>6.35723262874483</v>
      </c>
      <c r="C88" s="16" t="n">
        <f aca="false">RSQ(H17:L17,H34:L34)</f>
        <v>0.966935701574803</v>
      </c>
    </row>
    <row r="89" customFormat="false" ht="15" hidden="false" customHeight="false" outlineLevel="0" collapsed="false">
      <c r="A89" s="16" t="str">
        <f aca="false">A9</f>
        <v>mod4_1_3</v>
      </c>
      <c r="B89" s="16" t="n">
        <f aca="false">SLOPE(H18:L18,H35:L35)</f>
        <v>6.143212917343</v>
      </c>
      <c r="C89" s="16" t="n">
        <f aca="false">RSQ(H18:L18,H35:L35)</f>
        <v>0.968859910898684</v>
      </c>
    </row>
    <row r="90" customFormat="false" ht="15" hidden="false" customHeight="false" outlineLevel="0" collapsed="false">
      <c r="A90" s="16" t="str">
        <f aca="false">A10</f>
        <v>mod4_1_3</v>
      </c>
      <c r="B90" s="16" t="n">
        <f aca="false">SLOPE(H19:L19,H36:L36)</f>
        <v>6.0529411810276</v>
      </c>
      <c r="C90" s="16" t="n">
        <f aca="false">RSQ(H19:L19,H36:L36)</f>
        <v>0.969729816609975</v>
      </c>
    </row>
    <row r="93" customFormat="false" ht="15" hidden="false" customHeight="false" outlineLevel="0" collapsed="false">
      <c r="A93" s="17"/>
      <c r="B93" s="16" t="n">
        <f aca="false">AVERAGE(B82:B90)</f>
        <v>6.50921775776851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0.295027599139811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" activeCellId="1" sqref="B82:B90 A2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304</v>
      </c>
      <c r="B2" s="16" t="s">
        <v>195</v>
      </c>
      <c r="C2" s="16" t="n">
        <v>6.76</v>
      </c>
      <c r="D2" s="16" t="n">
        <v>5.66</v>
      </c>
      <c r="E2" s="16" t="n">
        <v>3.95</v>
      </c>
      <c r="F2" s="16" t="n">
        <v>2.96</v>
      </c>
      <c r="G2" s="16" t="n">
        <v>2.41</v>
      </c>
      <c r="H2" s="16" t="n">
        <v>1.28</v>
      </c>
      <c r="I2" s="16" t="n">
        <v>0.53</v>
      </c>
      <c r="J2" s="16" t="n">
        <v>2.25</v>
      </c>
      <c r="K2" s="16" t="n">
        <v>6.3</v>
      </c>
      <c r="L2" s="16" t="n">
        <v>13.8</v>
      </c>
      <c r="M2" s="16" t="n">
        <v>26.04</v>
      </c>
      <c r="N2" s="16" t="n">
        <v>35.77</v>
      </c>
      <c r="O2" s="16" t="n">
        <v>42.56</v>
      </c>
      <c r="P2" s="16" t="n">
        <v>54.1</v>
      </c>
      <c r="Q2" s="16" t="n">
        <v>67.06</v>
      </c>
      <c r="R2" s="16" t="n">
        <v>79.26</v>
      </c>
      <c r="S2" s="16" t="n">
        <v>88.18</v>
      </c>
      <c r="T2" s="16" t="n">
        <v>93.11</v>
      </c>
      <c r="U2" s="16" t="n">
        <v>99.46</v>
      </c>
      <c r="V2" s="16" t="n">
        <v>102.53</v>
      </c>
      <c r="W2" s="16" t="n">
        <v>105.07</v>
      </c>
      <c r="X2" s="16" t="n">
        <v>108.84</v>
      </c>
      <c r="Y2" s="16" t="n">
        <v>110.71</v>
      </c>
      <c r="Z2" s="16" t="n">
        <v>110.61</v>
      </c>
      <c r="AA2" s="16" t="n">
        <v>114.12</v>
      </c>
      <c r="AB2" s="16" t="n">
        <v>114.26</v>
      </c>
      <c r="AC2" s="16" t="n">
        <v>115.29</v>
      </c>
      <c r="AD2" s="16" t="n">
        <v>116.31</v>
      </c>
      <c r="AE2" s="16" t="n">
        <v>117.42</v>
      </c>
      <c r="AF2" s="16" t="n">
        <v>118.57</v>
      </c>
      <c r="AG2" s="16" t="n">
        <v>119.63</v>
      </c>
      <c r="AH2" s="16" t="n">
        <v>118.46</v>
      </c>
      <c r="AI2" s="16" t="n">
        <v>121.1</v>
      </c>
      <c r="AJ2" s="16" t="n">
        <v>120.77</v>
      </c>
      <c r="AK2" s="16" t="n">
        <v>122.29</v>
      </c>
      <c r="AL2" s="13" t="n">
        <v>122.27</v>
      </c>
      <c r="AM2" s="13" t="n">
        <v>121.86</v>
      </c>
      <c r="AN2" s="13" t="n">
        <v>122.76</v>
      </c>
      <c r="AO2" s="13" t="n">
        <v>125.79</v>
      </c>
      <c r="AP2" s="13" t="n">
        <v>124.63</v>
      </c>
      <c r="AQ2" s="13" t="n">
        <v>125.41</v>
      </c>
      <c r="AR2" s="13" t="n">
        <v>125.22</v>
      </c>
      <c r="AS2" s="13" t="n">
        <v>127.63</v>
      </c>
      <c r="AT2" s="13" t="n">
        <v>127.75</v>
      </c>
      <c r="AU2" s="13" t="n">
        <v>126</v>
      </c>
      <c r="AV2" s="13" t="n">
        <v>128.28</v>
      </c>
      <c r="AW2" s="13" t="n">
        <v>130.11</v>
      </c>
      <c r="AX2" s="13" t="n">
        <v>129.54</v>
      </c>
      <c r="AY2" s="13" t="n">
        <v>129.92</v>
      </c>
    </row>
    <row r="3" customFormat="false" ht="15" hidden="false" customHeight="false" outlineLevel="0" collapsed="false">
      <c r="A3" s="10" t="s">
        <v>304</v>
      </c>
      <c r="B3" s="16" t="s">
        <v>195</v>
      </c>
      <c r="C3" s="16" t="n">
        <v>2.52</v>
      </c>
      <c r="D3" s="16" t="n">
        <v>1.25</v>
      </c>
      <c r="E3" s="16" t="n">
        <v>0.35</v>
      </c>
      <c r="F3" s="16" t="n">
        <v>-0.42</v>
      </c>
      <c r="G3" s="16" t="n">
        <v>-1</v>
      </c>
      <c r="H3" s="16" t="n">
        <v>-1.29</v>
      </c>
      <c r="I3" s="16" t="n">
        <v>-2.75</v>
      </c>
      <c r="J3" s="16" t="n">
        <v>-1.26</v>
      </c>
      <c r="K3" s="16" t="n">
        <v>2.8</v>
      </c>
      <c r="L3" s="16" t="n">
        <v>9.64</v>
      </c>
      <c r="M3" s="16" t="n">
        <v>22.22</v>
      </c>
      <c r="N3" s="16" t="n">
        <v>32.46</v>
      </c>
      <c r="O3" s="16" t="n">
        <v>39.08</v>
      </c>
      <c r="P3" s="16" t="n">
        <v>48.08</v>
      </c>
      <c r="Q3" s="16" t="n">
        <v>59.95</v>
      </c>
      <c r="R3" s="16" t="n">
        <v>69.2</v>
      </c>
      <c r="S3" s="16" t="n">
        <v>78.12</v>
      </c>
      <c r="T3" s="16" t="n">
        <v>82.6</v>
      </c>
      <c r="U3" s="16" t="n">
        <v>87.91</v>
      </c>
      <c r="V3" s="16" t="n">
        <v>89.36</v>
      </c>
      <c r="W3" s="16" t="n">
        <v>92.22</v>
      </c>
      <c r="X3" s="16" t="n">
        <v>95.8</v>
      </c>
      <c r="Y3" s="16" t="n">
        <v>96.62</v>
      </c>
      <c r="Z3" s="16" t="n">
        <v>96.59</v>
      </c>
      <c r="AA3" s="16" t="n">
        <v>98.49</v>
      </c>
      <c r="AB3" s="16" t="n">
        <v>100.81</v>
      </c>
      <c r="AC3" s="16" t="n">
        <v>100.1</v>
      </c>
      <c r="AD3" s="16" t="n">
        <v>101.49</v>
      </c>
      <c r="AE3" s="16" t="n">
        <v>103.97</v>
      </c>
      <c r="AF3" s="16" t="n">
        <v>103.72</v>
      </c>
      <c r="AG3" s="16" t="n">
        <v>104.72</v>
      </c>
      <c r="AH3" s="16" t="n">
        <v>103.43</v>
      </c>
      <c r="AI3" s="16" t="n">
        <v>106.72</v>
      </c>
      <c r="AJ3" s="16" t="n">
        <v>105.53</v>
      </c>
      <c r="AK3" s="16" t="n">
        <v>105.95</v>
      </c>
      <c r="AL3" s="13" t="n">
        <v>107.57</v>
      </c>
      <c r="AM3" s="13" t="n">
        <v>106.66</v>
      </c>
      <c r="AN3" s="13" t="n">
        <v>108.03</v>
      </c>
      <c r="AO3" s="13" t="n">
        <v>109.69</v>
      </c>
      <c r="AP3" s="13" t="n">
        <v>109.58</v>
      </c>
      <c r="AQ3" s="13" t="n">
        <v>111.25</v>
      </c>
      <c r="AR3" s="13" t="n">
        <v>111.25</v>
      </c>
      <c r="AS3" s="13" t="n">
        <v>112.46</v>
      </c>
      <c r="AT3" s="13" t="n">
        <v>112.77</v>
      </c>
      <c r="AU3" s="13" t="n">
        <v>112.42</v>
      </c>
      <c r="AV3" s="13" t="n">
        <v>114.19</v>
      </c>
      <c r="AW3" s="13" t="n">
        <v>114.18</v>
      </c>
      <c r="AX3" s="13" t="n">
        <v>114.53</v>
      </c>
      <c r="AY3" s="13" t="n">
        <v>115.55</v>
      </c>
    </row>
    <row r="4" customFormat="false" ht="15" hidden="false" customHeight="false" outlineLevel="0" collapsed="false">
      <c r="A4" s="10" t="s">
        <v>304</v>
      </c>
      <c r="B4" s="16" t="s">
        <v>195</v>
      </c>
      <c r="C4" s="16" t="n">
        <v>5.24</v>
      </c>
      <c r="D4" s="16" t="n">
        <v>1.19</v>
      </c>
      <c r="E4" s="16" t="n">
        <v>0.27</v>
      </c>
      <c r="F4" s="16" t="n">
        <v>-0.02</v>
      </c>
      <c r="G4" s="16" t="n">
        <v>-0.31</v>
      </c>
      <c r="H4" s="16" t="n">
        <v>-0.54</v>
      </c>
      <c r="I4" s="16" t="n">
        <v>-1.2</v>
      </c>
      <c r="J4" s="16" t="n">
        <v>0.7</v>
      </c>
      <c r="K4" s="16" t="n">
        <v>5.01</v>
      </c>
      <c r="L4" s="16" t="n">
        <v>13.15</v>
      </c>
      <c r="M4" s="16" t="n">
        <v>25.16</v>
      </c>
      <c r="N4" s="16" t="n">
        <v>36.89</v>
      </c>
      <c r="O4" s="16" t="n">
        <v>42.2</v>
      </c>
      <c r="P4" s="16" t="n">
        <v>55.84</v>
      </c>
      <c r="Q4" s="16" t="n">
        <v>68.41</v>
      </c>
      <c r="R4" s="16" t="n">
        <v>77.3</v>
      </c>
      <c r="S4" s="16" t="n">
        <v>85.57</v>
      </c>
      <c r="T4" s="16" t="n">
        <v>90.71</v>
      </c>
      <c r="U4" s="16" t="n">
        <v>96.96</v>
      </c>
      <c r="V4" s="16" t="n">
        <v>99.14</v>
      </c>
      <c r="W4" s="16" t="n">
        <v>101.89</v>
      </c>
      <c r="X4" s="16" t="n">
        <v>105.74</v>
      </c>
      <c r="Y4" s="16" t="n">
        <v>106.51</v>
      </c>
      <c r="Z4" s="16" t="n">
        <v>105.9</v>
      </c>
      <c r="AA4" s="16" t="n">
        <v>108.54</v>
      </c>
      <c r="AB4" s="16" t="n">
        <v>109.62</v>
      </c>
      <c r="AC4" s="16" t="n">
        <v>110.27</v>
      </c>
      <c r="AD4" s="16" t="n">
        <v>111.88</v>
      </c>
      <c r="AE4" s="16" t="n">
        <v>113.15</v>
      </c>
      <c r="AF4" s="16" t="n">
        <v>114.49</v>
      </c>
      <c r="AG4" s="16" t="n">
        <v>114.7</v>
      </c>
      <c r="AH4" s="16" t="n">
        <v>115.35</v>
      </c>
      <c r="AI4" s="16" t="n">
        <v>116.58</v>
      </c>
      <c r="AJ4" s="16" t="n">
        <v>116.05</v>
      </c>
      <c r="AK4" s="16" t="n">
        <v>117.79</v>
      </c>
      <c r="AL4" s="13" t="n">
        <v>118.55</v>
      </c>
      <c r="AM4" s="13" t="n">
        <v>117.54</v>
      </c>
      <c r="AN4" s="13" t="n">
        <v>119.13</v>
      </c>
      <c r="AO4" s="13" t="n">
        <v>120.63</v>
      </c>
      <c r="AP4" s="13" t="n">
        <v>120.17</v>
      </c>
      <c r="AQ4" s="13" t="n">
        <v>121.48</v>
      </c>
      <c r="AR4" s="13" t="n">
        <v>122.68</v>
      </c>
      <c r="AS4" s="13" t="n">
        <v>124.12</v>
      </c>
      <c r="AT4" s="13" t="n">
        <v>124.97</v>
      </c>
      <c r="AU4" s="13" t="n">
        <v>124.08</v>
      </c>
      <c r="AV4" s="13" t="n">
        <v>126.66</v>
      </c>
      <c r="AW4" s="13" t="n">
        <v>126.89</v>
      </c>
      <c r="AX4" s="13" t="n">
        <v>127.08</v>
      </c>
      <c r="AY4" s="13" t="n">
        <v>127.12</v>
      </c>
    </row>
    <row r="5" customFormat="false" ht="15" hidden="false" customHeight="false" outlineLevel="0" collapsed="false">
      <c r="A5" s="10" t="s">
        <v>305</v>
      </c>
      <c r="B5" s="16" t="s">
        <v>195</v>
      </c>
      <c r="C5" s="16" t="n">
        <v>3.49</v>
      </c>
      <c r="D5" s="16" t="n">
        <v>0.54</v>
      </c>
      <c r="E5" s="16" t="n">
        <v>-0.22</v>
      </c>
      <c r="F5" s="16" t="n">
        <v>-0.45</v>
      </c>
      <c r="G5" s="16" t="n">
        <v>-0.64</v>
      </c>
      <c r="H5" s="16" t="n">
        <v>-0.83</v>
      </c>
      <c r="I5" s="16" t="n">
        <v>-0.01</v>
      </c>
      <c r="J5" s="16" t="n">
        <v>2.85</v>
      </c>
      <c r="K5" s="16" t="n">
        <v>9.43</v>
      </c>
      <c r="L5" s="16" t="n">
        <v>17.03</v>
      </c>
      <c r="M5" s="16" t="n">
        <v>31.39</v>
      </c>
      <c r="N5" s="16" t="n">
        <v>43.76</v>
      </c>
      <c r="O5" s="16" t="n">
        <v>59.31</v>
      </c>
      <c r="P5" s="16" t="n">
        <v>56.64</v>
      </c>
      <c r="Q5" s="16" t="n">
        <v>65.86</v>
      </c>
      <c r="R5" s="16" t="n">
        <v>72.02</v>
      </c>
      <c r="S5" s="16" t="n">
        <v>80.23</v>
      </c>
      <c r="T5" s="16" t="n">
        <v>87.27</v>
      </c>
      <c r="U5" s="16" t="n">
        <v>91.23</v>
      </c>
      <c r="V5" s="16" t="n">
        <v>96.31</v>
      </c>
      <c r="W5" s="16" t="n">
        <v>98.77</v>
      </c>
      <c r="X5" s="16" t="n">
        <v>101.51</v>
      </c>
      <c r="Y5" s="16" t="n">
        <v>102.27</v>
      </c>
      <c r="Z5" s="16" t="n">
        <v>103.54</v>
      </c>
      <c r="AA5" s="16" t="n">
        <v>106</v>
      </c>
      <c r="AB5" s="16" t="n">
        <v>106.63</v>
      </c>
      <c r="AC5" s="16" t="n">
        <v>108.54</v>
      </c>
      <c r="AD5" s="16" t="n">
        <v>108.54</v>
      </c>
      <c r="AE5" s="16" t="n">
        <v>110.15</v>
      </c>
      <c r="AF5" s="16" t="n">
        <v>111.42</v>
      </c>
      <c r="AG5" s="16" t="n">
        <v>112.91</v>
      </c>
      <c r="AH5" s="16" t="n">
        <v>112.58</v>
      </c>
      <c r="AI5" s="16" t="n">
        <v>114.17</v>
      </c>
      <c r="AJ5" s="16" t="n">
        <v>115.72</v>
      </c>
      <c r="AK5" s="16" t="n">
        <v>117.51</v>
      </c>
      <c r="AL5" s="13" t="n">
        <v>116.66</v>
      </c>
      <c r="AM5" s="13" t="n">
        <v>118.05</v>
      </c>
      <c r="AN5" s="13" t="n">
        <v>118.8</v>
      </c>
      <c r="AO5" s="13" t="n">
        <v>121.63</v>
      </c>
      <c r="AP5" s="13" t="n">
        <v>121.34</v>
      </c>
      <c r="AQ5" s="13" t="n">
        <v>122.14</v>
      </c>
      <c r="AR5" s="13" t="n">
        <v>121.21</v>
      </c>
      <c r="AS5" s="13" t="n">
        <v>122.18</v>
      </c>
      <c r="AT5" s="13" t="n">
        <v>122.57</v>
      </c>
      <c r="AU5" s="13" t="n">
        <v>123.29</v>
      </c>
      <c r="AV5" s="13" t="n">
        <v>125.19</v>
      </c>
      <c r="AW5" s="13" t="n">
        <v>124.89</v>
      </c>
      <c r="AX5" s="13" t="n">
        <v>126.03</v>
      </c>
      <c r="AY5" s="13" t="n">
        <v>127.67</v>
      </c>
    </row>
    <row r="6" customFormat="false" ht="15" hidden="false" customHeight="false" outlineLevel="0" collapsed="false">
      <c r="A6" s="10" t="s">
        <v>305</v>
      </c>
      <c r="B6" s="16" t="s">
        <v>195</v>
      </c>
      <c r="C6" s="16" t="n">
        <v>3.21</v>
      </c>
      <c r="D6" s="16" t="n">
        <v>0.99</v>
      </c>
      <c r="E6" s="16" t="n">
        <v>0.34</v>
      </c>
      <c r="F6" s="16" t="n">
        <v>-0.15</v>
      </c>
      <c r="G6" s="16" t="n">
        <v>-0.38</v>
      </c>
      <c r="H6" s="16" t="n">
        <v>-0.75</v>
      </c>
      <c r="I6" s="16" t="n">
        <v>-0.48</v>
      </c>
      <c r="J6" s="16" t="n">
        <v>1.99</v>
      </c>
      <c r="K6" s="16" t="n">
        <v>8.01</v>
      </c>
      <c r="L6" s="16" t="n">
        <v>16.8</v>
      </c>
      <c r="M6" s="16" t="n">
        <v>30.13</v>
      </c>
      <c r="N6" s="16" t="n">
        <v>43.52</v>
      </c>
      <c r="O6" s="16" t="n">
        <v>55.63</v>
      </c>
      <c r="P6" s="16" t="n">
        <v>57.55</v>
      </c>
      <c r="Q6" s="16" t="n">
        <v>65.09</v>
      </c>
      <c r="R6" s="16" t="n">
        <v>72.17</v>
      </c>
      <c r="S6" s="16" t="n">
        <v>79.82</v>
      </c>
      <c r="T6" s="16" t="n">
        <v>87.41</v>
      </c>
      <c r="U6" s="16" t="n">
        <v>90.73</v>
      </c>
      <c r="V6" s="16" t="n">
        <v>95.4</v>
      </c>
      <c r="W6" s="16" t="n">
        <v>97.65</v>
      </c>
      <c r="X6" s="16" t="n">
        <v>100.46</v>
      </c>
      <c r="Y6" s="16" t="n">
        <v>101.28</v>
      </c>
      <c r="Z6" s="16" t="n">
        <v>102.78</v>
      </c>
      <c r="AA6" s="16" t="n">
        <v>104.98</v>
      </c>
      <c r="AB6" s="16" t="n">
        <v>105.51</v>
      </c>
      <c r="AC6" s="16" t="n">
        <v>107.57</v>
      </c>
      <c r="AD6" s="16" t="n">
        <v>107.58</v>
      </c>
      <c r="AE6" s="16" t="n">
        <v>109.21</v>
      </c>
      <c r="AF6" s="16" t="n">
        <v>110.72</v>
      </c>
      <c r="AG6" s="16" t="n">
        <v>112.27</v>
      </c>
      <c r="AH6" s="16" t="n">
        <v>111.56</v>
      </c>
      <c r="AI6" s="16" t="n">
        <v>113.33</v>
      </c>
      <c r="AJ6" s="16" t="n">
        <v>114.56</v>
      </c>
      <c r="AK6" s="16" t="n">
        <v>116.32</v>
      </c>
      <c r="AL6" s="13" t="n">
        <v>116.09</v>
      </c>
      <c r="AM6" s="13" t="n">
        <v>117.4</v>
      </c>
      <c r="AN6" s="13" t="n">
        <v>118.2</v>
      </c>
      <c r="AO6" s="13" t="n">
        <v>120.38</v>
      </c>
      <c r="AP6" s="13" t="n">
        <v>120.36</v>
      </c>
      <c r="AQ6" s="13" t="n">
        <v>120.86</v>
      </c>
      <c r="AR6" s="13" t="n">
        <v>120.46</v>
      </c>
      <c r="AS6" s="13" t="n">
        <v>120.81</v>
      </c>
      <c r="AT6" s="13" t="n">
        <v>121.74</v>
      </c>
      <c r="AU6" s="13" t="n">
        <v>122.1</v>
      </c>
      <c r="AV6" s="13" t="n">
        <v>123.24</v>
      </c>
      <c r="AW6" s="13" t="n">
        <v>124.08</v>
      </c>
      <c r="AX6" s="13" t="n">
        <v>125.51</v>
      </c>
      <c r="AY6" s="13" t="n">
        <v>125.76</v>
      </c>
    </row>
    <row r="7" customFormat="false" ht="15" hidden="false" customHeight="false" outlineLevel="0" collapsed="false">
      <c r="A7" s="10" t="s">
        <v>305</v>
      </c>
      <c r="B7" s="16" t="s">
        <v>195</v>
      </c>
      <c r="C7" s="16" t="n">
        <v>4.01</v>
      </c>
      <c r="D7" s="16" t="n">
        <v>1.87</v>
      </c>
      <c r="E7" s="16" t="n">
        <v>1.03</v>
      </c>
      <c r="F7" s="16" t="n">
        <v>0.73</v>
      </c>
      <c r="G7" s="16" t="n">
        <v>0.57</v>
      </c>
      <c r="H7" s="16" t="n">
        <v>0.16</v>
      </c>
      <c r="I7" s="16" t="n">
        <v>0.88</v>
      </c>
      <c r="J7" s="16" t="n">
        <v>4.22</v>
      </c>
      <c r="K7" s="16" t="n">
        <v>10.6</v>
      </c>
      <c r="L7" s="16" t="n">
        <v>19.58</v>
      </c>
      <c r="M7" s="16" t="n">
        <v>31.04</v>
      </c>
      <c r="N7" s="16" t="n">
        <v>53.59</v>
      </c>
      <c r="O7" s="16" t="n">
        <v>62.44</v>
      </c>
      <c r="P7" s="16" t="n">
        <v>59.77</v>
      </c>
      <c r="Q7" s="16" t="n">
        <v>68.05</v>
      </c>
      <c r="R7" s="16" t="n">
        <v>73.46</v>
      </c>
      <c r="S7" s="16" t="n">
        <v>81.27</v>
      </c>
      <c r="T7" s="16" t="n">
        <v>88.22</v>
      </c>
      <c r="U7" s="16" t="n">
        <v>91.77</v>
      </c>
      <c r="V7" s="16" t="n">
        <v>96.66</v>
      </c>
      <c r="W7" s="16" t="n">
        <v>98.53</v>
      </c>
      <c r="X7" s="16" t="n">
        <v>101.39</v>
      </c>
      <c r="Y7" s="16" t="n">
        <v>102.06</v>
      </c>
      <c r="Z7" s="16" t="n">
        <v>102.82</v>
      </c>
      <c r="AA7" s="16" t="n">
        <v>105.55</v>
      </c>
      <c r="AB7" s="16" t="n">
        <v>106.08</v>
      </c>
      <c r="AC7" s="16" t="n">
        <v>107.82</v>
      </c>
      <c r="AD7" s="16" t="n">
        <v>107.86</v>
      </c>
      <c r="AE7" s="16" t="n">
        <v>109.06</v>
      </c>
      <c r="AF7" s="16" t="n">
        <v>110.82</v>
      </c>
      <c r="AG7" s="16" t="n">
        <v>112.29</v>
      </c>
      <c r="AH7" s="16" t="n">
        <v>112.2</v>
      </c>
      <c r="AI7" s="16" t="n">
        <v>113.66</v>
      </c>
      <c r="AJ7" s="16" t="n">
        <v>115.02</v>
      </c>
      <c r="AK7" s="16" t="n">
        <v>117</v>
      </c>
      <c r="AL7" s="13" t="n">
        <v>116.31</v>
      </c>
      <c r="AM7" s="13" t="n">
        <v>117.74</v>
      </c>
      <c r="AN7" s="13" t="n">
        <v>118.41</v>
      </c>
      <c r="AO7" s="13" t="n">
        <v>121.05</v>
      </c>
      <c r="AP7" s="13" t="n">
        <v>120.88</v>
      </c>
      <c r="AQ7" s="13" t="n">
        <v>120.87</v>
      </c>
      <c r="AR7" s="13" t="n">
        <v>120.78</v>
      </c>
      <c r="AS7" s="13" t="n">
        <v>121.23</v>
      </c>
      <c r="AT7" s="13" t="n">
        <v>121.62</v>
      </c>
      <c r="AU7" s="13" t="n">
        <v>122.47</v>
      </c>
      <c r="AV7" s="13" t="n">
        <v>123.65</v>
      </c>
      <c r="AW7" s="13" t="n">
        <v>124.06</v>
      </c>
      <c r="AX7" s="13" t="n">
        <v>125.59</v>
      </c>
      <c r="AY7" s="13" t="n">
        <v>125.32</v>
      </c>
    </row>
    <row r="8" customFormat="false" ht="15" hidden="false" customHeight="false" outlineLevel="0" collapsed="false">
      <c r="A8" s="10" t="s">
        <v>306</v>
      </c>
      <c r="B8" s="16" t="s">
        <v>195</v>
      </c>
      <c r="C8" s="16" t="n">
        <v>4.74</v>
      </c>
      <c r="D8" s="16" t="n">
        <v>-0.92</v>
      </c>
      <c r="E8" s="16" t="n">
        <v>-2.54</v>
      </c>
      <c r="F8" s="16" t="n">
        <v>-2.85</v>
      </c>
      <c r="G8" s="16" t="n">
        <v>-2.39</v>
      </c>
      <c r="H8" s="16" t="n">
        <v>-1.99</v>
      </c>
      <c r="I8" s="16" t="n">
        <v>-1.41</v>
      </c>
      <c r="J8" s="16" t="n">
        <v>0.75</v>
      </c>
      <c r="K8" s="16" t="n">
        <v>5.64</v>
      </c>
      <c r="L8" s="16" t="n">
        <v>12.84</v>
      </c>
      <c r="M8" s="16" t="n">
        <v>25.36</v>
      </c>
      <c r="N8" s="16" t="n">
        <v>33.41</v>
      </c>
      <c r="O8" s="16" t="n">
        <v>39.25</v>
      </c>
      <c r="P8" s="16" t="n">
        <v>57.32</v>
      </c>
      <c r="Q8" s="16" t="n">
        <v>62.39</v>
      </c>
      <c r="R8" s="16" t="n">
        <v>73.69</v>
      </c>
      <c r="S8" s="16" t="n">
        <v>81.95</v>
      </c>
      <c r="T8" s="16" t="n">
        <v>87.87</v>
      </c>
      <c r="U8" s="16" t="n">
        <v>91.79</v>
      </c>
      <c r="V8" s="16" t="n">
        <v>93.48</v>
      </c>
      <c r="W8" s="16" t="n">
        <v>96.11</v>
      </c>
      <c r="X8" s="16" t="n">
        <v>97.91</v>
      </c>
      <c r="Y8" s="16" t="n">
        <v>98.39</v>
      </c>
      <c r="Z8" s="16" t="n">
        <v>101.09</v>
      </c>
      <c r="AA8" s="16" t="n">
        <v>101.51</v>
      </c>
      <c r="AB8" s="16" t="n">
        <v>101.74</v>
      </c>
      <c r="AC8" s="16" t="n">
        <v>103.84</v>
      </c>
      <c r="AD8" s="16" t="n">
        <v>104.65</v>
      </c>
      <c r="AE8" s="16" t="n">
        <v>105.28</v>
      </c>
      <c r="AF8" s="16" t="n">
        <v>105.71</v>
      </c>
      <c r="AG8" s="16" t="n">
        <v>106.17</v>
      </c>
      <c r="AH8" s="16" t="n">
        <v>106.19</v>
      </c>
      <c r="AI8" s="16" t="n">
        <v>107.48</v>
      </c>
      <c r="AJ8" s="16" t="n">
        <v>107.49</v>
      </c>
      <c r="AK8" s="16" t="n">
        <v>108.5</v>
      </c>
      <c r="AL8" s="13" t="n">
        <v>108.61</v>
      </c>
      <c r="AM8" s="13" t="n">
        <v>109.32</v>
      </c>
      <c r="AN8" s="13" t="n">
        <v>110.15</v>
      </c>
      <c r="AO8" s="13" t="n">
        <v>111.52</v>
      </c>
      <c r="AP8" s="13" t="n">
        <v>111.41</v>
      </c>
      <c r="AQ8" s="13" t="n">
        <v>111.82</v>
      </c>
      <c r="AR8" s="13" t="n">
        <v>112.52</v>
      </c>
    </row>
    <row r="9" customFormat="false" ht="15" hidden="false" customHeight="false" outlineLevel="0" collapsed="false">
      <c r="A9" s="10" t="s">
        <v>306</v>
      </c>
      <c r="B9" s="16" t="s">
        <v>195</v>
      </c>
      <c r="C9" s="16" t="n">
        <v>6.11</v>
      </c>
      <c r="D9" s="16" t="n">
        <v>-1.84</v>
      </c>
      <c r="E9" s="16" t="n">
        <v>-3</v>
      </c>
      <c r="F9" s="16" t="n">
        <v>-3.34</v>
      </c>
      <c r="G9" s="16" t="n">
        <v>-2.97</v>
      </c>
      <c r="H9" s="16" t="n">
        <v>-2.92</v>
      </c>
      <c r="I9" s="16" t="n">
        <v>-2.91</v>
      </c>
      <c r="J9" s="16" t="n">
        <v>-0.21</v>
      </c>
      <c r="K9" s="16" t="n">
        <v>4.79</v>
      </c>
      <c r="L9" s="16" t="n">
        <v>12.55</v>
      </c>
      <c r="M9" s="16" t="n">
        <v>24.41</v>
      </c>
      <c r="N9" s="16" t="n">
        <v>32.66</v>
      </c>
      <c r="O9" s="16" t="n">
        <v>39.15</v>
      </c>
      <c r="P9" s="16" t="n">
        <v>58.17</v>
      </c>
      <c r="Q9" s="16" t="n">
        <v>62.39</v>
      </c>
      <c r="R9" s="16" t="n">
        <v>71.54</v>
      </c>
      <c r="S9" s="16" t="n">
        <v>80.03</v>
      </c>
      <c r="T9" s="16" t="n">
        <v>84.35</v>
      </c>
      <c r="U9" s="16" t="n">
        <v>89.87</v>
      </c>
      <c r="V9" s="16" t="n">
        <v>91.02</v>
      </c>
      <c r="W9" s="16" t="n">
        <v>93.43</v>
      </c>
      <c r="X9" s="16" t="n">
        <v>94.86</v>
      </c>
      <c r="Y9" s="16" t="n">
        <v>96.95</v>
      </c>
      <c r="Z9" s="16" t="n">
        <v>98.42</v>
      </c>
      <c r="AA9" s="16" t="n">
        <v>98.18</v>
      </c>
      <c r="AB9" s="16" t="n">
        <v>98.53</v>
      </c>
      <c r="AC9" s="16" t="n">
        <v>99.68</v>
      </c>
      <c r="AD9" s="16" t="n">
        <v>100.54</v>
      </c>
      <c r="AE9" s="16" t="n">
        <v>101.17</v>
      </c>
      <c r="AF9" s="16" t="n">
        <v>102.07</v>
      </c>
      <c r="AG9" s="16" t="n">
        <v>101.75</v>
      </c>
      <c r="AH9" s="16" t="n">
        <v>102.49</v>
      </c>
      <c r="AI9" s="16" t="n">
        <v>103.93</v>
      </c>
      <c r="AJ9" s="16" t="n">
        <v>102.85</v>
      </c>
      <c r="AK9" s="16" t="n">
        <v>103.68</v>
      </c>
      <c r="AL9" s="13" t="n">
        <v>104.44</v>
      </c>
      <c r="AM9" s="13" t="n">
        <v>104.94</v>
      </c>
      <c r="AN9" s="13" t="n">
        <v>105.16</v>
      </c>
      <c r="AO9" s="13" t="n">
        <v>107.48</v>
      </c>
      <c r="AP9" s="13" t="n">
        <v>106.63</v>
      </c>
      <c r="AQ9" s="13" t="n">
        <v>107.43</v>
      </c>
      <c r="AR9" s="13" t="n">
        <v>108.1</v>
      </c>
    </row>
    <row r="10" customFormat="false" ht="15" hidden="false" customHeight="false" outlineLevel="0" collapsed="false">
      <c r="A10" s="10" t="s">
        <v>306</v>
      </c>
      <c r="B10" s="16" t="s">
        <v>195</v>
      </c>
      <c r="C10" s="16" t="n">
        <v>2.7</v>
      </c>
      <c r="D10" s="16" t="n">
        <v>-1.93</v>
      </c>
      <c r="E10" s="16" t="n">
        <v>-2.57</v>
      </c>
      <c r="F10" s="16" t="n">
        <v>-2.54</v>
      </c>
      <c r="G10" s="16" t="n">
        <v>-1.82</v>
      </c>
      <c r="H10" s="16" t="n">
        <v>-1.23</v>
      </c>
      <c r="I10" s="16" t="n">
        <v>-0.59</v>
      </c>
      <c r="J10" s="16" t="n">
        <v>1.93</v>
      </c>
      <c r="K10" s="16" t="n">
        <v>7.15</v>
      </c>
      <c r="L10" s="16" t="n">
        <v>15.46</v>
      </c>
      <c r="M10" s="16" t="n">
        <v>27.42</v>
      </c>
      <c r="N10" s="16" t="n">
        <v>35.7</v>
      </c>
      <c r="O10" s="16" t="n">
        <v>42.9</v>
      </c>
      <c r="P10" s="16" t="n">
        <v>58.62</v>
      </c>
      <c r="Q10" s="16" t="n">
        <v>65.69</v>
      </c>
      <c r="R10" s="16" t="n">
        <v>77.62</v>
      </c>
      <c r="S10" s="16" t="n">
        <v>82.93</v>
      </c>
      <c r="T10" s="16" t="n">
        <v>94.53</v>
      </c>
      <c r="U10" s="16" t="n">
        <v>101.56</v>
      </c>
      <c r="V10" s="16" t="n">
        <v>103.74</v>
      </c>
      <c r="W10" s="16" t="n">
        <v>106.83</v>
      </c>
      <c r="X10" s="16" t="n">
        <v>108.52</v>
      </c>
      <c r="Y10" s="16" t="n">
        <v>110.3</v>
      </c>
      <c r="Z10" s="16" t="n">
        <v>111.74</v>
      </c>
      <c r="AA10" s="16" t="n">
        <v>112.76</v>
      </c>
      <c r="AB10" s="16" t="n">
        <v>113.52</v>
      </c>
      <c r="AC10" s="16" t="n">
        <v>114.35</v>
      </c>
      <c r="AD10" s="16" t="n">
        <v>115.69</v>
      </c>
      <c r="AE10" s="16" t="n">
        <v>117.16</v>
      </c>
      <c r="AF10" s="16" t="n">
        <v>117.08</v>
      </c>
      <c r="AG10" s="16" t="n">
        <v>117.63</v>
      </c>
      <c r="AH10" s="16" t="n">
        <v>118.37</v>
      </c>
      <c r="AI10" s="16" t="n">
        <v>119.16</v>
      </c>
      <c r="AJ10" s="16" t="n">
        <v>119.2</v>
      </c>
      <c r="AK10" s="16" t="n">
        <v>119</v>
      </c>
      <c r="AL10" s="13" t="n">
        <v>120.25</v>
      </c>
      <c r="AM10" s="13" t="n">
        <v>121.91</v>
      </c>
      <c r="AN10" s="13" t="n">
        <v>121.67</v>
      </c>
      <c r="AO10" s="13" t="n">
        <v>123.68</v>
      </c>
      <c r="AP10" s="13" t="n">
        <v>123.71</v>
      </c>
      <c r="AQ10" s="13" t="n">
        <v>124.06</v>
      </c>
      <c r="AR10" s="13" t="n">
        <v>125.15</v>
      </c>
    </row>
    <row r="11" customFormat="false" ht="15.75" hidden="false" customHeight="true" outlineLevel="0" collapsed="false">
      <c r="A11" s="10" t="s">
        <v>304</v>
      </c>
      <c r="B11" s="16" t="s">
        <v>275</v>
      </c>
      <c r="C11" s="16" t="n">
        <v>1.02</v>
      </c>
      <c r="D11" s="16" t="n">
        <v>0.93</v>
      </c>
      <c r="E11" s="16" t="n">
        <v>0.92</v>
      </c>
      <c r="F11" s="16" t="n">
        <v>1.04</v>
      </c>
      <c r="G11" s="16" t="n">
        <v>1.32</v>
      </c>
      <c r="H11" s="16" t="n">
        <v>1.87</v>
      </c>
      <c r="I11" s="16" t="n">
        <v>2.63</v>
      </c>
      <c r="J11" s="16" t="n">
        <v>3.71</v>
      </c>
      <c r="K11" s="16" t="n">
        <v>5.12</v>
      </c>
      <c r="L11" s="16" t="n">
        <v>7</v>
      </c>
      <c r="M11" s="16" t="n">
        <v>9.61</v>
      </c>
      <c r="N11" s="16" t="n">
        <v>12.59</v>
      </c>
      <c r="O11" s="16" t="n">
        <v>16.58</v>
      </c>
      <c r="P11" s="16" t="n">
        <v>20.91</v>
      </c>
      <c r="Q11" s="16" t="n">
        <v>24.11</v>
      </c>
      <c r="R11" s="16" t="n">
        <v>26.41</v>
      </c>
      <c r="S11" s="16" t="n">
        <v>27.39</v>
      </c>
      <c r="T11" s="16" t="n">
        <v>27.87</v>
      </c>
      <c r="U11" s="16" t="n">
        <v>27.92</v>
      </c>
      <c r="V11" s="16" t="n">
        <v>27.67</v>
      </c>
      <c r="W11" s="16" t="n">
        <v>27.41</v>
      </c>
      <c r="X11" s="16" t="n">
        <v>27.15</v>
      </c>
      <c r="Y11" s="16" t="n">
        <v>26.94</v>
      </c>
      <c r="Z11" s="16" t="n">
        <v>26.64</v>
      </c>
      <c r="AA11" s="16" t="n">
        <v>26.41</v>
      </c>
      <c r="AB11" s="16" t="n">
        <v>26.25</v>
      </c>
      <c r="AC11" s="16" t="n">
        <v>26.01</v>
      </c>
      <c r="AD11" s="16" t="n">
        <v>26.04</v>
      </c>
      <c r="AE11" s="16" t="n">
        <v>25.87</v>
      </c>
      <c r="AF11" s="16" t="n">
        <v>25.76</v>
      </c>
      <c r="AG11" s="16" t="n">
        <v>25.71</v>
      </c>
      <c r="AH11" s="16" t="n">
        <v>25.54</v>
      </c>
      <c r="AI11" s="16" t="n">
        <v>25.55</v>
      </c>
      <c r="AJ11" s="16" t="n">
        <v>25.48</v>
      </c>
      <c r="AK11" s="16" t="n">
        <v>25.4</v>
      </c>
      <c r="AL11" s="13" t="n">
        <v>25.4</v>
      </c>
      <c r="AM11" s="13" t="n">
        <v>25.4</v>
      </c>
      <c r="AN11" s="13" t="n">
        <v>25.39</v>
      </c>
      <c r="AO11" s="13" t="n">
        <v>25.33</v>
      </c>
      <c r="AP11" s="13" t="n">
        <v>25.36</v>
      </c>
      <c r="AQ11" s="13" t="n">
        <v>25.28</v>
      </c>
      <c r="AR11" s="13" t="n">
        <v>25.37</v>
      </c>
      <c r="AS11" s="13" t="n">
        <v>25.41</v>
      </c>
      <c r="AT11" s="13" t="n">
        <v>25.28</v>
      </c>
      <c r="AU11" s="13" t="n">
        <v>25.34</v>
      </c>
      <c r="AV11" s="13" t="n">
        <v>25.39</v>
      </c>
      <c r="AW11" s="13" t="n">
        <v>25.4</v>
      </c>
      <c r="AX11" s="13" t="n">
        <v>25.38</v>
      </c>
      <c r="AY11" s="13" t="n">
        <v>25.39</v>
      </c>
    </row>
    <row r="12" customFormat="false" ht="15" hidden="false" customHeight="false" outlineLevel="0" collapsed="false">
      <c r="A12" s="10" t="s">
        <v>304</v>
      </c>
      <c r="B12" s="16" t="s">
        <v>275</v>
      </c>
      <c r="C12" s="16" t="n">
        <v>0.93</v>
      </c>
      <c r="D12" s="16" t="n">
        <v>0.84</v>
      </c>
      <c r="E12" s="16" t="n">
        <v>0.87</v>
      </c>
      <c r="F12" s="16" t="n">
        <v>1.01</v>
      </c>
      <c r="G12" s="16" t="n">
        <v>1.31</v>
      </c>
      <c r="H12" s="16" t="n">
        <v>1.81</v>
      </c>
      <c r="I12" s="16" t="n">
        <v>2.56</v>
      </c>
      <c r="J12" s="16" t="n">
        <v>3.59</v>
      </c>
      <c r="K12" s="16" t="n">
        <v>5.03</v>
      </c>
      <c r="L12" s="16" t="n">
        <v>6.88</v>
      </c>
      <c r="M12" s="16" t="n">
        <v>9.35</v>
      </c>
      <c r="N12" s="16" t="n">
        <v>12.3</v>
      </c>
      <c r="O12" s="16" t="n">
        <v>16.15</v>
      </c>
      <c r="P12" s="16" t="n">
        <v>20.34</v>
      </c>
      <c r="Q12" s="16" t="n">
        <v>23.61</v>
      </c>
      <c r="R12" s="16" t="n">
        <v>25.53</v>
      </c>
      <c r="S12" s="16" t="n">
        <v>26.75</v>
      </c>
      <c r="T12" s="16" t="n">
        <v>26.99</v>
      </c>
      <c r="U12" s="16" t="n">
        <v>26.91</v>
      </c>
      <c r="V12" s="16" t="n">
        <v>26.61</v>
      </c>
      <c r="W12" s="16" t="n">
        <v>26.42</v>
      </c>
      <c r="X12" s="16" t="n">
        <v>26.22</v>
      </c>
      <c r="Y12" s="16" t="n">
        <v>25.88</v>
      </c>
      <c r="Z12" s="16" t="n">
        <v>25.59</v>
      </c>
      <c r="AA12" s="16" t="n">
        <v>25.3</v>
      </c>
      <c r="AB12" s="16" t="n">
        <v>25.17</v>
      </c>
      <c r="AC12" s="16" t="n">
        <v>25.02</v>
      </c>
      <c r="AD12" s="16" t="n">
        <v>24.93</v>
      </c>
      <c r="AE12" s="16" t="n">
        <v>24.81</v>
      </c>
      <c r="AF12" s="16" t="n">
        <v>24.68</v>
      </c>
      <c r="AG12" s="16" t="n">
        <v>24.66</v>
      </c>
      <c r="AH12" s="16" t="n">
        <v>24.59</v>
      </c>
      <c r="AI12" s="16" t="n">
        <v>24.41</v>
      </c>
      <c r="AJ12" s="16" t="n">
        <v>24.43</v>
      </c>
      <c r="AK12" s="16" t="n">
        <v>24.25</v>
      </c>
      <c r="AL12" s="13" t="n">
        <v>24.28</v>
      </c>
      <c r="AM12" s="13" t="n">
        <v>24.23</v>
      </c>
      <c r="AN12" s="13" t="n">
        <v>24.22</v>
      </c>
      <c r="AO12" s="13" t="n">
        <v>24.21</v>
      </c>
      <c r="AP12" s="13" t="n">
        <v>24.16</v>
      </c>
      <c r="AQ12" s="13" t="n">
        <v>24.02</v>
      </c>
      <c r="AR12" s="13" t="n">
        <v>24.14</v>
      </c>
      <c r="AS12" s="13" t="n">
        <v>24.13</v>
      </c>
      <c r="AT12" s="13" t="n">
        <v>24.13</v>
      </c>
      <c r="AU12" s="13" t="n">
        <v>24.08</v>
      </c>
      <c r="AV12" s="13" t="n">
        <v>24.05</v>
      </c>
      <c r="AW12" s="13" t="n">
        <v>24.05</v>
      </c>
      <c r="AX12" s="13" t="n">
        <v>24.07</v>
      </c>
      <c r="AY12" s="13" t="n">
        <v>24.04</v>
      </c>
    </row>
    <row r="13" customFormat="false" ht="15" hidden="false" customHeight="false" outlineLevel="0" collapsed="false">
      <c r="A13" s="10" t="s">
        <v>304</v>
      </c>
      <c r="B13" s="16" t="s">
        <v>275</v>
      </c>
      <c r="C13" s="16" t="n">
        <v>0.91</v>
      </c>
      <c r="D13" s="16" t="n">
        <v>0.85</v>
      </c>
      <c r="E13" s="16" t="n">
        <v>0.88</v>
      </c>
      <c r="F13" s="16" t="n">
        <v>1.02</v>
      </c>
      <c r="G13" s="16" t="n">
        <v>1.37</v>
      </c>
      <c r="H13" s="16" t="n">
        <v>1.85</v>
      </c>
      <c r="I13" s="16" t="n">
        <v>2.61</v>
      </c>
      <c r="J13" s="16" t="n">
        <v>3.67</v>
      </c>
      <c r="K13" s="16" t="n">
        <v>5.1</v>
      </c>
      <c r="L13" s="16" t="n">
        <v>7.05</v>
      </c>
      <c r="M13" s="16" t="n">
        <v>9.41</v>
      </c>
      <c r="N13" s="16" t="n">
        <v>12.47</v>
      </c>
      <c r="O13" s="16" t="n">
        <v>16.56</v>
      </c>
      <c r="P13" s="16" t="n">
        <v>21.17</v>
      </c>
      <c r="Q13" s="16" t="n">
        <v>24.5</v>
      </c>
      <c r="R13" s="16" t="n">
        <v>26.47</v>
      </c>
      <c r="S13" s="16" t="n">
        <v>27.53</v>
      </c>
      <c r="T13" s="16" t="n">
        <v>27.89</v>
      </c>
      <c r="U13" s="16" t="n">
        <v>28.03</v>
      </c>
      <c r="V13" s="16" t="n">
        <v>27.76</v>
      </c>
      <c r="W13" s="16" t="n">
        <v>27.52</v>
      </c>
      <c r="X13" s="16" t="n">
        <v>27.15</v>
      </c>
      <c r="Y13" s="16" t="n">
        <v>26.86</v>
      </c>
      <c r="Z13" s="16" t="n">
        <v>26.61</v>
      </c>
      <c r="AA13" s="16" t="n">
        <v>26.45</v>
      </c>
      <c r="AB13" s="16" t="n">
        <v>26.24</v>
      </c>
      <c r="AC13" s="16" t="n">
        <v>25.98</v>
      </c>
      <c r="AD13" s="16" t="n">
        <v>25.93</v>
      </c>
      <c r="AE13" s="16" t="n">
        <v>25.75</v>
      </c>
      <c r="AF13" s="16" t="n">
        <v>25.71</v>
      </c>
      <c r="AG13" s="16" t="n">
        <v>25.7</v>
      </c>
      <c r="AH13" s="16" t="n">
        <v>25.59</v>
      </c>
      <c r="AI13" s="16" t="n">
        <v>25.45</v>
      </c>
      <c r="AJ13" s="16" t="n">
        <v>25.48</v>
      </c>
      <c r="AK13" s="16" t="n">
        <v>25.3</v>
      </c>
      <c r="AL13" s="13" t="n">
        <v>25.25</v>
      </c>
      <c r="AM13" s="13" t="n">
        <v>25.31</v>
      </c>
      <c r="AN13" s="13" t="n">
        <v>25.3</v>
      </c>
      <c r="AO13" s="13" t="n">
        <v>25.18</v>
      </c>
      <c r="AP13" s="13" t="n">
        <v>25.26</v>
      </c>
      <c r="AQ13" s="13" t="n">
        <v>25.2</v>
      </c>
      <c r="AR13" s="13" t="n">
        <v>25.27</v>
      </c>
      <c r="AS13" s="13" t="n">
        <v>25.3</v>
      </c>
      <c r="AT13" s="13" t="n">
        <v>25.19</v>
      </c>
      <c r="AU13" s="13" t="n">
        <v>25.13</v>
      </c>
      <c r="AV13" s="13" t="n">
        <v>25.16</v>
      </c>
      <c r="AW13" s="13" t="n">
        <v>25.14</v>
      </c>
      <c r="AX13" s="13" t="n">
        <v>25.29</v>
      </c>
      <c r="AY13" s="13" t="n">
        <v>25.24</v>
      </c>
    </row>
    <row r="14" customFormat="false" ht="15" hidden="false" customHeight="false" outlineLevel="0" collapsed="false">
      <c r="A14" s="10" t="s">
        <v>305</v>
      </c>
      <c r="B14" s="16" t="s">
        <v>275</v>
      </c>
      <c r="C14" s="16" t="n">
        <v>0.99</v>
      </c>
      <c r="D14" s="16" t="n">
        <v>0.94</v>
      </c>
      <c r="E14" s="16" t="n">
        <v>0.98</v>
      </c>
      <c r="F14" s="16" t="n">
        <v>1.07</v>
      </c>
      <c r="G14" s="16" t="n">
        <v>1.26</v>
      </c>
      <c r="H14" s="16" t="n">
        <v>1.68</v>
      </c>
      <c r="I14" s="16" t="n">
        <v>2.49</v>
      </c>
      <c r="J14" s="16" t="n">
        <v>3.69</v>
      </c>
      <c r="K14" s="16" t="n">
        <v>5.36</v>
      </c>
      <c r="L14" s="16" t="n">
        <v>7.54</v>
      </c>
      <c r="M14" s="16" t="n">
        <v>10.63</v>
      </c>
      <c r="N14" s="16" t="n">
        <v>14.22</v>
      </c>
      <c r="O14" s="16" t="n">
        <v>19.12</v>
      </c>
      <c r="P14" s="16" t="n">
        <v>23.82</v>
      </c>
      <c r="Q14" s="16" t="n">
        <v>26.96</v>
      </c>
      <c r="R14" s="16" t="n">
        <v>28.74</v>
      </c>
      <c r="S14" s="16" t="n">
        <v>29.61</v>
      </c>
      <c r="T14" s="16" t="n">
        <v>30</v>
      </c>
      <c r="U14" s="16" t="n">
        <v>30</v>
      </c>
      <c r="V14" s="16" t="n">
        <v>29.68</v>
      </c>
      <c r="W14" s="16" t="n">
        <v>29.24</v>
      </c>
      <c r="X14" s="16" t="n">
        <v>28.91</v>
      </c>
      <c r="Y14" s="16" t="n">
        <v>28.57</v>
      </c>
      <c r="Z14" s="16" t="n">
        <v>28.25</v>
      </c>
      <c r="AA14" s="16" t="n">
        <v>28.06</v>
      </c>
      <c r="AB14" s="16" t="n">
        <v>27.86</v>
      </c>
      <c r="AC14" s="16" t="n">
        <v>27.7</v>
      </c>
      <c r="AD14" s="16" t="n">
        <v>27.45</v>
      </c>
      <c r="AE14" s="16" t="n">
        <v>27.34</v>
      </c>
      <c r="AF14" s="16" t="n">
        <v>27.26</v>
      </c>
      <c r="AG14" s="16" t="n">
        <v>27.08</v>
      </c>
      <c r="AH14" s="16" t="n">
        <v>27.03</v>
      </c>
      <c r="AI14" s="16" t="n">
        <v>27.04</v>
      </c>
      <c r="AJ14" s="16" t="n">
        <v>26.97</v>
      </c>
      <c r="AK14" s="16" t="n">
        <v>26.88</v>
      </c>
      <c r="AL14" s="13" t="n">
        <v>26.89</v>
      </c>
      <c r="AM14" s="13" t="n">
        <v>26.83</v>
      </c>
      <c r="AN14" s="13" t="n">
        <v>26.79</v>
      </c>
      <c r="AO14" s="13" t="n">
        <v>26.77</v>
      </c>
      <c r="AP14" s="13" t="n">
        <v>26.76</v>
      </c>
      <c r="AQ14" s="13" t="n">
        <v>26.79</v>
      </c>
      <c r="AR14" s="13" t="n">
        <v>26.99</v>
      </c>
      <c r="AS14" s="13" t="n">
        <v>26.81</v>
      </c>
      <c r="AT14" s="13" t="n">
        <v>26.62</v>
      </c>
      <c r="AU14" s="13" t="n">
        <v>26.79</v>
      </c>
      <c r="AV14" s="13" t="n">
        <v>26.72</v>
      </c>
      <c r="AW14" s="13" t="n">
        <v>26.76</v>
      </c>
      <c r="AX14" s="13" t="n">
        <v>26.75</v>
      </c>
      <c r="AY14" s="13" t="n">
        <v>26.62</v>
      </c>
    </row>
    <row r="15" customFormat="false" ht="15" hidden="false" customHeight="false" outlineLevel="0" collapsed="false">
      <c r="A15" s="10" t="s">
        <v>305</v>
      </c>
      <c r="B15" s="16" t="s">
        <v>275</v>
      </c>
      <c r="C15" s="16" t="n">
        <v>0.96</v>
      </c>
      <c r="D15" s="16" t="n">
        <v>0.92</v>
      </c>
      <c r="E15" s="16" t="n">
        <v>0.96</v>
      </c>
      <c r="F15" s="16" t="n">
        <v>1.04</v>
      </c>
      <c r="G15" s="16" t="n">
        <v>1.22</v>
      </c>
      <c r="H15" s="16" t="n">
        <v>1.62</v>
      </c>
      <c r="I15" s="16" t="n">
        <v>2.45</v>
      </c>
      <c r="J15" s="16" t="n">
        <v>3.65</v>
      </c>
      <c r="K15" s="16" t="n">
        <v>5.24</v>
      </c>
      <c r="L15" s="16" t="n">
        <v>7.42</v>
      </c>
      <c r="M15" s="16" t="n">
        <v>10.37</v>
      </c>
      <c r="N15" s="16" t="n">
        <v>14.07</v>
      </c>
      <c r="O15" s="16" t="n">
        <v>18.72</v>
      </c>
      <c r="P15" s="16" t="n">
        <v>23.55</v>
      </c>
      <c r="Q15" s="16" t="n">
        <v>26.64</v>
      </c>
      <c r="R15" s="16" t="n">
        <v>28.4</v>
      </c>
      <c r="S15" s="16" t="n">
        <v>29.42</v>
      </c>
      <c r="T15" s="16" t="n">
        <v>29.74</v>
      </c>
      <c r="U15" s="16" t="n">
        <v>29.75</v>
      </c>
      <c r="V15" s="16" t="n">
        <v>29.45</v>
      </c>
      <c r="W15" s="16" t="n">
        <v>28.98</v>
      </c>
      <c r="X15" s="16" t="n">
        <v>28.69</v>
      </c>
      <c r="Y15" s="16" t="n">
        <v>28.29</v>
      </c>
      <c r="Z15" s="16" t="n">
        <v>28.1</v>
      </c>
      <c r="AA15" s="16" t="n">
        <v>27.88</v>
      </c>
      <c r="AB15" s="16" t="n">
        <v>27.64</v>
      </c>
      <c r="AC15" s="16" t="n">
        <v>27.43</v>
      </c>
      <c r="AD15" s="16" t="n">
        <v>27.24</v>
      </c>
      <c r="AE15" s="16" t="n">
        <v>27.17</v>
      </c>
      <c r="AF15" s="16" t="n">
        <v>27.02</v>
      </c>
      <c r="AG15" s="16" t="n">
        <v>26.99</v>
      </c>
      <c r="AH15" s="16" t="n">
        <v>26.88</v>
      </c>
      <c r="AI15" s="16" t="n">
        <v>26.81</v>
      </c>
      <c r="AJ15" s="16" t="n">
        <v>26.8</v>
      </c>
      <c r="AK15" s="16" t="n">
        <v>26.73</v>
      </c>
      <c r="AL15" s="13" t="n">
        <v>26.68</v>
      </c>
      <c r="AM15" s="13" t="n">
        <v>26.63</v>
      </c>
      <c r="AN15" s="13" t="n">
        <v>26.58</v>
      </c>
      <c r="AO15" s="13" t="n">
        <v>26.56</v>
      </c>
      <c r="AP15" s="13" t="n">
        <v>26.53</v>
      </c>
      <c r="AQ15" s="13" t="n">
        <v>26.65</v>
      </c>
      <c r="AR15" s="13" t="n">
        <v>26.82</v>
      </c>
      <c r="AS15" s="13" t="n">
        <v>26.7</v>
      </c>
      <c r="AT15" s="13" t="n">
        <v>26.45</v>
      </c>
      <c r="AU15" s="13" t="n">
        <v>26.45</v>
      </c>
      <c r="AV15" s="13" t="n">
        <v>26.41</v>
      </c>
      <c r="AW15" s="13" t="n">
        <v>26.38</v>
      </c>
      <c r="AX15" s="13" t="n">
        <v>26.38</v>
      </c>
      <c r="AY15" s="13" t="n">
        <v>26.29</v>
      </c>
    </row>
    <row r="16" customFormat="false" ht="15" hidden="false" customHeight="false" outlineLevel="0" collapsed="false">
      <c r="A16" s="10" t="s">
        <v>305</v>
      </c>
      <c r="B16" s="16" t="s">
        <v>275</v>
      </c>
      <c r="C16" s="16" t="n">
        <v>1</v>
      </c>
      <c r="D16" s="16" t="n">
        <v>0.97</v>
      </c>
      <c r="E16" s="16" t="n">
        <v>1.02</v>
      </c>
      <c r="F16" s="16" t="n">
        <v>1.11</v>
      </c>
      <c r="G16" s="16" t="n">
        <v>1.29</v>
      </c>
      <c r="H16" s="16" t="n">
        <v>1.76</v>
      </c>
      <c r="I16" s="16" t="n">
        <v>2.63</v>
      </c>
      <c r="J16" s="16" t="n">
        <v>3.9</v>
      </c>
      <c r="K16" s="16" t="n">
        <v>5.55</v>
      </c>
      <c r="L16" s="16" t="n">
        <v>7.83</v>
      </c>
      <c r="M16" s="16" t="n">
        <v>10.95</v>
      </c>
      <c r="N16" s="16" t="n">
        <v>14.81</v>
      </c>
      <c r="O16" s="16" t="n">
        <v>19.99</v>
      </c>
      <c r="P16" s="16" t="n">
        <v>24.33</v>
      </c>
      <c r="Q16" s="16" t="n">
        <v>27.12</v>
      </c>
      <c r="R16" s="16" t="n">
        <v>28.7</v>
      </c>
      <c r="S16" s="16" t="n">
        <v>29.68</v>
      </c>
      <c r="T16" s="16" t="n">
        <v>30.02</v>
      </c>
      <c r="U16" s="16" t="n">
        <v>29.77</v>
      </c>
      <c r="V16" s="16" t="n">
        <v>29.49</v>
      </c>
      <c r="W16" s="16" t="n">
        <v>29.05</v>
      </c>
      <c r="X16" s="16" t="n">
        <v>28.65</v>
      </c>
      <c r="Y16" s="16" t="n">
        <v>28.32</v>
      </c>
      <c r="Z16" s="16" t="n">
        <v>28</v>
      </c>
      <c r="AA16" s="16" t="n">
        <v>27.84</v>
      </c>
      <c r="AB16" s="16" t="n">
        <v>27.58</v>
      </c>
      <c r="AC16" s="16" t="n">
        <v>27.42</v>
      </c>
      <c r="AD16" s="16" t="n">
        <v>27.24</v>
      </c>
      <c r="AE16" s="16" t="n">
        <v>27.14</v>
      </c>
      <c r="AF16" s="16" t="n">
        <v>27.09</v>
      </c>
      <c r="AG16" s="16" t="n">
        <v>26.94</v>
      </c>
      <c r="AH16" s="16" t="n">
        <v>26.91</v>
      </c>
      <c r="AI16" s="16" t="n">
        <v>26.84</v>
      </c>
      <c r="AJ16" s="16" t="n">
        <v>26.83</v>
      </c>
      <c r="AK16" s="16" t="n">
        <v>26.79</v>
      </c>
      <c r="AL16" s="13" t="n">
        <v>26.71</v>
      </c>
      <c r="AM16" s="13" t="n">
        <v>26.65</v>
      </c>
      <c r="AN16" s="13" t="n">
        <v>26.59</v>
      </c>
      <c r="AO16" s="13" t="n">
        <v>26.66</v>
      </c>
      <c r="AP16" s="13" t="n">
        <v>26.54</v>
      </c>
      <c r="AQ16" s="13" t="n">
        <v>26.67</v>
      </c>
      <c r="AR16" s="13" t="n">
        <v>26.8</v>
      </c>
      <c r="AS16" s="13" t="n">
        <v>26.73</v>
      </c>
      <c r="AT16" s="13" t="n">
        <v>26.57</v>
      </c>
      <c r="AU16" s="13" t="n">
        <v>26.54</v>
      </c>
      <c r="AV16" s="13" t="n">
        <v>26.45</v>
      </c>
      <c r="AW16" s="13" t="n">
        <v>26.57</v>
      </c>
      <c r="AX16" s="13" t="n">
        <v>26.57</v>
      </c>
      <c r="AY16" s="13" t="n">
        <v>26.44</v>
      </c>
    </row>
    <row r="17" customFormat="false" ht="15" hidden="false" customHeight="false" outlineLevel="0" collapsed="false">
      <c r="A17" s="10" t="s">
        <v>306</v>
      </c>
      <c r="B17" s="16" t="s">
        <v>275</v>
      </c>
      <c r="C17" s="16" t="n">
        <v>0.89</v>
      </c>
      <c r="D17" s="16" t="n">
        <v>0.83</v>
      </c>
      <c r="E17" s="16" t="n">
        <v>0.88</v>
      </c>
      <c r="F17" s="16" t="n">
        <v>0.99</v>
      </c>
      <c r="G17" s="16" t="n">
        <v>1.23</v>
      </c>
      <c r="H17" s="16" t="n">
        <v>1.71</v>
      </c>
      <c r="I17" s="16" t="n">
        <v>2.46</v>
      </c>
      <c r="J17" s="16" t="n">
        <v>3.68</v>
      </c>
      <c r="K17" s="16" t="n">
        <v>5.3</v>
      </c>
      <c r="L17" s="16" t="n">
        <v>7.48</v>
      </c>
      <c r="M17" s="16" t="n">
        <v>10.21</v>
      </c>
      <c r="N17" s="16" t="n">
        <v>13.55</v>
      </c>
      <c r="O17" s="16" t="n">
        <v>17.58</v>
      </c>
      <c r="P17" s="16" t="n">
        <v>21.51</v>
      </c>
      <c r="Q17" s="16" t="n">
        <v>25.24</v>
      </c>
      <c r="R17" s="16" t="n">
        <v>27.56</v>
      </c>
      <c r="S17" s="16" t="n">
        <v>28.89</v>
      </c>
      <c r="T17" s="16" t="n">
        <v>29.34</v>
      </c>
      <c r="U17" s="16" t="n">
        <v>29.35</v>
      </c>
      <c r="V17" s="16" t="n">
        <v>29.13</v>
      </c>
      <c r="W17" s="16" t="n">
        <v>28.78</v>
      </c>
      <c r="X17" s="16" t="n">
        <v>28.34</v>
      </c>
      <c r="Y17" s="16" t="n">
        <v>27.86</v>
      </c>
      <c r="Z17" s="16" t="n">
        <v>27.51</v>
      </c>
      <c r="AA17" s="16" t="n">
        <v>27.27</v>
      </c>
      <c r="AB17" s="16" t="n">
        <v>27.07</v>
      </c>
      <c r="AC17" s="16" t="n">
        <v>26.75</v>
      </c>
      <c r="AD17" s="16" t="n">
        <v>26.65</v>
      </c>
      <c r="AE17" s="16" t="n">
        <v>26.64</v>
      </c>
      <c r="AF17" s="16" t="n">
        <v>26.46</v>
      </c>
      <c r="AG17" s="16" t="n">
        <v>26.55</v>
      </c>
      <c r="AH17" s="16" t="n">
        <v>26.41</v>
      </c>
      <c r="AI17" s="16" t="n">
        <v>26.33</v>
      </c>
      <c r="AJ17" s="16" t="n">
        <v>26.29</v>
      </c>
      <c r="AK17" s="16" t="n">
        <v>26.21</v>
      </c>
      <c r="AL17" s="13" t="n">
        <v>26.23</v>
      </c>
      <c r="AM17" s="13" t="n">
        <v>26.15</v>
      </c>
      <c r="AN17" s="13" t="n">
        <v>26.24</v>
      </c>
      <c r="AO17" s="13" t="n">
        <v>26.14</v>
      </c>
      <c r="AP17" s="13" t="n">
        <v>26.23</v>
      </c>
      <c r="AQ17" s="13" t="n">
        <v>26.23</v>
      </c>
    </row>
    <row r="18" customFormat="false" ht="15" hidden="false" customHeight="false" outlineLevel="0" collapsed="false">
      <c r="A18" s="10" t="s">
        <v>306</v>
      </c>
      <c r="B18" s="16" t="s">
        <v>275</v>
      </c>
      <c r="C18" s="16" t="n">
        <v>0.88</v>
      </c>
      <c r="D18" s="16" t="n">
        <v>0.83</v>
      </c>
      <c r="E18" s="16" t="n">
        <v>0.87</v>
      </c>
      <c r="F18" s="16" t="n">
        <v>0.99</v>
      </c>
      <c r="G18" s="16" t="n">
        <v>1.25</v>
      </c>
      <c r="H18" s="16" t="n">
        <v>1.75</v>
      </c>
      <c r="I18" s="16" t="n">
        <v>2.56</v>
      </c>
      <c r="J18" s="16" t="n">
        <v>3.8</v>
      </c>
      <c r="K18" s="16" t="n">
        <v>5.47</v>
      </c>
      <c r="L18" s="16" t="n">
        <v>7.67</v>
      </c>
      <c r="M18" s="16" t="n">
        <v>10.45</v>
      </c>
      <c r="N18" s="16" t="n">
        <v>13.76</v>
      </c>
      <c r="O18" s="16" t="n">
        <v>17.81</v>
      </c>
      <c r="P18" s="16" t="n">
        <v>21.94</v>
      </c>
      <c r="Q18" s="16" t="n">
        <v>25.41</v>
      </c>
      <c r="R18" s="16" t="n">
        <v>27.51</v>
      </c>
      <c r="S18" s="16" t="n">
        <v>28.64</v>
      </c>
      <c r="T18" s="16" t="n">
        <v>29.12</v>
      </c>
      <c r="U18" s="16" t="n">
        <v>29.14</v>
      </c>
      <c r="V18" s="16" t="n">
        <v>28.82</v>
      </c>
      <c r="W18" s="16" t="n">
        <v>28.23</v>
      </c>
      <c r="X18" s="16" t="n">
        <v>27.84</v>
      </c>
      <c r="Y18" s="16" t="n">
        <v>27.4</v>
      </c>
      <c r="Z18" s="16" t="n">
        <v>27.37</v>
      </c>
      <c r="AA18" s="16" t="n">
        <v>26.78</v>
      </c>
      <c r="AB18" s="16" t="n">
        <v>26.65</v>
      </c>
      <c r="AC18" s="16" t="n">
        <v>26.41</v>
      </c>
      <c r="AD18" s="16" t="n">
        <v>26.25</v>
      </c>
      <c r="AE18" s="16" t="n">
        <v>26.03</v>
      </c>
      <c r="AF18" s="16" t="n">
        <v>26.01</v>
      </c>
      <c r="AG18" s="16" t="n">
        <v>25.88</v>
      </c>
      <c r="AH18" s="16" t="n">
        <v>25.7</v>
      </c>
      <c r="AI18" s="16" t="n">
        <v>25.62</v>
      </c>
      <c r="AJ18" s="16" t="n">
        <v>25.7</v>
      </c>
      <c r="AK18" s="16" t="n">
        <v>25.57</v>
      </c>
      <c r="AL18" s="13" t="n">
        <v>25.57</v>
      </c>
      <c r="AM18" s="13" t="n">
        <v>25.62</v>
      </c>
      <c r="AN18" s="13" t="n">
        <v>25.6</v>
      </c>
      <c r="AO18" s="13" t="n">
        <v>25.59</v>
      </c>
      <c r="AP18" s="13" t="n">
        <v>25.77</v>
      </c>
      <c r="AQ18" s="13" t="n">
        <v>25.6</v>
      </c>
    </row>
    <row r="19" customFormat="false" ht="15" hidden="false" customHeight="false" outlineLevel="0" collapsed="false">
      <c r="A19" s="10" t="s">
        <v>306</v>
      </c>
      <c r="B19" s="16" t="s">
        <v>275</v>
      </c>
      <c r="C19" s="16" t="n">
        <v>0.91</v>
      </c>
      <c r="D19" s="16" t="n">
        <v>0.85</v>
      </c>
      <c r="E19" s="16" t="n">
        <v>0.88</v>
      </c>
      <c r="F19" s="16" t="n">
        <v>1</v>
      </c>
      <c r="G19" s="16" t="n">
        <v>1.29</v>
      </c>
      <c r="H19" s="16" t="n">
        <v>1.76</v>
      </c>
      <c r="I19" s="16" t="n">
        <v>2.64</v>
      </c>
      <c r="J19" s="16" t="n">
        <v>3.87</v>
      </c>
      <c r="K19" s="16" t="n">
        <v>5.6</v>
      </c>
      <c r="L19" s="16" t="n">
        <v>7.81</v>
      </c>
      <c r="M19" s="16" t="n">
        <v>10.6</v>
      </c>
      <c r="N19" s="16" t="n">
        <v>14</v>
      </c>
      <c r="O19" s="16" t="n">
        <v>17.93</v>
      </c>
      <c r="P19" s="16" t="n">
        <v>22.09</v>
      </c>
      <c r="Q19" s="16" t="n">
        <v>25.65</v>
      </c>
      <c r="R19" s="16" t="n">
        <v>27.86</v>
      </c>
      <c r="S19" s="16" t="n">
        <v>29.48</v>
      </c>
      <c r="T19" s="16" t="n">
        <v>30.12</v>
      </c>
      <c r="U19" s="16" t="n">
        <v>30.37</v>
      </c>
      <c r="V19" s="16" t="n">
        <v>30.27</v>
      </c>
      <c r="W19" s="16" t="n">
        <v>29.94</v>
      </c>
      <c r="X19" s="16" t="n">
        <v>29.7</v>
      </c>
      <c r="Y19" s="16" t="n">
        <v>29.37</v>
      </c>
      <c r="Z19" s="16" t="n">
        <v>29.03</v>
      </c>
      <c r="AA19" s="16" t="n">
        <v>28.75</v>
      </c>
      <c r="AB19" s="16" t="n">
        <v>28.62</v>
      </c>
      <c r="AC19" s="16" t="n">
        <v>28.46</v>
      </c>
      <c r="AD19" s="16" t="n">
        <v>28.31</v>
      </c>
      <c r="AE19" s="16" t="n">
        <v>28.27</v>
      </c>
      <c r="AF19" s="16" t="n">
        <v>28.15</v>
      </c>
      <c r="AG19" s="16" t="n">
        <v>28.08</v>
      </c>
      <c r="AH19" s="16" t="n">
        <v>28</v>
      </c>
      <c r="AI19" s="16" t="n">
        <v>27.97</v>
      </c>
      <c r="AJ19" s="16" t="n">
        <v>28.03</v>
      </c>
      <c r="AK19" s="16" t="n">
        <v>28.05</v>
      </c>
      <c r="AL19" s="13" t="n">
        <v>27.91</v>
      </c>
      <c r="AM19" s="13" t="n">
        <v>27.88</v>
      </c>
      <c r="AN19" s="13" t="n">
        <v>27.94</v>
      </c>
      <c r="AO19" s="13" t="n">
        <v>28.09</v>
      </c>
      <c r="AP19" s="13" t="n">
        <v>28.21</v>
      </c>
      <c r="AQ19" s="13" t="n">
        <v>28.11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SPL25_g_1</v>
      </c>
      <c r="C28" s="16" t="n">
        <f aca="false">C2*$B$23+$B$24</f>
        <v>0.595794886614147</v>
      </c>
      <c r="D28" s="16" t="n">
        <f aca="false">D2*$B$23+$B$24</f>
        <v>0.544923827975508</v>
      </c>
      <c r="E28" s="16" t="n">
        <f aca="false">E2*$B$23+$B$24</f>
        <v>0.465842455000897</v>
      </c>
      <c r="F28" s="16" t="n">
        <f aca="false">F2*$B$23+$B$24</f>
        <v>0.420058502226121</v>
      </c>
      <c r="G28" s="16" t="n">
        <f aca="false">G2*$B$23+$B$24</f>
        <v>0.394622972906802</v>
      </c>
      <c r="H28" s="16" t="n">
        <f aca="false">H2*$B$23+$B$24</f>
        <v>0.342364521759836</v>
      </c>
      <c r="I28" s="16" t="n">
        <f aca="false">I2*$B$23+$B$24</f>
        <v>0.307679709051673</v>
      </c>
      <c r="J28" s="16" t="n">
        <f aca="false">J2*$B$23+$B$24</f>
        <v>0.387223546195727</v>
      </c>
      <c r="K28" s="16" t="n">
        <f aca="false">K2*$B$23+$B$24</f>
        <v>0.574521534819807</v>
      </c>
      <c r="L28" s="16" t="n">
        <f aca="false">L2*$B$23+$B$24</f>
        <v>0.921369661901437</v>
      </c>
      <c r="M28" s="16" t="n">
        <f aca="false">M2*$B$23+$B$24</f>
        <v>1.48742580529866</v>
      </c>
      <c r="N28" s="16" t="n">
        <f aca="false">N2*$B$23+$B$24</f>
        <v>1.93740344216589</v>
      </c>
      <c r="O28" s="16" t="n">
        <f aca="false">O2*$B$23+$B$24</f>
        <v>2.25141661321713</v>
      </c>
      <c r="P28" s="16" t="n">
        <f aca="false">P2*$B$23+$B$24</f>
        <v>2.7851002647534</v>
      </c>
      <c r="Q28" s="16" t="n">
        <f aca="false">Q2*$B$23+$B$24</f>
        <v>3.38445382835045</v>
      </c>
      <c r="R28" s="16" t="n">
        <f aca="false">R2*$B$23+$B$24</f>
        <v>3.94866011506991</v>
      </c>
      <c r="S28" s="16" t="n">
        <f aca="false">S2*$B$23+$B$24</f>
        <v>4.36117815421232</v>
      </c>
      <c r="T28" s="16" t="n">
        <f aca="false">T2*$B$23+$B$24</f>
        <v>4.58917298974732</v>
      </c>
      <c r="U28" s="16" t="n">
        <f aca="false">U2*$B$23+$B$24</f>
        <v>4.8828377373431</v>
      </c>
      <c r="V28" s="16" t="n">
        <f aca="false">V2*$B$23+$B$24</f>
        <v>5.02481423736184</v>
      </c>
      <c r="W28" s="16" t="n">
        <f aca="false">W2*$B$23+$B$24</f>
        <v>5.14228013640016</v>
      </c>
      <c r="X28" s="16" t="n">
        <f aca="false">X2*$B$23+$B$24</f>
        <v>5.31662912827986</v>
      </c>
      <c r="Y28" s="16" t="n">
        <f aca="false">Y2*$B$23+$B$24</f>
        <v>5.40310992796554</v>
      </c>
      <c r="Z28" s="16" t="n">
        <f aca="false">Z2*$B$23+$B$24</f>
        <v>5.39848528627112</v>
      </c>
      <c r="AA28" s="16" t="n">
        <f aca="false">AA2*$B$23+$B$24</f>
        <v>5.56081020974532</v>
      </c>
      <c r="AB28" s="16" t="n">
        <f aca="false">AB2*$B$23+$B$24</f>
        <v>5.56728470811751</v>
      </c>
      <c r="AC28" s="16" t="n">
        <f aca="false">AC2*$B$23+$B$24</f>
        <v>5.61491851757006</v>
      </c>
      <c r="AD28" s="16" t="n">
        <f aca="false">AD2*$B$23+$B$24</f>
        <v>5.66208986285316</v>
      </c>
      <c r="AE28" s="16" t="n">
        <f aca="false">AE2*$B$23+$B$24</f>
        <v>5.71342338566124</v>
      </c>
      <c r="AF28" s="16" t="n">
        <f aca="false">AF2*$B$23+$B$24</f>
        <v>5.76660676514709</v>
      </c>
      <c r="AG28" s="16" t="n">
        <f aca="false">AG2*$B$23+$B$24</f>
        <v>5.81562796710796</v>
      </c>
      <c r="AH28" s="16" t="n">
        <f aca="false">AH2*$B$23+$B$24</f>
        <v>5.76151965928323</v>
      </c>
      <c r="AI28" s="16" t="n">
        <f aca="false">AI2*$B$23+$B$24</f>
        <v>5.88361020001596</v>
      </c>
      <c r="AJ28" s="16" t="n">
        <f aca="false">AJ2*$B$23+$B$24</f>
        <v>5.86834888242437</v>
      </c>
      <c r="AK28" s="16" t="n">
        <f aca="false">AK2*$B$23+$B$24</f>
        <v>5.93864343617958</v>
      </c>
      <c r="AL28" s="16" t="n">
        <f aca="false">AL2*$B$23+$B$24</f>
        <v>5.93771850784069</v>
      </c>
      <c r="AM28" s="16" t="n">
        <f aca="false">AM2*$B$23+$B$24</f>
        <v>5.91875747689356</v>
      </c>
      <c r="AN28" s="16" t="n">
        <f aca="false">AN2*$B$23+$B$24</f>
        <v>5.96037925214336</v>
      </c>
      <c r="AO28" s="16" t="n">
        <f aca="false">AO2*$B$23+$B$24</f>
        <v>6.10050589548434</v>
      </c>
      <c r="AP28" s="16" t="n">
        <f aca="false">AP2*$B$23+$B$24</f>
        <v>6.04686005182905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SPL25_g_1</v>
      </c>
      <c r="C29" s="16" t="n">
        <f aca="false">C3*$B$23+$B$24</f>
        <v>0.399710078770666</v>
      </c>
      <c r="D29" s="16" t="n">
        <f aca="false">D3*$B$23+$B$24</f>
        <v>0.34097712925151</v>
      </c>
      <c r="E29" s="16" t="n">
        <f aca="false">E3*$B$23+$B$24</f>
        <v>0.299355354001714</v>
      </c>
      <c r="F29" s="16" t="n">
        <f aca="false">F3*$B$23+$B$24</f>
        <v>0.263745612954667</v>
      </c>
      <c r="G29" s="16" t="n">
        <f aca="false">G3*$B$23+$B$24</f>
        <v>0.236922691127021</v>
      </c>
      <c r="H29" s="16" t="n">
        <f aca="false">H3*$B$23+$B$24</f>
        <v>0.223511230213198</v>
      </c>
      <c r="I29" s="16" t="n">
        <f aca="false">I3*$B$23+$B$24</f>
        <v>0.15599146147464</v>
      </c>
      <c r="J29" s="16" t="n">
        <f aca="false">J3*$B$23+$B$24</f>
        <v>0.224898622721524</v>
      </c>
      <c r="K29" s="16" t="n">
        <f aca="false">K3*$B$23+$B$24</f>
        <v>0.412659075515047</v>
      </c>
      <c r="L29" s="16" t="n">
        <f aca="false">L3*$B$23+$B$24</f>
        <v>0.728984567413493</v>
      </c>
      <c r="M29" s="16" t="n">
        <f aca="false">M3*$B$23+$B$24</f>
        <v>1.31076449257175</v>
      </c>
      <c r="N29" s="16" t="n">
        <f aca="false">N3*$B$23+$B$24</f>
        <v>1.78432780208053</v>
      </c>
      <c r="O29" s="16" t="n">
        <f aca="false">O3*$B$23+$B$24</f>
        <v>2.09047908225125</v>
      </c>
      <c r="P29" s="16" t="n">
        <f aca="false">P3*$B$23+$B$24</f>
        <v>2.50669683474921</v>
      </c>
      <c r="Q29" s="16" t="n">
        <f aca="false">Q3*$B$23+$B$24</f>
        <v>3.05564180387707</v>
      </c>
      <c r="R29" s="16" t="n">
        <f aca="false">R3*$B$23+$B$24</f>
        <v>3.48342116061108</v>
      </c>
      <c r="S29" s="16" t="n">
        <f aca="false">S3*$B$23+$B$24</f>
        <v>3.8959391997535</v>
      </c>
      <c r="T29" s="16" t="n">
        <f aca="false">T3*$B$23+$B$24</f>
        <v>4.10312314766359</v>
      </c>
      <c r="U29" s="16" t="n">
        <f aca="false">U3*$B$23+$B$24</f>
        <v>4.34869162163739</v>
      </c>
      <c r="V29" s="16" t="n">
        <f aca="false">V3*$B$23+$B$24</f>
        <v>4.4157489262065</v>
      </c>
      <c r="W29" s="16" t="n">
        <f aca="false">W3*$B$23+$B$24</f>
        <v>4.54801367866696</v>
      </c>
      <c r="X29" s="16" t="n">
        <f aca="false">X3*$B$23+$B$24</f>
        <v>4.71357585132726</v>
      </c>
      <c r="Y29" s="16" t="n">
        <f aca="false">Y3*$B$23+$B$24</f>
        <v>4.75149791322152</v>
      </c>
      <c r="Z29" s="16" t="n">
        <f aca="false">Z3*$B$23+$B$24</f>
        <v>4.75011052071319</v>
      </c>
      <c r="AA29" s="16" t="n">
        <f aca="false">AA3*$B$23+$B$24</f>
        <v>4.83797871290721</v>
      </c>
      <c r="AB29" s="16" t="n">
        <f aca="false">AB3*$B$23+$B$24</f>
        <v>4.94527040021779</v>
      </c>
      <c r="AC29" s="16" t="n">
        <f aca="false">AC3*$B$23+$B$24</f>
        <v>4.9124354441874</v>
      </c>
      <c r="AD29" s="16" t="n">
        <f aca="false">AD3*$B$23+$B$24</f>
        <v>4.97671796373986</v>
      </c>
      <c r="AE29" s="16" t="n">
        <f aca="false">AE3*$B$23+$B$24</f>
        <v>5.09140907776152</v>
      </c>
      <c r="AF29" s="16" t="n">
        <f aca="false">AF3*$B$23+$B$24</f>
        <v>5.07984747352546</v>
      </c>
      <c r="AG29" s="16" t="n">
        <f aca="false">AG3*$B$23+$B$24</f>
        <v>5.12609389046968</v>
      </c>
      <c r="AH29" s="16" t="n">
        <f aca="false">AH3*$B$23+$B$24</f>
        <v>5.06643601261164</v>
      </c>
      <c r="AI29" s="16" t="n">
        <f aca="false">AI3*$B$23+$B$24</f>
        <v>5.21858672435811</v>
      </c>
      <c r="AJ29" s="16" t="n">
        <f aca="false">AJ3*$B$23+$B$24</f>
        <v>5.1635534881945</v>
      </c>
      <c r="AK29" s="16" t="n">
        <f aca="false">AK3*$B$23+$B$24</f>
        <v>5.18297698331107</v>
      </c>
      <c r="AL29" s="16" t="n">
        <f aca="false">AL3*$B$23+$B$24</f>
        <v>5.2578961787607</v>
      </c>
      <c r="AM29" s="16" t="n">
        <f aca="false">AM3*$B$23+$B$24</f>
        <v>5.21581193934146</v>
      </c>
      <c r="AN29" s="16" t="n">
        <f aca="false">AN3*$B$23+$B$24</f>
        <v>5.27916953055504</v>
      </c>
      <c r="AO29" s="16" t="n">
        <f aca="false">AO3*$B$23+$B$24</f>
        <v>5.35593858268244</v>
      </c>
      <c r="AP29" s="16" t="n">
        <f aca="false">AP3*$B$23+$B$24</f>
        <v>5.35085147681858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SPL25_g_1</v>
      </c>
      <c r="C30" s="16" t="n">
        <f aca="false">C4*$B$23+$B$24</f>
        <v>0.525500332858937</v>
      </c>
      <c r="D30" s="16" t="n">
        <f aca="false">D4*$B$23+$B$24</f>
        <v>0.338202344234857</v>
      </c>
      <c r="E30" s="16" t="n">
        <f aca="false">E4*$B$23+$B$24</f>
        <v>0.295655640646177</v>
      </c>
      <c r="F30" s="16" t="n">
        <f aca="false">F4*$B$23+$B$24</f>
        <v>0.282244179732354</v>
      </c>
      <c r="G30" s="16" t="n">
        <f aca="false">G4*$B$23+$B$24</f>
        <v>0.268832718818531</v>
      </c>
      <c r="H30" s="16" t="n">
        <f aca="false">H4*$B$23+$B$24</f>
        <v>0.258196042921361</v>
      </c>
      <c r="I30" s="16" t="n">
        <f aca="false">I4*$B$23+$B$24</f>
        <v>0.227673407738177</v>
      </c>
      <c r="J30" s="16" t="n">
        <f aca="false">J4*$B$23+$B$24</f>
        <v>0.31554159993219</v>
      </c>
      <c r="K30" s="16" t="n">
        <f aca="false">K4*$B$23+$B$24</f>
        <v>0.514863656961767</v>
      </c>
      <c r="L30" s="16" t="n">
        <f aca="false">L4*$B$23+$B$24</f>
        <v>0.891309490887696</v>
      </c>
      <c r="M30" s="16" t="n">
        <f aca="false">M4*$B$23+$B$24</f>
        <v>1.44672895838775</v>
      </c>
      <c r="N30" s="16" t="n">
        <f aca="false">N4*$B$23+$B$24</f>
        <v>1.98919942914342</v>
      </c>
      <c r="O30" s="16" t="n">
        <f aca="false">O4*$B$23+$B$24</f>
        <v>2.23476790311721</v>
      </c>
      <c r="P30" s="16" t="n">
        <f aca="false">P4*$B$23+$B$24</f>
        <v>2.86556903023633</v>
      </c>
      <c r="Q30" s="16" t="n">
        <f aca="false">Q4*$B$23+$B$24</f>
        <v>3.44688649122515</v>
      </c>
      <c r="R30" s="16" t="n">
        <f aca="false">R4*$B$23+$B$24</f>
        <v>3.85801713785924</v>
      </c>
      <c r="S30" s="16" t="n">
        <f aca="false">S4*$B$23+$B$24</f>
        <v>4.24047500598792</v>
      </c>
      <c r="T30" s="16" t="n">
        <f aca="false">T4*$B$23+$B$24</f>
        <v>4.47818158908119</v>
      </c>
      <c r="U30" s="16" t="n">
        <f aca="false">U4*$B$23+$B$24</f>
        <v>4.76722169498255</v>
      </c>
      <c r="V30" s="16" t="n">
        <f aca="false">V4*$B$23+$B$24</f>
        <v>4.86803888392095</v>
      </c>
      <c r="W30" s="16" t="n">
        <f aca="false">W4*$B$23+$B$24</f>
        <v>4.99521653051754</v>
      </c>
      <c r="X30" s="16" t="n">
        <f aca="false">X4*$B$23+$B$24</f>
        <v>5.17326523575278</v>
      </c>
      <c r="Y30" s="16" t="n">
        <f aca="false">Y4*$B$23+$B$24</f>
        <v>5.20887497679983</v>
      </c>
      <c r="Z30" s="16" t="n">
        <f aca="false">Z4*$B$23+$B$24</f>
        <v>5.18066466246386</v>
      </c>
      <c r="AA30" s="16" t="n">
        <f aca="false">AA4*$B$23+$B$24</f>
        <v>5.30275520319659</v>
      </c>
      <c r="AB30" s="16" t="n">
        <f aca="false">AB4*$B$23+$B$24</f>
        <v>5.35270133349634</v>
      </c>
      <c r="AC30" s="16" t="n">
        <f aca="false">AC4*$B$23+$B$24</f>
        <v>5.38276150451009</v>
      </c>
      <c r="AD30" s="16" t="n">
        <f aca="false">AD4*$B$23+$B$24</f>
        <v>5.45721823579027</v>
      </c>
      <c r="AE30" s="16" t="n">
        <f aca="false">AE4*$B$23+$B$24</f>
        <v>5.51595118530943</v>
      </c>
      <c r="AF30" s="16" t="n">
        <f aca="false">AF4*$B$23+$B$24</f>
        <v>5.57792138401468</v>
      </c>
      <c r="AG30" s="16" t="n">
        <f aca="false">AG4*$B$23+$B$24</f>
        <v>5.58763313157297</v>
      </c>
      <c r="AH30" s="16" t="n">
        <f aca="false">AH4*$B$23+$B$24</f>
        <v>5.61769330258671</v>
      </c>
      <c r="AI30" s="16" t="n">
        <f aca="false">AI4*$B$23+$B$24</f>
        <v>5.6745763954281</v>
      </c>
      <c r="AJ30" s="16" t="n">
        <f aca="false">AJ4*$B$23+$B$24</f>
        <v>5.65006579444766</v>
      </c>
      <c r="AK30" s="16" t="n">
        <f aca="false">AK4*$B$23+$B$24</f>
        <v>5.7305345599306</v>
      </c>
      <c r="AL30" s="16" t="n">
        <f aca="false">AL4*$B$23+$B$24</f>
        <v>5.76568183680821</v>
      </c>
      <c r="AM30" s="16" t="n">
        <f aca="false">AM4*$B$23+$B$24</f>
        <v>5.71897295569455</v>
      </c>
      <c r="AN30" s="16" t="n">
        <f aca="false">AN4*$B$23+$B$24</f>
        <v>5.79250475863585</v>
      </c>
      <c r="AO30" s="16" t="n">
        <f aca="false">AO4*$B$23+$B$24</f>
        <v>5.86187438405218</v>
      </c>
      <c r="AP30" s="16" t="n">
        <f aca="false">AP4*$B$23+$B$24</f>
        <v>5.84060103225784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SPL25_g_2</v>
      </c>
      <c r="C31" s="16" t="n">
        <f aca="false">C5*$B$23+$B$24</f>
        <v>0.444569103206557</v>
      </c>
      <c r="D31" s="16" t="n">
        <f aca="false">D5*$B$23+$B$24</f>
        <v>0.308142173221115</v>
      </c>
      <c r="E31" s="16" t="n">
        <f aca="false">E5*$B$23+$B$24</f>
        <v>0.27299489634351</v>
      </c>
      <c r="F31" s="16" t="n">
        <f aca="false">F5*$B$23+$B$24</f>
        <v>0.26235822044634</v>
      </c>
      <c r="G31" s="16" t="n">
        <f aca="false">G5*$B$23+$B$24</f>
        <v>0.253571401226939</v>
      </c>
      <c r="H31" s="16" t="n">
        <f aca="false">H5*$B$23+$B$24</f>
        <v>0.244784582007538</v>
      </c>
      <c r="I31" s="16" t="n">
        <f aca="false">I5*$B$23+$B$24</f>
        <v>0.282706643901796</v>
      </c>
      <c r="J31" s="16" t="n">
        <f aca="false">J5*$B$23+$B$24</f>
        <v>0.414971396362257</v>
      </c>
      <c r="K31" s="16" t="n">
        <f aca="false">K5*$B$23+$B$24</f>
        <v>0.719272819855208</v>
      </c>
      <c r="L31" s="16" t="n">
        <f aca="false">L5*$B$23+$B$24</f>
        <v>1.07074558863126</v>
      </c>
      <c r="M31" s="16" t="n">
        <f aca="false">M5*$B$23+$B$24</f>
        <v>1.73484413595022</v>
      </c>
      <c r="N31" s="16" t="n">
        <f aca="false">N5*$B$23+$B$24</f>
        <v>2.30691231355019</v>
      </c>
      <c r="O31" s="16" t="n">
        <f aca="false">O5*$B$23+$B$24</f>
        <v>3.02604409703277</v>
      </c>
      <c r="P31" s="16" t="n">
        <f aca="false">P5*$B$23+$B$24</f>
        <v>2.90256616379171</v>
      </c>
      <c r="Q31" s="16" t="n">
        <f aca="false">Q5*$B$23+$B$24</f>
        <v>3.32895812801739</v>
      </c>
      <c r="R31" s="16" t="n">
        <f aca="false">R5*$B$23+$B$24</f>
        <v>3.61383605639377</v>
      </c>
      <c r="S31" s="16" t="n">
        <f aca="false">S5*$B$23+$B$24</f>
        <v>3.9935191395058</v>
      </c>
      <c r="T31" s="16" t="n">
        <f aca="false">T5*$B$23+$B$24</f>
        <v>4.31909391479309</v>
      </c>
      <c r="U31" s="16" t="n">
        <f aca="false">U5*$B$23+$B$24</f>
        <v>4.50222972589219</v>
      </c>
      <c r="V31" s="16" t="n">
        <f aca="false">V5*$B$23+$B$24</f>
        <v>4.73716152396881</v>
      </c>
      <c r="W31" s="16" t="n">
        <f aca="false">W5*$B$23+$B$24</f>
        <v>4.85092770965159</v>
      </c>
      <c r="X31" s="16" t="n">
        <f aca="false">X5*$B$23+$B$24</f>
        <v>4.97764289207874</v>
      </c>
      <c r="Y31" s="16" t="n">
        <f aca="false">Y5*$B$23+$B$24</f>
        <v>5.01279016895635</v>
      </c>
      <c r="Z31" s="16" t="n">
        <f aca="false">Z5*$B$23+$B$24</f>
        <v>5.0715231184755</v>
      </c>
      <c r="AA31" s="16" t="n">
        <f aca="false">AA5*$B$23+$B$24</f>
        <v>5.18528930415828</v>
      </c>
      <c r="AB31" s="16" t="n">
        <f aca="false">AB5*$B$23+$B$24</f>
        <v>5.21442454683313</v>
      </c>
      <c r="AC31" s="16" t="n">
        <f aca="false">AC5*$B$23+$B$24</f>
        <v>5.30275520319659</v>
      </c>
      <c r="AD31" s="16" t="n">
        <f aca="false">AD5*$B$23+$B$24</f>
        <v>5.30275520319659</v>
      </c>
      <c r="AE31" s="16" t="n">
        <f aca="false">AE5*$B$23+$B$24</f>
        <v>5.37721193447678</v>
      </c>
      <c r="AF31" s="16" t="n">
        <f aca="false">AF5*$B$23+$B$24</f>
        <v>5.43594488399594</v>
      </c>
      <c r="AG31" s="16" t="n">
        <f aca="false">AG5*$B$23+$B$24</f>
        <v>5.50485204524282</v>
      </c>
      <c r="AH31" s="16" t="n">
        <f aca="false">AH5*$B$23+$B$24</f>
        <v>5.48959072765123</v>
      </c>
      <c r="AI31" s="16" t="n">
        <f aca="false">AI5*$B$23+$B$24</f>
        <v>5.56312253059253</v>
      </c>
      <c r="AJ31" s="16" t="n">
        <f aca="false">AJ5*$B$23+$B$24</f>
        <v>5.63480447685607</v>
      </c>
      <c r="AK31" s="16" t="n">
        <f aca="false">AK5*$B$23+$B$24</f>
        <v>5.71758556318622</v>
      </c>
      <c r="AL31" s="16" t="n">
        <f aca="false">AL5*$B$23+$B$24</f>
        <v>5.67827610878363</v>
      </c>
      <c r="AM31" s="16" t="n">
        <f aca="false">AM5*$B$23+$B$24</f>
        <v>5.7425586283361</v>
      </c>
      <c r="AN31" s="16" t="n">
        <f aca="false">AN5*$B$23+$B$24</f>
        <v>5.77724344104426</v>
      </c>
      <c r="AO31" s="16" t="n">
        <f aca="false">AO5*$B$23+$B$24</f>
        <v>5.90812080099639</v>
      </c>
      <c r="AP31" s="16" t="n">
        <f aca="false">AP5*$B$23+$B$24</f>
        <v>5.89470934008257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SPL25_g_2</v>
      </c>
      <c r="C32" s="16" t="n">
        <f aca="false">C6*$B$23+$B$24</f>
        <v>0.431620106462176</v>
      </c>
      <c r="D32" s="16" t="n">
        <f aca="false">D6*$B$23+$B$24</f>
        <v>0.328953060846013</v>
      </c>
      <c r="E32" s="16" t="n">
        <f aca="false">E6*$B$23+$B$24</f>
        <v>0.298892889832272</v>
      </c>
      <c r="F32" s="16" t="n">
        <f aca="false">F6*$B$23+$B$24</f>
        <v>0.276232145529605</v>
      </c>
      <c r="G32" s="16" t="n">
        <f aca="false">G6*$B$23+$B$24</f>
        <v>0.265595469632435</v>
      </c>
      <c r="H32" s="16" t="n">
        <f aca="false">H6*$B$23+$B$24</f>
        <v>0.248484295363075</v>
      </c>
      <c r="I32" s="16" t="n">
        <f aca="false">I6*$B$23+$B$24</f>
        <v>0.260970827938014</v>
      </c>
      <c r="J32" s="16" t="n">
        <f aca="false">J6*$B$23+$B$24</f>
        <v>0.375199477790231</v>
      </c>
      <c r="K32" s="16" t="n">
        <f aca="false">K6*$B$23+$B$24</f>
        <v>0.653602907794419</v>
      </c>
      <c r="L32" s="16" t="n">
        <f aca="false">L6*$B$23+$B$24</f>
        <v>1.06010891273409</v>
      </c>
      <c r="M32" s="16" t="n">
        <f aca="false">M6*$B$23+$B$24</f>
        <v>1.67657365060051</v>
      </c>
      <c r="N32" s="16" t="n">
        <f aca="false">N6*$B$23+$B$24</f>
        <v>2.29581317348358</v>
      </c>
      <c r="O32" s="16" t="n">
        <f aca="false">O6*$B$23+$B$24</f>
        <v>2.85585728267805</v>
      </c>
      <c r="P32" s="16" t="n">
        <f aca="false">P6*$B$23+$B$24</f>
        <v>2.94465040321095</v>
      </c>
      <c r="Q32" s="16" t="n">
        <f aca="false">Q6*$B$23+$B$24</f>
        <v>3.29334838697035</v>
      </c>
      <c r="R32" s="16" t="n">
        <f aca="false">R6*$B$23+$B$24</f>
        <v>3.6207730189354</v>
      </c>
      <c r="S32" s="16" t="n">
        <f aca="false">S6*$B$23+$B$24</f>
        <v>3.97455810855867</v>
      </c>
      <c r="T32" s="16" t="n">
        <f aca="false">T6*$B$23+$B$24</f>
        <v>4.32556841316528</v>
      </c>
      <c r="U32" s="16" t="n">
        <f aca="false">U6*$B$23+$B$24</f>
        <v>4.47910651742008</v>
      </c>
      <c r="V32" s="16" t="n">
        <f aca="false">V6*$B$23+$B$24</f>
        <v>4.69507728454957</v>
      </c>
      <c r="W32" s="16" t="n">
        <f aca="false">W6*$B$23+$B$24</f>
        <v>4.79913172267406</v>
      </c>
      <c r="X32" s="16" t="n">
        <f aca="false">X6*$B$23+$B$24</f>
        <v>4.92908415428731</v>
      </c>
      <c r="Y32" s="16" t="n">
        <f aca="false">Y6*$B$23+$B$24</f>
        <v>4.96700621618157</v>
      </c>
      <c r="Z32" s="16" t="n">
        <f aca="false">Z6*$B$23+$B$24</f>
        <v>5.0363758415979</v>
      </c>
      <c r="AA32" s="16" t="n">
        <f aca="false">AA6*$B$23+$B$24</f>
        <v>5.13811795887518</v>
      </c>
      <c r="AB32" s="16" t="n">
        <f aca="false">AB6*$B$23+$B$24</f>
        <v>5.16262855985561</v>
      </c>
      <c r="AC32" s="16" t="n">
        <f aca="false">AC6*$B$23+$B$24</f>
        <v>5.2578961787607</v>
      </c>
      <c r="AD32" s="16" t="n">
        <f aca="false">AD6*$B$23+$B$24</f>
        <v>5.25835864293014</v>
      </c>
      <c r="AE32" s="16" t="n">
        <f aca="false">AE6*$B$23+$B$24</f>
        <v>5.33374030254922</v>
      </c>
      <c r="AF32" s="16" t="n">
        <f aca="false">AF6*$B$23+$B$24</f>
        <v>5.40357239213498</v>
      </c>
      <c r="AG32" s="16" t="n">
        <f aca="false">AG6*$B$23+$B$24</f>
        <v>5.47525433839852</v>
      </c>
      <c r="AH32" s="16" t="n">
        <f aca="false">AH6*$B$23+$B$24</f>
        <v>5.44241938236813</v>
      </c>
      <c r="AI32" s="16" t="n">
        <f aca="false">AI6*$B$23+$B$24</f>
        <v>5.52427554035939</v>
      </c>
      <c r="AJ32" s="16" t="n">
        <f aca="false">AJ6*$B$23+$B$24</f>
        <v>5.58115863320078</v>
      </c>
      <c r="AK32" s="16" t="n">
        <f aca="false">AK6*$B$23+$B$24</f>
        <v>5.6625523270226</v>
      </c>
      <c r="AL32" s="16" t="n">
        <f aca="false">AL6*$B$23+$B$24</f>
        <v>5.65191565112543</v>
      </c>
      <c r="AM32" s="16" t="n">
        <f aca="false">AM6*$B$23+$B$24</f>
        <v>5.71249845732236</v>
      </c>
      <c r="AN32" s="16" t="n">
        <f aca="false">AN6*$B$23+$B$24</f>
        <v>5.74949559087773</v>
      </c>
      <c r="AO32" s="16" t="n">
        <f aca="false">AO6*$B$23+$B$24</f>
        <v>5.85031277981612</v>
      </c>
      <c r="AP32" s="16" t="n">
        <f aca="false">AP6*$B$23+$B$24</f>
        <v>5.84938785147724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SPL25_g_2</v>
      </c>
      <c r="C33" s="16" t="n">
        <f aca="false">C7*$B$23+$B$24</f>
        <v>0.46861724001755</v>
      </c>
      <c r="D33" s="16" t="n">
        <f aca="false">D7*$B$23+$B$24</f>
        <v>0.369649907756924</v>
      </c>
      <c r="E33" s="16" t="n">
        <f aca="false">E7*$B$23+$B$24</f>
        <v>0.330802917523782</v>
      </c>
      <c r="F33" s="16" t="n">
        <f aca="false">F7*$B$23+$B$24</f>
        <v>0.316928992440517</v>
      </c>
      <c r="G33" s="16" t="n">
        <f aca="false">G7*$B$23+$B$24</f>
        <v>0.309529565729442</v>
      </c>
      <c r="H33" s="16" t="n">
        <f aca="false">H7*$B$23+$B$24</f>
        <v>0.290568534782313</v>
      </c>
      <c r="I33" s="16" t="n">
        <f aca="false">I7*$B$23+$B$24</f>
        <v>0.323865954982149</v>
      </c>
      <c r="J33" s="16" t="n">
        <f aca="false">J7*$B$23+$B$24</f>
        <v>0.478328987575835</v>
      </c>
      <c r="K33" s="16" t="n">
        <f aca="false">K7*$B$23+$B$24</f>
        <v>0.773381127679942</v>
      </c>
      <c r="L33" s="16" t="n">
        <f aca="false">L7*$B$23+$B$24</f>
        <v>1.18867395183901</v>
      </c>
      <c r="M33" s="16" t="n">
        <f aca="false">M7*$B$23+$B$24</f>
        <v>1.71865789001974</v>
      </c>
      <c r="N33" s="16" t="n">
        <f aca="false">N7*$B$23+$B$24</f>
        <v>2.76151459211185</v>
      </c>
      <c r="O33" s="16" t="n">
        <f aca="false">O7*$B$23+$B$24</f>
        <v>3.17079538206817</v>
      </c>
      <c r="P33" s="16" t="n">
        <f aca="false">P7*$B$23+$B$24</f>
        <v>3.04731744882711</v>
      </c>
      <c r="Q33" s="16" t="n">
        <f aca="false">Q7*$B$23+$B$24</f>
        <v>3.43023778112523</v>
      </c>
      <c r="R33" s="16" t="n">
        <f aca="false">R7*$B$23+$B$24</f>
        <v>3.68043089679344</v>
      </c>
      <c r="S33" s="16" t="n">
        <f aca="false">S7*$B$23+$B$24</f>
        <v>4.04161541312778</v>
      </c>
      <c r="T33" s="16" t="n">
        <f aca="false">T7*$B$23+$B$24</f>
        <v>4.36302801089009</v>
      </c>
      <c r="U33" s="16" t="n">
        <f aca="false">U7*$B$23+$B$24</f>
        <v>4.52720279104206</v>
      </c>
      <c r="V33" s="16" t="n">
        <f aca="false">V7*$B$23+$B$24</f>
        <v>4.75334776989929</v>
      </c>
      <c r="W33" s="16" t="n">
        <f aca="false">W7*$B$23+$B$24</f>
        <v>4.83982856958497</v>
      </c>
      <c r="X33" s="16" t="n">
        <f aca="false">X7*$B$23+$B$24</f>
        <v>4.97209332204544</v>
      </c>
      <c r="Y33" s="16" t="n">
        <f aca="false">Y7*$B$23+$B$24</f>
        <v>5.00307842139806</v>
      </c>
      <c r="Z33" s="16" t="n">
        <f aca="false">Z7*$B$23+$B$24</f>
        <v>5.03822569827567</v>
      </c>
      <c r="AA33" s="16" t="n">
        <f aca="false">AA7*$B$23+$B$24</f>
        <v>5.16447841653338</v>
      </c>
      <c r="AB33" s="16" t="n">
        <f aca="false">AB7*$B$23+$B$24</f>
        <v>5.18898901751382</v>
      </c>
      <c r="AC33" s="16" t="n">
        <f aca="false">AC7*$B$23+$B$24</f>
        <v>5.26945778299675</v>
      </c>
      <c r="AD33" s="16" t="n">
        <f aca="false">AD7*$B$23+$B$24</f>
        <v>5.27130763967452</v>
      </c>
      <c r="AE33" s="16" t="n">
        <f aca="false">AE7*$B$23+$B$24</f>
        <v>5.32680334000758</v>
      </c>
      <c r="AF33" s="16" t="n">
        <f aca="false">AF7*$B$23+$B$24</f>
        <v>5.4081970338294</v>
      </c>
      <c r="AG33" s="16" t="n">
        <f aca="false">AG7*$B$23+$B$24</f>
        <v>5.47617926673741</v>
      </c>
      <c r="AH33" s="16" t="n">
        <f aca="false">AH7*$B$23+$B$24</f>
        <v>5.47201708921243</v>
      </c>
      <c r="AI33" s="16" t="n">
        <f aca="false">AI7*$B$23+$B$24</f>
        <v>5.53953685795098</v>
      </c>
      <c r="AJ33" s="16" t="n">
        <f aca="false">AJ7*$B$23+$B$24</f>
        <v>5.60243198499512</v>
      </c>
      <c r="AK33" s="16" t="n">
        <f aca="false">AK7*$B$23+$B$24</f>
        <v>5.69399989054467</v>
      </c>
      <c r="AL33" s="16" t="n">
        <f aca="false">AL7*$B$23+$B$24</f>
        <v>5.66208986285316</v>
      </c>
      <c r="AM33" s="16" t="n">
        <f aca="false">AM7*$B$23+$B$24</f>
        <v>5.72822223908339</v>
      </c>
      <c r="AN33" s="16" t="n">
        <f aca="false">AN7*$B$23+$B$24</f>
        <v>5.75920733843601</v>
      </c>
      <c r="AO33" s="16" t="n">
        <f aca="false">AO7*$B$23+$B$24</f>
        <v>5.88129787916875</v>
      </c>
      <c r="AP33" s="16" t="n">
        <f aca="false">AP7*$B$23+$B$24</f>
        <v>5.87343598828823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SPL25_g_3</v>
      </c>
      <c r="C34" s="16" t="n">
        <f aca="false">C8*$B$23+$B$24</f>
        <v>0.502377124386828</v>
      </c>
      <c r="D34" s="16" t="n">
        <f aca="false">D8*$B$23+$B$24</f>
        <v>0.240622404482558</v>
      </c>
      <c r="E34" s="16" t="n">
        <f aca="false">E8*$B$23+$B$24</f>
        <v>0.165703209032926</v>
      </c>
      <c r="F34" s="16" t="n">
        <f aca="false">F8*$B$23+$B$24</f>
        <v>0.151366819780219</v>
      </c>
      <c r="G34" s="16" t="n">
        <f aca="false">G8*$B$23+$B$24</f>
        <v>0.172640171574559</v>
      </c>
      <c r="H34" s="16" t="n">
        <f aca="false">H8*$B$23+$B$24</f>
        <v>0.191138738352245</v>
      </c>
      <c r="I34" s="16" t="n">
        <f aca="false">I8*$B$23+$B$24</f>
        <v>0.217961660179892</v>
      </c>
      <c r="J34" s="16" t="n">
        <f aca="false">J8*$B$23+$B$24</f>
        <v>0.317853920779401</v>
      </c>
      <c r="K34" s="16" t="n">
        <f aca="false">K8*$B$23+$B$24</f>
        <v>0.543998899636624</v>
      </c>
      <c r="L34" s="16" t="n">
        <f aca="false">L8*$B$23+$B$24</f>
        <v>0.876973101634989</v>
      </c>
      <c r="M34" s="16" t="n">
        <f aca="false">M8*$B$23+$B$24</f>
        <v>1.45597824177659</v>
      </c>
      <c r="N34" s="16" t="n">
        <f aca="false">N8*$B$23+$B$24</f>
        <v>1.82826189817754</v>
      </c>
      <c r="O34" s="16" t="n">
        <f aca="false">O8*$B$23+$B$24</f>
        <v>2.09834097313177</v>
      </c>
      <c r="P34" s="16" t="n">
        <f aca="false">P8*$B$23+$B$24</f>
        <v>2.93401372731378</v>
      </c>
      <c r="Q34" s="16" t="n">
        <f aca="false">Q8*$B$23+$B$24</f>
        <v>3.16848306122096</v>
      </c>
      <c r="R34" s="16" t="n">
        <f aca="false">R8*$B$23+$B$24</f>
        <v>3.69106757269061</v>
      </c>
      <c r="S34" s="16" t="n">
        <f aca="false">S8*$B$23+$B$24</f>
        <v>4.07306297664985</v>
      </c>
      <c r="T34" s="16" t="n">
        <f aca="false">T8*$B$23+$B$24</f>
        <v>4.34684176495962</v>
      </c>
      <c r="U34" s="16" t="n">
        <f aca="false">U8*$B$23+$B$24</f>
        <v>4.52812771938095</v>
      </c>
      <c r="V34" s="16" t="n">
        <f aca="false">V8*$B$23+$B$24</f>
        <v>4.60628416401668</v>
      </c>
      <c r="W34" s="16" t="n">
        <f aca="false">W8*$B$23+$B$24</f>
        <v>4.72791224057997</v>
      </c>
      <c r="X34" s="16" t="n">
        <f aca="false">X8*$B$23+$B$24</f>
        <v>4.81115579107956</v>
      </c>
      <c r="Y34" s="16" t="n">
        <f aca="false">Y8*$B$23+$B$24</f>
        <v>4.83335407121278</v>
      </c>
      <c r="Z34" s="16" t="n">
        <f aca="false">Z8*$B$23+$B$24</f>
        <v>4.95821939696217</v>
      </c>
      <c r="AA34" s="16" t="n">
        <f aca="false">AA8*$B$23+$B$24</f>
        <v>4.97764289207874</v>
      </c>
      <c r="AB34" s="16" t="n">
        <f aca="false">AB8*$B$23+$B$24</f>
        <v>4.98827956797591</v>
      </c>
      <c r="AC34" s="16" t="n">
        <f aca="false">AC8*$B$23+$B$24</f>
        <v>5.08539704355877</v>
      </c>
      <c r="AD34" s="16" t="n">
        <f aca="false">AD8*$B$23+$B$24</f>
        <v>5.12285664128358</v>
      </c>
      <c r="AE34" s="16" t="n">
        <f aca="false">AE8*$B$23+$B$24</f>
        <v>5.15199188395844</v>
      </c>
      <c r="AF34" s="16" t="n">
        <f aca="false">AF8*$B$23+$B$24</f>
        <v>5.17187784324445</v>
      </c>
      <c r="AG34" s="16" t="n">
        <f aca="false">AG8*$B$23+$B$24</f>
        <v>5.19315119503879</v>
      </c>
      <c r="AH34" s="16" t="n">
        <f aca="false">AH8*$B$23+$B$24</f>
        <v>5.19407612337768</v>
      </c>
      <c r="AI34" s="16" t="n">
        <f aca="false">AI8*$B$23+$B$24</f>
        <v>5.25373400123572</v>
      </c>
      <c r="AJ34" s="16" t="n">
        <f aca="false">AJ8*$B$23+$B$24</f>
        <v>5.25419646540516</v>
      </c>
      <c r="AK34" s="16" t="n">
        <f aca="false">AK8*$B$23+$B$24</f>
        <v>5.30090534651882</v>
      </c>
      <c r="AL34" s="16" t="n">
        <f aca="false">AL8*$B$23+$B$24</f>
        <v>5.30599245238268</v>
      </c>
      <c r="AM34" s="16" t="n">
        <f aca="false">AM8*$B$23+$B$24</f>
        <v>5.33882740841308</v>
      </c>
      <c r="AN34" s="16" t="n">
        <f aca="false">AN8*$B$23+$B$24</f>
        <v>5.37721193447678</v>
      </c>
      <c r="AO34" s="16" t="n">
        <f aca="false">AO8*$B$23+$B$24</f>
        <v>5.44056952569036</v>
      </c>
      <c r="AP34" s="16" t="n">
        <f aca="false">AP8*$B$23+$B$24</f>
        <v>5.43548241982649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SPL25_g_3</v>
      </c>
      <c r="C35" s="16" t="n">
        <f aca="false">C9*$B$23+$B$24</f>
        <v>0.565734715600406</v>
      </c>
      <c r="D35" s="16" t="n">
        <f aca="false">D9*$B$23+$B$24</f>
        <v>0.198075700893878</v>
      </c>
      <c r="E35" s="16" t="n">
        <f aca="false">E9*$B$23+$B$24</f>
        <v>0.144429857238586</v>
      </c>
      <c r="F35" s="16" t="n">
        <f aca="false">F9*$B$23+$B$24</f>
        <v>0.128706075477552</v>
      </c>
      <c r="G35" s="16" t="n">
        <f aca="false">G9*$B$23+$B$24</f>
        <v>0.145817249746913</v>
      </c>
      <c r="H35" s="16" t="n">
        <f aca="false">H9*$B$23+$B$24</f>
        <v>0.148129570594123</v>
      </c>
      <c r="I35" s="16" t="n">
        <f aca="false">I9*$B$23+$B$24</f>
        <v>0.148592034763566</v>
      </c>
      <c r="J35" s="16" t="n">
        <f aca="false">J9*$B$23+$B$24</f>
        <v>0.273457360512952</v>
      </c>
      <c r="K35" s="16" t="n">
        <f aca="false">K9*$B$23+$B$24</f>
        <v>0.504689445234039</v>
      </c>
      <c r="L35" s="16" t="n">
        <f aca="false">L9*$B$23+$B$24</f>
        <v>0.863561640721166</v>
      </c>
      <c r="M35" s="16" t="n">
        <f aca="false">M9*$B$23+$B$24</f>
        <v>1.41204414567958</v>
      </c>
      <c r="N35" s="16" t="n">
        <f aca="false">N9*$B$23+$B$24</f>
        <v>1.79357708546938</v>
      </c>
      <c r="O35" s="16" t="n">
        <f aca="false">O9*$B$23+$B$24</f>
        <v>2.09371633143735</v>
      </c>
      <c r="P35" s="16" t="n">
        <f aca="false">P9*$B$23+$B$24</f>
        <v>2.97332318171636</v>
      </c>
      <c r="Q35" s="16" t="n">
        <f aca="false">Q9*$B$23+$B$24</f>
        <v>3.16848306122096</v>
      </c>
      <c r="R35" s="16" t="n">
        <f aca="false">R9*$B$23+$B$24</f>
        <v>3.59163777626055</v>
      </c>
      <c r="S35" s="16" t="n">
        <f aca="false">S9*$B$23+$B$24</f>
        <v>3.98426985611695</v>
      </c>
      <c r="T35" s="16" t="n">
        <f aca="false">T9*$B$23+$B$24</f>
        <v>4.18405437731597</v>
      </c>
      <c r="U35" s="16" t="n">
        <f aca="false">U9*$B$23+$B$24</f>
        <v>4.43933459884805</v>
      </c>
      <c r="V35" s="16" t="n">
        <f aca="false">V9*$B$23+$B$24</f>
        <v>4.4925179783339</v>
      </c>
      <c r="W35" s="16" t="n">
        <f aca="false">W9*$B$23+$B$24</f>
        <v>4.60397184316947</v>
      </c>
      <c r="X35" s="16" t="n">
        <f aca="false">X9*$B$23+$B$24</f>
        <v>4.6701042193997</v>
      </c>
      <c r="Y35" s="16" t="n">
        <f aca="false">Y9*$B$23+$B$24</f>
        <v>4.76675923081311</v>
      </c>
      <c r="Z35" s="16" t="n">
        <f aca="false">Z9*$B$23+$B$24</f>
        <v>4.83474146372111</v>
      </c>
      <c r="AA35" s="16" t="n">
        <f aca="false">AA9*$B$23+$B$24</f>
        <v>4.8236423236545</v>
      </c>
      <c r="AB35" s="16" t="n">
        <f aca="false">AB9*$B$23+$B$24</f>
        <v>4.83982856958497</v>
      </c>
      <c r="AC35" s="16" t="n">
        <f aca="false">AC9*$B$23+$B$24</f>
        <v>4.89301194907082</v>
      </c>
      <c r="AD35" s="16" t="n">
        <f aca="false">AD9*$B$23+$B$24</f>
        <v>4.93278386764285</v>
      </c>
      <c r="AE35" s="16" t="n">
        <f aca="false">AE9*$B$23+$B$24</f>
        <v>4.96191911031771</v>
      </c>
      <c r="AF35" s="16" t="n">
        <f aca="false">AF9*$B$23+$B$24</f>
        <v>5.0035408855675</v>
      </c>
      <c r="AG35" s="16" t="n">
        <f aca="false">AG9*$B$23+$B$24</f>
        <v>4.98874203214535</v>
      </c>
      <c r="AH35" s="16" t="n">
        <f aca="false">AH9*$B$23+$B$24</f>
        <v>5.02296438068407</v>
      </c>
      <c r="AI35" s="16" t="n">
        <f aca="false">AI9*$B$23+$B$24</f>
        <v>5.08955922108375</v>
      </c>
      <c r="AJ35" s="16" t="n">
        <f aca="false">AJ9*$B$23+$B$24</f>
        <v>5.03961309078399</v>
      </c>
      <c r="AK35" s="16" t="n">
        <f aca="false">AK9*$B$23+$B$24</f>
        <v>5.07799761684769</v>
      </c>
      <c r="AL35" s="16" t="n">
        <f aca="false">AL9*$B$23+$B$24</f>
        <v>5.1131448937253</v>
      </c>
      <c r="AM35" s="16" t="n">
        <f aca="false">AM9*$B$23+$B$24</f>
        <v>5.13626810219741</v>
      </c>
      <c r="AN35" s="16" t="n">
        <f aca="false">AN9*$B$23+$B$24</f>
        <v>5.14644231392513</v>
      </c>
      <c r="AO35" s="16" t="n">
        <f aca="false">AO9*$B$23+$B$24</f>
        <v>5.25373400123572</v>
      </c>
      <c r="AP35" s="16" t="n">
        <f aca="false">AP9*$B$23+$B$24</f>
        <v>5.21442454683313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SPL25_g_3</v>
      </c>
      <c r="C36" s="16" t="n">
        <f aca="false">C10*$B$23+$B$24</f>
        <v>0.408034433820625</v>
      </c>
      <c r="D36" s="16" t="n">
        <f aca="false">D10*$B$23+$B$24</f>
        <v>0.193913523368899</v>
      </c>
      <c r="E36" s="16" t="n">
        <f aca="false">E10*$B$23+$B$24</f>
        <v>0.164315816524599</v>
      </c>
      <c r="F36" s="16" t="n">
        <f aca="false">F10*$B$23+$B$24</f>
        <v>0.165703209032926</v>
      </c>
      <c r="G36" s="16" t="n">
        <f aca="false">G10*$B$23+$B$24</f>
        <v>0.199000629232762</v>
      </c>
      <c r="H36" s="16" t="n">
        <f aca="false">H10*$B$23+$B$24</f>
        <v>0.226286015229851</v>
      </c>
      <c r="I36" s="16" t="n">
        <f aca="false">I10*$B$23+$B$24</f>
        <v>0.25588372207415</v>
      </c>
      <c r="J36" s="16" t="n">
        <f aca="false">J10*$B$23+$B$24</f>
        <v>0.372424692773577</v>
      </c>
      <c r="K36" s="16" t="n">
        <f aca="false">K10*$B$23+$B$24</f>
        <v>0.613830989222392</v>
      </c>
      <c r="L36" s="16" t="n">
        <f aca="false">L10*$B$23+$B$24</f>
        <v>0.998138714028838</v>
      </c>
      <c r="M36" s="16" t="n">
        <f aca="false">M10*$B$23+$B$24</f>
        <v>1.55124586068168</v>
      </c>
      <c r="N36" s="16" t="n">
        <f aca="false">N10*$B$23+$B$24</f>
        <v>1.9341661929798</v>
      </c>
      <c r="O36" s="16" t="n">
        <f aca="false">O10*$B$23+$B$24</f>
        <v>2.26714039497816</v>
      </c>
      <c r="P36" s="16" t="n">
        <f aca="false">P10*$B$23+$B$24</f>
        <v>2.99413406934126</v>
      </c>
      <c r="Q36" s="16" t="n">
        <f aca="false">Q10*$B$23+$B$24</f>
        <v>3.32109623713688</v>
      </c>
      <c r="R36" s="16" t="n">
        <f aca="false">R10*$B$23+$B$24</f>
        <v>3.87281599128139</v>
      </c>
      <c r="S36" s="16" t="n">
        <f aca="false">S10*$B$23+$B$24</f>
        <v>4.11838446525518</v>
      </c>
      <c r="T36" s="16" t="n">
        <f aca="false">T10*$B$23+$B$24</f>
        <v>4.6548429018081</v>
      </c>
      <c r="U36" s="16" t="n">
        <f aca="false">U10*$B$23+$B$24</f>
        <v>4.97995521292595</v>
      </c>
      <c r="V36" s="16" t="n">
        <f aca="false">V10*$B$23+$B$24</f>
        <v>5.08077240186435</v>
      </c>
      <c r="W36" s="16" t="n">
        <f aca="false">W10*$B$23+$B$24</f>
        <v>5.22367383022198</v>
      </c>
      <c r="X36" s="16" t="n">
        <f aca="false">X10*$B$23+$B$24</f>
        <v>5.3018302748577</v>
      </c>
      <c r="Y36" s="16" t="n">
        <f aca="false">Y10*$B$23+$B$24</f>
        <v>5.38414889701841</v>
      </c>
      <c r="Z36" s="16" t="n">
        <f aca="false">Z10*$B$23+$B$24</f>
        <v>5.45074373741808</v>
      </c>
      <c r="AA36" s="16" t="n">
        <f aca="false">AA10*$B$23+$B$24</f>
        <v>5.49791508270119</v>
      </c>
      <c r="AB36" s="16" t="n">
        <f aca="false">AB10*$B$23+$B$24</f>
        <v>5.53306235957879</v>
      </c>
      <c r="AC36" s="16" t="n">
        <f aca="false">AC10*$B$23+$B$24</f>
        <v>5.57144688564249</v>
      </c>
      <c r="AD36" s="16" t="n">
        <f aca="false">AD10*$B$23+$B$24</f>
        <v>5.63341708434774</v>
      </c>
      <c r="AE36" s="16" t="n">
        <f aca="false">AE10*$B$23+$B$24</f>
        <v>5.70139931725574</v>
      </c>
      <c r="AF36" s="16" t="n">
        <f aca="false">AF10*$B$23+$B$24</f>
        <v>5.69769960390021</v>
      </c>
      <c r="AG36" s="16" t="n">
        <f aca="false">AG10*$B$23+$B$24</f>
        <v>5.72313513321952</v>
      </c>
      <c r="AH36" s="16" t="n">
        <f aca="false">AH10*$B$23+$B$24</f>
        <v>5.75735748175825</v>
      </c>
      <c r="AI36" s="16" t="n">
        <f aca="false">AI10*$B$23+$B$24</f>
        <v>5.79389215114418</v>
      </c>
      <c r="AJ36" s="16" t="n">
        <f aca="false">AJ10*$B$23+$B$24</f>
        <v>5.79574200782195</v>
      </c>
      <c r="AK36" s="16" t="n">
        <f aca="false">AK10*$B$23+$B$24</f>
        <v>5.7864927244331</v>
      </c>
      <c r="AL36" s="16" t="n">
        <f aca="false">AL10*$B$23+$B$24</f>
        <v>5.84430074561337</v>
      </c>
      <c r="AM36" s="16" t="n">
        <f aca="false">AM10*$B$23+$B$24</f>
        <v>5.92106979774078</v>
      </c>
      <c r="AN36" s="16" t="n">
        <f aca="false">AN10*$B$23+$B$24</f>
        <v>5.90997065767416</v>
      </c>
      <c r="AO36" s="16" t="n">
        <f aca="false">AO10*$B$23+$B$24</f>
        <v>6.00292595573204</v>
      </c>
      <c r="AP36" s="16" t="n">
        <f aca="false">AP10*$B$23+$B$24</f>
        <v>6.00431334824037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SPL25_g_1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SPL25_g_1</v>
      </c>
      <c r="C58" s="16" t="n">
        <f aca="false">AVERAGE(C28:C36)</f>
        <v>0.482439780193099</v>
      </c>
      <c r="D58" s="16" t="n">
        <f aca="false">AVERAGE(D28:D36)</f>
        <v>0.318162230225696</v>
      </c>
      <c r="E58" s="16" t="n">
        <f aca="false">AVERAGE(E28:E36)</f>
        <v>0.270888115127163</v>
      </c>
      <c r="F58" s="16" t="n">
        <f aca="false">AVERAGE(F28:F36)</f>
        <v>0.251927084180033</v>
      </c>
      <c r="G58" s="16" t="n">
        <f aca="false">AVERAGE(G28:G36)</f>
        <v>0.249614763332823</v>
      </c>
      <c r="H58" s="16" t="n">
        <f aca="false">AVERAGE(H28:H36)</f>
        <v>0.241495947913727</v>
      </c>
      <c r="I58" s="16" t="n">
        <f aca="false">AVERAGE(I28:I36)</f>
        <v>0.242369491344895</v>
      </c>
      <c r="J58" s="16" t="n">
        <f aca="false">AVERAGE(J28:J36)</f>
        <v>0.351099956071522</v>
      </c>
      <c r="K58" s="16" t="n">
        <f aca="false">AVERAGE(K28:K36)</f>
        <v>0.590091161857694</v>
      </c>
      <c r="L58" s="16" t="n">
        <f aca="false">AVERAGE(L28:L36)</f>
        <v>0.955540625532442</v>
      </c>
      <c r="M58" s="16" t="n">
        <f aca="false">AVERAGE(M28:M36)</f>
        <v>1.53269590899628</v>
      </c>
      <c r="N58" s="16" t="n">
        <f aca="false">AVERAGE(N28:N36)</f>
        <v>2.0701306587958</v>
      </c>
      <c r="O58" s="16" t="n">
        <f aca="false">AVERAGE(O28:O36)</f>
        <v>2.4542842288791</v>
      </c>
      <c r="P58" s="16" t="n">
        <f aca="false">AVERAGE(P28:P36)</f>
        <v>2.88370790266001</v>
      </c>
      <c r="Q58" s="16" t="n">
        <f aca="false">AVERAGE(Q28:Q36)</f>
        <v>3.28862097546049</v>
      </c>
      <c r="R58" s="16" t="n">
        <f aca="false">AVERAGE(R28:R36)</f>
        <v>3.70673996954393</v>
      </c>
      <c r="S58" s="16" t="n">
        <f aca="false">AVERAGE(S28:S36)</f>
        <v>4.07588914657422</v>
      </c>
      <c r="T58" s="16" t="n">
        <f aca="false">AVERAGE(T28:T36)</f>
        <v>4.37376745660269</v>
      </c>
      <c r="U58" s="16" t="n">
        <f aca="false">AVERAGE(U28:U36)</f>
        <v>4.60607862438581</v>
      </c>
      <c r="V58" s="16" t="n">
        <f aca="false">AVERAGE(V28:V36)</f>
        <v>4.74152924112465</v>
      </c>
      <c r="W58" s="16" t="n">
        <f aca="false">AVERAGE(W28:W36)</f>
        <v>4.85899514016297</v>
      </c>
      <c r="X58" s="16" t="n">
        <f aca="false">AVERAGE(X28:X36)</f>
        <v>4.98504231878982</v>
      </c>
      <c r="Y58" s="16" t="n">
        <f aca="false">AVERAGE(Y28:Y36)</f>
        <v>5.03673553595191</v>
      </c>
      <c r="Z58" s="16" t="n">
        <f aca="false">AVERAGE(Z28:Z36)</f>
        <v>5.07989885843318</v>
      </c>
      <c r="AA58" s="16" t="n">
        <f aca="false">AVERAGE(AA28:AA36)</f>
        <v>5.16540334487226</v>
      </c>
      <c r="AB58" s="16" t="n">
        <f aca="false">AVERAGE(AB28:AB36)</f>
        <v>5.19916322924154</v>
      </c>
      <c r="AC58" s="16" t="n">
        <f aca="false">AVERAGE(AC28:AC36)</f>
        <v>5.25445338994374</v>
      </c>
      <c r="AD58" s="16" t="n">
        <f aca="false">AVERAGE(AD28:AD36)</f>
        <v>5.29083390460652</v>
      </c>
      <c r="AE58" s="16" t="n">
        <f aca="false">AVERAGE(AE28:AE36)</f>
        <v>5.35264994858863</v>
      </c>
      <c r="AF58" s="16" t="n">
        <f aca="false">AVERAGE(AF28:AF36)</f>
        <v>5.39391202948441</v>
      </c>
      <c r="AG58" s="16" t="n">
        <f aca="false">AVERAGE(AG28:AG36)</f>
        <v>5.43229655554811</v>
      </c>
      <c r="AH58" s="16" t="n">
        <f aca="false">AVERAGE(AH28:AH36)</f>
        <v>5.42489712883704</v>
      </c>
      <c r="AI58" s="16" t="n">
        <f aca="false">AVERAGE(AI28:AI36)</f>
        <v>5.50454373579652</v>
      </c>
      <c r="AJ58" s="16" t="n">
        <f aca="false">AVERAGE(AJ28:AJ36)</f>
        <v>5.5099905360144</v>
      </c>
      <c r="AK58" s="16" t="n">
        <f aca="false">AVERAGE(AK28:AK36)</f>
        <v>5.56574316088604</v>
      </c>
      <c r="AL58" s="16" t="n">
        <f aca="false">AVERAGE(AL28:AL36)</f>
        <v>5.57966847087702</v>
      </c>
      <c r="AM58" s="16" t="n">
        <f aca="false">AVERAGE(AM28:AM36)</f>
        <v>5.6036652227803</v>
      </c>
      <c r="AN58" s="16" t="n">
        <f aca="false">AVERAGE(AN28:AN36)</f>
        <v>5.63906942419648</v>
      </c>
      <c r="AO58" s="16" t="n">
        <f aca="false">AVERAGE(AO28:AO36)</f>
        <v>5.73947553387315</v>
      </c>
      <c r="AP58" s="16" t="n">
        <f aca="false">AVERAGE(AP28:AP36)</f>
        <v>5.72334067285039</v>
      </c>
    </row>
    <row r="59" customFormat="false" ht="15" hidden="false" customHeight="false" outlineLevel="0" collapsed="false">
      <c r="A59" s="16" t="s">
        <v>295</v>
      </c>
      <c r="B59" s="16" t="str">
        <f aca="false">A2</f>
        <v>SPL25_g_1</v>
      </c>
      <c r="C59" s="16" t="n">
        <f aca="false">AVERAGE(C11:C19)</f>
        <v>0.943333333333333</v>
      </c>
      <c r="D59" s="16" t="n">
        <f aca="false">AVERAGE(D11:D19)</f>
        <v>0.884444444444444</v>
      </c>
      <c r="E59" s="16" t="n">
        <f aca="false">AVERAGE(E11:E19)</f>
        <v>0.917777777777778</v>
      </c>
      <c r="F59" s="16" t="n">
        <f aca="false">AVERAGE(F11:F19)</f>
        <v>1.03</v>
      </c>
      <c r="G59" s="16" t="n">
        <f aca="false">AVERAGE(G11:G19)</f>
        <v>1.28222222222222</v>
      </c>
      <c r="H59" s="16" t="n">
        <f aca="false">AVERAGE(H11:H19)</f>
        <v>1.75666666666667</v>
      </c>
      <c r="I59" s="16" t="n">
        <f aca="false">AVERAGE(I11:I19)</f>
        <v>2.55888888888889</v>
      </c>
      <c r="J59" s="16" t="n">
        <f aca="false">AVERAGE(J11:J19)</f>
        <v>3.72888888888889</v>
      </c>
      <c r="K59" s="16" t="n">
        <f aca="false">AVERAGE(K11:K19)</f>
        <v>5.30777777777778</v>
      </c>
      <c r="L59" s="16" t="n">
        <f aca="false">AVERAGE(L11:L19)</f>
        <v>7.40888888888889</v>
      </c>
      <c r="M59" s="16" t="n">
        <f aca="false">AVERAGE(M11:M19)</f>
        <v>10.1755555555556</v>
      </c>
      <c r="N59" s="16" t="n">
        <f aca="false">AVERAGE(N11:N19)</f>
        <v>13.53</v>
      </c>
      <c r="O59" s="16" t="n">
        <f aca="false">AVERAGE(O11:O19)</f>
        <v>17.8266666666667</v>
      </c>
      <c r="P59" s="16" t="n">
        <f aca="false">AVERAGE(P11:P19)</f>
        <v>22.1844444444444</v>
      </c>
      <c r="Q59" s="16" t="n">
        <f aca="false">AVERAGE(Q11:Q19)</f>
        <v>25.4711111111111</v>
      </c>
      <c r="R59" s="16" t="n">
        <f aca="false">AVERAGE(R11:R19)</f>
        <v>27.4644444444444</v>
      </c>
      <c r="S59" s="16" t="n">
        <f aca="false">AVERAGE(S11:S19)</f>
        <v>28.5988888888889</v>
      </c>
      <c r="T59" s="16" t="n">
        <f aca="false">AVERAGE(T11:T19)</f>
        <v>29.01</v>
      </c>
      <c r="U59" s="16" t="n">
        <f aca="false">AVERAGE(U11:U19)</f>
        <v>29.0266666666667</v>
      </c>
      <c r="V59" s="16" t="n">
        <f aca="false">AVERAGE(V11:V19)</f>
        <v>28.7644444444444</v>
      </c>
      <c r="W59" s="16" t="n">
        <f aca="false">AVERAGE(W11:W19)</f>
        <v>28.3966666666667</v>
      </c>
      <c r="X59" s="16" t="n">
        <f aca="false">AVERAGE(X11:X19)</f>
        <v>28.0722222222222</v>
      </c>
      <c r="Y59" s="16" t="n">
        <f aca="false">AVERAGE(Y11:Y19)</f>
        <v>27.7211111111111</v>
      </c>
      <c r="Z59" s="16" t="n">
        <f aca="false">AVERAGE(Z11:Z19)</f>
        <v>27.4555555555556</v>
      </c>
      <c r="AA59" s="16" t="n">
        <f aca="false">AVERAGE(AA11:AA19)</f>
        <v>27.1933333333333</v>
      </c>
      <c r="AB59" s="16" t="n">
        <f aca="false">AVERAGE(AB11:AB19)</f>
        <v>27.0088888888889</v>
      </c>
      <c r="AC59" s="16" t="n">
        <f aca="false">AVERAGE(AC11:AC19)</f>
        <v>26.7977777777778</v>
      </c>
      <c r="AD59" s="16" t="n">
        <f aca="false">AVERAGE(AD11:AD19)</f>
        <v>26.6711111111111</v>
      </c>
      <c r="AE59" s="16" t="n">
        <f aca="false">AVERAGE(AE11:AE19)</f>
        <v>26.5577777777778</v>
      </c>
      <c r="AF59" s="16" t="n">
        <f aca="false">AVERAGE(AF11:AF19)</f>
        <v>26.46</v>
      </c>
      <c r="AG59" s="16" t="n">
        <f aca="false">AVERAGE(AG11:AG19)</f>
        <v>26.3988888888889</v>
      </c>
      <c r="AH59" s="16" t="n">
        <f aca="false">AVERAGE(AH11:AH19)</f>
        <v>26.2944444444444</v>
      </c>
      <c r="AI59" s="16" t="n">
        <f aca="false">AVERAGE(AI11:AI19)</f>
        <v>26.2244444444444</v>
      </c>
      <c r="AJ59" s="16" t="n">
        <f aca="false">AVERAGE(AJ11:AJ19)</f>
        <v>26.2233333333333</v>
      </c>
      <c r="AK59" s="16" t="n">
        <f aca="false">AVERAGE(AK11:AK19)</f>
        <v>26.1311111111111</v>
      </c>
      <c r="AL59" s="16" t="n">
        <f aca="false">AVERAGE(AL11:AL19)</f>
        <v>26.1022222222222</v>
      </c>
      <c r="AM59" s="16" t="n">
        <f aca="false">AVERAGE(AM11:AM19)</f>
        <v>26.0777777777778</v>
      </c>
      <c r="AN59" s="16" t="n">
        <f aca="false">AVERAGE(AN11:AN19)</f>
        <v>26.0722222222222</v>
      </c>
      <c r="AO59" s="16" t="n">
        <f aca="false">AVERAGE(AO11:AO19)</f>
        <v>26.0588888888889</v>
      </c>
      <c r="AP59" s="16" t="n">
        <f aca="false">AVERAGE(AP11:AP19)</f>
        <v>26.0911111111111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SPL25_g_1</v>
      </c>
      <c r="C61" s="16" t="n">
        <f aca="false">STDEVA(C28:C36)</f>
        <v>0.069486855233846</v>
      </c>
      <c r="D61" s="16" t="n">
        <f aca="false">STDEVA(D28:D36)</f>
        <v>0.106701518713033</v>
      </c>
      <c r="E61" s="16" t="n">
        <f aca="false">STDEVA(E28:E36)</f>
        <v>0.101379675238915</v>
      </c>
      <c r="F61" s="16" t="n">
        <f aca="false">STDEVA(F28:F36)</f>
        <v>0.0915028078360388</v>
      </c>
      <c r="G61" s="16" t="n">
        <f aca="false">STDEVA(G28:G36)</f>
        <v>0.0747323750383093</v>
      </c>
      <c r="H61" s="16" t="n">
        <f aca="false">STDEVA(H28:H36)</f>
        <v>0.05559794774864</v>
      </c>
      <c r="I61" s="16" t="n">
        <f aca="false">STDEVA(I28:I36)</f>
        <v>0.0613697000324901</v>
      </c>
      <c r="J61" s="16" t="n">
        <f aca="false">STDEVA(J28:J36)</f>
        <v>0.0765931436117555</v>
      </c>
      <c r="K61" s="16" t="n">
        <f aca="false">STDEVA(K28:K36)</f>
        <v>0.11273981078746</v>
      </c>
      <c r="L61" s="16" t="n">
        <f aca="false">STDEVA(L28:L36)</f>
        <v>0.137670978028736</v>
      </c>
      <c r="M61" s="16" t="n">
        <f aca="false">STDEVA(M28:M36)</f>
        <v>0.148166447880601</v>
      </c>
      <c r="N61" s="16" t="n">
        <f aca="false">STDEVA(N28:N36)</f>
        <v>0.324870792745521</v>
      </c>
      <c r="O61" s="16" t="n">
        <f aca="false">STDEVA(O28:O36)</f>
        <v>0.435169937069251</v>
      </c>
      <c r="P61" s="16" t="n">
        <f aca="false">STDEVA(P28:P36)</f>
        <v>0.160383543723804</v>
      </c>
      <c r="Q61" s="16" t="n">
        <f aca="false">STDEVA(Q28:Q36)</f>
        <v>0.132352199171494</v>
      </c>
      <c r="R61" s="16" t="n">
        <f aca="false">STDEVA(R28:R36)</f>
        <v>0.153732898963771</v>
      </c>
      <c r="S61" s="16" t="n">
        <f aca="false">STDEVA(S28:S36)</f>
        <v>0.145471529097239</v>
      </c>
      <c r="T61" s="16" t="n">
        <f aca="false">STDEVA(T28:T36)</f>
        <v>0.177375776111238</v>
      </c>
      <c r="U61" s="16" t="n">
        <f aca="false">STDEVA(U28:U36)</f>
        <v>0.216680147003429</v>
      </c>
      <c r="V61" s="16" t="n">
        <f aca="false">STDEVA(V28:V36)</f>
        <v>0.223631447149705</v>
      </c>
      <c r="W61" s="16" t="n">
        <f aca="false">STDEVA(W28:W36)</f>
        <v>0.227690126830671</v>
      </c>
      <c r="X61" s="16" t="n">
        <f aca="false">STDEVA(X28:X36)</f>
        <v>0.237750553610691</v>
      </c>
      <c r="Y61" s="16" t="n">
        <f aca="false">STDEVA(Y28:Y36)</f>
        <v>0.246662297640749</v>
      </c>
      <c r="Z61" s="16" t="n">
        <f aca="false">STDEVA(Z28:Z36)</f>
        <v>0.23359859509627</v>
      </c>
      <c r="AA61" s="16" t="n">
        <f aca="false">STDEVA(AA28:AA36)</f>
        <v>0.261289697845265</v>
      </c>
      <c r="AB61" s="16" t="n">
        <f aca="false">STDEVA(AB28:AB36)</f>
        <v>0.252562391109355</v>
      </c>
      <c r="AC61" s="16" t="n">
        <f aca="false">STDEVA(AC28:AC36)</f>
        <v>0.256332119825895</v>
      </c>
      <c r="AD61" s="16" t="n">
        <f aca="false">STDEVA(AD28:AD36)</f>
        <v>0.259697183396263</v>
      </c>
      <c r="AE61" s="16" t="n">
        <f aca="false">STDEVA(AE28:AE36)</f>
        <v>0.260110755608122</v>
      </c>
      <c r="AF61" s="16" t="n">
        <f aca="false">STDEVA(AF28:AF36)</f>
        <v>0.266326209492406</v>
      </c>
      <c r="AG61" s="16" t="n">
        <f aca="false">STDEVA(AG28:AG36)</f>
        <v>0.27667355640728</v>
      </c>
      <c r="AH61" s="16" t="n">
        <f aca="false">STDEVA(AH28:AH36)</f>
        <v>0.276371625508061</v>
      </c>
      <c r="AI61" s="16" t="n">
        <f aca="false">STDEVA(AI28:AI36)</f>
        <v>0.268853913818274</v>
      </c>
      <c r="AJ61" s="16" t="n">
        <f aca="false">STDEVA(AJ28:AJ36)</f>
        <v>0.288441653789099</v>
      </c>
      <c r="AK61" s="16" t="n">
        <f aca="false">STDEVA(AK28:AK36)</f>
        <v>0.299658939285518</v>
      </c>
      <c r="AL61" s="16" t="n">
        <f aca="false">STDEVA(AL28:AL36)</f>
        <v>0.285185831603857</v>
      </c>
      <c r="AM61" s="16" t="n">
        <f aca="false">STDEVA(AM28:AM36)</f>
        <v>0.295593570878626</v>
      </c>
      <c r="AN61" s="16" t="n">
        <f aca="false">STDEVA(AN28:AN36)</f>
        <v>0.292973494852098</v>
      </c>
      <c r="AO61" s="16" t="n">
        <f aca="false">STDEVA(AO28:AO36)</f>
        <v>0.305769614115292</v>
      </c>
      <c r="AP61" s="16" t="n">
        <f aca="false">STDEVA(AP28:AP36)</f>
        <v>0.305317526961444</v>
      </c>
    </row>
    <row r="62" customFormat="false" ht="15" hidden="false" customHeight="false" outlineLevel="0" collapsed="false">
      <c r="A62" s="16" t="s">
        <v>298</v>
      </c>
      <c r="B62" s="16" t="str">
        <f aca="false">A2</f>
        <v>SPL25_g_1</v>
      </c>
      <c r="C62" s="16" t="n">
        <f aca="false">STDEVA(C11:C19)</f>
        <v>0.0509901951359278</v>
      </c>
      <c r="D62" s="16" t="n">
        <f aca="false">STDEVA(D11:D19)</f>
        <v>0.0547976074092453</v>
      </c>
      <c r="E62" s="16" t="n">
        <f aca="false">STDEVA(E11:E19)</f>
        <v>0.0558519869337201</v>
      </c>
      <c r="F62" s="16" t="n">
        <f aca="false">STDEVA(F11:F19)</f>
        <v>0.04</v>
      </c>
      <c r="G62" s="16" t="n">
        <f aca="false">STDEVA(G11:G19)</f>
        <v>0.0476386864265215</v>
      </c>
      <c r="H62" s="16" t="n">
        <f aca="false">STDEVA(H11:H19)</f>
        <v>0.08</v>
      </c>
      <c r="I62" s="16" t="n">
        <f aca="false">STDEVA(I11:I19)</f>
        <v>0.0755718936583642</v>
      </c>
      <c r="J62" s="16" t="n">
        <f aca="false">STDEVA(J11:J19)</f>
        <v>0.104575862947007</v>
      </c>
      <c r="K62" s="16" t="n">
        <f aca="false">STDEVA(K11:K19)</f>
        <v>0.204130949256707</v>
      </c>
      <c r="L62" s="16" t="n">
        <f aca="false">STDEVA(L11:L19)</f>
        <v>0.354346033011675</v>
      </c>
      <c r="M62" s="16" t="n">
        <f aca="false">STDEVA(M11:M19)</f>
        <v>0.57967902996208</v>
      </c>
      <c r="N62" s="16" t="n">
        <f aca="false">STDEVA(N11:N19)</f>
        <v>0.880369240716644</v>
      </c>
      <c r="O62" s="16" t="n">
        <f aca="false">STDEVA(O11:O19)</f>
        <v>1.28415341762579</v>
      </c>
      <c r="P62" s="16" t="n">
        <f aca="false">STDEVA(P11:P19)</f>
        <v>1.40187473683556</v>
      </c>
      <c r="Q62" s="16" t="n">
        <f aca="false">STDEVA(Q11:Q19)</f>
        <v>1.25750193284588</v>
      </c>
      <c r="R62" s="16" t="n">
        <f aca="false">STDEVA(R11:R19)</f>
        <v>1.12023559030133</v>
      </c>
      <c r="S62" s="16" t="n">
        <f aca="false">STDEVA(S11:S19)</f>
        <v>1.10399778582709</v>
      </c>
      <c r="T62" s="16" t="n">
        <f aca="false">STDEVA(T11:T19)</f>
        <v>1.14676719520572</v>
      </c>
      <c r="U62" s="16" t="n">
        <f aca="false">STDEVA(U11:U19)</f>
        <v>1.15344050561787</v>
      </c>
      <c r="V62" s="16" t="n">
        <f aca="false">STDEVA(V11:V19)</f>
        <v>1.17720124778127</v>
      </c>
      <c r="W62" s="16" t="n">
        <f aca="false">STDEVA(W11:W19)</f>
        <v>1.10023861048411</v>
      </c>
      <c r="X62" s="16" t="n">
        <f aca="false">STDEVA(X11:X19)</f>
        <v>1.07960383680517</v>
      </c>
      <c r="Y62" s="16" t="n">
        <f aca="false">STDEVA(Y11:Y19)</f>
        <v>1.05980475140995</v>
      </c>
      <c r="Z62" s="16" t="n">
        <f aca="false">STDEVA(Z11:Z19)</f>
        <v>1.04237842349973</v>
      </c>
      <c r="AA62" s="16" t="n">
        <f aca="false">STDEVA(AA11:AA19)</f>
        <v>1.06016508148495</v>
      </c>
      <c r="AB62" s="16" t="n">
        <f aca="false">STDEVA(AB11:AB19)</f>
        <v>1.04437115582111</v>
      </c>
      <c r="AC62" s="16" t="n">
        <f aca="false">STDEVA(AC11:AC19)</f>
        <v>1.05867579760966</v>
      </c>
      <c r="AD62" s="16" t="n">
        <f aca="false">STDEVA(AD11:AD19)</f>
        <v>1.00602490581054</v>
      </c>
      <c r="AE62" s="16" t="n">
        <f aca="false">STDEVA(AE11:AE19)</f>
        <v>1.04420756770119</v>
      </c>
      <c r="AF62" s="16" t="n">
        <f aca="false">STDEVA(AF11:AF19)</f>
        <v>1.03862890389205</v>
      </c>
      <c r="AG62" s="16" t="n">
        <f aca="false">STDEVA(AG11:AG19)</f>
        <v>1.01310715677618</v>
      </c>
      <c r="AH62" s="16" t="n">
        <f aca="false">STDEVA(AH11:AH19)</f>
        <v>1.03132331389229</v>
      </c>
      <c r="AI62" s="16" t="n">
        <f aca="false">STDEVA(AI11:AI19)</f>
        <v>1.06988446936002</v>
      </c>
      <c r="AJ62" s="16" t="n">
        <f aca="false">STDEVA(AJ11:AJ19)</f>
        <v>1.06780147967682</v>
      </c>
      <c r="AK62" s="16" t="n">
        <f aca="false">STDEVA(AK11:AK19)</f>
        <v>1.12476046832697</v>
      </c>
      <c r="AL62" s="16" t="n">
        <f aca="false">STDEVA(AL11:AL19)</f>
        <v>1.08578056919639</v>
      </c>
      <c r="AM62" s="16" t="n">
        <f aca="false">STDEVA(AM11:AM19)</f>
        <v>1.06795104964808</v>
      </c>
      <c r="AN62" s="16" t="n">
        <f aca="false">STDEVA(AN11:AN19)</f>
        <v>1.07664731664758</v>
      </c>
      <c r="AO62" s="16" t="n">
        <f aca="false">STDEVA(AO11:AO19)</f>
        <v>1.12872100676434</v>
      </c>
      <c r="AP62" s="16" t="n">
        <f aca="false">STDEVA(AP11:AP19)</f>
        <v>1.14061874046989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SPL25_g_1</v>
      </c>
      <c r="B82" s="16" t="n">
        <f aca="false">SLOPE(H11:L11,H28:L28)</f>
        <v>7.68073415115633</v>
      </c>
      <c r="C82" s="16" t="n">
        <f aca="false">RSQ(H11:L11,H28:L28)</f>
        <v>0.907763929787938</v>
      </c>
    </row>
    <row r="83" customFormat="false" ht="15" hidden="false" customHeight="false" outlineLevel="0" collapsed="false">
      <c r="A83" s="16" t="str">
        <f aca="false">A3</f>
        <v>SPL25_g_1</v>
      </c>
      <c r="B83" s="16" t="n">
        <f aca="false">SLOPE(H12:L12,H29:L29)</f>
        <v>8.13306755350004</v>
      </c>
      <c r="C83" s="16" t="n">
        <f aca="false">RSQ(H12:L12,H29:L29)</f>
        <v>0.875143855247063</v>
      </c>
    </row>
    <row r="84" customFormat="false" ht="15" hidden="false" customHeight="false" outlineLevel="0" collapsed="false">
      <c r="A84" s="16" t="str">
        <f aca="false">A4</f>
        <v>SPL25_g_1</v>
      </c>
      <c r="B84" s="16" t="n">
        <f aca="false">SLOPE(H13:L13,H30:L30)</f>
        <v>7.21529881477557</v>
      </c>
      <c r="C84" s="16" t="n">
        <f aca="false">RSQ(H13:L13,H30:L30)</f>
        <v>0.918925590505779</v>
      </c>
    </row>
    <row r="85" customFormat="false" ht="15" hidden="false" customHeight="false" outlineLevel="0" collapsed="false">
      <c r="A85" s="16" t="str">
        <f aca="false">A5</f>
        <v>SPL25_g_2</v>
      </c>
      <c r="B85" s="16" t="n">
        <f aca="false">SLOPE(H14:L14,H31:L31)</f>
        <v>6.69263626173416</v>
      </c>
      <c r="C85" s="16" t="n">
        <f aca="false">RSQ(H14:L14,H31:L31)</f>
        <v>0.981482475138682</v>
      </c>
    </row>
    <row r="86" customFormat="false" ht="15" hidden="false" customHeight="false" outlineLevel="0" collapsed="false">
      <c r="A86" s="16" t="str">
        <f aca="false">A6</f>
        <v>SPL25_g_2</v>
      </c>
      <c r="B86" s="16" t="n">
        <f aca="false">SLOPE(H15:L15,H32:L32)</f>
        <v>6.60091424629445</v>
      </c>
      <c r="C86" s="16" t="n">
        <f aca="false">RSQ(H15:L15,H32:L32)</f>
        <v>0.95995305531296</v>
      </c>
    </row>
    <row r="87" customFormat="false" ht="15" hidden="false" customHeight="false" outlineLevel="0" collapsed="false">
      <c r="A87" s="16" t="str">
        <f aca="false">A7</f>
        <v>SPL25_g_2</v>
      </c>
      <c r="B87" s="16" t="n">
        <f aca="false">SLOPE(H16:L16,H33:L33)</f>
        <v>6.37643585699668</v>
      </c>
      <c r="C87" s="16" t="n">
        <f aca="false">RSQ(H16:L16,H33:L33)</f>
        <v>0.977140578732485</v>
      </c>
    </row>
    <row r="88" customFormat="false" ht="15" hidden="false" customHeight="false" outlineLevel="0" collapsed="false">
      <c r="A88" s="16" t="str">
        <f aca="false">A8</f>
        <v>SPL25_g_3</v>
      </c>
      <c r="B88" s="16" t="n">
        <f aca="false">SLOPE(H17:L17,H34:L34)</f>
        <v>7.98280840093725</v>
      </c>
      <c r="C88" s="16" t="n">
        <f aca="false">RSQ(H17:L17,H34:L34)</f>
        <v>0.973072916683327</v>
      </c>
    </row>
    <row r="89" customFormat="false" ht="15" hidden="false" customHeight="false" outlineLevel="0" collapsed="false">
      <c r="A89" s="16" t="str">
        <f aca="false">A9</f>
        <v>SPL25_g_3</v>
      </c>
      <c r="B89" s="16" t="n">
        <f aca="false">SLOPE(H18:L18,H35:L35)</f>
        <v>7.68079052142224</v>
      </c>
      <c r="C89" s="16" t="n">
        <f aca="false">RSQ(H18:L18,H35:L35)</f>
        <v>0.96451286305168</v>
      </c>
    </row>
    <row r="90" customFormat="false" ht="15" hidden="false" customHeight="false" outlineLevel="0" collapsed="false">
      <c r="A90" s="16" t="str">
        <f aca="false">A10</f>
        <v>SPL25_g_3</v>
      </c>
      <c r="B90" s="16" t="n">
        <f aca="false">SLOPE(H19:L19,H36:L36)</f>
        <v>7.41618756550294</v>
      </c>
      <c r="C90" s="16" t="n">
        <f aca="false">RSQ(H19:L19,H36:L36)</f>
        <v>0.967759644162436</v>
      </c>
    </row>
    <row r="93" customFormat="false" ht="15" hidden="false" customHeight="false" outlineLevel="0" collapsed="false">
      <c r="A93" s="17"/>
      <c r="B93" s="16" t="n">
        <f aca="false">AVERAGE(B82:B90)</f>
        <v>7.30876370803552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0.63055072376571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B87" activeCellId="0" sqref="B82:B90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307</v>
      </c>
      <c r="B2" s="16" t="s">
        <v>195</v>
      </c>
      <c r="C2" s="16" t="n">
        <v>3.41</v>
      </c>
      <c r="D2" s="16" t="n">
        <v>2.39</v>
      </c>
      <c r="E2" s="16" t="n">
        <v>1.35</v>
      </c>
      <c r="F2" s="16" t="n">
        <v>-0.1</v>
      </c>
      <c r="G2" s="16" t="n">
        <v>-0.83</v>
      </c>
      <c r="H2" s="16" t="n">
        <v>-1.33</v>
      </c>
      <c r="I2" s="16" t="n">
        <v>-2.57</v>
      </c>
      <c r="J2" s="16" t="n">
        <v>-1.63</v>
      </c>
      <c r="K2" s="16" t="n">
        <v>2.11</v>
      </c>
      <c r="L2" s="16" t="n">
        <v>9.41</v>
      </c>
      <c r="M2" s="16" t="n">
        <v>21.39</v>
      </c>
      <c r="N2" s="16" t="n">
        <v>31.39</v>
      </c>
      <c r="O2" s="16" t="n">
        <v>40.74</v>
      </c>
      <c r="P2" s="16" t="n">
        <v>45.18</v>
      </c>
      <c r="Q2" s="16" t="n">
        <v>56.2</v>
      </c>
      <c r="R2" s="16" t="n">
        <v>66.2</v>
      </c>
      <c r="S2" s="16" t="n">
        <v>73.27</v>
      </c>
      <c r="T2" s="16" t="n">
        <v>79.33</v>
      </c>
      <c r="U2" s="16" t="n">
        <v>85.4</v>
      </c>
      <c r="V2" s="16" t="n">
        <v>87.29</v>
      </c>
      <c r="W2" s="16" t="n">
        <v>89.08</v>
      </c>
      <c r="X2" s="16" t="n">
        <v>95.54</v>
      </c>
      <c r="Y2" s="16" t="n">
        <v>95.2</v>
      </c>
      <c r="Z2" s="16" t="n">
        <v>93.85</v>
      </c>
      <c r="AA2" s="16" t="n">
        <v>96.65</v>
      </c>
      <c r="AB2" s="16" t="n">
        <v>97.26</v>
      </c>
      <c r="AC2" s="16" t="n">
        <v>99.58</v>
      </c>
      <c r="AD2" s="16" t="n">
        <v>100.25</v>
      </c>
      <c r="AE2" s="16" t="n">
        <v>103.06</v>
      </c>
      <c r="AF2" s="16" t="n">
        <v>103.18</v>
      </c>
      <c r="AG2" s="16" t="n">
        <v>103.68</v>
      </c>
      <c r="AH2" s="16" t="n">
        <v>103.85</v>
      </c>
      <c r="AI2" s="16" t="n">
        <v>105.77</v>
      </c>
      <c r="AJ2" s="16" t="n">
        <v>105.86</v>
      </c>
      <c r="AK2" s="16" t="n">
        <v>106.84</v>
      </c>
      <c r="AL2" s="13" t="n">
        <v>107.13</v>
      </c>
      <c r="AM2" s="13" t="n">
        <v>107.4</v>
      </c>
      <c r="AN2" s="13" t="n">
        <v>107.64</v>
      </c>
      <c r="AO2" s="13" t="n">
        <v>110.84</v>
      </c>
      <c r="AP2" s="13" t="n">
        <v>109.3</v>
      </c>
      <c r="AQ2" s="13" t="n">
        <v>111.62</v>
      </c>
      <c r="AR2" s="13" t="n">
        <v>112.08</v>
      </c>
      <c r="AS2" s="13" t="n">
        <v>113.63</v>
      </c>
      <c r="AT2" s="13" t="n">
        <v>113.95</v>
      </c>
      <c r="AU2" s="13" t="n">
        <v>112.67</v>
      </c>
      <c r="AV2" s="13" t="n">
        <v>115.91</v>
      </c>
      <c r="AW2" s="13" t="n">
        <v>115.69</v>
      </c>
      <c r="AX2" s="13" t="n">
        <v>116.58</v>
      </c>
      <c r="AY2" s="13" t="n">
        <v>116.57</v>
      </c>
    </row>
    <row r="3" customFormat="false" ht="15" hidden="false" customHeight="false" outlineLevel="0" collapsed="false">
      <c r="A3" s="10" t="s">
        <v>307</v>
      </c>
      <c r="B3" s="16" t="s">
        <v>195</v>
      </c>
      <c r="C3" s="16" t="n">
        <v>-0.38</v>
      </c>
      <c r="D3" s="16" t="n">
        <v>1.93</v>
      </c>
      <c r="E3" s="16" t="n">
        <v>1.15</v>
      </c>
      <c r="F3" s="16" t="n">
        <v>-0.01</v>
      </c>
      <c r="G3" s="16" t="n">
        <v>-0.66</v>
      </c>
      <c r="H3" s="16" t="n">
        <v>-0.89</v>
      </c>
      <c r="I3" s="16" t="n">
        <v>-2.11</v>
      </c>
      <c r="J3" s="16" t="n">
        <v>-0.77</v>
      </c>
      <c r="K3" s="16" t="n">
        <v>3</v>
      </c>
      <c r="L3" s="16" t="n">
        <v>11.22</v>
      </c>
      <c r="M3" s="16" t="n">
        <v>23.98</v>
      </c>
      <c r="N3" s="16" t="n">
        <v>34.26</v>
      </c>
      <c r="O3" s="16" t="n">
        <v>42.89</v>
      </c>
      <c r="P3" s="16" t="n">
        <v>45.85</v>
      </c>
      <c r="Q3" s="16" t="n">
        <v>56.7</v>
      </c>
      <c r="R3" s="16" t="n">
        <v>66</v>
      </c>
      <c r="S3" s="16" t="n">
        <v>73.7</v>
      </c>
      <c r="T3" s="16" t="n">
        <v>78.27</v>
      </c>
      <c r="U3" s="16" t="n">
        <v>85.62</v>
      </c>
      <c r="V3" s="16" t="n">
        <v>85.8</v>
      </c>
      <c r="W3" s="16" t="n">
        <v>89.55</v>
      </c>
      <c r="X3" s="16" t="n">
        <v>91.95</v>
      </c>
      <c r="Y3" s="16" t="n">
        <v>93.46</v>
      </c>
      <c r="Z3" s="16" t="n">
        <v>93.85</v>
      </c>
      <c r="AA3" s="16" t="n">
        <v>97.31</v>
      </c>
      <c r="AB3" s="16" t="n">
        <v>96.54</v>
      </c>
      <c r="AC3" s="16" t="n">
        <v>97.21</v>
      </c>
      <c r="AD3" s="16" t="n">
        <v>99.49</v>
      </c>
      <c r="AE3" s="16" t="n">
        <v>100.48</v>
      </c>
      <c r="AF3" s="16" t="n">
        <v>101.95</v>
      </c>
      <c r="AG3" s="16" t="n">
        <v>102.68</v>
      </c>
      <c r="AH3" s="16" t="n">
        <v>102.16</v>
      </c>
      <c r="AI3" s="16" t="n">
        <v>104.29</v>
      </c>
      <c r="AJ3" s="16" t="n">
        <v>103.98</v>
      </c>
      <c r="AK3" s="16" t="n">
        <v>105.13</v>
      </c>
      <c r="AL3" s="13" t="n">
        <v>106.07</v>
      </c>
      <c r="AM3" s="13" t="n">
        <v>104.61</v>
      </c>
      <c r="AN3" s="13" t="n">
        <v>105.86</v>
      </c>
      <c r="AO3" s="13" t="n">
        <v>107.71</v>
      </c>
      <c r="AP3" s="13" t="n">
        <v>107.86</v>
      </c>
      <c r="AQ3" s="13" t="n">
        <v>108.57</v>
      </c>
      <c r="AR3" s="13" t="n">
        <v>110.07</v>
      </c>
      <c r="AS3" s="13" t="n">
        <v>111.4</v>
      </c>
      <c r="AT3" s="13" t="n">
        <v>111.98</v>
      </c>
      <c r="AU3" s="13" t="n">
        <v>111.4</v>
      </c>
      <c r="AV3" s="13" t="n">
        <v>112.48</v>
      </c>
      <c r="AW3" s="13" t="n">
        <v>114.04</v>
      </c>
      <c r="AX3" s="13" t="n">
        <v>113.9</v>
      </c>
      <c r="AY3" s="13" t="n">
        <v>115.04</v>
      </c>
    </row>
    <row r="4" customFormat="false" ht="15" hidden="false" customHeight="false" outlineLevel="0" collapsed="false">
      <c r="A4" s="10" t="s">
        <v>307</v>
      </c>
      <c r="B4" s="16" t="s">
        <v>195</v>
      </c>
      <c r="C4" s="16" t="n">
        <v>-2.46</v>
      </c>
      <c r="D4" s="16" t="n">
        <v>5.25</v>
      </c>
      <c r="E4" s="16" t="n">
        <v>4.11</v>
      </c>
      <c r="F4" s="16" t="n">
        <v>1.21</v>
      </c>
      <c r="G4" s="16" t="n">
        <v>-0.92</v>
      </c>
      <c r="H4" s="16" t="n">
        <v>-6.06</v>
      </c>
      <c r="I4" s="16" t="n">
        <v>0.56</v>
      </c>
      <c r="J4" s="16" t="n">
        <v>4.7</v>
      </c>
      <c r="K4" s="16" t="n">
        <v>9.69</v>
      </c>
      <c r="L4" s="16" t="n">
        <v>16.32</v>
      </c>
      <c r="M4" s="16" t="n">
        <v>24.26</v>
      </c>
      <c r="N4" s="16" t="n">
        <v>37.47</v>
      </c>
      <c r="O4" s="16" t="n">
        <v>56.45</v>
      </c>
      <c r="P4" s="16" t="n">
        <v>67.98</v>
      </c>
      <c r="Q4" s="16" t="n">
        <v>75.3</v>
      </c>
      <c r="R4" s="16" t="n">
        <v>85.1</v>
      </c>
      <c r="S4" s="16" t="n">
        <v>92.8</v>
      </c>
      <c r="T4" s="16" t="n">
        <v>97.15</v>
      </c>
      <c r="U4" s="16" t="n">
        <v>102.6</v>
      </c>
      <c r="V4" s="16" t="n">
        <v>103.59</v>
      </c>
      <c r="W4" s="16" t="n">
        <v>106.7</v>
      </c>
      <c r="X4" s="16" t="n">
        <v>110.47</v>
      </c>
      <c r="Y4" s="16" t="n">
        <v>111.48</v>
      </c>
      <c r="Z4" s="16" t="n">
        <v>111.14</v>
      </c>
      <c r="AA4" s="16" t="n">
        <v>114.73</v>
      </c>
      <c r="AB4" s="16" t="n">
        <v>114.28</v>
      </c>
      <c r="AC4" s="16" t="n">
        <v>115.73</v>
      </c>
      <c r="AD4" s="16" t="n">
        <v>117.3</v>
      </c>
      <c r="AE4" s="16" t="n">
        <v>119.71</v>
      </c>
      <c r="AF4" s="16" t="n">
        <v>121.41</v>
      </c>
      <c r="AG4" s="16" t="n">
        <v>120.29</v>
      </c>
      <c r="AH4" s="16" t="n">
        <v>120.74</v>
      </c>
      <c r="AI4" s="16" t="n">
        <v>123.88</v>
      </c>
      <c r="AJ4" s="16" t="n">
        <v>123.15</v>
      </c>
      <c r="AK4" s="16" t="n">
        <v>125.86</v>
      </c>
      <c r="AL4" s="13" t="n">
        <v>125.98</v>
      </c>
      <c r="AM4" s="13" t="n">
        <v>125.46</v>
      </c>
      <c r="AN4" s="13" t="n">
        <v>125.12</v>
      </c>
      <c r="AO4" s="13" t="n">
        <v>128.97</v>
      </c>
      <c r="AP4" s="13" t="n">
        <v>128.73</v>
      </c>
      <c r="AQ4" s="13" t="n">
        <v>127.62</v>
      </c>
      <c r="AR4" s="13" t="n">
        <v>131.06</v>
      </c>
      <c r="AS4" s="13" t="n">
        <v>130.44</v>
      </c>
      <c r="AT4" s="13" t="n">
        <v>132.53</v>
      </c>
      <c r="AU4" s="13" t="n">
        <v>130.75</v>
      </c>
      <c r="AV4" s="13" t="n">
        <v>135.61</v>
      </c>
      <c r="AW4" s="13" t="n">
        <v>134.3</v>
      </c>
      <c r="AX4" s="13" t="n">
        <v>134.31</v>
      </c>
      <c r="AY4" s="13" t="n">
        <v>135.09</v>
      </c>
    </row>
    <row r="5" customFormat="false" ht="15" hidden="false" customHeight="false" outlineLevel="0" collapsed="false">
      <c r="A5" s="10" t="s">
        <v>308</v>
      </c>
      <c r="B5" s="16" t="s">
        <v>195</v>
      </c>
      <c r="C5" s="16" t="n">
        <v>0.98</v>
      </c>
      <c r="D5" s="16" t="n">
        <v>-2.32</v>
      </c>
      <c r="E5" s="16" t="n">
        <v>-4.46</v>
      </c>
      <c r="F5" s="16" t="n">
        <v>-4.14</v>
      </c>
      <c r="G5" s="16" t="n">
        <v>-3.8</v>
      </c>
      <c r="H5" s="16" t="n">
        <v>-3.53</v>
      </c>
      <c r="I5" s="16" t="n">
        <v>-2.56</v>
      </c>
      <c r="J5" s="16" t="n">
        <v>-0.24</v>
      </c>
      <c r="K5" s="16" t="n">
        <v>5.14</v>
      </c>
      <c r="L5" s="16" t="n">
        <v>12.29</v>
      </c>
      <c r="M5" s="16" t="n">
        <v>24.47</v>
      </c>
      <c r="N5" s="16" t="n">
        <v>33.05</v>
      </c>
      <c r="O5" s="16" t="n">
        <v>40.78</v>
      </c>
      <c r="P5" s="16" t="n">
        <v>49.02</v>
      </c>
      <c r="Q5" s="16" t="n">
        <v>60.48</v>
      </c>
      <c r="R5" s="16" t="n">
        <v>68.76</v>
      </c>
      <c r="S5" s="16" t="n">
        <v>77.5</v>
      </c>
      <c r="T5" s="16" t="n">
        <v>82.83</v>
      </c>
      <c r="U5" s="16" t="n">
        <v>86.23</v>
      </c>
      <c r="V5" s="16" t="n">
        <v>89.17</v>
      </c>
      <c r="W5" s="16" t="n">
        <v>92</v>
      </c>
      <c r="X5" s="16" t="n">
        <v>94.16</v>
      </c>
      <c r="Y5" s="16" t="n">
        <v>94.02</v>
      </c>
      <c r="Z5" s="16" t="n">
        <v>95.47</v>
      </c>
      <c r="AA5" s="16" t="n">
        <v>97.27</v>
      </c>
      <c r="AB5" s="16" t="n">
        <v>97.22</v>
      </c>
      <c r="AC5" s="16" t="n">
        <v>100.4</v>
      </c>
      <c r="AD5" s="16" t="n">
        <v>98.94</v>
      </c>
      <c r="AE5" s="16" t="n">
        <v>100.17</v>
      </c>
      <c r="AF5" s="16" t="n">
        <v>101.75</v>
      </c>
      <c r="AG5" s="16" t="n">
        <v>102.39</v>
      </c>
      <c r="AH5" s="16" t="n">
        <v>102.31</v>
      </c>
      <c r="AI5" s="16" t="n">
        <v>103.27</v>
      </c>
      <c r="AJ5" s="16" t="n">
        <v>103.3</v>
      </c>
      <c r="AK5" s="16" t="n">
        <v>105.24</v>
      </c>
      <c r="AL5" s="13" t="n">
        <v>104.17</v>
      </c>
      <c r="AM5" s="13" t="n">
        <v>105.6</v>
      </c>
      <c r="AN5" s="13" t="n">
        <v>106.06</v>
      </c>
      <c r="AO5" s="13" t="n">
        <v>108.04</v>
      </c>
      <c r="AP5" s="13" t="n">
        <v>108.04</v>
      </c>
      <c r="AQ5" s="13" t="n">
        <v>108.29</v>
      </c>
      <c r="AR5" s="13" t="n">
        <v>107.96</v>
      </c>
      <c r="AS5" s="13" t="n">
        <v>109.1</v>
      </c>
      <c r="AT5" s="13" t="n">
        <v>108.93</v>
      </c>
      <c r="AU5" s="13" t="n">
        <v>110.68</v>
      </c>
      <c r="AV5" s="13" t="n">
        <v>111.55</v>
      </c>
      <c r="AW5" s="13" t="n">
        <v>111.23</v>
      </c>
      <c r="AX5" s="13" t="n">
        <v>112.72</v>
      </c>
      <c r="AY5" s="13" t="n">
        <v>113.11</v>
      </c>
    </row>
    <row r="6" customFormat="false" ht="15" hidden="false" customHeight="false" outlineLevel="0" collapsed="false">
      <c r="A6" s="10" t="s">
        <v>308</v>
      </c>
      <c r="B6" s="16" t="s">
        <v>195</v>
      </c>
      <c r="C6" s="16" t="n">
        <v>11.29</v>
      </c>
      <c r="D6" s="16" t="n">
        <v>2.49</v>
      </c>
      <c r="E6" s="16" t="n">
        <v>0.59</v>
      </c>
      <c r="F6" s="16" t="n">
        <v>-0.3</v>
      </c>
      <c r="G6" s="16" t="n">
        <v>-0.54</v>
      </c>
      <c r="H6" s="16" t="n">
        <v>-1.27</v>
      </c>
      <c r="I6" s="16" t="n">
        <v>-0.31</v>
      </c>
      <c r="J6" s="16" t="n">
        <v>2.65</v>
      </c>
      <c r="K6" s="16" t="n">
        <v>7.5</v>
      </c>
      <c r="L6" s="16" t="n">
        <v>15.14</v>
      </c>
      <c r="M6" s="16" t="n">
        <v>26.74</v>
      </c>
      <c r="N6" s="16" t="n">
        <v>36</v>
      </c>
      <c r="O6" s="16" t="n">
        <v>43.07</v>
      </c>
      <c r="P6" s="16" t="n">
        <v>52</v>
      </c>
      <c r="Q6" s="16" t="n">
        <v>63.23</v>
      </c>
      <c r="R6" s="16" t="n">
        <v>73.35</v>
      </c>
      <c r="S6" s="16" t="n">
        <v>80.36</v>
      </c>
      <c r="T6" s="16" t="n">
        <v>86.34</v>
      </c>
      <c r="U6" s="16" t="n">
        <v>88.29</v>
      </c>
      <c r="V6" s="16" t="n">
        <v>91.34</v>
      </c>
      <c r="W6" s="16" t="n">
        <v>93.6</v>
      </c>
      <c r="X6" s="16" t="n">
        <v>95.53</v>
      </c>
      <c r="Y6" s="16" t="n">
        <v>95.89</v>
      </c>
      <c r="Z6" s="16" t="n">
        <v>97.67</v>
      </c>
      <c r="AA6" s="16" t="n">
        <v>98.58</v>
      </c>
      <c r="AB6" s="16" t="n">
        <v>98.59</v>
      </c>
      <c r="AC6" s="16" t="n">
        <v>99.98</v>
      </c>
      <c r="AD6" s="16" t="n">
        <v>100.88</v>
      </c>
      <c r="AE6" s="16" t="n">
        <v>101.47</v>
      </c>
      <c r="AF6" s="16" t="n">
        <v>102.43</v>
      </c>
      <c r="AG6" s="16" t="n">
        <v>103.4</v>
      </c>
      <c r="AH6" s="16" t="n">
        <v>102.76</v>
      </c>
      <c r="AI6" s="16" t="n">
        <v>103.93</v>
      </c>
      <c r="AJ6" s="16" t="n">
        <v>104.26</v>
      </c>
      <c r="AK6" s="16" t="n">
        <v>105.75</v>
      </c>
      <c r="AL6" s="13" t="n">
        <v>105.38</v>
      </c>
      <c r="AM6" s="13" t="n">
        <v>106.01</v>
      </c>
      <c r="AN6" s="13" t="n">
        <v>106.52</v>
      </c>
      <c r="AO6" s="13" t="n">
        <v>108.43</v>
      </c>
      <c r="AP6" s="13" t="n">
        <v>108.74</v>
      </c>
      <c r="AQ6" s="13" t="n">
        <v>108.94</v>
      </c>
      <c r="AR6" s="13" t="n">
        <v>108.18</v>
      </c>
      <c r="AS6" s="13" t="n">
        <v>108.32</v>
      </c>
      <c r="AT6" s="13" t="n">
        <v>109.05</v>
      </c>
      <c r="AU6" s="13" t="n">
        <v>109.27</v>
      </c>
      <c r="AV6" s="13" t="n">
        <v>111.67</v>
      </c>
      <c r="AW6" s="13" t="n">
        <v>111.7</v>
      </c>
      <c r="AX6" s="13" t="n">
        <v>112.96</v>
      </c>
      <c r="AY6" s="13" t="n">
        <v>112.99</v>
      </c>
    </row>
    <row r="7" customFormat="false" ht="15" hidden="false" customHeight="false" outlineLevel="0" collapsed="false">
      <c r="A7" s="10" t="s">
        <v>308</v>
      </c>
      <c r="B7" s="16" t="s">
        <v>195</v>
      </c>
      <c r="C7" s="16" t="n">
        <v>11.3</v>
      </c>
      <c r="D7" s="16" t="n">
        <v>1.53</v>
      </c>
      <c r="E7" s="16" t="n">
        <v>0.37</v>
      </c>
      <c r="F7" s="16" t="n">
        <v>-0.38</v>
      </c>
      <c r="G7" s="16" t="n">
        <v>-0.58</v>
      </c>
      <c r="H7" s="16" t="n">
        <v>-1.05</v>
      </c>
      <c r="I7" s="16" t="n">
        <v>-0.28</v>
      </c>
      <c r="J7" s="16" t="n">
        <v>2.71</v>
      </c>
      <c r="K7" s="16" t="n">
        <v>8.22</v>
      </c>
      <c r="L7" s="16" t="n">
        <v>17.63</v>
      </c>
      <c r="M7" s="16" t="n">
        <v>27.63</v>
      </c>
      <c r="N7" s="16" t="n">
        <v>38.03</v>
      </c>
      <c r="O7" s="16" t="n">
        <v>45.72</v>
      </c>
      <c r="P7" s="16" t="n">
        <v>54.27</v>
      </c>
      <c r="Q7" s="16" t="n">
        <v>64.63</v>
      </c>
      <c r="R7" s="16" t="n">
        <v>72.69</v>
      </c>
      <c r="S7" s="16" t="n">
        <v>79.97</v>
      </c>
      <c r="T7" s="16" t="n">
        <v>86.25</v>
      </c>
      <c r="U7" s="16" t="n">
        <v>87.31</v>
      </c>
      <c r="V7" s="16" t="n">
        <v>91</v>
      </c>
      <c r="W7" s="16" t="n">
        <v>92.01</v>
      </c>
      <c r="X7" s="16" t="n">
        <v>94.39</v>
      </c>
      <c r="Y7" s="16" t="n">
        <v>94.16</v>
      </c>
      <c r="Z7" s="16" t="n">
        <v>95.04</v>
      </c>
      <c r="AA7" s="16" t="n">
        <v>96.97</v>
      </c>
      <c r="AB7" s="16" t="n">
        <v>96.64</v>
      </c>
      <c r="AC7" s="16" t="n">
        <v>99.21</v>
      </c>
      <c r="AD7" s="16" t="n">
        <v>98.95</v>
      </c>
      <c r="AE7" s="16" t="n">
        <v>98.72</v>
      </c>
      <c r="AF7" s="16" t="n">
        <v>99.86</v>
      </c>
      <c r="AG7" s="16" t="n">
        <v>100.89</v>
      </c>
      <c r="AH7" s="16" t="n">
        <v>100.82</v>
      </c>
      <c r="AI7" s="16" t="n">
        <v>101.72</v>
      </c>
      <c r="AJ7" s="16" t="n">
        <v>102.69</v>
      </c>
      <c r="AK7" s="16" t="n">
        <v>103.84</v>
      </c>
      <c r="AL7" s="13" t="n">
        <v>102.56</v>
      </c>
      <c r="AM7" s="13" t="n">
        <v>104.66</v>
      </c>
      <c r="AN7" s="13" t="n">
        <v>104.39</v>
      </c>
      <c r="AO7" s="13" t="n">
        <v>106.43</v>
      </c>
      <c r="AP7" s="13" t="n">
        <v>106.3</v>
      </c>
      <c r="AQ7" s="13" t="n">
        <v>106.35</v>
      </c>
      <c r="AR7" s="13" t="n">
        <v>106.36</v>
      </c>
      <c r="AS7" s="13" t="n">
        <v>106.5</v>
      </c>
      <c r="AT7" s="13" t="n">
        <v>107.17</v>
      </c>
      <c r="AU7" s="13" t="n">
        <v>107.22</v>
      </c>
      <c r="AV7" s="13" t="n">
        <v>108.36</v>
      </c>
      <c r="AW7" s="13" t="n">
        <v>108.28</v>
      </c>
      <c r="AX7" s="13" t="n">
        <v>109.4</v>
      </c>
      <c r="AY7" s="13" t="n">
        <v>110.05</v>
      </c>
    </row>
    <row r="8" customFormat="false" ht="15" hidden="false" customHeight="false" outlineLevel="0" collapsed="false">
      <c r="A8" s="10" t="s">
        <v>309</v>
      </c>
      <c r="B8" s="16" t="s">
        <v>195</v>
      </c>
      <c r="C8" s="16" t="n">
        <v>4.99</v>
      </c>
      <c r="D8" s="16" t="n">
        <v>-2.88</v>
      </c>
      <c r="E8" s="16" t="n">
        <v>-3.54</v>
      </c>
      <c r="F8" s="16" t="n">
        <v>-3.65</v>
      </c>
      <c r="G8" s="16" t="n">
        <v>-3.44</v>
      </c>
      <c r="H8" s="16" t="n">
        <v>-3.2</v>
      </c>
      <c r="I8" s="16" t="n">
        <v>-2.09</v>
      </c>
      <c r="J8" s="16" t="n">
        <v>1.8</v>
      </c>
      <c r="K8" s="16" t="n">
        <v>7.51</v>
      </c>
      <c r="L8" s="16" t="n">
        <v>16.49</v>
      </c>
      <c r="M8" s="16" t="n">
        <v>27.25</v>
      </c>
      <c r="N8" s="16" t="n">
        <v>37.1</v>
      </c>
      <c r="O8" s="16" t="n">
        <v>46.58</v>
      </c>
      <c r="P8" s="16" t="n">
        <v>56</v>
      </c>
      <c r="Q8" s="16" t="n">
        <v>68.88</v>
      </c>
      <c r="R8" s="16" t="n">
        <v>77.34</v>
      </c>
      <c r="S8" s="16" t="n">
        <v>84.33</v>
      </c>
      <c r="T8" s="16" t="n">
        <v>91.52</v>
      </c>
      <c r="U8" s="16" t="n">
        <v>97.3</v>
      </c>
      <c r="V8" s="16" t="n">
        <v>99.28</v>
      </c>
      <c r="W8" s="16" t="n">
        <v>102.11</v>
      </c>
      <c r="X8" s="16" t="n">
        <v>103.96</v>
      </c>
      <c r="Y8" s="16" t="n">
        <v>104.86</v>
      </c>
      <c r="Z8" s="16" t="n">
        <v>106.88</v>
      </c>
      <c r="AA8" s="16" t="n">
        <v>107.33</v>
      </c>
      <c r="AB8" s="16" t="n">
        <v>108.09</v>
      </c>
      <c r="AC8" s="16" t="n">
        <v>108.76</v>
      </c>
      <c r="AD8" s="16" t="n">
        <v>110.19</v>
      </c>
      <c r="AE8" s="16" t="n">
        <v>111.25</v>
      </c>
      <c r="AF8" s="16" t="n">
        <v>111.22</v>
      </c>
      <c r="AG8" s="16" t="n">
        <v>112.24</v>
      </c>
      <c r="AH8" s="16" t="n">
        <v>113.07</v>
      </c>
      <c r="AI8" s="16" t="n">
        <v>114.24</v>
      </c>
      <c r="AJ8" s="16" t="n">
        <v>114.56</v>
      </c>
      <c r="AK8" s="16" t="n">
        <v>114.71</v>
      </c>
      <c r="AL8" s="13" t="n">
        <v>115.65</v>
      </c>
      <c r="AM8" s="13" t="n">
        <v>116.03</v>
      </c>
      <c r="AN8" s="13" t="n">
        <v>116.86</v>
      </c>
      <c r="AO8" s="13" t="n">
        <v>118.74</v>
      </c>
      <c r="AP8" s="13" t="n">
        <v>118.86</v>
      </c>
      <c r="AQ8" s="13" t="n">
        <v>119.25</v>
      </c>
      <c r="AR8" s="13" t="n">
        <v>120.39</v>
      </c>
    </row>
    <row r="9" customFormat="false" ht="15" hidden="false" customHeight="false" outlineLevel="0" collapsed="false">
      <c r="A9" s="10" t="s">
        <v>309</v>
      </c>
      <c r="B9" s="16" t="s">
        <v>195</v>
      </c>
      <c r="C9" s="16" t="n">
        <v>10.65</v>
      </c>
      <c r="D9" s="16" t="n">
        <v>-0.63</v>
      </c>
      <c r="E9" s="16" t="n">
        <v>-1.32</v>
      </c>
      <c r="F9" s="16" t="n">
        <v>-1.5</v>
      </c>
      <c r="G9" s="16" t="n">
        <v>-1.27</v>
      </c>
      <c r="H9" s="16" t="n">
        <v>-1.06</v>
      </c>
      <c r="I9" s="16" t="n">
        <v>0.1</v>
      </c>
      <c r="J9" s="16" t="n">
        <v>3.7</v>
      </c>
      <c r="K9" s="16" t="n">
        <v>10.05</v>
      </c>
      <c r="L9" s="16" t="n">
        <v>18.09</v>
      </c>
      <c r="M9" s="16" t="n">
        <v>28.15</v>
      </c>
      <c r="N9" s="16" t="n">
        <v>38.83</v>
      </c>
      <c r="O9" s="16" t="n">
        <v>46.84</v>
      </c>
      <c r="P9" s="16" t="n">
        <v>57.25</v>
      </c>
      <c r="Q9" s="16" t="n">
        <v>69.48</v>
      </c>
      <c r="R9" s="16" t="n">
        <v>75.4</v>
      </c>
      <c r="S9" s="16" t="n">
        <v>82.46</v>
      </c>
      <c r="T9" s="16" t="n">
        <v>92.21</v>
      </c>
      <c r="U9" s="16" t="n">
        <v>97.17</v>
      </c>
      <c r="V9" s="16" t="n">
        <v>99.43</v>
      </c>
      <c r="W9" s="16" t="n">
        <v>102.39</v>
      </c>
      <c r="X9" s="16" t="n">
        <v>104.13</v>
      </c>
      <c r="Y9" s="16" t="n">
        <v>105.36</v>
      </c>
      <c r="Z9" s="16" t="n">
        <v>107.6</v>
      </c>
      <c r="AA9" s="16" t="n">
        <v>107.65</v>
      </c>
      <c r="AB9" s="16" t="n">
        <v>108.98</v>
      </c>
      <c r="AC9" s="16" t="n">
        <v>109.72</v>
      </c>
      <c r="AD9" s="16" t="n">
        <v>110.43</v>
      </c>
      <c r="AE9" s="16" t="n">
        <v>112.05</v>
      </c>
      <c r="AF9" s="16" t="n">
        <v>111.7</v>
      </c>
      <c r="AG9" s="16" t="n">
        <v>112.57</v>
      </c>
      <c r="AH9" s="16" t="n">
        <v>113.1</v>
      </c>
      <c r="AI9" s="16" t="n">
        <v>114.22</v>
      </c>
      <c r="AJ9" s="16" t="n">
        <v>114.5</v>
      </c>
      <c r="AK9" s="16" t="n">
        <v>114.77</v>
      </c>
      <c r="AL9" s="13" t="n">
        <v>115.86</v>
      </c>
      <c r="AM9" s="13" t="n">
        <v>116.14</v>
      </c>
      <c r="AN9" s="13" t="n">
        <v>117.45</v>
      </c>
      <c r="AO9" s="13" t="n">
        <v>118.97</v>
      </c>
      <c r="AP9" s="13" t="n">
        <v>119.45</v>
      </c>
      <c r="AQ9" s="13" t="n">
        <v>119.88</v>
      </c>
      <c r="AR9" s="13" t="n">
        <v>120.27</v>
      </c>
    </row>
    <row r="10" customFormat="false" ht="15" hidden="false" customHeight="false" outlineLevel="0" collapsed="false">
      <c r="A10" s="10" t="s">
        <v>309</v>
      </c>
      <c r="B10" s="16" t="s">
        <v>195</v>
      </c>
      <c r="C10" s="16" t="n">
        <v>8.67</v>
      </c>
      <c r="D10" s="16" t="n">
        <v>0.22</v>
      </c>
      <c r="E10" s="16" t="n">
        <v>-1.31</v>
      </c>
      <c r="F10" s="16" t="n">
        <v>-2.08</v>
      </c>
      <c r="G10" s="16" t="n">
        <v>-2.72</v>
      </c>
      <c r="H10" s="16" t="n">
        <v>-3.16</v>
      </c>
      <c r="I10" s="16" t="n">
        <v>-2.38</v>
      </c>
      <c r="J10" s="16" t="n">
        <v>1.35</v>
      </c>
      <c r="K10" s="16" t="n">
        <v>7.13</v>
      </c>
      <c r="L10" s="16" t="n">
        <v>16.05</v>
      </c>
      <c r="M10" s="16" t="n">
        <v>25.68</v>
      </c>
      <c r="N10" s="16" t="n">
        <v>37.11</v>
      </c>
      <c r="O10" s="16" t="n">
        <v>44.99</v>
      </c>
      <c r="P10" s="16" t="n">
        <v>55.49</v>
      </c>
      <c r="Q10" s="16" t="n">
        <v>65.64</v>
      </c>
      <c r="R10" s="16" t="n">
        <v>73.84</v>
      </c>
      <c r="S10" s="16" t="n">
        <v>79.73</v>
      </c>
      <c r="T10" s="16" t="n">
        <v>85.55</v>
      </c>
      <c r="U10" s="16" t="n">
        <v>90.09</v>
      </c>
      <c r="V10" s="16" t="n">
        <v>88.94</v>
      </c>
      <c r="W10" s="16" t="n">
        <v>90.82</v>
      </c>
      <c r="X10" s="16" t="n">
        <v>91.81</v>
      </c>
      <c r="Y10" s="16" t="n">
        <v>93.33</v>
      </c>
      <c r="Z10" s="16" t="n">
        <v>94.37</v>
      </c>
      <c r="AA10" s="16" t="n">
        <v>96.16</v>
      </c>
      <c r="AB10" s="16" t="n">
        <v>95.52</v>
      </c>
      <c r="AC10" s="16" t="n">
        <v>95.87</v>
      </c>
      <c r="AD10" s="16" t="n">
        <v>98.42</v>
      </c>
      <c r="AE10" s="16" t="n">
        <v>100.08</v>
      </c>
      <c r="AF10" s="16" t="n">
        <v>98.28</v>
      </c>
      <c r="AG10" s="16" t="n">
        <v>98.11</v>
      </c>
      <c r="AH10" s="16" t="n">
        <v>99.08</v>
      </c>
      <c r="AI10" s="16" t="n">
        <v>101.1</v>
      </c>
      <c r="AJ10" s="16" t="n">
        <v>101.3</v>
      </c>
      <c r="AK10" s="16" t="n">
        <v>101.66</v>
      </c>
      <c r="AL10" s="13" t="n">
        <v>101.76</v>
      </c>
      <c r="AM10" s="13" t="n">
        <v>102.44</v>
      </c>
      <c r="AN10" s="13" t="n">
        <v>103.52</v>
      </c>
      <c r="AO10" s="13" t="n">
        <v>104.59</v>
      </c>
      <c r="AP10" s="13" t="n">
        <v>102.99</v>
      </c>
      <c r="AQ10" s="13" t="n">
        <v>104.3</v>
      </c>
      <c r="AR10" s="13" t="n">
        <v>103.6</v>
      </c>
    </row>
    <row r="11" customFormat="false" ht="15.75" hidden="false" customHeight="true" outlineLevel="0" collapsed="false">
      <c r="A11" s="10" t="s">
        <v>307</v>
      </c>
      <c r="B11" s="16" t="s">
        <v>275</v>
      </c>
      <c r="C11" s="16" t="n">
        <v>1.6</v>
      </c>
      <c r="D11" s="16" t="n">
        <v>1.54</v>
      </c>
      <c r="E11" s="16" t="n">
        <v>1.64</v>
      </c>
      <c r="F11" s="16" t="n">
        <v>2.01</v>
      </c>
      <c r="G11" s="16" t="n">
        <v>2.62</v>
      </c>
      <c r="H11" s="16" t="n">
        <v>3.54</v>
      </c>
      <c r="I11" s="16" t="n">
        <v>4.65</v>
      </c>
      <c r="J11" s="16" t="n">
        <v>6.02</v>
      </c>
      <c r="K11" s="16" t="n">
        <v>8.08</v>
      </c>
      <c r="L11" s="16" t="n">
        <v>10.74</v>
      </c>
      <c r="M11" s="16" t="n">
        <v>14.14</v>
      </c>
      <c r="N11" s="16" t="n">
        <v>18.15</v>
      </c>
      <c r="O11" s="16" t="n">
        <v>24.39</v>
      </c>
      <c r="P11" s="16" t="n">
        <v>30.82</v>
      </c>
      <c r="Q11" s="16" t="n">
        <v>36.79</v>
      </c>
      <c r="R11" s="16" t="n">
        <v>41.17</v>
      </c>
      <c r="S11" s="16" t="n">
        <v>44.1</v>
      </c>
      <c r="T11" s="16" t="n">
        <v>45.82</v>
      </c>
      <c r="U11" s="16" t="n">
        <v>46.53</v>
      </c>
      <c r="V11" s="16" t="n">
        <v>46.77</v>
      </c>
      <c r="W11" s="16" t="n">
        <v>46.92</v>
      </c>
      <c r="X11" s="16" t="n">
        <v>46.9</v>
      </c>
      <c r="Y11" s="16" t="n">
        <v>46.76</v>
      </c>
      <c r="Z11" s="16" t="n">
        <v>46.62</v>
      </c>
      <c r="AA11" s="16" t="n">
        <v>46.41</v>
      </c>
      <c r="AB11" s="16" t="n">
        <v>46.45</v>
      </c>
      <c r="AC11" s="16" t="n">
        <v>45.92</v>
      </c>
      <c r="AD11" s="16" t="n">
        <v>45.97</v>
      </c>
      <c r="AE11" s="16" t="n">
        <v>45.92</v>
      </c>
      <c r="AF11" s="16" t="n">
        <v>46.08</v>
      </c>
      <c r="AG11" s="16" t="n">
        <v>45.96</v>
      </c>
      <c r="AH11" s="16" t="n">
        <v>45.96</v>
      </c>
      <c r="AI11" s="16" t="n">
        <v>45.98</v>
      </c>
      <c r="AJ11" s="16" t="n">
        <v>45.89</v>
      </c>
      <c r="AK11" s="16" t="n">
        <v>45.97</v>
      </c>
      <c r="AL11" s="13" t="n">
        <v>46.56</v>
      </c>
      <c r="AM11" s="13" t="n">
        <v>46.04</v>
      </c>
      <c r="AN11" s="13" t="n">
        <v>46.21</v>
      </c>
      <c r="AO11" s="13" t="n">
        <v>46.18</v>
      </c>
      <c r="AP11" s="13" t="n">
        <v>46.2</v>
      </c>
      <c r="AQ11" s="13" t="n">
        <v>46.42</v>
      </c>
      <c r="AR11" s="13" t="n">
        <v>46.5</v>
      </c>
      <c r="AS11" s="13" t="n">
        <v>46.47</v>
      </c>
      <c r="AT11" s="13" t="n">
        <v>46.5</v>
      </c>
      <c r="AU11" s="13" t="n">
        <v>46.65</v>
      </c>
      <c r="AV11" s="13" t="n">
        <v>46.73</v>
      </c>
      <c r="AW11" s="13" t="n">
        <v>46.98</v>
      </c>
      <c r="AX11" s="13" t="n">
        <v>46.89</v>
      </c>
      <c r="AY11" s="13" t="n">
        <v>47.05</v>
      </c>
    </row>
    <row r="12" customFormat="false" ht="15" hidden="false" customHeight="false" outlineLevel="0" collapsed="false">
      <c r="A12" s="10" t="s">
        <v>307</v>
      </c>
      <c r="B12" s="16" t="s">
        <v>275</v>
      </c>
      <c r="C12" s="16" t="n">
        <v>1.58</v>
      </c>
      <c r="D12" s="16" t="n">
        <v>1.52</v>
      </c>
      <c r="E12" s="16" t="n">
        <v>1.62</v>
      </c>
      <c r="F12" s="16" t="n">
        <v>2.01</v>
      </c>
      <c r="G12" s="16" t="n">
        <v>2.67</v>
      </c>
      <c r="H12" s="16" t="n">
        <v>3.55</v>
      </c>
      <c r="I12" s="16" t="n">
        <v>4.68</v>
      </c>
      <c r="J12" s="16" t="n">
        <v>6.04</v>
      </c>
      <c r="K12" s="16" t="n">
        <v>8.13</v>
      </c>
      <c r="L12" s="16" t="n">
        <v>10.8</v>
      </c>
      <c r="M12" s="16" t="n">
        <v>14.4</v>
      </c>
      <c r="N12" s="16" t="n">
        <v>18.74</v>
      </c>
      <c r="O12" s="16" t="n">
        <v>24.42</v>
      </c>
      <c r="P12" s="16" t="n">
        <v>31.03</v>
      </c>
      <c r="Q12" s="16" t="n">
        <v>36.53</v>
      </c>
      <c r="R12" s="16" t="n">
        <v>40.78</v>
      </c>
      <c r="S12" s="16" t="n">
        <v>43.8</v>
      </c>
      <c r="T12" s="16" t="n">
        <v>45.33</v>
      </c>
      <c r="U12" s="16" t="n">
        <v>46.27</v>
      </c>
      <c r="V12" s="16" t="n">
        <v>46.25</v>
      </c>
      <c r="W12" s="16" t="n">
        <v>46.66</v>
      </c>
      <c r="X12" s="16" t="n">
        <v>46.13</v>
      </c>
      <c r="Y12" s="16" t="n">
        <v>45.91</v>
      </c>
      <c r="Z12" s="16" t="n">
        <v>45.67</v>
      </c>
      <c r="AA12" s="16" t="n">
        <v>45.63</v>
      </c>
      <c r="AB12" s="16" t="n">
        <v>45.58</v>
      </c>
      <c r="AC12" s="16" t="n">
        <v>45.58</v>
      </c>
      <c r="AD12" s="16" t="n">
        <v>45.49</v>
      </c>
      <c r="AE12" s="16" t="n">
        <v>45.37</v>
      </c>
      <c r="AF12" s="16" t="n">
        <v>45.27</v>
      </c>
      <c r="AG12" s="16" t="n">
        <v>45.39</v>
      </c>
      <c r="AH12" s="16" t="n">
        <v>45.23</v>
      </c>
      <c r="AI12" s="16" t="n">
        <v>45.39</v>
      </c>
      <c r="AJ12" s="16" t="n">
        <v>45.36</v>
      </c>
      <c r="AK12" s="16" t="n">
        <v>45.45</v>
      </c>
      <c r="AL12" s="13" t="n">
        <v>45.4</v>
      </c>
      <c r="AM12" s="13" t="n">
        <v>45.58</v>
      </c>
      <c r="AN12" s="13" t="n">
        <v>45.54</v>
      </c>
      <c r="AO12" s="13" t="n">
        <v>45.59</v>
      </c>
      <c r="AP12" s="13" t="n">
        <v>45.68</v>
      </c>
      <c r="AQ12" s="13" t="n">
        <v>45.68</v>
      </c>
      <c r="AR12" s="13" t="n">
        <v>45.83</v>
      </c>
      <c r="AS12" s="13" t="n">
        <v>45.92</v>
      </c>
      <c r="AT12" s="13" t="n">
        <v>45.97</v>
      </c>
      <c r="AU12" s="13" t="n">
        <v>46.08</v>
      </c>
      <c r="AV12" s="13" t="n">
        <v>46.09</v>
      </c>
      <c r="AW12" s="13" t="n">
        <v>46.17</v>
      </c>
      <c r="AX12" s="13" t="n">
        <v>46.21</v>
      </c>
      <c r="AY12" s="13" t="n">
        <v>46.45</v>
      </c>
    </row>
    <row r="13" customFormat="false" ht="15" hidden="false" customHeight="false" outlineLevel="0" collapsed="false">
      <c r="A13" s="10" t="s">
        <v>307</v>
      </c>
      <c r="B13" s="16" t="s">
        <v>275</v>
      </c>
      <c r="C13" s="16" t="n">
        <v>1.48</v>
      </c>
      <c r="D13" s="16" t="n">
        <v>1.46</v>
      </c>
      <c r="E13" s="16" t="n">
        <v>1.68</v>
      </c>
      <c r="F13" s="16" t="n">
        <v>2.07</v>
      </c>
      <c r="G13" s="16" t="n">
        <v>2.75</v>
      </c>
      <c r="H13" s="16" t="n">
        <v>3.6</v>
      </c>
      <c r="I13" s="16" t="n">
        <v>4.81</v>
      </c>
      <c r="J13" s="16" t="n">
        <v>6.22</v>
      </c>
      <c r="K13" s="16" t="n">
        <v>7.43</v>
      </c>
      <c r="L13" s="16" t="n">
        <v>9.57</v>
      </c>
      <c r="M13" s="16" t="n">
        <v>14.06</v>
      </c>
      <c r="N13" s="16" t="n">
        <v>16.82</v>
      </c>
      <c r="O13" s="16" t="n">
        <v>22.02</v>
      </c>
      <c r="P13" s="16" t="n">
        <v>29.36</v>
      </c>
      <c r="Q13" s="16" t="n">
        <v>35.66</v>
      </c>
      <c r="R13" s="16" t="n">
        <v>39.6</v>
      </c>
      <c r="S13" s="16" t="n">
        <v>42.53</v>
      </c>
      <c r="T13" s="16" t="n">
        <v>44.95</v>
      </c>
      <c r="U13" s="16" t="n">
        <v>45.57</v>
      </c>
      <c r="V13" s="16" t="n">
        <v>45.69</v>
      </c>
      <c r="W13" s="16" t="n">
        <v>46.01</v>
      </c>
      <c r="X13" s="16" t="n">
        <v>45.69</v>
      </c>
      <c r="Y13" s="16" t="n">
        <v>45.72</v>
      </c>
      <c r="Z13" s="16" t="n">
        <v>45.63</v>
      </c>
      <c r="AA13" s="16" t="n">
        <v>45.22</v>
      </c>
      <c r="AB13" s="16" t="n">
        <v>45.42</v>
      </c>
      <c r="AC13" s="16" t="n">
        <v>45.13</v>
      </c>
      <c r="AD13" s="16" t="n">
        <v>45.23</v>
      </c>
      <c r="AE13" s="16" t="n">
        <v>45.13</v>
      </c>
      <c r="AF13" s="16" t="n">
        <v>45.24</v>
      </c>
      <c r="AG13" s="16" t="n">
        <v>45.16</v>
      </c>
      <c r="AH13" s="16" t="n">
        <v>45.9</v>
      </c>
      <c r="AI13" s="16" t="n">
        <v>45.54</v>
      </c>
      <c r="AJ13" s="16" t="n">
        <v>45.36</v>
      </c>
      <c r="AK13" s="16" t="n">
        <v>45.93</v>
      </c>
      <c r="AL13" s="13" t="n">
        <v>45.99</v>
      </c>
      <c r="AM13" s="13" t="n">
        <v>45.75</v>
      </c>
      <c r="AN13" s="13" t="n">
        <v>45.6</v>
      </c>
      <c r="AO13" s="13" t="n">
        <v>46.24</v>
      </c>
      <c r="AP13" s="13" t="n">
        <v>46.01</v>
      </c>
      <c r="AQ13" s="13" t="n">
        <v>45.9</v>
      </c>
      <c r="AR13" s="13" t="n">
        <v>46.62</v>
      </c>
      <c r="AS13" s="13" t="n">
        <v>46.64</v>
      </c>
      <c r="AT13" s="13" t="n">
        <v>46.99</v>
      </c>
      <c r="AU13" s="13" t="n">
        <v>46.56</v>
      </c>
      <c r="AV13" s="13" t="n">
        <v>46.36</v>
      </c>
      <c r="AW13" s="13" t="n">
        <v>47.47</v>
      </c>
      <c r="AX13" s="13" t="n">
        <v>47.19</v>
      </c>
      <c r="AY13" s="13" t="n">
        <v>47.23</v>
      </c>
    </row>
    <row r="14" customFormat="false" ht="15" hidden="false" customHeight="false" outlineLevel="0" collapsed="false">
      <c r="A14" s="10" t="s">
        <v>308</v>
      </c>
      <c r="B14" s="16" t="s">
        <v>275</v>
      </c>
      <c r="C14" s="16" t="n">
        <v>1.61</v>
      </c>
      <c r="D14" s="16" t="n">
        <v>1.6</v>
      </c>
      <c r="E14" s="16" t="n">
        <v>1.72</v>
      </c>
      <c r="F14" s="16" t="n">
        <v>2.04</v>
      </c>
      <c r="G14" s="16" t="n">
        <v>2.6</v>
      </c>
      <c r="H14" s="16" t="n">
        <v>3.5</v>
      </c>
      <c r="I14" s="16" t="n">
        <v>4.65</v>
      </c>
      <c r="J14" s="16" t="n">
        <v>6.13</v>
      </c>
      <c r="K14" s="16" t="n">
        <v>8.22</v>
      </c>
      <c r="L14" s="16" t="n">
        <v>10.93</v>
      </c>
      <c r="M14" s="16" t="n">
        <v>14.57</v>
      </c>
      <c r="N14" s="16" t="n">
        <v>19.02</v>
      </c>
      <c r="O14" s="16" t="n">
        <v>24.56</v>
      </c>
      <c r="P14" s="16" t="n">
        <v>30.49</v>
      </c>
      <c r="Q14" s="16" t="n">
        <v>35.81</v>
      </c>
      <c r="R14" s="16" t="n">
        <v>40.1</v>
      </c>
      <c r="S14" s="16" t="n">
        <v>42.37</v>
      </c>
      <c r="T14" s="16" t="n">
        <v>43.88</v>
      </c>
      <c r="U14" s="16" t="n">
        <v>44.73</v>
      </c>
      <c r="V14" s="16" t="n">
        <v>44.59</v>
      </c>
      <c r="W14" s="16" t="n">
        <v>44.18</v>
      </c>
      <c r="X14" s="16" t="n">
        <v>43.99</v>
      </c>
      <c r="Y14" s="16" t="n">
        <v>43.74</v>
      </c>
      <c r="Z14" s="16" t="n">
        <v>43.52</v>
      </c>
      <c r="AA14" s="16" t="n">
        <v>43.66</v>
      </c>
      <c r="AB14" s="16" t="n">
        <v>43.31</v>
      </c>
      <c r="AC14" s="16" t="n">
        <v>43.32</v>
      </c>
      <c r="AD14" s="16" t="n">
        <v>43.09</v>
      </c>
      <c r="AE14" s="16" t="n">
        <v>43.14</v>
      </c>
      <c r="AF14" s="16" t="n">
        <v>43.06</v>
      </c>
      <c r="AG14" s="16" t="n">
        <v>43.05</v>
      </c>
      <c r="AH14" s="16" t="n">
        <v>42.88</v>
      </c>
      <c r="AI14" s="16" t="n">
        <v>43.07</v>
      </c>
      <c r="AJ14" s="16" t="n">
        <v>42.97</v>
      </c>
      <c r="AK14" s="16" t="n">
        <v>42.91</v>
      </c>
      <c r="AL14" s="13" t="n">
        <v>43</v>
      </c>
      <c r="AM14" s="13" t="n">
        <v>42.94</v>
      </c>
      <c r="AN14" s="13" t="n">
        <v>42.99</v>
      </c>
      <c r="AO14" s="13" t="n">
        <v>43.09</v>
      </c>
      <c r="AP14" s="13" t="n">
        <v>43.17</v>
      </c>
      <c r="AQ14" s="13" t="n">
        <v>43.58</v>
      </c>
      <c r="AR14" s="13" t="n">
        <v>43.87</v>
      </c>
      <c r="AS14" s="13" t="n">
        <v>43.65</v>
      </c>
      <c r="AT14" s="13" t="n">
        <v>43.46</v>
      </c>
      <c r="AU14" s="13" t="n">
        <v>43.83</v>
      </c>
      <c r="AV14" s="13" t="n">
        <v>44.05</v>
      </c>
      <c r="AW14" s="13" t="n">
        <v>44.08</v>
      </c>
      <c r="AX14" s="13" t="n">
        <v>44.17</v>
      </c>
      <c r="AY14" s="13" t="n">
        <v>44.11</v>
      </c>
    </row>
    <row r="15" customFormat="false" ht="15" hidden="false" customHeight="false" outlineLevel="0" collapsed="false">
      <c r="A15" s="10" t="s">
        <v>308</v>
      </c>
      <c r="B15" s="16" t="s">
        <v>275</v>
      </c>
      <c r="C15" s="16" t="n">
        <v>1.61</v>
      </c>
      <c r="D15" s="16" t="n">
        <v>1.57</v>
      </c>
      <c r="E15" s="16" t="n">
        <v>1.73</v>
      </c>
      <c r="F15" s="16" t="n">
        <v>2.07</v>
      </c>
      <c r="G15" s="16" t="n">
        <v>2.64</v>
      </c>
      <c r="H15" s="16" t="n">
        <v>3.58</v>
      </c>
      <c r="I15" s="16" t="n">
        <v>4.79</v>
      </c>
      <c r="J15" s="16" t="n">
        <v>6.45</v>
      </c>
      <c r="K15" s="16" t="n">
        <v>8.55</v>
      </c>
      <c r="L15" s="16" t="n">
        <v>11.27</v>
      </c>
      <c r="M15" s="16" t="n">
        <v>14.93</v>
      </c>
      <c r="N15" s="16" t="n">
        <v>19.36</v>
      </c>
      <c r="O15" s="16" t="n">
        <v>24.94</v>
      </c>
      <c r="P15" s="16" t="n">
        <v>30.93</v>
      </c>
      <c r="Q15" s="16" t="n">
        <v>36.23</v>
      </c>
      <c r="R15" s="16" t="n">
        <v>40.1</v>
      </c>
      <c r="S15" s="16" t="n">
        <v>42.66</v>
      </c>
      <c r="T15" s="16" t="n">
        <v>44.17</v>
      </c>
      <c r="U15" s="16" t="n">
        <v>44.33</v>
      </c>
      <c r="V15" s="16" t="n">
        <v>44.49</v>
      </c>
      <c r="W15" s="16" t="n">
        <v>43.99</v>
      </c>
      <c r="X15" s="16" t="n">
        <v>43.68</v>
      </c>
      <c r="Y15" s="16" t="n">
        <v>43.28</v>
      </c>
      <c r="Z15" s="16" t="n">
        <v>43.32</v>
      </c>
      <c r="AA15" s="16" t="n">
        <v>43.17</v>
      </c>
      <c r="AB15" s="16" t="n">
        <v>43.2</v>
      </c>
      <c r="AC15" s="16" t="n">
        <v>43.05</v>
      </c>
      <c r="AD15" s="16" t="n">
        <v>42.84</v>
      </c>
      <c r="AE15" s="16" t="n">
        <v>42.76</v>
      </c>
      <c r="AF15" s="16" t="n">
        <v>42.75</v>
      </c>
      <c r="AG15" s="16" t="n">
        <v>42.54</v>
      </c>
      <c r="AH15" s="16" t="n">
        <v>42.48</v>
      </c>
      <c r="AI15" s="16" t="n">
        <v>42.55</v>
      </c>
      <c r="AJ15" s="16" t="n">
        <v>42.58</v>
      </c>
      <c r="AK15" s="16" t="n">
        <v>42.54</v>
      </c>
      <c r="AL15" s="13" t="n">
        <v>42.47</v>
      </c>
      <c r="AM15" s="13" t="n">
        <v>42.5</v>
      </c>
      <c r="AN15" s="13" t="n">
        <v>42.43</v>
      </c>
      <c r="AO15" s="13" t="n">
        <v>42.55</v>
      </c>
      <c r="AP15" s="13" t="n">
        <v>42.69</v>
      </c>
      <c r="AQ15" s="13" t="n">
        <v>42.96</v>
      </c>
      <c r="AR15" s="13" t="n">
        <v>43.2</v>
      </c>
      <c r="AS15" s="13" t="n">
        <v>43</v>
      </c>
      <c r="AT15" s="13" t="n">
        <v>42.75</v>
      </c>
      <c r="AU15" s="13" t="n">
        <v>42.91</v>
      </c>
      <c r="AV15" s="13" t="n">
        <v>42.73</v>
      </c>
      <c r="AW15" s="13" t="n">
        <v>43.25</v>
      </c>
      <c r="AX15" s="13" t="n">
        <v>43.2</v>
      </c>
      <c r="AY15" s="13" t="n">
        <v>43.08</v>
      </c>
    </row>
    <row r="16" customFormat="false" ht="15" hidden="false" customHeight="false" outlineLevel="0" collapsed="false">
      <c r="A16" s="10" t="s">
        <v>308</v>
      </c>
      <c r="B16" s="16" t="s">
        <v>275</v>
      </c>
      <c r="C16" s="16" t="n">
        <v>1.6</v>
      </c>
      <c r="D16" s="16" t="n">
        <v>1.61</v>
      </c>
      <c r="E16" s="16" t="n">
        <v>1.71</v>
      </c>
      <c r="F16" s="16" t="n">
        <v>2.07</v>
      </c>
      <c r="G16" s="16" t="n">
        <v>2.75</v>
      </c>
      <c r="H16" s="16" t="n">
        <v>3.67</v>
      </c>
      <c r="I16" s="16" t="n">
        <v>4.9</v>
      </c>
      <c r="J16" s="16" t="n">
        <v>6.54</v>
      </c>
      <c r="K16" s="16" t="n">
        <v>8.75</v>
      </c>
      <c r="L16" s="16" t="n">
        <v>11.67</v>
      </c>
      <c r="M16" s="16" t="n">
        <v>15.36</v>
      </c>
      <c r="N16" s="16" t="n">
        <v>19.88</v>
      </c>
      <c r="O16" s="16" t="n">
        <v>25.69</v>
      </c>
      <c r="P16" s="16" t="n">
        <v>31.58</v>
      </c>
      <c r="Q16" s="16" t="n">
        <v>36.62</v>
      </c>
      <c r="R16" s="16" t="n">
        <v>40.12</v>
      </c>
      <c r="S16" s="16" t="n">
        <v>42.34</v>
      </c>
      <c r="T16" s="16" t="n">
        <v>43.64</v>
      </c>
      <c r="U16" s="16" t="n">
        <v>43.82</v>
      </c>
      <c r="V16" s="16" t="n">
        <v>43.5</v>
      </c>
      <c r="W16" s="16" t="n">
        <v>43.47</v>
      </c>
      <c r="X16" s="16" t="n">
        <v>42.96</v>
      </c>
      <c r="Y16" s="16" t="n">
        <v>42.66</v>
      </c>
      <c r="Z16" s="16" t="n">
        <v>42.18</v>
      </c>
      <c r="AA16" s="16" t="n">
        <v>42</v>
      </c>
      <c r="AB16" s="16" t="n">
        <v>41.92</v>
      </c>
      <c r="AC16" s="16" t="n">
        <v>42.1</v>
      </c>
      <c r="AD16" s="16" t="n">
        <v>41.68</v>
      </c>
      <c r="AE16" s="16" t="n">
        <v>41.54</v>
      </c>
      <c r="AF16" s="16" t="n">
        <v>41.47</v>
      </c>
      <c r="AG16" s="16" t="n">
        <v>41.56</v>
      </c>
      <c r="AH16" s="16" t="n">
        <v>41.54</v>
      </c>
      <c r="AI16" s="16" t="n">
        <v>41.49</v>
      </c>
      <c r="AJ16" s="16" t="n">
        <v>41.54</v>
      </c>
      <c r="AK16" s="16" t="n">
        <v>41.63</v>
      </c>
      <c r="AL16" s="13" t="n">
        <v>41.58</v>
      </c>
      <c r="AM16" s="13" t="n">
        <v>41.57</v>
      </c>
      <c r="AN16" s="13" t="n">
        <v>41.56</v>
      </c>
      <c r="AO16" s="13" t="n">
        <v>41.75</v>
      </c>
      <c r="AP16" s="13" t="n">
        <v>41.56</v>
      </c>
      <c r="AQ16" s="13" t="n">
        <v>41.83</v>
      </c>
      <c r="AR16" s="13" t="n">
        <v>42.16</v>
      </c>
      <c r="AS16" s="13" t="n">
        <v>41.95</v>
      </c>
      <c r="AT16" s="13" t="n">
        <v>41.81</v>
      </c>
      <c r="AU16" s="13" t="n">
        <v>41.75</v>
      </c>
      <c r="AV16" s="13" t="n">
        <v>41.72</v>
      </c>
      <c r="AW16" s="13" t="n">
        <v>41.9</v>
      </c>
      <c r="AX16" s="13" t="n">
        <v>42.03</v>
      </c>
      <c r="AY16" s="13" t="n">
        <v>41.96</v>
      </c>
    </row>
    <row r="17" customFormat="false" ht="15" hidden="false" customHeight="false" outlineLevel="0" collapsed="false">
      <c r="A17" s="10" t="s">
        <v>309</v>
      </c>
      <c r="B17" s="16" t="s">
        <v>275</v>
      </c>
      <c r="C17" s="16" t="n">
        <v>1.63</v>
      </c>
      <c r="D17" s="16" t="n">
        <v>1.63</v>
      </c>
      <c r="E17" s="16" t="n">
        <v>1.82</v>
      </c>
      <c r="F17" s="16" t="n">
        <v>2.23</v>
      </c>
      <c r="G17" s="16" t="n">
        <v>2.97</v>
      </c>
      <c r="H17" s="16" t="n">
        <v>3.9</v>
      </c>
      <c r="I17" s="16" t="n">
        <v>5.18</v>
      </c>
      <c r="J17" s="16" t="n">
        <v>6.98</v>
      </c>
      <c r="K17" s="16" t="n">
        <v>9.33</v>
      </c>
      <c r="L17" s="16" t="n">
        <v>12.39</v>
      </c>
      <c r="M17" s="16" t="n">
        <v>16.54</v>
      </c>
      <c r="N17" s="16" t="n">
        <v>21.34</v>
      </c>
      <c r="O17" s="16" t="n">
        <v>27.44</v>
      </c>
      <c r="P17" s="16" t="n">
        <v>33.93</v>
      </c>
      <c r="Q17" s="16" t="n">
        <v>39.7</v>
      </c>
      <c r="R17" s="16" t="n">
        <v>43.68</v>
      </c>
      <c r="S17" s="16" t="n">
        <v>46.1</v>
      </c>
      <c r="T17" s="16" t="n">
        <v>48.09</v>
      </c>
      <c r="U17" s="16" t="n">
        <v>48.82</v>
      </c>
      <c r="V17" s="16" t="n">
        <v>48.99</v>
      </c>
      <c r="W17" s="16" t="n">
        <v>48.98</v>
      </c>
      <c r="X17" s="16" t="n">
        <v>48.68</v>
      </c>
      <c r="Y17" s="16" t="n">
        <v>48.56</v>
      </c>
      <c r="Z17" s="16" t="n">
        <v>48.18</v>
      </c>
      <c r="AA17" s="16" t="n">
        <v>48.01</v>
      </c>
      <c r="AB17" s="16" t="n">
        <v>47.79</v>
      </c>
      <c r="AC17" s="16" t="n">
        <v>47.82</v>
      </c>
      <c r="AD17" s="16" t="n">
        <v>47.48</v>
      </c>
      <c r="AE17" s="16" t="n">
        <v>47.62</v>
      </c>
      <c r="AF17" s="16" t="n">
        <v>47.56</v>
      </c>
      <c r="AG17" s="16" t="n">
        <v>47.5</v>
      </c>
      <c r="AH17" s="16" t="n">
        <v>47.64</v>
      </c>
      <c r="AI17" s="16" t="n">
        <v>47.47</v>
      </c>
      <c r="AJ17" s="16" t="n">
        <v>47.62</v>
      </c>
      <c r="AK17" s="16" t="n">
        <v>47.64</v>
      </c>
      <c r="AL17" s="13" t="n">
        <v>47.67</v>
      </c>
      <c r="AM17" s="13" t="n">
        <v>47.64</v>
      </c>
      <c r="AN17" s="13" t="n">
        <v>47.74</v>
      </c>
      <c r="AO17" s="13" t="n">
        <v>47.94</v>
      </c>
      <c r="AP17" s="13" t="n">
        <v>48.27</v>
      </c>
      <c r="AQ17" s="13" t="n">
        <v>48.11</v>
      </c>
    </row>
    <row r="18" customFormat="false" ht="15" hidden="false" customHeight="false" outlineLevel="0" collapsed="false">
      <c r="A18" s="10" t="s">
        <v>309</v>
      </c>
      <c r="B18" s="16" t="s">
        <v>275</v>
      </c>
      <c r="C18" s="16" t="n">
        <v>1.62</v>
      </c>
      <c r="D18" s="16" t="n">
        <v>1.64</v>
      </c>
      <c r="E18" s="16" t="n">
        <v>1.82</v>
      </c>
      <c r="F18" s="16" t="n">
        <v>2.26</v>
      </c>
      <c r="G18" s="16" t="n">
        <v>2.93</v>
      </c>
      <c r="H18" s="16" t="n">
        <v>3.91</v>
      </c>
      <c r="I18" s="16" t="n">
        <v>5.16</v>
      </c>
      <c r="J18" s="16" t="n">
        <v>6.89</v>
      </c>
      <c r="K18" s="16" t="n">
        <v>9.28</v>
      </c>
      <c r="L18" s="16" t="n">
        <v>12.4</v>
      </c>
      <c r="M18" s="16" t="n">
        <v>16.62</v>
      </c>
      <c r="N18" s="16" t="n">
        <v>21.62</v>
      </c>
      <c r="O18" s="16" t="n">
        <v>27.75</v>
      </c>
      <c r="P18" s="16" t="n">
        <v>33.68</v>
      </c>
      <c r="Q18" s="16" t="n">
        <v>39.07</v>
      </c>
      <c r="R18" s="16" t="n">
        <v>43.04</v>
      </c>
      <c r="S18" s="16" t="n">
        <v>45.13</v>
      </c>
      <c r="T18" s="16" t="n">
        <v>47.2</v>
      </c>
      <c r="U18" s="16" t="n">
        <v>48.13</v>
      </c>
      <c r="V18" s="16" t="n">
        <v>48.23</v>
      </c>
      <c r="W18" s="16" t="n">
        <v>48.08</v>
      </c>
      <c r="X18" s="16" t="n">
        <v>47.83</v>
      </c>
      <c r="Y18" s="16" t="n">
        <v>47.83</v>
      </c>
      <c r="Z18" s="16" t="n">
        <v>47.43</v>
      </c>
      <c r="AA18" s="16" t="n">
        <v>47.32</v>
      </c>
      <c r="AB18" s="16" t="n">
        <v>47.18</v>
      </c>
      <c r="AC18" s="16" t="n">
        <v>47.24</v>
      </c>
      <c r="AD18" s="16" t="n">
        <v>46.91</v>
      </c>
      <c r="AE18" s="16" t="n">
        <v>47.03</v>
      </c>
      <c r="AF18" s="16" t="n">
        <v>46.86</v>
      </c>
      <c r="AG18" s="16" t="n">
        <v>46.87</v>
      </c>
      <c r="AH18" s="16" t="n">
        <v>47</v>
      </c>
      <c r="AI18" s="16" t="n">
        <v>47.01</v>
      </c>
      <c r="AJ18" s="16" t="n">
        <v>47</v>
      </c>
      <c r="AK18" s="16" t="n">
        <v>47.12</v>
      </c>
      <c r="AL18" s="13" t="n">
        <v>47.07</v>
      </c>
      <c r="AM18" s="13" t="n">
        <v>46.97</v>
      </c>
      <c r="AN18" s="13" t="n">
        <v>47.13</v>
      </c>
      <c r="AO18" s="13" t="n">
        <v>47.33</v>
      </c>
      <c r="AP18" s="13" t="n">
        <v>47.62</v>
      </c>
      <c r="AQ18" s="13" t="n">
        <v>47.6</v>
      </c>
    </row>
    <row r="19" customFormat="false" ht="15" hidden="false" customHeight="false" outlineLevel="0" collapsed="false">
      <c r="A19" s="10" t="s">
        <v>309</v>
      </c>
      <c r="B19" s="16" t="s">
        <v>275</v>
      </c>
      <c r="C19" s="16" t="n">
        <v>1.62</v>
      </c>
      <c r="D19" s="16" t="n">
        <v>1.64</v>
      </c>
      <c r="E19" s="16" t="n">
        <v>1.83</v>
      </c>
      <c r="F19" s="16" t="n">
        <v>2.25</v>
      </c>
      <c r="G19" s="16" t="n">
        <v>2.96</v>
      </c>
      <c r="H19" s="16" t="n">
        <v>3.95</v>
      </c>
      <c r="I19" s="16" t="n">
        <v>5.18</v>
      </c>
      <c r="J19" s="16" t="n">
        <v>6.96</v>
      </c>
      <c r="K19" s="16" t="n">
        <v>9.39</v>
      </c>
      <c r="L19" s="16" t="n">
        <v>12.56</v>
      </c>
      <c r="M19" s="16" t="n">
        <v>16.74</v>
      </c>
      <c r="N19" s="16" t="n">
        <v>21.81</v>
      </c>
      <c r="O19" s="16" t="n">
        <v>28.12</v>
      </c>
      <c r="P19" s="16" t="n">
        <v>33.94</v>
      </c>
      <c r="Q19" s="16" t="n">
        <v>39.05</v>
      </c>
      <c r="R19" s="16" t="n">
        <v>42.53</v>
      </c>
      <c r="S19" s="16" t="n">
        <v>44.63</v>
      </c>
      <c r="T19" s="16" t="n">
        <v>45.78</v>
      </c>
      <c r="U19" s="16" t="n">
        <v>45.93</v>
      </c>
      <c r="V19" s="16" t="n">
        <v>45.39</v>
      </c>
      <c r="W19" s="16" t="n">
        <v>45.22</v>
      </c>
      <c r="X19" s="16" t="n">
        <v>44.14</v>
      </c>
      <c r="Y19" s="16" t="n">
        <v>44.09</v>
      </c>
      <c r="Z19" s="16" t="n">
        <v>44.26</v>
      </c>
      <c r="AA19" s="16" t="n">
        <v>43.88</v>
      </c>
      <c r="AB19" s="16" t="n">
        <v>44.15</v>
      </c>
      <c r="AC19" s="16" t="n">
        <v>43.58</v>
      </c>
      <c r="AD19" s="16" t="n">
        <v>43.8</v>
      </c>
      <c r="AE19" s="16" t="n">
        <v>43.72</v>
      </c>
      <c r="AF19" s="16" t="n">
        <v>43.81</v>
      </c>
      <c r="AG19" s="16" t="n">
        <v>43.37</v>
      </c>
      <c r="AH19" s="16" t="n">
        <v>43.66</v>
      </c>
      <c r="AI19" s="16" t="n">
        <v>43.29</v>
      </c>
      <c r="AJ19" s="16" t="n">
        <v>43.55</v>
      </c>
      <c r="AK19" s="16" t="n">
        <v>43.94</v>
      </c>
      <c r="AL19" s="13" t="n">
        <v>43.85</v>
      </c>
      <c r="AM19" s="13" t="n">
        <v>43.64</v>
      </c>
      <c r="AN19" s="13" t="n">
        <v>43.76</v>
      </c>
      <c r="AO19" s="13" t="n">
        <v>43.73</v>
      </c>
      <c r="AP19" s="13" t="n">
        <v>43.81</v>
      </c>
      <c r="AQ19" s="13" t="n">
        <v>43.56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SPL21_t_1</v>
      </c>
      <c r="C28" s="16" t="n">
        <f aca="false">C2*$B$23+$B$24</f>
        <v>0.440869389851019</v>
      </c>
      <c r="D28" s="16" t="n">
        <f aca="false">D2*$B$23+$B$24</f>
        <v>0.393698044567917</v>
      </c>
      <c r="E28" s="16" t="n">
        <f aca="false">E2*$B$23+$B$24</f>
        <v>0.345601770945931</v>
      </c>
      <c r="F28" s="16" t="n">
        <f aca="false">F2*$B$23+$B$24</f>
        <v>0.278544466376816</v>
      </c>
      <c r="G28" s="16" t="n">
        <f aca="false">G2*$B$23+$B$24</f>
        <v>0.244784582007538</v>
      </c>
      <c r="H28" s="16" t="n">
        <f aca="false">H2*$B$23+$B$24</f>
        <v>0.221661373535429</v>
      </c>
      <c r="I28" s="16" t="n">
        <f aca="false">I2*$B$23+$B$24</f>
        <v>0.164315816524599</v>
      </c>
      <c r="J28" s="16" t="n">
        <f aca="false">J2*$B$23+$B$24</f>
        <v>0.207787448452164</v>
      </c>
      <c r="K28" s="16" t="n">
        <f aca="false">K2*$B$23+$B$24</f>
        <v>0.380749047823537</v>
      </c>
      <c r="L28" s="16" t="n">
        <f aca="false">L2*$B$23+$B$24</f>
        <v>0.718347891516323</v>
      </c>
      <c r="M28" s="16" t="n">
        <f aca="false">M2*$B$23+$B$24</f>
        <v>1.27237996650805</v>
      </c>
      <c r="N28" s="16" t="n">
        <f aca="false">N2*$B$23+$B$24</f>
        <v>1.73484413595022</v>
      </c>
      <c r="O28" s="16" t="n">
        <f aca="false">O2*$B$23+$B$24</f>
        <v>2.16724813437865</v>
      </c>
      <c r="P28" s="16" t="n">
        <f aca="false">P2*$B$23+$B$24</f>
        <v>2.37258222561098</v>
      </c>
      <c r="Q28" s="16" t="n">
        <f aca="false">Q2*$B$23+$B$24</f>
        <v>2.88221774033625</v>
      </c>
      <c r="R28" s="16" t="n">
        <f aca="false">R2*$B$23+$B$24</f>
        <v>3.34468190977843</v>
      </c>
      <c r="S28" s="16" t="n">
        <f aca="false">S2*$B$23+$B$24</f>
        <v>3.67164407757404</v>
      </c>
      <c r="T28" s="16" t="n">
        <f aca="false">T2*$B$23+$B$24</f>
        <v>3.951897364256</v>
      </c>
      <c r="U28" s="16" t="n">
        <f aca="false">U2*$B$23+$B$24</f>
        <v>4.2326131151074</v>
      </c>
      <c r="V28" s="16" t="n">
        <f aca="false">V2*$B$23+$B$24</f>
        <v>4.32001884313197</v>
      </c>
      <c r="W28" s="16" t="n">
        <f aca="false">W2*$B$23+$B$24</f>
        <v>4.40279992946212</v>
      </c>
      <c r="X28" s="16" t="n">
        <f aca="false">X2*$B$23+$B$24</f>
        <v>4.70155178292176</v>
      </c>
      <c r="Y28" s="16" t="n">
        <f aca="false">Y2*$B$23+$B$24</f>
        <v>4.68582800116073</v>
      </c>
      <c r="Z28" s="16" t="n">
        <f aca="false">Z2*$B$23+$B$24</f>
        <v>4.62339533828604</v>
      </c>
      <c r="AA28" s="16" t="n">
        <f aca="false">AA2*$B$23+$B$24</f>
        <v>4.75288530572985</v>
      </c>
      <c r="AB28" s="16" t="n">
        <f aca="false">AB2*$B$23+$B$24</f>
        <v>4.78109562006582</v>
      </c>
      <c r="AC28" s="16" t="n">
        <f aca="false">AC2*$B$23+$B$24</f>
        <v>4.8883873073764</v>
      </c>
      <c r="AD28" s="16" t="n">
        <f aca="false">AD2*$B$23+$B$24</f>
        <v>4.91937240672903</v>
      </c>
      <c r="AE28" s="16" t="n">
        <f aca="false">AE2*$B$23+$B$24</f>
        <v>5.04932483834228</v>
      </c>
      <c r="AF28" s="16" t="n">
        <f aca="false">AF2*$B$23+$B$24</f>
        <v>5.05487440837559</v>
      </c>
      <c r="AG28" s="16" t="n">
        <f aca="false">AG2*$B$23+$B$24</f>
        <v>5.07799761684769</v>
      </c>
      <c r="AH28" s="16" t="n">
        <f aca="false">AH2*$B$23+$B$24</f>
        <v>5.08585950772821</v>
      </c>
      <c r="AI28" s="16" t="n">
        <f aca="false">AI2*$B$23+$B$24</f>
        <v>5.17465262826111</v>
      </c>
      <c r="AJ28" s="16" t="n">
        <f aca="false">AJ2*$B$23+$B$24</f>
        <v>5.17881480578609</v>
      </c>
      <c r="AK28" s="16" t="n">
        <f aca="false">AK2*$B$23+$B$24</f>
        <v>5.22413629439142</v>
      </c>
      <c r="AL28" s="16" t="n">
        <f aca="false">AL2*$B$23+$B$24</f>
        <v>5.23754775530524</v>
      </c>
      <c r="AM28" s="16" t="n">
        <f aca="false">AM2*$B$23+$B$24</f>
        <v>5.25003428788018</v>
      </c>
      <c r="AN28" s="16" t="n">
        <f aca="false">AN2*$B$23+$B$24</f>
        <v>5.26113342794679</v>
      </c>
      <c r="AO28" s="16" t="n">
        <f aca="false">AO2*$B$23+$B$24</f>
        <v>5.40912196216829</v>
      </c>
      <c r="AP28" s="16" t="n">
        <f aca="false">AP2*$B$23+$B$24</f>
        <v>5.33790248007419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SPL21_t_1</v>
      </c>
      <c r="C29" s="16" t="n">
        <f aca="false">C3*$B$23+$B$24</f>
        <v>0.265595469632435</v>
      </c>
      <c r="D29" s="16" t="n">
        <f aca="false">D3*$B$23+$B$24</f>
        <v>0.372424692773577</v>
      </c>
      <c r="E29" s="16" t="n">
        <f aca="false">E3*$B$23+$B$24</f>
        <v>0.336352487557088</v>
      </c>
      <c r="F29" s="16" t="n">
        <f aca="false">F3*$B$23+$B$24</f>
        <v>0.282706643901796</v>
      </c>
      <c r="G29" s="16" t="n">
        <f aca="false">G3*$B$23+$B$24</f>
        <v>0.252646472888055</v>
      </c>
      <c r="H29" s="16" t="n">
        <f aca="false">H3*$B$23+$B$24</f>
        <v>0.242009796990885</v>
      </c>
      <c r="I29" s="16" t="n">
        <f aca="false">I3*$B$23+$B$24</f>
        <v>0.185589168318939</v>
      </c>
      <c r="J29" s="16" t="n">
        <f aca="false">J3*$B$23+$B$24</f>
        <v>0.247559367024191</v>
      </c>
      <c r="K29" s="16" t="n">
        <f aca="false">K3*$B$23+$B$24</f>
        <v>0.42190835890389</v>
      </c>
      <c r="L29" s="16" t="n">
        <f aca="false">L3*$B$23+$B$24</f>
        <v>0.802053906185357</v>
      </c>
      <c r="M29" s="16" t="n">
        <f aca="false">M3*$B$23+$B$24</f>
        <v>1.39215818639357</v>
      </c>
      <c r="N29" s="16" t="n">
        <f aca="false">N3*$B$23+$B$24</f>
        <v>1.86757135258012</v>
      </c>
      <c r="O29" s="16" t="n">
        <f aca="false">O3*$B$23+$B$24</f>
        <v>2.26667793080872</v>
      </c>
      <c r="P29" s="16" t="n">
        <f aca="false">P3*$B$23+$B$24</f>
        <v>2.4035673249636</v>
      </c>
      <c r="Q29" s="16" t="n">
        <f aca="false">Q3*$B$23+$B$24</f>
        <v>2.90534094880836</v>
      </c>
      <c r="R29" s="16" t="n">
        <f aca="false">R3*$B$23+$B$24</f>
        <v>3.33543262638958</v>
      </c>
      <c r="S29" s="16" t="n">
        <f aca="false">S3*$B$23+$B$24</f>
        <v>3.69153003686006</v>
      </c>
      <c r="T29" s="16" t="n">
        <f aca="false">T3*$B$23+$B$24</f>
        <v>3.90287616229513</v>
      </c>
      <c r="U29" s="16" t="n">
        <f aca="false">U3*$B$23+$B$24</f>
        <v>4.24278732683513</v>
      </c>
      <c r="V29" s="16" t="n">
        <f aca="false">V3*$B$23+$B$24</f>
        <v>4.25111168188509</v>
      </c>
      <c r="W29" s="16" t="n">
        <f aca="false">W3*$B$23+$B$24</f>
        <v>4.4245357454259</v>
      </c>
      <c r="X29" s="16" t="n">
        <f aca="false">X3*$B$23+$B$24</f>
        <v>4.53552714609202</v>
      </c>
      <c r="Y29" s="16" t="n">
        <f aca="false">Y3*$B$23+$B$24</f>
        <v>4.60535923567779</v>
      </c>
      <c r="Z29" s="16" t="n">
        <f aca="false">Z3*$B$23+$B$24</f>
        <v>4.62339533828604</v>
      </c>
      <c r="AA29" s="16" t="n">
        <f aca="false">AA3*$B$23+$B$24</f>
        <v>4.78340794091303</v>
      </c>
      <c r="AB29" s="16" t="n">
        <f aca="false">AB3*$B$23+$B$24</f>
        <v>4.74779819986598</v>
      </c>
      <c r="AC29" s="16" t="n">
        <f aca="false">AC3*$B$23+$B$24</f>
        <v>4.77878329921861</v>
      </c>
      <c r="AD29" s="16" t="n">
        <f aca="false">AD3*$B$23+$B$24</f>
        <v>4.88422512985142</v>
      </c>
      <c r="AE29" s="16" t="n">
        <f aca="false">AE3*$B$23+$B$24</f>
        <v>4.9300090826262</v>
      </c>
      <c r="AF29" s="16" t="n">
        <f aca="false">AF3*$B$23+$B$24</f>
        <v>4.9979913155342</v>
      </c>
      <c r="AG29" s="16" t="n">
        <f aca="false">AG3*$B$23+$B$24</f>
        <v>5.03175119990348</v>
      </c>
      <c r="AH29" s="16" t="n">
        <f aca="false">AH3*$B$23+$B$24</f>
        <v>5.00770306309248</v>
      </c>
      <c r="AI29" s="16" t="n">
        <f aca="false">AI3*$B$23+$B$24</f>
        <v>5.10620793118367</v>
      </c>
      <c r="AJ29" s="16" t="n">
        <f aca="false">AJ3*$B$23+$B$24</f>
        <v>5.09187154193096</v>
      </c>
      <c r="AK29" s="16" t="n">
        <f aca="false">AK3*$B$23+$B$24</f>
        <v>5.14505492141681</v>
      </c>
      <c r="AL29" s="16" t="n">
        <f aca="false">AL3*$B$23+$B$24</f>
        <v>5.18852655334437</v>
      </c>
      <c r="AM29" s="16" t="n">
        <f aca="false">AM3*$B$23+$B$24</f>
        <v>5.12100678460582</v>
      </c>
      <c r="AN29" s="16" t="n">
        <f aca="false">AN3*$B$23+$B$24</f>
        <v>5.17881480578609</v>
      </c>
      <c r="AO29" s="16" t="n">
        <f aca="false">AO3*$B$23+$B$24</f>
        <v>5.26437067713289</v>
      </c>
      <c r="AP29" s="16" t="n">
        <f aca="false">AP3*$B$23+$B$24</f>
        <v>5.27130763967452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SPL21_t_1</v>
      </c>
      <c r="C30" s="16" t="n">
        <f aca="false">C4*$B$23+$B$24</f>
        <v>0.169402922388463</v>
      </c>
      <c r="D30" s="16" t="n">
        <f aca="false">D4*$B$23+$B$24</f>
        <v>0.525962797028379</v>
      </c>
      <c r="E30" s="16" t="n">
        <f aca="false">E4*$B$23+$B$24</f>
        <v>0.473241881711971</v>
      </c>
      <c r="F30" s="16" t="n">
        <f aca="false">F4*$B$23+$B$24</f>
        <v>0.339127272573741</v>
      </c>
      <c r="G30" s="16" t="n">
        <f aca="false">G4*$B$23+$B$24</f>
        <v>0.240622404482558</v>
      </c>
      <c r="H30" s="16" t="n">
        <f aca="false">H4*$B$23+$B$24</f>
        <v>0.00291582138928093</v>
      </c>
      <c r="I30" s="16" t="n">
        <f aca="false">I4*$B$23+$B$24</f>
        <v>0.30906710156</v>
      </c>
      <c r="J30" s="16" t="n">
        <f aca="false">J4*$B$23+$B$24</f>
        <v>0.50052726770906</v>
      </c>
      <c r="K30" s="16" t="n">
        <f aca="false">K4*$B$23+$B$24</f>
        <v>0.731296888260704</v>
      </c>
      <c r="L30" s="16" t="n">
        <f aca="false">L4*$B$23+$B$24</f>
        <v>1.03791063260087</v>
      </c>
      <c r="M30" s="16" t="n">
        <f aca="false">M4*$B$23+$B$24</f>
        <v>1.40510718313795</v>
      </c>
      <c r="N30" s="16" t="n">
        <f aca="false">N4*$B$23+$B$24</f>
        <v>2.01602235097106</v>
      </c>
      <c r="O30" s="16" t="n">
        <f aca="false">O4*$B$23+$B$24</f>
        <v>2.89377934457231</v>
      </c>
      <c r="P30" s="16" t="n">
        <f aca="false">P4*$B$23+$B$24</f>
        <v>3.42700053193913</v>
      </c>
      <c r="Q30" s="16" t="n">
        <f aca="false">Q4*$B$23+$B$24</f>
        <v>3.7655243039708</v>
      </c>
      <c r="R30" s="16" t="n">
        <f aca="false">R4*$B$23+$B$24</f>
        <v>4.21873919002413</v>
      </c>
      <c r="S30" s="16" t="n">
        <f aca="false">S4*$B$23+$B$24</f>
        <v>4.57483660049461</v>
      </c>
      <c r="T30" s="16" t="n">
        <f aca="false">T4*$B$23+$B$24</f>
        <v>4.77600851420195</v>
      </c>
      <c r="U30" s="16" t="n">
        <f aca="false">U4*$B$23+$B$24</f>
        <v>5.02805148654794</v>
      </c>
      <c r="V30" s="16" t="n">
        <f aca="false">V4*$B$23+$B$24</f>
        <v>5.07383543932271</v>
      </c>
      <c r="W30" s="16" t="n">
        <f aca="false">W4*$B$23+$B$24</f>
        <v>5.21766179601923</v>
      </c>
      <c r="X30" s="16" t="n">
        <f aca="false">X4*$B$23+$B$24</f>
        <v>5.39201078789893</v>
      </c>
      <c r="Y30" s="16" t="n">
        <f aca="false">Y4*$B$23+$B$24</f>
        <v>5.43871966901259</v>
      </c>
      <c r="Z30" s="16" t="n">
        <f aca="false">Z4*$B$23+$B$24</f>
        <v>5.42299588725155</v>
      </c>
      <c r="AA30" s="16" t="n">
        <f aca="false">AA4*$B$23+$B$24</f>
        <v>5.58902052408129</v>
      </c>
      <c r="AB30" s="16" t="n">
        <f aca="false">AB4*$B$23+$B$24</f>
        <v>5.5682096364564</v>
      </c>
      <c r="AC30" s="16" t="n">
        <f aca="false">AC4*$B$23+$B$24</f>
        <v>5.63526694102551</v>
      </c>
      <c r="AD30" s="16" t="n">
        <f aca="false">AD4*$B$23+$B$24</f>
        <v>5.70787381562793</v>
      </c>
      <c r="AE30" s="16" t="n">
        <f aca="false">AE4*$B$23+$B$24</f>
        <v>5.8193276804635</v>
      </c>
      <c r="AF30" s="16" t="n">
        <f aca="false">AF4*$B$23+$B$24</f>
        <v>5.89794658926867</v>
      </c>
      <c r="AG30" s="16" t="n">
        <f aca="false">AG4*$B$23+$B$24</f>
        <v>5.84615060229114</v>
      </c>
      <c r="AH30" s="16" t="n">
        <f aca="false">AH4*$B$23+$B$24</f>
        <v>5.86696148991604</v>
      </c>
      <c r="AI30" s="16" t="n">
        <f aca="false">AI4*$B$23+$B$24</f>
        <v>6.01217523912088</v>
      </c>
      <c r="AJ30" s="16" t="n">
        <f aca="false">AJ4*$B$23+$B$24</f>
        <v>5.97841535475161</v>
      </c>
      <c r="AK30" s="16" t="n">
        <f aca="false">AK4*$B$23+$B$24</f>
        <v>6.10374314467043</v>
      </c>
      <c r="AL30" s="16" t="n">
        <f aca="false">AL4*$B$23+$B$24</f>
        <v>6.10929271470374</v>
      </c>
      <c r="AM30" s="16" t="n">
        <f aca="false">AM4*$B$23+$B$24</f>
        <v>6.08524457789275</v>
      </c>
      <c r="AN30" s="16" t="n">
        <f aca="false">AN4*$B$23+$B$24</f>
        <v>6.06952079613171</v>
      </c>
      <c r="AO30" s="16" t="n">
        <f aca="false">AO4*$B$23+$B$24</f>
        <v>6.24756950136695</v>
      </c>
      <c r="AP30" s="16" t="n">
        <f aca="false">AP4*$B$23+$B$24</f>
        <v>6.23647036130034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SPL21_t_2</v>
      </c>
      <c r="C31" s="16" t="n">
        <f aca="false">C5*$B$23+$B$24</f>
        <v>0.328490596676571</v>
      </c>
      <c r="D31" s="16" t="n">
        <f aca="false">D5*$B$23+$B$24</f>
        <v>0.175877420760654</v>
      </c>
      <c r="E31" s="16" t="n">
        <f aca="false">E5*$B$23+$B$24</f>
        <v>0.0769100885000286</v>
      </c>
      <c r="F31" s="16" t="n">
        <f aca="false">F5*$B$23+$B$24</f>
        <v>0.0917089419221782</v>
      </c>
      <c r="G31" s="16" t="n">
        <f aca="false">G5*$B$23+$B$24</f>
        <v>0.107432723683212</v>
      </c>
      <c r="H31" s="16" t="n">
        <f aca="false">H5*$B$23+$B$24</f>
        <v>0.119919256258151</v>
      </c>
      <c r="I31" s="16" t="n">
        <f aca="false">I5*$B$23+$B$24</f>
        <v>0.164778280694042</v>
      </c>
      <c r="J31" s="16" t="n">
        <f aca="false">J5*$B$23+$B$24</f>
        <v>0.272069968004626</v>
      </c>
      <c r="K31" s="16" t="n">
        <f aca="false">K5*$B$23+$B$24</f>
        <v>0.520875691164515</v>
      </c>
      <c r="L31" s="16" t="n">
        <f aca="false">L5*$B$23+$B$24</f>
        <v>0.851537572315669</v>
      </c>
      <c r="M31" s="16" t="n">
        <f aca="false">M5*$B$23+$B$24</f>
        <v>1.41481893069624</v>
      </c>
      <c r="N31" s="16" t="n">
        <f aca="false">N5*$B$23+$B$24</f>
        <v>1.81161318807762</v>
      </c>
      <c r="O31" s="16" t="n">
        <f aca="false">O5*$B$23+$B$24</f>
        <v>2.16909799105642</v>
      </c>
      <c r="P31" s="16" t="n">
        <f aca="false">P5*$B$23+$B$24</f>
        <v>2.55016846667677</v>
      </c>
      <c r="Q31" s="16" t="n">
        <f aca="false">Q5*$B$23+$B$24</f>
        <v>3.0801524048575</v>
      </c>
      <c r="R31" s="16" t="n">
        <f aca="false">R5*$B$23+$B$24</f>
        <v>3.46307273715562</v>
      </c>
      <c r="S31" s="16" t="n">
        <f aca="false">S5*$B$23+$B$24</f>
        <v>3.86726642124808</v>
      </c>
      <c r="T31" s="16" t="n">
        <f aca="false">T5*$B$23+$B$24</f>
        <v>4.11375982356076</v>
      </c>
      <c r="U31" s="16" t="n">
        <f aca="false">U5*$B$23+$B$24</f>
        <v>4.2709976411711</v>
      </c>
      <c r="V31" s="16" t="n">
        <f aca="false">V5*$B$23+$B$24</f>
        <v>4.4069621069871</v>
      </c>
      <c r="W31" s="16" t="n">
        <f aca="false">W5*$B$23+$B$24</f>
        <v>4.53783946693923</v>
      </c>
      <c r="X31" s="16" t="n">
        <f aca="false">X5*$B$23+$B$24</f>
        <v>4.63773172753874</v>
      </c>
      <c r="Y31" s="16" t="n">
        <f aca="false">Y5*$B$23+$B$24</f>
        <v>4.63125722916655</v>
      </c>
      <c r="Z31" s="16" t="n">
        <f aca="false">Z5*$B$23+$B$24</f>
        <v>4.69831453373567</v>
      </c>
      <c r="AA31" s="16" t="n">
        <f aca="false">AA5*$B$23+$B$24</f>
        <v>4.78155808423526</v>
      </c>
      <c r="AB31" s="16" t="n">
        <f aca="false">AB5*$B$23+$B$24</f>
        <v>4.77924576338805</v>
      </c>
      <c r="AC31" s="16" t="n">
        <f aca="false">AC5*$B$23+$B$24</f>
        <v>4.92630936927066</v>
      </c>
      <c r="AD31" s="16" t="n">
        <f aca="false">AD5*$B$23+$B$24</f>
        <v>4.8587896005321</v>
      </c>
      <c r="AE31" s="16" t="n">
        <f aca="false">AE5*$B$23+$B$24</f>
        <v>4.91567269337349</v>
      </c>
      <c r="AF31" s="16" t="n">
        <f aca="false">AF5*$B$23+$B$24</f>
        <v>4.98874203214535</v>
      </c>
      <c r="AG31" s="16" t="n">
        <f aca="false">AG5*$B$23+$B$24</f>
        <v>5.01833973898965</v>
      </c>
      <c r="AH31" s="16" t="n">
        <f aca="false">AH5*$B$23+$B$24</f>
        <v>5.01464002563412</v>
      </c>
      <c r="AI31" s="16" t="n">
        <f aca="false">AI5*$B$23+$B$24</f>
        <v>5.05903658590056</v>
      </c>
      <c r="AJ31" s="16" t="n">
        <f aca="false">AJ5*$B$23+$B$24</f>
        <v>5.06042397840889</v>
      </c>
      <c r="AK31" s="16" t="n">
        <f aca="false">AK5*$B$23+$B$24</f>
        <v>5.15014202728067</v>
      </c>
      <c r="AL31" s="16" t="n">
        <f aca="false">AL5*$B$23+$B$24</f>
        <v>5.10065836115036</v>
      </c>
      <c r="AM31" s="16" t="n">
        <f aca="false">AM5*$B$23+$B$24</f>
        <v>5.16679073738059</v>
      </c>
      <c r="AN31" s="16" t="n">
        <f aca="false">AN5*$B$23+$B$24</f>
        <v>5.18806408917493</v>
      </c>
      <c r="AO31" s="16" t="n">
        <f aca="false">AO5*$B$23+$B$24</f>
        <v>5.27963199472448</v>
      </c>
      <c r="AP31" s="16" t="n">
        <f aca="false">AP5*$B$23+$B$24</f>
        <v>5.27963199472448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SPL21_t_2</v>
      </c>
      <c r="C32" s="16" t="n">
        <f aca="false">C6*$B$23+$B$24</f>
        <v>0.805291155371452</v>
      </c>
      <c r="D32" s="16" t="n">
        <f aca="false">D6*$B$23+$B$24</f>
        <v>0.398322686262339</v>
      </c>
      <c r="E32" s="16" t="n">
        <f aca="false">E6*$B$23+$B$24</f>
        <v>0.310454494068326</v>
      </c>
      <c r="F32" s="16" t="n">
        <f aca="false">F6*$B$23+$B$24</f>
        <v>0.269295182987973</v>
      </c>
      <c r="G32" s="16" t="n">
        <f aca="false">G6*$B$23+$B$24</f>
        <v>0.258196042921361</v>
      </c>
      <c r="H32" s="16" t="n">
        <f aca="false">H6*$B$23+$B$24</f>
        <v>0.224436158552082</v>
      </c>
      <c r="I32" s="16" t="n">
        <f aca="false">I6*$B$23+$B$24</f>
        <v>0.268832718818531</v>
      </c>
      <c r="J32" s="16" t="n">
        <f aca="false">J6*$B$23+$B$24</f>
        <v>0.405722112973414</v>
      </c>
      <c r="K32" s="16" t="n">
        <f aca="false">K6*$B$23+$B$24</f>
        <v>0.630017235152868</v>
      </c>
      <c r="L32" s="16" t="n">
        <f aca="false">L6*$B$23+$B$24</f>
        <v>0.983339860606689</v>
      </c>
      <c r="M32" s="16" t="n">
        <f aca="false">M6*$B$23+$B$24</f>
        <v>1.51979829715961</v>
      </c>
      <c r="N32" s="16" t="n">
        <f aca="false">N6*$B$23+$B$24</f>
        <v>1.94804011806306</v>
      </c>
      <c r="O32" s="16" t="n">
        <f aca="false">O6*$B$23+$B$24</f>
        <v>2.27500228585868</v>
      </c>
      <c r="P32" s="16" t="n">
        <f aca="false">P6*$B$23+$B$24</f>
        <v>2.68798278917054</v>
      </c>
      <c r="Q32" s="16" t="n">
        <f aca="false">Q6*$B$23+$B$24</f>
        <v>3.2073300514541</v>
      </c>
      <c r="R32" s="16" t="n">
        <f aca="false">R6*$B$23+$B$24</f>
        <v>3.67534379092958</v>
      </c>
      <c r="S32" s="16" t="n">
        <f aca="false">S6*$B$23+$B$24</f>
        <v>3.99953117370854</v>
      </c>
      <c r="T32" s="16" t="n">
        <f aca="false">T6*$B$23+$B$24</f>
        <v>4.27608474703496</v>
      </c>
      <c r="U32" s="16" t="n">
        <f aca="false">U6*$B$23+$B$24</f>
        <v>4.36626526007619</v>
      </c>
      <c r="V32" s="16" t="n">
        <f aca="false">V6*$B$23+$B$24</f>
        <v>4.50731683175605</v>
      </c>
      <c r="W32" s="16" t="n">
        <f aca="false">W6*$B$23+$B$24</f>
        <v>4.61183373404998</v>
      </c>
      <c r="X32" s="16" t="n">
        <f aca="false">X6*$B$23+$B$24</f>
        <v>4.70108931875232</v>
      </c>
      <c r="Y32" s="16" t="n">
        <f aca="false">Y6*$B$23+$B$24</f>
        <v>4.71773802885224</v>
      </c>
      <c r="Z32" s="16" t="n">
        <f aca="false">Z6*$B$23+$B$24</f>
        <v>4.80005665101295</v>
      </c>
      <c r="AA32" s="16" t="n">
        <f aca="false">AA6*$B$23+$B$24</f>
        <v>4.84214089043218</v>
      </c>
      <c r="AB32" s="16" t="n">
        <f aca="false">AB6*$B$23+$B$24</f>
        <v>4.84260335460163</v>
      </c>
      <c r="AC32" s="16" t="n">
        <f aca="false">AC6*$B$23+$B$24</f>
        <v>4.90688587415409</v>
      </c>
      <c r="AD32" s="16" t="n">
        <f aca="false">AD6*$B$23+$B$24</f>
        <v>4.94850764940388</v>
      </c>
      <c r="AE32" s="16" t="n">
        <f aca="false">AE6*$B$23+$B$24</f>
        <v>4.97579303540097</v>
      </c>
      <c r="AF32" s="16" t="n">
        <f aca="false">AF6*$B$23+$B$24</f>
        <v>5.02018959566742</v>
      </c>
      <c r="AG32" s="16" t="n">
        <f aca="false">AG6*$B$23+$B$24</f>
        <v>5.06504862010331</v>
      </c>
      <c r="AH32" s="16" t="n">
        <f aca="false">AH6*$B$23+$B$24</f>
        <v>5.03545091325901</v>
      </c>
      <c r="AI32" s="16" t="n">
        <f aca="false">AI6*$B$23+$B$24</f>
        <v>5.08955922108375</v>
      </c>
      <c r="AJ32" s="16" t="n">
        <f aca="false">AJ6*$B$23+$B$24</f>
        <v>5.10482053867534</v>
      </c>
      <c r="AK32" s="16" t="n">
        <f aca="false">AK6*$B$23+$B$24</f>
        <v>5.17372769992222</v>
      </c>
      <c r="AL32" s="16" t="n">
        <f aca="false">AL6*$B$23+$B$24</f>
        <v>5.15661652565286</v>
      </c>
      <c r="AM32" s="16" t="n">
        <f aca="false">AM6*$B$23+$B$24</f>
        <v>5.18575176832772</v>
      </c>
      <c r="AN32" s="16" t="n">
        <f aca="false">AN6*$B$23+$B$24</f>
        <v>5.20933744096927</v>
      </c>
      <c r="AO32" s="16" t="n">
        <f aca="false">AO6*$B$23+$B$24</f>
        <v>5.29766809733273</v>
      </c>
      <c r="AP32" s="16" t="n">
        <f aca="false">AP6*$B$23+$B$24</f>
        <v>5.31200448658543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SPL21_t_2</v>
      </c>
      <c r="C33" s="16" t="n">
        <f aca="false">C7*$B$23+$B$24</f>
        <v>0.805753619540894</v>
      </c>
      <c r="D33" s="16" t="n">
        <f aca="false">D7*$B$23+$B$24</f>
        <v>0.353926125995891</v>
      </c>
      <c r="E33" s="16" t="n">
        <f aca="false">E7*$B$23+$B$24</f>
        <v>0.300280282340598</v>
      </c>
      <c r="F33" s="16" t="n">
        <f aca="false">F7*$B$23+$B$24</f>
        <v>0.265595469632435</v>
      </c>
      <c r="G33" s="16" t="n">
        <f aca="false">G7*$B$23+$B$24</f>
        <v>0.256346186243592</v>
      </c>
      <c r="H33" s="16" t="n">
        <f aca="false">H7*$B$23+$B$24</f>
        <v>0.23461037027981</v>
      </c>
      <c r="I33" s="16" t="n">
        <f aca="false">I7*$B$23+$B$24</f>
        <v>0.270220111326857</v>
      </c>
      <c r="J33" s="16" t="n">
        <f aca="false">J7*$B$23+$B$24</f>
        <v>0.408496897990067</v>
      </c>
      <c r="K33" s="16" t="n">
        <f aca="false">K7*$B$23+$B$24</f>
        <v>0.663314655352705</v>
      </c>
      <c r="L33" s="16" t="n">
        <f aca="false">L7*$B$23+$B$24</f>
        <v>1.09849343879779</v>
      </c>
      <c r="M33" s="16" t="n">
        <f aca="false">M7*$B$23+$B$24</f>
        <v>1.56095760823996</v>
      </c>
      <c r="N33" s="16" t="n">
        <f aca="false">N7*$B$23+$B$24</f>
        <v>2.04192034445982</v>
      </c>
      <c r="O33" s="16" t="n">
        <f aca="false">O7*$B$23+$B$24</f>
        <v>2.39755529076086</v>
      </c>
      <c r="P33" s="16" t="n">
        <f aca="false">P7*$B$23+$B$24</f>
        <v>2.79296215563391</v>
      </c>
      <c r="Q33" s="16" t="n">
        <f aca="false">Q7*$B$23+$B$24</f>
        <v>3.27207503517601</v>
      </c>
      <c r="R33" s="16" t="n">
        <f aca="false">R7*$B$23+$B$24</f>
        <v>3.6448211557464</v>
      </c>
      <c r="S33" s="16" t="n">
        <f aca="false">S7*$B$23+$B$24</f>
        <v>3.9814950711003</v>
      </c>
      <c r="T33" s="16" t="n">
        <f aca="false">T7*$B$23+$B$24</f>
        <v>4.27192256950998</v>
      </c>
      <c r="U33" s="16" t="n">
        <f aca="false">U7*$B$23+$B$24</f>
        <v>4.32094377147086</v>
      </c>
      <c r="V33" s="16" t="n">
        <f aca="false">V7*$B$23+$B$24</f>
        <v>4.49159304999502</v>
      </c>
      <c r="W33" s="16" t="n">
        <f aca="false">W7*$B$23+$B$24</f>
        <v>4.53830193110868</v>
      </c>
      <c r="X33" s="16" t="n">
        <f aca="false">X7*$B$23+$B$24</f>
        <v>4.64836840343591</v>
      </c>
      <c r="Y33" s="16" t="n">
        <f aca="false">Y7*$B$23+$B$24</f>
        <v>4.63773172753874</v>
      </c>
      <c r="Z33" s="16" t="n">
        <f aca="false">Z7*$B$23+$B$24</f>
        <v>4.67842857444966</v>
      </c>
      <c r="AA33" s="16" t="n">
        <f aca="false">AA7*$B$23+$B$24</f>
        <v>4.767684159152</v>
      </c>
      <c r="AB33" s="16" t="n">
        <f aca="false">AB7*$B$23+$B$24</f>
        <v>4.7524228415604</v>
      </c>
      <c r="AC33" s="16" t="n">
        <f aca="false">AC7*$B$23+$B$24</f>
        <v>4.87127613310704</v>
      </c>
      <c r="AD33" s="16" t="n">
        <f aca="false">AD7*$B$23+$B$24</f>
        <v>4.85925206470155</v>
      </c>
      <c r="AE33" s="16" t="n">
        <f aca="false">AE7*$B$23+$B$24</f>
        <v>4.84861538880438</v>
      </c>
      <c r="AF33" s="16" t="n">
        <f aca="false">AF7*$B$23+$B$24</f>
        <v>4.90133630412078</v>
      </c>
      <c r="AG33" s="16" t="n">
        <f aca="false">AG7*$B$23+$B$24</f>
        <v>4.94897011357333</v>
      </c>
      <c r="AH33" s="16" t="n">
        <f aca="false">AH7*$B$23+$B$24</f>
        <v>4.94573286438723</v>
      </c>
      <c r="AI33" s="16" t="n">
        <f aca="false">AI7*$B$23+$B$24</f>
        <v>4.98735463963703</v>
      </c>
      <c r="AJ33" s="16" t="n">
        <f aca="false">AJ7*$B$23+$B$24</f>
        <v>5.03221366407292</v>
      </c>
      <c r="AK33" s="16" t="n">
        <f aca="false">AK7*$B$23+$B$24</f>
        <v>5.08539704355877</v>
      </c>
      <c r="AL33" s="16" t="n">
        <f aca="false">AL7*$B$23+$B$24</f>
        <v>5.02620162987017</v>
      </c>
      <c r="AM33" s="16" t="n">
        <f aca="false">AM7*$B$23+$B$24</f>
        <v>5.12331910545303</v>
      </c>
      <c r="AN33" s="16" t="n">
        <f aca="false">AN7*$B$23+$B$24</f>
        <v>5.11083257287809</v>
      </c>
      <c r="AO33" s="16" t="n">
        <f aca="false">AO7*$B$23+$B$24</f>
        <v>5.20517526344429</v>
      </c>
      <c r="AP33" s="16" t="n">
        <f aca="false">AP7*$B$23+$B$24</f>
        <v>5.19916322924154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SPL21_t_3</v>
      </c>
      <c r="C34" s="16" t="n">
        <f aca="false">C8*$B$23+$B$24</f>
        <v>0.513938728622883</v>
      </c>
      <c r="D34" s="16" t="n">
        <f aca="false">D8*$B$23+$B$24</f>
        <v>0.149979427271892</v>
      </c>
      <c r="E34" s="16" t="n">
        <f aca="false">E8*$B$23+$B$24</f>
        <v>0.119456792088709</v>
      </c>
      <c r="F34" s="16" t="n">
        <f aca="false">F8*$B$23+$B$24</f>
        <v>0.114369686224845</v>
      </c>
      <c r="G34" s="16" t="n">
        <f aca="false">G8*$B$23+$B$24</f>
        <v>0.12408143378313</v>
      </c>
      <c r="H34" s="16" t="n">
        <f aca="false">H8*$B$23+$B$24</f>
        <v>0.135180573849743</v>
      </c>
      <c r="I34" s="16" t="n">
        <f aca="false">I8*$B$23+$B$24</f>
        <v>0.186514096657824</v>
      </c>
      <c r="J34" s="16" t="n">
        <f aca="false">J8*$B$23+$B$24</f>
        <v>0.366412658570829</v>
      </c>
      <c r="K34" s="16" t="n">
        <f aca="false">K8*$B$23+$B$24</f>
        <v>0.63047969932231</v>
      </c>
      <c r="L34" s="16" t="n">
        <f aca="false">L8*$B$23+$B$24</f>
        <v>1.04577252348138</v>
      </c>
      <c r="M34" s="16" t="n">
        <f aca="false">M8*$B$23+$B$24</f>
        <v>1.54338396980116</v>
      </c>
      <c r="N34" s="16" t="n">
        <f aca="false">N8*$B$23+$B$24</f>
        <v>1.9989111767017</v>
      </c>
      <c r="O34" s="16" t="n">
        <f aca="false">O8*$B$23+$B$24</f>
        <v>2.43732720933288</v>
      </c>
      <c r="P34" s="16" t="n">
        <f aca="false">P8*$B$23+$B$24</f>
        <v>2.87296845694741</v>
      </c>
      <c r="Q34" s="16" t="n">
        <f aca="false">Q8*$B$23+$B$24</f>
        <v>3.46862230718893</v>
      </c>
      <c r="R34" s="16" t="n">
        <f aca="false">R8*$B$23+$B$24</f>
        <v>3.85986699453701</v>
      </c>
      <c r="S34" s="16" t="n">
        <f aca="false">S8*$B$23+$B$24</f>
        <v>4.18312944897709</v>
      </c>
      <c r="T34" s="16" t="n">
        <f aca="false">T8*$B$23+$B$24</f>
        <v>4.51564118680601</v>
      </c>
      <c r="U34" s="16" t="n">
        <f aca="false">U8*$B$23+$B$24</f>
        <v>4.78294547674359</v>
      </c>
      <c r="V34" s="16" t="n">
        <f aca="false">V8*$B$23+$B$24</f>
        <v>4.87451338229314</v>
      </c>
      <c r="W34" s="16" t="n">
        <f aca="false">W8*$B$23+$B$24</f>
        <v>5.00539074224527</v>
      </c>
      <c r="X34" s="16" t="n">
        <f aca="false">X8*$B$23+$B$24</f>
        <v>5.09094661359207</v>
      </c>
      <c r="Y34" s="16" t="n">
        <f aca="false">Y8*$B$23+$B$24</f>
        <v>5.13256838884187</v>
      </c>
      <c r="Z34" s="16" t="n">
        <f aca="false">Z8*$B$23+$B$24</f>
        <v>5.22598615106919</v>
      </c>
      <c r="AA34" s="16" t="n">
        <f aca="false">AA8*$B$23+$B$24</f>
        <v>5.24679703869409</v>
      </c>
      <c r="AB34" s="16" t="n">
        <f aca="false">AB8*$B$23+$B$24</f>
        <v>5.28194431557169</v>
      </c>
      <c r="AC34" s="16" t="n">
        <f aca="false">AC8*$B$23+$B$24</f>
        <v>5.31292941492432</v>
      </c>
      <c r="AD34" s="16" t="n">
        <f aca="false">AD8*$B$23+$B$24</f>
        <v>5.37906179115455</v>
      </c>
      <c r="AE34" s="16" t="n">
        <f aca="false">AE8*$B$23+$B$24</f>
        <v>5.42808299311542</v>
      </c>
      <c r="AF34" s="16" t="n">
        <f aca="false">AF8*$B$23+$B$24</f>
        <v>5.42669560060709</v>
      </c>
      <c r="AG34" s="16" t="n">
        <f aca="false">AG8*$B$23+$B$24</f>
        <v>5.47386694589019</v>
      </c>
      <c r="AH34" s="16" t="n">
        <f aca="false">AH8*$B$23+$B$24</f>
        <v>5.51225147195389</v>
      </c>
      <c r="AI34" s="16" t="n">
        <f aca="false">AI8*$B$23+$B$24</f>
        <v>5.56635977977863</v>
      </c>
      <c r="AJ34" s="16" t="n">
        <f aca="false">AJ8*$B$23+$B$24</f>
        <v>5.58115863320078</v>
      </c>
      <c r="AK34" s="16" t="n">
        <f aca="false">AK8*$B$23+$B$24</f>
        <v>5.58809559574241</v>
      </c>
      <c r="AL34" s="16" t="n">
        <f aca="false">AL8*$B$23+$B$24</f>
        <v>5.63156722766998</v>
      </c>
      <c r="AM34" s="16" t="n">
        <f aca="false">AM8*$B$23+$B$24</f>
        <v>5.64914086610878</v>
      </c>
      <c r="AN34" s="16" t="n">
        <f aca="false">AN8*$B$23+$B$24</f>
        <v>5.68752539217248</v>
      </c>
      <c r="AO34" s="16" t="n">
        <f aca="false">AO8*$B$23+$B$24</f>
        <v>5.77446865602761</v>
      </c>
      <c r="AP34" s="16" t="n">
        <f aca="false">AP8*$B$23+$B$24</f>
        <v>5.78001822606091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SPL21_t_3</v>
      </c>
      <c r="C35" s="16" t="n">
        <f aca="false">C9*$B$23+$B$24</f>
        <v>0.775693448527153</v>
      </c>
      <c r="D35" s="16" t="n">
        <f aca="false">D9*$B$23+$B$24</f>
        <v>0.254033865396381</v>
      </c>
      <c r="E35" s="16" t="n">
        <f aca="false">E9*$B$23+$B$24</f>
        <v>0.222123837704871</v>
      </c>
      <c r="F35" s="16" t="n">
        <f aca="false">F9*$B$23+$B$24</f>
        <v>0.213799482654912</v>
      </c>
      <c r="G35" s="16" t="n">
        <f aca="false">G9*$B$23+$B$24</f>
        <v>0.224436158552082</v>
      </c>
      <c r="H35" s="16" t="n">
        <f aca="false">H9*$B$23+$B$24</f>
        <v>0.234147906110368</v>
      </c>
      <c r="I35" s="16" t="n">
        <f aca="false">I9*$B$23+$B$24</f>
        <v>0.28779374976566</v>
      </c>
      <c r="J35" s="16" t="n">
        <f aca="false">J9*$B$23+$B$24</f>
        <v>0.454280850764842</v>
      </c>
      <c r="K35" s="16" t="n">
        <f aca="false">K9*$B$23+$B$24</f>
        <v>0.747945598360622</v>
      </c>
      <c r="L35" s="16" t="n">
        <f aca="false">L9*$B$23+$B$24</f>
        <v>1.11976679059213</v>
      </c>
      <c r="M35" s="16" t="n">
        <f aca="false">M9*$B$23+$B$24</f>
        <v>1.58500574505096</v>
      </c>
      <c r="N35" s="16" t="n">
        <f aca="false">N9*$B$23+$B$24</f>
        <v>2.0789174780152</v>
      </c>
      <c r="O35" s="16" t="n">
        <f aca="false">O9*$B$23+$B$24</f>
        <v>2.44935127773838</v>
      </c>
      <c r="P35" s="16" t="n">
        <f aca="false">P9*$B$23+$B$24</f>
        <v>2.93077647812768</v>
      </c>
      <c r="Q35" s="16" t="n">
        <f aca="false">Q9*$B$23+$B$24</f>
        <v>3.49637015735546</v>
      </c>
      <c r="R35" s="16" t="n">
        <f aca="false">R9*$B$23+$B$24</f>
        <v>3.77014894566523</v>
      </c>
      <c r="S35" s="16" t="n">
        <f aca="false">S9*$B$23+$B$24</f>
        <v>4.0966486492914</v>
      </c>
      <c r="T35" s="16" t="n">
        <f aca="false">T9*$B$23+$B$24</f>
        <v>4.54755121449752</v>
      </c>
      <c r="U35" s="16" t="n">
        <f aca="false">U9*$B$23+$B$24</f>
        <v>4.77693344254084</v>
      </c>
      <c r="V35" s="16" t="n">
        <f aca="false">V9*$B$23+$B$24</f>
        <v>4.88145034483477</v>
      </c>
      <c r="W35" s="16" t="n">
        <f aca="false">W9*$B$23+$B$24</f>
        <v>5.01833973898965</v>
      </c>
      <c r="X35" s="16" t="n">
        <f aca="false">X9*$B$23+$B$24</f>
        <v>5.09880850447259</v>
      </c>
      <c r="Y35" s="16" t="n">
        <f aca="false">Y9*$B$23+$B$24</f>
        <v>5.15569159731398</v>
      </c>
      <c r="Z35" s="16" t="n">
        <f aca="false">Z9*$B$23+$B$24</f>
        <v>5.25928357126903</v>
      </c>
      <c r="AA35" s="16" t="n">
        <f aca="false">AA9*$B$23+$B$24</f>
        <v>5.26159589211624</v>
      </c>
      <c r="AB35" s="16" t="n">
        <f aca="false">AB9*$B$23+$B$24</f>
        <v>5.32310362665204</v>
      </c>
      <c r="AC35" s="16" t="n">
        <f aca="false">AC9*$B$23+$B$24</f>
        <v>5.35732597519077</v>
      </c>
      <c r="AD35" s="16" t="n">
        <f aca="false">AD9*$B$23+$B$24</f>
        <v>5.39016093122116</v>
      </c>
      <c r="AE35" s="16" t="n">
        <f aca="false">AE9*$B$23+$B$24</f>
        <v>5.46508012667079</v>
      </c>
      <c r="AF35" s="16" t="n">
        <f aca="false">AF9*$B$23+$B$24</f>
        <v>5.44889388074032</v>
      </c>
      <c r="AG35" s="16" t="n">
        <f aca="false">AG9*$B$23+$B$24</f>
        <v>5.48912826348179</v>
      </c>
      <c r="AH35" s="16" t="n">
        <f aca="false">AH9*$B$23+$B$24</f>
        <v>5.51363886446222</v>
      </c>
      <c r="AI35" s="16" t="n">
        <f aca="false">AI9*$B$23+$B$24</f>
        <v>5.56543485143974</v>
      </c>
      <c r="AJ35" s="16" t="n">
        <f aca="false">AJ9*$B$23+$B$24</f>
        <v>5.57838384818412</v>
      </c>
      <c r="AK35" s="16" t="n">
        <f aca="false">AK9*$B$23+$B$24</f>
        <v>5.59087038075906</v>
      </c>
      <c r="AL35" s="16" t="n">
        <f aca="false">AL9*$B$23+$B$24</f>
        <v>5.64127897522826</v>
      </c>
      <c r="AM35" s="16" t="n">
        <f aca="false">AM9*$B$23+$B$24</f>
        <v>5.65422797197264</v>
      </c>
      <c r="AN35" s="16" t="n">
        <f aca="false">AN9*$B$23+$B$24</f>
        <v>5.71481077816957</v>
      </c>
      <c r="AO35" s="16" t="n">
        <f aca="false">AO9*$B$23+$B$24</f>
        <v>5.78510533192478</v>
      </c>
      <c r="AP35" s="16" t="n">
        <f aca="false">AP9*$B$23+$B$24</f>
        <v>5.807303612058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SPL21_t_3</v>
      </c>
      <c r="C36" s="16" t="n">
        <f aca="false">C10*$B$23+$B$24</f>
        <v>0.684125542977602</v>
      </c>
      <c r="D36" s="16" t="n">
        <f aca="false">D10*$B$23+$B$24</f>
        <v>0.293343319798966</v>
      </c>
      <c r="E36" s="16" t="n">
        <f aca="false">E10*$B$23+$B$24</f>
        <v>0.222586301874313</v>
      </c>
      <c r="F36" s="16" t="n">
        <f aca="false">F10*$B$23+$B$24</f>
        <v>0.186976560827266</v>
      </c>
      <c r="G36" s="16" t="n">
        <f aca="false">G10*$B$23+$B$24</f>
        <v>0.157378853982967</v>
      </c>
      <c r="H36" s="16" t="n">
        <f aca="false">H10*$B$23+$B$24</f>
        <v>0.137030430527511</v>
      </c>
      <c r="I36" s="16" t="n">
        <f aca="false">I10*$B$23+$B$24</f>
        <v>0.173102635744001</v>
      </c>
      <c r="J36" s="16" t="n">
        <f aca="false">J10*$B$23+$B$24</f>
        <v>0.345601770945931</v>
      </c>
      <c r="K36" s="16" t="n">
        <f aca="false">K10*$B$23+$B$24</f>
        <v>0.612906060883508</v>
      </c>
      <c r="L36" s="16" t="n">
        <f aca="false">L10*$B$23+$B$24</f>
        <v>1.02542410002593</v>
      </c>
      <c r="M36" s="16" t="n">
        <f aca="false">M10*$B$23+$B$24</f>
        <v>1.47077709519874</v>
      </c>
      <c r="N36" s="16" t="n">
        <f aca="false">N10*$B$23+$B$24</f>
        <v>1.99937364087114</v>
      </c>
      <c r="O36" s="16" t="n">
        <f aca="false">O10*$B$23+$B$24</f>
        <v>2.36379540639158</v>
      </c>
      <c r="P36" s="16" t="n">
        <f aca="false">P10*$B$23+$B$24</f>
        <v>2.84938278430586</v>
      </c>
      <c r="Q36" s="16" t="n">
        <f aca="false">Q10*$B$23+$B$24</f>
        <v>3.31878391628966</v>
      </c>
      <c r="R36" s="16" t="n">
        <f aca="false">R10*$B$23+$B$24</f>
        <v>3.69800453523225</v>
      </c>
      <c r="S36" s="16" t="n">
        <f aca="false">S10*$B$23+$B$24</f>
        <v>3.97039593103369</v>
      </c>
      <c r="T36" s="16" t="n">
        <f aca="false">T10*$B$23+$B$24</f>
        <v>4.23955007764903</v>
      </c>
      <c r="U36" s="16" t="n">
        <f aca="false">U10*$B$23+$B$24</f>
        <v>4.44950881057578</v>
      </c>
      <c r="V36" s="16" t="n">
        <f aca="false">V10*$B$23+$B$24</f>
        <v>4.39632543108993</v>
      </c>
      <c r="W36" s="16" t="n">
        <f aca="false">W10*$B$23+$B$24</f>
        <v>4.48326869494506</v>
      </c>
      <c r="X36" s="16" t="n">
        <f aca="false">X10*$B$23+$B$24</f>
        <v>4.52905264771983</v>
      </c>
      <c r="Y36" s="16" t="n">
        <f aca="false">Y10*$B$23+$B$24</f>
        <v>4.59934720147504</v>
      </c>
      <c r="Z36" s="16" t="n">
        <f aca="false">Z10*$B$23+$B$24</f>
        <v>4.64744347509703</v>
      </c>
      <c r="AA36" s="16" t="n">
        <f aca="false">AA10*$B$23+$B$24</f>
        <v>4.73022456142718</v>
      </c>
      <c r="AB36" s="16" t="n">
        <f aca="false">AB10*$B$23+$B$24</f>
        <v>4.70062685458288</v>
      </c>
      <c r="AC36" s="16" t="n">
        <f aca="false">AC10*$B$23+$B$24</f>
        <v>4.71681310051336</v>
      </c>
      <c r="AD36" s="16" t="n">
        <f aca="false">AD10*$B$23+$B$24</f>
        <v>4.83474146372111</v>
      </c>
      <c r="AE36" s="16" t="n">
        <f aca="false">AE10*$B$23+$B$24</f>
        <v>4.91151051584851</v>
      </c>
      <c r="AF36" s="16" t="n">
        <f aca="false">AF10*$B$23+$B$24</f>
        <v>4.82826696534892</v>
      </c>
      <c r="AG36" s="16" t="n">
        <f aca="false">AG10*$B$23+$B$24</f>
        <v>4.8204050744684</v>
      </c>
      <c r="AH36" s="16" t="n">
        <f aca="false">AH10*$B$23+$B$24</f>
        <v>4.86526409890429</v>
      </c>
      <c r="AI36" s="16" t="n">
        <f aca="false">AI10*$B$23+$B$24</f>
        <v>4.95868186113161</v>
      </c>
      <c r="AJ36" s="16" t="n">
        <f aca="false">AJ10*$B$23+$B$24</f>
        <v>4.96793114452046</v>
      </c>
      <c r="AK36" s="16" t="n">
        <f aca="false">AK10*$B$23+$B$24</f>
        <v>4.98457985462037</v>
      </c>
      <c r="AL36" s="16" t="n">
        <f aca="false">AL10*$B$23+$B$24</f>
        <v>4.9892044963148</v>
      </c>
      <c r="AM36" s="16" t="n">
        <f aca="false">AM10*$B$23+$B$24</f>
        <v>5.02065205983686</v>
      </c>
      <c r="AN36" s="16" t="n">
        <f aca="false">AN10*$B$23+$B$24</f>
        <v>5.07059819013662</v>
      </c>
      <c r="AO36" s="16" t="n">
        <f aca="false">AO10*$B$23+$B$24</f>
        <v>5.12008185626693</v>
      </c>
      <c r="AP36" s="16" t="n">
        <f aca="false">AP10*$B$23+$B$24</f>
        <v>5.04608758915618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SPL21_t_1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SPL21_t_1</v>
      </c>
      <c r="C58" s="16" t="n">
        <f aca="false">AVERAGE(C28:C36)</f>
        <v>0.532128985954275</v>
      </c>
      <c r="D58" s="16" t="n">
        <f aca="false">AVERAGE(D28:D36)</f>
        <v>0.324174264428444</v>
      </c>
      <c r="E58" s="16" t="n">
        <f aca="false">AVERAGE(E28:E36)</f>
        <v>0.267445326310204</v>
      </c>
      <c r="F58" s="16" t="n">
        <f aca="false">AVERAGE(F28:F36)</f>
        <v>0.22690263412244</v>
      </c>
      <c r="G58" s="16" t="n">
        <f aca="false">AVERAGE(G28:G36)</f>
        <v>0.207324984282722</v>
      </c>
      <c r="H58" s="16" t="n">
        <f aca="false">AVERAGE(H28:H36)</f>
        <v>0.172434631943695</v>
      </c>
      <c r="I58" s="16" t="n">
        <f aca="false">AVERAGE(I28:I36)</f>
        <v>0.22335707549005</v>
      </c>
      <c r="J58" s="16" t="n">
        <f aca="false">AVERAGE(J28:J36)</f>
        <v>0.35649537138168</v>
      </c>
      <c r="K58" s="16" t="n">
        <f aca="false">AVERAGE(K28:K36)</f>
        <v>0.593277026136073</v>
      </c>
      <c r="L58" s="16" t="n">
        <f aca="false">AVERAGE(L28:L36)</f>
        <v>0.96473852401357</v>
      </c>
      <c r="M58" s="16" t="n">
        <f aca="false">AVERAGE(M28:M36)</f>
        <v>1.46270966468736</v>
      </c>
      <c r="N58" s="16" t="n">
        <f aca="false">AVERAGE(N28:N36)</f>
        <v>1.94413486507666</v>
      </c>
      <c r="O58" s="16" t="n">
        <f aca="false">AVERAGE(O28:O36)</f>
        <v>2.37998165232205</v>
      </c>
      <c r="P58" s="16" t="n">
        <f aca="false">AVERAGE(P28:P36)</f>
        <v>2.7652656903751</v>
      </c>
      <c r="Q58" s="16" t="n">
        <f aca="false">AVERAGE(Q28:Q36)</f>
        <v>3.26626854060412</v>
      </c>
      <c r="R58" s="16" t="n">
        <f aca="false">AVERAGE(R28:R36)</f>
        <v>3.66779020949536</v>
      </c>
      <c r="S58" s="16" t="n">
        <f aca="false">AVERAGE(S28:S36)</f>
        <v>4.00405304558753</v>
      </c>
      <c r="T58" s="16" t="n">
        <f aca="false">AVERAGE(T28:T36)</f>
        <v>4.28836573997904</v>
      </c>
      <c r="U58" s="16" t="n">
        <f aca="false">AVERAGE(U28:U36)</f>
        <v>4.49678292567431</v>
      </c>
      <c r="V58" s="16" t="n">
        <f aca="false">AVERAGE(V28:V36)</f>
        <v>4.57812523458842</v>
      </c>
      <c r="W58" s="16" t="n">
        <f aca="false">AVERAGE(W28:W36)</f>
        <v>4.69333019768724</v>
      </c>
      <c r="X58" s="16" t="n">
        <f aca="false">AVERAGE(X28:X36)</f>
        <v>4.81500965915824</v>
      </c>
      <c r="Y58" s="16" t="n">
        <f aca="false">AVERAGE(Y28:Y36)</f>
        <v>4.84491567544884</v>
      </c>
      <c r="Z58" s="16" t="n">
        <f aca="false">AVERAGE(Z28:Z36)</f>
        <v>4.88658883560635</v>
      </c>
      <c r="AA58" s="16" t="n">
        <f aca="false">AVERAGE(AA28:AA36)</f>
        <v>4.97281271075346</v>
      </c>
      <c r="AB58" s="16" t="n">
        <f aca="false">AVERAGE(AB28:AB36)</f>
        <v>4.9752278014161</v>
      </c>
      <c r="AC58" s="16" t="n">
        <f aca="false">AVERAGE(AC28:AC36)</f>
        <v>5.04377526830897</v>
      </c>
      <c r="AD58" s="16" t="n">
        <f aca="false">AVERAGE(AD28:AD36)</f>
        <v>5.08688720588253</v>
      </c>
      <c r="AE58" s="16" t="n">
        <f aca="false">AVERAGE(AE28:AE36)</f>
        <v>5.1492684838495</v>
      </c>
      <c r="AF58" s="16" t="n">
        <f aca="false">AVERAGE(AF28:AF36)</f>
        <v>5.17388185464537</v>
      </c>
      <c r="AG58" s="16" t="n">
        <f aca="false">AVERAGE(AG28:AG36)</f>
        <v>5.19685090839433</v>
      </c>
      <c r="AH58" s="16" t="n">
        <f aca="false">AVERAGE(AH28:AH36)</f>
        <v>5.20527803325972</v>
      </c>
      <c r="AI58" s="16" t="n">
        <f aca="false">AVERAGE(AI28:AI36)</f>
        <v>5.27994030417078</v>
      </c>
      <c r="AJ58" s="16" t="n">
        <f aca="false">AVERAGE(AJ28:AJ36)</f>
        <v>5.28600372328124</v>
      </c>
      <c r="AK58" s="16" t="n">
        <f aca="false">AVERAGE(AK28:AK36)</f>
        <v>5.33841632915135</v>
      </c>
      <c r="AL58" s="16" t="n">
        <f aca="false">AVERAGE(AL28:AL36)</f>
        <v>5.34232158213775</v>
      </c>
      <c r="AM58" s="16" t="n">
        <f aca="false">AVERAGE(AM28:AM36)</f>
        <v>5.36179646216204</v>
      </c>
      <c r="AN58" s="16" t="n">
        <f aca="false">AVERAGE(AN28:AN36)</f>
        <v>5.38784861037395</v>
      </c>
      <c r="AO58" s="16" t="n">
        <f aca="false">AVERAGE(AO28:AO36)</f>
        <v>5.48702148226544</v>
      </c>
      <c r="AP58" s="16" t="n">
        <f aca="false">AVERAGE(AP28:AP36)</f>
        <v>5.47443217987507</v>
      </c>
    </row>
    <row r="59" customFormat="false" ht="15" hidden="false" customHeight="false" outlineLevel="0" collapsed="false">
      <c r="A59" s="16" t="s">
        <v>295</v>
      </c>
      <c r="B59" s="16" t="str">
        <f aca="false">A2</f>
        <v>SPL21_t_1</v>
      </c>
      <c r="C59" s="16" t="n">
        <f aca="false">AVERAGE(C11:C19)</f>
        <v>1.59444444444444</v>
      </c>
      <c r="D59" s="16" t="n">
        <f aca="false">AVERAGE(D11:D19)</f>
        <v>1.57888888888889</v>
      </c>
      <c r="E59" s="16" t="n">
        <f aca="false">AVERAGE(E11:E19)</f>
        <v>1.73</v>
      </c>
      <c r="F59" s="16" t="n">
        <f aca="false">AVERAGE(F11:F19)</f>
        <v>2.11222222222222</v>
      </c>
      <c r="G59" s="16" t="n">
        <f aca="false">AVERAGE(G11:G19)</f>
        <v>2.76555555555556</v>
      </c>
      <c r="H59" s="16" t="n">
        <f aca="false">AVERAGE(H11:H19)</f>
        <v>3.68888888888889</v>
      </c>
      <c r="I59" s="16" t="n">
        <f aca="false">AVERAGE(I11:I19)</f>
        <v>4.88888888888889</v>
      </c>
      <c r="J59" s="16" t="n">
        <f aca="false">AVERAGE(J11:J19)</f>
        <v>6.47</v>
      </c>
      <c r="K59" s="16" t="n">
        <f aca="false">AVERAGE(K11:K19)</f>
        <v>8.57333333333333</v>
      </c>
      <c r="L59" s="16" t="n">
        <f aca="false">AVERAGE(L11:L19)</f>
        <v>11.37</v>
      </c>
      <c r="M59" s="16" t="n">
        <f aca="false">AVERAGE(M11:M19)</f>
        <v>15.2622222222222</v>
      </c>
      <c r="N59" s="16" t="n">
        <f aca="false">AVERAGE(N11:N19)</f>
        <v>19.6377777777778</v>
      </c>
      <c r="O59" s="16" t="n">
        <f aca="false">AVERAGE(O11:O19)</f>
        <v>25.4811111111111</v>
      </c>
      <c r="P59" s="16" t="n">
        <f aca="false">AVERAGE(P11:P19)</f>
        <v>31.7511111111111</v>
      </c>
      <c r="Q59" s="16" t="n">
        <f aca="false">AVERAGE(Q11:Q19)</f>
        <v>37.2733333333333</v>
      </c>
      <c r="R59" s="16" t="n">
        <f aca="false">AVERAGE(R11:R19)</f>
        <v>41.2355555555556</v>
      </c>
      <c r="S59" s="16" t="n">
        <f aca="false">AVERAGE(S11:S19)</f>
        <v>43.74</v>
      </c>
      <c r="T59" s="16" t="n">
        <f aca="false">AVERAGE(T11:T19)</f>
        <v>45.4288888888889</v>
      </c>
      <c r="U59" s="16" t="n">
        <f aca="false">AVERAGE(U11:U19)</f>
        <v>46.0144444444444</v>
      </c>
      <c r="V59" s="16" t="n">
        <f aca="false">AVERAGE(V11:V19)</f>
        <v>45.9888888888889</v>
      </c>
      <c r="W59" s="16" t="n">
        <f aca="false">AVERAGE(W11:W19)</f>
        <v>45.9455555555556</v>
      </c>
      <c r="X59" s="16" t="n">
        <f aca="false">AVERAGE(X11:X19)</f>
        <v>45.5555555555556</v>
      </c>
      <c r="Y59" s="16" t="n">
        <f aca="false">AVERAGE(Y11:Y19)</f>
        <v>45.3944444444444</v>
      </c>
      <c r="Z59" s="16" t="n">
        <f aca="false">AVERAGE(Z11:Z19)</f>
        <v>45.2011111111111</v>
      </c>
      <c r="AA59" s="16" t="n">
        <f aca="false">AVERAGE(AA11:AA19)</f>
        <v>45.0333333333333</v>
      </c>
      <c r="AB59" s="16" t="n">
        <f aca="false">AVERAGE(AB11:AB19)</f>
        <v>45</v>
      </c>
      <c r="AC59" s="16" t="n">
        <f aca="false">AVERAGE(AC11:AC19)</f>
        <v>44.86</v>
      </c>
      <c r="AD59" s="16" t="n">
        <f aca="false">AVERAGE(AD11:AD19)</f>
        <v>44.7211111111111</v>
      </c>
      <c r="AE59" s="16" t="n">
        <f aca="false">AVERAGE(AE11:AE19)</f>
        <v>44.6922222222222</v>
      </c>
      <c r="AF59" s="16" t="n">
        <f aca="false">AVERAGE(AF11:AF19)</f>
        <v>44.6777777777778</v>
      </c>
      <c r="AG59" s="16" t="n">
        <f aca="false">AVERAGE(AG11:AG19)</f>
        <v>44.6</v>
      </c>
      <c r="AH59" s="16" t="n">
        <f aca="false">AVERAGE(AH11:AH19)</f>
        <v>44.6988888888889</v>
      </c>
      <c r="AI59" s="16" t="n">
        <f aca="false">AVERAGE(AI11:AI19)</f>
        <v>44.6433333333333</v>
      </c>
      <c r="AJ59" s="16" t="n">
        <f aca="false">AVERAGE(AJ11:AJ19)</f>
        <v>44.6522222222222</v>
      </c>
      <c r="AK59" s="16" t="n">
        <f aca="false">AVERAGE(AK11:AK19)</f>
        <v>44.7922222222222</v>
      </c>
      <c r="AL59" s="16" t="n">
        <f aca="false">AVERAGE(AL11:AL19)</f>
        <v>44.8433333333333</v>
      </c>
      <c r="AM59" s="16" t="n">
        <f aca="false">AVERAGE(AM11:AM19)</f>
        <v>44.7366666666667</v>
      </c>
      <c r="AN59" s="16" t="n">
        <f aca="false">AVERAGE(AN11:AN19)</f>
        <v>44.7733333333333</v>
      </c>
      <c r="AO59" s="16" t="n">
        <f aca="false">AVERAGE(AO11:AO19)</f>
        <v>44.9333333333333</v>
      </c>
      <c r="AP59" s="16" t="n">
        <f aca="false">AVERAGE(AP11:AP19)</f>
        <v>45.0011111111111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SPL21_t_1</v>
      </c>
      <c r="C61" s="16" t="n">
        <f aca="false">STDEVA(C28:C36)</f>
        <v>0.246133276174879</v>
      </c>
      <c r="D61" s="16" t="n">
        <f aca="false">STDEVA(D28:D36)</f>
        <v>0.118569310591601</v>
      </c>
      <c r="E61" s="16" t="n">
        <f aca="false">STDEVA(E28:E36)</f>
        <v>0.121659064748762</v>
      </c>
      <c r="F61" s="16" t="n">
        <f aca="false">STDEVA(F28:F36)</f>
        <v>0.0824442100916611</v>
      </c>
      <c r="G61" s="16" t="n">
        <f aca="false">STDEVA(G28:G36)</f>
        <v>0.0604692902182918</v>
      </c>
      <c r="H61" s="16" t="n">
        <f aca="false">STDEVA(H28:H36)</f>
        <v>0.0804505276802615</v>
      </c>
      <c r="I61" s="16" t="n">
        <f aca="false">STDEVA(I28:I36)</f>
        <v>0.0591493299836086</v>
      </c>
      <c r="J61" s="16" t="n">
        <f aca="false">STDEVA(J28:J36)</f>
        <v>0.097954319221773</v>
      </c>
      <c r="K61" s="16" t="n">
        <f aca="false">STDEVA(K28:K36)</f>
        <v>0.127854221145264</v>
      </c>
      <c r="L61" s="16" t="n">
        <f aca="false">STDEVA(L28:L36)</f>
        <v>0.140473591911774</v>
      </c>
      <c r="M61" s="16" t="n">
        <f aca="false">STDEVA(M28:M36)</f>
        <v>0.100781944045141</v>
      </c>
      <c r="N61" s="16" t="n">
        <f aca="false">STDEVA(N28:N36)</f>
        <v>0.115211629536192</v>
      </c>
      <c r="O61" s="16" t="n">
        <f aca="false">STDEVA(O28:O36)</f>
        <v>0.219728645908842</v>
      </c>
      <c r="P61" s="16" t="n">
        <f aca="false">STDEVA(P28:P36)</f>
        <v>0.320545425897524</v>
      </c>
      <c r="Q61" s="16" t="n">
        <f aca="false">STDEVA(Q28:Q36)</f>
        <v>0.287623539412743</v>
      </c>
      <c r="R61" s="16" t="n">
        <f aca="false">STDEVA(R28:R36)</f>
        <v>0.27594902172895</v>
      </c>
      <c r="S61" s="16" t="n">
        <f aca="false">STDEVA(S28:S36)</f>
        <v>0.27271212274232</v>
      </c>
      <c r="T61" s="16" t="n">
        <f aca="false">STDEVA(T28:T36)</f>
        <v>0.285423214746094</v>
      </c>
      <c r="U61" s="16" t="n">
        <f aca="false">STDEVA(U28:U36)</f>
        <v>0.291137244352457</v>
      </c>
      <c r="V61" s="16" t="n">
        <f aca="false">STDEVA(V28:V36)</f>
        <v>0.290255721375645</v>
      </c>
      <c r="W61" s="16" t="n">
        <f aca="false">STDEVA(W28:W36)</f>
        <v>0.302814618216504</v>
      </c>
      <c r="X61" s="16" t="n">
        <f aca="false">STDEVA(X28:X36)</f>
        <v>0.303014538487614</v>
      </c>
      <c r="Y61" s="16" t="n">
        <f aca="false">STDEVA(Y28:Y36)</f>
        <v>0.312185494737299</v>
      </c>
      <c r="Z61" s="16" t="n">
        <f aca="false">STDEVA(Z28:Z36)</f>
        <v>0.32090152156571</v>
      </c>
      <c r="AA61" s="16" t="n">
        <f aca="false">STDEVA(AA28:AA36)</f>
        <v>0.311648364945663</v>
      </c>
      <c r="AB61" s="16" t="n">
        <f aca="false">STDEVA(AB28:AB36)</f>
        <v>0.323492180601912</v>
      </c>
      <c r="AC61" s="16" t="n">
        <f aca="false">STDEVA(AC28:AC36)</f>
        <v>0.313086193381408</v>
      </c>
      <c r="AD61" s="16" t="n">
        <f aca="false">STDEVA(AD28:AD36)</f>
        <v>0.319896680048391</v>
      </c>
      <c r="AE61" s="16" t="n">
        <f aca="false">STDEVA(AE28:AE36)</f>
        <v>0.338396795204692</v>
      </c>
      <c r="AF61" s="16" t="n">
        <f aca="false">STDEVA(AF28:AF36)</f>
        <v>0.346508512114936</v>
      </c>
      <c r="AG61" s="16" t="n">
        <f aca="false">STDEVA(AG28:AG36)</f>
        <v>0.331197162502717</v>
      </c>
      <c r="AH61" s="16" t="n">
        <f aca="false">STDEVA(AH28:AH36)</f>
        <v>0.34069744918569</v>
      </c>
      <c r="AI61" s="16" t="n">
        <f aca="false">STDEVA(AI28:AI36)</f>
        <v>0.356166473097372</v>
      </c>
      <c r="AJ61" s="16" t="n">
        <f aca="false">STDEVA(AJ28:AJ36)</f>
        <v>0.344693037488792</v>
      </c>
      <c r="AK61" s="16" t="n">
        <f aca="false">STDEVA(AK28:AK36)</f>
        <v>0.356025814753921</v>
      </c>
      <c r="AL61" s="16" t="n">
        <f aca="false">STDEVA(AL28:AL36)</f>
        <v>0.373065800346748</v>
      </c>
      <c r="AM61" s="16" t="n">
        <f aca="false">STDEVA(AM28:AM36)</f>
        <v>0.35429517051592</v>
      </c>
      <c r="AN61" s="16" t="n">
        <f aca="false">STDEVA(AN28:AN36)</f>
        <v>0.348264460783063</v>
      </c>
      <c r="AO61" s="16" t="n">
        <f aca="false">STDEVA(AO28:AO36)</f>
        <v>0.370557341862909</v>
      </c>
      <c r="AP61" s="16" t="n">
        <f aca="false">STDEVA(AP28:AP36)</f>
        <v>0.382160028809832</v>
      </c>
    </row>
    <row r="62" customFormat="false" ht="15" hidden="false" customHeight="false" outlineLevel="0" collapsed="false">
      <c r="A62" s="16" t="s">
        <v>298</v>
      </c>
      <c r="B62" s="16" t="str">
        <f aca="false">A2</f>
        <v>SPL21_t_1</v>
      </c>
      <c r="C62" s="16" t="n">
        <f aca="false">STDEVA(C11:C19)</f>
        <v>0.0453075907302273</v>
      </c>
      <c r="D62" s="16" t="n">
        <f aca="false">STDEVA(D11:D19)</f>
        <v>0.0619363472535402</v>
      </c>
      <c r="E62" s="16" t="n">
        <f aca="false">STDEVA(E11:E19)</f>
        <v>0.0785811682275086</v>
      </c>
      <c r="F62" s="16" t="n">
        <f aca="false">STDEVA(F11:F19)</f>
        <v>0.103775933840387</v>
      </c>
      <c r="G62" s="16" t="n">
        <f aca="false">STDEVA(G11:G19)</f>
        <v>0.150259035594462</v>
      </c>
      <c r="H62" s="16" t="n">
        <f aca="false">STDEVA(H11:H19)</f>
        <v>0.179891942874358</v>
      </c>
      <c r="I62" s="16" t="n">
        <f aca="false">STDEVA(I11:I19)</f>
        <v>0.228278582243519</v>
      </c>
      <c r="J62" s="16" t="n">
        <f aca="false">STDEVA(J11:J19)</f>
        <v>0.394873397432646</v>
      </c>
      <c r="K62" s="16" t="n">
        <f aca="false">STDEVA(K11:K19)</f>
        <v>0.67477774118594</v>
      </c>
      <c r="L62" s="16" t="n">
        <f aca="false">STDEVA(L11:L19)</f>
        <v>0.985697722428129</v>
      </c>
      <c r="M62" s="16" t="n">
        <f aca="false">STDEVA(M11:M19)</f>
        <v>1.10155319637521</v>
      </c>
      <c r="N62" s="16" t="n">
        <f aca="false">STDEVA(N11:N19)</f>
        <v>1.69639896381849</v>
      </c>
      <c r="O62" s="16" t="n">
        <f aca="false">STDEVA(O11:O19)</f>
        <v>1.98209134782207</v>
      </c>
      <c r="P62" s="16" t="n">
        <f aca="false">STDEVA(P11:P19)</f>
        <v>1.68291744037285</v>
      </c>
      <c r="Q62" s="16" t="n">
        <f aca="false">STDEVA(Q11:Q19)</f>
        <v>1.55398680818082</v>
      </c>
      <c r="R62" s="16" t="n">
        <f aca="false">STDEVA(R11:R19)</f>
        <v>1.48396522121571</v>
      </c>
      <c r="S62" s="16" t="n">
        <f aca="false">STDEVA(S11:S19)</f>
        <v>1.36447792213726</v>
      </c>
      <c r="T62" s="16" t="n">
        <f aca="false">STDEVA(T11:T19)</f>
        <v>1.49656644059364</v>
      </c>
      <c r="U62" s="16" t="n">
        <f aca="false">STDEVA(U11:U19)</f>
        <v>1.66527858863848</v>
      </c>
      <c r="V62" s="16" t="n">
        <f aca="false">STDEVA(V11:V19)</f>
        <v>1.787235605932</v>
      </c>
      <c r="W62" s="16" t="n">
        <f aca="false">STDEVA(W11:W19)</f>
        <v>1.89815773258646</v>
      </c>
      <c r="X62" s="16" t="n">
        <f aca="false">STDEVA(X11:X19)</f>
        <v>1.99374716997361</v>
      </c>
      <c r="Y62" s="16" t="n">
        <f aca="false">STDEVA(Y11:Y19)</f>
        <v>2.07894270670882</v>
      </c>
      <c r="Z62" s="16" t="n">
        <f aca="false">STDEVA(Z11:Z19)</f>
        <v>2.01978615479736</v>
      </c>
      <c r="AA62" s="16" t="n">
        <f aca="false">STDEVA(AA11:AA19)</f>
        <v>2.00825795155901</v>
      </c>
      <c r="AB62" s="16" t="n">
        <f aca="false">STDEVA(AB11:AB19)</f>
        <v>1.98295234435929</v>
      </c>
      <c r="AC62" s="16" t="n">
        <f aca="false">STDEVA(AC11:AC19)</f>
        <v>1.96991751096334</v>
      </c>
      <c r="AD62" s="16" t="n">
        <f aca="false">STDEVA(AD11:AD19)</f>
        <v>1.97194348578024</v>
      </c>
      <c r="AE62" s="16" t="n">
        <f aca="false">STDEVA(AE11:AE19)</f>
        <v>2.03777315824025</v>
      </c>
      <c r="AF62" s="16" t="n">
        <f aca="false">STDEVA(AF11:AF19)</f>
        <v>2.03343169161013</v>
      </c>
      <c r="AG62" s="16" t="n">
        <f aca="false">STDEVA(AG11:AG19)</f>
        <v>2.0539839337249</v>
      </c>
      <c r="AH62" s="16" t="n">
        <f aca="false">STDEVA(AH11:AH19)</f>
        <v>2.13746604911309</v>
      </c>
      <c r="AI62" s="16" t="n">
        <f aca="false">STDEVA(AI11:AI19)</f>
        <v>2.10273036787887</v>
      </c>
      <c r="AJ62" s="16" t="n">
        <f aca="false">STDEVA(AJ11:AJ19)</f>
        <v>2.08801806612023</v>
      </c>
      <c r="AK62" s="16" t="n">
        <f aca="false">STDEVA(AK11:AK19)</f>
        <v>2.12084757690043</v>
      </c>
      <c r="AL62" s="16" t="n">
        <f aca="false">STDEVA(AL11:AL19)</f>
        <v>2.18478831926574</v>
      </c>
      <c r="AM62" s="16" t="n">
        <f aca="false">STDEVA(AM11:AM19)</f>
        <v>2.13058090670127</v>
      </c>
      <c r="AN62" s="16" t="n">
        <f aca="false">STDEVA(AN11:AN19)</f>
        <v>2.17123236895547</v>
      </c>
      <c r="AO62" s="16" t="n">
        <f aca="false">STDEVA(AO11:AO19)</f>
        <v>2.21180356270624</v>
      </c>
      <c r="AP62" s="16" t="n">
        <f aca="false">STDEVA(AP11:AP19)</f>
        <v>2.30256620124398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SPL21_t_1</v>
      </c>
      <c r="B82" s="16" t="n">
        <f aca="false">SLOPE(I11:M11,I28:M28)</f>
        <v>8.1184414063526</v>
      </c>
      <c r="C82" s="16" t="n">
        <f aca="false">RSQ(H11:L11,H28:L28)</f>
        <v>0.852644686133541</v>
      </c>
    </row>
    <row r="83" customFormat="false" ht="15" hidden="false" customHeight="false" outlineLevel="0" collapsed="false">
      <c r="A83" s="16" t="str">
        <f aca="false">A3</f>
        <v>SPL21_t_1</v>
      </c>
      <c r="B83" s="16" t="n">
        <f aca="false">SLOPE(I12:M12,I29:M29)</f>
        <v>7.67349106428563</v>
      </c>
      <c r="C83" s="16" t="n">
        <f aca="false">RSQ(H12:L12,H29:L29)</f>
        <v>0.864880211159731</v>
      </c>
    </row>
    <row r="84" customFormat="false" ht="15" hidden="false" customHeight="false" outlineLevel="0" collapsed="false">
      <c r="A84" s="16" t="str">
        <f aca="false">A4</f>
        <v>SPL21_t_1</v>
      </c>
      <c r="B84" s="16" t="n">
        <f aca="false">SLOPE(I13:M13,I30:M30)</f>
        <v>8.1589518508741</v>
      </c>
      <c r="C84" s="16" t="n">
        <f aca="false">RSQ(H13:L13,H30:L30)</f>
        <v>0.989302912285236</v>
      </c>
    </row>
    <row r="85" customFormat="false" ht="15" hidden="false" customHeight="false" outlineLevel="0" collapsed="false">
      <c r="A85" s="16" t="str">
        <f aca="false">A5</f>
        <v>SPL21_t_2</v>
      </c>
      <c r="B85" s="16" t="n">
        <f aca="false">SLOPE(I14:M14,I31:M31)</f>
        <v>7.78390787882647</v>
      </c>
      <c r="C85" s="16" t="n">
        <f aca="false">RSQ(H14:L14,H31:L31)</f>
        <v>0.977034478679865</v>
      </c>
    </row>
    <row r="86" customFormat="false" ht="15" hidden="false" customHeight="false" outlineLevel="0" collapsed="false">
      <c r="A86" s="16" t="str">
        <f aca="false">A6</f>
        <v>SPL21_t_2</v>
      </c>
      <c r="B86" s="16" t="n">
        <f aca="false">SLOPE(I15:M15,I32:M32)</f>
        <v>7.95473628124135</v>
      </c>
      <c r="C86" s="16" t="n">
        <f aca="false">RSQ(H15:L15,H32:L32)</f>
        <v>0.975877856182571</v>
      </c>
    </row>
    <row r="87" customFormat="false" ht="15" hidden="false" customHeight="false" outlineLevel="0" collapsed="false">
      <c r="A87" s="16" t="str">
        <f aca="false">A7</f>
        <v>SPL21_t_2</v>
      </c>
      <c r="B87" s="16" t="n">
        <f aca="false">SLOPE(I16:M16,I33:M33)</f>
        <v>7.85648077628977</v>
      </c>
      <c r="C87" s="16" t="n">
        <f aca="false">RSQ(H16:L16,H33:L33)</f>
        <v>0.966365121048018</v>
      </c>
    </row>
    <row r="88" customFormat="false" ht="15" hidden="false" customHeight="false" outlineLevel="0" collapsed="false">
      <c r="A88" s="16" t="str">
        <f aca="false">A8</f>
        <v>SPL21_t_3</v>
      </c>
      <c r="B88" s="16" t="n">
        <f aca="false">SLOPE(I17:M17,I34:M34)</f>
        <v>8.23584585910542</v>
      </c>
      <c r="C88" s="16" t="n">
        <f aca="false">RSQ(H17:L17,H34:L34)</f>
        <v>0.982631825584826</v>
      </c>
    </row>
    <row r="89" customFormat="false" ht="15" hidden="false" customHeight="false" outlineLevel="0" collapsed="false">
      <c r="A89" s="16" t="str">
        <f aca="false">A9</f>
        <v>SPL21_t_3</v>
      </c>
      <c r="B89" s="16" t="n">
        <f aca="false">SLOPE(I18:M18,I35:M35)</f>
        <v>8.71057806762021</v>
      </c>
      <c r="C89" s="16" t="n">
        <f aca="false">RSQ(H18:L18,H35:L35)</f>
        <v>0.98781120585395</v>
      </c>
    </row>
    <row r="90" customFormat="false" ht="15" hidden="false" customHeight="false" outlineLevel="0" collapsed="false">
      <c r="A90" s="16" t="str">
        <f aca="false">A10</f>
        <v>SPL21_t_3</v>
      </c>
      <c r="B90" s="16" t="n">
        <f aca="false">SLOPE(I19:M19,I36:M36)</f>
        <v>8.73746396530191</v>
      </c>
      <c r="C90" s="16" t="n">
        <f aca="false">RSQ(H19:L19,H36:L36)</f>
        <v>0.981416528426838</v>
      </c>
    </row>
    <row r="93" customFormat="false" ht="15" hidden="false" customHeight="false" outlineLevel="0" collapsed="false">
      <c r="A93" s="17"/>
      <c r="B93" s="16" t="n">
        <f aca="false">AVERAGE(B82:B90)</f>
        <v>8.1366552388775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0.379402522086505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" activeCellId="1" sqref="B82:B90 A2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310</v>
      </c>
      <c r="B2" s="16" t="s">
        <v>195</v>
      </c>
      <c r="C2" s="16" t="n">
        <v>-5.27</v>
      </c>
      <c r="D2" s="16" t="n">
        <v>0.36</v>
      </c>
      <c r="E2" s="16" t="n">
        <v>-1.75</v>
      </c>
      <c r="F2" s="16" t="n">
        <v>-3.05</v>
      </c>
      <c r="G2" s="16" t="n">
        <v>-3.63</v>
      </c>
      <c r="H2" s="16" t="n">
        <v>-3.38</v>
      </c>
      <c r="I2" s="16" t="n">
        <v>-3.41</v>
      </c>
      <c r="J2" s="16" t="n">
        <v>-1.06</v>
      </c>
      <c r="K2" s="16" t="n">
        <v>3.61</v>
      </c>
      <c r="L2" s="16" t="n">
        <v>12.2</v>
      </c>
      <c r="M2" s="16" t="n">
        <v>23.2</v>
      </c>
      <c r="N2" s="16" t="n">
        <v>33.88</v>
      </c>
      <c r="O2" s="16" t="n">
        <v>40.84</v>
      </c>
      <c r="P2" s="16" t="n">
        <v>48.37</v>
      </c>
      <c r="Q2" s="16" t="n">
        <v>60.29</v>
      </c>
      <c r="R2" s="16" t="n">
        <v>67.36</v>
      </c>
      <c r="S2" s="16" t="n">
        <v>74.27</v>
      </c>
      <c r="T2" s="16" t="n">
        <v>77.96</v>
      </c>
      <c r="U2" s="16" t="n">
        <v>82.74</v>
      </c>
      <c r="V2" s="16" t="n">
        <v>84.49</v>
      </c>
      <c r="W2" s="16" t="n">
        <v>87</v>
      </c>
      <c r="X2" s="16" t="n">
        <v>90.68</v>
      </c>
      <c r="Y2" s="16" t="n">
        <v>92.03</v>
      </c>
      <c r="Z2" s="16" t="n">
        <v>91.24</v>
      </c>
      <c r="AA2" s="16" t="n">
        <v>94</v>
      </c>
      <c r="AB2" s="16" t="n">
        <v>95.96</v>
      </c>
      <c r="AC2" s="16" t="n">
        <v>95.75</v>
      </c>
      <c r="AD2" s="16" t="n">
        <v>96.68</v>
      </c>
      <c r="AE2" s="16" t="n">
        <v>97.68</v>
      </c>
      <c r="AF2" s="16" t="n">
        <v>99.74</v>
      </c>
      <c r="AG2" s="16" t="n">
        <v>100.49</v>
      </c>
      <c r="AH2" s="16" t="n">
        <v>99.92</v>
      </c>
      <c r="AI2" s="16" t="n">
        <v>101.31</v>
      </c>
      <c r="AJ2" s="16" t="n">
        <v>101.34</v>
      </c>
      <c r="AK2" s="16" t="n">
        <v>102.34</v>
      </c>
      <c r="AL2" s="13" t="n">
        <v>102.99</v>
      </c>
      <c r="AM2" s="13" t="n">
        <v>103.11</v>
      </c>
      <c r="AN2" s="13" t="n">
        <v>103.59</v>
      </c>
      <c r="AO2" s="13" t="n">
        <v>105.26</v>
      </c>
      <c r="AP2" s="13" t="n">
        <v>104.87</v>
      </c>
      <c r="AQ2" s="13" t="n">
        <v>106.1</v>
      </c>
      <c r="AR2" s="13" t="n">
        <v>107.58</v>
      </c>
      <c r="AS2" s="13" t="n">
        <v>108</v>
      </c>
      <c r="AT2" s="13" t="n">
        <v>109.03</v>
      </c>
      <c r="AU2" s="13" t="n">
        <v>109.03</v>
      </c>
      <c r="AV2" s="13" t="n">
        <v>110.16</v>
      </c>
      <c r="AW2" s="13" t="n">
        <v>110.15</v>
      </c>
      <c r="AX2" s="13" t="n">
        <v>110.31</v>
      </c>
      <c r="AY2" s="13" t="n">
        <v>111.34</v>
      </c>
    </row>
    <row r="3" customFormat="false" ht="15" hidden="false" customHeight="false" outlineLevel="0" collapsed="false">
      <c r="A3" s="10" t="s">
        <v>310</v>
      </c>
      <c r="B3" s="16" t="s">
        <v>195</v>
      </c>
      <c r="C3" s="16" t="n">
        <v>-4.68</v>
      </c>
      <c r="D3" s="16" t="n">
        <v>-7.13</v>
      </c>
      <c r="E3" s="16" t="n">
        <v>-8.19</v>
      </c>
      <c r="F3" s="16" t="n">
        <v>-7.93</v>
      </c>
      <c r="G3" s="16" t="n">
        <v>-7.14</v>
      </c>
      <c r="H3" s="16" t="n">
        <v>-5.46</v>
      </c>
      <c r="I3" s="16" t="n">
        <v>-4.21</v>
      </c>
      <c r="J3" s="16" t="n">
        <v>-1.27</v>
      </c>
      <c r="K3" s="16" t="n">
        <v>3.58</v>
      </c>
      <c r="L3" s="16" t="n">
        <v>12.03</v>
      </c>
      <c r="M3" s="16" t="n">
        <v>23.44</v>
      </c>
      <c r="N3" s="16" t="n">
        <v>32.82</v>
      </c>
      <c r="O3" s="16" t="n">
        <v>40.28</v>
      </c>
      <c r="P3" s="16" t="n">
        <v>49.61</v>
      </c>
      <c r="Q3" s="16" t="n">
        <v>60.96</v>
      </c>
      <c r="R3" s="16" t="n">
        <v>71.18</v>
      </c>
      <c r="S3" s="16" t="n">
        <v>76.92</v>
      </c>
      <c r="T3" s="16" t="n">
        <v>83.03</v>
      </c>
      <c r="U3" s="16" t="n">
        <v>87.2</v>
      </c>
      <c r="V3" s="16" t="n">
        <v>87.44</v>
      </c>
      <c r="W3" s="16" t="n">
        <v>89.48</v>
      </c>
      <c r="X3" s="16" t="n">
        <v>92.48</v>
      </c>
      <c r="Y3" s="16" t="n">
        <v>94.16</v>
      </c>
      <c r="Z3" s="16" t="n">
        <v>94.7</v>
      </c>
      <c r="AA3" s="16" t="n">
        <v>96.78</v>
      </c>
      <c r="AB3" s="16" t="n">
        <v>97.08</v>
      </c>
      <c r="AC3" s="16" t="n">
        <v>98.19</v>
      </c>
      <c r="AD3" s="16" t="n">
        <v>98.79</v>
      </c>
      <c r="AE3" s="16" t="n">
        <v>101.22</v>
      </c>
      <c r="AF3" s="16" t="n">
        <v>101.51</v>
      </c>
      <c r="AG3" s="16" t="n">
        <v>101.74</v>
      </c>
      <c r="AH3" s="16" t="n">
        <v>102.81</v>
      </c>
      <c r="AI3" s="16" t="n">
        <v>104.12</v>
      </c>
      <c r="AJ3" s="16" t="n">
        <v>103.14</v>
      </c>
      <c r="AK3" s="16" t="n">
        <v>104.9</v>
      </c>
      <c r="AL3" s="13" t="n">
        <v>105.52</v>
      </c>
      <c r="AM3" s="13" t="n">
        <v>105.51</v>
      </c>
      <c r="AN3" s="13" t="n">
        <v>105.85</v>
      </c>
      <c r="AO3" s="13" t="n">
        <v>107.99</v>
      </c>
      <c r="AP3" s="13" t="n">
        <v>107.51</v>
      </c>
      <c r="AQ3" s="13" t="n">
        <v>108.63</v>
      </c>
      <c r="AR3" s="13" t="n">
        <v>110.21</v>
      </c>
      <c r="AS3" s="13" t="n">
        <v>111</v>
      </c>
      <c r="AT3" s="13" t="n">
        <v>112.1</v>
      </c>
      <c r="AU3" s="13" t="n">
        <v>111.97</v>
      </c>
      <c r="AV3" s="13" t="n">
        <v>112.41</v>
      </c>
      <c r="AW3" s="13" t="n">
        <v>114.51</v>
      </c>
      <c r="AX3" s="13" t="n">
        <v>114.63</v>
      </c>
      <c r="AY3" s="13" t="n">
        <v>115.19</v>
      </c>
    </row>
    <row r="4" customFormat="false" ht="15" hidden="false" customHeight="false" outlineLevel="0" collapsed="false">
      <c r="A4" s="10" t="s">
        <v>310</v>
      </c>
      <c r="B4" s="16" t="s">
        <v>195</v>
      </c>
      <c r="C4" s="16" t="n">
        <v>-2.6</v>
      </c>
      <c r="D4" s="16" t="n">
        <v>-6.08</v>
      </c>
      <c r="E4" s="16" t="n">
        <v>-7.04</v>
      </c>
      <c r="F4" s="16" t="n">
        <v>-6.82</v>
      </c>
      <c r="G4" s="16" t="n">
        <v>-5.89</v>
      </c>
      <c r="H4" s="16" t="n">
        <v>-4.51</v>
      </c>
      <c r="I4" s="16" t="n">
        <v>-3.32</v>
      </c>
      <c r="J4" s="16" t="n">
        <v>-0.41</v>
      </c>
      <c r="K4" s="16" t="n">
        <v>4.4</v>
      </c>
      <c r="L4" s="16" t="n">
        <v>13.19</v>
      </c>
      <c r="M4" s="16" t="n">
        <v>24.69</v>
      </c>
      <c r="N4" s="16" t="n">
        <v>34.3</v>
      </c>
      <c r="O4" s="16" t="n">
        <v>41.72</v>
      </c>
      <c r="P4" s="16" t="n">
        <v>49.9</v>
      </c>
      <c r="Q4" s="16" t="n">
        <v>60.79</v>
      </c>
      <c r="R4" s="16" t="n">
        <v>68.25</v>
      </c>
      <c r="S4" s="16" t="n">
        <v>75.3</v>
      </c>
      <c r="T4" s="16" t="n">
        <v>79.92</v>
      </c>
      <c r="U4" s="16" t="n">
        <v>84.92</v>
      </c>
      <c r="V4" s="16" t="n">
        <v>85.97</v>
      </c>
      <c r="W4" s="16" t="n">
        <v>88.72</v>
      </c>
      <c r="X4" s="16" t="n">
        <v>91.54</v>
      </c>
      <c r="Y4" s="16" t="n">
        <v>93.46</v>
      </c>
      <c r="Z4" s="16" t="n">
        <v>92.65</v>
      </c>
      <c r="AA4" s="16" t="n">
        <v>94.96</v>
      </c>
      <c r="AB4" s="16" t="n">
        <v>95.57</v>
      </c>
      <c r="AC4" s="16" t="n">
        <v>95.92</v>
      </c>
      <c r="AD4" s="16" t="n">
        <v>97.2</v>
      </c>
      <c r="AE4" s="16" t="n">
        <v>99.05</v>
      </c>
      <c r="AF4" s="16" t="n">
        <v>99.88</v>
      </c>
      <c r="AG4" s="16" t="n">
        <v>99.91</v>
      </c>
      <c r="AH4" s="16" t="n">
        <v>100.54</v>
      </c>
      <c r="AI4" s="16" t="n">
        <v>101.46</v>
      </c>
      <c r="AJ4" s="16" t="n">
        <v>101.51</v>
      </c>
      <c r="AK4" s="16" t="n">
        <v>102.99</v>
      </c>
      <c r="AL4" s="13" t="n">
        <v>103.39</v>
      </c>
      <c r="AM4" s="13" t="n">
        <v>102.9</v>
      </c>
      <c r="AN4" s="13" t="n">
        <v>103.31</v>
      </c>
      <c r="AO4" s="13" t="n">
        <v>105.68</v>
      </c>
      <c r="AP4" s="13" t="n">
        <v>104.76</v>
      </c>
      <c r="AQ4" s="13" t="n">
        <v>105.88</v>
      </c>
      <c r="AR4" s="13" t="n">
        <v>106.86</v>
      </c>
      <c r="AS4" s="13" t="n">
        <v>107.62</v>
      </c>
      <c r="AT4" s="13" t="n">
        <v>108.11</v>
      </c>
      <c r="AU4" s="13" t="n">
        <v>107.24</v>
      </c>
      <c r="AV4" s="13" t="n">
        <v>109.48</v>
      </c>
      <c r="AW4" s="13" t="n">
        <v>109.27</v>
      </c>
      <c r="AX4" s="13" t="n">
        <v>109.34</v>
      </c>
      <c r="AY4" s="13" t="n">
        <v>110.78</v>
      </c>
    </row>
    <row r="5" customFormat="false" ht="15" hidden="false" customHeight="false" outlineLevel="0" collapsed="false">
      <c r="A5" s="10" t="s">
        <v>311</v>
      </c>
      <c r="B5" s="16" t="s">
        <v>195</v>
      </c>
      <c r="C5" s="16" t="n">
        <v>6.63</v>
      </c>
      <c r="D5" s="16" t="n">
        <v>3.88</v>
      </c>
      <c r="E5" s="16" t="n">
        <v>2.92</v>
      </c>
      <c r="F5" s="16" t="n">
        <v>2.09</v>
      </c>
      <c r="G5" s="16" t="n">
        <v>0.64</v>
      </c>
      <c r="H5" s="16" t="n">
        <v>0.01</v>
      </c>
      <c r="I5" s="16" t="n">
        <v>-0.4</v>
      </c>
      <c r="J5" s="16" t="n">
        <v>1.3</v>
      </c>
      <c r="K5" s="16" t="n">
        <v>5.71</v>
      </c>
      <c r="L5" s="16" t="n">
        <v>12.22</v>
      </c>
      <c r="M5" s="16" t="n">
        <v>22.11</v>
      </c>
      <c r="N5" s="16" t="n">
        <v>30.42</v>
      </c>
      <c r="O5" s="16" t="n">
        <v>38.15</v>
      </c>
      <c r="P5" s="16" t="n">
        <v>48.25</v>
      </c>
      <c r="Q5" s="16" t="n">
        <v>59.81</v>
      </c>
      <c r="R5" s="16" t="n">
        <v>69.7</v>
      </c>
      <c r="S5" s="16" t="n">
        <v>75.94</v>
      </c>
      <c r="T5" s="16" t="n">
        <v>83.23</v>
      </c>
      <c r="U5" s="16" t="n">
        <v>85.62</v>
      </c>
      <c r="V5" s="16" t="n">
        <v>88.7</v>
      </c>
      <c r="W5" s="16" t="n">
        <v>90.23</v>
      </c>
      <c r="X5" s="16" t="n">
        <v>92.21</v>
      </c>
      <c r="Y5" s="16" t="n">
        <v>93.21</v>
      </c>
      <c r="Z5" s="16" t="n">
        <v>93.72</v>
      </c>
      <c r="AA5" s="16" t="n">
        <v>96.15</v>
      </c>
      <c r="AB5" s="16" t="n">
        <v>95.53</v>
      </c>
      <c r="AC5" s="16" t="n">
        <v>98.67</v>
      </c>
      <c r="AD5" s="16" t="n">
        <v>97.63</v>
      </c>
      <c r="AE5" s="16" t="n">
        <v>98.58</v>
      </c>
      <c r="AF5" s="16" t="n">
        <v>99.78</v>
      </c>
      <c r="AG5" s="16" t="n">
        <v>101.87</v>
      </c>
      <c r="AH5" s="16" t="n">
        <v>101.11</v>
      </c>
      <c r="AI5" s="16" t="n">
        <v>102.37</v>
      </c>
      <c r="AJ5" s="16" t="n">
        <v>103.37</v>
      </c>
      <c r="AK5" s="16" t="n">
        <v>104.65</v>
      </c>
      <c r="AL5" s="13" t="n">
        <v>103.96</v>
      </c>
      <c r="AM5" s="13" t="n">
        <v>105.42</v>
      </c>
      <c r="AN5" s="13" t="n">
        <v>105.81</v>
      </c>
      <c r="AO5" s="13" t="n">
        <v>107.45</v>
      </c>
      <c r="AP5" s="13" t="n">
        <v>108.32</v>
      </c>
      <c r="AQ5" s="13" t="n">
        <v>107.85</v>
      </c>
      <c r="AR5" s="13" t="n">
        <v>107.71</v>
      </c>
      <c r="AS5" s="13" t="n">
        <v>108.26</v>
      </c>
      <c r="AT5" s="13" t="n">
        <v>108.68</v>
      </c>
      <c r="AU5" s="13" t="n">
        <v>108.82</v>
      </c>
      <c r="AV5" s="13" t="n">
        <v>110.26</v>
      </c>
      <c r="AW5" s="13" t="n">
        <v>110.86</v>
      </c>
      <c r="AX5" s="13" t="n">
        <v>112.18</v>
      </c>
      <c r="AY5" s="13" t="n">
        <v>112.05</v>
      </c>
    </row>
    <row r="6" customFormat="false" ht="15" hidden="false" customHeight="false" outlineLevel="0" collapsed="false">
      <c r="A6" s="10" t="s">
        <v>311</v>
      </c>
      <c r="B6" s="16" t="s">
        <v>195</v>
      </c>
      <c r="C6" s="16" t="n">
        <v>1.94</v>
      </c>
      <c r="D6" s="16" t="n">
        <v>-0.66</v>
      </c>
      <c r="E6" s="16" t="n">
        <v>-0.78</v>
      </c>
      <c r="F6" s="16" t="n">
        <v>-0.91</v>
      </c>
      <c r="G6" s="16" t="n">
        <v>-1.63</v>
      </c>
      <c r="H6" s="16" t="n">
        <v>-1.75</v>
      </c>
      <c r="I6" s="16" t="n">
        <v>-1.63</v>
      </c>
      <c r="J6" s="16" t="n">
        <v>0.44</v>
      </c>
      <c r="K6" s="16" t="n">
        <v>5.01</v>
      </c>
      <c r="L6" s="16" t="n">
        <v>11.62</v>
      </c>
      <c r="M6" s="16" t="n">
        <v>22.15</v>
      </c>
      <c r="N6" s="16" t="n">
        <v>30.89</v>
      </c>
      <c r="O6" s="16" t="n">
        <v>39.03</v>
      </c>
      <c r="P6" s="16" t="n">
        <v>48.87</v>
      </c>
      <c r="Q6" s="16" t="n">
        <v>61</v>
      </c>
      <c r="R6" s="16" t="n">
        <v>71</v>
      </c>
      <c r="S6" s="16" t="n">
        <v>79.01</v>
      </c>
      <c r="T6" s="16" t="n">
        <v>85.13</v>
      </c>
      <c r="U6" s="16" t="n">
        <v>90.09</v>
      </c>
      <c r="V6" s="16" t="n">
        <v>94.11</v>
      </c>
      <c r="W6" s="16" t="n">
        <v>97.02</v>
      </c>
      <c r="X6" s="16" t="n">
        <v>99.29</v>
      </c>
      <c r="Y6" s="16" t="n">
        <v>100.5</v>
      </c>
      <c r="Z6" s="16" t="n">
        <v>101.3</v>
      </c>
      <c r="AA6" s="16" t="n">
        <v>103.53</v>
      </c>
      <c r="AB6" s="16" t="n">
        <v>103.15</v>
      </c>
      <c r="AC6" s="16" t="n">
        <v>105.08</v>
      </c>
      <c r="AD6" s="16" t="n">
        <v>104.47</v>
      </c>
      <c r="AE6" s="16" t="n">
        <v>105.96</v>
      </c>
      <c r="AF6" s="16" t="n">
        <v>106.67</v>
      </c>
      <c r="AG6" s="16" t="n">
        <v>108.07</v>
      </c>
      <c r="AH6" s="16" t="n">
        <v>107.22</v>
      </c>
      <c r="AI6" s="16" t="n">
        <v>108.36</v>
      </c>
      <c r="AJ6" s="16" t="n">
        <v>109.29</v>
      </c>
      <c r="AK6" s="16" t="n">
        <v>110.87</v>
      </c>
      <c r="AL6" s="13" t="n">
        <v>110.95</v>
      </c>
      <c r="AM6" s="13" t="n">
        <v>111.49</v>
      </c>
      <c r="AN6" s="13" t="n">
        <v>112.01</v>
      </c>
      <c r="AO6" s="13" t="n">
        <v>114.18</v>
      </c>
      <c r="AP6" s="13" t="n">
        <v>114.41</v>
      </c>
      <c r="AQ6" s="13" t="n">
        <v>113.63</v>
      </c>
      <c r="AR6" s="13" t="n">
        <v>113.99</v>
      </c>
      <c r="AS6" s="13" t="n">
        <v>114.56</v>
      </c>
      <c r="AT6" s="13" t="n">
        <v>114.37</v>
      </c>
      <c r="AU6" s="13" t="n">
        <v>114.95</v>
      </c>
      <c r="AV6" s="13" t="n">
        <v>115.61</v>
      </c>
      <c r="AW6" s="13" t="n">
        <v>115.98</v>
      </c>
      <c r="AX6" s="13" t="n">
        <v>117.37</v>
      </c>
      <c r="AY6" s="13" t="n">
        <v>117.45</v>
      </c>
    </row>
    <row r="7" customFormat="false" ht="15" hidden="false" customHeight="false" outlineLevel="0" collapsed="false">
      <c r="A7" s="10" t="s">
        <v>311</v>
      </c>
      <c r="B7" s="16" t="s">
        <v>195</v>
      </c>
      <c r="C7" s="16" t="n">
        <v>0.95</v>
      </c>
      <c r="D7" s="16" t="n">
        <v>-0.71</v>
      </c>
      <c r="E7" s="16" t="n">
        <v>-0.77</v>
      </c>
      <c r="F7" s="16" t="n">
        <v>-0.78</v>
      </c>
      <c r="G7" s="16" t="n">
        <v>-1.15</v>
      </c>
      <c r="H7" s="16" t="n">
        <v>-0.96</v>
      </c>
      <c r="I7" s="16" t="n">
        <v>-0.95</v>
      </c>
      <c r="J7" s="16" t="n">
        <v>1.15</v>
      </c>
      <c r="K7" s="16" t="n">
        <v>5.3</v>
      </c>
      <c r="L7" s="16" t="n">
        <v>11.35</v>
      </c>
      <c r="M7" s="16" t="n">
        <v>22.35</v>
      </c>
      <c r="N7" s="16" t="n">
        <v>30.54</v>
      </c>
      <c r="O7" s="16" t="n">
        <v>40.55</v>
      </c>
      <c r="P7" s="16" t="n">
        <v>52.33</v>
      </c>
      <c r="Q7" s="16" t="n">
        <v>65.05</v>
      </c>
      <c r="R7" s="16" t="n">
        <v>74.56</v>
      </c>
      <c r="S7" s="16" t="n">
        <v>82.33</v>
      </c>
      <c r="T7" s="16" t="n">
        <v>89.62</v>
      </c>
      <c r="U7" s="16" t="n">
        <v>93.96</v>
      </c>
      <c r="V7" s="16" t="n">
        <v>99.26</v>
      </c>
      <c r="W7" s="16" t="n">
        <v>101.8</v>
      </c>
      <c r="X7" s="16" t="n">
        <v>104.38</v>
      </c>
      <c r="Y7" s="16" t="n">
        <v>105.63</v>
      </c>
      <c r="Z7" s="16" t="n">
        <v>106.76</v>
      </c>
      <c r="AA7" s="16" t="n">
        <v>108.64</v>
      </c>
      <c r="AB7" s="16" t="n">
        <v>108.59</v>
      </c>
      <c r="AC7" s="16" t="n">
        <v>110.68</v>
      </c>
      <c r="AD7" s="16" t="n">
        <v>110.18</v>
      </c>
      <c r="AE7" s="16" t="n">
        <v>111.16</v>
      </c>
      <c r="AF7" s="16" t="n">
        <v>112.88</v>
      </c>
      <c r="AG7" s="16" t="n">
        <v>114.58</v>
      </c>
      <c r="AH7" s="16" t="n">
        <v>113.6</v>
      </c>
      <c r="AI7" s="16" t="n">
        <v>115.06</v>
      </c>
      <c r="AJ7" s="16" t="n">
        <v>116.03</v>
      </c>
      <c r="AK7" s="16" t="n">
        <v>117.83</v>
      </c>
      <c r="AL7" s="13" t="n">
        <v>117.48</v>
      </c>
      <c r="AM7" s="13" t="n">
        <v>118.21</v>
      </c>
      <c r="AN7" s="13" t="n">
        <v>118.42</v>
      </c>
      <c r="AO7" s="13" t="n">
        <v>121.01</v>
      </c>
      <c r="AP7" s="13" t="n">
        <v>121.15</v>
      </c>
      <c r="AQ7" s="13" t="n">
        <v>121.32</v>
      </c>
      <c r="AR7" s="13" t="n">
        <v>120.68</v>
      </c>
      <c r="AS7" s="13" t="n">
        <v>121.41</v>
      </c>
      <c r="AT7" s="13" t="n">
        <v>121.92</v>
      </c>
      <c r="AU7" s="13" t="n">
        <v>122.49</v>
      </c>
      <c r="AV7" s="13" t="n">
        <v>123.27</v>
      </c>
      <c r="AW7" s="13" t="n">
        <v>124.6</v>
      </c>
      <c r="AX7" s="13" t="n">
        <v>125.81</v>
      </c>
      <c r="AY7" s="13" t="n">
        <v>126.13</v>
      </c>
    </row>
    <row r="8" customFormat="false" ht="15" hidden="false" customHeight="false" outlineLevel="0" collapsed="false">
      <c r="A8" s="10" t="s">
        <v>312</v>
      </c>
      <c r="B8" s="16" t="s">
        <v>195</v>
      </c>
      <c r="C8" s="16" t="n">
        <v>6.95</v>
      </c>
      <c r="D8" s="16" t="n">
        <v>4.82</v>
      </c>
      <c r="E8" s="16" t="n">
        <v>3.99</v>
      </c>
      <c r="F8" s="16" t="n">
        <v>3.43</v>
      </c>
      <c r="G8" s="16" t="n">
        <v>2.64</v>
      </c>
      <c r="H8" s="16" t="n">
        <v>1.49</v>
      </c>
      <c r="I8" s="16" t="n">
        <v>1.85</v>
      </c>
      <c r="J8" s="16" t="n">
        <v>4.73</v>
      </c>
      <c r="K8" s="16" t="n">
        <v>10.14</v>
      </c>
      <c r="L8" s="16" t="n">
        <v>19.42</v>
      </c>
      <c r="M8" s="16" t="n">
        <v>28.89</v>
      </c>
      <c r="N8" s="16" t="n">
        <v>39.92</v>
      </c>
      <c r="O8" s="16" t="n">
        <v>45.58</v>
      </c>
      <c r="P8" s="16" t="n">
        <v>55.69</v>
      </c>
      <c r="Q8" s="16" t="n">
        <v>66.37</v>
      </c>
      <c r="R8" s="16" t="n">
        <v>73.32</v>
      </c>
      <c r="S8" s="16" t="n">
        <v>78.6</v>
      </c>
      <c r="T8" s="16" t="n">
        <v>83.41</v>
      </c>
      <c r="U8" s="16" t="n">
        <v>87.16</v>
      </c>
      <c r="V8" s="16" t="n">
        <v>87.91</v>
      </c>
      <c r="W8" s="16" t="n">
        <v>89.75</v>
      </c>
      <c r="X8" s="16" t="n">
        <v>90.98</v>
      </c>
      <c r="Y8" s="16" t="n">
        <v>91.65</v>
      </c>
      <c r="Z8" s="16" t="n">
        <v>94.48</v>
      </c>
      <c r="AA8" s="16" t="n">
        <v>94.63</v>
      </c>
      <c r="AB8" s="16" t="n">
        <v>95.16</v>
      </c>
      <c r="AC8" s="16" t="n">
        <v>96.54</v>
      </c>
      <c r="AD8" s="16" t="n">
        <v>96.94</v>
      </c>
      <c r="AE8" s="16" t="n">
        <v>97.86</v>
      </c>
      <c r="AF8" s="16" t="n">
        <v>98.52</v>
      </c>
      <c r="AG8" s="16" t="n">
        <v>97.85</v>
      </c>
      <c r="AH8" s="16" t="n">
        <v>98.29</v>
      </c>
      <c r="AI8" s="16" t="n">
        <v>101.8</v>
      </c>
      <c r="AJ8" s="16" t="n">
        <v>100.53</v>
      </c>
      <c r="AK8" s="16" t="n">
        <v>100.47</v>
      </c>
      <c r="AL8" s="13" t="n">
        <v>100.66</v>
      </c>
      <c r="AM8" s="13" t="n">
        <v>100.44</v>
      </c>
      <c r="AN8" s="13" t="n">
        <v>101.24</v>
      </c>
      <c r="AO8" s="13" t="n">
        <v>102.87</v>
      </c>
      <c r="AP8" s="13" t="n">
        <v>102.48</v>
      </c>
      <c r="AQ8" s="13" t="n">
        <v>103.54</v>
      </c>
      <c r="AR8" s="13" t="n">
        <v>103.67</v>
      </c>
    </row>
    <row r="9" customFormat="false" ht="15" hidden="false" customHeight="false" outlineLevel="0" collapsed="false">
      <c r="A9" s="10" t="s">
        <v>312</v>
      </c>
      <c r="B9" s="16" t="s">
        <v>195</v>
      </c>
      <c r="C9" s="16" t="n">
        <v>4.66</v>
      </c>
      <c r="D9" s="16" t="n">
        <v>-1.02</v>
      </c>
      <c r="E9" s="16" t="n">
        <v>-1.39</v>
      </c>
      <c r="F9" s="16" t="n">
        <v>-1.44</v>
      </c>
      <c r="G9" s="16" t="n">
        <v>-1.94</v>
      </c>
      <c r="H9" s="16" t="n">
        <v>-2.49</v>
      </c>
      <c r="I9" s="16" t="n">
        <v>-1.49</v>
      </c>
      <c r="J9" s="16" t="n">
        <v>1.45</v>
      </c>
      <c r="K9" s="16" t="n">
        <v>5.63</v>
      </c>
      <c r="L9" s="16" t="n">
        <v>14.23</v>
      </c>
      <c r="M9" s="16" t="n">
        <v>23.59</v>
      </c>
      <c r="N9" s="16" t="n">
        <v>32.91</v>
      </c>
      <c r="O9" s="16" t="n">
        <v>40.3</v>
      </c>
      <c r="P9" s="16" t="n">
        <v>50.03</v>
      </c>
      <c r="Q9" s="16" t="n">
        <v>61.24</v>
      </c>
      <c r="R9" s="16" t="n">
        <v>68.45</v>
      </c>
      <c r="S9" s="16" t="n">
        <v>77.28</v>
      </c>
      <c r="T9" s="16" t="n">
        <v>84.03</v>
      </c>
      <c r="U9" s="16" t="n">
        <v>88.91</v>
      </c>
      <c r="V9" s="16" t="n">
        <v>91.5</v>
      </c>
      <c r="W9" s="16" t="n">
        <v>93.62</v>
      </c>
      <c r="X9" s="16" t="n">
        <v>96.02</v>
      </c>
      <c r="Y9" s="16" t="n">
        <v>96.93</v>
      </c>
      <c r="Z9" s="16" t="n">
        <v>98.62</v>
      </c>
      <c r="AA9" s="16" t="n">
        <v>99.68</v>
      </c>
      <c r="AB9" s="16" t="n">
        <v>99.84</v>
      </c>
      <c r="AC9" s="16" t="n">
        <v>100.5</v>
      </c>
      <c r="AD9" s="16" t="n">
        <v>102.34</v>
      </c>
      <c r="AE9" s="16" t="n">
        <v>102.86</v>
      </c>
      <c r="AF9" s="16" t="n">
        <v>102.94</v>
      </c>
      <c r="AG9" s="16" t="n">
        <v>103.65</v>
      </c>
      <c r="AH9" s="16" t="n">
        <v>104</v>
      </c>
      <c r="AI9" s="16" t="n">
        <v>104.89</v>
      </c>
      <c r="AJ9" s="16" t="n">
        <v>105.16</v>
      </c>
      <c r="AK9" s="16" t="n">
        <v>105.48</v>
      </c>
      <c r="AL9" s="13" t="n">
        <v>105.57</v>
      </c>
      <c r="AM9" s="13" t="n">
        <v>106.84</v>
      </c>
      <c r="AN9" s="13" t="n">
        <v>107.17</v>
      </c>
      <c r="AO9" s="13" t="n">
        <v>109.01</v>
      </c>
      <c r="AP9" s="13" t="n">
        <v>108.81</v>
      </c>
      <c r="AQ9" s="13" t="n">
        <v>109.33</v>
      </c>
      <c r="AR9" s="13" t="n">
        <v>109.88</v>
      </c>
    </row>
    <row r="10" customFormat="false" ht="15" hidden="false" customHeight="false" outlineLevel="0" collapsed="false">
      <c r="A10" s="10" t="s">
        <v>312</v>
      </c>
      <c r="B10" s="16" t="s">
        <v>195</v>
      </c>
      <c r="C10" s="16" t="n">
        <v>2.08</v>
      </c>
      <c r="D10" s="16" t="n">
        <v>-2.54</v>
      </c>
      <c r="E10" s="16" t="n">
        <v>-2.84</v>
      </c>
      <c r="F10" s="16" t="n">
        <v>-2.81</v>
      </c>
      <c r="G10" s="16" t="n">
        <v>-2.54</v>
      </c>
      <c r="H10" s="16" t="n">
        <v>-2.2</v>
      </c>
      <c r="I10" s="16" t="n">
        <v>-1.09</v>
      </c>
      <c r="J10" s="16" t="n">
        <v>2.16</v>
      </c>
      <c r="K10" s="16" t="n">
        <v>6.82</v>
      </c>
      <c r="L10" s="16" t="n">
        <v>15.84</v>
      </c>
      <c r="M10" s="16" t="n">
        <v>26.02</v>
      </c>
      <c r="N10" s="16" t="n">
        <v>35.35</v>
      </c>
      <c r="O10" s="16" t="n">
        <v>42.41</v>
      </c>
      <c r="P10" s="16" t="n">
        <v>51.98</v>
      </c>
      <c r="Q10" s="16" t="n">
        <v>63.07</v>
      </c>
      <c r="R10" s="16" t="n">
        <v>71.1</v>
      </c>
      <c r="S10" s="16" t="n">
        <v>83.85</v>
      </c>
      <c r="T10" s="16" t="n">
        <v>89.27</v>
      </c>
      <c r="U10" s="16" t="n">
        <v>95</v>
      </c>
      <c r="V10" s="16" t="n">
        <v>97.42</v>
      </c>
      <c r="W10" s="16" t="n">
        <v>99.23</v>
      </c>
      <c r="X10" s="16" t="n">
        <v>101.48</v>
      </c>
      <c r="Y10" s="16" t="n">
        <v>102.65</v>
      </c>
      <c r="Z10" s="16" t="n">
        <v>104.86</v>
      </c>
      <c r="AA10" s="16" t="n">
        <v>105.04</v>
      </c>
      <c r="AB10" s="16" t="n">
        <v>106.12</v>
      </c>
      <c r="AC10" s="16" t="n">
        <v>106.84</v>
      </c>
      <c r="AD10" s="16" t="n">
        <v>108.79</v>
      </c>
      <c r="AE10" s="16" t="n">
        <v>109.21</v>
      </c>
      <c r="AF10" s="16" t="n">
        <v>109.11</v>
      </c>
      <c r="AG10" s="16" t="n">
        <v>109.91</v>
      </c>
      <c r="AH10" s="16" t="n">
        <v>110.43</v>
      </c>
      <c r="AI10" s="16" t="n">
        <v>111.74</v>
      </c>
      <c r="AJ10" s="16" t="n">
        <v>112.44</v>
      </c>
      <c r="AK10" s="16" t="n">
        <v>112.1</v>
      </c>
      <c r="AL10" s="13" t="n">
        <v>113.28</v>
      </c>
      <c r="AM10" s="13" t="n">
        <v>113.3</v>
      </c>
      <c r="AN10" s="13" t="n">
        <v>114.67</v>
      </c>
      <c r="AO10" s="13" t="n">
        <v>116.38</v>
      </c>
      <c r="AP10" s="13" t="n">
        <v>116.25</v>
      </c>
      <c r="AQ10" s="13" t="n">
        <v>117.13</v>
      </c>
      <c r="AR10" s="13" t="n">
        <v>117.56</v>
      </c>
    </row>
    <row r="11" customFormat="false" ht="15.75" hidden="false" customHeight="true" outlineLevel="0" collapsed="false">
      <c r="A11" s="10" t="s">
        <v>310</v>
      </c>
      <c r="B11" s="16" t="s">
        <v>275</v>
      </c>
      <c r="C11" s="16" t="n">
        <v>1.77</v>
      </c>
      <c r="D11" s="16" t="n">
        <v>1.68</v>
      </c>
      <c r="E11" s="16" t="n">
        <v>1.88</v>
      </c>
      <c r="F11" s="16" t="n">
        <v>2.35</v>
      </c>
      <c r="G11" s="16" t="n">
        <v>3.25</v>
      </c>
      <c r="H11" s="16" t="n">
        <v>4.28</v>
      </c>
      <c r="I11" s="16" t="n">
        <v>5.61</v>
      </c>
      <c r="J11" s="16" t="n">
        <v>7.39</v>
      </c>
      <c r="K11" s="16" t="n">
        <v>9.86</v>
      </c>
      <c r="L11" s="16" t="n">
        <v>13</v>
      </c>
      <c r="M11" s="16" t="n">
        <v>17.14</v>
      </c>
      <c r="N11" s="16" t="n">
        <v>22.32</v>
      </c>
      <c r="O11" s="16" t="n">
        <v>29.21</v>
      </c>
      <c r="P11" s="16" t="n">
        <v>36.16</v>
      </c>
      <c r="Q11" s="16" t="n">
        <v>41.5</v>
      </c>
      <c r="R11" s="16" t="n">
        <v>45.11</v>
      </c>
      <c r="S11" s="16" t="n">
        <v>46.92</v>
      </c>
      <c r="T11" s="16" t="n">
        <v>48.23</v>
      </c>
      <c r="U11" s="16" t="n">
        <v>48.61</v>
      </c>
      <c r="V11" s="16" t="n">
        <v>48.33</v>
      </c>
      <c r="W11" s="16" t="n">
        <v>48.18</v>
      </c>
      <c r="X11" s="16" t="n">
        <v>47.79</v>
      </c>
      <c r="Y11" s="16" t="n">
        <v>47.83</v>
      </c>
      <c r="Z11" s="16" t="n">
        <v>47.24</v>
      </c>
      <c r="AA11" s="16" t="n">
        <v>47.09</v>
      </c>
      <c r="AB11" s="16" t="n">
        <v>47.19</v>
      </c>
      <c r="AC11" s="16" t="n">
        <v>46.75</v>
      </c>
      <c r="AD11" s="16" t="n">
        <v>46.9</v>
      </c>
      <c r="AE11" s="16" t="n">
        <v>46.66</v>
      </c>
      <c r="AF11" s="16" t="n">
        <v>46.52</v>
      </c>
      <c r="AG11" s="16" t="n">
        <v>46.66</v>
      </c>
      <c r="AH11" s="16" t="n">
        <v>46.55</v>
      </c>
      <c r="AI11" s="16" t="n">
        <v>46.39</v>
      </c>
      <c r="AJ11" s="16" t="n">
        <v>46.55</v>
      </c>
      <c r="AK11" s="16" t="n">
        <v>46.46</v>
      </c>
      <c r="AL11" s="13" t="n">
        <v>46.67</v>
      </c>
      <c r="AM11" s="13" t="n">
        <v>46.44</v>
      </c>
      <c r="AN11" s="13" t="n">
        <v>46.6</v>
      </c>
      <c r="AO11" s="13" t="n">
        <v>46.52</v>
      </c>
      <c r="AP11" s="13" t="n">
        <v>46.65</v>
      </c>
      <c r="AQ11" s="13" t="n">
        <v>46.62</v>
      </c>
      <c r="AR11" s="13" t="n">
        <v>46.75</v>
      </c>
      <c r="AS11" s="13" t="n">
        <v>46.63</v>
      </c>
      <c r="AT11" s="13" t="n">
        <v>46.71</v>
      </c>
      <c r="AU11" s="13" t="n">
        <v>46.7</v>
      </c>
      <c r="AV11" s="13" t="n">
        <v>46.81</v>
      </c>
      <c r="AW11" s="13" t="n">
        <v>46.89</v>
      </c>
      <c r="AX11" s="13" t="n">
        <v>46.77</v>
      </c>
      <c r="AY11" s="13" t="n">
        <v>46.95</v>
      </c>
    </row>
    <row r="12" customFormat="false" ht="15" hidden="false" customHeight="false" outlineLevel="0" collapsed="false">
      <c r="A12" s="10" t="s">
        <v>310</v>
      </c>
      <c r="B12" s="16" t="s">
        <v>275</v>
      </c>
      <c r="C12" s="16" t="n">
        <v>1.87</v>
      </c>
      <c r="D12" s="16" t="n">
        <v>1.78</v>
      </c>
      <c r="E12" s="16" t="n">
        <v>1.97</v>
      </c>
      <c r="F12" s="16" t="n">
        <v>2.49</v>
      </c>
      <c r="G12" s="16" t="n">
        <v>3.35</v>
      </c>
      <c r="H12" s="16" t="n">
        <v>4.44</v>
      </c>
      <c r="I12" s="16" t="n">
        <v>5.83</v>
      </c>
      <c r="J12" s="16" t="n">
        <v>7.82</v>
      </c>
      <c r="K12" s="16" t="n">
        <v>10.29</v>
      </c>
      <c r="L12" s="16" t="n">
        <v>13.47</v>
      </c>
      <c r="M12" s="16" t="n">
        <v>17.5</v>
      </c>
      <c r="N12" s="16" t="n">
        <v>22.45</v>
      </c>
      <c r="O12" s="16" t="n">
        <v>29.05</v>
      </c>
      <c r="P12" s="16" t="n">
        <v>35.87</v>
      </c>
      <c r="Q12" s="16" t="n">
        <v>41.78</v>
      </c>
      <c r="R12" s="16" t="n">
        <v>45.52</v>
      </c>
      <c r="S12" s="16" t="n">
        <v>47.63</v>
      </c>
      <c r="T12" s="16" t="n">
        <v>49.02</v>
      </c>
      <c r="U12" s="16" t="n">
        <v>49.29</v>
      </c>
      <c r="V12" s="16" t="n">
        <v>48.89</v>
      </c>
      <c r="W12" s="16" t="n">
        <v>48.57</v>
      </c>
      <c r="X12" s="16" t="n">
        <v>48.61</v>
      </c>
      <c r="Y12" s="16" t="n">
        <v>48.49</v>
      </c>
      <c r="Z12" s="16" t="n">
        <v>48.02</v>
      </c>
      <c r="AA12" s="16" t="n">
        <v>48.04</v>
      </c>
      <c r="AB12" s="16" t="n">
        <v>47.86</v>
      </c>
      <c r="AC12" s="16" t="n">
        <v>47.78</v>
      </c>
      <c r="AD12" s="16" t="n">
        <v>47.71</v>
      </c>
      <c r="AE12" s="16" t="n">
        <v>47.62</v>
      </c>
      <c r="AF12" s="16" t="n">
        <v>47.65</v>
      </c>
      <c r="AG12" s="16" t="n">
        <v>47.65</v>
      </c>
      <c r="AH12" s="16" t="n">
        <v>47.65</v>
      </c>
      <c r="AI12" s="16" t="n">
        <v>47.66</v>
      </c>
      <c r="AJ12" s="16" t="n">
        <v>47.68</v>
      </c>
      <c r="AK12" s="16" t="n">
        <v>47.66</v>
      </c>
      <c r="AL12" s="13" t="n">
        <v>47.8</v>
      </c>
      <c r="AM12" s="13" t="n">
        <v>47.68</v>
      </c>
      <c r="AN12" s="13" t="n">
        <v>47.76</v>
      </c>
      <c r="AO12" s="13" t="n">
        <v>47.87</v>
      </c>
      <c r="AP12" s="13" t="n">
        <v>48.04</v>
      </c>
      <c r="AQ12" s="13" t="n">
        <v>47.95</v>
      </c>
      <c r="AR12" s="13" t="n">
        <v>48.14</v>
      </c>
      <c r="AS12" s="13" t="n">
        <v>48.25</v>
      </c>
      <c r="AT12" s="13" t="n">
        <v>48.16</v>
      </c>
      <c r="AU12" s="13" t="n">
        <v>48.24</v>
      </c>
      <c r="AV12" s="13" t="n">
        <v>48.4</v>
      </c>
      <c r="AW12" s="13" t="n">
        <v>48.4</v>
      </c>
      <c r="AX12" s="13" t="n">
        <v>48.37</v>
      </c>
      <c r="AY12" s="13" t="n">
        <v>48.54</v>
      </c>
    </row>
    <row r="13" customFormat="false" ht="15" hidden="false" customHeight="false" outlineLevel="0" collapsed="false">
      <c r="A13" s="10" t="s">
        <v>310</v>
      </c>
      <c r="B13" s="16" t="s">
        <v>275</v>
      </c>
      <c r="C13" s="16" t="n">
        <v>1.9</v>
      </c>
      <c r="D13" s="16" t="n">
        <v>1.85</v>
      </c>
      <c r="E13" s="16" t="n">
        <v>2.02</v>
      </c>
      <c r="F13" s="16" t="n">
        <v>2.5</v>
      </c>
      <c r="G13" s="16" t="n">
        <v>3.37</v>
      </c>
      <c r="H13" s="16" t="n">
        <v>4.41</v>
      </c>
      <c r="I13" s="16" t="n">
        <v>5.77</v>
      </c>
      <c r="J13" s="16" t="n">
        <v>7.59</v>
      </c>
      <c r="K13" s="16" t="n">
        <v>10.1</v>
      </c>
      <c r="L13" s="16" t="n">
        <v>13.34</v>
      </c>
      <c r="M13" s="16" t="n">
        <v>17.67</v>
      </c>
      <c r="N13" s="16" t="n">
        <v>22.84</v>
      </c>
      <c r="O13" s="16" t="n">
        <v>29.49</v>
      </c>
      <c r="P13" s="16" t="n">
        <v>36.31</v>
      </c>
      <c r="Q13" s="16" t="n">
        <v>41.83</v>
      </c>
      <c r="R13" s="16" t="n">
        <v>45.21</v>
      </c>
      <c r="S13" s="16" t="n">
        <v>47.41</v>
      </c>
      <c r="T13" s="16" t="n">
        <v>48.56</v>
      </c>
      <c r="U13" s="16" t="n">
        <v>48.89</v>
      </c>
      <c r="V13" s="16" t="n">
        <v>48.72</v>
      </c>
      <c r="W13" s="16" t="n">
        <v>48.32</v>
      </c>
      <c r="X13" s="16" t="n">
        <v>48.15</v>
      </c>
      <c r="Y13" s="16" t="n">
        <v>47.83</v>
      </c>
      <c r="Z13" s="16" t="n">
        <v>47.45</v>
      </c>
      <c r="AA13" s="16" t="n">
        <v>47.36</v>
      </c>
      <c r="AB13" s="16" t="n">
        <v>47.23</v>
      </c>
      <c r="AC13" s="16" t="n">
        <v>46.88</v>
      </c>
      <c r="AD13" s="16" t="n">
        <v>46.94</v>
      </c>
      <c r="AE13" s="16" t="n">
        <v>46.86</v>
      </c>
      <c r="AF13" s="16" t="n">
        <v>46.68</v>
      </c>
      <c r="AG13" s="16" t="n">
        <v>46.76</v>
      </c>
      <c r="AH13" s="16" t="n">
        <v>46.67</v>
      </c>
      <c r="AI13" s="16" t="n">
        <v>46.54</v>
      </c>
      <c r="AJ13" s="16" t="n">
        <v>46.56</v>
      </c>
      <c r="AK13" s="16" t="n">
        <v>46.51</v>
      </c>
      <c r="AL13" s="13" t="n">
        <v>46.65</v>
      </c>
      <c r="AM13" s="13" t="n">
        <v>46.45</v>
      </c>
      <c r="AN13" s="13" t="n">
        <v>46.56</v>
      </c>
      <c r="AO13" s="13" t="n">
        <v>46.61</v>
      </c>
      <c r="AP13" s="13" t="n">
        <v>46.7</v>
      </c>
      <c r="AQ13" s="13" t="n">
        <v>46.65</v>
      </c>
      <c r="AR13" s="13" t="n">
        <v>46.63</v>
      </c>
      <c r="AS13" s="13" t="n">
        <v>46.74</v>
      </c>
      <c r="AT13" s="13" t="n">
        <v>46.79</v>
      </c>
      <c r="AU13" s="13" t="n">
        <v>46.78</v>
      </c>
      <c r="AV13" s="13" t="n">
        <v>46.74</v>
      </c>
      <c r="AW13" s="13" t="n">
        <v>46.89</v>
      </c>
      <c r="AX13" s="13" t="n">
        <v>46.76</v>
      </c>
      <c r="AY13" s="13" t="n">
        <v>46.93</v>
      </c>
    </row>
    <row r="14" customFormat="false" ht="15" hidden="false" customHeight="false" outlineLevel="0" collapsed="false">
      <c r="A14" s="10" t="s">
        <v>311</v>
      </c>
      <c r="B14" s="16" t="s">
        <v>275</v>
      </c>
      <c r="C14" s="16" t="n">
        <v>1.68</v>
      </c>
      <c r="D14" s="16" t="n">
        <v>1.67</v>
      </c>
      <c r="E14" s="16" t="n">
        <v>1.84</v>
      </c>
      <c r="F14" s="16" t="n">
        <v>2.18</v>
      </c>
      <c r="G14" s="16" t="n">
        <v>2.78</v>
      </c>
      <c r="H14" s="16" t="n">
        <v>3.82</v>
      </c>
      <c r="I14" s="16" t="n">
        <v>5.09</v>
      </c>
      <c r="J14" s="16" t="n">
        <v>6.73</v>
      </c>
      <c r="K14" s="16" t="n">
        <v>9.08</v>
      </c>
      <c r="L14" s="16" t="n">
        <v>11.98</v>
      </c>
      <c r="M14" s="16" t="n">
        <v>15.88</v>
      </c>
      <c r="N14" s="16" t="n">
        <v>20.91</v>
      </c>
      <c r="O14" s="16" t="n">
        <v>27.45</v>
      </c>
      <c r="P14" s="16" t="n">
        <v>34.26</v>
      </c>
      <c r="Q14" s="16" t="n">
        <v>40.12</v>
      </c>
      <c r="R14" s="16" t="n">
        <v>44.77</v>
      </c>
      <c r="S14" s="16" t="n">
        <v>47.34</v>
      </c>
      <c r="T14" s="16" t="n">
        <v>48.96</v>
      </c>
      <c r="U14" s="16" t="n">
        <v>49.1</v>
      </c>
      <c r="V14" s="16" t="n">
        <v>49.33</v>
      </c>
      <c r="W14" s="16" t="n">
        <v>48.66</v>
      </c>
      <c r="X14" s="16" t="n">
        <v>48.24</v>
      </c>
      <c r="Y14" s="16" t="n">
        <v>48.03</v>
      </c>
      <c r="Z14" s="16" t="n">
        <v>47.8</v>
      </c>
      <c r="AA14" s="16" t="n">
        <v>47.47</v>
      </c>
      <c r="AB14" s="16" t="n">
        <v>47.32</v>
      </c>
      <c r="AC14" s="16" t="n">
        <v>47.49</v>
      </c>
      <c r="AD14" s="16" t="n">
        <v>47.21</v>
      </c>
      <c r="AE14" s="16" t="n">
        <v>46.98</v>
      </c>
      <c r="AF14" s="16" t="n">
        <v>47.09</v>
      </c>
      <c r="AG14" s="16" t="n">
        <v>46.89</v>
      </c>
      <c r="AH14" s="16" t="n">
        <v>47.04</v>
      </c>
      <c r="AI14" s="16" t="n">
        <v>46.9</v>
      </c>
      <c r="AJ14" s="16" t="n">
        <v>47.04</v>
      </c>
      <c r="AK14" s="16" t="n">
        <v>47.23</v>
      </c>
      <c r="AL14" s="13" t="n">
        <v>47.02</v>
      </c>
      <c r="AM14" s="13" t="n">
        <v>47.07</v>
      </c>
      <c r="AN14" s="13" t="n">
        <v>47.14</v>
      </c>
      <c r="AO14" s="13" t="n">
        <v>47.05</v>
      </c>
      <c r="AP14" s="13" t="n">
        <v>47.07</v>
      </c>
      <c r="AQ14" s="13" t="n">
        <v>47.54</v>
      </c>
      <c r="AR14" s="13" t="n">
        <v>47.78</v>
      </c>
      <c r="AS14" s="13" t="n">
        <v>47.49</v>
      </c>
      <c r="AT14" s="13" t="n">
        <v>47.4</v>
      </c>
      <c r="AU14" s="13" t="n">
        <v>47.36</v>
      </c>
      <c r="AV14" s="13" t="n">
        <v>47.34</v>
      </c>
      <c r="AW14" s="13" t="n">
        <v>47.57</v>
      </c>
      <c r="AX14" s="13" t="n">
        <v>47.69</v>
      </c>
      <c r="AY14" s="13" t="n">
        <v>47.61</v>
      </c>
    </row>
    <row r="15" customFormat="false" ht="15" hidden="false" customHeight="false" outlineLevel="0" collapsed="false">
      <c r="A15" s="10" t="s">
        <v>311</v>
      </c>
      <c r="B15" s="16" t="s">
        <v>275</v>
      </c>
      <c r="C15" s="16" t="n">
        <v>1.7</v>
      </c>
      <c r="D15" s="16" t="n">
        <v>1.73</v>
      </c>
      <c r="E15" s="16" t="n">
        <v>1.83</v>
      </c>
      <c r="F15" s="16" t="n">
        <v>2.15</v>
      </c>
      <c r="G15" s="16" t="n">
        <v>2.8</v>
      </c>
      <c r="H15" s="16" t="n">
        <v>3.78</v>
      </c>
      <c r="I15" s="16" t="n">
        <v>5.11</v>
      </c>
      <c r="J15" s="16" t="n">
        <v>6.78</v>
      </c>
      <c r="K15" s="16" t="n">
        <v>9.1</v>
      </c>
      <c r="L15" s="16" t="n">
        <v>12.05</v>
      </c>
      <c r="M15" s="16" t="n">
        <v>16.09</v>
      </c>
      <c r="N15" s="16" t="n">
        <v>21.01</v>
      </c>
      <c r="O15" s="16" t="n">
        <v>27.52</v>
      </c>
      <c r="P15" s="16" t="n">
        <v>34.48</v>
      </c>
      <c r="Q15" s="16" t="n">
        <v>40.73</v>
      </c>
      <c r="R15" s="16" t="n">
        <v>45.49</v>
      </c>
      <c r="S15" s="16" t="n">
        <v>48.34</v>
      </c>
      <c r="T15" s="16" t="n">
        <v>50.3</v>
      </c>
      <c r="U15" s="16" t="n">
        <v>51.16</v>
      </c>
      <c r="V15" s="16" t="n">
        <v>51.42</v>
      </c>
      <c r="W15" s="16" t="n">
        <v>51.37</v>
      </c>
      <c r="X15" s="16" t="n">
        <v>51.16</v>
      </c>
      <c r="Y15" s="16" t="n">
        <v>50.75</v>
      </c>
      <c r="Z15" s="16" t="n">
        <v>50.65</v>
      </c>
      <c r="AA15" s="16" t="n">
        <v>50.5</v>
      </c>
      <c r="AB15" s="16" t="n">
        <v>50.1</v>
      </c>
      <c r="AC15" s="16" t="n">
        <v>49.86</v>
      </c>
      <c r="AD15" s="16" t="n">
        <v>49.72</v>
      </c>
      <c r="AE15" s="16" t="n">
        <v>49.49</v>
      </c>
      <c r="AF15" s="16" t="n">
        <v>49.57</v>
      </c>
      <c r="AG15" s="16" t="n">
        <v>49.29</v>
      </c>
      <c r="AH15" s="16" t="n">
        <v>49.21</v>
      </c>
      <c r="AI15" s="16" t="n">
        <v>49.35</v>
      </c>
      <c r="AJ15" s="16" t="n">
        <v>49.13</v>
      </c>
      <c r="AK15" s="16" t="n">
        <v>49.37</v>
      </c>
      <c r="AL15" s="13" t="n">
        <v>49.27</v>
      </c>
      <c r="AM15" s="13" t="n">
        <v>49.19</v>
      </c>
      <c r="AN15" s="13" t="n">
        <v>49.29</v>
      </c>
      <c r="AO15" s="13" t="n">
        <v>49.16</v>
      </c>
      <c r="AP15" s="13" t="n">
        <v>49.14</v>
      </c>
      <c r="AQ15" s="13" t="n">
        <v>49.51</v>
      </c>
      <c r="AR15" s="13" t="n">
        <v>49.58</v>
      </c>
      <c r="AS15" s="13" t="n">
        <v>49.57</v>
      </c>
      <c r="AT15" s="13" t="n">
        <v>49.18</v>
      </c>
      <c r="AU15" s="13" t="n">
        <v>49.18</v>
      </c>
      <c r="AV15" s="13" t="n">
        <v>49.32</v>
      </c>
      <c r="AW15" s="13" t="n">
        <v>49.29</v>
      </c>
      <c r="AX15" s="13" t="n">
        <v>49.61</v>
      </c>
      <c r="AY15" s="13" t="n">
        <v>49.46</v>
      </c>
    </row>
    <row r="16" customFormat="false" ht="15" hidden="false" customHeight="false" outlineLevel="0" collapsed="false">
      <c r="A16" s="10" t="s">
        <v>311</v>
      </c>
      <c r="B16" s="16" t="s">
        <v>275</v>
      </c>
      <c r="C16" s="16" t="n">
        <v>1.84</v>
      </c>
      <c r="D16" s="16" t="n">
        <v>1.78</v>
      </c>
      <c r="E16" s="16" t="n">
        <v>1.96</v>
      </c>
      <c r="F16" s="16" t="n">
        <v>2.25</v>
      </c>
      <c r="G16" s="16" t="n">
        <v>2.84</v>
      </c>
      <c r="H16" s="16" t="n">
        <v>3.77</v>
      </c>
      <c r="I16" s="16" t="n">
        <v>5.08</v>
      </c>
      <c r="J16" s="16" t="n">
        <v>6.74</v>
      </c>
      <c r="K16" s="16" t="n">
        <v>9.01</v>
      </c>
      <c r="L16" s="16" t="n">
        <v>11.89</v>
      </c>
      <c r="M16" s="16" t="n">
        <v>15.79</v>
      </c>
      <c r="N16" s="16" t="n">
        <v>20.85</v>
      </c>
      <c r="O16" s="16" t="n">
        <v>27.17</v>
      </c>
      <c r="P16" s="16" t="n">
        <v>34.42</v>
      </c>
      <c r="Q16" s="16" t="n">
        <v>41.04</v>
      </c>
      <c r="R16" s="16" t="n">
        <v>46.03</v>
      </c>
      <c r="S16" s="16" t="n">
        <v>49.02</v>
      </c>
      <c r="T16" s="16" t="n">
        <v>51.13</v>
      </c>
      <c r="U16" s="16" t="n">
        <v>52.01</v>
      </c>
      <c r="V16" s="16" t="n">
        <v>52.45</v>
      </c>
      <c r="W16" s="16" t="n">
        <v>52.42</v>
      </c>
      <c r="X16" s="16" t="n">
        <v>52.19</v>
      </c>
      <c r="Y16" s="16" t="n">
        <v>51.91</v>
      </c>
      <c r="Z16" s="16" t="n">
        <v>51.71</v>
      </c>
      <c r="AA16" s="16" t="n">
        <v>51.39</v>
      </c>
      <c r="AB16" s="16" t="n">
        <v>51.24</v>
      </c>
      <c r="AC16" s="16" t="n">
        <v>51.06</v>
      </c>
      <c r="AD16" s="16" t="n">
        <v>50.81</v>
      </c>
      <c r="AE16" s="16" t="n">
        <v>50.66</v>
      </c>
      <c r="AF16" s="16" t="n">
        <v>50.61</v>
      </c>
      <c r="AG16" s="16" t="n">
        <v>50.63</v>
      </c>
      <c r="AH16" s="16" t="n">
        <v>50.67</v>
      </c>
      <c r="AI16" s="16" t="n">
        <v>50.55</v>
      </c>
      <c r="AJ16" s="16" t="n">
        <v>50.49</v>
      </c>
      <c r="AK16" s="16" t="n">
        <v>50.71</v>
      </c>
      <c r="AL16" s="13" t="n">
        <v>50.62</v>
      </c>
      <c r="AM16" s="13" t="n">
        <v>50.7</v>
      </c>
      <c r="AN16" s="13" t="n">
        <v>50.78</v>
      </c>
      <c r="AO16" s="13" t="n">
        <v>50.68</v>
      </c>
      <c r="AP16" s="13" t="n">
        <v>50.95</v>
      </c>
      <c r="AQ16" s="13" t="n">
        <v>51.35</v>
      </c>
      <c r="AR16" s="13" t="n">
        <v>51.53</v>
      </c>
      <c r="AS16" s="13" t="n">
        <v>51.33</v>
      </c>
      <c r="AT16" s="13" t="n">
        <v>51.1</v>
      </c>
      <c r="AU16" s="13" t="n">
        <v>51.13</v>
      </c>
      <c r="AV16" s="13" t="n">
        <v>51.39</v>
      </c>
      <c r="AW16" s="13" t="n">
        <v>51.45</v>
      </c>
      <c r="AX16" s="13" t="n">
        <v>51.64</v>
      </c>
      <c r="AY16" s="13" t="n">
        <v>51.27</v>
      </c>
    </row>
    <row r="17" customFormat="false" ht="15" hidden="false" customHeight="false" outlineLevel="0" collapsed="false">
      <c r="A17" s="10" t="s">
        <v>312</v>
      </c>
      <c r="B17" s="16" t="s">
        <v>275</v>
      </c>
      <c r="C17" s="16" t="n">
        <v>1.54</v>
      </c>
      <c r="D17" s="16" t="n">
        <v>1.49</v>
      </c>
      <c r="E17" s="16" t="n">
        <v>1.72</v>
      </c>
      <c r="F17" s="16" t="n">
        <v>2.16</v>
      </c>
      <c r="G17" s="16" t="n">
        <v>2.94</v>
      </c>
      <c r="H17" s="16" t="n">
        <v>3.91</v>
      </c>
      <c r="I17" s="16" t="n">
        <v>5.25</v>
      </c>
      <c r="J17" s="16" t="n">
        <v>7.04</v>
      </c>
      <c r="K17" s="16" t="n">
        <v>9.51</v>
      </c>
      <c r="L17" s="16" t="n">
        <v>12.81</v>
      </c>
      <c r="M17" s="16" t="n">
        <v>17.12</v>
      </c>
      <c r="N17" s="16" t="n">
        <v>22.29</v>
      </c>
      <c r="O17" s="16" t="n">
        <v>28.86</v>
      </c>
      <c r="P17" s="16" t="n">
        <v>35.37</v>
      </c>
      <c r="Q17" s="16" t="n">
        <v>40.6</v>
      </c>
      <c r="R17" s="16" t="n">
        <v>44.43</v>
      </c>
      <c r="S17" s="16" t="n">
        <v>46.66</v>
      </c>
      <c r="T17" s="16" t="n">
        <v>47.81</v>
      </c>
      <c r="U17" s="16" t="n">
        <v>47.9</v>
      </c>
      <c r="V17" s="16" t="n">
        <v>47.61</v>
      </c>
      <c r="W17" s="16" t="n">
        <v>47.34</v>
      </c>
      <c r="X17" s="16" t="n">
        <v>46.6</v>
      </c>
      <c r="Y17" s="16" t="n">
        <v>46.51</v>
      </c>
      <c r="Z17" s="16" t="n">
        <v>45.86</v>
      </c>
      <c r="AA17" s="16" t="n">
        <v>45.67</v>
      </c>
      <c r="AB17" s="16" t="n">
        <v>45.65</v>
      </c>
      <c r="AC17" s="16" t="n">
        <v>45.76</v>
      </c>
      <c r="AD17" s="16" t="n">
        <v>45.57</v>
      </c>
      <c r="AE17" s="16" t="n">
        <v>45.22</v>
      </c>
      <c r="AF17" s="16" t="n">
        <v>44.96</v>
      </c>
      <c r="AG17" s="16" t="n">
        <v>44.68</v>
      </c>
      <c r="AH17" s="16" t="n">
        <v>45.03</v>
      </c>
      <c r="AI17" s="16" t="n">
        <v>44.76</v>
      </c>
      <c r="AJ17" s="16" t="n">
        <v>44.85</v>
      </c>
      <c r="AK17" s="16" t="n">
        <v>44.77</v>
      </c>
      <c r="AL17" s="13" t="n">
        <v>44.8</v>
      </c>
      <c r="AM17" s="13" t="n">
        <v>44.85</v>
      </c>
      <c r="AN17" s="13" t="n">
        <v>44.45</v>
      </c>
      <c r="AO17" s="13" t="n">
        <v>45.14</v>
      </c>
      <c r="AP17" s="13" t="n">
        <v>45.29</v>
      </c>
      <c r="AQ17" s="13" t="n">
        <v>44.87</v>
      </c>
    </row>
    <row r="18" customFormat="false" ht="15" hidden="false" customHeight="false" outlineLevel="0" collapsed="false">
      <c r="A18" s="10" t="s">
        <v>312</v>
      </c>
      <c r="B18" s="16" t="s">
        <v>275</v>
      </c>
      <c r="C18" s="16" t="n">
        <v>1.54</v>
      </c>
      <c r="D18" s="16" t="n">
        <v>1.51</v>
      </c>
      <c r="E18" s="16" t="n">
        <v>1.71</v>
      </c>
      <c r="F18" s="16" t="n">
        <v>2.16</v>
      </c>
      <c r="G18" s="16" t="n">
        <v>2.94</v>
      </c>
      <c r="H18" s="16" t="n">
        <v>3.89</v>
      </c>
      <c r="I18" s="16" t="n">
        <v>5.22</v>
      </c>
      <c r="J18" s="16" t="n">
        <v>7.03</v>
      </c>
      <c r="K18" s="16" t="n">
        <v>9.46</v>
      </c>
      <c r="L18" s="16" t="n">
        <v>12.67</v>
      </c>
      <c r="M18" s="16" t="n">
        <v>16.99</v>
      </c>
      <c r="N18" s="16" t="n">
        <v>22.29</v>
      </c>
      <c r="O18" s="16" t="n">
        <v>28.87</v>
      </c>
      <c r="P18" s="16" t="n">
        <v>35.34</v>
      </c>
      <c r="Q18" s="16" t="n">
        <v>40.85</v>
      </c>
      <c r="R18" s="16" t="n">
        <v>44.57</v>
      </c>
      <c r="S18" s="16" t="n">
        <v>47.6</v>
      </c>
      <c r="T18" s="16" t="n">
        <v>49.42</v>
      </c>
      <c r="U18" s="16" t="n">
        <v>50.09</v>
      </c>
      <c r="V18" s="16" t="n">
        <v>50.22</v>
      </c>
      <c r="W18" s="16" t="n">
        <v>50.03</v>
      </c>
      <c r="X18" s="16" t="n">
        <v>49.77</v>
      </c>
      <c r="Y18" s="16" t="n">
        <v>49.55</v>
      </c>
      <c r="Z18" s="16" t="n">
        <v>48.97</v>
      </c>
      <c r="AA18" s="16" t="n">
        <v>48.77</v>
      </c>
      <c r="AB18" s="16" t="n">
        <v>48.46</v>
      </c>
      <c r="AC18" s="16" t="n">
        <v>48.4</v>
      </c>
      <c r="AD18" s="16" t="n">
        <v>48.23</v>
      </c>
      <c r="AE18" s="16" t="n">
        <v>48.1</v>
      </c>
      <c r="AF18" s="16" t="n">
        <v>48.08</v>
      </c>
      <c r="AG18" s="16" t="n">
        <v>47.93</v>
      </c>
      <c r="AH18" s="16" t="n">
        <v>47.82</v>
      </c>
      <c r="AI18" s="16" t="n">
        <v>47.74</v>
      </c>
      <c r="AJ18" s="16" t="n">
        <v>47.94</v>
      </c>
      <c r="AK18" s="16" t="n">
        <v>47.84</v>
      </c>
      <c r="AL18" s="13" t="n">
        <v>47.84</v>
      </c>
      <c r="AM18" s="13" t="n">
        <v>47.68</v>
      </c>
      <c r="AN18" s="13" t="n">
        <v>47.7</v>
      </c>
      <c r="AO18" s="13" t="n">
        <v>47.84</v>
      </c>
      <c r="AP18" s="13" t="n">
        <v>47.96</v>
      </c>
      <c r="AQ18" s="13" t="n">
        <v>47.79</v>
      </c>
    </row>
    <row r="19" customFormat="false" ht="15" hidden="false" customHeight="false" outlineLevel="0" collapsed="false">
      <c r="A19" s="10" t="s">
        <v>312</v>
      </c>
      <c r="B19" s="16" t="s">
        <v>275</v>
      </c>
      <c r="C19" s="16" t="n">
        <v>1.61</v>
      </c>
      <c r="D19" s="16" t="n">
        <v>1.6</v>
      </c>
      <c r="E19" s="16" t="n">
        <v>1.76</v>
      </c>
      <c r="F19" s="16" t="n">
        <v>2.23</v>
      </c>
      <c r="G19" s="16" t="n">
        <v>2.97</v>
      </c>
      <c r="H19" s="16" t="n">
        <v>3.98</v>
      </c>
      <c r="I19" s="16" t="n">
        <v>5.34</v>
      </c>
      <c r="J19" s="16" t="n">
        <v>7.19</v>
      </c>
      <c r="K19" s="16" t="n">
        <v>9.67</v>
      </c>
      <c r="L19" s="16" t="n">
        <v>12.97</v>
      </c>
      <c r="M19" s="16" t="n">
        <v>17.21</v>
      </c>
      <c r="N19" s="16" t="n">
        <v>22.25</v>
      </c>
      <c r="O19" s="16" t="n">
        <v>28.74</v>
      </c>
      <c r="P19" s="16" t="n">
        <v>35.35</v>
      </c>
      <c r="Q19" s="16" t="n">
        <v>41.38</v>
      </c>
      <c r="R19" s="16" t="n">
        <v>45.06</v>
      </c>
      <c r="S19" s="16" t="n">
        <v>48.74</v>
      </c>
      <c r="T19" s="16" t="n">
        <v>50.61</v>
      </c>
      <c r="U19" s="16" t="n">
        <v>51.36</v>
      </c>
      <c r="V19" s="16" t="n">
        <v>51.51</v>
      </c>
      <c r="W19" s="16" t="n">
        <v>51.23</v>
      </c>
      <c r="X19" s="16" t="n">
        <v>50.97</v>
      </c>
      <c r="Y19" s="16" t="n">
        <v>50.81</v>
      </c>
      <c r="Z19" s="16" t="n">
        <v>50.26</v>
      </c>
      <c r="AA19" s="16" t="n">
        <v>50.06</v>
      </c>
      <c r="AB19" s="16" t="n">
        <v>49.83</v>
      </c>
      <c r="AC19" s="16" t="n">
        <v>49.8</v>
      </c>
      <c r="AD19" s="16" t="n">
        <v>49.55</v>
      </c>
      <c r="AE19" s="16" t="n">
        <v>49.56</v>
      </c>
      <c r="AF19" s="16" t="n">
        <v>49.47</v>
      </c>
      <c r="AG19" s="16" t="n">
        <v>49.34</v>
      </c>
      <c r="AH19" s="16" t="n">
        <v>49.34</v>
      </c>
      <c r="AI19" s="16" t="n">
        <v>49.37</v>
      </c>
      <c r="AJ19" s="16" t="n">
        <v>49.36</v>
      </c>
      <c r="AK19" s="16" t="n">
        <v>49.39</v>
      </c>
      <c r="AL19" s="13" t="n">
        <v>49.33</v>
      </c>
      <c r="AM19" s="13" t="n">
        <v>49.18</v>
      </c>
      <c r="AN19" s="13" t="n">
        <v>49.47</v>
      </c>
      <c r="AO19" s="13" t="n">
        <v>49.7</v>
      </c>
      <c r="AP19" s="13" t="n">
        <v>49.8</v>
      </c>
      <c r="AQ19" s="13" t="n">
        <v>49.73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Comb_001_1</v>
      </c>
      <c r="C28" s="16" t="n">
        <f aca="false">C2*$B$23+$B$24</f>
        <v>0.0394504907752126</v>
      </c>
      <c r="D28" s="16" t="n">
        <f aca="false">D2*$B$23+$B$24</f>
        <v>0.299817818171156</v>
      </c>
      <c r="E28" s="16" t="n">
        <f aca="false">E2*$B$23+$B$24</f>
        <v>0.202237878418858</v>
      </c>
      <c r="F28" s="16" t="n">
        <f aca="false">F2*$B$23+$B$24</f>
        <v>0.142117536391375</v>
      </c>
      <c r="G28" s="16" t="n">
        <f aca="false">G2*$B$23+$B$24</f>
        <v>0.115294614563729</v>
      </c>
      <c r="H28" s="16" t="n">
        <f aca="false">H2*$B$23+$B$24</f>
        <v>0.126856218799783</v>
      </c>
      <c r="I28" s="16" t="n">
        <f aca="false">I2*$B$23+$B$24</f>
        <v>0.125468826291457</v>
      </c>
      <c r="J28" s="16" t="n">
        <f aca="false">J2*$B$23+$B$24</f>
        <v>0.234147906110368</v>
      </c>
      <c r="K28" s="16" t="n">
        <f aca="false">K2*$B$23+$B$24</f>
        <v>0.450118673239863</v>
      </c>
      <c r="L28" s="16" t="n">
        <f aca="false">L2*$B$23+$B$24</f>
        <v>0.84737539479069</v>
      </c>
      <c r="M28" s="16" t="n">
        <f aca="false">M2*$B$23+$B$24</f>
        <v>1.35608598117708</v>
      </c>
      <c r="N28" s="16" t="n">
        <f aca="false">N2*$B$23+$B$24</f>
        <v>1.84999771414132</v>
      </c>
      <c r="O28" s="16" t="n">
        <f aca="false">O2*$B$23+$B$24</f>
        <v>2.17187277607307</v>
      </c>
      <c r="P28" s="16" t="n">
        <f aca="false">P2*$B$23+$B$24</f>
        <v>2.52010829566303</v>
      </c>
      <c r="Q28" s="16" t="n">
        <f aca="false">Q2*$B$23+$B$24</f>
        <v>3.0713655856381</v>
      </c>
      <c r="R28" s="16" t="n">
        <f aca="false">R2*$B$23+$B$24</f>
        <v>3.39832775343372</v>
      </c>
      <c r="S28" s="16" t="n">
        <f aca="false">S2*$B$23+$B$24</f>
        <v>3.71789049451826</v>
      </c>
      <c r="T28" s="16" t="n">
        <f aca="false">T2*$B$23+$B$24</f>
        <v>3.88853977304242</v>
      </c>
      <c r="U28" s="16" t="n">
        <f aca="false">U2*$B$23+$B$24</f>
        <v>4.10959764603578</v>
      </c>
      <c r="V28" s="16" t="n">
        <f aca="false">V2*$B$23+$B$24</f>
        <v>4.19052887568816</v>
      </c>
      <c r="W28" s="16" t="n">
        <f aca="false">W2*$B$23+$B$24</f>
        <v>4.30660738221815</v>
      </c>
      <c r="X28" s="16" t="n">
        <f aca="false">X2*$B$23+$B$24</f>
        <v>4.47679419657287</v>
      </c>
      <c r="Y28" s="16" t="n">
        <f aca="false">Y2*$B$23+$B$24</f>
        <v>4.53922685944756</v>
      </c>
      <c r="Z28" s="16" t="n">
        <f aca="false">Z2*$B$23+$B$24</f>
        <v>4.50269219006163</v>
      </c>
      <c r="AA28" s="16" t="n">
        <f aca="false">AA2*$B$23+$B$24</f>
        <v>4.63033230082767</v>
      </c>
      <c r="AB28" s="16" t="n">
        <f aca="false">AB2*$B$23+$B$24</f>
        <v>4.72097527803834</v>
      </c>
      <c r="AC28" s="16" t="n">
        <f aca="false">AC2*$B$23+$B$24</f>
        <v>4.71126353048005</v>
      </c>
      <c r="AD28" s="16" t="n">
        <f aca="false">AD2*$B$23+$B$24</f>
        <v>4.75427269823817</v>
      </c>
      <c r="AE28" s="16" t="n">
        <f aca="false">AE2*$B$23+$B$24</f>
        <v>4.80051911518239</v>
      </c>
      <c r="AF28" s="16" t="n">
        <f aca="false">AF2*$B$23+$B$24</f>
        <v>4.89578673408748</v>
      </c>
      <c r="AG28" s="16" t="n">
        <f aca="false">AG2*$B$23+$B$24</f>
        <v>4.93047154679564</v>
      </c>
      <c r="AH28" s="16" t="n">
        <f aca="false">AH2*$B$23+$B$24</f>
        <v>4.90411108913744</v>
      </c>
      <c r="AI28" s="16" t="n">
        <f aca="false">AI2*$B$23+$B$24</f>
        <v>4.9683936086899</v>
      </c>
      <c r="AJ28" s="16" t="n">
        <f aca="false">AJ2*$B$23+$B$24</f>
        <v>4.96978100119823</v>
      </c>
      <c r="AK28" s="16" t="n">
        <f aca="false">AK2*$B$23+$B$24</f>
        <v>5.01602741814244</v>
      </c>
      <c r="AL28" s="16" t="n">
        <f aca="false">AL2*$B$23+$B$24</f>
        <v>5.04608758915618</v>
      </c>
      <c r="AM28" s="16" t="n">
        <f aca="false">AM2*$B$23+$B$24</f>
        <v>5.05163715918949</v>
      </c>
      <c r="AN28" s="16" t="n">
        <f aca="false">AN2*$B$23+$B$24</f>
        <v>5.07383543932271</v>
      </c>
      <c r="AO28" s="16" t="n">
        <f aca="false">AO2*$B$23+$B$24</f>
        <v>5.15106695561956</v>
      </c>
      <c r="AP28" s="16" t="n">
        <f aca="false">AP2*$B$23+$B$24</f>
        <v>5.13303085301131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Comb_001_1</v>
      </c>
      <c r="C29" s="16" t="n">
        <f aca="false">C3*$B$23+$B$24</f>
        <v>0.0667358767723008</v>
      </c>
      <c r="D29" s="16" t="n">
        <f aca="false">D3*$B$23+$B$24</f>
        <v>-0.0465678447410317</v>
      </c>
      <c r="E29" s="16" t="n">
        <f aca="false">E3*$B$23+$B$24</f>
        <v>-0.095589046701902</v>
      </c>
      <c r="F29" s="16" t="n">
        <f aca="false">F3*$B$23+$B$24</f>
        <v>-0.0835649782964055</v>
      </c>
      <c r="G29" s="16" t="n">
        <f aca="false">G3*$B$23+$B$24</f>
        <v>-0.0470303089104738</v>
      </c>
      <c r="H29" s="16" t="n">
        <f aca="false">H3*$B$23+$B$24</f>
        <v>0.0306636715558113</v>
      </c>
      <c r="I29" s="16" t="n">
        <f aca="false">I3*$B$23+$B$24</f>
        <v>0.088471692736083</v>
      </c>
      <c r="J29" s="16" t="n">
        <f aca="false">J3*$B$23+$B$24</f>
        <v>0.224436158552082</v>
      </c>
      <c r="K29" s="16" t="n">
        <f aca="false">K3*$B$23+$B$24</f>
        <v>0.448731280731536</v>
      </c>
      <c r="L29" s="16" t="n">
        <f aca="false">L3*$B$23+$B$24</f>
        <v>0.839513503910173</v>
      </c>
      <c r="M29" s="16" t="n">
        <f aca="false">M3*$B$23+$B$24</f>
        <v>1.36718512124369</v>
      </c>
      <c r="N29" s="16" t="n">
        <f aca="false">N3*$B$23+$B$24</f>
        <v>1.80097651218045</v>
      </c>
      <c r="O29" s="16" t="n">
        <f aca="false">O3*$B$23+$B$24</f>
        <v>2.14597478258431</v>
      </c>
      <c r="P29" s="16" t="n">
        <f aca="false">P3*$B$23+$B$24</f>
        <v>2.57745385267386</v>
      </c>
      <c r="Q29" s="16" t="n">
        <f aca="false">Q3*$B$23+$B$24</f>
        <v>3.10235068499073</v>
      </c>
      <c r="R29" s="16" t="n">
        <f aca="false">R3*$B$23+$B$24</f>
        <v>3.57498906616063</v>
      </c>
      <c r="S29" s="16" t="n">
        <f aca="false">S3*$B$23+$B$24</f>
        <v>3.84044349942044</v>
      </c>
      <c r="T29" s="16" t="n">
        <f aca="false">T3*$B$23+$B$24</f>
        <v>4.1230091069496</v>
      </c>
      <c r="U29" s="16" t="n">
        <f aca="false">U3*$B$23+$B$24</f>
        <v>4.31585666560699</v>
      </c>
      <c r="V29" s="16" t="n">
        <f aca="false">V3*$B$23+$B$24</f>
        <v>4.3269558056736</v>
      </c>
      <c r="W29" s="16" t="n">
        <f aca="false">W3*$B$23+$B$24</f>
        <v>4.42129849623981</v>
      </c>
      <c r="X29" s="16" t="n">
        <f aca="false">X3*$B$23+$B$24</f>
        <v>4.56003774707246</v>
      </c>
      <c r="Y29" s="16" t="n">
        <f aca="false">Y3*$B$23+$B$24</f>
        <v>4.63773172753874</v>
      </c>
      <c r="Z29" s="16" t="n">
        <f aca="false">Z3*$B$23+$B$24</f>
        <v>4.66270479268862</v>
      </c>
      <c r="AA29" s="16" t="n">
        <f aca="false">AA3*$B$23+$B$24</f>
        <v>4.75889733993259</v>
      </c>
      <c r="AB29" s="16" t="n">
        <f aca="false">AB3*$B$23+$B$24</f>
        <v>4.77277126501586</v>
      </c>
      <c r="AC29" s="16" t="n">
        <f aca="false">AC3*$B$23+$B$24</f>
        <v>4.82410478782394</v>
      </c>
      <c r="AD29" s="16" t="n">
        <f aca="false">AD3*$B$23+$B$24</f>
        <v>4.85185263799047</v>
      </c>
      <c r="AE29" s="16" t="n">
        <f aca="false">AE3*$B$23+$B$24</f>
        <v>4.96423143116492</v>
      </c>
      <c r="AF29" s="16" t="n">
        <f aca="false">AF3*$B$23+$B$24</f>
        <v>4.97764289207874</v>
      </c>
      <c r="AG29" s="16" t="n">
        <f aca="false">AG3*$B$23+$B$24</f>
        <v>4.98827956797591</v>
      </c>
      <c r="AH29" s="16" t="n">
        <f aca="false">AH3*$B$23+$B$24</f>
        <v>5.03776323410622</v>
      </c>
      <c r="AI29" s="16" t="n">
        <f aca="false">AI3*$B$23+$B$24</f>
        <v>5.09834604030315</v>
      </c>
      <c r="AJ29" s="16" t="n">
        <f aca="false">AJ3*$B$23+$B$24</f>
        <v>5.05302455169782</v>
      </c>
      <c r="AK29" s="16" t="n">
        <f aca="false">AK3*$B$23+$B$24</f>
        <v>5.13441824551964</v>
      </c>
      <c r="AL29" s="16" t="n">
        <f aca="false">AL3*$B$23+$B$24</f>
        <v>5.16309102402505</v>
      </c>
      <c r="AM29" s="16" t="n">
        <f aca="false">AM3*$B$23+$B$24</f>
        <v>5.16262855985561</v>
      </c>
      <c r="AN29" s="16" t="n">
        <f aca="false">AN3*$B$23+$B$24</f>
        <v>5.17835234161664</v>
      </c>
      <c r="AO29" s="16" t="n">
        <f aca="false">AO3*$B$23+$B$24</f>
        <v>5.27731967387727</v>
      </c>
      <c r="AP29" s="16" t="n">
        <f aca="false">AP3*$B$23+$B$24</f>
        <v>5.25512139374405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Comb_001_1</v>
      </c>
      <c r="C30" s="16" t="n">
        <f aca="false">C4*$B$23+$B$24</f>
        <v>0.162928424016273</v>
      </c>
      <c r="D30" s="16" t="n">
        <f aca="false">D4*$B$23+$B$24</f>
        <v>0.00199089305039651</v>
      </c>
      <c r="E30" s="16" t="n">
        <f aca="false">E4*$B$23+$B$24</f>
        <v>-0.0424056672160521</v>
      </c>
      <c r="F30" s="16" t="n">
        <f aca="false">F4*$B$23+$B$24</f>
        <v>-0.0322314554883243</v>
      </c>
      <c r="G30" s="16" t="n">
        <f aca="false">G4*$B$23+$B$24</f>
        <v>0.0107777122697978</v>
      </c>
      <c r="H30" s="16" t="n">
        <f aca="false">H4*$B$23+$B$24</f>
        <v>0.0745977676528178</v>
      </c>
      <c r="I30" s="16" t="n">
        <f aca="false">I4*$B$23+$B$24</f>
        <v>0.129631003816436</v>
      </c>
      <c r="J30" s="16" t="n">
        <f aca="false">J4*$B$23+$B$24</f>
        <v>0.264208077124109</v>
      </c>
      <c r="K30" s="16" t="n">
        <f aca="false">K4*$B$23+$B$24</f>
        <v>0.486653342625794</v>
      </c>
      <c r="L30" s="16" t="n">
        <f aca="false">L4*$B$23+$B$24</f>
        <v>0.893159347565465</v>
      </c>
      <c r="M30" s="16" t="n">
        <f aca="false">M4*$B$23+$B$24</f>
        <v>1.42499314242396</v>
      </c>
      <c r="N30" s="16" t="n">
        <f aca="false">N4*$B$23+$B$24</f>
        <v>1.86942120925789</v>
      </c>
      <c r="O30" s="16" t="n">
        <f aca="false">O4*$B$23+$B$24</f>
        <v>2.21256962298399</v>
      </c>
      <c r="P30" s="16" t="n">
        <f aca="false">P4*$B$23+$B$24</f>
        <v>2.59086531358768</v>
      </c>
      <c r="Q30" s="16" t="n">
        <f aca="false">Q4*$B$23+$B$24</f>
        <v>3.09448879411021</v>
      </c>
      <c r="R30" s="16" t="n">
        <f aca="false">R4*$B$23+$B$24</f>
        <v>3.43948706451407</v>
      </c>
      <c r="S30" s="16" t="n">
        <f aca="false">S4*$B$23+$B$24</f>
        <v>3.7655243039708</v>
      </c>
      <c r="T30" s="16" t="n">
        <f aca="false">T4*$B$23+$B$24</f>
        <v>3.97918275025309</v>
      </c>
      <c r="U30" s="16" t="n">
        <f aca="false">U4*$B$23+$B$24</f>
        <v>4.21041483497418</v>
      </c>
      <c r="V30" s="16" t="n">
        <f aca="false">V4*$B$23+$B$24</f>
        <v>4.2589735727656</v>
      </c>
      <c r="W30" s="16" t="n">
        <f aca="false">W4*$B$23+$B$24</f>
        <v>4.3861512193622</v>
      </c>
      <c r="X30" s="16" t="n">
        <f aca="false">X4*$B$23+$B$24</f>
        <v>4.51656611514489</v>
      </c>
      <c r="Y30" s="16" t="n">
        <f aca="false">Y4*$B$23+$B$24</f>
        <v>4.60535923567779</v>
      </c>
      <c r="Z30" s="16" t="n">
        <f aca="false">Z4*$B$23+$B$24</f>
        <v>4.56789963795298</v>
      </c>
      <c r="AA30" s="16" t="n">
        <f aca="false">AA4*$B$23+$B$24</f>
        <v>4.67472886109412</v>
      </c>
      <c r="AB30" s="16" t="n">
        <f aca="false">AB4*$B$23+$B$24</f>
        <v>4.70293917543009</v>
      </c>
      <c r="AC30" s="16" t="n">
        <f aca="false">AC4*$B$23+$B$24</f>
        <v>4.71912542136057</v>
      </c>
      <c r="AD30" s="16" t="n">
        <f aca="false">AD4*$B$23+$B$24</f>
        <v>4.77832083504917</v>
      </c>
      <c r="AE30" s="16" t="n">
        <f aca="false">AE4*$B$23+$B$24</f>
        <v>4.86387670639597</v>
      </c>
      <c r="AF30" s="16" t="n">
        <f aca="false">AF4*$B$23+$B$24</f>
        <v>4.90226123245967</v>
      </c>
      <c r="AG30" s="16" t="n">
        <f aca="false">AG4*$B$23+$B$24</f>
        <v>4.90364862496799</v>
      </c>
      <c r="AH30" s="16" t="n">
        <f aca="false">AH4*$B$23+$B$24</f>
        <v>4.93278386764285</v>
      </c>
      <c r="AI30" s="16" t="n">
        <f aca="false">AI4*$B$23+$B$24</f>
        <v>4.97533057123153</v>
      </c>
      <c r="AJ30" s="16" t="n">
        <f aca="false">AJ4*$B$23+$B$24</f>
        <v>4.97764289207874</v>
      </c>
      <c r="AK30" s="16" t="n">
        <f aca="false">AK4*$B$23+$B$24</f>
        <v>5.04608758915618</v>
      </c>
      <c r="AL30" s="16" t="n">
        <f aca="false">AL4*$B$23+$B$24</f>
        <v>5.06458615593387</v>
      </c>
      <c r="AM30" s="16" t="n">
        <f aca="false">AM4*$B$23+$B$24</f>
        <v>5.0419254116312</v>
      </c>
      <c r="AN30" s="16" t="n">
        <f aca="false">AN4*$B$23+$B$24</f>
        <v>5.06088644257833</v>
      </c>
      <c r="AO30" s="16" t="n">
        <f aca="false">AO4*$B$23+$B$24</f>
        <v>5.17049045073613</v>
      </c>
      <c r="AP30" s="16" t="n">
        <f aca="false">AP4*$B$23+$B$24</f>
        <v>5.12794374714745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Comb_001_2</v>
      </c>
      <c r="C31" s="16" t="n">
        <f aca="false">C5*$B$23+$B$24</f>
        <v>0.589782852411399</v>
      </c>
      <c r="D31" s="16" t="n">
        <f aca="false">D5*$B$23+$B$24</f>
        <v>0.462605205814801</v>
      </c>
      <c r="E31" s="16" t="n">
        <f aca="false">E5*$B$23+$B$24</f>
        <v>0.418208645548353</v>
      </c>
      <c r="F31" s="16" t="n">
        <f aca="false">F5*$B$23+$B$24</f>
        <v>0.379824119484652</v>
      </c>
      <c r="G31" s="16" t="n">
        <f aca="false">G5*$B$23+$B$24</f>
        <v>0.312766814915537</v>
      </c>
      <c r="H31" s="16" t="n">
        <f aca="false">H5*$B$23+$B$24</f>
        <v>0.28363157224068</v>
      </c>
      <c r="I31" s="16" t="n">
        <f aca="false">I5*$B$23+$B$24</f>
        <v>0.264670541293551</v>
      </c>
      <c r="J31" s="16" t="n">
        <f aca="false">J5*$B$23+$B$24</f>
        <v>0.343289450098721</v>
      </c>
      <c r="K31" s="16" t="n">
        <f aca="false">K5*$B$23+$B$24</f>
        <v>0.547236148822719</v>
      </c>
      <c r="L31" s="16" t="n">
        <f aca="false">L5*$B$23+$B$24</f>
        <v>0.848300323129574</v>
      </c>
      <c r="M31" s="16" t="n">
        <f aca="false">M5*$B$23+$B$24</f>
        <v>1.30567738670788</v>
      </c>
      <c r="N31" s="16" t="n">
        <f aca="false">N5*$B$23+$B$24</f>
        <v>1.68998511151433</v>
      </c>
      <c r="O31" s="16" t="n">
        <f aca="false">O5*$B$23+$B$24</f>
        <v>2.04746991449313</v>
      </c>
      <c r="P31" s="16" t="n">
        <f aca="false">P5*$B$23+$B$24</f>
        <v>2.51455872562973</v>
      </c>
      <c r="Q31" s="16" t="n">
        <f aca="false">Q5*$B$23+$B$24</f>
        <v>3.04916730550488</v>
      </c>
      <c r="R31" s="16" t="n">
        <f aca="false">R5*$B$23+$B$24</f>
        <v>3.50654436908319</v>
      </c>
      <c r="S31" s="16" t="n">
        <f aca="false">S5*$B$23+$B$24</f>
        <v>3.7951220108151</v>
      </c>
      <c r="T31" s="16" t="n">
        <f aca="false">T5*$B$23+$B$24</f>
        <v>4.13225839033845</v>
      </c>
      <c r="U31" s="16" t="n">
        <f aca="false">U5*$B$23+$B$24</f>
        <v>4.24278732683513</v>
      </c>
      <c r="V31" s="16" t="n">
        <f aca="false">V5*$B$23+$B$24</f>
        <v>4.38522629102332</v>
      </c>
      <c r="W31" s="16" t="n">
        <f aca="false">W5*$B$23+$B$24</f>
        <v>4.45598330894797</v>
      </c>
      <c r="X31" s="16" t="n">
        <f aca="false">X5*$B$23+$B$24</f>
        <v>4.54755121449752</v>
      </c>
      <c r="Y31" s="16" t="n">
        <f aca="false">Y5*$B$23+$B$24</f>
        <v>4.59379763144174</v>
      </c>
      <c r="Z31" s="16" t="n">
        <f aca="false">Z5*$B$23+$B$24</f>
        <v>4.61738330408329</v>
      </c>
      <c r="AA31" s="16" t="n">
        <f aca="false">AA5*$B$23+$B$24</f>
        <v>4.72976209725774</v>
      </c>
      <c r="AB31" s="16" t="n">
        <f aca="false">AB5*$B$23+$B$24</f>
        <v>4.70108931875232</v>
      </c>
      <c r="AC31" s="16" t="n">
        <f aca="false">AC5*$B$23+$B$24</f>
        <v>4.84630306795716</v>
      </c>
      <c r="AD31" s="16" t="n">
        <f aca="false">AD5*$B$23+$B$24</f>
        <v>4.79820679433518</v>
      </c>
      <c r="AE31" s="16" t="n">
        <f aca="false">AE5*$B$23+$B$24</f>
        <v>4.84214089043218</v>
      </c>
      <c r="AF31" s="16" t="n">
        <f aca="false">AF5*$B$23+$B$24</f>
        <v>4.89763659076525</v>
      </c>
      <c r="AG31" s="16" t="n">
        <f aca="false">AG5*$B$23+$B$24</f>
        <v>4.99429160217866</v>
      </c>
      <c r="AH31" s="16" t="n">
        <f aca="false">AH5*$B$23+$B$24</f>
        <v>4.95914432530105</v>
      </c>
      <c r="AI31" s="16" t="n">
        <f aca="false">AI5*$B$23+$B$24</f>
        <v>5.01741481065077</v>
      </c>
      <c r="AJ31" s="16" t="n">
        <f aca="false">AJ5*$B$23+$B$24</f>
        <v>5.06366122759499</v>
      </c>
      <c r="AK31" s="16" t="n">
        <f aca="false">AK5*$B$23+$B$24</f>
        <v>5.12285664128358</v>
      </c>
      <c r="AL31" s="16" t="n">
        <f aca="false">AL5*$B$23+$B$24</f>
        <v>5.09094661359207</v>
      </c>
      <c r="AM31" s="16" t="n">
        <f aca="false">AM5*$B$23+$B$24</f>
        <v>5.15846638233063</v>
      </c>
      <c r="AN31" s="16" t="n">
        <f aca="false">AN5*$B$23+$B$24</f>
        <v>5.17650248493888</v>
      </c>
      <c r="AO31" s="16" t="n">
        <f aca="false">AO5*$B$23+$B$24</f>
        <v>5.25234660872739</v>
      </c>
      <c r="AP31" s="16" t="n">
        <f aca="false">AP5*$B$23+$B$24</f>
        <v>5.29258099146886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Comb_001_2</v>
      </c>
      <c r="C32" s="16" t="n">
        <f aca="false">C6*$B$23+$B$24</f>
        <v>0.37288715694302</v>
      </c>
      <c r="D32" s="16" t="n">
        <f aca="false">D6*$B$23+$B$24</f>
        <v>0.252646472888055</v>
      </c>
      <c r="E32" s="16" t="n">
        <f aca="false">E6*$B$23+$B$24</f>
        <v>0.247096902854748</v>
      </c>
      <c r="F32" s="16" t="n">
        <f aca="false">F6*$B$23+$B$24</f>
        <v>0.241084868652</v>
      </c>
      <c r="G32" s="16" t="n">
        <f aca="false">G6*$B$23+$B$24</f>
        <v>0.207787448452164</v>
      </c>
      <c r="H32" s="16" t="n">
        <f aca="false">H6*$B$23+$B$24</f>
        <v>0.202237878418858</v>
      </c>
      <c r="I32" s="16" t="n">
        <f aca="false">I6*$B$23+$B$24</f>
        <v>0.207787448452164</v>
      </c>
      <c r="J32" s="16" t="n">
        <f aca="false">J6*$B$23+$B$24</f>
        <v>0.303517531526694</v>
      </c>
      <c r="K32" s="16" t="n">
        <f aca="false">K6*$B$23+$B$24</f>
        <v>0.514863656961767</v>
      </c>
      <c r="L32" s="16" t="n">
        <f aca="false">L6*$B$23+$B$24</f>
        <v>0.820552472963044</v>
      </c>
      <c r="M32" s="16" t="n">
        <f aca="false">M6*$B$23+$B$24</f>
        <v>1.30752724338565</v>
      </c>
      <c r="N32" s="16" t="n">
        <f aca="false">N6*$B$23+$B$24</f>
        <v>1.71172092747811</v>
      </c>
      <c r="O32" s="16" t="n">
        <f aca="false">O6*$B$23+$B$24</f>
        <v>2.08816676140404</v>
      </c>
      <c r="P32" s="16" t="n">
        <f aca="false">P6*$B$23+$B$24</f>
        <v>2.54323150413514</v>
      </c>
      <c r="Q32" s="16" t="n">
        <f aca="false">Q6*$B$23+$B$24</f>
        <v>3.1042005416685</v>
      </c>
      <c r="R32" s="16" t="n">
        <f aca="false">R6*$B$23+$B$24</f>
        <v>3.56666471111067</v>
      </c>
      <c r="S32" s="16" t="n">
        <f aca="false">S6*$B$23+$B$24</f>
        <v>3.93709851083385</v>
      </c>
      <c r="T32" s="16" t="n">
        <f aca="false">T6*$B$23+$B$24</f>
        <v>4.22012658253246</v>
      </c>
      <c r="U32" s="16" t="n">
        <f aca="false">U6*$B$23+$B$24</f>
        <v>4.44950881057578</v>
      </c>
      <c r="V32" s="16" t="n">
        <f aca="false">V6*$B$23+$B$24</f>
        <v>4.63541940669153</v>
      </c>
      <c r="W32" s="16" t="n">
        <f aca="false">W6*$B$23+$B$24</f>
        <v>4.76999647999921</v>
      </c>
      <c r="X32" s="16" t="n">
        <f aca="false">X6*$B$23+$B$24</f>
        <v>4.87497584646258</v>
      </c>
      <c r="Y32" s="16" t="n">
        <f aca="false">Y6*$B$23+$B$24</f>
        <v>4.93093401096508</v>
      </c>
      <c r="Z32" s="16" t="n">
        <f aca="false">Z6*$B$23+$B$24</f>
        <v>4.96793114452046</v>
      </c>
      <c r="AA32" s="16" t="n">
        <f aca="false">AA6*$B$23+$B$24</f>
        <v>5.07106065430606</v>
      </c>
      <c r="AB32" s="16" t="n">
        <f aca="false">AB6*$B$23+$B$24</f>
        <v>5.05348701586726</v>
      </c>
      <c r="AC32" s="16" t="n">
        <f aca="false">AC6*$B$23+$B$24</f>
        <v>5.1427426005696</v>
      </c>
      <c r="AD32" s="16" t="n">
        <f aca="false">AD6*$B$23+$B$24</f>
        <v>5.11453228623363</v>
      </c>
      <c r="AE32" s="16" t="n">
        <f aca="false">AE6*$B$23+$B$24</f>
        <v>5.18343944748051</v>
      </c>
      <c r="AF32" s="16" t="n">
        <f aca="false">AF6*$B$23+$B$24</f>
        <v>5.2162744035109</v>
      </c>
      <c r="AG32" s="16" t="n">
        <f aca="false">AG6*$B$23+$B$24</f>
        <v>5.28101938723281</v>
      </c>
      <c r="AH32" s="16" t="n">
        <f aca="false">AH6*$B$23+$B$24</f>
        <v>5.24170993283022</v>
      </c>
      <c r="AI32" s="16" t="n">
        <f aca="false">AI6*$B$23+$B$24</f>
        <v>5.29443084814663</v>
      </c>
      <c r="AJ32" s="16" t="n">
        <f aca="false">AJ6*$B$23+$B$24</f>
        <v>5.33744001590475</v>
      </c>
      <c r="AK32" s="16" t="n">
        <f aca="false">AK6*$B$23+$B$24</f>
        <v>5.41050935467662</v>
      </c>
      <c r="AL32" s="16" t="n">
        <f aca="false">AL6*$B$23+$B$24</f>
        <v>5.41420906803215</v>
      </c>
      <c r="AM32" s="16" t="n">
        <f aca="false">AM6*$B$23+$B$24</f>
        <v>5.43918213318203</v>
      </c>
      <c r="AN32" s="16" t="n">
        <f aca="false">AN6*$B$23+$B$24</f>
        <v>5.46323026999302</v>
      </c>
      <c r="AO32" s="16" t="n">
        <f aca="false">AO6*$B$23+$B$24</f>
        <v>5.56358499476198</v>
      </c>
      <c r="AP32" s="16" t="n">
        <f aca="false">AP6*$B$23+$B$24</f>
        <v>5.57422167065915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Comb_001_2</v>
      </c>
      <c r="C33" s="16" t="n">
        <f aca="false">C7*$B$23+$B$24</f>
        <v>0.327103204168244</v>
      </c>
      <c r="D33" s="16" t="n">
        <f aca="false">D7*$B$23+$B$24</f>
        <v>0.250334152040844</v>
      </c>
      <c r="E33" s="16" t="n">
        <f aca="false">E7*$B$23+$B$24</f>
        <v>0.247559367024191</v>
      </c>
      <c r="F33" s="16" t="n">
        <f aca="false">F7*$B$23+$B$24</f>
        <v>0.247096902854748</v>
      </c>
      <c r="G33" s="16" t="n">
        <f aca="false">G7*$B$23+$B$24</f>
        <v>0.229985728585388</v>
      </c>
      <c r="H33" s="16" t="n">
        <f aca="false">H7*$B$23+$B$24</f>
        <v>0.238772547804789</v>
      </c>
      <c r="I33" s="16" t="n">
        <f aca="false">I7*$B$23+$B$24</f>
        <v>0.239235011974232</v>
      </c>
      <c r="J33" s="16" t="n">
        <f aca="false">J7*$B$23+$B$24</f>
        <v>0.336352487557088</v>
      </c>
      <c r="K33" s="16" t="n">
        <f aca="false">K7*$B$23+$B$24</f>
        <v>0.52827511787559</v>
      </c>
      <c r="L33" s="16" t="n">
        <f aca="false">L7*$B$23+$B$24</f>
        <v>0.808065940388105</v>
      </c>
      <c r="M33" s="16" t="n">
        <f aca="false">M7*$B$23+$B$24</f>
        <v>1.3167765267745</v>
      </c>
      <c r="N33" s="16" t="n">
        <f aca="false">N7*$B$23+$B$24</f>
        <v>1.69553468154764</v>
      </c>
      <c r="O33" s="16" t="n">
        <f aca="false">O7*$B$23+$B$24</f>
        <v>2.15846131515925</v>
      </c>
      <c r="P33" s="16" t="n">
        <f aca="false">P7*$B$23+$B$24</f>
        <v>2.70324410676213</v>
      </c>
      <c r="Q33" s="16" t="n">
        <f aca="false">Q7*$B$23+$B$24</f>
        <v>3.29149853029258</v>
      </c>
      <c r="R33" s="16" t="n">
        <f aca="false">R7*$B$23+$B$24</f>
        <v>3.73130195543208</v>
      </c>
      <c r="S33" s="16" t="n">
        <f aca="false">S7*$B$23+$B$24</f>
        <v>4.09063661508865</v>
      </c>
      <c r="T33" s="16" t="n">
        <f aca="false">T7*$B$23+$B$24</f>
        <v>4.427772994612</v>
      </c>
      <c r="U33" s="16" t="n">
        <f aca="false">U7*$B$23+$B$24</f>
        <v>4.6284824441499</v>
      </c>
      <c r="V33" s="16" t="n">
        <f aca="false">V7*$B$23+$B$24</f>
        <v>4.87358845395425</v>
      </c>
      <c r="W33" s="16" t="n">
        <f aca="false">W7*$B$23+$B$24</f>
        <v>4.99105435299256</v>
      </c>
      <c r="X33" s="16" t="n">
        <f aca="false">X7*$B$23+$B$24</f>
        <v>5.11037010870864</v>
      </c>
      <c r="Y33" s="16" t="n">
        <f aca="false">Y7*$B$23+$B$24</f>
        <v>5.16817812988892</v>
      </c>
      <c r="Z33" s="16" t="n">
        <f aca="false">Z7*$B$23+$B$24</f>
        <v>5.22043658103588</v>
      </c>
      <c r="AA33" s="16" t="n">
        <f aca="false">AA7*$B$23+$B$24</f>
        <v>5.30737984489101</v>
      </c>
      <c r="AB33" s="16" t="n">
        <f aca="false">AB7*$B$23+$B$24</f>
        <v>5.3050675240438</v>
      </c>
      <c r="AC33" s="16" t="n">
        <f aca="false">AC7*$B$23+$B$24</f>
        <v>5.40172253545722</v>
      </c>
      <c r="AD33" s="16" t="n">
        <f aca="false">AD7*$B$23+$B$24</f>
        <v>5.37859932698511</v>
      </c>
      <c r="AE33" s="16" t="n">
        <f aca="false">AE7*$B$23+$B$24</f>
        <v>5.42392081559044</v>
      </c>
      <c r="AF33" s="16" t="n">
        <f aca="false">AF7*$B$23+$B$24</f>
        <v>5.50346465273449</v>
      </c>
      <c r="AG33" s="16" t="n">
        <f aca="false">AG7*$B$23+$B$24</f>
        <v>5.58208356153966</v>
      </c>
      <c r="AH33" s="16" t="n">
        <f aca="false">AH7*$B$23+$B$24</f>
        <v>5.53676207293433</v>
      </c>
      <c r="AI33" s="16" t="n">
        <f aca="false">AI7*$B$23+$B$24</f>
        <v>5.60428184167289</v>
      </c>
      <c r="AJ33" s="16" t="n">
        <f aca="false">AJ7*$B$23+$B$24</f>
        <v>5.64914086610878</v>
      </c>
      <c r="AK33" s="16" t="n">
        <f aca="false">AK7*$B$23+$B$24</f>
        <v>5.73238441660837</v>
      </c>
      <c r="AL33" s="16" t="n">
        <f aca="false">AL7*$B$23+$B$24</f>
        <v>5.71619817067789</v>
      </c>
      <c r="AM33" s="16" t="n">
        <f aca="false">AM7*$B$23+$B$24</f>
        <v>5.74995805504717</v>
      </c>
      <c r="AN33" s="16" t="n">
        <f aca="false">AN7*$B$23+$B$24</f>
        <v>5.75966980260546</v>
      </c>
      <c r="AO33" s="16" t="n">
        <f aca="false">AO7*$B$23+$B$24</f>
        <v>5.87944802249098</v>
      </c>
      <c r="AP33" s="16" t="n">
        <f aca="false">AP7*$B$23+$B$24</f>
        <v>5.88592252086317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Comb_001_3</v>
      </c>
      <c r="C34" s="16" t="n">
        <f aca="false">C8*$B$23+$B$24</f>
        <v>0.604581705833549</v>
      </c>
      <c r="D34" s="16" t="n">
        <f aca="false">D8*$B$23+$B$24</f>
        <v>0.506076837742366</v>
      </c>
      <c r="E34" s="16" t="n">
        <f aca="false">E8*$B$23+$B$24</f>
        <v>0.467692311678665</v>
      </c>
      <c r="F34" s="16" t="n">
        <f aca="false">F8*$B$23+$B$24</f>
        <v>0.441794318189904</v>
      </c>
      <c r="G34" s="16" t="n">
        <f aca="false">G8*$B$23+$B$24</f>
        <v>0.405259648803972</v>
      </c>
      <c r="H34" s="16" t="n">
        <f aca="false">H8*$B$23+$B$24</f>
        <v>0.352076269318122</v>
      </c>
      <c r="I34" s="16" t="n">
        <f aca="false">I8*$B$23+$B$24</f>
        <v>0.36872497941804</v>
      </c>
      <c r="J34" s="16" t="n">
        <f aca="false">J8*$B$23+$B$24</f>
        <v>0.501914660217386</v>
      </c>
      <c r="K34" s="16" t="n">
        <f aca="false">K8*$B$23+$B$24</f>
        <v>0.752107775885602</v>
      </c>
      <c r="L34" s="16" t="n">
        <f aca="false">L8*$B$23+$B$24</f>
        <v>1.18127452512794</v>
      </c>
      <c r="M34" s="16" t="n">
        <f aca="false">M8*$B$23+$B$24</f>
        <v>1.61922809358968</v>
      </c>
      <c r="N34" s="16" t="n">
        <f aca="false">N8*$B$23+$B$24</f>
        <v>2.12932607248439</v>
      </c>
      <c r="O34" s="16" t="n">
        <f aca="false">O8*$B$23+$B$24</f>
        <v>2.39108079238866</v>
      </c>
      <c r="P34" s="16" t="n">
        <f aca="false">P8*$B$23+$B$24</f>
        <v>2.8586320676947</v>
      </c>
      <c r="Q34" s="16" t="n">
        <f aca="false">Q8*$B$23+$B$24</f>
        <v>3.35254380065894</v>
      </c>
      <c r="R34" s="16" t="n">
        <f aca="false">R8*$B$23+$B$24</f>
        <v>3.67395639842125</v>
      </c>
      <c r="S34" s="16" t="n">
        <f aca="false">S8*$B$23+$B$24</f>
        <v>3.91813747988672</v>
      </c>
      <c r="T34" s="16" t="n">
        <f aca="false">T8*$B$23+$B$24</f>
        <v>4.14058274538841</v>
      </c>
      <c r="U34" s="16" t="n">
        <f aca="false">U8*$B$23+$B$24</f>
        <v>4.31400680892922</v>
      </c>
      <c r="V34" s="16" t="n">
        <f aca="false">V8*$B$23+$B$24</f>
        <v>4.34869162163739</v>
      </c>
      <c r="W34" s="16" t="n">
        <f aca="false">W8*$B$23+$B$24</f>
        <v>4.43378502881475</v>
      </c>
      <c r="X34" s="16" t="n">
        <f aca="false">X8*$B$23+$B$24</f>
        <v>4.49066812165613</v>
      </c>
      <c r="Y34" s="16" t="n">
        <f aca="false">Y8*$B$23+$B$24</f>
        <v>4.52165322100876</v>
      </c>
      <c r="Z34" s="16" t="n">
        <f aca="false">Z8*$B$23+$B$24</f>
        <v>4.65253058096089</v>
      </c>
      <c r="AA34" s="16" t="n">
        <f aca="false">AA8*$B$23+$B$24</f>
        <v>4.65946754350253</v>
      </c>
      <c r="AB34" s="16" t="n">
        <f aca="false">AB8*$B$23+$B$24</f>
        <v>4.68397814448296</v>
      </c>
      <c r="AC34" s="16" t="n">
        <f aca="false">AC8*$B$23+$B$24</f>
        <v>4.74779819986598</v>
      </c>
      <c r="AD34" s="16" t="n">
        <f aca="false">AD8*$B$23+$B$24</f>
        <v>4.76629676664367</v>
      </c>
      <c r="AE34" s="16" t="n">
        <f aca="false">AE8*$B$23+$B$24</f>
        <v>4.80884347023235</v>
      </c>
      <c r="AF34" s="16" t="n">
        <f aca="false">AF8*$B$23+$B$24</f>
        <v>4.83936610541553</v>
      </c>
      <c r="AG34" s="16" t="n">
        <f aca="false">AG8*$B$23+$B$24</f>
        <v>4.80838100606291</v>
      </c>
      <c r="AH34" s="16" t="n">
        <f aca="false">AH8*$B$23+$B$24</f>
        <v>4.82872942951836</v>
      </c>
      <c r="AI34" s="16" t="n">
        <f aca="false">AI8*$B$23+$B$24</f>
        <v>4.99105435299256</v>
      </c>
      <c r="AJ34" s="16" t="n">
        <f aca="false">AJ8*$B$23+$B$24</f>
        <v>4.93232140347341</v>
      </c>
      <c r="AK34" s="16" t="n">
        <f aca="false">AK8*$B$23+$B$24</f>
        <v>4.92954661845676</v>
      </c>
      <c r="AL34" s="16" t="n">
        <f aca="false">AL8*$B$23+$B$24</f>
        <v>4.93833343767616</v>
      </c>
      <c r="AM34" s="16" t="n">
        <f aca="false">AM8*$B$23+$B$24</f>
        <v>4.92815922594843</v>
      </c>
      <c r="AN34" s="16" t="n">
        <f aca="false">AN8*$B$23+$B$24</f>
        <v>4.9651563595038</v>
      </c>
      <c r="AO34" s="16" t="n">
        <f aca="false">AO8*$B$23+$B$24</f>
        <v>5.04053801912288</v>
      </c>
      <c r="AP34" s="16" t="n">
        <f aca="false">AP8*$B$23+$B$24</f>
        <v>5.02250191651463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Comb_001_3</v>
      </c>
      <c r="C35" s="16" t="n">
        <f aca="false">C9*$B$23+$B$24</f>
        <v>0.498677411031291</v>
      </c>
      <c r="D35" s="16" t="n">
        <f aca="false">D9*$B$23+$B$24</f>
        <v>0.235997762788136</v>
      </c>
      <c r="E35" s="16" t="n">
        <f aca="false">E9*$B$23+$B$24</f>
        <v>0.218886588518776</v>
      </c>
      <c r="F35" s="16" t="n">
        <f aca="false">F9*$B$23+$B$24</f>
        <v>0.216574267671565</v>
      </c>
      <c r="G35" s="16" t="n">
        <f aca="false">G9*$B$23+$B$24</f>
        <v>0.193451059199456</v>
      </c>
      <c r="H35" s="16" t="n">
        <f aca="false">H9*$B$23+$B$24</f>
        <v>0.168015529880137</v>
      </c>
      <c r="I35" s="16" t="n">
        <f aca="false">I9*$B$23+$B$24</f>
        <v>0.214261946824354</v>
      </c>
      <c r="J35" s="16" t="n">
        <f aca="false">J9*$B$23+$B$24</f>
        <v>0.350226412640353</v>
      </c>
      <c r="K35" s="16" t="n">
        <f aca="false">K9*$B$23+$B$24</f>
        <v>0.543536435467182</v>
      </c>
      <c r="L35" s="16" t="n">
        <f aca="false">L9*$B$23+$B$24</f>
        <v>0.941255621187451</v>
      </c>
      <c r="M35" s="16" t="n">
        <f aca="false">M9*$B$23+$B$24</f>
        <v>1.37412208378533</v>
      </c>
      <c r="N35" s="16" t="n">
        <f aca="false">N9*$B$23+$B$24</f>
        <v>1.80513868970543</v>
      </c>
      <c r="O35" s="16" t="n">
        <f aca="false">O9*$B$23+$B$24</f>
        <v>2.1468997109232</v>
      </c>
      <c r="P35" s="16" t="n">
        <f aca="false">P9*$B$23+$B$24</f>
        <v>2.59687734779043</v>
      </c>
      <c r="Q35" s="16" t="n">
        <f aca="false">Q9*$B$23+$B$24</f>
        <v>3.11529968173511</v>
      </c>
      <c r="R35" s="16" t="n">
        <f aca="false">R9*$B$23+$B$24</f>
        <v>3.44873634790292</v>
      </c>
      <c r="S35" s="16" t="n">
        <f aca="false">S9*$B$23+$B$24</f>
        <v>3.85709220952035</v>
      </c>
      <c r="T35" s="16" t="n">
        <f aca="false">T9*$B$23+$B$24</f>
        <v>4.16925552389382</v>
      </c>
      <c r="U35" s="16" t="n">
        <f aca="false">U9*$B$23+$B$24</f>
        <v>4.3949380385816</v>
      </c>
      <c r="V35" s="16" t="n">
        <f aca="false">V9*$B$23+$B$24</f>
        <v>4.51471625846713</v>
      </c>
      <c r="W35" s="16" t="n">
        <f aca="false">W9*$B$23+$B$24</f>
        <v>4.61275866238887</v>
      </c>
      <c r="X35" s="16" t="n">
        <f aca="false">X9*$B$23+$B$24</f>
        <v>4.72375006305499</v>
      </c>
      <c r="Y35" s="16" t="n">
        <f aca="false">Y9*$B$23+$B$24</f>
        <v>4.76583430247423</v>
      </c>
      <c r="Z35" s="16" t="n">
        <f aca="false">Z9*$B$23+$B$24</f>
        <v>4.84399074710995</v>
      </c>
      <c r="AA35" s="16" t="n">
        <f aca="false">AA9*$B$23+$B$24</f>
        <v>4.89301194907082</v>
      </c>
      <c r="AB35" s="16" t="n">
        <f aca="false">AB9*$B$23+$B$24</f>
        <v>4.9004113757819</v>
      </c>
      <c r="AC35" s="16" t="n">
        <f aca="false">AC9*$B$23+$B$24</f>
        <v>4.93093401096508</v>
      </c>
      <c r="AD35" s="16" t="n">
        <f aca="false">AD9*$B$23+$B$24</f>
        <v>5.01602741814244</v>
      </c>
      <c r="AE35" s="16" t="n">
        <f aca="false">AE9*$B$23+$B$24</f>
        <v>5.04007555495344</v>
      </c>
      <c r="AF35" s="16" t="n">
        <f aca="false">AF9*$B$23+$B$24</f>
        <v>5.04377526830897</v>
      </c>
      <c r="AG35" s="16" t="n">
        <f aca="false">AG9*$B$23+$B$24</f>
        <v>5.07661022433937</v>
      </c>
      <c r="AH35" s="16" t="n">
        <f aca="false">AH9*$B$23+$B$24</f>
        <v>5.09279647026984</v>
      </c>
      <c r="AI35" s="16" t="n">
        <f aca="false">AI9*$B$23+$B$24</f>
        <v>5.1339557813502</v>
      </c>
      <c r="AJ35" s="16" t="n">
        <f aca="false">AJ9*$B$23+$B$24</f>
        <v>5.14644231392513</v>
      </c>
      <c r="AK35" s="16" t="n">
        <f aca="false">AK9*$B$23+$B$24</f>
        <v>5.16124116734728</v>
      </c>
      <c r="AL35" s="16" t="n">
        <f aca="false">AL9*$B$23+$B$24</f>
        <v>5.16540334487226</v>
      </c>
      <c r="AM35" s="16" t="n">
        <f aca="false">AM9*$B$23+$B$24</f>
        <v>5.22413629439142</v>
      </c>
      <c r="AN35" s="16" t="n">
        <f aca="false">AN9*$B$23+$B$24</f>
        <v>5.23939761198301</v>
      </c>
      <c r="AO35" s="16" t="n">
        <f aca="false">AO9*$B$23+$B$24</f>
        <v>5.32449101916037</v>
      </c>
      <c r="AP35" s="16" t="n">
        <f aca="false">AP9*$B$23+$B$24</f>
        <v>5.31524173577153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Comb_001_3</v>
      </c>
      <c r="C36" s="16" t="n">
        <f aca="false">C10*$B$23+$B$24</f>
        <v>0.37936165531521</v>
      </c>
      <c r="D36" s="16" t="n">
        <f aca="false">D10*$B$23+$B$24</f>
        <v>0.165703209032926</v>
      </c>
      <c r="E36" s="16" t="n">
        <f aca="false">E10*$B$23+$B$24</f>
        <v>0.151829283949661</v>
      </c>
      <c r="F36" s="16" t="n">
        <f aca="false">F10*$B$23+$B$24</f>
        <v>0.153216676457987</v>
      </c>
      <c r="G36" s="16" t="n">
        <f aca="false">G10*$B$23+$B$24</f>
        <v>0.165703209032926</v>
      </c>
      <c r="H36" s="16" t="n">
        <f aca="false">H10*$B$23+$B$24</f>
        <v>0.18142699079396</v>
      </c>
      <c r="I36" s="16" t="n">
        <f aca="false">I10*$B$23+$B$24</f>
        <v>0.232760513602041</v>
      </c>
      <c r="J36" s="16" t="n">
        <f aca="false">J10*$B$23+$B$24</f>
        <v>0.383061368670747</v>
      </c>
      <c r="K36" s="16" t="n">
        <f aca="false">K10*$B$23+$B$24</f>
        <v>0.5985696716308</v>
      </c>
      <c r="L36" s="16" t="n">
        <f aca="false">L10*$B$23+$B$24</f>
        <v>1.01571235246764</v>
      </c>
      <c r="M36" s="16" t="n">
        <f aca="false">M10*$B$23+$B$24</f>
        <v>1.48650087695977</v>
      </c>
      <c r="N36" s="16" t="n">
        <f aca="false">N10*$B$23+$B$24</f>
        <v>1.91797994704932</v>
      </c>
      <c r="O36" s="16" t="n">
        <f aca="false">O10*$B$23+$B$24</f>
        <v>2.2444796506755</v>
      </c>
      <c r="P36" s="16" t="n">
        <f aca="false">P10*$B$23+$B$24</f>
        <v>2.68705786083166</v>
      </c>
      <c r="Q36" s="16" t="n">
        <f aca="false">Q10*$B$23+$B$24</f>
        <v>3.19993062474303</v>
      </c>
      <c r="R36" s="16" t="n">
        <f aca="false">R10*$B$23+$B$24</f>
        <v>3.57128935280509</v>
      </c>
      <c r="S36" s="16" t="n">
        <f aca="false">S10*$B$23+$B$24</f>
        <v>4.16093116884386</v>
      </c>
      <c r="T36" s="16" t="n">
        <f aca="false">T10*$B$23+$B$24</f>
        <v>4.41158674868152</v>
      </c>
      <c r="U36" s="16" t="n">
        <f aca="false">U10*$B$23+$B$24</f>
        <v>4.67657871777189</v>
      </c>
      <c r="V36" s="16" t="n">
        <f aca="false">V10*$B$23+$B$24</f>
        <v>4.78849504677689</v>
      </c>
      <c r="W36" s="16" t="n">
        <f aca="false">W10*$B$23+$B$24</f>
        <v>4.87220106144593</v>
      </c>
      <c r="X36" s="16" t="n">
        <f aca="false">X10*$B$23+$B$24</f>
        <v>4.97625549957042</v>
      </c>
      <c r="Y36" s="16" t="n">
        <f aca="false">Y10*$B$23+$B$24</f>
        <v>5.03036380739515</v>
      </c>
      <c r="Z36" s="16" t="n">
        <f aca="false">Z10*$B$23+$B$24</f>
        <v>5.13256838884187</v>
      </c>
      <c r="AA36" s="16" t="n">
        <f aca="false">AA10*$B$23+$B$24</f>
        <v>5.14089274389183</v>
      </c>
      <c r="AB36" s="16" t="n">
        <f aca="false">AB10*$B$23+$B$24</f>
        <v>5.19083887419158</v>
      </c>
      <c r="AC36" s="16" t="n">
        <f aca="false">AC10*$B$23+$B$24</f>
        <v>5.22413629439142</v>
      </c>
      <c r="AD36" s="16" t="n">
        <f aca="false">AD10*$B$23+$B$24</f>
        <v>5.31431680743264</v>
      </c>
      <c r="AE36" s="16" t="n">
        <f aca="false">AE10*$B$23+$B$24</f>
        <v>5.33374030254922</v>
      </c>
      <c r="AF36" s="16" t="n">
        <f aca="false">AF10*$B$23+$B$24</f>
        <v>5.32911566085479</v>
      </c>
      <c r="AG36" s="16" t="n">
        <f aca="false">AG10*$B$23+$B$24</f>
        <v>5.36611279441017</v>
      </c>
      <c r="AH36" s="16" t="n">
        <f aca="false">AH10*$B$23+$B$24</f>
        <v>5.39016093122116</v>
      </c>
      <c r="AI36" s="16" t="n">
        <f aca="false">AI10*$B$23+$B$24</f>
        <v>5.45074373741808</v>
      </c>
      <c r="AJ36" s="16" t="n">
        <f aca="false">AJ10*$B$23+$B$24</f>
        <v>5.48311622927904</v>
      </c>
      <c r="AK36" s="16" t="n">
        <f aca="false">AK10*$B$23+$B$24</f>
        <v>5.467392447518</v>
      </c>
      <c r="AL36" s="16" t="n">
        <f aca="false">AL10*$B$23+$B$24</f>
        <v>5.52196321951218</v>
      </c>
      <c r="AM36" s="16" t="n">
        <f aca="false">AM10*$B$23+$B$24</f>
        <v>5.52288814785106</v>
      </c>
      <c r="AN36" s="16" t="n">
        <f aca="false">AN10*$B$23+$B$24</f>
        <v>5.58624573906464</v>
      </c>
      <c r="AO36" s="16" t="n">
        <f aca="false">AO10*$B$23+$B$24</f>
        <v>5.66532711203925</v>
      </c>
      <c r="AP36" s="16" t="n">
        <f aca="false">AP10*$B$23+$B$24</f>
        <v>5.6593150778365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Comb_001_1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Comb_001_1</v>
      </c>
      <c r="C58" s="16" t="n">
        <f aca="false">AVERAGE(C28:C36)</f>
        <v>0.337945419696278</v>
      </c>
      <c r="D58" s="16" t="n">
        <f aca="false">AVERAGE(D28:D36)</f>
        <v>0.236511611865294</v>
      </c>
      <c r="E58" s="16" t="n">
        <f aca="false">AVERAGE(E28:E36)</f>
        <v>0.2017240293417</v>
      </c>
      <c r="F58" s="16" t="n">
        <f aca="false">AVERAGE(F28:F36)</f>
        <v>0.189545806213056</v>
      </c>
      <c r="G58" s="16" t="n">
        <f aca="false">AVERAGE(G28:G36)</f>
        <v>0.177110658545833</v>
      </c>
      <c r="H58" s="16" t="n">
        <f aca="false">AVERAGE(H28:H36)</f>
        <v>0.184253160718329</v>
      </c>
      <c r="I58" s="16" t="n">
        <f aca="false">AVERAGE(I28:I36)</f>
        <v>0.207890218267595</v>
      </c>
      <c r="J58" s="16" t="n">
        <f aca="false">AVERAGE(J28:J36)</f>
        <v>0.32679489472195</v>
      </c>
      <c r="K58" s="16" t="n">
        <f aca="false">AVERAGE(K28:K36)</f>
        <v>0.541121344804539</v>
      </c>
      <c r="L58" s="16" t="n">
        <f aca="false">AVERAGE(L28:L36)</f>
        <v>0.91057883128112</v>
      </c>
      <c r="M58" s="16" t="n">
        <f aca="false">AVERAGE(M28:M36)</f>
        <v>1.39534405067195</v>
      </c>
      <c r="N58" s="16" t="n">
        <f aca="false">AVERAGE(N28:N36)</f>
        <v>1.83000898503988</v>
      </c>
      <c r="O58" s="16" t="n">
        <f aca="false">AVERAGE(O28:O36)</f>
        <v>2.17855281407613</v>
      </c>
      <c r="P58" s="16" t="n">
        <f aca="false">AVERAGE(P28:P36)</f>
        <v>2.62133656386315</v>
      </c>
      <c r="Q58" s="16" t="n">
        <f aca="false">AVERAGE(Q28:Q36)</f>
        <v>3.15342728326023</v>
      </c>
      <c r="R58" s="16" t="n">
        <f aca="false">AVERAGE(R28:R36)</f>
        <v>3.54569966876262</v>
      </c>
      <c r="S58" s="16" t="n">
        <f aca="false">AVERAGE(S28:S36)</f>
        <v>3.89809736587756</v>
      </c>
      <c r="T58" s="16" t="n">
        <f aca="false">AVERAGE(T28:T36)</f>
        <v>4.16581273507686</v>
      </c>
      <c r="U58" s="16" t="n">
        <f aca="false">AVERAGE(U28:U36)</f>
        <v>4.37135236594005</v>
      </c>
      <c r="V58" s="16" t="n">
        <f aca="false">AVERAGE(V28:V36)</f>
        <v>4.48028837029754</v>
      </c>
      <c r="W58" s="16" t="n">
        <f aca="false">AVERAGE(W28:W36)</f>
        <v>4.58331511026772</v>
      </c>
      <c r="X58" s="16" t="n">
        <f aca="false">AVERAGE(X28:X36)</f>
        <v>4.6974409903045</v>
      </c>
      <c r="Y58" s="16" t="n">
        <f aca="false">AVERAGE(Y28:Y36)</f>
        <v>4.75478654731533</v>
      </c>
      <c r="Z58" s="16" t="n">
        <f aca="false">AVERAGE(Z28:Z36)</f>
        <v>4.79645970747284</v>
      </c>
      <c r="AA58" s="16" t="n">
        <f aca="false">AVERAGE(AA28:AA36)</f>
        <v>4.87394814830826</v>
      </c>
      <c r="AB58" s="16" t="n">
        <f aca="false">AVERAGE(AB28:AB36)</f>
        <v>4.89239533017823</v>
      </c>
      <c r="AC58" s="16" t="n">
        <f aca="false">AVERAGE(AC28:AC36)</f>
        <v>4.94979227209678</v>
      </c>
      <c r="AD58" s="16" t="n">
        <f aca="false">AVERAGE(AD28:AD36)</f>
        <v>4.97471395233894</v>
      </c>
      <c r="AE58" s="16" t="n">
        <f aca="false">AVERAGE(AE28:AE36)</f>
        <v>5.02897641488682</v>
      </c>
      <c r="AF58" s="16" t="n">
        <f aca="false">AVERAGE(AF28:AF36)</f>
        <v>5.06725817113509</v>
      </c>
      <c r="AG58" s="16" t="n">
        <f aca="false">AVERAGE(AG28:AG36)</f>
        <v>5.10343314616701</v>
      </c>
      <c r="AH58" s="16" t="n">
        <f aca="false">AVERAGE(AH28:AH36)</f>
        <v>5.10266237255128</v>
      </c>
      <c r="AI58" s="16" t="n">
        <f aca="false">AVERAGE(AI28:AI36)</f>
        <v>5.17043906582841</v>
      </c>
      <c r="AJ58" s="16" t="n">
        <f aca="false">AVERAGE(AJ28:AJ36)</f>
        <v>5.1791745001401</v>
      </c>
      <c r="AK58" s="16" t="n">
        <f aca="false">AVERAGE(AK28:AK36)</f>
        <v>5.22449598874543</v>
      </c>
      <c r="AL58" s="16" t="n">
        <f aca="false">AVERAGE(AL28:AL36)</f>
        <v>5.23564651371976</v>
      </c>
      <c r="AM58" s="16" t="n">
        <f aca="false">AVERAGE(AM28:AM36)</f>
        <v>5.25322015215856</v>
      </c>
      <c r="AN58" s="16" t="n">
        <f aca="false">AVERAGE(AN28:AN36)</f>
        <v>5.27814183240072</v>
      </c>
      <c r="AO58" s="16" t="n">
        <f aca="false">AVERAGE(AO28:AO36)</f>
        <v>5.36940142850398</v>
      </c>
      <c r="AP58" s="16" t="n">
        <f aca="false">AVERAGE(AP28:AP36)</f>
        <v>5.36287554522407</v>
      </c>
    </row>
    <row r="59" customFormat="false" ht="15" hidden="false" customHeight="false" outlineLevel="0" collapsed="false">
      <c r="A59" s="16" t="s">
        <v>295</v>
      </c>
      <c r="B59" s="16" t="str">
        <f aca="false">A2</f>
        <v>Comb_001_1</v>
      </c>
      <c r="C59" s="16" t="n">
        <f aca="false">AVERAGE(C11:C19)</f>
        <v>1.71666666666667</v>
      </c>
      <c r="D59" s="16" t="n">
        <f aca="false">AVERAGE(D11:D19)</f>
        <v>1.67666666666667</v>
      </c>
      <c r="E59" s="16" t="n">
        <f aca="false">AVERAGE(E11:E19)</f>
        <v>1.85444444444444</v>
      </c>
      <c r="F59" s="16" t="n">
        <f aca="false">AVERAGE(F11:F19)</f>
        <v>2.27444444444444</v>
      </c>
      <c r="G59" s="16" t="n">
        <f aca="false">AVERAGE(G11:G19)</f>
        <v>3.02666666666667</v>
      </c>
      <c r="H59" s="16" t="n">
        <f aca="false">AVERAGE(H11:H19)</f>
        <v>4.03111111111111</v>
      </c>
      <c r="I59" s="16" t="n">
        <f aca="false">AVERAGE(I11:I19)</f>
        <v>5.36666666666667</v>
      </c>
      <c r="J59" s="16" t="n">
        <f aca="false">AVERAGE(J11:J19)</f>
        <v>7.14555555555556</v>
      </c>
      <c r="K59" s="16" t="n">
        <f aca="false">AVERAGE(K11:K19)</f>
        <v>9.56444444444444</v>
      </c>
      <c r="L59" s="16" t="n">
        <f aca="false">AVERAGE(L11:L19)</f>
        <v>12.6866666666667</v>
      </c>
      <c r="M59" s="16" t="n">
        <f aca="false">AVERAGE(M11:M19)</f>
        <v>16.8211111111111</v>
      </c>
      <c r="N59" s="16" t="n">
        <f aca="false">AVERAGE(N11:N19)</f>
        <v>21.9122222222222</v>
      </c>
      <c r="O59" s="16" t="n">
        <f aca="false">AVERAGE(O11:O19)</f>
        <v>28.4844444444444</v>
      </c>
      <c r="P59" s="16" t="n">
        <f aca="false">AVERAGE(P11:P19)</f>
        <v>35.2844444444444</v>
      </c>
      <c r="Q59" s="16" t="n">
        <f aca="false">AVERAGE(Q11:Q19)</f>
        <v>41.0922222222222</v>
      </c>
      <c r="R59" s="16" t="n">
        <f aca="false">AVERAGE(R11:R19)</f>
        <v>45.1322222222222</v>
      </c>
      <c r="S59" s="16" t="n">
        <f aca="false">AVERAGE(S11:S19)</f>
        <v>47.74</v>
      </c>
      <c r="T59" s="16" t="n">
        <f aca="false">AVERAGE(T11:T19)</f>
        <v>49.3377777777778</v>
      </c>
      <c r="U59" s="16" t="n">
        <f aca="false">AVERAGE(U11:U19)</f>
        <v>49.8233333333333</v>
      </c>
      <c r="V59" s="16" t="n">
        <f aca="false">AVERAGE(V11:V19)</f>
        <v>49.8311111111111</v>
      </c>
      <c r="W59" s="16" t="n">
        <f aca="false">AVERAGE(W11:W19)</f>
        <v>49.5688888888889</v>
      </c>
      <c r="X59" s="16" t="n">
        <f aca="false">AVERAGE(X11:X19)</f>
        <v>49.2755555555556</v>
      </c>
      <c r="Y59" s="16" t="n">
        <f aca="false">AVERAGE(Y11:Y19)</f>
        <v>49.0788888888889</v>
      </c>
      <c r="Z59" s="16" t="n">
        <f aca="false">AVERAGE(Z11:Z19)</f>
        <v>48.6622222222222</v>
      </c>
      <c r="AA59" s="16" t="n">
        <f aca="false">AVERAGE(AA11:AA19)</f>
        <v>48.4833333333333</v>
      </c>
      <c r="AB59" s="16" t="n">
        <f aca="false">AVERAGE(AB11:AB19)</f>
        <v>48.32</v>
      </c>
      <c r="AC59" s="16" t="n">
        <f aca="false">AVERAGE(AC11:AC19)</f>
        <v>48.1977777777778</v>
      </c>
      <c r="AD59" s="16" t="n">
        <f aca="false">AVERAGE(AD11:AD19)</f>
        <v>48.0711111111111</v>
      </c>
      <c r="AE59" s="16" t="n">
        <f aca="false">AVERAGE(AE11:AE19)</f>
        <v>47.9055555555556</v>
      </c>
      <c r="AF59" s="16" t="n">
        <f aca="false">AVERAGE(AF11:AF19)</f>
        <v>47.8477777777778</v>
      </c>
      <c r="AG59" s="16" t="n">
        <f aca="false">AVERAGE(AG11:AG19)</f>
        <v>47.7588888888889</v>
      </c>
      <c r="AH59" s="16" t="n">
        <f aca="false">AVERAGE(AH11:AH19)</f>
        <v>47.7755555555556</v>
      </c>
      <c r="AI59" s="16" t="n">
        <f aca="false">AVERAGE(AI11:AI19)</f>
        <v>47.6955555555556</v>
      </c>
      <c r="AJ59" s="16" t="n">
        <f aca="false">AVERAGE(AJ11:AJ19)</f>
        <v>47.7333333333333</v>
      </c>
      <c r="AK59" s="16" t="n">
        <f aca="false">AVERAGE(AK11:AK19)</f>
        <v>47.7711111111111</v>
      </c>
      <c r="AL59" s="16" t="n">
        <f aca="false">AVERAGE(AL11:AL19)</f>
        <v>47.7777777777778</v>
      </c>
      <c r="AM59" s="16" t="n">
        <f aca="false">AVERAGE(AM11:AM19)</f>
        <v>47.6933333333333</v>
      </c>
      <c r="AN59" s="16" t="n">
        <f aca="false">AVERAGE(AN11:AN19)</f>
        <v>47.75</v>
      </c>
      <c r="AO59" s="16" t="n">
        <f aca="false">AVERAGE(AO11:AO19)</f>
        <v>47.8411111111111</v>
      </c>
      <c r="AP59" s="16" t="n">
        <f aca="false">AVERAGE(AP11:AP19)</f>
        <v>47.9555555555556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Comb_001_1</v>
      </c>
      <c r="C61" s="16" t="n">
        <f aca="false">STDEVA(C28:C36)</f>
        <v>0.211154666475145</v>
      </c>
      <c r="D61" s="16" t="n">
        <f aca="false">STDEVA(D28:D36)</f>
        <v>0.183163464083201</v>
      </c>
      <c r="E61" s="16" t="n">
        <f aca="false">STDEVA(E28:E36)</f>
        <v>0.184574838859039</v>
      </c>
      <c r="F61" s="16" t="n">
        <f aca="false">STDEVA(F28:F36)</f>
        <v>0.170981720725036</v>
      </c>
      <c r="G61" s="16" t="n">
        <f aca="false">STDEVA(G28:G36)</f>
        <v>0.139783572527353</v>
      </c>
      <c r="H61" s="16" t="n">
        <f aca="false">STDEVA(H28:H36)</f>
        <v>0.100322337579106</v>
      </c>
      <c r="I61" s="16" t="n">
        <f aca="false">STDEVA(I28:I36)</f>
        <v>0.0850823405503015</v>
      </c>
      <c r="J61" s="16" t="n">
        <f aca="false">STDEVA(J28:J36)</f>
        <v>0.0853412437446601</v>
      </c>
      <c r="K61" s="16" t="n">
        <f aca="false">STDEVA(K28:K36)</f>
        <v>0.0925320707892504</v>
      </c>
      <c r="L61" s="16" t="n">
        <f aca="false">STDEVA(L28:L36)</f>
        <v>0.120991180207249</v>
      </c>
      <c r="M61" s="16" t="n">
        <f aca="false">STDEVA(M28:M36)</f>
        <v>0.102482895877252</v>
      </c>
      <c r="N61" s="16" t="n">
        <f aca="false">STDEVA(N28:N36)</f>
        <v>0.138033503990404</v>
      </c>
      <c r="O61" s="16" t="n">
        <f aca="false">STDEVA(O28:O36)</f>
        <v>0.0990804824562816</v>
      </c>
      <c r="P61" s="16" t="n">
        <f aca="false">STDEVA(P28:P36)</f>
        <v>0.110983558838078</v>
      </c>
      <c r="Q61" s="16" t="n">
        <f aca="false">STDEVA(Q28:Q36)</f>
        <v>0.105141234290576</v>
      </c>
      <c r="R61" s="16" t="n">
        <f aca="false">STDEVA(R28:R36)</f>
        <v>0.109991393449525</v>
      </c>
      <c r="S61" s="16" t="n">
        <f aca="false">STDEVA(S28:S36)</f>
        <v>0.147366513364602</v>
      </c>
      <c r="T61" s="16" t="n">
        <f aca="false">STDEVA(T28:T36)</f>
        <v>0.175817922110262</v>
      </c>
      <c r="U61" s="16" t="n">
        <f aca="false">STDEVA(U28:U36)</f>
        <v>0.188167941602299</v>
      </c>
      <c r="V61" s="16" t="n">
        <f aca="false">STDEVA(V28:V36)</f>
        <v>0.23920007630596</v>
      </c>
      <c r="W61" s="16" t="n">
        <f aca="false">STDEVA(W28:W36)</f>
        <v>0.241269046439705</v>
      </c>
      <c r="X61" s="16" t="n">
        <f aca="false">STDEVA(X28:X36)</f>
        <v>0.23610408807943</v>
      </c>
      <c r="Y61" s="16" t="n">
        <f aca="false">STDEVA(Y28:Y36)</f>
        <v>0.23472066346479</v>
      </c>
      <c r="Z61" s="16" t="n">
        <f aca="false">STDEVA(Z28:Z36)</f>
        <v>0.258263546852656</v>
      </c>
      <c r="AA61" s="16" t="n">
        <f aca="false">STDEVA(AA28:AA36)</f>
        <v>0.244285811714269</v>
      </c>
      <c r="AB61" s="16" t="n">
        <f aca="false">STDEVA(AB28:AB36)</f>
        <v>0.235851058894358</v>
      </c>
      <c r="AC61" s="16" t="n">
        <f aca="false">STDEVA(AC28:AC36)</f>
        <v>0.248621999649821</v>
      </c>
      <c r="AD61" s="16" t="n">
        <f aca="false">STDEVA(AD28:AD36)</f>
        <v>0.244070038539684</v>
      </c>
      <c r="AE61" s="16" t="n">
        <f aca="false">STDEVA(AE28:AE36)</f>
        <v>0.234481533704719</v>
      </c>
      <c r="AF61" s="16" t="n">
        <f aca="false">STDEVA(AF28:AF36)</f>
        <v>0.231021194814764</v>
      </c>
      <c r="AG61" s="16" t="n">
        <f aca="false">STDEVA(AG28:AG36)</f>
        <v>0.253086131146844</v>
      </c>
      <c r="AH61" s="16" t="n">
        <f aca="false">STDEVA(AH28:AH36)</f>
        <v>0.239441912336943</v>
      </c>
      <c r="AI61" s="16" t="n">
        <f aca="false">STDEVA(AI28:AI36)</f>
        <v>0.229993926227311</v>
      </c>
      <c r="AJ61" s="16" t="n">
        <f aca="false">STDEVA(AJ28:AJ36)</f>
        <v>0.253481392994476</v>
      </c>
      <c r="AK61" s="16" t="n">
        <f aca="false">STDEVA(AK28:AK36)</f>
        <v>0.258911152560236</v>
      </c>
      <c r="AL61" s="16" t="n">
        <f aca="false">STDEVA(AL28:AL36)</f>
        <v>0.257273564724687</v>
      </c>
      <c r="AM61" s="16" t="n">
        <f aca="false">STDEVA(AM28:AM36)</f>
        <v>0.265289462405183</v>
      </c>
      <c r="AN61" s="16" t="n">
        <f aca="false">STDEVA(AN28:AN36)</f>
        <v>0.266867350022568</v>
      </c>
      <c r="AO61" s="16" t="n">
        <f aca="false">STDEVA(AO28:AO36)</f>
        <v>0.275002564081171</v>
      </c>
      <c r="AP61" s="16" t="n">
        <f aca="false">STDEVA(AP28:AP36)</f>
        <v>0.284784725849108</v>
      </c>
    </row>
    <row r="62" customFormat="false" ht="15" hidden="false" customHeight="false" outlineLevel="0" collapsed="false">
      <c r="A62" s="16" t="s">
        <v>298</v>
      </c>
      <c r="B62" s="16" t="str">
        <f aca="false">A2</f>
        <v>Comb_001_1</v>
      </c>
      <c r="C62" s="16" t="n">
        <f aca="false">STDEVA(C11:C19)</f>
        <v>0.137204227340122</v>
      </c>
      <c r="D62" s="16" t="n">
        <f aca="false">STDEVA(D11:D19)</f>
        <v>0.123895116933639</v>
      </c>
      <c r="E62" s="16" t="n">
        <f aca="false">STDEVA(E11:E19)</f>
        <v>0.112484566842646</v>
      </c>
      <c r="F62" s="16" t="n">
        <f aca="false">STDEVA(F11:F19)</f>
        <v>0.139741825441697</v>
      </c>
      <c r="G62" s="16" t="n">
        <f aca="false">STDEVA(G11:G19)</f>
        <v>0.23388031127053</v>
      </c>
      <c r="H62" s="16" t="n">
        <f aca="false">STDEVA(H11:H19)</f>
        <v>0.270575518314409</v>
      </c>
      <c r="I62" s="16" t="n">
        <f aca="false">STDEVA(I11:I19)</f>
        <v>0.295169442862909</v>
      </c>
      <c r="J62" s="16" t="n">
        <f aca="false">STDEVA(J11:J19)</f>
        <v>0.388815866160034</v>
      </c>
      <c r="K62" s="16" t="n">
        <f aca="false">STDEVA(K11:K19)</f>
        <v>0.458724075864541</v>
      </c>
      <c r="L62" s="16" t="n">
        <f aca="false">STDEVA(L11:L19)</f>
        <v>0.588833592791716</v>
      </c>
      <c r="M62" s="16" t="n">
        <f aca="false">STDEVA(M11:M19)</f>
        <v>0.7102542580732</v>
      </c>
      <c r="N62" s="16" t="n">
        <f aca="false">STDEVA(N11:N19)</f>
        <v>0.763426122453537</v>
      </c>
      <c r="O62" s="16" t="n">
        <f aca="false">STDEVA(O11:O19)</f>
        <v>0.861715021209319</v>
      </c>
      <c r="P62" s="16" t="n">
        <f aca="false">STDEVA(P11:P19)</f>
        <v>0.759919586389098</v>
      </c>
      <c r="Q62" s="16" t="n">
        <f aca="false">STDEVA(Q11:Q19)</f>
        <v>0.575169057273116</v>
      </c>
      <c r="R62" s="16" t="n">
        <f aca="false">STDEVA(R11:R19)</f>
        <v>0.50454875328797</v>
      </c>
      <c r="S62" s="16" t="n">
        <f aca="false">STDEVA(S11:S19)</f>
        <v>0.801389418447737</v>
      </c>
      <c r="T62" s="16" t="n">
        <f aca="false">STDEVA(T11:T19)</f>
        <v>1.12767213517247</v>
      </c>
      <c r="U62" s="16" t="n">
        <f aca="false">STDEVA(U11:U19)</f>
        <v>1.40760434781937</v>
      </c>
      <c r="V62" s="16" t="n">
        <f aca="false">STDEVA(V11:V19)</f>
        <v>1.65495803907867</v>
      </c>
      <c r="W62" s="16" t="n">
        <f aca="false">STDEVA(W11:W19)</f>
        <v>1.75446889716265</v>
      </c>
      <c r="X62" s="16" t="n">
        <f aca="false">STDEVA(X11:X19)</f>
        <v>1.84758024934718</v>
      </c>
      <c r="Y62" s="16" t="n">
        <f aca="false">STDEVA(Y11:Y19)</f>
        <v>1.77454532517801</v>
      </c>
      <c r="Z62" s="16" t="n">
        <f aca="false">STDEVA(Z11:Z19)</f>
        <v>1.88375806420157</v>
      </c>
      <c r="AA62" s="16" t="n">
        <f aca="false">STDEVA(AA11:AA19)</f>
        <v>1.85152639732735</v>
      </c>
      <c r="AB62" s="16" t="n">
        <f aca="false">STDEVA(AB11:AB19)</f>
        <v>1.7606816861659</v>
      </c>
      <c r="AC62" s="16" t="n">
        <f aca="false">STDEVA(AC11:AC19)</f>
        <v>1.73256152688568</v>
      </c>
      <c r="AD62" s="16" t="n">
        <f aca="false">STDEVA(AD11:AD19)</f>
        <v>1.66624911436169</v>
      </c>
      <c r="AE62" s="16" t="n">
        <f aca="false">STDEVA(AE11:AE19)</f>
        <v>1.72000807491645</v>
      </c>
      <c r="AF62" s="16" t="n">
        <f aca="false">STDEVA(AF11:AF19)</f>
        <v>1.78047590392132</v>
      </c>
      <c r="AG62" s="16" t="n">
        <f aca="false">STDEVA(AG11:AG19)</f>
        <v>1.78775309008574</v>
      </c>
      <c r="AH62" s="16" t="n">
        <f aca="false">STDEVA(AH11:AH19)</f>
        <v>1.72133749676749</v>
      </c>
      <c r="AI62" s="16" t="n">
        <f aca="false">STDEVA(AI11:AI19)</f>
        <v>1.80215919878844</v>
      </c>
      <c r="AJ62" s="16" t="n">
        <f aca="false">STDEVA(AJ11:AJ19)</f>
        <v>1.72528258554939</v>
      </c>
      <c r="AK62" s="16" t="n">
        <f aca="false">STDEVA(AK11:AK19)</f>
        <v>1.81797582797767</v>
      </c>
      <c r="AL62" s="16" t="n">
        <f aca="false">STDEVA(AL11:AL19)</f>
        <v>1.75567492561819</v>
      </c>
      <c r="AM62" s="16" t="n">
        <f aca="false">STDEVA(AM11:AM19)</f>
        <v>1.77060724046865</v>
      </c>
      <c r="AN62" s="16" t="n">
        <f aca="false">STDEVA(AN11:AN19)</f>
        <v>1.88792875924914</v>
      </c>
      <c r="AO62" s="16" t="n">
        <f aca="false">STDEVA(AO11:AO19)</f>
        <v>1.74778033834664</v>
      </c>
      <c r="AP62" s="16" t="n">
        <f aca="false">STDEVA(AP11:AP19)</f>
        <v>1.76596369661943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Comb_001_1</v>
      </c>
      <c r="B82" s="16" t="n">
        <f aca="false">SLOPE(H11:L11,H28:L28)</f>
        <v>11.0827729264756</v>
      </c>
      <c r="C82" s="16" t="n">
        <f aca="false">RSQ(H11:L11,H28:L28)</f>
        <v>0.94143709276641</v>
      </c>
    </row>
    <row r="83" customFormat="false" ht="15" hidden="false" customHeight="false" outlineLevel="0" collapsed="false">
      <c r="A83" s="16" t="str">
        <f aca="false">A3</f>
        <v>Comb_001_1</v>
      </c>
      <c r="B83" s="16" t="n">
        <f aca="false">SLOPE(H12:L12,H29:L29)</f>
        <v>10.8024828448133</v>
      </c>
      <c r="C83" s="16" t="n">
        <f aca="false">RSQ(H12:L12,H29:L29)</f>
        <v>0.97302085255075</v>
      </c>
    </row>
    <row r="84" customFormat="false" ht="15" hidden="false" customHeight="false" outlineLevel="0" collapsed="false">
      <c r="A84" s="16" t="str">
        <f aca="false">A4</f>
        <v>Comb_001_1</v>
      </c>
      <c r="B84" s="16" t="n">
        <f aca="false">SLOPE(H13:L13,H30:L30)</f>
        <v>10.549247925515</v>
      </c>
      <c r="C84" s="16" t="n">
        <f aca="false">RSQ(H13:L13,H30:L30)</f>
        <v>0.974292488698263</v>
      </c>
    </row>
    <row r="85" customFormat="false" ht="15" hidden="false" customHeight="false" outlineLevel="0" collapsed="false">
      <c r="A85" s="16" t="str">
        <f aca="false">A5</f>
        <v>Comb_001_2</v>
      </c>
      <c r="B85" s="16" t="n">
        <f aca="false">SLOPE(H14:L14,H31:L31)</f>
        <v>12.7883888645409</v>
      </c>
      <c r="C85" s="16" t="n">
        <f aca="false">RSQ(H14:L14,H31:L31)</f>
        <v>0.930868528321948</v>
      </c>
    </row>
    <row r="86" customFormat="false" ht="15" hidden="false" customHeight="false" outlineLevel="0" collapsed="false">
      <c r="A86" s="16" t="str">
        <f aca="false">A6</f>
        <v>Comb_001_2</v>
      </c>
      <c r="B86" s="16" t="n">
        <f aca="false">SLOPE(H15:L15,H32:L32)</f>
        <v>12.2515724176207</v>
      </c>
      <c r="C86" s="16" t="n">
        <f aca="false">RSQ(H15:L15,H32:L32)</f>
        <v>0.954446404014597</v>
      </c>
    </row>
    <row r="87" customFormat="false" ht="15" hidden="false" customHeight="false" outlineLevel="0" collapsed="false">
      <c r="A87" s="16" t="str">
        <f aca="false">A7</f>
        <v>Comb_001_2</v>
      </c>
      <c r="B87" s="16" t="n">
        <f aca="false">SLOPE(H16:L16,H33:L33)</f>
        <v>13.0348987219073</v>
      </c>
      <c r="C87" s="16" t="n">
        <f aca="false">RSQ(H16:L16,H33:L33)</f>
        <v>0.954863759476929</v>
      </c>
    </row>
    <row r="88" customFormat="false" ht="15" hidden="false" customHeight="false" outlineLevel="0" collapsed="false">
      <c r="A88" s="16" t="str">
        <f aca="false">A8</f>
        <v>Comb_001_3</v>
      </c>
      <c r="B88" s="16" t="n">
        <f aca="false">SLOPE(H17:L17,H34:L34)</f>
        <v>10.0183245016296</v>
      </c>
      <c r="C88" s="16" t="n">
        <f aca="false">RSQ(H17:L17,H34:L34)</f>
        <v>0.961304817127297</v>
      </c>
    </row>
    <row r="89" customFormat="false" ht="15" hidden="false" customHeight="false" outlineLevel="0" collapsed="false">
      <c r="A89" s="16" t="str">
        <f aca="false">A9</f>
        <v>Comb_001_3</v>
      </c>
      <c r="B89" s="16" t="n">
        <f aca="false">SLOPE(H18:L18,H35:L35)</f>
        <v>10.9657977886971</v>
      </c>
      <c r="C89" s="16" t="n">
        <f aca="false">RSQ(H18:L18,H35:L35)</f>
        <v>0.971046216424599</v>
      </c>
    </row>
    <row r="90" customFormat="false" ht="15" hidden="false" customHeight="false" outlineLevel="0" collapsed="false">
      <c r="A90" s="16" t="str">
        <f aca="false">A10</f>
        <v>Comb_001_3</v>
      </c>
      <c r="B90" s="16" t="n">
        <f aca="false">SLOPE(H19:L19,H36:L36)</f>
        <v>10.4167676820976</v>
      </c>
      <c r="C90" s="16" t="n">
        <f aca="false">RSQ(H19:L19,H36:L36)</f>
        <v>0.975636074141296</v>
      </c>
    </row>
    <row r="93" customFormat="false" ht="15" hidden="false" customHeight="false" outlineLevel="0" collapsed="false">
      <c r="A93" s="17"/>
      <c r="B93" s="16" t="n">
        <f aca="false">AVERAGE(B82:B90)</f>
        <v>11.3233615192552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1.09078958415307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64" colorId="64" zoomScale="85" zoomScaleNormal="85" zoomScalePageLayoutView="100" workbookViewId="0">
      <selection pane="topLeft" activeCell="A2" activeCellId="1" sqref="B82:B90 A2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313</v>
      </c>
      <c r="B2" s="16" t="s">
        <v>195</v>
      </c>
      <c r="C2" s="16" t="n">
        <v>-3.44</v>
      </c>
      <c r="D2" s="16" t="n">
        <v>-1.3</v>
      </c>
      <c r="E2" s="16" t="n">
        <v>-4.52</v>
      </c>
      <c r="F2" s="16" t="n">
        <v>-4.82</v>
      </c>
      <c r="G2" s="16" t="n">
        <v>-4.46</v>
      </c>
      <c r="H2" s="16" t="n">
        <v>-3.98</v>
      </c>
      <c r="I2" s="16" t="n">
        <v>-3.64</v>
      </c>
      <c r="J2" s="16" t="n">
        <v>-1.4</v>
      </c>
      <c r="K2" s="16" t="n">
        <v>2.56</v>
      </c>
      <c r="L2" s="16" t="n">
        <v>9.94</v>
      </c>
      <c r="M2" s="16" t="n">
        <v>21.9</v>
      </c>
      <c r="N2" s="16" t="n">
        <v>30.93</v>
      </c>
      <c r="O2" s="16" t="n">
        <v>38.05</v>
      </c>
      <c r="P2" s="16" t="n">
        <v>45.49</v>
      </c>
      <c r="Q2" s="16" t="n">
        <v>55.73</v>
      </c>
      <c r="R2" s="16" t="n">
        <v>65.52</v>
      </c>
      <c r="S2" s="16" t="n">
        <v>71.24</v>
      </c>
      <c r="T2" s="16" t="n">
        <v>76.37</v>
      </c>
      <c r="U2" s="16" t="n">
        <v>80.69</v>
      </c>
      <c r="V2" s="16" t="n">
        <v>83.22</v>
      </c>
      <c r="W2" s="16" t="n">
        <v>86.28</v>
      </c>
      <c r="X2" s="16" t="n">
        <v>90.69</v>
      </c>
      <c r="Y2" s="16" t="n">
        <v>92.17</v>
      </c>
      <c r="Z2" s="16" t="n">
        <v>92.08</v>
      </c>
      <c r="AA2" s="16" t="n">
        <v>94.01</v>
      </c>
      <c r="AB2" s="16" t="n">
        <v>94.3</v>
      </c>
      <c r="AC2" s="16" t="n">
        <v>95.04</v>
      </c>
      <c r="AD2" s="16" t="n">
        <v>96.86</v>
      </c>
      <c r="AE2" s="16" t="n">
        <v>98.41</v>
      </c>
      <c r="AF2" s="16" t="n">
        <v>99.45</v>
      </c>
      <c r="AG2" s="16" t="n">
        <v>99.6</v>
      </c>
      <c r="AH2" s="16" t="n">
        <v>99.55</v>
      </c>
      <c r="AI2" s="16" t="n">
        <v>101.12</v>
      </c>
      <c r="AJ2" s="16" t="n">
        <v>100.7</v>
      </c>
      <c r="AK2" s="16" t="n">
        <v>101.95</v>
      </c>
      <c r="AL2" s="13" t="n">
        <v>102.6</v>
      </c>
      <c r="AM2" s="13" t="n">
        <v>102.48</v>
      </c>
      <c r="AN2" s="13" t="n">
        <v>102.42</v>
      </c>
      <c r="AO2" s="13" t="n">
        <v>104.59</v>
      </c>
      <c r="AP2" s="13" t="n">
        <v>104.96</v>
      </c>
      <c r="AQ2" s="13" t="n">
        <v>105.37</v>
      </c>
      <c r="AR2" s="13" t="n">
        <v>106.69</v>
      </c>
      <c r="AS2" s="13" t="n">
        <v>107.92</v>
      </c>
      <c r="AT2" s="13" t="n">
        <v>108.57</v>
      </c>
      <c r="AU2" s="13" t="n">
        <v>106.98</v>
      </c>
      <c r="AV2" s="13" t="n">
        <v>109</v>
      </c>
      <c r="AW2" s="13" t="n">
        <v>109.83</v>
      </c>
      <c r="AX2" s="13" t="n">
        <v>109.72</v>
      </c>
      <c r="AY2" s="13" t="n">
        <v>110.32</v>
      </c>
    </row>
    <row r="3" customFormat="false" ht="15" hidden="false" customHeight="false" outlineLevel="0" collapsed="false">
      <c r="A3" s="10" t="s">
        <v>313</v>
      </c>
      <c r="B3" s="16" t="s">
        <v>195</v>
      </c>
      <c r="C3" s="16" t="n">
        <v>0.32</v>
      </c>
      <c r="D3" s="16" t="n">
        <v>-3.25</v>
      </c>
      <c r="E3" s="16" t="n">
        <v>-5.43</v>
      </c>
      <c r="F3" s="16" t="n">
        <v>-5.15</v>
      </c>
      <c r="G3" s="16" t="n">
        <v>-4.56</v>
      </c>
      <c r="H3" s="16" t="n">
        <v>-3.53</v>
      </c>
      <c r="I3" s="16" t="n">
        <v>-2.33</v>
      </c>
      <c r="J3" s="16" t="n">
        <v>0.2</v>
      </c>
      <c r="K3" s="16" t="n">
        <v>4.51</v>
      </c>
      <c r="L3" s="16" t="n">
        <v>12.04</v>
      </c>
      <c r="M3" s="16" t="n">
        <v>23.61</v>
      </c>
      <c r="N3" s="16" t="n">
        <v>33.53</v>
      </c>
      <c r="O3" s="16" t="n">
        <v>40.89</v>
      </c>
      <c r="P3" s="16" t="n">
        <v>48.63</v>
      </c>
      <c r="Q3" s="16" t="n">
        <v>60.24</v>
      </c>
      <c r="R3" s="16" t="n">
        <v>67.67</v>
      </c>
      <c r="S3" s="16" t="n">
        <v>75.84</v>
      </c>
      <c r="T3" s="16" t="n">
        <v>80.79</v>
      </c>
      <c r="U3" s="16" t="n">
        <v>86.43</v>
      </c>
      <c r="V3" s="16" t="n">
        <v>88.64</v>
      </c>
      <c r="W3" s="16" t="n">
        <v>90.82</v>
      </c>
      <c r="X3" s="16" t="n">
        <v>93.96</v>
      </c>
      <c r="Y3" s="16" t="n">
        <v>96.64</v>
      </c>
      <c r="Z3" s="16" t="n">
        <v>95.48</v>
      </c>
      <c r="AA3" s="16" t="n">
        <v>97.31</v>
      </c>
      <c r="AB3" s="16" t="n">
        <v>97.96</v>
      </c>
      <c r="AC3" s="16" t="n">
        <v>99.08</v>
      </c>
      <c r="AD3" s="16" t="n">
        <v>100.49</v>
      </c>
      <c r="AE3" s="16" t="n">
        <v>102.14</v>
      </c>
      <c r="AF3" s="16" t="n">
        <v>102.92</v>
      </c>
      <c r="AG3" s="16" t="n">
        <v>103.08</v>
      </c>
      <c r="AH3" s="16" t="n">
        <v>103.68</v>
      </c>
      <c r="AI3" s="16" t="n">
        <v>104.9</v>
      </c>
      <c r="AJ3" s="16" t="n">
        <v>104.67</v>
      </c>
      <c r="AK3" s="16" t="n">
        <v>106.07</v>
      </c>
      <c r="AL3" s="13" t="n">
        <v>106.46</v>
      </c>
      <c r="AM3" s="13" t="n">
        <v>105.55</v>
      </c>
      <c r="AN3" s="13" t="n">
        <v>106.75</v>
      </c>
      <c r="AO3" s="13" t="n">
        <v>108.87</v>
      </c>
      <c r="AP3" s="13" t="n">
        <v>108.3</v>
      </c>
      <c r="AQ3" s="13" t="n">
        <v>109.6</v>
      </c>
      <c r="AR3" s="13" t="n">
        <v>110.31</v>
      </c>
      <c r="AS3" s="13" t="n">
        <v>111.5</v>
      </c>
      <c r="AT3" s="13" t="n">
        <v>112.26</v>
      </c>
      <c r="AU3" s="13" t="n">
        <v>112.38</v>
      </c>
      <c r="AV3" s="13" t="n">
        <v>113.56</v>
      </c>
      <c r="AW3" s="13" t="n">
        <v>114.26</v>
      </c>
      <c r="AX3" s="13" t="n">
        <v>114.98</v>
      </c>
      <c r="AY3" s="13" t="n">
        <v>115.56</v>
      </c>
    </row>
    <row r="4" customFormat="false" ht="15" hidden="false" customHeight="false" outlineLevel="0" collapsed="false">
      <c r="A4" s="10" t="s">
        <v>313</v>
      </c>
      <c r="B4" s="16" t="s">
        <v>195</v>
      </c>
      <c r="C4" s="16" t="n">
        <v>-0.76</v>
      </c>
      <c r="D4" s="16" t="n">
        <v>0.22</v>
      </c>
      <c r="E4" s="16" t="n">
        <v>-4.6</v>
      </c>
      <c r="F4" s="16" t="n">
        <v>-4.89</v>
      </c>
      <c r="G4" s="16" t="n">
        <v>-4.77</v>
      </c>
      <c r="H4" s="16" t="n">
        <v>-3.95</v>
      </c>
      <c r="I4" s="16" t="n">
        <v>-3.31</v>
      </c>
      <c r="J4" s="16" t="n">
        <v>-0.77</v>
      </c>
      <c r="K4" s="16" t="n">
        <v>3.2</v>
      </c>
      <c r="L4" s="16" t="n">
        <v>10.91</v>
      </c>
      <c r="M4" s="16" t="n">
        <v>22.22</v>
      </c>
      <c r="N4" s="16" t="n">
        <v>31.95</v>
      </c>
      <c r="O4" s="16" t="n">
        <v>39.18</v>
      </c>
      <c r="P4" s="16" t="n">
        <v>47.43</v>
      </c>
      <c r="Q4" s="16" t="n">
        <v>60.1</v>
      </c>
      <c r="R4" s="16" t="n">
        <v>70.03</v>
      </c>
      <c r="S4" s="16" t="n">
        <v>76.95</v>
      </c>
      <c r="T4" s="16" t="n">
        <v>82.76</v>
      </c>
      <c r="U4" s="16" t="n">
        <v>87.7</v>
      </c>
      <c r="V4" s="16" t="n">
        <v>88.93</v>
      </c>
      <c r="W4" s="16" t="n">
        <v>91.55</v>
      </c>
      <c r="X4" s="16" t="n">
        <v>94.91</v>
      </c>
      <c r="Y4" s="16" t="n">
        <v>96.73</v>
      </c>
      <c r="Z4" s="16" t="n">
        <v>96.28</v>
      </c>
      <c r="AA4" s="16" t="n">
        <v>98.74</v>
      </c>
      <c r="AB4" s="16" t="n">
        <v>99.32</v>
      </c>
      <c r="AC4" s="16" t="n">
        <v>99.32</v>
      </c>
      <c r="AD4" s="16" t="n">
        <v>101.12</v>
      </c>
      <c r="AE4" s="16" t="n">
        <v>102.1</v>
      </c>
      <c r="AF4" s="16" t="n">
        <v>103.67</v>
      </c>
      <c r="AG4" s="16" t="n">
        <v>104.43</v>
      </c>
      <c r="AH4" s="16" t="n">
        <v>103.91</v>
      </c>
      <c r="AI4" s="16" t="n">
        <v>106.19</v>
      </c>
      <c r="AJ4" s="16" t="n">
        <v>105.27</v>
      </c>
      <c r="AK4" s="16" t="n">
        <v>106.66</v>
      </c>
      <c r="AL4" s="13" t="n">
        <v>106.55</v>
      </c>
      <c r="AM4" s="13" t="n">
        <v>107.82</v>
      </c>
      <c r="AN4" s="13" t="n">
        <v>107.39</v>
      </c>
      <c r="AO4" s="13" t="n">
        <v>109.74</v>
      </c>
      <c r="AP4" s="13" t="n">
        <v>109.49</v>
      </c>
      <c r="AQ4" s="13" t="n">
        <v>110.27</v>
      </c>
      <c r="AR4" s="13" t="n">
        <v>111.67</v>
      </c>
      <c r="AS4" s="13" t="n">
        <v>112.32</v>
      </c>
      <c r="AT4" s="13" t="n">
        <v>113.76</v>
      </c>
      <c r="AU4" s="13" t="n">
        <v>112.69</v>
      </c>
      <c r="AV4" s="13" t="n">
        <v>114.63</v>
      </c>
      <c r="AW4" s="13" t="n">
        <v>114.89</v>
      </c>
      <c r="AX4" s="13" t="n">
        <v>115.64</v>
      </c>
      <c r="AY4" s="13" t="n">
        <v>115.81</v>
      </c>
    </row>
    <row r="5" customFormat="false" ht="15" hidden="false" customHeight="false" outlineLevel="0" collapsed="false">
      <c r="A5" s="10" t="s">
        <v>314</v>
      </c>
      <c r="B5" s="16" t="s">
        <v>195</v>
      </c>
      <c r="C5" s="16" t="n">
        <v>42.16</v>
      </c>
      <c r="D5" s="16" t="n">
        <v>29.05</v>
      </c>
      <c r="E5" s="16" t="n">
        <v>25.54</v>
      </c>
      <c r="F5" s="16" t="n">
        <v>22.94</v>
      </c>
      <c r="G5" s="16" t="n">
        <v>21.36</v>
      </c>
      <c r="H5" s="16" t="n">
        <v>21.27</v>
      </c>
      <c r="I5" s="16" t="n">
        <v>21.16</v>
      </c>
      <c r="J5" s="16" t="n">
        <v>21.92</v>
      </c>
      <c r="K5" s="16" t="n">
        <v>25.35</v>
      </c>
      <c r="L5" s="16" t="n">
        <v>30.84</v>
      </c>
      <c r="M5" s="16" t="n">
        <v>42.08</v>
      </c>
      <c r="N5" s="16" t="n">
        <v>60.87</v>
      </c>
      <c r="O5" s="16" t="n">
        <v>67.87</v>
      </c>
      <c r="P5" s="16" t="n">
        <v>73.65</v>
      </c>
      <c r="Q5" s="16" t="n">
        <v>78.1</v>
      </c>
      <c r="R5" s="16" t="n">
        <v>89.22</v>
      </c>
      <c r="S5" s="16" t="n">
        <v>98.26</v>
      </c>
      <c r="T5" s="16" t="n">
        <v>104.41</v>
      </c>
      <c r="U5" s="16" t="n">
        <v>110.18</v>
      </c>
      <c r="V5" s="16" t="n">
        <v>116.61</v>
      </c>
      <c r="W5" s="16" t="n">
        <v>119.4</v>
      </c>
      <c r="X5" s="16" t="n">
        <v>121.29</v>
      </c>
      <c r="Y5" s="16" t="n">
        <v>122.57</v>
      </c>
      <c r="Z5" s="16" t="n">
        <v>123.51</v>
      </c>
      <c r="AA5" s="16" t="n">
        <v>126.45</v>
      </c>
      <c r="AB5" s="16" t="n">
        <v>126.32</v>
      </c>
      <c r="AC5" s="16" t="n">
        <v>128.81</v>
      </c>
      <c r="AD5" s="16" t="n">
        <v>128.37</v>
      </c>
      <c r="AE5" s="16" t="n">
        <v>130.09</v>
      </c>
      <c r="AF5" s="16" t="n">
        <v>131.46</v>
      </c>
      <c r="AG5" s="16" t="n">
        <v>133.98</v>
      </c>
      <c r="AH5" s="16" t="n">
        <v>133.37</v>
      </c>
      <c r="AI5" s="16" t="n">
        <v>134.63</v>
      </c>
      <c r="AJ5" s="16" t="n">
        <v>135.03</v>
      </c>
      <c r="AK5" s="16" t="n">
        <v>137.1</v>
      </c>
      <c r="AL5" s="13" t="n">
        <v>136.7</v>
      </c>
      <c r="AM5" s="13" t="n">
        <v>137.88</v>
      </c>
      <c r="AN5" s="13" t="n">
        <v>138.61</v>
      </c>
      <c r="AO5" s="13" t="n">
        <v>141.68</v>
      </c>
      <c r="AP5" s="13" t="n">
        <v>141.12</v>
      </c>
      <c r="AQ5" s="13" t="n">
        <v>141.15</v>
      </c>
      <c r="AR5" s="13" t="n">
        <v>140.92</v>
      </c>
      <c r="AS5" s="13" t="n">
        <v>141.63</v>
      </c>
      <c r="AT5" s="13" t="n">
        <v>141.66</v>
      </c>
      <c r="AU5" s="13" t="n">
        <v>142.63</v>
      </c>
      <c r="AV5" s="13" t="n">
        <v>144.2</v>
      </c>
      <c r="AW5" s="13" t="n">
        <v>145.45</v>
      </c>
      <c r="AX5" s="13" t="n">
        <v>147</v>
      </c>
      <c r="AY5" s="13" t="n">
        <v>147.7</v>
      </c>
    </row>
    <row r="6" customFormat="false" ht="15" hidden="false" customHeight="false" outlineLevel="0" collapsed="false">
      <c r="A6" s="10" t="s">
        <v>314</v>
      </c>
      <c r="B6" s="16" t="s">
        <v>195</v>
      </c>
      <c r="C6" s="16" t="n">
        <v>1.88</v>
      </c>
      <c r="D6" s="16" t="n">
        <v>0.17</v>
      </c>
      <c r="E6" s="16" t="n">
        <v>-3.29</v>
      </c>
      <c r="F6" s="16" t="n">
        <v>-3.14</v>
      </c>
      <c r="G6" s="16" t="n">
        <v>-3.4</v>
      </c>
      <c r="H6" s="16" t="n">
        <v>-2.62</v>
      </c>
      <c r="I6" s="16" t="n">
        <v>-1.86</v>
      </c>
      <c r="J6" s="16" t="n">
        <v>-0.18</v>
      </c>
      <c r="K6" s="16" t="n">
        <v>4.63</v>
      </c>
      <c r="L6" s="16" t="n">
        <v>10.72</v>
      </c>
      <c r="M6" s="16" t="n">
        <v>21.74</v>
      </c>
      <c r="N6" s="16" t="n">
        <v>29.51</v>
      </c>
      <c r="O6" s="16" t="n">
        <v>42.26</v>
      </c>
      <c r="P6" s="16" t="n">
        <v>49.47</v>
      </c>
      <c r="Q6" s="16" t="n">
        <v>56.05</v>
      </c>
      <c r="R6" s="16" t="n">
        <v>65.27</v>
      </c>
      <c r="S6" s="16" t="n">
        <v>74.52</v>
      </c>
      <c r="T6" s="16" t="n">
        <v>82.51</v>
      </c>
      <c r="U6" s="16" t="n">
        <v>89.16</v>
      </c>
      <c r="V6" s="16" t="n">
        <v>94.93</v>
      </c>
      <c r="W6" s="16" t="n">
        <v>99</v>
      </c>
      <c r="X6" s="16" t="n">
        <v>102.45</v>
      </c>
      <c r="Y6" s="16" t="n">
        <v>104.27</v>
      </c>
      <c r="Z6" s="16" t="n">
        <v>105.81</v>
      </c>
      <c r="AA6" s="16" t="n">
        <v>108.72</v>
      </c>
      <c r="AB6" s="16" t="n">
        <v>109.66</v>
      </c>
      <c r="AC6" s="16" t="n">
        <v>111.81</v>
      </c>
      <c r="AD6" s="16" t="n">
        <v>112.5</v>
      </c>
      <c r="AE6" s="16" t="n">
        <v>112.81</v>
      </c>
      <c r="AF6" s="16" t="n">
        <v>113.39</v>
      </c>
      <c r="AG6" s="16" t="n">
        <v>115.63</v>
      </c>
      <c r="AH6" s="16" t="n">
        <v>115.01</v>
      </c>
      <c r="AI6" s="16" t="n">
        <v>115.76</v>
      </c>
      <c r="AJ6" s="16" t="n">
        <v>117.35</v>
      </c>
      <c r="AK6" s="16" t="n">
        <v>119.07</v>
      </c>
      <c r="AL6" s="13" t="n">
        <v>118.54</v>
      </c>
      <c r="AM6" s="13" t="n">
        <v>119.78</v>
      </c>
      <c r="AN6" s="13" t="n">
        <v>120.59</v>
      </c>
      <c r="AO6" s="13" t="n">
        <v>123.07</v>
      </c>
      <c r="AP6" s="13" t="n">
        <v>123.66</v>
      </c>
      <c r="AQ6" s="13" t="n">
        <v>123.53</v>
      </c>
      <c r="AR6" s="13" t="n">
        <v>123.5</v>
      </c>
      <c r="AS6" s="13" t="n">
        <v>124.64</v>
      </c>
      <c r="AT6" s="13" t="n">
        <v>125.08</v>
      </c>
      <c r="AU6" s="13" t="n">
        <v>126.28</v>
      </c>
      <c r="AV6" s="13" t="n">
        <v>127.23</v>
      </c>
      <c r="AW6" s="13" t="n">
        <v>128.01</v>
      </c>
      <c r="AX6" s="13" t="n">
        <v>129.3</v>
      </c>
      <c r="AY6" s="13" t="n">
        <v>129.54</v>
      </c>
    </row>
    <row r="7" customFormat="false" ht="15" hidden="false" customHeight="false" outlineLevel="0" collapsed="false">
      <c r="A7" s="10" t="s">
        <v>314</v>
      </c>
      <c r="B7" s="16" t="s">
        <v>195</v>
      </c>
      <c r="C7" s="16" t="n">
        <v>1.96</v>
      </c>
      <c r="D7" s="16" t="n">
        <v>-0.16</v>
      </c>
      <c r="E7" s="16" t="n">
        <v>-3.31</v>
      </c>
      <c r="F7" s="16" t="n">
        <v>-3.09</v>
      </c>
      <c r="G7" s="16" t="n">
        <v>-3.12</v>
      </c>
      <c r="H7" s="16" t="n">
        <v>-2.42</v>
      </c>
      <c r="I7" s="16" t="n">
        <v>-1.57</v>
      </c>
      <c r="J7" s="16" t="n">
        <v>0.5</v>
      </c>
      <c r="K7" s="16" t="n">
        <v>5.78</v>
      </c>
      <c r="L7" s="16" t="n">
        <v>11.82</v>
      </c>
      <c r="M7" s="16" t="n">
        <v>22.78</v>
      </c>
      <c r="N7" s="16" t="n">
        <v>30.84</v>
      </c>
      <c r="O7" s="16" t="n">
        <v>42.31</v>
      </c>
      <c r="P7" s="16" t="n">
        <v>51.92</v>
      </c>
      <c r="Q7" s="16" t="n">
        <v>59.62</v>
      </c>
      <c r="R7" s="16" t="n">
        <v>71.15</v>
      </c>
      <c r="S7" s="16" t="n">
        <v>79.84</v>
      </c>
      <c r="T7" s="16" t="n">
        <v>87.26</v>
      </c>
      <c r="U7" s="16" t="n">
        <v>92.48</v>
      </c>
      <c r="V7" s="16" t="n">
        <v>98</v>
      </c>
      <c r="W7" s="16" t="n">
        <v>101.09</v>
      </c>
      <c r="X7" s="16" t="n">
        <v>103.63</v>
      </c>
      <c r="Y7" s="16" t="n">
        <v>104.86</v>
      </c>
      <c r="Z7" s="16" t="n">
        <v>105.94</v>
      </c>
      <c r="AA7" s="16" t="n">
        <v>108.01</v>
      </c>
      <c r="AB7" s="16" t="n">
        <v>108.03</v>
      </c>
      <c r="AC7" s="16" t="n">
        <v>110.21</v>
      </c>
      <c r="AD7" s="16" t="n">
        <v>109.77</v>
      </c>
      <c r="AE7" s="16" t="n">
        <v>111.14</v>
      </c>
      <c r="AF7" s="16" t="n">
        <v>112.05</v>
      </c>
      <c r="AG7" s="16" t="n">
        <v>113.83</v>
      </c>
      <c r="AH7" s="16" t="n">
        <v>113.35</v>
      </c>
      <c r="AI7" s="16" t="n">
        <v>114.23</v>
      </c>
      <c r="AJ7" s="16" t="n">
        <v>115.21</v>
      </c>
      <c r="AK7" s="16" t="n">
        <v>117.4</v>
      </c>
      <c r="AL7" s="13" t="n">
        <v>116.45</v>
      </c>
      <c r="AM7" s="13" t="n">
        <v>117.11</v>
      </c>
      <c r="AN7" s="13" t="n">
        <v>117.94</v>
      </c>
      <c r="AO7" s="13" t="n">
        <v>120.75</v>
      </c>
      <c r="AP7" s="13" t="n">
        <v>120.02</v>
      </c>
      <c r="AQ7" s="13" t="n">
        <v>120.02</v>
      </c>
      <c r="AR7" s="13" t="n">
        <v>119.58</v>
      </c>
      <c r="AS7" s="13" t="n">
        <v>119.86</v>
      </c>
      <c r="AT7" s="13" t="n">
        <v>119.81</v>
      </c>
      <c r="AU7" s="13" t="n">
        <v>120.36</v>
      </c>
      <c r="AV7" s="13" t="n">
        <v>121.84</v>
      </c>
      <c r="AW7" s="13" t="n">
        <v>121.03</v>
      </c>
      <c r="AX7" s="13" t="n">
        <v>122.82</v>
      </c>
      <c r="AY7" s="13" t="n">
        <v>123.11</v>
      </c>
    </row>
    <row r="8" customFormat="false" ht="15" hidden="false" customHeight="false" outlineLevel="0" collapsed="false">
      <c r="A8" s="10" t="s">
        <v>315</v>
      </c>
      <c r="B8" s="16" t="s">
        <v>195</v>
      </c>
      <c r="C8" s="16" t="n">
        <v>-0.99</v>
      </c>
      <c r="D8" s="16" t="n">
        <v>-2.94</v>
      </c>
      <c r="E8" s="16" t="n">
        <v>-3.47</v>
      </c>
      <c r="F8" s="16" t="n">
        <v>-3.91</v>
      </c>
      <c r="G8" s="16" t="n">
        <v>-3.99</v>
      </c>
      <c r="H8" s="16" t="n">
        <v>-4.06</v>
      </c>
      <c r="I8" s="16" t="n">
        <v>-2.94</v>
      </c>
      <c r="J8" s="16" t="n">
        <v>0.01</v>
      </c>
      <c r="K8" s="16" t="n">
        <v>5.67</v>
      </c>
      <c r="L8" s="16" t="n">
        <v>13.24</v>
      </c>
      <c r="M8" s="16" t="n">
        <v>36.14</v>
      </c>
      <c r="N8" s="16" t="n">
        <v>37.33</v>
      </c>
      <c r="O8" s="16" t="n">
        <v>45.24</v>
      </c>
      <c r="P8" s="16" t="n">
        <v>54.02</v>
      </c>
      <c r="Q8" s="16" t="n">
        <v>63.1</v>
      </c>
      <c r="R8" s="16" t="n">
        <v>74.05</v>
      </c>
      <c r="S8" s="16" t="n">
        <v>80.39</v>
      </c>
      <c r="T8" s="16" t="n">
        <v>87.35</v>
      </c>
      <c r="U8" s="16" t="n">
        <v>92.81</v>
      </c>
      <c r="V8" s="16" t="n">
        <v>95.83</v>
      </c>
      <c r="W8" s="16" t="n">
        <v>98.62</v>
      </c>
      <c r="X8" s="16" t="n">
        <v>99.88</v>
      </c>
      <c r="Y8" s="16" t="n">
        <v>101.2</v>
      </c>
      <c r="Z8" s="16" t="n">
        <v>103.26</v>
      </c>
      <c r="AA8" s="16" t="n">
        <v>103.58</v>
      </c>
      <c r="AB8" s="16" t="n">
        <v>104.05</v>
      </c>
      <c r="AC8" s="16" t="n">
        <v>105.12</v>
      </c>
      <c r="AD8" s="16" t="n">
        <v>106.59</v>
      </c>
      <c r="AE8" s="16" t="n">
        <v>107.34</v>
      </c>
      <c r="AF8" s="16" t="n">
        <v>107.27</v>
      </c>
      <c r="AG8" s="16" t="n">
        <v>107.96</v>
      </c>
      <c r="AH8" s="16" t="n">
        <v>108.64</v>
      </c>
      <c r="AI8" s="16" t="n">
        <v>109.84</v>
      </c>
      <c r="AJ8" s="16" t="n">
        <v>109.81</v>
      </c>
      <c r="AK8" s="16" t="n">
        <v>110.13</v>
      </c>
      <c r="AL8" s="13" t="n">
        <v>110.59</v>
      </c>
      <c r="AM8" s="13" t="n">
        <v>111.68</v>
      </c>
      <c r="AN8" s="13" t="n">
        <v>112.34</v>
      </c>
      <c r="AO8" s="13" t="n">
        <v>114.36</v>
      </c>
      <c r="AP8" s="13" t="n">
        <v>113.55</v>
      </c>
      <c r="AQ8" s="13" t="n">
        <v>114.14</v>
      </c>
      <c r="AR8" s="13" t="n">
        <v>114.7</v>
      </c>
    </row>
    <row r="9" customFormat="false" ht="15" hidden="false" customHeight="false" outlineLevel="0" collapsed="false">
      <c r="A9" s="10" t="s">
        <v>315</v>
      </c>
      <c r="B9" s="16" t="s">
        <v>195</v>
      </c>
      <c r="C9" s="16" t="n">
        <v>0.91</v>
      </c>
      <c r="D9" s="16" t="n">
        <v>-1.93</v>
      </c>
      <c r="E9" s="16" t="n">
        <v>-2.21</v>
      </c>
      <c r="F9" s="16" t="n">
        <v>-2.52</v>
      </c>
      <c r="G9" s="16" t="n">
        <v>-2.55</v>
      </c>
      <c r="H9" s="16" t="n">
        <v>-2.44</v>
      </c>
      <c r="I9" s="16" t="n">
        <v>-1.6</v>
      </c>
      <c r="J9" s="16" t="n">
        <v>1.71</v>
      </c>
      <c r="K9" s="16" t="n">
        <v>6.98</v>
      </c>
      <c r="L9" s="16" t="n">
        <v>14.46</v>
      </c>
      <c r="M9" s="16" t="n">
        <v>25.16</v>
      </c>
      <c r="N9" s="16" t="n">
        <v>34.05</v>
      </c>
      <c r="O9" s="16" t="n">
        <v>46.89</v>
      </c>
      <c r="P9" s="16" t="n">
        <v>53.73</v>
      </c>
      <c r="Q9" s="16" t="n">
        <v>65.81</v>
      </c>
      <c r="R9" s="16" t="n">
        <v>74.73</v>
      </c>
      <c r="S9" s="16" t="n">
        <v>81.27</v>
      </c>
      <c r="T9" s="16" t="n">
        <v>86.75</v>
      </c>
      <c r="U9" s="16" t="n">
        <v>93.53</v>
      </c>
      <c r="V9" s="16" t="n">
        <v>96.55</v>
      </c>
      <c r="W9" s="16" t="n">
        <v>99.29</v>
      </c>
      <c r="X9" s="16" t="n">
        <v>101.61</v>
      </c>
      <c r="Y9" s="16" t="n">
        <v>102.52</v>
      </c>
      <c r="Z9" s="16" t="n">
        <v>104.55</v>
      </c>
      <c r="AA9" s="16" t="n">
        <v>104.99</v>
      </c>
      <c r="AB9" s="16" t="n">
        <v>106.44</v>
      </c>
      <c r="AC9" s="16" t="n">
        <v>107.09</v>
      </c>
      <c r="AD9" s="16" t="n">
        <v>107.75</v>
      </c>
      <c r="AE9" s="16" t="n">
        <v>109.03</v>
      </c>
      <c r="AF9" s="16" t="n">
        <v>108.83</v>
      </c>
      <c r="AG9" s="16" t="n">
        <v>109.78</v>
      </c>
      <c r="AH9" s="16" t="n">
        <v>110.31</v>
      </c>
      <c r="AI9" s="16" t="n">
        <v>111.85</v>
      </c>
      <c r="AJ9" s="16" t="n">
        <v>112.2</v>
      </c>
      <c r="AK9" s="16" t="n">
        <v>111.97</v>
      </c>
      <c r="AL9" s="13" t="n">
        <v>112.92</v>
      </c>
      <c r="AM9" s="13" t="n">
        <v>113.25</v>
      </c>
      <c r="AN9" s="13" t="n">
        <v>113.88</v>
      </c>
      <c r="AO9" s="13" t="n">
        <v>116.1</v>
      </c>
      <c r="AP9" s="13" t="n">
        <v>115.58</v>
      </c>
      <c r="AQ9" s="13" t="n">
        <v>116.3</v>
      </c>
      <c r="AR9" s="13" t="n">
        <v>116.64</v>
      </c>
    </row>
    <row r="10" customFormat="false" ht="15" hidden="false" customHeight="false" outlineLevel="0" collapsed="false">
      <c r="A10" s="10" t="s">
        <v>315</v>
      </c>
      <c r="B10" s="16" t="s">
        <v>195</v>
      </c>
      <c r="C10" s="16" t="n">
        <v>-5.22</v>
      </c>
      <c r="D10" s="16" t="n">
        <v>-4.55</v>
      </c>
      <c r="E10" s="16" t="n">
        <v>-4.77</v>
      </c>
      <c r="F10" s="16" t="n">
        <v>-4.72</v>
      </c>
      <c r="G10" s="16" t="n">
        <v>-4.25</v>
      </c>
      <c r="H10" s="16" t="n">
        <v>-3.74</v>
      </c>
      <c r="I10" s="16" t="n">
        <v>-2.43</v>
      </c>
      <c r="J10" s="16" t="n">
        <v>0.39</v>
      </c>
      <c r="K10" s="16" t="n">
        <v>5.56</v>
      </c>
      <c r="L10" s="16" t="n">
        <v>12.71</v>
      </c>
      <c r="M10" s="16" t="n">
        <v>24.5</v>
      </c>
      <c r="N10" s="16" t="n">
        <v>33.04</v>
      </c>
      <c r="O10" s="16" t="n">
        <v>41.66</v>
      </c>
      <c r="P10" s="16" t="n">
        <v>50.92</v>
      </c>
      <c r="Q10" s="16" t="n">
        <v>66.39</v>
      </c>
      <c r="R10" s="16" t="n">
        <v>76.02</v>
      </c>
      <c r="S10" s="16" t="n">
        <v>82.46</v>
      </c>
      <c r="T10" s="16" t="n">
        <v>88.8</v>
      </c>
      <c r="U10" s="16" t="n">
        <v>95.59</v>
      </c>
      <c r="V10" s="16" t="n">
        <v>98.75</v>
      </c>
      <c r="W10" s="16" t="n">
        <v>101.65</v>
      </c>
      <c r="X10" s="16" t="n">
        <v>103.89</v>
      </c>
      <c r="Y10" s="16" t="n">
        <v>105.36</v>
      </c>
      <c r="Z10" s="16" t="n">
        <v>107.6</v>
      </c>
      <c r="AA10" s="16" t="n">
        <v>108.39</v>
      </c>
      <c r="AB10" s="16" t="n">
        <v>108.88</v>
      </c>
      <c r="AC10" s="16" t="n">
        <v>110.46</v>
      </c>
      <c r="AD10" s="16" t="n">
        <v>112.52</v>
      </c>
      <c r="AE10" s="16" t="n">
        <v>113.73</v>
      </c>
      <c r="AF10" s="16" t="n">
        <v>113.07</v>
      </c>
      <c r="AG10" s="16" t="n">
        <v>114.49</v>
      </c>
      <c r="AH10" s="16" t="n">
        <v>115.25</v>
      </c>
      <c r="AI10" s="16" t="n">
        <v>116.95</v>
      </c>
      <c r="AJ10" s="16" t="n">
        <v>116.32</v>
      </c>
      <c r="AK10" s="16" t="n">
        <v>116.43</v>
      </c>
      <c r="AL10" s="13" t="n">
        <v>117.58</v>
      </c>
      <c r="AM10" s="13" t="n">
        <v>118.05</v>
      </c>
      <c r="AN10" s="13" t="n">
        <v>118.41</v>
      </c>
      <c r="AO10" s="13" t="n">
        <v>120.76</v>
      </c>
      <c r="AP10" s="13" t="n">
        <v>120.88</v>
      </c>
      <c r="AQ10" s="13" t="n">
        <v>121.4</v>
      </c>
      <c r="AR10" s="13" t="n">
        <v>122.08</v>
      </c>
    </row>
    <row r="11" customFormat="false" ht="15.75" hidden="false" customHeight="true" outlineLevel="0" collapsed="false">
      <c r="A11" s="10" t="s">
        <v>313</v>
      </c>
      <c r="B11" s="16" t="s">
        <v>275</v>
      </c>
      <c r="C11" s="16" t="n">
        <v>1.9</v>
      </c>
      <c r="D11" s="16" t="n">
        <v>1.81</v>
      </c>
      <c r="E11" s="16" t="n">
        <v>1.97</v>
      </c>
      <c r="F11" s="16" t="n">
        <v>2.37</v>
      </c>
      <c r="G11" s="16" t="n">
        <v>3.21</v>
      </c>
      <c r="H11" s="16" t="n">
        <v>4.25</v>
      </c>
      <c r="I11" s="16" t="n">
        <v>5.62</v>
      </c>
      <c r="J11" s="16" t="n">
        <v>7.44</v>
      </c>
      <c r="K11" s="16" t="n">
        <v>9.91</v>
      </c>
      <c r="L11" s="16" t="n">
        <v>13.08</v>
      </c>
      <c r="M11" s="16" t="n">
        <v>17.32</v>
      </c>
      <c r="N11" s="16" t="n">
        <v>22.29</v>
      </c>
      <c r="O11" s="16" t="n">
        <v>29.11</v>
      </c>
      <c r="P11" s="16" t="n">
        <v>36.31</v>
      </c>
      <c r="Q11" s="16" t="n">
        <v>42.33</v>
      </c>
      <c r="R11" s="16" t="n">
        <v>46.63</v>
      </c>
      <c r="S11" s="16" t="n">
        <v>49.54</v>
      </c>
      <c r="T11" s="16" t="n">
        <v>50.85</v>
      </c>
      <c r="U11" s="16" t="n">
        <v>51.46</v>
      </c>
      <c r="V11" s="16" t="n">
        <v>51.89</v>
      </c>
      <c r="W11" s="16" t="n">
        <v>51.43</v>
      </c>
      <c r="X11" s="16" t="n">
        <v>51.07</v>
      </c>
      <c r="Y11" s="16" t="n">
        <v>50.94</v>
      </c>
      <c r="Z11" s="16" t="n">
        <v>50.22</v>
      </c>
      <c r="AA11" s="16" t="n">
        <v>50.36</v>
      </c>
      <c r="AB11" s="16" t="n">
        <v>50.26</v>
      </c>
      <c r="AC11" s="16" t="n">
        <v>49.91</v>
      </c>
      <c r="AD11" s="16" t="n">
        <v>50.03</v>
      </c>
      <c r="AE11" s="16" t="n">
        <v>49.74</v>
      </c>
      <c r="AF11" s="16" t="n">
        <v>49.55</v>
      </c>
      <c r="AG11" s="16" t="n">
        <v>49.58</v>
      </c>
      <c r="AH11" s="16" t="n">
        <v>49.29</v>
      </c>
      <c r="AI11" s="16" t="n">
        <v>49.24</v>
      </c>
      <c r="AJ11" s="16" t="n">
        <v>49.38</v>
      </c>
      <c r="AK11" s="16" t="n">
        <v>49.22</v>
      </c>
      <c r="AL11" s="13" t="n">
        <v>49.31</v>
      </c>
      <c r="AM11" s="13" t="n">
        <v>49.18</v>
      </c>
      <c r="AN11" s="13" t="n">
        <v>49.18</v>
      </c>
      <c r="AO11" s="13" t="n">
        <v>49.21</v>
      </c>
      <c r="AP11" s="13" t="n">
        <v>49.21</v>
      </c>
      <c r="AQ11" s="13" t="n">
        <v>49.24</v>
      </c>
      <c r="AR11" s="13" t="n">
        <v>49.35</v>
      </c>
      <c r="AS11" s="13" t="n">
        <v>49.41</v>
      </c>
      <c r="AT11" s="13" t="n">
        <v>49.32</v>
      </c>
      <c r="AU11" s="13" t="n">
        <v>49.39</v>
      </c>
      <c r="AV11" s="13" t="n">
        <v>49.29</v>
      </c>
      <c r="AW11" s="13" t="n">
        <v>49.57</v>
      </c>
      <c r="AX11" s="13" t="n">
        <v>49.37</v>
      </c>
      <c r="AY11" s="13" t="n">
        <v>49.53</v>
      </c>
    </row>
    <row r="12" customFormat="false" ht="15" hidden="false" customHeight="false" outlineLevel="0" collapsed="false">
      <c r="A12" s="10" t="s">
        <v>313</v>
      </c>
      <c r="B12" s="16" t="s">
        <v>275</v>
      </c>
      <c r="C12" s="16" t="n">
        <v>1.93</v>
      </c>
      <c r="D12" s="16" t="n">
        <v>1.87</v>
      </c>
      <c r="E12" s="16" t="n">
        <v>1.96</v>
      </c>
      <c r="F12" s="16" t="n">
        <v>2.38</v>
      </c>
      <c r="G12" s="16" t="n">
        <v>3.25</v>
      </c>
      <c r="H12" s="16" t="n">
        <v>4.36</v>
      </c>
      <c r="I12" s="16" t="n">
        <v>5.71</v>
      </c>
      <c r="J12" s="16" t="n">
        <v>7.57</v>
      </c>
      <c r="K12" s="16" t="n">
        <v>10.15</v>
      </c>
      <c r="L12" s="16" t="n">
        <v>13.39</v>
      </c>
      <c r="M12" s="16" t="n">
        <v>17.7</v>
      </c>
      <c r="N12" s="16" t="n">
        <v>22.86</v>
      </c>
      <c r="O12" s="16" t="n">
        <v>29.29</v>
      </c>
      <c r="P12" s="16" t="n">
        <v>36.41</v>
      </c>
      <c r="Q12" s="16" t="n">
        <v>42.45</v>
      </c>
      <c r="R12" s="16" t="n">
        <v>46.55</v>
      </c>
      <c r="S12" s="16" t="n">
        <v>49.2</v>
      </c>
      <c r="T12" s="16" t="n">
        <v>50.7</v>
      </c>
      <c r="U12" s="16" t="n">
        <v>51.38</v>
      </c>
      <c r="V12" s="16" t="n">
        <v>51.6</v>
      </c>
      <c r="W12" s="16" t="n">
        <v>51.28</v>
      </c>
      <c r="X12" s="16" t="n">
        <v>50.97</v>
      </c>
      <c r="Y12" s="16" t="n">
        <v>51</v>
      </c>
      <c r="Z12" s="16" t="n">
        <v>50.44</v>
      </c>
      <c r="AA12" s="16" t="n">
        <v>50.29</v>
      </c>
      <c r="AB12" s="16" t="n">
        <v>50.24</v>
      </c>
      <c r="AC12" s="16" t="n">
        <v>49.99</v>
      </c>
      <c r="AD12" s="16" t="n">
        <v>49.96</v>
      </c>
      <c r="AE12" s="16" t="n">
        <v>49.82</v>
      </c>
      <c r="AF12" s="16" t="n">
        <v>49.56</v>
      </c>
      <c r="AG12" s="16" t="n">
        <v>49.74</v>
      </c>
      <c r="AH12" s="16" t="n">
        <v>49.56</v>
      </c>
      <c r="AI12" s="16" t="n">
        <v>49.69</v>
      </c>
      <c r="AJ12" s="16" t="n">
        <v>49.57</v>
      </c>
      <c r="AK12" s="16" t="n">
        <v>49.63</v>
      </c>
      <c r="AL12" s="13" t="n">
        <v>49.79</v>
      </c>
      <c r="AM12" s="13" t="n">
        <v>49.61</v>
      </c>
      <c r="AN12" s="13" t="n">
        <v>49.68</v>
      </c>
      <c r="AO12" s="13" t="n">
        <v>49.97</v>
      </c>
      <c r="AP12" s="13" t="n">
        <v>49.83</v>
      </c>
      <c r="AQ12" s="13" t="n">
        <v>49.9</v>
      </c>
      <c r="AR12" s="13" t="n">
        <v>50.05</v>
      </c>
      <c r="AS12" s="13" t="n">
        <v>50.2</v>
      </c>
      <c r="AT12" s="13" t="n">
        <v>50.32</v>
      </c>
      <c r="AU12" s="13" t="n">
        <v>50.21</v>
      </c>
      <c r="AV12" s="13" t="n">
        <v>50.23</v>
      </c>
      <c r="AW12" s="13" t="n">
        <v>50.45</v>
      </c>
      <c r="AX12" s="13" t="n">
        <v>50.41</v>
      </c>
      <c r="AY12" s="13" t="n">
        <v>50.62</v>
      </c>
    </row>
    <row r="13" customFormat="false" ht="15" hidden="false" customHeight="false" outlineLevel="0" collapsed="false">
      <c r="A13" s="10" t="s">
        <v>313</v>
      </c>
      <c r="B13" s="16" t="s">
        <v>275</v>
      </c>
      <c r="C13" s="16" t="n">
        <v>1.91</v>
      </c>
      <c r="D13" s="16" t="n">
        <v>1.82</v>
      </c>
      <c r="E13" s="16" t="n">
        <v>2</v>
      </c>
      <c r="F13" s="16" t="n">
        <v>2.44</v>
      </c>
      <c r="G13" s="16" t="n">
        <v>3.31</v>
      </c>
      <c r="H13" s="16" t="n">
        <v>4.44</v>
      </c>
      <c r="I13" s="16" t="n">
        <v>5.87</v>
      </c>
      <c r="J13" s="16" t="n">
        <v>7.74</v>
      </c>
      <c r="K13" s="16" t="n">
        <v>10.33</v>
      </c>
      <c r="L13" s="16" t="n">
        <v>13.59</v>
      </c>
      <c r="M13" s="16" t="n">
        <v>18.01</v>
      </c>
      <c r="N13" s="16" t="n">
        <v>23.19</v>
      </c>
      <c r="O13" s="16" t="n">
        <v>29.85</v>
      </c>
      <c r="P13" s="16" t="n">
        <v>36.85</v>
      </c>
      <c r="Q13" s="16" t="n">
        <v>42.73</v>
      </c>
      <c r="R13" s="16" t="n">
        <v>46.91</v>
      </c>
      <c r="S13" s="16" t="n">
        <v>49.51</v>
      </c>
      <c r="T13" s="16" t="n">
        <v>51.01</v>
      </c>
      <c r="U13" s="16" t="n">
        <v>51.57</v>
      </c>
      <c r="V13" s="16" t="n">
        <v>51.59</v>
      </c>
      <c r="W13" s="16" t="n">
        <v>51.48</v>
      </c>
      <c r="X13" s="16" t="n">
        <v>51.4</v>
      </c>
      <c r="Y13" s="16" t="n">
        <v>51.1</v>
      </c>
      <c r="Z13" s="16" t="n">
        <v>50.84</v>
      </c>
      <c r="AA13" s="16" t="n">
        <v>50.76</v>
      </c>
      <c r="AB13" s="16" t="n">
        <v>50.52</v>
      </c>
      <c r="AC13" s="16" t="n">
        <v>50.48</v>
      </c>
      <c r="AD13" s="16" t="n">
        <v>50.35</v>
      </c>
      <c r="AE13" s="16" t="n">
        <v>50.24</v>
      </c>
      <c r="AF13" s="16" t="n">
        <v>50.06</v>
      </c>
      <c r="AG13" s="16" t="n">
        <v>50.26</v>
      </c>
      <c r="AH13" s="16" t="n">
        <v>50.11</v>
      </c>
      <c r="AI13" s="16" t="n">
        <v>50.26</v>
      </c>
      <c r="AJ13" s="16" t="n">
        <v>50.23</v>
      </c>
      <c r="AK13" s="16" t="n">
        <v>50.15</v>
      </c>
      <c r="AL13" s="13" t="n">
        <v>50.44</v>
      </c>
      <c r="AM13" s="13" t="n">
        <v>50.27</v>
      </c>
      <c r="AN13" s="13" t="n">
        <v>50.55</v>
      </c>
      <c r="AO13" s="13" t="n">
        <v>50.63</v>
      </c>
      <c r="AP13" s="13" t="n">
        <v>50.58</v>
      </c>
      <c r="AQ13" s="13" t="n">
        <v>50.59</v>
      </c>
      <c r="AR13" s="13" t="n">
        <v>50.83</v>
      </c>
      <c r="AS13" s="13" t="n">
        <v>50.86</v>
      </c>
      <c r="AT13" s="13" t="n">
        <v>50.9</v>
      </c>
      <c r="AU13" s="13" t="n">
        <v>50.94</v>
      </c>
      <c r="AV13" s="13" t="n">
        <v>51.02</v>
      </c>
      <c r="AW13" s="13" t="n">
        <v>51.25</v>
      </c>
      <c r="AX13" s="13" t="n">
        <v>51.19</v>
      </c>
      <c r="AY13" s="13" t="n">
        <v>51.21</v>
      </c>
    </row>
    <row r="14" customFormat="false" ht="15" hidden="false" customHeight="false" outlineLevel="0" collapsed="false">
      <c r="A14" s="10" t="s">
        <v>314</v>
      </c>
      <c r="B14" s="16" t="s">
        <v>275</v>
      </c>
      <c r="C14" s="16" t="n">
        <v>1.6</v>
      </c>
      <c r="D14" s="16" t="n">
        <v>1.54</v>
      </c>
      <c r="E14" s="16" t="n">
        <v>1.61</v>
      </c>
      <c r="F14" s="16" t="n">
        <v>1.88</v>
      </c>
      <c r="G14" s="16" t="n">
        <v>2.43</v>
      </c>
      <c r="H14" s="16" t="n">
        <v>3.24</v>
      </c>
      <c r="I14" s="16" t="n">
        <v>4.4</v>
      </c>
      <c r="J14" s="16" t="n">
        <v>5.9</v>
      </c>
      <c r="K14" s="16" t="n">
        <v>7.97</v>
      </c>
      <c r="L14" s="16" t="n">
        <v>10.63</v>
      </c>
      <c r="M14" s="16" t="n">
        <v>14.31</v>
      </c>
      <c r="N14" s="16" t="n">
        <v>19.07</v>
      </c>
      <c r="O14" s="16" t="n">
        <v>24.92</v>
      </c>
      <c r="P14" s="16" t="n">
        <v>31.79</v>
      </c>
      <c r="Q14" s="16" t="n">
        <v>38.05</v>
      </c>
      <c r="R14" s="16" t="n">
        <v>43.23</v>
      </c>
      <c r="S14" s="16" t="n">
        <v>46.92</v>
      </c>
      <c r="T14" s="16" t="n">
        <v>48.86</v>
      </c>
      <c r="U14" s="16" t="n">
        <v>50.24</v>
      </c>
      <c r="V14" s="16" t="n">
        <v>50.88</v>
      </c>
      <c r="W14" s="16" t="n">
        <v>51.05</v>
      </c>
      <c r="X14" s="16" t="n">
        <v>50.88</v>
      </c>
      <c r="Y14" s="16" t="n">
        <v>50.71</v>
      </c>
      <c r="Z14" s="16" t="n">
        <v>50.59</v>
      </c>
      <c r="AA14" s="16" t="n">
        <v>50.29</v>
      </c>
      <c r="AB14" s="16" t="n">
        <v>50.05</v>
      </c>
      <c r="AC14" s="16" t="n">
        <v>50.11</v>
      </c>
      <c r="AD14" s="16" t="n">
        <v>50.08</v>
      </c>
      <c r="AE14" s="16" t="n">
        <v>49.93</v>
      </c>
      <c r="AF14" s="16" t="n">
        <v>50.01</v>
      </c>
      <c r="AG14" s="16" t="n">
        <v>50.04</v>
      </c>
      <c r="AH14" s="16" t="n">
        <v>50.19</v>
      </c>
      <c r="AI14" s="16" t="n">
        <v>50.44</v>
      </c>
      <c r="AJ14" s="16" t="n">
        <v>50.31</v>
      </c>
      <c r="AK14" s="16" t="n">
        <v>50.51</v>
      </c>
      <c r="AL14" s="13" t="n">
        <v>50.43</v>
      </c>
      <c r="AM14" s="13" t="n">
        <v>50.77</v>
      </c>
      <c r="AN14" s="13" t="n">
        <v>50.71</v>
      </c>
      <c r="AO14" s="13" t="n">
        <v>50.87</v>
      </c>
      <c r="AP14" s="13" t="n">
        <v>51.01</v>
      </c>
      <c r="AQ14" s="13" t="n">
        <v>51.5</v>
      </c>
      <c r="AR14" s="13" t="n">
        <v>51.92</v>
      </c>
      <c r="AS14" s="13" t="n">
        <v>51.58</v>
      </c>
      <c r="AT14" s="13" t="n">
        <v>51.2</v>
      </c>
      <c r="AU14" s="13" t="n">
        <v>51.39</v>
      </c>
      <c r="AV14" s="13" t="n">
        <v>51.43</v>
      </c>
      <c r="AW14" s="13" t="n">
        <v>51.84</v>
      </c>
      <c r="AX14" s="13" t="n">
        <v>51.81</v>
      </c>
      <c r="AY14" s="13" t="n">
        <v>51.81</v>
      </c>
    </row>
    <row r="15" customFormat="false" ht="15" hidden="false" customHeight="false" outlineLevel="0" collapsed="false">
      <c r="A15" s="10" t="s">
        <v>314</v>
      </c>
      <c r="B15" s="16" t="s">
        <v>275</v>
      </c>
      <c r="C15" s="16" t="n">
        <v>1.53</v>
      </c>
      <c r="D15" s="16" t="n">
        <v>1.48</v>
      </c>
      <c r="E15" s="16" t="n">
        <v>1.68</v>
      </c>
      <c r="F15" s="16" t="n">
        <v>2.01</v>
      </c>
      <c r="G15" s="16" t="n">
        <v>2.48</v>
      </c>
      <c r="H15" s="16" t="n">
        <v>3.28</v>
      </c>
      <c r="I15" s="16" t="n">
        <v>4.45</v>
      </c>
      <c r="J15" s="16" t="n">
        <v>5.9</v>
      </c>
      <c r="K15" s="16" t="n">
        <v>7.9</v>
      </c>
      <c r="L15" s="16" t="n">
        <v>10.52</v>
      </c>
      <c r="M15" s="16" t="n">
        <v>14.22</v>
      </c>
      <c r="N15" s="16" t="n">
        <v>19.02</v>
      </c>
      <c r="O15" s="16" t="n">
        <v>24.98</v>
      </c>
      <c r="P15" s="16" t="n">
        <v>31.25</v>
      </c>
      <c r="Q15" s="16" t="n">
        <v>37.76</v>
      </c>
      <c r="R15" s="16" t="n">
        <v>42.54</v>
      </c>
      <c r="S15" s="16" t="n">
        <v>45.97</v>
      </c>
      <c r="T15" s="16" t="n">
        <v>48.08</v>
      </c>
      <c r="U15" s="16" t="n">
        <v>50.04</v>
      </c>
      <c r="V15" s="16" t="n">
        <v>50.87</v>
      </c>
      <c r="W15" s="16" t="n">
        <v>51.1</v>
      </c>
      <c r="X15" s="16" t="n">
        <v>51</v>
      </c>
      <c r="Y15" s="16" t="n">
        <v>50.91</v>
      </c>
      <c r="Z15" s="16" t="n">
        <v>51</v>
      </c>
      <c r="AA15" s="16" t="n">
        <v>50.74</v>
      </c>
      <c r="AB15" s="16" t="n">
        <v>50.62</v>
      </c>
      <c r="AC15" s="16" t="n">
        <v>50.55</v>
      </c>
      <c r="AD15" s="16" t="n">
        <v>50.47</v>
      </c>
      <c r="AE15" s="16" t="n">
        <v>50.42</v>
      </c>
      <c r="AF15" s="16" t="n">
        <v>50.5</v>
      </c>
      <c r="AG15" s="16" t="n">
        <v>50.53</v>
      </c>
      <c r="AH15" s="16" t="n">
        <v>50.56</v>
      </c>
      <c r="AI15" s="16" t="n">
        <v>50.77</v>
      </c>
      <c r="AJ15" s="16" t="n">
        <v>50.75</v>
      </c>
      <c r="AK15" s="16" t="n">
        <v>51.02</v>
      </c>
      <c r="AL15" s="13" t="n">
        <v>50.94</v>
      </c>
      <c r="AM15" s="13" t="n">
        <v>50.92</v>
      </c>
      <c r="AN15" s="13" t="n">
        <v>51.11</v>
      </c>
      <c r="AO15" s="13" t="n">
        <v>51.18</v>
      </c>
      <c r="AP15" s="13" t="n">
        <v>51.2</v>
      </c>
      <c r="AQ15" s="13" t="n">
        <v>51.8</v>
      </c>
      <c r="AR15" s="13" t="n">
        <v>51.96</v>
      </c>
      <c r="AS15" s="13" t="n">
        <v>51.9</v>
      </c>
      <c r="AT15" s="13" t="n">
        <v>51.7</v>
      </c>
      <c r="AU15" s="13" t="n">
        <v>51.78</v>
      </c>
      <c r="AV15" s="13" t="n">
        <v>51.83</v>
      </c>
      <c r="AW15" s="13" t="n">
        <v>52.16</v>
      </c>
      <c r="AX15" s="13" t="n">
        <v>52.22</v>
      </c>
      <c r="AY15" s="13" t="n">
        <v>52.16</v>
      </c>
    </row>
    <row r="16" customFormat="false" ht="15" hidden="false" customHeight="false" outlineLevel="0" collapsed="false">
      <c r="A16" s="10" t="s">
        <v>314</v>
      </c>
      <c r="B16" s="16" t="s">
        <v>275</v>
      </c>
      <c r="C16" s="16" t="n">
        <v>1.56</v>
      </c>
      <c r="D16" s="16" t="n">
        <v>1.56</v>
      </c>
      <c r="E16" s="16" t="n">
        <v>1.73</v>
      </c>
      <c r="F16" s="16" t="n">
        <v>2.06</v>
      </c>
      <c r="G16" s="16" t="n">
        <v>2.52</v>
      </c>
      <c r="H16" s="16" t="n">
        <v>3.33</v>
      </c>
      <c r="I16" s="16" t="n">
        <v>4.48</v>
      </c>
      <c r="J16" s="16" t="n">
        <v>6.01</v>
      </c>
      <c r="K16" s="16" t="n">
        <v>8.1</v>
      </c>
      <c r="L16" s="16" t="n">
        <v>10.78</v>
      </c>
      <c r="M16" s="16" t="n">
        <v>14.54</v>
      </c>
      <c r="N16" s="16" t="n">
        <v>19.4</v>
      </c>
      <c r="O16" s="16" t="n">
        <v>25.44</v>
      </c>
      <c r="P16" s="16" t="n">
        <v>32.04</v>
      </c>
      <c r="Q16" s="16" t="n">
        <v>38.88</v>
      </c>
      <c r="R16" s="16" t="n">
        <v>44.16</v>
      </c>
      <c r="S16" s="16" t="n">
        <v>47.46</v>
      </c>
      <c r="T16" s="16" t="n">
        <v>49.49</v>
      </c>
      <c r="U16" s="16" t="n">
        <v>50.82</v>
      </c>
      <c r="V16" s="16" t="n">
        <v>51.4</v>
      </c>
      <c r="W16" s="16" t="n">
        <v>51.33</v>
      </c>
      <c r="X16" s="16" t="n">
        <v>51.39</v>
      </c>
      <c r="Y16" s="16" t="n">
        <v>50.93</v>
      </c>
      <c r="Z16" s="16" t="n">
        <v>50.69</v>
      </c>
      <c r="AA16" s="16" t="n">
        <v>50.55</v>
      </c>
      <c r="AB16" s="16" t="n">
        <v>50.12</v>
      </c>
      <c r="AC16" s="16" t="n">
        <v>50.08</v>
      </c>
      <c r="AD16" s="16" t="n">
        <v>49.77</v>
      </c>
      <c r="AE16" s="16" t="n">
        <v>49.74</v>
      </c>
      <c r="AF16" s="16" t="n">
        <v>49.67</v>
      </c>
      <c r="AG16" s="16" t="n">
        <v>49.49</v>
      </c>
      <c r="AH16" s="16" t="n">
        <v>49.42</v>
      </c>
      <c r="AI16" s="16" t="n">
        <v>49.48</v>
      </c>
      <c r="AJ16" s="16" t="n">
        <v>49.51</v>
      </c>
      <c r="AK16" s="16" t="n">
        <v>49.53</v>
      </c>
      <c r="AL16" s="13" t="n">
        <v>49.28</v>
      </c>
      <c r="AM16" s="13" t="n">
        <v>49.43</v>
      </c>
      <c r="AN16" s="13" t="n">
        <v>49.46</v>
      </c>
      <c r="AO16" s="13" t="n">
        <v>49.59</v>
      </c>
      <c r="AP16" s="13" t="n">
        <v>49.5</v>
      </c>
      <c r="AQ16" s="13" t="n">
        <v>49.7</v>
      </c>
      <c r="AR16" s="13" t="n">
        <v>50.17</v>
      </c>
      <c r="AS16" s="13" t="n">
        <v>49.84</v>
      </c>
      <c r="AT16" s="13" t="n">
        <v>49.62</v>
      </c>
      <c r="AU16" s="13" t="n">
        <v>49.62</v>
      </c>
      <c r="AV16" s="13" t="n">
        <v>49.67</v>
      </c>
      <c r="AW16" s="13" t="n">
        <v>49.82</v>
      </c>
      <c r="AX16" s="13" t="n">
        <v>49.84</v>
      </c>
      <c r="AY16" s="13" t="n">
        <v>49.68</v>
      </c>
    </row>
    <row r="17" customFormat="false" ht="15" hidden="false" customHeight="false" outlineLevel="0" collapsed="false">
      <c r="A17" s="10" t="s">
        <v>315</v>
      </c>
      <c r="B17" s="16" t="s">
        <v>275</v>
      </c>
      <c r="C17" s="16" t="n">
        <v>1.54</v>
      </c>
      <c r="D17" s="16" t="n">
        <v>1.51</v>
      </c>
      <c r="E17" s="16" t="n">
        <v>1.67</v>
      </c>
      <c r="F17" s="16" t="n">
        <v>2.07</v>
      </c>
      <c r="G17" s="16" t="n">
        <v>2.75</v>
      </c>
      <c r="H17" s="16" t="n">
        <v>3.74</v>
      </c>
      <c r="I17" s="16" t="n">
        <v>5.04</v>
      </c>
      <c r="J17" s="16" t="n">
        <v>6.78</v>
      </c>
      <c r="K17" s="16" t="n">
        <v>9.19</v>
      </c>
      <c r="L17" s="16" t="n">
        <v>12.32</v>
      </c>
      <c r="M17" s="16" t="n">
        <v>16.58</v>
      </c>
      <c r="N17" s="16" t="n">
        <v>21.72</v>
      </c>
      <c r="O17" s="16" t="n">
        <v>28.74</v>
      </c>
      <c r="P17" s="16" t="n">
        <v>35.27</v>
      </c>
      <c r="Q17" s="16" t="n">
        <v>41.29</v>
      </c>
      <c r="R17" s="16" t="n">
        <v>45.54</v>
      </c>
      <c r="S17" s="16" t="n">
        <v>48.32</v>
      </c>
      <c r="T17" s="16" t="n">
        <v>50.26</v>
      </c>
      <c r="U17" s="16" t="n">
        <v>51.26</v>
      </c>
      <c r="V17" s="16" t="n">
        <v>51.38</v>
      </c>
      <c r="W17" s="16" t="n">
        <v>51.18</v>
      </c>
      <c r="X17" s="16" t="n">
        <v>51.05</v>
      </c>
      <c r="Y17" s="16" t="n">
        <v>50.63</v>
      </c>
      <c r="Z17" s="16" t="n">
        <v>50.21</v>
      </c>
      <c r="AA17" s="16" t="n">
        <v>49.97</v>
      </c>
      <c r="AB17" s="16" t="n">
        <v>49.78</v>
      </c>
      <c r="AC17" s="16" t="n">
        <v>49.63</v>
      </c>
      <c r="AD17" s="16" t="n">
        <v>49.42</v>
      </c>
      <c r="AE17" s="16" t="n">
        <v>49.3</v>
      </c>
      <c r="AF17" s="16" t="n">
        <v>49.18</v>
      </c>
      <c r="AG17" s="16" t="n">
        <v>49.15</v>
      </c>
      <c r="AH17" s="16" t="n">
        <v>49.09</v>
      </c>
      <c r="AI17" s="16" t="n">
        <v>48.98</v>
      </c>
      <c r="AJ17" s="16" t="n">
        <v>49.05</v>
      </c>
      <c r="AK17" s="16" t="n">
        <v>48.98</v>
      </c>
      <c r="AL17" s="13" t="n">
        <v>49</v>
      </c>
      <c r="AM17" s="13" t="n">
        <v>48.92</v>
      </c>
      <c r="AN17" s="13" t="n">
        <v>48.98</v>
      </c>
      <c r="AO17" s="13" t="n">
        <v>49.14</v>
      </c>
      <c r="AP17" s="13" t="n">
        <v>49.24</v>
      </c>
      <c r="AQ17" s="13" t="n">
        <v>49.24</v>
      </c>
    </row>
    <row r="18" customFormat="false" ht="15" hidden="false" customHeight="false" outlineLevel="0" collapsed="false">
      <c r="A18" s="10" t="s">
        <v>315</v>
      </c>
      <c r="B18" s="16" t="s">
        <v>275</v>
      </c>
      <c r="C18" s="16" t="n">
        <v>1.52</v>
      </c>
      <c r="D18" s="16" t="n">
        <v>1.49</v>
      </c>
      <c r="E18" s="16" t="n">
        <v>1.63</v>
      </c>
      <c r="F18" s="16" t="n">
        <v>2.04</v>
      </c>
      <c r="G18" s="16" t="n">
        <v>2.65</v>
      </c>
      <c r="H18" s="16" t="n">
        <v>3.58</v>
      </c>
      <c r="I18" s="16" t="n">
        <v>4.89</v>
      </c>
      <c r="J18" s="16" t="n">
        <v>6.55</v>
      </c>
      <c r="K18" s="16" t="n">
        <v>8.85</v>
      </c>
      <c r="L18" s="16" t="n">
        <v>11.91</v>
      </c>
      <c r="M18" s="16" t="n">
        <v>16.14</v>
      </c>
      <c r="N18" s="16" t="n">
        <v>21.14</v>
      </c>
      <c r="O18" s="16" t="n">
        <v>27.56</v>
      </c>
      <c r="P18" s="16" t="n">
        <v>34.78</v>
      </c>
      <c r="Q18" s="16" t="n">
        <v>40.71</v>
      </c>
      <c r="R18" s="16" t="n">
        <v>44.92</v>
      </c>
      <c r="S18" s="16" t="n">
        <v>47.83</v>
      </c>
      <c r="T18" s="16" t="n">
        <v>49.69</v>
      </c>
      <c r="U18" s="16" t="n">
        <v>50.88</v>
      </c>
      <c r="V18" s="16" t="n">
        <v>50.98</v>
      </c>
      <c r="W18" s="16" t="n">
        <v>50.9</v>
      </c>
      <c r="X18" s="16" t="n">
        <v>50.58</v>
      </c>
      <c r="Y18" s="16" t="n">
        <v>50.33</v>
      </c>
      <c r="Z18" s="16" t="n">
        <v>49.94</v>
      </c>
      <c r="AA18" s="16" t="n">
        <v>49.75</v>
      </c>
      <c r="AB18" s="16" t="n">
        <v>49.49</v>
      </c>
      <c r="AC18" s="16" t="n">
        <v>49.3</v>
      </c>
      <c r="AD18" s="16" t="n">
        <v>49.15</v>
      </c>
      <c r="AE18" s="16" t="n">
        <v>49.22</v>
      </c>
      <c r="AF18" s="16" t="n">
        <v>48.93</v>
      </c>
      <c r="AG18" s="16" t="n">
        <v>48.88</v>
      </c>
      <c r="AH18" s="16" t="n">
        <v>48.98</v>
      </c>
      <c r="AI18" s="16" t="n">
        <v>48.73</v>
      </c>
      <c r="AJ18" s="16" t="n">
        <v>48.81</v>
      </c>
      <c r="AK18" s="16" t="n">
        <v>48.85</v>
      </c>
      <c r="AL18" s="13" t="n">
        <v>48.79</v>
      </c>
      <c r="AM18" s="13" t="n">
        <v>48.55</v>
      </c>
      <c r="AN18" s="13" t="n">
        <v>48.93</v>
      </c>
      <c r="AO18" s="13" t="n">
        <v>49.05</v>
      </c>
      <c r="AP18" s="13" t="n">
        <v>49.17</v>
      </c>
      <c r="AQ18" s="13" t="n">
        <v>49.25</v>
      </c>
    </row>
    <row r="19" customFormat="false" ht="15" hidden="false" customHeight="false" outlineLevel="0" collapsed="false">
      <c r="A19" s="10" t="s">
        <v>315</v>
      </c>
      <c r="B19" s="16" t="s">
        <v>275</v>
      </c>
      <c r="C19" s="16" t="n">
        <v>1.53</v>
      </c>
      <c r="D19" s="16" t="n">
        <v>1.52</v>
      </c>
      <c r="E19" s="16" t="n">
        <v>1.67</v>
      </c>
      <c r="F19" s="16" t="n">
        <v>2.07</v>
      </c>
      <c r="G19" s="16" t="n">
        <v>2.69</v>
      </c>
      <c r="H19" s="16" t="n">
        <v>3.63</v>
      </c>
      <c r="I19" s="16" t="n">
        <v>4.86</v>
      </c>
      <c r="J19" s="16" t="n">
        <v>6.52</v>
      </c>
      <c r="K19" s="16" t="n">
        <v>8.76</v>
      </c>
      <c r="L19" s="16" t="n">
        <v>11.75</v>
      </c>
      <c r="M19" s="16" t="n">
        <v>16.03</v>
      </c>
      <c r="N19" s="16" t="n">
        <v>21.19</v>
      </c>
      <c r="O19" s="16" t="n">
        <v>27.78</v>
      </c>
      <c r="P19" s="16" t="n">
        <v>34.72</v>
      </c>
      <c r="Q19" s="16" t="n">
        <v>40.87</v>
      </c>
      <c r="R19" s="16" t="n">
        <v>45.39</v>
      </c>
      <c r="S19" s="16" t="n">
        <v>48.4</v>
      </c>
      <c r="T19" s="16" t="n">
        <v>50.41</v>
      </c>
      <c r="U19" s="16" t="n">
        <v>51.45</v>
      </c>
      <c r="V19" s="16" t="n">
        <v>51.66</v>
      </c>
      <c r="W19" s="16" t="n">
        <v>51.86</v>
      </c>
      <c r="X19" s="16" t="n">
        <v>51.57</v>
      </c>
      <c r="Y19" s="16" t="n">
        <v>51.27</v>
      </c>
      <c r="Z19" s="16" t="n">
        <v>50.82</v>
      </c>
      <c r="AA19" s="16" t="n">
        <v>50.67</v>
      </c>
      <c r="AB19" s="16" t="n">
        <v>50.7</v>
      </c>
      <c r="AC19" s="16" t="n">
        <v>50.46</v>
      </c>
      <c r="AD19" s="16" t="n">
        <v>50.47</v>
      </c>
      <c r="AE19" s="16" t="n">
        <v>50.49</v>
      </c>
      <c r="AF19" s="16" t="n">
        <v>50.37</v>
      </c>
      <c r="AG19" s="16" t="n">
        <v>50.52</v>
      </c>
      <c r="AH19" s="16" t="n">
        <v>50.38</v>
      </c>
      <c r="AI19" s="16" t="n">
        <v>50.6</v>
      </c>
      <c r="AJ19" s="16" t="n">
        <v>50.78</v>
      </c>
      <c r="AK19" s="16" t="n">
        <v>50.63</v>
      </c>
      <c r="AL19" s="13" t="n">
        <v>50.93</v>
      </c>
      <c r="AM19" s="13" t="n">
        <v>50.98</v>
      </c>
      <c r="AN19" s="13" t="n">
        <v>51.08</v>
      </c>
      <c r="AO19" s="13" t="n">
        <v>51.27</v>
      </c>
      <c r="AP19" s="13" t="n">
        <v>51.56</v>
      </c>
      <c r="AQ19" s="13" t="n">
        <v>51.42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SPL08_t_1</v>
      </c>
      <c r="C28" s="16" t="n">
        <f aca="false">C2*$B$23+$B$24</f>
        <v>0.12408143378313</v>
      </c>
      <c r="D28" s="16" t="n">
        <f aca="false">D2*$B$23+$B$24</f>
        <v>0.223048766043755</v>
      </c>
      <c r="E28" s="16" t="n">
        <f aca="false">E2*$B$23+$B$24</f>
        <v>0.0741353034833756</v>
      </c>
      <c r="F28" s="16" t="n">
        <f aca="false">F2*$B$23+$B$24</f>
        <v>0.0602613784001104</v>
      </c>
      <c r="G28" s="16" t="n">
        <f aca="false">G2*$B$23+$B$24</f>
        <v>0.0769100885000286</v>
      </c>
      <c r="H28" s="16" t="n">
        <f aca="false">H2*$B$23+$B$24</f>
        <v>0.099108368633253</v>
      </c>
      <c r="I28" s="16" t="n">
        <f aca="false">I2*$B$23+$B$24</f>
        <v>0.114832150394287</v>
      </c>
      <c r="J28" s="16" t="n">
        <f aca="false">J2*$B$23+$B$24</f>
        <v>0.218424124349334</v>
      </c>
      <c r="K28" s="16" t="n">
        <f aca="false">K2*$B$23+$B$24</f>
        <v>0.401559935448434</v>
      </c>
      <c r="L28" s="16" t="n">
        <f aca="false">L2*$B$23+$B$24</f>
        <v>0.742858492496759</v>
      </c>
      <c r="M28" s="16" t="n">
        <f aca="false">M2*$B$23+$B$24</f>
        <v>1.2959656391496</v>
      </c>
      <c r="N28" s="16" t="n">
        <f aca="false">N2*$B$23+$B$24</f>
        <v>1.71357078415588</v>
      </c>
      <c r="O28" s="16" t="n">
        <f aca="false">O2*$B$23+$B$24</f>
        <v>2.04284527279871</v>
      </c>
      <c r="P28" s="16" t="n">
        <f aca="false">P2*$B$23+$B$24</f>
        <v>2.38691861486369</v>
      </c>
      <c r="Q28" s="16" t="n">
        <f aca="false">Q2*$B$23+$B$24</f>
        <v>2.86048192437247</v>
      </c>
      <c r="R28" s="16" t="n">
        <f aca="false">R2*$B$23+$B$24</f>
        <v>3.31323434625636</v>
      </c>
      <c r="S28" s="16" t="n">
        <f aca="false">S2*$B$23+$B$24</f>
        <v>3.57776385117728</v>
      </c>
      <c r="T28" s="16" t="n">
        <f aca="false">T2*$B$23+$B$24</f>
        <v>3.81500797010112</v>
      </c>
      <c r="U28" s="16" t="n">
        <f aca="false">U2*$B$23+$B$24</f>
        <v>4.01479249130014</v>
      </c>
      <c r="V28" s="16" t="n">
        <f aca="false">V2*$B$23+$B$24</f>
        <v>4.13179592616901</v>
      </c>
      <c r="W28" s="16" t="n">
        <f aca="false">W2*$B$23+$B$24</f>
        <v>4.27330996201831</v>
      </c>
      <c r="X28" s="16" t="n">
        <f aca="false">X2*$B$23+$B$24</f>
        <v>4.47725666074231</v>
      </c>
      <c r="Y28" s="16" t="n">
        <f aca="false">Y2*$B$23+$B$24</f>
        <v>4.54570135781975</v>
      </c>
      <c r="Z28" s="16" t="n">
        <f aca="false">Z2*$B$23+$B$24</f>
        <v>4.54153918029477</v>
      </c>
      <c r="AA28" s="16" t="n">
        <f aca="false">AA2*$B$23+$B$24</f>
        <v>4.63079476499711</v>
      </c>
      <c r="AB28" s="16" t="n">
        <f aca="false">AB2*$B$23+$B$24</f>
        <v>4.64420622591093</v>
      </c>
      <c r="AC28" s="16" t="n">
        <f aca="false">AC2*$B$23+$B$24</f>
        <v>4.67842857444966</v>
      </c>
      <c r="AD28" s="16" t="n">
        <f aca="false">AD2*$B$23+$B$24</f>
        <v>4.76259705328813</v>
      </c>
      <c r="AE28" s="16" t="n">
        <f aca="false">AE2*$B$23+$B$24</f>
        <v>4.83427899955167</v>
      </c>
      <c r="AF28" s="16" t="n">
        <f aca="false">AF2*$B$23+$B$24</f>
        <v>4.88237527317365</v>
      </c>
      <c r="AG28" s="16" t="n">
        <f aca="false">AG2*$B$23+$B$24</f>
        <v>4.88931223571529</v>
      </c>
      <c r="AH28" s="16" t="n">
        <f aca="false">AH2*$B$23+$B$24</f>
        <v>4.88699991486808</v>
      </c>
      <c r="AI28" s="16" t="n">
        <f aca="false">AI2*$B$23+$B$24</f>
        <v>4.9596067894705</v>
      </c>
      <c r="AJ28" s="16" t="n">
        <f aca="false">AJ2*$B$23+$B$24</f>
        <v>4.94018329435393</v>
      </c>
      <c r="AK28" s="16" t="n">
        <f aca="false">AK2*$B$23+$B$24</f>
        <v>4.9979913155342</v>
      </c>
      <c r="AL28" s="16" t="n">
        <f aca="false">AL2*$B$23+$B$24</f>
        <v>5.02805148654794</v>
      </c>
      <c r="AM28" s="16" t="n">
        <f aca="false">AM2*$B$23+$B$24</f>
        <v>5.02250191651463</v>
      </c>
      <c r="AN28" s="16" t="n">
        <f aca="false">AN2*$B$23+$B$24</f>
        <v>5.01972713149798</v>
      </c>
      <c r="AO28" s="16" t="n">
        <f aca="false">AO2*$B$23+$B$24</f>
        <v>5.12008185626693</v>
      </c>
      <c r="AP28" s="16" t="n">
        <f aca="false">AP2*$B$23+$B$24</f>
        <v>5.13719303053629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SPL08_t_1</v>
      </c>
      <c r="C29" s="16" t="n">
        <f aca="false">C3*$B$23+$B$24</f>
        <v>0.297967961493388</v>
      </c>
      <c r="D29" s="16" t="n">
        <f aca="false">D3*$B$23+$B$24</f>
        <v>0.132868253002532</v>
      </c>
      <c r="E29" s="16" t="n">
        <f aca="false">E3*$B$23+$B$24</f>
        <v>0.0320510640641378</v>
      </c>
      <c r="F29" s="16" t="n">
        <f aca="false">F3*$B$23+$B$24</f>
        <v>0.0450000608085187</v>
      </c>
      <c r="G29" s="16" t="n">
        <f aca="false">G3*$B$23+$B$24</f>
        <v>0.0722854468056069</v>
      </c>
      <c r="H29" s="16" t="n">
        <f aca="false">H3*$B$23+$B$24</f>
        <v>0.119919256258151</v>
      </c>
      <c r="I29" s="16" t="n">
        <f aca="false">I3*$B$23+$B$24</f>
        <v>0.175414956591212</v>
      </c>
      <c r="J29" s="16" t="n">
        <f aca="false">J3*$B$23+$B$24</f>
        <v>0.292418391460081</v>
      </c>
      <c r="K29" s="16" t="n">
        <f aca="false">K3*$B$23+$B$24</f>
        <v>0.491740448489658</v>
      </c>
      <c r="L29" s="16" t="n">
        <f aca="false">L3*$B$23+$B$24</f>
        <v>0.839975968079615</v>
      </c>
      <c r="M29" s="16" t="n">
        <f aca="false">M3*$B$23+$B$24</f>
        <v>1.37504701212421</v>
      </c>
      <c r="N29" s="16" t="n">
        <f aca="false">N3*$B$23+$B$24</f>
        <v>1.83381146821085</v>
      </c>
      <c r="O29" s="16" t="n">
        <f aca="false">O3*$B$23+$B$24</f>
        <v>2.17418509692029</v>
      </c>
      <c r="P29" s="16" t="n">
        <f aca="false">P3*$B$23+$B$24</f>
        <v>2.53213236406853</v>
      </c>
      <c r="Q29" s="16" t="n">
        <f aca="false">Q3*$B$23+$B$24</f>
        <v>3.06905326479089</v>
      </c>
      <c r="R29" s="16" t="n">
        <f aca="false">R3*$B$23+$B$24</f>
        <v>3.41266414268643</v>
      </c>
      <c r="S29" s="16" t="n">
        <f aca="false">S3*$B$23+$B$24</f>
        <v>3.79049736912068</v>
      </c>
      <c r="T29" s="16" t="n">
        <f aca="false">T3*$B$23+$B$24</f>
        <v>4.01941713299456</v>
      </c>
      <c r="U29" s="16" t="n">
        <f aca="false">U3*$B$23+$B$24</f>
        <v>4.28024692455994</v>
      </c>
      <c r="V29" s="16" t="n">
        <f aca="false">V3*$B$23+$B$24</f>
        <v>4.38245150600666</v>
      </c>
      <c r="W29" s="16" t="n">
        <f aca="false">W3*$B$23+$B$24</f>
        <v>4.48326869494506</v>
      </c>
      <c r="X29" s="16" t="n">
        <f aca="false">X3*$B$23+$B$24</f>
        <v>4.6284824441499</v>
      </c>
      <c r="Y29" s="16" t="n">
        <f aca="false">Y3*$B$23+$B$24</f>
        <v>4.7524228415604</v>
      </c>
      <c r="Z29" s="16" t="n">
        <f aca="false">Z3*$B$23+$B$24</f>
        <v>4.69877699790511</v>
      </c>
      <c r="AA29" s="16" t="n">
        <f aca="false">AA3*$B$23+$B$24</f>
        <v>4.78340794091303</v>
      </c>
      <c r="AB29" s="16" t="n">
        <f aca="false">AB3*$B$23+$B$24</f>
        <v>4.81346811192677</v>
      </c>
      <c r="AC29" s="16" t="n">
        <f aca="false">AC3*$B$23+$B$24</f>
        <v>4.86526409890429</v>
      </c>
      <c r="AD29" s="16" t="n">
        <f aca="false">AD3*$B$23+$B$24</f>
        <v>4.93047154679564</v>
      </c>
      <c r="AE29" s="16" t="n">
        <f aca="false">AE3*$B$23+$B$24</f>
        <v>5.0067781347536</v>
      </c>
      <c r="AF29" s="16" t="n">
        <f aca="false">AF3*$B$23+$B$24</f>
        <v>5.04285033997009</v>
      </c>
      <c r="AG29" s="16" t="n">
        <f aca="false">AG3*$B$23+$B$24</f>
        <v>5.05024976668116</v>
      </c>
      <c r="AH29" s="16" t="n">
        <f aca="false">AH3*$B$23+$B$24</f>
        <v>5.07799761684769</v>
      </c>
      <c r="AI29" s="16" t="n">
        <f aca="false">AI3*$B$23+$B$24</f>
        <v>5.13441824551964</v>
      </c>
      <c r="AJ29" s="16" t="n">
        <f aca="false">AJ3*$B$23+$B$24</f>
        <v>5.12378156962247</v>
      </c>
      <c r="AK29" s="16" t="n">
        <f aca="false">AK3*$B$23+$B$24</f>
        <v>5.18852655334437</v>
      </c>
      <c r="AL29" s="16" t="n">
        <f aca="false">AL3*$B$23+$B$24</f>
        <v>5.20656265595262</v>
      </c>
      <c r="AM29" s="16" t="n">
        <f aca="false">AM3*$B$23+$B$24</f>
        <v>5.16447841653338</v>
      </c>
      <c r="AN29" s="16" t="n">
        <f aca="false">AN3*$B$23+$B$24</f>
        <v>5.21997411686644</v>
      </c>
      <c r="AO29" s="16" t="n">
        <f aca="false">AO3*$B$23+$B$24</f>
        <v>5.31801652078818</v>
      </c>
      <c r="AP29" s="16" t="n">
        <f aca="false">AP3*$B$23+$B$24</f>
        <v>5.29165606312998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SPL08_t_1</v>
      </c>
      <c r="C30" s="16" t="n">
        <f aca="false">C4*$B$23+$B$24</f>
        <v>0.248021831193633</v>
      </c>
      <c r="D30" s="16" t="n">
        <f aca="false">D4*$B$23+$B$24</f>
        <v>0.293343319798966</v>
      </c>
      <c r="E30" s="16" t="n">
        <f aca="false">E4*$B$23+$B$24</f>
        <v>0.0704355901278382</v>
      </c>
      <c r="F30" s="16" t="n">
        <f aca="false">F4*$B$23+$B$24</f>
        <v>0.0570241292140152</v>
      </c>
      <c r="G30" s="16" t="n">
        <f aca="false">G4*$B$23+$B$24</f>
        <v>0.0625736992473213</v>
      </c>
      <c r="H30" s="16" t="n">
        <f aca="false">H4*$B$23+$B$24</f>
        <v>0.100495761141579</v>
      </c>
      <c r="I30" s="16" t="n">
        <f aca="false">I4*$B$23+$B$24</f>
        <v>0.130093467985879</v>
      </c>
      <c r="J30" s="16" t="n">
        <f aca="false">J4*$B$23+$B$24</f>
        <v>0.247559367024191</v>
      </c>
      <c r="K30" s="16" t="n">
        <f aca="false">K4*$B$23+$B$24</f>
        <v>0.431157642292734</v>
      </c>
      <c r="L30" s="16" t="n">
        <f aca="false">L4*$B$23+$B$24</f>
        <v>0.787717516932649</v>
      </c>
      <c r="M30" s="16" t="n">
        <f aca="false">M4*$B$23+$B$24</f>
        <v>1.31076449257175</v>
      </c>
      <c r="N30" s="16" t="n">
        <f aca="false">N4*$B$23+$B$24</f>
        <v>1.76074212943898</v>
      </c>
      <c r="O30" s="16" t="n">
        <f aca="false">O4*$B$23+$B$24</f>
        <v>2.09510372394567</v>
      </c>
      <c r="P30" s="16" t="n">
        <f aca="false">P4*$B$23+$B$24</f>
        <v>2.47663666373547</v>
      </c>
      <c r="Q30" s="16" t="n">
        <f aca="false">Q4*$B$23+$B$24</f>
        <v>3.0625787664187</v>
      </c>
      <c r="R30" s="16" t="n">
        <f aca="false">R4*$B$23+$B$24</f>
        <v>3.52180568667478</v>
      </c>
      <c r="S30" s="16" t="n">
        <f aca="false">S4*$B$23+$B$24</f>
        <v>3.84183089192876</v>
      </c>
      <c r="T30" s="16" t="n">
        <f aca="false">T4*$B$23+$B$24</f>
        <v>4.11052257437467</v>
      </c>
      <c r="U30" s="16" t="n">
        <f aca="false">U4*$B$23+$B$24</f>
        <v>4.3389798740791</v>
      </c>
      <c r="V30" s="16" t="n">
        <f aca="false">V4*$B$23+$B$24</f>
        <v>4.39586296692049</v>
      </c>
      <c r="W30" s="16" t="n">
        <f aca="false">W4*$B$23+$B$24</f>
        <v>4.51702857931434</v>
      </c>
      <c r="X30" s="16" t="n">
        <f aca="false">X4*$B$23+$B$24</f>
        <v>4.67241654024691</v>
      </c>
      <c r="Y30" s="16" t="n">
        <f aca="false">Y4*$B$23+$B$24</f>
        <v>4.75658501908538</v>
      </c>
      <c r="Z30" s="16" t="n">
        <f aca="false">Z4*$B$23+$B$24</f>
        <v>4.73577413146048</v>
      </c>
      <c r="AA30" s="16" t="n">
        <f aca="false">AA4*$B$23+$B$24</f>
        <v>4.84954031714326</v>
      </c>
      <c r="AB30" s="16" t="n">
        <f aca="false">AB4*$B$23+$B$24</f>
        <v>4.87636323897091</v>
      </c>
      <c r="AC30" s="16" t="n">
        <f aca="false">AC4*$B$23+$B$24</f>
        <v>4.87636323897091</v>
      </c>
      <c r="AD30" s="16" t="n">
        <f aca="false">AD4*$B$23+$B$24</f>
        <v>4.9596067894705</v>
      </c>
      <c r="AE30" s="16" t="n">
        <f aca="false">AE4*$B$23+$B$24</f>
        <v>5.00492827807583</v>
      </c>
      <c r="AF30" s="16" t="n">
        <f aca="false">AF4*$B$23+$B$24</f>
        <v>5.07753515267825</v>
      </c>
      <c r="AG30" s="16" t="n">
        <f aca="false">AG4*$B$23+$B$24</f>
        <v>5.11268242955586</v>
      </c>
      <c r="AH30" s="16" t="n">
        <f aca="false">AH4*$B$23+$B$24</f>
        <v>5.08863429274486</v>
      </c>
      <c r="AI30" s="16" t="n">
        <f aca="false">AI4*$B$23+$B$24</f>
        <v>5.19407612337768</v>
      </c>
      <c r="AJ30" s="16" t="n">
        <f aca="false">AJ4*$B$23+$B$24</f>
        <v>5.151529419789</v>
      </c>
      <c r="AK30" s="16" t="n">
        <f aca="false">AK4*$B$23+$B$24</f>
        <v>5.21581193934146</v>
      </c>
      <c r="AL30" s="16" t="n">
        <f aca="false">AL4*$B$23+$B$24</f>
        <v>5.2107248334776</v>
      </c>
      <c r="AM30" s="16" t="n">
        <f aca="false">AM4*$B$23+$B$24</f>
        <v>5.26945778299675</v>
      </c>
      <c r="AN30" s="16" t="n">
        <f aca="false">AN4*$B$23+$B$24</f>
        <v>5.24957182371074</v>
      </c>
      <c r="AO30" s="16" t="n">
        <f aca="false">AO4*$B$23+$B$24</f>
        <v>5.35825090352965</v>
      </c>
      <c r="AP30" s="16" t="n">
        <f aca="false">AP4*$B$23+$B$24</f>
        <v>5.3466892992936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SPL08_t_2</v>
      </c>
      <c r="C31" s="16" t="n">
        <f aca="false">C5*$B$23+$B$24</f>
        <v>2.23291804643944</v>
      </c>
      <c r="D31" s="16" t="n">
        <f aca="false">D5*$B$23+$B$24</f>
        <v>1.62662752030075</v>
      </c>
      <c r="E31" s="16" t="n">
        <f aca="false">E5*$B$23+$B$24</f>
        <v>1.46430259682655</v>
      </c>
      <c r="F31" s="16" t="n">
        <f aca="false">F5*$B$23+$B$24</f>
        <v>1.34406191277158</v>
      </c>
      <c r="G31" s="16" t="n">
        <f aca="false">G5*$B$23+$B$24</f>
        <v>1.27099257399972</v>
      </c>
      <c r="H31" s="16" t="n">
        <f aca="false">H5*$B$23+$B$24</f>
        <v>1.26683039647474</v>
      </c>
      <c r="I31" s="16" t="n">
        <f aca="false">I5*$B$23+$B$24</f>
        <v>1.26174329061088</v>
      </c>
      <c r="J31" s="16" t="n">
        <f aca="false">J5*$B$23+$B$24</f>
        <v>1.29689056748848</v>
      </c>
      <c r="K31" s="16" t="n">
        <f aca="false">K5*$B$23+$B$24</f>
        <v>1.45551577760715</v>
      </c>
      <c r="L31" s="16" t="n">
        <f aca="false">L5*$B$23+$B$24</f>
        <v>1.7094086066309</v>
      </c>
      <c r="M31" s="16" t="n">
        <f aca="false">M5*$B$23+$B$24</f>
        <v>2.2292183330839</v>
      </c>
      <c r="N31" s="16" t="n">
        <f aca="false">N5*$B$23+$B$24</f>
        <v>3.09818850746575</v>
      </c>
      <c r="O31" s="16" t="n">
        <f aca="false">O5*$B$23+$B$24</f>
        <v>3.42191342607527</v>
      </c>
      <c r="P31" s="16" t="n">
        <f aca="false">P5*$B$23+$B$24</f>
        <v>3.68921771601285</v>
      </c>
      <c r="Q31" s="16" t="n">
        <f aca="false">Q5*$B$23+$B$24</f>
        <v>3.89501427141461</v>
      </c>
      <c r="R31" s="16" t="n">
        <f aca="false">R5*$B$23+$B$24</f>
        <v>4.40927442783431</v>
      </c>
      <c r="S31" s="16" t="n">
        <f aca="false">S5*$B$23+$B$24</f>
        <v>4.82734203701004</v>
      </c>
      <c r="T31" s="16" t="n">
        <f aca="false">T5*$B$23+$B$24</f>
        <v>5.11175750121697</v>
      </c>
      <c r="U31" s="16" t="n">
        <f aca="false">U5*$B$23+$B$24</f>
        <v>5.37859932698511</v>
      </c>
      <c r="V31" s="16" t="n">
        <f aca="false">V5*$B$23+$B$24</f>
        <v>5.67596378793642</v>
      </c>
      <c r="W31" s="16" t="n">
        <f aca="false">W5*$B$23+$B$24</f>
        <v>5.80499129121079</v>
      </c>
      <c r="X31" s="16" t="n">
        <f aca="false">X5*$B$23+$B$24</f>
        <v>5.89239701923536</v>
      </c>
      <c r="Y31" s="16" t="n">
        <f aca="false">Y5*$B$23+$B$24</f>
        <v>5.95159243292396</v>
      </c>
      <c r="Z31" s="16" t="n">
        <f aca="false">Z5*$B$23+$B$24</f>
        <v>5.99506406485152</v>
      </c>
      <c r="AA31" s="16" t="n">
        <f aca="false">AA5*$B$23+$B$24</f>
        <v>6.13102853066752</v>
      </c>
      <c r="AB31" s="16" t="n">
        <f aca="false">AB5*$B$23+$B$24</f>
        <v>6.12501649646477</v>
      </c>
      <c r="AC31" s="16" t="n">
        <f aca="false">AC5*$B$23+$B$24</f>
        <v>6.24017007465588</v>
      </c>
      <c r="AD31" s="16" t="n">
        <f aca="false">AD5*$B$23+$B$24</f>
        <v>6.21982165120042</v>
      </c>
      <c r="AE31" s="16" t="n">
        <f aca="false">AE5*$B$23+$B$24</f>
        <v>6.29936548834447</v>
      </c>
      <c r="AF31" s="16" t="n">
        <f aca="false">AF5*$B$23+$B$24</f>
        <v>6.36272307955805</v>
      </c>
      <c r="AG31" s="16" t="n">
        <f aca="false">AG5*$B$23+$B$24</f>
        <v>6.47926405025748</v>
      </c>
      <c r="AH31" s="16" t="n">
        <f aca="false">AH5*$B$23+$B$24</f>
        <v>6.45105373592151</v>
      </c>
      <c r="AI31" s="16" t="n">
        <f aca="false">AI5*$B$23+$B$24</f>
        <v>6.50932422127122</v>
      </c>
      <c r="AJ31" s="16" t="n">
        <f aca="false">AJ5*$B$23+$B$24</f>
        <v>6.52782278804891</v>
      </c>
      <c r="AK31" s="16" t="n">
        <f aca="false">AK5*$B$23+$B$24</f>
        <v>6.62355287112344</v>
      </c>
      <c r="AL31" s="16" t="n">
        <f aca="false">AL5*$B$23+$B$24</f>
        <v>6.60505430434575</v>
      </c>
      <c r="AM31" s="16" t="n">
        <f aca="false">AM5*$B$23+$B$24</f>
        <v>6.65962507633993</v>
      </c>
      <c r="AN31" s="16" t="n">
        <f aca="false">AN5*$B$23+$B$24</f>
        <v>6.69338496070921</v>
      </c>
      <c r="AO31" s="16" t="n">
        <f aca="false">AO5*$B$23+$B$24</f>
        <v>6.83536146072795</v>
      </c>
      <c r="AP31" s="16" t="n">
        <f aca="false">AP5*$B$23+$B$24</f>
        <v>6.80946346723919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SPL08_t_2</v>
      </c>
      <c r="C32" s="16" t="n">
        <f aca="false">C6*$B$23+$B$24</f>
        <v>0.370112371926367</v>
      </c>
      <c r="D32" s="16" t="n">
        <f aca="false">D6*$B$23+$B$24</f>
        <v>0.291030998951755</v>
      </c>
      <c r="E32" s="16" t="n">
        <f aca="false">E6*$B$23+$B$24</f>
        <v>0.131018396324763</v>
      </c>
      <c r="F32" s="16" t="n">
        <f aca="false">F6*$B$23+$B$24</f>
        <v>0.137955358866396</v>
      </c>
      <c r="G32" s="16" t="n">
        <f aca="false">G6*$B$23+$B$24</f>
        <v>0.125931290460899</v>
      </c>
      <c r="H32" s="16" t="n">
        <f aca="false">H6*$B$23+$B$24</f>
        <v>0.162003495677389</v>
      </c>
      <c r="I32" s="16" t="n">
        <f aca="false">I6*$B$23+$B$24</f>
        <v>0.197150772554994</v>
      </c>
      <c r="J32" s="16" t="n">
        <f aca="false">J6*$B$23+$B$24</f>
        <v>0.274844753021279</v>
      </c>
      <c r="K32" s="16" t="n">
        <f aca="false">K6*$B$23+$B$24</f>
        <v>0.497290018522964</v>
      </c>
      <c r="L32" s="16" t="n">
        <f aca="false">L6*$B$23+$B$24</f>
        <v>0.778930697713248</v>
      </c>
      <c r="M32" s="16" t="n">
        <f aca="false">M6*$B$23+$B$24</f>
        <v>1.28856621243852</v>
      </c>
      <c r="N32" s="16" t="n">
        <f aca="false">N6*$B$23+$B$24</f>
        <v>1.64790087209509</v>
      </c>
      <c r="O32" s="16" t="n">
        <f aca="false">O6*$B$23+$B$24</f>
        <v>2.23754268813386</v>
      </c>
      <c r="P32" s="16" t="n">
        <f aca="false">P6*$B$23+$B$24</f>
        <v>2.57097935430167</v>
      </c>
      <c r="Q32" s="16" t="n">
        <f aca="false">Q6*$B$23+$B$24</f>
        <v>2.87528077779462</v>
      </c>
      <c r="R32" s="16" t="n">
        <f aca="false">R6*$B$23+$B$24</f>
        <v>3.3016727420203</v>
      </c>
      <c r="S32" s="16" t="n">
        <f aca="false">S6*$B$23+$B$24</f>
        <v>3.72945209875431</v>
      </c>
      <c r="T32" s="16" t="n">
        <f aca="false">T6*$B$23+$B$24</f>
        <v>4.09896097013861</v>
      </c>
      <c r="U32" s="16" t="n">
        <f aca="false">U6*$B$23+$B$24</f>
        <v>4.40649964281766</v>
      </c>
      <c r="V32" s="16" t="n">
        <f aca="false">V6*$B$23+$B$24</f>
        <v>4.67334146858579</v>
      </c>
      <c r="W32" s="16" t="n">
        <f aca="false">W6*$B$23+$B$24</f>
        <v>4.86156438554876</v>
      </c>
      <c r="X32" s="16" t="n">
        <f aca="false">X6*$B$23+$B$24</f>
        <v>5.02111452400631</v>
      </c>
      <c r="Y32" s="16" t="n">
        <f aca="false">Y6*$B$23+$B$24</f>
        <v>5.10528300284478</v>
      </c>
      <c r="Z32" s="16" t="n">
        <f aca="false">Z6*$B$23+$B$24</f>
        <v>5.17650248493888</v>
      </c>
      <c r="AA32" s="16" t="n">
        <f aca="false">AA6*$B$23+$B$24</f>
        <v>5.31107955824655</v>
      </c>
      <c r="AB32" s="16" t="n">
        <f aca="false">AB6*$B$23+$B$24</f>
        <v>5.35455119017411</v>
      </c>
      <c r="AC32" s="16" t="n">
        <f aca="false">AC6*$B$23+$B$24</f>
        <v>5.45398098660418</v>
      </c>
      <c r="AD32" s="16" t="n">
        <f aca="false">AD6*$B$23+$B$24</f>
        <v>5.48589101429569</v>
      </c>
      <c r="AE32" s="16" t="n">
        <f aca="false">AE6*$B$23+$B$24</f>
        <v>5.5002274035484</v>
      </c>
      <c r="AF32" s="16" t="n">
        <f aca="false">AF6*$B$23+$B$24</f>
        <v>5.52705032537604</v>
      </c>
      <c r="AG32" s="16" t="n">
        <f aca="false">AG6*$B$23+$B$24</f>
        <v>5.63064229933109</v>
      </c>
      <c r="AH32" s="16" t="n">
        <f aca="false">AH6*$B$23+$B$24</f>
        <v>5.60196952082568</v>
      </c>
      <c r="AI32" s="16" t="n">
        <f aca="false">AI6*$B$23+$B$24</f>
        <v>5.63665433353384</v>
      </c>
      <c r="AJ32" s="16" t="n">
        <f aca="false">AJ6*$B$23+$B$24</f>
        <v>5.71018613647514</v>
      </c>
      <c r="AK32" s="16" t="n">
        <f aca="false">AK6*$B$23+$B$24</f>
        <v>5.7897299736192</v>
      </c>
      <c r="AL32" s="16" t="n">
        <f aca="false">AL6*$B$23+$B$24</f>
        <v>5.76521937263876</v>
      </c>
      <c r="AM32" s="16" t="n">
        <f aca="false">AM6*$B$23+$B$24</f>
        <v>5.82256492964959</v>
      </c>
      <c r="AN32" s="16" t="n">
        <f aca="false">AN6*$B$23+$B$24</f>
        <v>5.86002452737441</v>
      </c>
      <c r="AO32" s="16" t="n">
        <f aca="false">AO6*$B$23+$B$24</f>
        <v>5.97471564139607</v>
      </c>
      <c r="AP32" s="16" t="n">
        <f aca="false">AP6*$B$23+$B$24</f>
        <v>6.00200102739316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SPL08_t_2</v>
      </c>
      <c r="C33" s="16" t="n">
        <f aca="false">C7*$B$23+$B$24</f>
        <v>0.373812085281904</v>
      </c>
      <c r="D33" s="16" t="n">
        <f aca="false">D7*$B$23+$B$24</f>
        <v>0.275769681360163</v>
      </c>
      <c r="E33" s="16" t="n">
        <f aca="false">E7*$B$23+$B$24</f>
        <v>0.130093467985879</v>
      </c>
      <c r="F33" s="16" t="n">
        <f aca="false">F7*$B$23+$B$24</f>
        <v>0.140267679713606</v>
      </c>
      <c r="G33" s="16" t="n">
        <f aca="false">G7*$B$23+$B$24</f>
        <v>0.13888028720528</v>
      </c>
      <c r="H33" s="16" t="n">
        <f aca="false">H7*$B$23+$B$24</f>
        <v>0.171252779066232</v>
      </c>
      <c r="I33" s="16" t="n">
        <f aca="false">I7*$B$23+$B$24</f>
        <v>0.210562233468817</v>
      </c>
      <c r="J33" s="16" t="n">
        <f aca="false">J7*$B$23+$B$24</f>
        <v>0.306292316543347</v>
      </c>
      <c r="K33" s="16" t="n">
        <f aca="false">K7*$B$23+$B$24</f>
        <v>0.550473398008814</v>
      </c>
      <c r="L33" s="16" t="n">
        <f aca="false">L7*$B$23+$B$24</f>
        <v>0.829801756351887</v>
      </c>
      <c r="M33" s="16" t="n">
        <f aca="false">M7*$B$23+$B$24</f>
        <v>1.33666248606051</v>
      </c>
      <c r="N33" s="16" t="n">
        <f aca="false">N7*$B$23+$B$24</f>
        <v>1.7094086066309</v>
      </c>
      <c r="O33" s="16" t="n">
        <f aca="false">O7*$B$23+$B$24</f>
        <v>2.23985500898107</v>
      </c>
      <c r="P33" s="16" t="n">
        <f aca="false">P7*$B$23+$B$24</f>
        <v>2.684283075815</v>
      </c>
      <c r="Q33" s="16" t="n">
        <f aca="false">Q7*$B$23+$B$24</f>
        <v>3.04038048628548</v>
      </c>
      <c r="R33" s="16" t="n">
        <f aca="false">R7*$B$23+$B$24</f>
        <v>3.5736016736523</v>
      </c>
      <c r="S33" s="16" t="n">
        <f aca="false">S7*$B$23+$B$24</f>
        <v>3.97548303689755</v>
      </c>
      <c r="T33" s="16" t="n">
        <f aca="false">T7*$B$23+$B$24</f>
        <v>4.31863145062364</v>
      </c>
      <c r="U33" s="16" t="n">
        <f aca="false">U7*$B$23+$B$24</f>
        <v>4.56003774707246</v>
      </c>
      <c r="V33" s="16" t="n">
        <f aca="false">V7*$B$23+$B$24</f>
        <v>4.81531796860454</v>
      </c>
      <c r="W33" s="16" t="n">
        <f aca="false">W7*$B$23+$B$24</f>
        <v>4.95821939696217</v>
      </c>
      <c r="X33" s="16" t="n">
        <f aca="false">X7*$B$23+$B$24</f>
        <v>5.07568529600048</v>
      </c>
      <c r="Y33" s="16" t="n">
        <f aca="false">Y7*$B$23+$B$24</f>
        <v>5.13256838884187</v>
      </c>
      <c r="Z33" s="16" t="n">
        <f aca="false">Z7*$B$23+$B$24</f>
        <v>5.18251451914162</v>
      </c>
      <c r="AA33" s="16" t="n">
        <f aca="false">AA7*$B$23+$B$24</f>
        <v>5.27824460221615</v>
      </c>
      <c r="AB33" s="16" t="n">
        <f aca="false">AB7*$B$23+$B$24</f>
        <v>5.27916953055504</v>
      </c>
      <c r="AC33" s="16" t="n">
        <f aca="false">AC7*$B$23+$B$24</f>
        <v>5.37998671949343</v>
      </c>
      <c r="AD33" s="16" t="n">
        <f aca="false">AD7*$B$23+$B$24</f>
        <v>5.35963829603798</v>
      </c>
      <c r="AE33" s="16" t="n">
        <f aca="false">AE7*$B$23+$B$24</f>
        <v>5.42299588725155</v>
      </c>
      <c r="AF33" s="16" t="n">
        <f aca="false">AF7*$B$23+$B$24</f>
        <v>5.46508012667079</v>
      </c>
      <c r="AG33" s="16" t="n">
        <f aca="false">AG7*$B$23+$B$24</f>
        <v>5.5473987488315</v>
      </c>
      <c r="AH33" s="16" t="n">
        <f aca="false">AH7*$B$23+$B$24</f>
        <v>5.52520046869828</v>
      </c>
      <c r="AI33" s="16" t="n">
        <f aca="false">AI7*$B$23+$B$24</f>
        <v>5.56589731560919</v>
      </c>
      <c r="AJ33" s="16" t="n">
        <f aca="false">AJ7*$B$23+$B$24</f>
        <v>5.61121880421452</v>
      </c>
      <c r="AK33" s="16" t="n">
        <f aca="false">AK7*$B$23+$B$24</f>
        <v>5.71249845732236</v>
      </c>
      <c r="AL33" s="16" t="n">
        <f aca="false">AL7*$B$23+$B$24</f>
        <v>5.66856436122535</v>
      </c>
      <c r="AM33" s="16" t="n">
        <f aca="false">AM7*$B$23+$B$24</f>
        <v>5.69908699640853</v>
      </c>
      <c r="AN33" s="16" t="n">
        <f aca="false">AN7*$B$23+$B$24</f>
        <v>5.73747152247223</v>
      </c>
      <c r="AO33" s="16" t="n">
        <f aca="false">AO7*$B$23+$B$24</f>
        <v>5.86742395408548</v>
      </c>
      <c r="AP33" s="16" t="n">
        <f aca="false">AP7*$B$23+$B$24</f>
        <v>5.8336640697162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SPL08_t_3</v>
      </c>
      <c r="C34" s="16" t="n">
        <f aca="false">C8*$B$23+$B$24</f>
        <v>0.237385155296463</v>
      </c>
      <c r="D34" s="16" t="n">
        <f aca="false">D8*$B$23+$B$24</f>
        <v>0.147204642255239</v>
      </c>
      <c r="E34" s="16" t="n">
        <f aca="false">E8*$B$23+$B$24</f>
        <v>0.122694041274804</v>
      </c>
      <c r="F34" s="16" t="n">
        <f aca="false">F8*$B$23+$B$24</f>
        <v>0.102345617819348</v>
      </c>
      <c r="G34" s="16" t="n">
        <f aca="false">G8*$B$23+$B$24</f>
        <v>0.0986459044638108</v>
      </c>
      <c r="H34" s="16" t="n">
        <f aca="false">H8*$B$23+$B$24</f>
        <v>0.0954086552777156</v>
      </c>
      <c r="I34" s="16" t="n">
        <f aca="false">I8*$B$23+$B$24</f>
        <v>0.147204642255239</v>
      </c>
      <c r="J34" s="16" t="n">
        <f aca="false">J8*$B$23+$B$24</f>
        <v>0.28363157224068</v>
      </c>
      <c r="K34" s="16" t="n">
        <f aca="false">K8*$B$23+$B$24</f>
        <v>0.54538629214495</v>
      </c>
      <c r="L34" s="16" t="n">
        <f aca="false">L8*$B$23+$B$24</f>
        <v>0.895471668412676</v>
      </c>
      <c r="M34" s="16" t="n">
        <f aca="false">M8*$B$23+$B$24</f>
        <v>1.95451461643525</v>
      </c>
      <c r="N34" s="16" t="n">
        <f aca="false">N8*$B$23+$B$24</f>
        <v>2.00954785259887</v>
      </c>
      <c r="O34" s="16" t="n">
        <f aca="false">O8*$B$23+$B$24</f>
        <v>2.37535701062763</v>
      </c>
      <c r="P34" s="16" t="n">
        <f aca="false">P8*$B$23+$B$24</f>
        <v>2.78140055139786</v>
      </c>
      <c r="Q34" s="16" t="n">
        <f aca="false">Q8*$B$23+$B$24</f>
        <v>3.20131801725135</v>
      </c>
      <c r="R34" s="16" t="n">
        <f aca="false">R8*$B$23+$B$24</f>
        <v>3.70771628279053</v>
      </c>
      <c r="S34" s="16" t="n">
        <f aca="false">S8*$B$23+$B$24</f>
        <v>4.00091856621687</v>
      </c>
      <c r="T34" s="16" t="n">
        <f aca="false">T8*$B$23+$B$24</f>
        <v>4.32279362814862</v>
      </c>
      <c r="U34" s="16" t="n">
        <f aca="false">U8*$B$23+$B$24</f>
        <v>4.57529906466405</v>
      </c>
      <c r="V34" s="16" t="n">
        <f aca="false">V8*$B$23+$B$24</f>
        <v>4.71496324383559</v>
      </c>
      <c r="W34" s="16" t="n">
        <f aca="false">W8*$B$23+$B$24</f>
        <v>4.84399074710995</v>
      </c>
      <c r="X34" s="16" t="n">
        <f aca="false">X8*$B$23+$B$24</f>
        <v>4.90226123245967</v>
      </c>
      <c r="Y34" s="16" t="n">
        <f aca="false">Y8*$B$23+$B$24</f>
        <v>4.96330650282603</v>
      </c>
      <c r="Z34" s="16" t="n">
        <f aca="false">Z8*$B$23+$B$24</f>
        <v>5.05857412173112</v>
      </c>
      <c r="AA34" s="16" t="n">
        <f aca="false">AA8*$B$23+$B$24</f>
        <v>5.07337297515327</v>
      </c>
      <c r="AB34" s="16" t="n">
        <f aca="false">AB8*$B$23+$B$24</f>
        <v>5.09510879111705</v>
      </c>
      <c r="AC34" s="16" t="n">
        <f aca="false">AC8*$B$23+$B$24</f>
        <v>5.14459245724737</v>
      </c>
      <c r="AD34" s="16" t="n">
        <f aca="false">AD8*$B$23+$B$24</f>
        <v>5.21257469015537</v>
      </c>
      <c r="AE34" s="16" t="n">
        <f aca="false">AE8*$B$23+$B$24</f>
        <v>5.24725950286353</v>
      </c>
      <c r="AF34" s="16" t="n">
        <f aca="false">AF8*$B$23+$B$24</f>
        <v>5.24402225367743</v>
      </c>
      <c r="AG34" s="16" t="n">
        <f aca="false">AG8*$B$23+$B$24</f>
        <v>5.27593228136894</v>
      </c>
      <c r="AH34" s="16" t="n">
        <f aca="false">AH8*$B$23+$B$24</f>
        <v>5.30737984489101</v>
      </c>
      <c r="AI34" s="16" t="n">
        <f aca="false">AI8*$B$23+$B$24</f>
        <v>5.36287554522407</v>
      </c>
      <c r="AJ34" s="16" t="n">
        <f aca="false">AJ8*$B$23+$B$24</f>
        <v>5.36148815271575</v>
      </c>
      <c r="AK34" s="16" t="n">
        <f aca="false">AK8*$B$23+$B$24</f>
        <v>5.37628700613789</v>
      </c>
      <c r="AL34" s="16" t="n">
        <f aca="false">AL8*$B$23+$B$24</f>
        <v>5.39756035793224</v>
      </c>
      <c r="AM34" s="16" t="n">
        <f aca="false">AM8*$B$23+$B$24</f>
        <v>5.44796895240143</v>
      </c>
      <c r="AN34" s="16" t="n">
        <f aca="false">AN8*$B$23+$B$24</f>
        <v>5.47849158758462</v>
      </c>
      <c r="AO34" s="16" t="n">
        <f aca="false">AO8*$B$23+$B$24</f>
        <v>5.57190934981193</v>
      </c>
      <c r="AP34" s="16" t="n">
        <f aca="false">AP8*$B$23+$B$24</f>
        <v>5.53444975208712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SPL08_t_3</v>
      </c>
      <c r="C35" s="16" t="n">
        <f aca="false">C9*$B$23+$B$24</f>
        <v>0.325253347490476</v>
      </c>
      <c r="D35" s="16" t="n">
        <f aca="false">D9*$B$23+$B$24</f>
        <v>0.193913523368899</v>
      </c>
      <c r="E35" s="16" t="n">
        <f aca="false">E9*$B$23+$B$24</f>
        <v>0.180964526624518</v>
      </c>
      <c r="F35" s="16" t="n">
        <f aca="false">F9*$B$23+$B$24</f>
        <v>0.16662813737181</v>
      </c>
      <c r="G35" s="16" t="n">
        <f aca="false">G9*$B$23+$B$24</f>
        <v>0.165240744863484</v>
      </c>
      <c r="H35" s="16" t="n">
        <f aca="false">H9*$B$23+$B$24</f>
        <v>0.170327850727348</v>
      </c>
      <c r="I35" s="16" t="n">
        <f aca="false">I9*$B$23+$B$24</f>
        <v>0.20917484096049</v>
      </c>
      <c r="J35" s="16" t="n">
        <f aca="false">J9*$B$23+$B$24</f>
        <v>0.36225048104585</v>
      </c>
      <c r="K35" s="16" t="n">
        <f aca="false">K9*$B$23+$B$24</f>
        <v>0.605969098341875</v>
      </c>
      <c r="L35" s="16" t="n">
        <f aca="false">L9*$B$23+$B$24</f>
        <v>0.951892297084621</v>
      </c>
      <c r="M35" s="16" t="n">
        <f aca="false">M9*$B$23+$B$24</f>
        <v>1.44672895838775</v>
      </c>
      <c r="N35" s="16" t="n">
        <f aca="false">N9*$B$23+$B$24</f>
        <v>1.85785960502184</v>
      </c>
      <c r="O35" s="16" t="n">
        <f aca="false">O9*$B$23+$B$24</f>
        <v>2.45166359858559</v>
      </c>
      <c r="P35" s="16" t="n">
        <f aca="false">P9*$B$23+$B$24</f>
        <v>2.76798909048404</v>
      </c>
      <c r="Q35" s="16" t="n">
        <f aca="false">Q9*$B$23+$B$24</f>
        <v>3.32664580717018</v>
      </c>
      <c r="R35" s="16" t="n">
        <f aca="false">R9*$B$23+$B$24</f>
        <v>3.7391638463126</v>
      </c>
      <c r="S35" s="16" t="n">
        <f aca="false">S9*$B$23+$B$24</f>
        <v>4.04161541312778</v>
      </c>
      <c r="T35" s="16" t="n">
        <f aca="false">T9*$B$23+$B$24</f>
        <v>4.29504577798209</v>
      </c>
      <c r="U35" s="16" t="n">
        <f aca="false">U9*$B$23+$B$24</f>
        <v>4.60859648486389</v>
      </c>
      <c r="V35" s="16" t="n">
        <f aca="false">V9*$B$23+$B$24</f>
        <v>4.74826066403542</v>
      </c>
      <c r="W35" s="16" t="n">
        <f aca="false">W9*$B$23+$B$24</f>
        <v>4.87497584646258</v>
      </c>
      <c r="X35" s="16" t="n">
        <f aca="false">X9*$B$23+$B$24</f>
        <v>4.98226753377316</v>
      </c>
      <c r="Y35" s="16" t="n">
        <f aca="false">Y9*$B$23+$B$24</f>
        <v>5.0243517731924</v>
      </c>
      <c r="Z35" s="16" t="n">
        <f aca="false">Z9*$B$23+$B$24</f>
        <v>5.11823199958916</v>
      </c>
      <c r="AA35" s="16" t="n">
        <f aca="false">AA9*$B$23+$B$24</f>
        <v>5.13858042304462</v>
      </c>
      <c r="AB35" s="16" t="n">
        <f aca="false">AB9*$B$23+$B$24</f>
        <v>5.20563772761373</v>
      </c>
      <c r="AC35" s="16" t="n">
        <f aca="false">AC9*$B$23+$B$24</f>
        <v>5.23569789862747</v>
      </c>
      <c r="AD35" s="16" t="n">
        <f aca="false">AD9*$B$23+$B$24</f>
        <v>5.26622053381066</v>
      </c>
      <c r="AE35" s="16" t="n">
        <f aca="false">AE9*$B$23+$B$24</f>
        <v>5.32541594749926</v>
      </c>
      <c r="AF35" s="16" t="n">
        <f aca="false">AF9*$B$23+$B$24</f>
        <v>5.31616666411041</v>
      </c>
      <c r="AG35" s="16" t="n">
        <f aca="false">AG9*$B$23+$B$24</f>
        <v>5.36010076020742</v>
      </c>
      <c r="AH35" s="16" t="n">
        <f aca="false">AH9*$B$23+$B$24</f>
        <v>5.38461136118785</v>
      </c>
      <c r="AI35" s="16" t="n">
        <f aca="false">AI9*$B$23+$B$24</f>
        <v>5.45583084328195</v>
      </c>
      <c r="AJ35" s="16" t="n">
        <f aca="false">AJ9*$B$23+$B$24</f>
        <v>5.47201708921243</v>
      </c>
      <c r="AK35" s="16" t="n">
        <f aca="false">AK9*$B$23+$B$24</f>
        <v>5.46138041331526</v>
      </c>
      <c r="AL35" s="16" t="n">
        <f aca="false">AL9*$B$23+$B$24</f>
        <v>5.50531450941226</v>
      </c>
      <c r="AM35" s="16" t="n">
        <f aca="false">AM9*$B$23+$B$24</f>
        <v>5.52057582700385</v>
      </c>
      <c r="AN35" s="16" t="n">
        <f aca="false">AN9*$B$23+$B$24</f>
        <v>5.54971106967871</v>
      </c>
      <c r="AO35" s="16" t="n">
        <f aca="false">AO9*$B$23+$B$24</f>
        <v>5.65237811529487</v>
      </c>
      <c r="AP35" s="16" t="n">
        <f aca="false">AP9*$B$23+$B$24</f>
        <v>5.62832997848388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SPL08_t_3</v>
      </c>
      <c r="C36" s="16" t="n">
        <f aca="false">C10*$B$23+$B$24</f>
        <v>0.0417628116224235</v>
      </c>
      <c r="D36" s="16" t="n">
        <f aca="false">D10*$B$23+$B$24</f>
        <v>0.0727479109750491</v>
      </c>
      <c r="E36" s="16" t="n">
        <f aca="false">E10*$B$23+$B$24</f>
        <v>0.0625736992473213</v>
      </c>
      <c r="F36" s="16" t="n">
        <f aca="false">F10*$B$23+$B$24</f>
        <v>0.0648860200945321</v>
      </c>
      <c r="G36" s="16" t="n">
        <f aca="false">G10*$B$23+$B$24</f>
        <v>0.0866218360583143</v>
      </c>
      <c r="H36" s="16" t="n">
        <f aca="false">H10*$B$23+$B$24</f>
        <v>0.110207508699865</v>
      </c>
      <c r="I36" s="16" t="n">
        <f aca="false">I10*$B$23+$B$24</f>
        <v>0.17079031489679</v>
      </c>
      <c r="J36" s="16" t="n">
        <f aca="false">J10*$B$23+$B$24</f>
        <v>0.301205210679483</v>
      </c>
      <c r="K36" s="16" t="n">
        <f aca="false">K10*$B$23+$B$24</f>
        <v>0.540299186281086</v>
      </c>
      <c r="L36" s="16" t="n">
        <f aca="false">L10*$B$23+$B$24</f>
        <v>0.870961067432241</v>
      </c>
      <c r="M36" s="16" t="n">
        <f aca="false">M10*$B$23+$B$24</f>
        <v>1.41620632320456</v>
      </c>
      <c r="N36" s="16" t="n">
        <f aca="false">N10*$B$23+$B$24</f>
        <v>1.81115072390818</v>
      </c>
      <c r="O36" s="16" t="n">
        <f aca="false">O10*$B$23+$B$24</f>
        <v>2.20979483796733</v>
      </c>
      <c r="P36" s="16" t="n">
        <f aca="false">P10*$B$23+$B$24</f>
        <v>2.63803665887079</v>
      </c>
      <c r="Q36" s="16" t="n">
        <f aca="false">Q10*$B$23+$B$24</f>
        <v>3.35346872899783</v>
      </c>
      <c r="R36" s="16" t="n">
        <f aca="false">R10*$B$23+$B$24</f>
        <v>3.79882172417064</v>
      </c>
      <c r="S36" s="16" t="n">
        <f aca="false">S10*$B$23+$B$24</f>
        <v>4.0966486492914</v>
      </c>
      <c r="T36" s="16" t="n">
        <f aca="false">T10*$B$23+$B$24</f>
        <v>4.38985093271774</v>
      </c>
      <c r="U36" s="16" t="n">
        <f aca="false">U10*$B$23+$B$24</f>
        <v>4.70386410376898</v>
      </c>
      <c r="V36" s="16" t="n">
        <f aca="false">V10*$B$23+$B$24</f>
        <v>4.8500027813127</v>
      </c>
      <c r="W36" s="16" t="n">
        <f aca="false">W10*$B$23+$B$24</f>
        <v>4.98411739045093</v>
      </c>
      <c r="X36" s="16" t="n">
        <f aca="false">X10*$B$23+$B$24</f>
        <v>5.08770936440598</v>
      </c>
      <c r="Y36" s="16" t="n">
        <f aca="false">Y10*$B$23+$B$24</f>
        <v>5.15569159731398</v>
      </c>
      <c r="Z36" s="16" t="n">
        <f aca="false">Z10*$B$23+$B$24</f>
        <v>5.25928357126903</v>
      </c>
      <c r="AA36" s="16" t="n">
        <f aca="false">AA10*$B$23+$B$24</f>
        <v>5.29581824065496</v>
      </c>
      <c r="AB36" s="16" t="n">
        <f aca="false">AB10*$B$23+$B$24</f>
        <v>5.31847898495762</v>
      </c>
      <c r="AC36" s="16" t="n">
        <f aca="false">AC10*$B$23+$B$24</f>
        <v>5.39154832372949</v>
      </c>
      <c r="AD36" s="16" t="n">
        <f aca="false">AD10*$B$23+$B$24</f>
        <v>5.48681594263457</v>
      </c>
      <c r="AE36" s="16" t="n">
        <f aca="false">AE10*$B$23+$B$24</f>
        <v>5.54277410713708</v>
      </c>
      <c r="AF36" s="16" t="n">
        <f aca="false">AF10*$B$23+$B$24</f>
        <v>5.51225147195389</v>
      </c>
      <c r="AG36" s="16" t="n">
        <f aca="false">AG10*$B$23+$B$24</f>
        <v>5.57792138401468</v>
      </c>
      <c r="AH36" s="16" t="n">
        <f aca="false">AH10*$B$23+$B$24</f>
        <v>5.61306866089229</v>
      </c>
      <c r="AI36" s="16" t="n">
        <f aca="false">AI10*$B$23+$B$24</f>
        <v>5.69168756969746</v>
      </c>
      <c r="AJ36" s="16" t="n">
        <f aca="false">AJ10*$B$23+$B$24</f>
        <v>5.6625523270226</v>
      </c>
      <c r="AK36" s="16" t="n">
        <f aca="false">AK10*$B$23+$B$24</f>
        <v>5.66763943288647</v>
      </c>
      <c r="AL36" s="16" t="n">
        <f aca="false">AL10*$B$23+$B$24</f>
        <v>5.72082281237231</v>
      </c>
      <c r="AM36" s="16" t="n">
        <f aca="false">AM10*$B$23+$B$24</f>
        <v>5.7425586283361</v>
      </c>
      <c r="AN36" s="16" t="n">
        <f aca="false">AN10*$B$23+$B$24</f>
        <v>5.75920733843601</v>
      </c>
      <c r="AO36" s="16" t="n">
        <f aca="false">AO10*$B$23+$B$24</f>
        <v>5.86788641825493</v>
      </c>
      <c r="AP36" s="16" t="n">
        <f aca="false">AP10*$B$23+$B$24</f>
        <v>5.87343598828823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SPL08_t_1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SPL08_t_1</v>
      </c>
      <c r="C58" s="16" t="n">
        <f aca="false">AVERAGE(C28:C36)</f>
        <v>0.472368338280803</v>
      </c>
      <c r="D58" s="16" t="n">
        <f aca="false">AVERAGE(D28:D36)</f>
        <v>0.361839401784123</v>
      </c>
      <c r="E58" s="16" t="n">
        <f aca="false">AVERAGE(E28:E36)</f>
        <v>0.252029853995465</v>
      </c>
      <c r="F58" s="16" t="n">
        <f aca="false">AVERAGE(F28:F36)</f>
        <v>0.235381143895547</v>
      </c>
      <c r="G58" s="16" t="n">
        <f aca="false">AVERAGE(G28:G36)</f>
        <v>0.233120207956052</v>
      </c>
      <c r="H58" s="16" t="n">
        <f aca="false">AVERAGE(H28:H36)</f>
        <v>0.255061563550697</v>
      </c>
      <c r="I58" s="16" t="n">
        <f aca="false">AVERAGE(I28:I36)</f>
        <v>0.290774074413176</v>
      </c>
      <c r="J58" s="16" t="n">
        <f aca="false">AVERAGE(J28:J36)</f>
        <v>0.398168531539192</v>
      </c>
      <c r="K58" s="16" t="n">
        <f aca="false">AVERAGE(K28:K36)</f>
        <v>0.613265755237518</v>
      </c>
      <c r="L58" s="16" t="n">
        <f aca="false">AVERAGE(L28:L36)</f>
        <v>0.934113119014955</v>
      </c>
      <c r="M58" s="16" t="n">
        <f aca="false">AVERAGE(M28:M36)</f>
        <v>1.51707489705067</v>
      </c>
      <c r="N58" s="16" t="n">
        <f aca="false">AVERAGE(N28:N36)</f>
        <v>1.93802006105848</v>
      </c>
      <c r="O58" s="16" t="n">
        <f aca="false">AVERAGE(O28:O36)</f>
        <v>2.36091785155949</v>
      </c>
      <c r="P58" s="16" t="n">
        <f aca="false">AVERAGE(P28:P36)</f>
        <v>2.72528823217221</v>
      </c>
      <c r="Q58" s="16" t="n">
        <f aca="false">AVERAGE(Q28:Q36)</f>
        <v>3.18713578272179</v>
      </c>
      <c r="R58" s="16" t="n">
        <f aca="false">AVERAGE(R28:R36)</f>
        <v>3.64199498582203</v>
      </c>
      <c r="S58" s="16" t="n">
        <f aca="false">AVERAGE(S28:S36)</f>
        <v>3.98683910150274</v>
      </c>
      <c r="T58" s="16" t="n">
        <f aca="false">AVERAGE(T28:T36)</f>
        <v>4.27577643758867</v>
      </c>
      <c r="U58" s="16" t="n">
        <f aca="false">AVERAGE(U28:U36)</f>
        <v>4.54076840667903</v>
      </c>
      <c r="V58" s="16" t="n">
        <f aca="false">AVERAGE(V28:V36)</f>
        <v>4.70977336815629</v>
      </c>
      <c r="W58" s="16" t="n">
        <f aca="false">AVERAGE(W28:W36)</f>
        <v>4.84460736600254</v>
      </c>
      <c r="X58" s="16" t="n">
        <f aca="false">AVERAGE(X28:X36)</f>
        <v>4.97106562389112</v>
      </c>
      <c r="Y58" s="16" t="n">
        <f aca="false">AVERAGE(Y28:Y36)</f>
        <v>5.04305587960095</v>
      </c>
      <c r="Z58" s="16" t="n">
        <f aca="false">AVERAGE(Z28:Z36)</f>
        <v>5.08514011902019</v>
      </c>
      <c r="AA58" s="16" t="n">
        <f aca="false">AVERAGE(AA28:AA36)</f>
        <v>5.16576303922627</v>
      </c>
      <c r="AB58" s="16" t="n">
        <f aca="false">AVERAGE(AB28:AB36)</f>
        <v>5.19022225529899</v>
      </c>
      <c r="AC58" s="16" t="n">
        <f aca="false">AVERAGE(AC28:AC36)</f>
        <v>5.25178137474252</v>
      </c>
      <c r="AD58" s="16" t="n">
        <f aca="false">AVERAGE(AD28:AD36)</f>
        <v>5.29818194640988</v>
      </c>
      <c r="AE58" s="16" t="n">
        <f aca="false">AVERAGE(AE28:AE36)</f>
        <v>5.35378041655838</v>
      </c>
      <c r="AF58" s="16" t="n">
        <f aca="false">AVERAGE(AF28:AF36)</f>
        <v>5.38111718746318</v>
      </c>
      <c r="AG58" s="16" t="n">
        <f aca="false">AVERAGE(AG28:AG36)</f>
        <v>5.43594488399593</v>
      </c>
      <c r="AH58" s="16" t="n">
        <f aca="false">AVERAGE(AH28:AH36)</f>
        <v>5.43743504631969</v>
      </c>
      <c r="AI58" s="16" t="n">
        <f aca="false">AVERAGE(AI28:AI36)</f>
        <v>5.50115233188728</v>
      </c>
      <c r="AJ58" s="16" t="n">
        <f aca="false">AVERAGE(AJ28:AJ36)</f>
        <v>5.5067532868283</v>
      </c>
      <c r="AK58" s="16" t="n">
        <f aca="false">AVERAGE(AK28:AK36)</f>
        <v>5.55926866251385</v>
      </c>
      <c r="AL58" s="16" t="n">
        <f aca="false">AVERAGE(AL28:AL36)</f>
        <v>5.56754163265609</v>
      </c>
      <c r="AM58" s="16" t="n">
        <f aca="false">AVERAGE(AM28:AM36)</f>
        <v>5.59431316957602</v>
      </c>
      <c r="AN58" s="16" t="n">
        <f aca="false">AVERAGE(AN28:AN36)</f>
        <v>5.61861823092559</v>
      </c>
      <c r="AO58" s="16" t="n">
        <f aca="false">AVERAGE(AO28:AO36)</f>
        <v>5.729558246684</v>
      </c>
      <c r="AP58" s="16" t="n">
        <f aca="false">AVERAGE(AP28:AP36)</f>
        <v>5.71743140846307</v>
      </c>
    </row>
    <row r="59" customFormat="false" ht="15" hidden="false" customHeight="false" outlineLevel="0" collapsed="false">
      <c r="A59" s="16" t="s">
        <v>295</v>
      </c>
      <c r="B59" s="16" t="str">
        <f aca="false">A2</f>
        <v>SPL08_t_1</v>
      </c>
      <c r="C59" s="16" t="n">
        <f aca="false">AVERAGE(C11:C19)</f>
        <v>1.66888888888889</v>
      </c>
      <c r="D59" s="16" t="n">
        <f aca="false">AVERAGE(D11:D19)</f>
        <v>1.62222222222222</v>
      </c>
      <c r="E59" s="16" t="n">
        <f aca="false">AVERAGE(E11:E19)</f>
        <v>1.76888888888889</v>
      </c>
      <c r="F59" s="16" t="n">
        <f aca="false">AVERAGE(F11:F19)</f>
        <v>2.14666666666667</v>
      </c>
      <c r="G59" s="16" t="n">
        <f aca="false">AVERAGE(G11:G19)</f>
        <v>2.81</v>
      </c>
      <c r="H59" s="16" t="n">
        <f aca="false">AVERAGE(H11:H19)</f>
        <v>3.76111111111111</v>
      </c>
      <c r="I59" s="16" t="n">
        <f aca="false">AVERAGE(I11:I19)</f>
        <v>5.03555555555556</v>
      </c>
      <c r="J59" s="16" t="n">
        <f aca="false">AVERAGE(J11:J19)</f>
        <v>6.71222222222222</v>
      </c>
      <c r="K59" s="16" t="n">
        <f aca="false">AVERAGE(K11:K19)</f>
        <v>9.01777777777778</v>
      </c>
      <c r="L59" s="16" t="n">
        <f aca="false">AVERAGE(L11:L19)</f>
        <v>11.9966666666667</v>
      </c>
      <c r="M59" s="16" t="n">
        <f aca="false">AVERAGE(M11:M19)</f>
        <v>16.0944444444444</v>
      </c>
      <c r="N59" s="16" t="n">
        <f aca="false">AVERAGE(N11:N19)</f>
        <v>21.0977777777778</v>
      </c>
      <c r="O59" s="16" t="n">
        <f aca="false">AVERAGE(O11:O19)</f>
        <v>27.5188888888889</v>
      </c>
      <c r="P59" s="16" t="n">
        <f aca="false">AVERAGE(P11:P19)</f>
        <v>34.38</v>
      </c>
      <c r="Q59" s="16" t="n">
        <f aca="false">AVERAGE(Q11:Q19)</f>
        <v>40.5633333333333</v>
      </c>
      <c r="R59" s="16" t="n">
        <f aca="false">AVERAGE(R11:R19)</f>
        <v>45.0966666666667</v>
      </c>
      <c r="S59" s="16" t="n">
        <f aca="false">AVERAGE(S11:S19)</f>
        <v>48.1277777777778</v>
      </c>
      <c r="T59" s="16" t="n">
        <f aca="false">AVERAGE(T11:T19)</f>
        <v>49.9277777777778</v>
      </c>
      <c r="U59" s="16" t="n">
        <f aca="false">AVERAGE(U11:U19)</f>
        <v>51.0111111111111</v>
      </c>
      <c r="V59" s="16" t="n">
        <f aca="false">AVERAGE(V11:V19)</f>
        <v>51.3611111111111</v>
      </c>
      <c r="W59" s="16" t="n">
        <f aca="false">AVERAGE(W11:W19)</f>
        <v>51.29</v>
      </c>
      <c r="X59" s="16" t="n">
        <f aca="false">AVERAGE(X11:X19)</f>
        <v>51.1011111111111</v>
      </c>
      <c r="Y59" s="16" t="n">
        <f aca="false">AVERAGE(Y11:Y19)</f>
        <v>50.8688888888889</v>
      </c>
      <c r="Z59" s="16" t="n">
        <f aca="false">AVERAGE(Z11:Z19)</f>
        <v>50.5277777777778</v>
      </c>
      <c r="AA59" s="16" t="n">
        <f aca="false">AVERAGE(AA11:AA19)</f>
        <v>50.3755555555556</v>
      </c>
      <c r="AB59" s="16" t="n">
        <f aca="false">AVERAGE(AB11:AB19)</f>
        <v>50.1977777777778</v>
      </c>
      <c r="AC59" s="16" t="n">
        <f aca="false">AVERAGE(AC11:AC19)</f>
        <v>50.0566666666667</v>
      </c>
      <c r="AD59" s="16" t="n">
        <f aca="false">AVERAGE(AD11:AD19)</f>
        <v>49.9666666666667</v>
      </c>
      <c r="AE59" s="16" t="n">
        <f aca="false">AVERAGE(AE11:AE19)</f>
        <v>49.8777777777778</v>
      </c>
      <c r="AF59" s="16" t="n">
        <f aca="false">AVERAGE(AF11:AF19)</f>
        <v>49.7588888888889</v>
      </c>
      <c r="AG59" s="16" t="n">
        <f aca="false">AVERAGE(AG11:AG19)</f>
        <v>49.7988888888889</v>
      </c>
      <c r="AH59" s="16" t="n">
        <f aca="false">AVERAGE(AH11:AH19)</f>
        <v>49.7311111111111</v>
      </c>
      <c r="AI59" s="16" t="n">
        <f aca="false">AVERAGE(AI11:AI19)</f>
        <v>49.7988888888889</v>
      </c>
      <c r="AJ59" s="16" t="n">
        <f aca="false">AVERAGE(AJ11:AJ19)</f>
        <v>49.8211111111111</v>
      </c>
      <c r="AK59" s="16" t="n">
        <f aca="false">AVERAGE(AK11:AK19)</f>
        <v>49.8355555555556</v>
      </c>
      <c r="AL59" s="16" t="n">
        <f aca="false">AVERAGE(AL11:AL19)</f>
        <v>49.8788888888889</v>
      </c>
      <c r="AM59" s="16" t="n">
        <f aca="false">AVERAGE(AM11:AM19)</f>
        <v>49.8477777777778</v>
      </c>
      <c r="AN59" s="16" t="n">
        <f aca="false">AVERAGE(AN11:AN19)</f>
        <v>49.9644444444444</v>
      </c>
      <c r="AO59" s="16" t="n">
        <f aca="false">AVERAGE(AO11:AO19)</f>
        <v>50.1011111111111</v>
      </c>
      <c r="AP59" s="16" t="n">
        <f aca="false">AVERAGE(AP11:AP19)</f>
        <v>50.1444444444445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SPL08_t_1</v>
      </c>
      <c r="C61" s="16" t="n">
        <f aca="false">STDEVA(C28:C36)</f>
        <v>0.669331433545588</v>
      </c>
      <c r="D61" s="16" t="n">
        <f aca="false">STDEVA(D28:D36)</f>
        <v>0.480407928602742</v>
      </c>
      <c r="E61" s="16" t="n">
        <f aca="false">STDEVA(E28:E36)</f>
        <v>0.456864687530872</v>
      </c>
      <c r="F61" s="16" t="n">
        <f aca="false">STDEVA(F28:F36)</f>
        <v>0.418020413680334</v>
      </c>
      <c r="G61" s="16" t="n">
        <f aca="false">STDEVA(G28:G36)</f>
        <v>0.390681766454433</v>
      </c>
      <c r="H61" s="16" t="n">
        <f aca="false">STDEVA(H28:H36)</f>
        <v>0.380704423986776</v>
      </c>
      <c r="I61" s="16" t="n">
        <f aca="false">STDEVA(I28:I36)</f>
        <v>0.365672111350108</v>
      </c>
      <c r="J61" s="16" t="n">
        <f aca="false">STDEVA(J28:J36)</f>
        <v>0.339362686258773</v>
      </c>
      <c r="K61" s="16" t="n">
        <f aca="false">STDEVA(K28:K36)</f>
        <v>0.322008240155505</v>
      </c>
      <c r="L61" s="16" t="n">
        <f aca="false">STDEVA(L28:L36)</f>
        <v>0.297639628480441</v>
      </c>
      <c r="M61" s="16" t="n">
        <f aca="false">STDEVA(M28:M36)</f>
        <v>0.337271193896981</v>
      </c>
      <c r="N61" s="16" t="n">
        <f aca="false">STDEVA(N28:N36)</f>
        <v>0.447594304461026</v>
      </c>
      <c r="O61" s="16" t="n">
        <f aca="false">STDEVA(O28:O36)</f>
        <v>0.417367813588088</v>
      </c>
      <c r="P61" s="16" t="n">
        <f aca="false">STDEVA(P28:P36)</f>
        <v>0.384198562750158</v>
      </c>
      <c r="Q61" s="16" t="n">
        <f aca="false">STDEVA(Q28:Q36)</f>
        <v>0.316893933778462</v>
      </c>
      <c r="R61" s="16" t="n">
        <f aca="false">STDEVA(R28:R36)</f>
        <v>0.339612275335089</v>
      </c>
      <c r="S61" s="16" t="n">
        <f aca="false">STDEVA(S28:S36)</f>
        <v>0.356195003396738</v>
      </c>
      <c r="T61" s="16" t="n">
        <f aca="false">STDEVA(T28:T36)</f>
        <v>0.362783686846097</v>
      </c>
      <c r="U61" s="16" t="n">
        <f aca="false">STDEVA(U28:U36)</f>
        <v>0.377159448788307</v>
      </c>
      <c r="V61" s="16" t="n">
        <f aca="false">STDEVA(V28:V36)</f>
        <v>0.434007579603188</v>
      </c>
      <c r="W61" s="16" t="n">
        <f aca="false">STDEVA(W28:W36)</f>
        <v>0.435914614650018</v>
      </c>
      <c r="X61" s="16" t="n">
        <f aca="false">STDEVA(X28:X36)</f>
        <v>0.407916780697633</v>
      </c>
      <c r="Y61" s="16" t="n">
        <f aca="false">STDEVA(Y28:Y36)</f>
        <v>0.398530836567343</v>
      </c>
      <c r="Z61" s="16" t="n">
        <f aca="false">STDEVA(Z28:Z36)</f>
        <v>0.424963563855735</v>
      </c>
      <c r="AA61" s="16" t="n">
        <f aca="false">STDEVA(AA28:AA36)</f>
        <v>0.436474357961056</v>
      </c>
      <c r="AB61" s="16" t="n">
        <f aca="false">STDEVA(AB28:AB36)</f>
        <v>0.429108750422715</v>
      </c>
      <c r="AC61" s="16" t="n">
        <f aca="false">STDEVA(AC28:AC36)</f>
        <v>0.458882374993075</v>
      </c>
      <c r="AD61" s="16" t="n">
        <f aca="false">STDEVA(AD28:AD36)</f>
        <v>0.428523554471375</v>
      </c>
      <c r="AE61" s="16" t="n">
        <f aca="false">STDEVA(AE28:AE36)</f>
        <v>0.430149481717976</v>
      </c>
      <c r="AF61" s="16" t="n">
        <f aca="false">STDEVA(AF28:AF36)</f>
        <v>0.431195458035783</v>
      </c>
      <c r="AG61" s="16" t="n">
        <f aca="false">STDEVA(AG28:AG36)</f>
        <v>0.466693717953935</v>
      </c>
      <c r="AH61" s="16" t="n">
        <f aca="false">STDEVA(AH28:AH36)</f>
        <v>0.45642430089908</v>
      </c>
      <c r="AI61" s="16" t="n">
        <f aca="false">STDEVA(AI28:AI36)</f>
        <v>0.449791995019096</v>
      </c>
      <c r="AJ61" s="16" t="n">
        <f aca="false">STDEVA(AJ28:AJ36)</f>
        <v>0.465740765711794</v>
      </c>
      <c r="AK61" s="16" t="n">
        <f aca="false">STDEVA(AK28:AK36)</f>
        <v>0.478871821946889</v>
      </c>
      <c r="AL61" s="16" t="n">
        <f aca="false">STDEVA(AL28:AL36)</f>
        <v>0.465114133938336</v>
      </c>
      <c r="AM61" s="16" t="n">
        <f aca="false">STDEVA(AM28:AM36)</f>
        <v>0.482707658336314</v>
      </c>
      <c r="AN61" s="16" t="n">
        <f aca="false">STDEVA(AN28:AN36)</f>
        <v>0.490593840137627</v>
      </c>
      <c r="AO61" s="16" t="n">
        <f aca="false">STDEVA(AO28:AO36)</f>
        <v>0.503804486603571</v>
      </c>
      <c r="AP61" s="16" t="n">
        <f aca="false">STDEVA(AP28:AP36)</f>
        <v>0.501023156737753</v>
      </c>
    </row>
    <row r="62" customFormat="false" ht="15" hidden="false" customHeight="false" outlineLevel="0" collapsed="false">
      <c r="A62" s="16" t="s">
        <v>298</v>
      </c>
      <c r="B62" s="16" t="str">
        <f aca="false">A2</f>
        <v>SPL08_t_1</v>
      </c>
      <c r="C62" s="16" t="n">
        <f aca="false">STDEVA(C11:C19)</f>
        <v>0.184962458653404</v>
      </c>
      <c r="D62" s="16" t="n">
        <f aca="false">STDEVA(D11:D19)</f>
        <v>0.160917508197351</v>
      </c>
      <c r="E62" s="16" t="n">
        <f aca="false">STDEVA(E11:E19)</f>
        <v>0.159643700505567</v>
      </c>
      <c r="F62" s="16" t="n">
        <f aca="false">STDEVA(F11:F19)</f>
        <v>0.19710403344427</v>
      </c>
      <c r="G62" s="16" t="n">
        <f aca="false">STDEVA(G11:G19)</f>
        <v>0.350820466905795</v>
      </c>
      <c r="H62" s="16" t="n">
        <f aca="false">STDEVA(H11:H19)</f>
        <v>0.474063404104463</v>
      </c>
      <c r="I62" s="16" t="n">
        <f aca="false">STDEVA(I11:I19)</f>
        <v>0.570112074751779</v>
      </c>
      <c r="J62" s="16" t="n">
        <f aca="false">STDEVA(J11:J19)</f>
        <v>0.724754747790206</v>
      </c>
      <c r="K62" s="16" t="n">
        <f aca="false">STDEVA(K11:K19)</f>
        <v>0.94298432884351</v>
      </c>
      <c r="L62" s="16" t="n">
        <f aca="false">STDEVA(L11:L19)</f>
        <v>1.19138574777441</v>
      </c>
      <c r="M62" s="16" t="n">
        <f aca="false">STDEVA(M11:M19)</f>
        <v>1.46224237996913</v>
      </c>
      <c r="N62" s="16" t="n">
        <f aca="false">STDEVA(N11:N19)</f>
        <v>1.60519296174773</v>
      </c>
      <c r="O62" s="16" t="n">
        <f aca="false">STDEVA(O11:O19)</f>
        <v>1.94246907597292</v>
      </c>
      <c r="P62" s="16" t="n">
        <f aca="false">STDEVA(P11:P19)</f>
        <v>2.15043600230279</v>
      </c>
      <c r="Q62" s="16" t="n">
        <f aca="false">STDEVA(Q11:Q19)</f>
        <v>1.90485563757467</v>
      </c>
      <c r="R62" s="16" t="n">
        <f aca="false">STDEVA(R11:R19)</f>
        <v>1.53962657810263</v>
      </c>
      <c r="S62" s="16" t="n">
        <f aca="false">STDEVA(S11:S19)</f>
        <v>1.21526517453782</v>
      </c>
      <c r="T62" s="16" t="n">
        <f aca="false">STDEVA(T11:T19)</f>
        <v>0.985111386821026</v>
      </c>
      <c r="U62" s="16" t="n">
        <f aca="false">STDEVA(U11:U19)</f>
        <v>0.558557169062498</v>
      </c>
      <c r="V62" s="16" t="n">
        <f aca="false">STDEVA(V11:V19)</f>
        <v>0.370521404389964</v>
      </c>
      <c r="W62" s="16" t="n">
        <f aca="false">STDEVA(W11:W19)</f>
        <v>0.282886903196313</v>
      </c>
      <c r="X62" s="16" t="n">
        <f aca="false">STDEVA(X11:X19)</f>
        <v>0.304977230479771</v>
      </c>
      <c r="Y62" s="16" t="n">
        <f aca="false">STDEVA(Y11:Y19)</f>
        <v>0.277193273928339</v>
      </c>
      <c r="Z62" s="16" t="n">
        <f aca="false">STDEVA(Z11:Z19)</f>
        <v>0.350883804762268</v>
      </c>
      <c r="AA62" s="16" t="n">
        <f aca="false">STDEVA(AA11:AA19)</f>
        <v>0.347926397069521</v>
      </c>
      <c r="AB62" s="16" t="n">
        <f aca="false">STDEVA(AB11:AB19)</f>
        <v>0.394232728783956</v>
      </c>
      <c r="AC62" s="16" t="n">
        <f aca="false">STDEVA(AC11:AC19)</f>
        <v>0.413702791868752</v>
      </c>
      <c r="AD62" s="16" t="n">
        <f aca="false">STDEVA(AD11:AD19)</f>
        <v>0.457575130443078</v>
      </c>
      <c r="AE62" s="16" t="n">
        <f aca="false">STDEVA(AE11:AE19)</f>
        <v>0.448686354199061</v>
      </c>
      <c r="AF62" s="16" t="n">
        <f aca="false">STDEVA(AF11:AF19)</f>
        <v>0.523174073431693</v>
      </c>
      <c r="AG62" s="16" t="n">
        <f aca="false">STDEVA(AG11:AG19)</f>
        <v>0.584966760689111</v>
      </c>
      <c r="AH62" s="16" t="n">
        <f aca="false">STDEVA(AH11:AH19)</f>
        <v>0.587163615282071</v>
      </c>
      <c r="AI62" s="16" t="n">
        <f aca="false">STDEVA(AI11:AI19)</f>
        <v>0.745611233224871</v>
      </c>
      <c r="AJ62" s="16" t="n">
        <f aca="false">STDEVA(AJ11:AJ19)</f>
        <v>0.721100624816753</v>
      </c>
      <c r="AK62" s="16" t="n">
        <f aca="false">STDEVA(AK11:AK19)</f>
        <v>0.775050177587089</v>
      </c>
      <c r="AL62" s="16" t="n">
        <f aca="false">STDEVA(AL11:AL19)</f>
        <v>0.828981972729872</v>
      </c>
      <c r="AM62" s="16" t="n">
        <f aca="false">STDEVA(AM11:AM19)</f>
        <v>0.913944442755929</v>
      </c>
      <c r="AN62" s="16" t="n">
        <f aca="false">STDEVA(AN11:AN19)</f>
        <v>0.897595553563952</v>
      </c>
      <c r="AO62" s="16" t="n">
        <f aca="false">STDEVA(AO11:AO19)</f>
        <v>0.901546510786389</v>
      </c>
      <c r="AP62" s="16" t="n">
        <f aca="false">STDEVA(AP11:AP19)</f>
        <v>0.949461835872184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SPL08_t_1</v>
      </c>
      <c r="B82" s="16" t="n">
        <f aca="false">SLOPE(H11:L11,H28:L28)</f>
        <v>12.8379505077061</v>
      </c>
      <c r="C82" s="16" t="n">
        <f aca="false">RSQ(H11:L11,H28:L28)</f>
        <v>0.954554623949654</v>
      </c>
    </row>
    <row r="83" customFormat="false" ht="15" hidden="false" customHeight="false" outlineLevel="0" collapsed="false">
      <c r="A83" s="16" t="str">
        <f aca="false">A3</f>
        <v>SPL08_t_1</v>
      </c>
      <c r="B83" s="16" t="n">
        <f aca="false">SLOPE(H12:L12,H29:L29)</f>
        <v>12.2166299272364</v>
      </c>
      <c r="C83" s="16" t="n">
        <f aca="false">RSQ(H12:L12,H29:L29)</f>
        <v>0.977751237718324</v>
      </c>
    </row>
    <row r="84" customFormat="false" ht="15" hidden="false" customHeight="false" outlineLevel="0" collapsed="false">
      <c r="A84" s="16" t="str">
        <f aca="false">A4</f>
        <v>SPL08_t_1</v>
      </c>
      <c r="B84" s="16" t="n">
        <f aca="false">SLOPE(H13:L13,H30:L30)</f>
        <v>12.6756710798236</v>
      </c>
      <c r="C84" s="16" t="n">
        <f aca="false">RSQ(H13:L13,H30:L30)</f>
        <v>0.962989534230197</v>
      </c>
    </row>
    <row r="85" customFormat="false" ht="15" hidden="false" customHeight="false" outlineLevel="0" collapsed="false">
      <c r="A85" s="16" t="str">
        <f aca="false">A5</f>
        <v>SPL08_t_2</v>
      </c>
      <c r="B85" s="16" t="n">
        <f aca="false">SLOPE(H14:L14,H31:L31)</f>
        <v>14.6646378944101</v>
      </c>
      <c r="C85" s="16" t="n">
        <f aca="false">RSQ(H14:L14,H31:L31)</f>
        <v>0.909446501928031</v>
      </c>
    </row>
    <row r="86" customFormat="false" ht="15" hidden="false" customHeight="false" outlineLevel="0" collapsed="false">
      <c r="A86" s="16" t="str">
        <f aca="false">A6</f>
        <v>SPL08_t_2</v>
      </c>
      <c r="B86" s="16" t="n">
        <f aca="false">SLOPE(H15:L15,H32:L32)</f>
        <v>10.9805858672399</v>
      </c>
      <c r="C86" s="16" t="n">
        <f aca="false">RSQ(H15:L15,H32:L32)</f>
        <v>0.967542140387343</v>
      </c>
    </row>
    <row r="87" customFormat="false" ht="15" hidden="false" customHeight="false" outlineLevel="0" collapsed="false">
      <c r="A87" s="16" t="str">
        <f aca="false">A7</f>
        <v>SPL08_t_2</v>
      </c>
      <c r="B87" s="16" t="n">
        <f aca="false">SLOPE(H16:L16,H33:L33)</f>
        <v>10.6492012573153</v>
      </c>
      <c r="C87" s="16" t="n">
        <f aca="false">RSQ(H16:L16,H33:L33)</f>
        <v>0.97646942457161</v>
      </c>
    </row>
    <row r="88" customFormat="false" ht="15" hidden="false" customHeight="false" outlineLevel="0" collapsed="false">
      <c r="A88" s="16" t="str">
        <f aca="false">A8</f>
        <v>SPL08_t_3</v>
      </c>
      <c r="B88" s="16" t="n">
        <f aca="false">SLOPE(H17:L17,H34:L34)</f>
        <v>10.2647823485676</v>
      </c>
      <c r="C88" s="16" t="n">
        <f aca="false">RSQ(H17:L17,H34:L34)</f>
        <v>0.983903705099008</v>
      </c>
    </row>
    <row r="89" customFormat="false" ht="15" hidden="false" customHeight="false" outlineLevel="0" collapsed="false">
      <c r="A89" s="16" t="str">
        <f aca="false">A9</f>
        <v>SPL08_t_3</v>
      </c>
      <c r="B89" s="16" t="n">
        <f aca="false">SLOPE(H18:L18,H35:L35)</f>
        <v>10.1257488125626</v>
      </c>
      <c r="C89" s="16" t="n">
        <f aca="false">RSQ(H18:L18,H35:L35)</f>
        <v>0.983236363057438</v>
      </c>
    </row>
    <row r="90" customFormat="false" ht="15" hidden="false" customHeight="false" outlineLevel="0" collapsed="false">
      <c r="A90" s="16" t="str">
        <f aca="false">A10</f>
        <v>SPL08_t_3</v>
      </c>
      <c r="B90" s="16" t="n">
        <f aca="false">SLOPE(H19:L19,H36:L36)</f>
        <v>10.313686720178</v>
      </c>
      <c r="C90" s="16" t="n">
        <f aca="false">RSQ(H19:L19,H36:L36)</f>
        <v>0.987398545415639</v>
      </c>
    </row>
    <row r="93" customFormat="false" ht="15" hidden="false" customHeight="false" outlineLevel="0" collapsed="false">
      <c r="A93" s="17"/>
      <c r="B93" s="16" t="n">
        <f aca="false">AVERAGE(B82:B90)</f>
        <v>11.6365438238933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1.55516579799756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67" colorId="64" zoomScale="85" zoomScaleNormal="85" zoomScalePageLayoutView="100" workbookViewId="0">
      <selection pane="topLeft" activeCell="A2" activeCellId="1" sqref="B82:B90 A2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316</v>
      </c>
      <c r="B2" s="16" t="s">
        <v>195</v>
      </c>
      <c r="C2" s="16" t="n">
        <v>2.62</v>
      </c>
      <c r="D2" s="16" t="n">
        <v>2.42</v>
      </c>
      <c r="E2" s="16" t="n">
        <v>-2.57</v>
      </c>
      <c r="F2" s="16" t="n">
        <v>-4.18</v>
      </c>
      <c r="G2" s="16" t="n">
        <v>-4.36</v>
      </c>
      <c r="H2" s="16" t="n">
        <v>-3.97</v>
      </c>
      <c r="I2" s="16" t="n">
        <v>-3.5</v>
      </c>
      <c r="J2" s="16" t="n">
        <v>-1.88</v>
      </c>
      <c r="K2" s="16" t="n">
        <v>1.68</v>
      </c>
      <c r="L2" s="16" t="n">
        <v>7.36</v>
      </c>
      <c r="M2" s="16" t="n">
        <v>17.78</v>
      </c>
      <c r="N2" s="16" t="n">
        <v>27.43</v>
      </c>
      <c r="O2" s="16" t="n">
        <v>37.95</v>
      </c>
      <c r="P2" s="16" t="n">
        <v>45.61</v>
      </c>
      <c r="Q2" s="16" t="n">
        <v>53</v>
      </c>
      <c r="R2" s="16" t="n">
        <v>64.48</v>
      </c>
      <c r="S2" s="16" t="n">
        <v>72.85</v>
      </c>
      <c r="T2" s="16" t="n">
        <v>78.45</v>
      </c>
      <c r="U2" s="16" t="n">
        <v>84.08</v>
      </c>
      <c r="V2" s="16" t="n">
        <v>88.45</v>
      </c>
      <c r="W2" s="16" t="n">
        <v>90.17</v>
      </c>
      <c r="X2" s="16" t="n">
        <v>93.11</v>
      </c>
      <c r="Y2" s="16" t="n">
        <v>95.36</v>
      </c>
      <c r="Z2" s="16" t="n">
        <v>95.38</v>
      </c>
      <c r="AA2" s="16" t="n">
        <v>98.16</v>
      </c>
      <c r="AB2" s="16" t="n">
        <v>99.77</v>
      </c>
      <c r="AC2" s="16" t="n">
        <v>100.64</v>
      </c>
      <c r="AD2" s="16" t="n">
        <v>101.39</v>
      </c>
      <c r="AE2" s="16" t="n">
        <v>103.99</v>
      </c>
      <c r="AF2" s="16" t="n">
        <v>105.07</v>
      </c>
      <c r="AG2" s="16" t="n">
        <v>106.6</v>
      </c>
      <c r="AH2" s="16" t="n">
        <v>104.37</v>
      </c>
      <c r="AI2" s="16" t="n">
        <v>107.61</v>
      </c>
      <c r="AJ2" s="16" t="n">
        <v>107.23</v>
      </c>
      <c r="AK2" s="16" t="n">
        <v>108.4</v>
      </c>
      <c r="AL2" s="13" t="n">
        <v>109.15</v>
      </c>
      <c r="AM2" s="13" t="n">
        <v>108.82</v>
      </c>
      <c r="AN2" s="13" t="n">
        <v>109.15</v>
      </c>
      <c r="AO2" s="13" t="n">
        <v>111.91</v>
      </c>
      <c r="AP2" s="13" t="n">
        <v>111.74</v>
      </c>
      <c r="AQ2" s="13" t="n">
        <v>111.72</v>
      </c>
      <c r="AR2" s="13" t="n">
        <v>113.84</v>
      </c>
      <c r="AS2" s="13" t="n">
        <v>115.41</v>
      </c>
      <c r="AT2" s="13" t="n">
        <v>116.19</v>
      </c>
      <c r="AU2" s="13" t="n">
        <v>115.08</v>
      </c>
      <c r="AV2" s="13" t="n">
        <v>117.7</v>
      </c>
      <c r="AW2" s="13" t="n">
        <v>117.37</v>
      </c>
      <c r="AX2" s="13" t="n">
        <v>117.04</v>
      </c>
      <c r="AY2" s="13" t="n">
        <v>118.97</v>
      </c>
    </row>
    <row r="3" customFormat="false" ht="15" hidden="false" customHeight="false" outlineLevel="0" collapsed="false">
      <c r="A3" s="10" t="s">
        <v>316</v>
      </c>
      <c r="B3" s="16" t="s">
        <v>195</v>
      </c>
      <c r="C3" s="16" t="n">
        <v>-0.44</v>
      </c>
      <c r="D3" s="16" t="n">
        <v>-0.63</v>
      </c>
      <c r="E3" s="16" t="n">
        <v>-1.19</v>
      </c>
      <c r="F3" s="16" t="n">
        <v>-3.81</v>
      </c>
      <c r="G3" s="16" t="n">
        <v>-4.21</v>
      </c>
      <c r="H3" s="16" t="n">
        <v>-4.24</v>
      </c>
      <c r="I3" s="16" t="n">
        <v>-4.21</v>
      </c>
      <c r="J3" s="16" t="n">
        <v>-2.84</v>
      </c>
      <c r="K3" s="16" t="n">
        <v>0.12</v>
      </c>
      <c r="L3" s="16" t="n">
        <v>6.06</v>
      </c>
      <c r="M3" s="16" t="n">
        <v>16.91</v>
      </c>
      <c r="N3" s="16" t="n">
        <v>26.45</v>
      </c>
      <c r="O3" s="16" t="n">
        <v>39.6</v>
      </c>
      <c r="P3" s="16" t="n">
        <v>48.07</v>
      </c>
      <c r="Q3" s="16" t="n">
        <v>56.47</v>
      </c>
      <c r="R3" s="16" t="n">
        <v>69.49</v>
      </c>
      <c r="S3" s="16" t="n">
        <v>78.35</v>
      </c>
      <c r="T3" s="16" t="n">
        <v>84.08</v>
      </c>
      <c r="U3" s="16" t="n">
        <v>89.73</v>
      </c>
      <c r="V3" s="16" t="n">
        <v>92.94</v>
      </c>
      <c r="W3" s="16" t="n">
        <v>97.54</v>
      </c>
      <c r="X3" s="16" t="n">
        <v>101.16</v>
      </c>
      <c r="Y3" s="16" t="n">
        <v>102.69</v>
      </c>
      <c r="Z3" s="16" t="n">
        <v>103.16</v>
      </c>
      <c r="AA3" s="16" t="n">
        <v>106.06</v>
      </c>
      <c r="AB3" s="16" t="n">
        <v>106.89</v>
      </c>
      <c r="AC3" s="16" t="n">
        <v>107.46</v>
      </c>
      <c r="AD3" s="16" t="n">
        <v>109.63</v>
      </c>
      <c r="AE3" s="16" t="n">
        <v>111.79</v>
      </c>
      <c r="AF3" s="16" t="n">
        <v>112.39</v>
      </c>
      <c r="AG3" s="16" t="n">
        <v>112.99</v>
      </c>
      <c r="AH3" s="16" t="n">
        <v>112.43</v>
      </c>
      <c r="AI3" s="16" t="n">
        <v>114.55</v>
      </c>
      <c r="AJ3" s="16" t="n">
        <v>114.65</v>
      </c>
      <c r="AK3" s="16" t="n">
        <v>115.69</v>
      </c>
      <c r="AL3" s="13" t="n">
        <v>117.25</v>
      </c>
      <c r="AM3" s="13" t="n">
        <v>116.65</v>
      </c>
      <c r="AN3" s="13" t="n">
        <v>117.45</v>
      </c>
      <c r="AO3" s="13" t="n">
        <v>118.98</v>
      </c>
      <c r="AP3" s="13" t="n">
        <v>119.35</v>
      </c>
      <c r="AQ3" s="13" t="n">
        <v>120.5</v>
      </c>
      <c r="AR3" s="13" t="n">
        <v>121.08</v>
      </c>
      <c r="AS3" s="13" t="n">
        <v>122.08</v>
      </c>
      <c r="AT3" s="13" t="n">
        <v>123.75</v>
      </c>
      <c r="AU3" s="13" t="n">
        <v>122.66</v>
      </c>
      <c r="AV3" s="13" t="n">
        <v>124.73</v>
      </c>
      <c r="AW3" s="13" t="n">
        <v>125.66</v>
      </c>
      <c r="AX3" s="13" t="n">
        <v>125.37</v>
      </c>
      <c r="AY3" s="13" t="n">
        <v>125.57</v>
      </c>
    </row>
    <row r="4" customFormat="false" ht="15" hidden="false" customHeight="false" outlineLevel="0" collapsed="false">
      <c r="A4" s="10" t="s">
        <v>316</v>
      </c>
      <c r="B4" s="16" t="s">
        <v>195</v>
      </c>
      <c r="C4" s="16" t="n">
        <v>1.75</v>
      </c>
      <c r="D4" s="16" t="n">
        <v>1.41</v>
      </c>
      <c r="E4" s="16" t="n">
        <v>0.25</v>
      </c>
      <c r="F4" s="16" t="n">
        <v>-2.06</v>
      </c>
      <c r="G4" s="16" t="n">
        <v>-2.44</v>
      </c>
      <c r="H4" s="16" t="n">
        <v>-2.22</v>
      </c>
      <c r="I4" s="16" t="n">
        <v>-2.11</v>
      </c>
      <c r="J4" s="16" t="n">
        <v>-0.64</v>
      </c>
      <c r="K4" s="16" t="n">
        <v>2.54</v>
      </c>
      <c r="L4" s="16" t="n">
        <v>9.28</v>
      </c>
      <c r="M4" s="16" t="n">
        <v>19.48</v>
      </c>
      <c r="N4" s="16" t="n">
        <v>29.63</v>
      </c>
      <c r="O4" s="16" t="n">
        <v>39.95</v>
      </c>
      <c r="P4" s="16" t="n">
        <v>49.08</v>
      </c>
      <c r="Q4" s="16" t="n">
        <v>64.18</v>
      </c>
      <c r="R4" s="16" t="n">
        <v>73.66</v>
      </c>
      <c r="S4" s="16" t="n">
        <v>80.97</v>
      </c>
      <c r="T4" s="16" t="n">
        <v>87.52</v>
      </c>
      <c r="U4" s="16" t="n">
        <v>94.26</v>
      </c>
      <c r="V4" s="16" t="n">
        <v>98.26</v>
      </c>
      <c r="W4" s="16" t="n">
        <v>102.33</v>
      </c>
      <c r="X4" s="16" t="n">
        <v>107.4</v>
      </c>
      <c r="Y4" s="16" t="n">
        <v>110.15</v>
      </c>
      <c r="Z4" s="16" t="n">
        <v>110.06</v>
      </c>
      <c r="AA4" s="16" t="n">
        <v>113.37</v>
      </c>
      <c r="AB4" s="16" t="n">
        <v>114.57</v>
      </c>
      <c r="AC4" s="16" t="n">
        <v>113.39</v>
      </c>
      <c r="AD4" s="16" t="n">
        <v>115.81</v>
      </c>
      <c r="AE4" s="16" t="n">
        <v>117.95</v>
      </c>
      <c r="AF4" s="16" t="n">
        <v>119.52</v>
      </c>
      <c r="AG4" s="16" t="n">
        <v>120.96</v>
      </c>
      <c r="AH4" s="16" t="n">
        <v>121.29</v>
      </c>
      <c r="AI4" s="16" t="n">
        <v>123.82</v>
      </c>
      <c r="AJ4" s="16" t="n">
        <v>124.42</v>
      </c>
      <c r="AK4" s="16" t="n">
        <v>126.94</v>
      </c>
      <c r="AL4" s="13" t="n">
        <v>127.41</v>
      </c>
      <c r="AM4" s="13" t="n">
        <v>127.91</v>
      </c>
      <c r="AN4" s="13" t="n">
        <v>129.23</v>
      </c>
      <c r="AO4" s="13" t="n">
        <v>131.61</v>
      </c>
      <c r="AP4" s="13" t="n">
        <v>131.59</v>
      </c>
      <c r="AQ4" s="13" t="n">
        <v>133.62</v>
      </c>
      <c r="AR4" s="13" t="n">
        <v>135.24</v>
      </c>
      <c r="AS4" s="13" t="n">
        <v>135.77</v>
      </c>
      <c r="AT4" s="13" t="n">
        <v>136.67</v>
      </c>
      <c r="AU4" s="13" t="n">
        <v>136.05</v>
      </c>
      <c r="AV4" s="13" t="n">
        <v>138.34</v>
      </c>
      <c r="AW4" s="13" t="n">
        <v>139.2</v>
      </c>
      <c r="AX4" s="13" t="n">
        <v>139.83</v>
      </c>
      <c r="AY4" s="13" t="n">
        <v>141.06</v>
      </c>
    </row>
    <row r="5" customFormat="false" ht="15" hidden="false" customHeight="false" outlineLevel="0" collapsed="false">
      <c r="A5" s="10" t="s">
        <v>317</v>
      </c>
      <c r="B5" s="16" t="s">
        <v>195</v>
      </c>
      <c r="C5" s="16" t="n">
        <v>1.67</v>
      </c>
      <c r="D5" s="16" t="n">
        <v>-0.33</v>
      </c>
      <c r="E5" s="16" t="n">
        <v>-0.18</v>
      </c>
      <c r="F5" s="16" t="n">
        <v>0.03</v>
      </c>
      <c r="G5" s="16" t="n">
        <v>-0.62</v>
      </c>
      <c r="H5" s="16" t="n">
        <v>-0.73</v>
      </c>
      <c r="I5" s="16" t="n">
        <v>-1.02</v>
      </c>
      <c r="J5" s="16" t="n">
        <v>-0.13</v>
      </c>
      <c r="K5" s="16" t="n">
        <v>3.91</v>
      </c>
      <c r="L5" s="16" t="n">
        <v>9.06</v>
      </c>
      <c r="M5" s="16" t="n">
        <v>21.6</v>
      </c>
      <c r="N5" s="16" t="n">
        <v>32.07</v>
      </c>
      <c r="O5" s="16" t="n">
        <v>41.87</v>
      </c>
      <c r="P5" s="16" t="n">
        <v>50.63</v>
      </c>
      <c r="Q5" s="16" t="n">
        <v>57.16</v>
      </c>
      <c r="R5" s="16" t="n">
        <v>68.51</v>
      </c>
      <c r="S5" s="16" t="n">
        <v>77.38</v>
      </c>
      <c r="T5" s="16" t="n">
        <v>85.53</v>
      </c>
      <c r="U5" s="16" t="n">
        <v>90.79</v>
      </c>
      <c r="V5" s="16" t="n">
        <v>97.48</v>
      </c>
      <c r="W5" s="16" t="n">
        <v>100.33</v>
      </c>
      <c r="X5" s="16" t="n">
        <v>103.55</v>
      </c>
      <c r="Y5" s="16" t="n">
        <v>105.34</v>
      </c>
      <c r="Z5" s="16" t="n">
        <v>106.28</v>
      </c>
      <c r="AA5" s="16" t="n">
        <v>109.36</v>
      </c>
      <c r="AB5" s="16" t="n">
        <v>109.25</v>
      </c>
      <c r="AC5" s="16" t="n">
        <v>111.63</v>
      </c>
      <c r="AD5" s="16" t="n">
        <v>111.19</v>
      </c>
      <c r="AE5" s="16" t="n">
        <v>112.58</v>
      </c>
      <c r="AF5" s="16" t="n">
        <v>113.62</v>
      </c>
      <c r="AG5" s="16" t="n">
        <v>115.66</v>
      </c>
      <c r="AH5" s="16" t="n">
        <v>115.24</v>
      </c>
      <c r="AI5" s="16" t="n">
        <v>115.75</v>
      </c>
      <c r="AJ5" s="16" t="n">
        <v>117.63</v>
      </c>
      <c r="AK5" s="16" t="n">
        <v>118.98</v>
      </c>
      <c r="AL5" s="13" t="n">
        <v>118.33</v>
      </c>
      <c r="AM5" s="13" t="n">
        <v>119.38</v>
      </c>
      <c r="AN5" s="13" t="n">
        <v>120.07</v>
      </c>
      <c r="AO5" s="13" t="n">
        <v>122.02</v>
      </c>
      <c r="AP5" s="13" t="n">
        <v>122.98</v>
      </c>
      <c r="AQ5" s="13" t="n">
        <v>123.25</v>
      </c>
      <c r="AR5" s="13" t="n">
        <v>122.91</v>
      </c>
      <c r="AS5" s="13" t="n">
        <v>122.41</v>
      </c>
      <c r="AT5" s="13" t="n">
        <v>122.67</v>
      </c>
      <c r="AU5" s="13" t="n">
        <v>123.37</v>
      </c>
      <c r="AV5" s="13" t="n">
        <v>124.3</v>
      </c>
      <c r="AW5" s="13" t="n">
        <v>124.71</v>
      </c>
      <c r="AX5" s="13" t="n">
        <v>126.03</v>
      </c>
      <c r="AY5" s="13" t="n">
        <v>128.41</v>
      </c>
    </row>
    <row r="6" customFormat="false" ht="15" hidden="false" customHeight="false" outlineLevel="0" collapsed="false">
      <c r="A6" s="10" t="s">
        <v>317</v>
      </c>
      <c r="B6" s="16" t="s">
        <v>195</v>
      </c>
      <c r="C6" s="16" t="n">
        <v>0.8</v>
      </c>
      <c r="D6" s="16" t="n">
        <v>-1.43</v>
      </c>
      <c r="E6" s="16" t="n">
        <v>-1.36</v>
      </c>
      <c r="F6" s="16" t="n">
        <v>-1.2</v>
      </c>
      <c r="G6" s="16" t="n">
        <v>-2</v>
      </c>
      <c r="H6" s="16" t="n">
        <v>-2.17</v>
      </c>
      <c r="I6" s="16" t="n">
        <v>-2.69</v>
      </c>
      <c r="J6" s="16" t="n">
        <v>-1.43</v>
      </c>
      <c r="K6" s="16" t="n">
        <v>2.85</v>
      </c>
      <c r="L6" s="16" t="n">
        <v>7.08</v>
      </c>
      <c r="M6" s="16" t="n">
        <v>17.66</v>
      </c>
      <c r="N6" s="16" t="n">
        <v>27.33</v>
      </c>
      <c r="O6" s="16" t="n">
        <v>47.68</v>
      </c>
      <c r="P6" s="16" t="n">
        <v>50.47</v>
      </c>
      <c r="Q6" s="16" t="n">
        <v>56</v>
      </c>
      <c r="R6" s="16" t="n">
        <v>66.88</v>
      </c>
      <c r="S6" s="16" t="n">
        <v>75.08</v>
      </c>
      <c r="T6" s="16" t="n">
        <v>82.16</v>
      </c>
      <c r="U6" s="16" t="n">
        <v>87.3</v>
      </c>
      <c r="V6" s="16" t="n">
        <v>92.6</v>
      </c>
      <c r="W6" s="16" t="n">
        <v>96.25</v>
      </c>
      <c r="X6" s="16" t="n">
        <v>99.05</v>
      </c>
      <c r="Y6" s="16" t="n">
        <v>100.31</v>
      </c>
      <c r="Z6" s="16" t="n">
        <v>101.28</v>
      </c>
      <c r="AA6" s="16" t="n">
        <v>103.75</v>
      </c>
      <c r="AB6" s="16" t="n">
        <v>103.51</v>
      </c>
      <c r="AC6" s="16" t="n">
        <v>105.68</v>
      </c>
      <c r="AD6" s="16" t="n">
        <v>105.3</v>
      </c>
      <c r="AE6" s="16" t="n">
        <v>106.44</v>
      </c>
      <c r="AF6" s="16" t="n">
        <v>107.69</v>
      </c>
      <c r="AG6" s="16" t="n">
        <v>109.19</v>
      </c>
      <c r="AH6" s="16" t="n">
        <v>108.57</v>
      </c>
      <c r="AI6" s="16" t="n">
        <v>109.29</v>
      </c>
      <c r="AJ6" s="16" t="n">
        <v>110.22</v>
      </c>
      <c r="AK6" s="16" t="n">
        <v>111.84</v>
      </c>
      <c r="AL6" s="13" t="n">
        <v>111.07</v>
      </c>
      <c r="AM6" s="13" t="n">
        <v>112.58</v>
      </c>
      <c r="AN6" s="13" t="n">
        <v>112.82</v>
      </c>
      <c r="AO6" s="13" t="n">
        <v>115.19</v>
      </c>
      <c r="AP6" s="13" t="n">
        <v>115.42</v>
      </c>
      <c r="AQ6" s="13" t="n">
        <v>115.25</v>
      </c>
      <c r="AR6" s="13" t="n">
        <v>114.74</v>
      </c>
      <c r="AS6" s="13" t="n">
        <v>115.21</v>
      </c>
      <c r="AT6" s="13" t="n">
        <v>115.64</v>
      </c>
      <c r="AU6" s="13" t="n">
        <v>115.11</v>
      </c>
      <c r="AV6" s="13" t="n">
        <v>116.63</v>
      </c>
      <c r="AW6" s="13" t="n">
        <v>117.13</v>
      </c>
      <c r="AX6" s="13" t="n">
        <v>118.07</v>
      </c>
      <c r="AY6" s="13" t="n">
        <v>118.35</v>
      </c>
    </row>
    <row r="7" customFormat="false" ht="15" hidden="false" customHeight="false" outlineLevel="0" collapsed="false">
      <c r="A7" s="10" t="s">
        <v>317</v>
      </c>
      <c r="B7" s="16" t="s">
        <v>195</v>
      </c>
      <c r="C7" s="16" t="n">
        <v>1.56</v>
      </c>
      <c r="D7" s="16" t="n">
        <v>-0.45</v>
      </c>
      <c r="E7" s="16" t="n">
        <v>-0.33</v>
      </c>
      <c r="F7" s="16" t="n">
        <v>-0.21</v>
      </c>
      <c r="G7" s="16" t="n">
        <v>-0.54</v>
      </c>
      <c r="H7" s="16" t="n">
        <v>-0.66</v>
      </c>
      <c r="I7" s="16" t="n">
        <v>-0.8</v>
      </c>
      <c r="J7" s="16" t="n">
        <v>0.6</v>
      </c>
      <c r="K7" s="16" t="n">
        <v>4.72</v>
      </c>
      <c r="L7" s="16" t="n">
        <v>10.03</v>
      </c>
      <c r="M7" s="16" t="n">
        <v>20.99</v>
      </c>
      <c r="N7" s="16" t="n">
        <v>27.66</v>
      </c>
      <c r="O7" s="16" t="n">
        <v>39.02</v>
      </c>
      <c r="P7" s="16" t="n">
        <v>47.56</v>
      </c>
      <c r="Q7" s="16" t="n">
        <v>55.36</v>
      </c>
      <c r="R7" s="16" t="n">
        <v>66.02</v>
      </c>
      <c r="S7" s="16" t="n">
        <v>76.74</v>
      </c>
      <c r="T7" s="16" t="n">
        <v>84.71</v>
      </c>
      <c r="U7" s="16" t="n">
        <v>89.82</v>
      </c>
      <c r="V7" s="16" t="n">
        <v>95</v>
      </c>
      <c r="W7" s="16" t="n">
        <v>98.63</v>
      </c>
      <c r="X7" s="16" t="n">
        <v>101.75</v>
      </c>
      <c r="Y7" s="16" t="n">
        <v>103.17</v>
      </c>
      <c r="Z7" s="16" t="n">
        <v>103.76</v>
      </c>
      <c r="AA7" s="16" t="n">
        <v>106.53</v>
      </c>
      <c r="AB7" s="16" t="n">
        <v>106.07</v>
      </c>
      <c r="AC7" s="16" t="n">
        <v>108.73</v>
      </c>
      <c r="AD7" s="16" t="n">
        <v>107.75</v>
      </c>
      <c r="AE7" s="16" t="n">
        <v>109.24</v>
      </c>
      <c r="AF7" s="16" t="n">
        <v>109.95</v>
      </c>
      <c r="AG7" s="16" t="n">
        <v>111.76</v>
      </c>
      <c r="AH7" s="16" t="n">
        <v>110.8</v>
      </c>
      <c r="AI7" s="16" t="n">
        <v>112.14</v>
      </c>
      <c r="AJ7" s="16" t="n">
        <v>113.23</v>
      </c>
      <c r="AK7" s="16" t="n">
        <v>115.05</v>
      </c>
      <c r="AL7" s="13" t="n">
        <v>114.61</v>
      </c>
      <c r="AM7" s="13" t="n">
        <v>115.52</v>
      </c>
      <c r="AN7" s="13" t="n">
        <v>116.11</v>
      </c>
      <c r="AO7" s="13" t="n">
        <v>118.4</v>
      </c>
      <c r="AP7" s="13" t="n">
        <v>118.87</v>
      </c>
      <c r="AQ7" s="13" t="n">
        <v>118.47</v>
      </c>
      <c r="AR7" s="13" t="n">
        <v>118.23</v>
      </c>
      <c r="AS7" s="13" t="n">
        <v>118.78</v>
      </c>
      <c r="AT7" s="13" t="n">
        <v>119.18</v>
      </c>
      <c r="AU7" s="13" t="n">
        <v>119.5</v>
      </c>
      <c r="AV7" s="13" t="n">
        <v>120.9</v>
      </c>
      <c r="AW7" s="13" t="n">
        <v>120.64</v>
      </c>
      <c r="AX7" s="13" t="n">
        <v>122.28</v>
      </c>
      <c r="AY7" s="13" t="n">
        <v>123.32</v>
      </c>
    </row>
    <row r="8" customFormat="false" ht="15" hidden="false" customHeight="false" outlineLevel="0" collapsed="false">
      <c r="A8" s="10" t="s">
        <v>318</v>
      </c>
      <c r="B8" s="16" t="s">
        <v>195</v>
      </c>
      <c r="C8" s="16" t="n">
        <v>2.73</v>
      </c>
      <c r="D8" s="16" t="n">
        <v>-2.83</v>
      </c>
      <c r="E8" s="16" t="n">
        <v>-4.51</v>
      </c>
      <c r="F8" s="16" t="n">
        <v>-4.47</v>
      </c>
      <c r="G8" s="16" t="n">
        <v>-4.01</v>
      </c>
      <c r="H8" s="16" t="n">
        <v>-3.51</v>
      </c>
      <c r="I8" s="16" t="n">
        <v>-2.49</v>
      </c>
      <c r="J8" s="16" t="n">
        <v>0.48</v>
      </c>
      <c r="K8" s="16" t="n">
        <v>5.56</v>
      </c>
      <c r="L8" s="16" t="n">
        <v>13.09</v>
      </c>
      <c r="M8" s="16" t="n">
        <v>25.39</v>
      </c>
      <c r="N8" s="16" t="n">
        <v>33.46</v>
      </c>
      <c r="O8" s="16" t="n">
        <v>42.11</v>
      </c>
      <c r="P8" s="16" t="n">
        <v>60.24</v>
      </c>
      <c r="Q8" s="16" t="n">
        <v>62.78</v>
      </c>
      <c r="R8" s="16" t="n">
        <v>71.33</v>
      </c>
      <c r="S8" s="16" t="n">
        <v>78.58</v>
      </c>
      <c r="T8" s="16" t="n">
        <v>84</v>
      </c>
      <c r="U8" s="16" t="n">
        <v>90.28</v>
      </c>
      <c r="V8" s="16" t="n">
        <v>93.25</v>
      </c>
      <c r="W8" s="16" t="n">
        <v>96.65</v>
      </c>
      <c r="X8" s="16" t="n">
        <v>98.41</v>
      </c>
      <c r="Y8" s="16" t="n">
        <v>99.93</v>
      </c>
      <c r="Z8" s="16" t="n">
        <v>101.91</v>
      </c>
      <c r="AA8" s="16" t="n">
        <v>102.93</v>
      </c>
      <c r="AB8" s="16" t="n">
        <v>103.87</v>
      </c>
      <c r="AC8" s="16" t="n">
        <v>104.21</v>
      </c>
      <c r="AD8" s="16" t="n">
        <v>105.98</v>
      </c>
      <c r="AE8" s="16" t="n">
        <v>107.22</v>
      </c>
      <c r="AF8" s="16" t="n">
        <v>106.73</v>
      </c>
      <c r="AG8" s="16" t="n">
        <v>107.5</v>
      </c>
      <c r="AH8" s="16" t="n">
        <v>108.56</v>
      </c>
      <c r="AI8" s="16" t="n">
        <v>109.93</v>
      </c>
      <c r="AJ8" s="16" t="n">
        <v>109.73</v>
      </c>
      <c r="AK8" s="16" t="n">
        <v>109.66</v>
      </c>
      <c r="AL8" s="13" t="n">
        <v>110.55</v>
      </c>
      <c r="AM8" s="13" t="n">
        <v>110.92</v>
      </c>
      <c r="AN8" s="13" t="n">
        <v>111.79</v>
      </c>
      <c r="AO8" s="13" t="n">
        <v>114.2</v>
      </c>
      <c r="AP8" s="13" t="n">
        <v>113.91</v>
      </c>
      <c r="AQ8" s="13" t="n">
        <v>114.06</v>
      </c>
      <c r="AR8" s="13" t="n">
        <v>114.42</v>
      </c>
    </row>
    <row r="9" customFormat="false" ht="15" hidden="false" customHeight="false" outlineLevel="0" collapsed="false">
      <c r="A9" s="10" t="s">
        <v>318</v>
      </c>
      <c r="B9" s="16" t="s">
        <v>195</v>
      </c>
      <c r="C9" s="16" t="n">
        <v>-0.14</v>
      </c>
      <c r="D9" s="16" t="n">
        <v>-5.33</v>
      </c>
      <c r="E9" s="16" t="n">
        <v>-6.12</v>
      </c>
      <c r="F9" s="16" t="n">
        <v>-6.11</v>
      </c>
      <c r="G9" s="16" t="n">
        <v>-5.73</v>
      </c>
      <c r="H9" s="16" t="n">
        <v>-5.15</v>
      </c>
      <c r="I9" s="16" t="n">
        <v>-4.04</v>
      </c>
      <c r="J9" s="16" t="n">
        <v>-1.15</v>
      </c>
      <c r="K9" s="16" t="n">
        <v>4.07</v>
      </c>
      <c r="L9" s="16" t="n">
        <v>11.15</v>
      </c>
      <c r="M9" s="16" t="n">
        <v>22.23</v>
      </c>
      <c r="N9" s="16" t="n">
        <v>31.15</v>
      </c>
      <c r="O9" s="16" t="n">
        <v>41.51</v>
      </c>
      <c r="P9" s="16" t="n">
        <v>55.09</v>
      </c>
      <c r="Q9" s="16" t="n">
        <v>64.58</v>
      </c>
      <c r="R9" s="16" t="n">
        <v>70.1</v>
      </c>
      <c r="S9" s="16" t="n">
        <v>77.47</v>
      </c>
      <c r="T9" s="16" t="n">
        <v>83.97</v>
      </c>
      <c r="U9" s="16" t="n">
        <v>89.49</v>
      </c>
      <c r="V9" s="16" t="n">
        <v>93.31</v>
      </c>
      <c r="W9" s="16" t="n">
        <v>95.88</v>
      </c>
      <c r="X9" s="16" t="n">
        <v>97.98</v>
      </c>
      <c r="Y9" s="16" t="n">
        <v>99.47</v>
      </c>
      <c r="Z9" s="16" t="n">
        <v>101.7</v>
      </c>
      <c r="AA9" s="16" t="n">
        <v>102.91</v>
      </c>
      <c r="AB9" s="16" t="n">
        <v>103.3</v>
      </c>
      <c r="AC9" s="16" t="n">
        <v>104.48</v>
      </c>
      <c r="AD9" s="16" t="n">
        <v>105.77</v>
      </c>
      <c r="AE9" s="16" t="n">
        <v>106.41</v>
      </c>
      <c r="AF9" s="16" t="n">
        <v>106.89</v>
      </c>
      <c r="AG9" s="16" t="n">
        <v>107.74</v>
      </c>
      <c r="AH9" s="16" t="n">
        <v>107.82</v>
      </c>
      <c r="AI9" s="16" t="n">
        <v>109.51</v>
      </c>
      <c r="AJ9" s="16" t="n">
        <v>109.64</v>
      </c>
      <c r="AK9" s="16" t="n">
        <v>109.89</v>
      </c>
      <c r="AL9" s="13" t="n">
        <v>110.94</v>
      </c>
      <c r="AM9" s="13" t="n">
        <v>110.89</v>
      </c>
      <c r="AN9" s="13" t="n">
        <v>111.96</v>
      </c>
      <c r="AO9" s="13" t="n">
        <v>113.65</v>
      </c>
      <c r="AP9" s="13" t="n">
        <v>113.87</v>
      </c>
      <c r="AQ9" s="13" t="n">
        <v>114.16</v>
      </c>
      <c r="AR9" s="13" t="n">
        <v>114.87</v>
      </c>
    </row>
    <row r="10" customFormat="false" ht="15" hidden="false" customHeight="false" outlineLevel="0" collapsed="false">
      <c r="A10" s="10" t="s">
        <v>318</v>
      </c>
      <c r="B10" s="16" t="s">
        <v>195</v>
      </c>
      <c r="C10" s="16" t="n">
        <v>2.55</v>
      </c>
      <c r="D10" s="16" t="n">
        <v>-2.93</v>
      </c>
      <c r="E10" s="16" t="n">
        <v>-3.12</v>
      </c>
      <c r="F10" s="16" t="n">
        <v>-3.34</v>
      </c>
      <c r="G10" s="16" t="n">
        <v>-2.86</v>
      </c>
      <c r="H10" s="16" t="n">
        <v>-2.39</v>
      </c>
      <c r="I10" s="16" t="n">
        <v>-0.8</v>
      </c>
      <c r="J10" s="16" t="n">
        <v>2.01</v>
      </c>
      <c r="K10" s="16" t="n">
        <v>6.23</v>
      </c>
      <c r="L10" s="16" t="n">
        <v>12.74</v>
      </c>
      <c r="M10" s="16" t="n">
        <v>24.96</v>
      </c>
      <c r="N10" s="16" t="n">
        <v>33.9</v>
      </c>
      <c r="O10" s="16" t="n">
        <v>49.16</v>
      </c>
      <c r="P10" s="16" t="n">
        <v>60.87</v>
      </c>
      <c r="Q10" s="16" t="n">
        <v>63.43</v>
      </c>
      <c r="R10" s="16" t="n">
        <v>71.37</v>
      </c>
      <c r="S10" s="16" t="n">
        <v>79.12</v>
      </c>
      <c r="T10" s="16" t="n">
        <v>85.71</v>
      </c>
      <c r="U10" s="16" t="n">
        <v>91.93</v>
      </c>
      <c r="V10" s="16" t="n">
        <v>94.56</v>
      </c>
      <c r="W10" s="16" t="n">
        <v>97.82</v>
      </c>
      <c r="X10" s="16" t="n">
        <v>99.98</v>
      </c>
      <c r="Y10" s="16" t="n">
        <v>101.35</v>
      </c>
      <c r="Z10" s="16" t="n">
        <v>103.65</v>
      </c>
      <c r="AA10" s="16" t="n">
        <v>104.79</v>
      </c>
      <c r="AB10" s="16" t="n">
        <v>105.85</v>
      </c>
      <c r="AC10" s="16" t="n">
        <v>106.77</v>
      </c>
      <c r="AD10" s="16" t="n">
        <v>108.15</v>
      </c>
      <c r="AE10" s="16" t="n">
        <v>109.79</v>
      </c>
      <c r="AF10" s="16" t="n">
        <v>108.89</v>
      </c>
      <c r="AG10" s="16" t="n">
        <v>110.31</v>
      </c>
      <c r="AH10" s="16" t="n">
        <v>111.09</v>
      </c>
      <c r="AI10" s="16" t="n">
        <v>112.66</v>
      </c>
      <c r="AJ10" s="16" t="n">
        <v>112.52</v>
      </c>
      <c r="AK10" s="16" t="n">
        <v>112.9</v>
      </c>
      <c r="AL10" s="13" t="n">
        <v>113.41</v>
      </c>
      <c r="AM10" s="13" t="n">
        <v>114.5</v>
      </c>
      <c r="AN10" s="13" t="n">
        <v>115.04</v>
      </c>
      <c r="AO10" s="13" t="n">
        <v>117.32</v>
      </c>
      <c r="AP10" s="13" t="n">
        <v>116.61</v>
      </c>
      <c r="AQ10" s="13" t="n">
        <v>117.76</v>
      </c>
      <c r="AR10" s="13" t="n">
        <v>118.2</v>
      </c>
    </row>
    <row r="11" customFormat="false" ht="15.75" hidden="false" customHeight="true" outlineLevel="0" collapsed="false">
      <c r="A11" s="10" t="s">
        <v>316</v>
      </c>
      <c r="B11" s="16" t="s">
        <v>275</v>
      </c>
      <c r="C11" s="16" t="n">
        <v>2.11</v>
      </c>
      <c r="D11" s="16" t="n">
        <v>1.96</v>
      </c>
      <c r="E11" s="16" t="n">
        <v>2.17</v>
      </c>
      <c r="F11" s="16" t="n">
        <v>2.48</v>
      </c>
      <c r="G11" s="16" t="n">
        <v>3.14</v>
      </c>
      <c r="H11" s="16" t="n">
        <v>4.15</v>
      </c>
      <c r="I11" s="16" t="n">
        <v>5.49</v>
      </c>
      <c r="J11" s="16" t="n">
        <v>7.21</v>
      </c>
      <c r="K11" s="16" t="n">
        <v>9.62</v>
      </c>
      <c r="L11" s="16" t="n">
        <v>12.81</v>
      </c>
      <c r="M11" s="16" t="n">
        <v>16.87</v>
      </c>
      <c r="N11" s="16" t="n">
        <v>21.82</v>
      </c>
      <c r="O11" s="16" t="n">
        <v>28.26</v>
      </c>
      <c r="P11" s="16" t="n">
        <v>36.01</v>
      </c>
      <c r="Q11" s="16" t="n">
        <v>43.95</v>
      </c>
      <c r="R11" s="16" t="n">
        <v>49.48</v>
      </c>
      <c r="S11" s="16" t="n">
        <v>53.44</v>
      </c>
      <c r="T11" s="16" t="n">
        <v>55.58</v>
      </c>
      <c r="U11" s="16" t="n">
        <v>57.06</v>
      </c>
      <c r="V11" s="16" t="n">
        <v>57.47</v>
      </c>
      <c r="W11" s="16" t="n">
        <v>57.44</v>
      </c>
      <c r="X11" s="16" t="n">
        <v>57.27</v>
      </c>
      <c r="Y11" s="16" t="n">
        <v>57.07</v>
      </c>
      <c r="Z11" s="16" t="n">
        <v>56.54</v>
      </c>
      <c r="AA11" s="16" t="n">
        <v>56.21</v>
      </c>
      <c r="AB11" s="16" t="n">
        <v>56.28</v>
      </c>
      <c r="AC11" s="16" t="n">
        <v>56.26</v>
      </c>
      <c r="AD11" s="16" t="n">
        <v>55.97</v>
      </c>
      <c r="AE11" s="16" t="n">
        <v>55.79</v>
      </c>
      <c r="AF11" s="16" t="n">
        <v>55.69</v>
      </c>
      <c r="AG11" s="16" t="n">
        <v>55.62</v>
      </c>
      <c r="AH11" s="16" t="n">
        <v>55.66</v>
      </c>
      <c r="AI11" s="16" t="n">
        <v>55.73</v>
      </c>
      <c r="AJ11" s="16" t="n">
        <v>55.59</v>
      </c>
      <c r="AK11" s="16" t="n">
        <v>55.55</v>
      </c>
      <c r="AL11" s="13" t="n">
        <v>55.53</v>
      </c>
      <c r="AM11" s="13" t="n">
        <v>55.49</v>
      </c>
      <c r="AN11" s="13" t="n">
        <v>55.6</v>
      </c>
      <c r="AO11" s="13" t="n">
        <v>55.69</v>
      </c>
      <c r="AP11" s="13" t="n">
        <v>55.75</v>
      </c>
      <c r="AQ11" s="13" t="n">
        <v>55.82</v>
      </c>
      <c r="AR11" s="13" t="n">
        <v>56.07</v>
      </c>
      <c r="AS11" s="13" t="n">
        <v>55.92</v>
      </c>
      <c r="AT11" s="13" t="n">
        <v>55.89</v>
      </c>
      <c r="AU11" s="13" t="n">
        <v>56.07</v>
      </c>
      <c r="AV11" s="13" t="n">
        <v>55.92</v>
      </c>
      <c r="AW11" s="13" t="n">
        <v>56.16</v>
      </c>
      <c r="AX11" s="13" t="n">
        <v>56.16</v>
      </c>
      <c r="AY11" s="13" t="n">
        <v>56.3</v>
      </c>
    </row>
    <row r="12" customFormat="false" ht="15" hidden="false" customHeight="false" outlineLevel="0" collapsed="false">
      <c r="A12" s="10" t="s">
        <v>316</v>
      </c>
      <c r="B12" s="16" t="s">
        <v>275</v>
      </c>
      <c r="C12" s="16" t="n">
        <v>1.86</v>
      </c>
      <c r="D12" s="16" t="n">
        <v>1.79</v>
      </c>
      <c r="E12" s="16" t="n">
        <v>1.97</v>
      </c>
      <c r="F12" s="16" t="n">
        <v>2.38</v>
      </c>
      <c r="G12" s="16" t="n">
        <v>3.11</v>
      </c>
      <c r="H12" s="16" t="n">
        <v>4.16</v>
      </c>
      <c r="I12" s="16" t="n">
        <v>5.54</v>
      </c>
      <c r="J12" s="16" t="n">
        <v>7.28</v>
      </c>
      <c r="K12" s="16" t="n">
        <v>9.6</v>
      </c>
      <c r="L12" s="16" t="n">
        <v>12.74</v>
      </c>
      <c r="M12" s="16" t="n">
        <v>16.85</v>
      </c>
      <c r="N12" s="16" t="n">
        <v>22.03</v>
      </c>
      <c r="O12" s="16" t="n">
        <v>28.29</v>
      </c>
      <c r="P12" s="16" t="n">
        <v>35.54</v>
      </c>
      <c r="Q12" s="16" t="n">
        <v>43.55</v>
      </c>
      <c r="R12" s="16" t="n">
        <v>50.14</v>
      </c>
      <c r="S12" s="16" t="n">
        <v>53.97</v>
      </c>
      <c r="T12" s="16" t="n">
        <v>56.48</v>
      </c>
      <c r="U12" s="16" t="n">
        <v>57.95</v>
      </c>
      <c r="V12" s="16" t="n">
        <v>58.42</v>
      </c>
      <c r="W12" s="16" t="n">
        <v>58.63</v>
      </c>
      <c r="X12" s="16" t="n">
        <v>58.62</v>
      </c>
      <c r="Y12" s="16" t="n">
        <v>58.24</v>
      </c>
      <c r="Z12" s="16" t="n">
        <v>58.04</v>
      </c>
      <c r="AA12" s="16" t="n">
        <v>57.69</v>
      </c>
      <c r="AB12" s="16" t="n">
        <v>57.5</v>
      </c>
      <c r="AC12" s="16" t="n">
        <v>57.43</v>
      </c>
      <c r="AD12" s="16" t="n">
        <v>57.27</v>
      </c>
      <c r="AE12" s="16" t="n">
        <v>57.18</v>
      </c>
      <c r="AF12" s="16" t="n">
        <v>57.1</v>
      </c>
      <c r="AG12" s="16" t="n">
        <v>56.84</v>
      </c>
      <c r="AH12" s="16" t="n">
        <v>56.86</v>
      </c>
      <c r="AI12" s="16" t="n">
        <v>56.94</v>
      </c>
      <c r="AJ12" s="16" t="n">
        <v>56.8</v>
      </c>
      <c r="AK12" s="16" t="n">
        <v>56.76</v>
      </c>
      <c r="AL12" s="13" t="n">
        <v>56.91</v>
      </c>
      <c r="AM12" s="13" t="n">
        <v>56.88</v>
      </c>
      <c r="AN12" s="13" t="n">
        <v>56.99</v>
      </c>
      <c r="AO12" s="13" t="n">
        <v>57.16</v>
      </c>
      <c r="AP12" s="13" t="n">
        <v>57.37</v>
      </c>
      <c r="AQ12" s="13" t="n">
        <v>57.38</v>
      </c>
      <c r="AR12" s="13" t="n">
        <v>57.4</v>
      </c>
      <c r="AS12" s="13" t="n">
        <v>57.64</v>
      </c>
      <c r="AT12" s="13" t="n">
        <v>57.55</v>
      </c>
      <c r="AU12" s="13" t="n">
        <v>57.64</v>
      </c>
      <c r="AV12" s="13" t="n">
        <v>57.8</v>
      </c>
      <c r="AW12" s="13" t="n">
        <v>57.9</v>
      </c>
      <c r="AX12" s="13" t="n">
        <v>57.9</v>
      </c>
      <c r="AY12" s="13" t="n">
        <v>58.25</v>
      </c>
    </row>
    <row r="13" customFormat="false" ht="15" hidden="false" customHeight="false" outlineLevel="0" collapsed="false">
      <c r="A13" s="10" t="s">
        <v>316</v>
      </c>
      <c r="B13" s="16" t="s">
        <v>275</v>
      </c>
      <c r="C13" s="16" t="n">
        <v>1.8</v>
      </c>
      <c r="D13" s="16" t="n">
        <v>1.78</v>
      </c>
      <c r="E13" s="16" t="n">
        <v>1.96</v>
      </c>
      <c r="F13" s="16" t="n">
        <v>2.42</v>
      </c>
      <c r="G13" s="16" t="n">
        <v>3.16</v>
      </c>
      <c r="H13" s="16" t="n">
        <v>4.24</v>
      </c>
      <c r="I13" s="16" t="n">
        <v>5.66</v>
      </c>
      <c r="J13" s="16" t="n">
        <v>7.48</v>
      </c>
      <c r="K13" s="16" t="n">
        <v>9.87</v>
      </c>
      <c r="L13" s="16" t="n">
        <v>13.05</v>
      </c>
      <c r="M13" s="16" t="n">
        <v>17.14</v>
      </c>
      <c r="N13" s="16" t="n">
        <v>22.28</v>
      </c>
      <c r="O13" s="16" t="n">
        <v>28.84</v>
      </c>
      <c r="P13" s="16" t="n">
        <v>36.76</v>
      </c>
      <c r="Q13" s="16" t="n">
        <v>44.54</v>
      </c>
      <c r="R13" s="16" t="n">
        <v>50.4</v>
      </c>
      <c r="S13" s="16" t="n">
        <v>54.22</v>
      </c>
      <c r="T13" s="16" t="n">
        <v>56.76</v>
      </c>
      <c r="U13" s="16" t="n">
        <v>58.55</v>
      </c>
      <c r="V13" s="16" t="n">
        <v>59.18</v>
      </c>
      <c r="W13" s="16" t="n">
        <v>59.53</v>
      </c>
      <c r="X13" s="16" t="n">
        <v>59.65</v>
      </c>
      <c r="Y13" s="16" t="n">
        <v>59.59</v>
      </c>
      <c r="Z13" s="16" t="n">
        <v>59.47</v>
      </c>
      <c r="AA13" s="16" t="n">
        <v>59.26</v>
      </c>
      <c r="AB13" s="16" t="n">
        <v>59.66</v>
      </c>
      <c r="AC13" s="16" t="n">
        <v>59.6</v>
      </c>
      <c r="AD13" s="16" t="n">
        <v>59.69</v>
      </c>
      <c r="AE13" s="16" t="n">
        <v>59.68</v>
      </c>
      <c r="AF13" s="16" t="n">
        <v>59.59</v>
      </c>
      <c r="AG13" s="16" t="n">
        <v>59.83</v>
      </c>
      <c r="AH13" s="16" t="n">
        <v>59.83</v>
      </c>
      <c r="AI13" s="16" t="n">
        <v>60.09</v>
      </c>
      <c r="AJ13" s="16" t="n">
        <v>60.1</v>
      </c>
      <c r="AK13" s="16" t="n">
        <v>60.02</v>
      </c>
      <c r="AL13" s="13" t="n">
        <v>60.33</v>
      </c>
      <c r="AM13" s="13" t="n">
        <v>60.37</v>
      </c>
      <c r="AN13" s="13" t="n">
        <v>60.47</v>
      </c>
      <c r="AO13" s="13" t="n">
        <v>60.79</v>
      </c>
      <c r="AP13" s="13" t="n">
        <v>60.82</v>
      </c>
      <c r="AQ13" s="13" t="n">
        <v>60.99</v>
      </c>
      <c r="AR13" s="13" t="n">
        <v>61.28</v>
      </c>
      <c r="AS13" s="13" t="n">
        <v>61.3</v>
      </c>
      <c r="AT13" s="13" t="n">
        <v>61.21</v>
      </c>
      <c r="AU13" s="13" t="n">
        <v>61.22</v>
      </c>
      <c r="AV13" s="13" t="n">
        <v>61.33</v>
      </c>
      <c r="AW13" s="13" t="n">
        <v>61.48</v>
      </c>
      <c r="AX13" s="13" t="n">
        <v>61.6</v>
      </c>
      <c r="AY13" s="13" t="n">
        <v>61.67</v>
      </c>
    </row>
    <row r="14" customFormat="false" ht="15" hidden="false" customHeight="false" outlineLevel="0" collapsed="false">
      <c r="A14" s="10" t="s">
        <v>317</v>
      </c>
      <c r="B14" s="16" t="s">
        <v>275</v>
      </c>
      <c r="C14" s="16" t="n">
        <v>1.92</v>
      </c>
      <c r="D14" s="16" t="n">
        <v>1.83</v>
      </c>
      <c r="E14" s="16" t="n">
        <v>1.97</v>
      </c>
      <c r="F14" s="16" t="n">
        <v>2.27</v>
      </c>
      <c r="G14" s="16" t="n">
        <v>2.82</v>
      </c>
      <c r="H14" s="16" t="n">
        <v>3.67</v>
      </c>
      <c r="I14" s="16" t="n">
        <v>4.99</v>
      </c>
      <c r="J14" s="16" t="n">
        <v>6.69</v>
      </c>
      <c r="K14" s="16" t="n">
        <v>8.97</v>
      </c>
      <c r="L14" s="16" t="n">
        <v>11.9</v>
      </c>
      <c r="M14" s="16" t="n">
        <v>15.99</v>
      </c>
      <c r="N14" s="16" t="n">
        <v>21.29</v>
      </c>
      <c r="O14" s="16" t="n">
        <v>27.63</v>
      </c>
      <c r="P14" s="16" t="n">
        <v>35.57</v>
      </c>
      <c r="Q14" s="16" t="n">
        <v>42.82</v>
      </c>
      <c r="R14" s="16" t="n">
        <v>48.99</v>
      </c>
      <c r="S14" s="16" t="n">
        <v>53.5</v>
      </c>
      <c r="T14" s="16" t="n">
        <v>56.16</v>
      </c>
      <c r="U14" s="16" t="n">
        <v>58.14</v>
      </c>
      <c r="V14" s="16" t="n">
        <v>59.16</v>
      </c>
      <c r="W14" s="16" t="n">
        <v>59.16</v>
      </c>
      <c r="X14" s="16" t="n">
        <v>59.16</v>
      </c>
      <c r="Y14" s="16" t="n">
        <v>59</v>
      </c>
      <c r="Z14" s="16" t="n">
        <v>58.64</v>
      </c>
      <c r="AA14" s="16" t="n">
        <v>58.36</v>
      </c>
      <c r="AB14" s="16" t="n">
        <v>58.11</v>
      </c>
      <c r="AC14" s="16" t="n">
        <v>58.02</v>
      </c>
      <c r="AD14" s="16" t="n">
        <v>57.73</v>
      </c>
      <c r="AE14" s="16" t="n">
        <v>57.61</v>
      </c>
      <c r="AF14" s="16" t="n">
        <v>57.33</v>
      </c>
      <c r="AG14" s="16" t="n">
        <v>57.44</v>
      </c>
      <c r="AH14" s="16" t="n">
        <v>57.39</v>
      </c>
      <c r="AI14" s="16" t="n">
        <v>57.51</v>
      </c>
      <c r="AJ14" s="16" t="n">
        <v>57.33</v>
      </c>
      <c r="AK14" s="16" t="n">
        <v>57.45</v>
      </c>
      <c r="AL14" s="13" t="n">
        <v>57.55</v>
      </c>
      <c r="AM14" s="13" t="n">
        <v>57.68</v>
      </c>
      <c r="AN14" s="13" t="n">
        <v>57.65</v>
      </c>
      <c r="AO14" s="13" t="n">
        <v>57.83</v>
      </c>
      <c r="AP14" s="13" t="n">
        <v>57.85</v>
      </c>
      <c r="AQ14" s="13" t="n">
        <v>58.4</v>
      </c>
      <c r="AR14" s="13" t="n">
        <v>58.76</v>
      </c>
      <c r="AS14" s="13" t="n">
        <v>58.38</v>
      </c>
      <c r="AT14" s="13" t="n">
        <v>58.03</v>
      </c>
      <c r="AU14" s="13" t="n">
        <v>58.25</v>
      </c>
      <c r="AV14" s="13" t="n">
        <v>58.46</v>
      </c>
      <c r="AW14" s="13" t="n">
        <v>58.82</v>
      </c>
      <c r="AX14" s="13" t="n">
        <v>58.94</v>
      </c>
      <c r="AY14" s="13" t="n">
        <v>58.91</v>
      </c>
    </row>
    <row r="15" customFormat="false" ht="15" hidden="false" customHeight="false" outlineLevel="0" collapsed="false">
      <c r="A15" s="10" t="s">
        <v>317</v>
      </c>
      <c r="B15" s="16" t="s">
        <v>275</v>
      </c>
      <c r="C15" s="16" t="n">
        <v>1.76</v>
      </c>
      <c r="D15" s="16" t="n">
        <v>1.78</v>
      </c>
      <c r="E15" s="16" t="n">
        <v>1.94</v>
      </c>
      <c r="F15" s="16" t="n">
        <v>2.25</v>
      </c>
      <c r="G15" s="16" t="n">
        <v>2.81</v>
      </c>
      <c r="H15" s="16" t="n">
        <v>3.69</v>
      </c>
      <c r="I15" s="16" t="n">
        <v>4.98</v>
      </c>
      <c r="J15" s="16" t="n">
        <v>6.65</v>
      </c>
      <c r="K15" s="16" t="n">
        <v>8.99</v>
      </c>
      <c r="L15" s="16" t="n">
        <v>11.91</v>
      </c>
      <c r="M15" s="16" t="n">
        <v>15.99</v>
      </c>
      <c r="N15" s="16" t="n">
        <v>21.47</v>
      </c>
      <c r="O15" s="16" t="n">
        <v>28.37</v>
      </c>
      <c r="P15" s="16" t="n">
        <v>35.91</v>
      </c>
      <c r="Q15" s="16" t="n">
        <v>43.42</v>
      </c>
      <c r="R15" s="16" t="n">
        <v>49.19</v>
      </c>
      <c r="S15" s="16" t="n">
        <v>53.15</v>
      </c>
      <c r="T15" s="16" t="n">
        <v>55.55</v>
      </c>
      <c r="U15" s="16" t="n">
        <v>57.34</v>
      </c>
      <c r="V15" s="16" t="n">
        <v>58.14</v>
      </c>
      <c r="W15" s="16" t="n">
        <v>58.1</v>
      </c>
      <c r="X15" s="16" t="n">
        <v>58.14</v>
      </c>
      <c r="Y15" s="16" t="n">
        <v>57.66</v>
      </c>
      <c r="Z15" s="16" t="n">
        <v>57.4</v>
      </c>
      <c r="AA15" s="16" t="n">
        <v>57.11</v>
      </c>
      <c r="AB15" s="16" t="n">
        <v>56.82</v>
      </c>
      <c r="AC15" s="16" t="n">
        <v>56.51</v>
      </c>
      <c r="AD15" s="16" t="n">
        <v>56.13</v>
      </c>
      <c r="AE15" s="16" t="n">
        <v>56.07</v>
      </c>
      <c r="AF15" s="16" t="n">
        <v>56.01</v>
      </c>
      <c r="AG15" s="16" t="n">
        <v>55.78</v>
      </c>
      <c r="AH15" s="16" t="n">
        <v>55.69</v>
      </c>
      <c r="AI15" s="16" t="n">
        <v>55.74</v>
      </c>
      <c r="AJ15" s="16" t="n">
        <v>55.71</v>
      </c>
      <c r="AK15" s="16" t="n">
        <v>55.82</v>
      </c>
      <c r="AL15" s="13" t="n">
        <v>55.62</v>
      </c>
      <c r="AM15" s="13" t="n">
        <v>55.62</v>
      </c>
      <c r="AN15" s="13" t="n">
        <v>55.69</v>
      </c>
      <c r="AO15" s="13" t="n">
        <v>55.71</v>
      </c>
      <c r="AP15" s="13" t="n">
        <v>55.49</v>
      </c>
      <c r="AQ15" s="13" t="n">
        <v>56.01</v>
      </c>
      <c r="AR15" s="13" t="n">
        <v>56.02</v>
      </c>
      <c r="AS15" s="13" t="n">
        <v>55.9</v>
      </c>
      <c r="AT15" s="13" t="n">
        <v>55.73</v>
      </c>
      <c r="AU15" s="13" t="n">
        <v>55.82</v>
      </c>
      <c r="AV15" s="13" t="n">
        <v>55.54</v>
      </c>
      <c r="AW15" s="13" t="n">
        <v>55.84</v>
      </c>
      <c r="AX15" s="13" t="n">
        <v>55.72</v>
      </c>
      <c r="AY15" s="13" t="n">
        <v>55.64</v>
      </c>
    </row>
    <row r="16" customFormat="false" ht="15" hidden="false" customHeight="false" outlineLevel="0" collapsed="false">
      <c r="A16" s="10" t="s">
        <v>317</v>
      </c>
      <c r="B16" s="16" t="s">
        <v>275</v>
      </c>
      <c r="C16" s="16" t="n">
        <v>1.96</v>
      </c>
      <c r="D16" s="16" t="n">
        <v>1.82</v>
      </c>
      <c r="E16" s="16" t="n">
        <v>2.01</v>
      </c>
      <c r="F16" s="16" t="n">
        <v>2.32</v>
      </c>
      <c r="G16" s="16" t="n">
        <v>2.86</v>
      </c>
      <c r="H16" s="16" t="n">
        <v>3.81</v>
      </c>
      <c r="I16" s="16" t="n">
        <v>5.1</v>
      </c>
      <c r="J16" s="16" t="n">
        <v>6.8</v>
      </c>
      <c r="K16" s="16" t="n">
        <v>9.2</v>
      </c>
      <c r="L16" s="16" t="n">
        <v>12.2</v>
      </c>
      <c r="M16" s="16" t="n">
        <v>16.26</v>
      </c>
      <c r="N16" s="16" t="n">
        <v>21.61</v>
      </c>
      <c r="O16" s="16" t="n">
        <v>28.36</v>
      </c>
      <c r="P16" s="16" t="n">
        <v>35.66</v>
      </c>
      <c r="Q16" s="16" t="n">
        <v>42.89</v>
      </c>
      <c r="R16" s="16" t="n">
        <v>48.7</v>
      </c>
      <c r="S16" s="16" t="n">
        <v>53.2</v>
      </c>
      <c r="T16" s="16" t="n">
        <v>55.58</v>
      </c>
      <c r="U16" s="16" t="n">
        <v>57.27</v>
      </c>
      <c r="V16" s="16" t="n">
        <v>58.18</v>
      </c>
      <c r="W16" s="16" t="n">
        <v>58.08</v>
      </c>
      <c r="X16" s="16" t="n">
        <v>57.96</v>
      </c>
      <c r="Y16" s="16" t="n">
        <v>57.83</v>
      </c>
      <c r="Z16" s="16" t="n">
        <v>57.52</v>
      </c>
      <c r="AA16" s="16" t="n">
        <v>57.09</v>
      </c>
      <c r="AB16" s="16" t="n">
        <v>56.83</v>
      </c>
      <c r="AC16" s="16" t="n">
        <v>56.74</v>
      </c>
      <c r="AD16" s="16" t="n">
        <v>56.23</v>
      </c>
      <c r="AE16" s="16" t="n">
        <v>56.32</v>
      </c>
      <c r="AF16" s="16" t="n">
        <v>56.17</v>
      </c>
      <c r="AG16" s="16" t="n">
        <v>56.05</v>
      </c>
      <c r="AH16" s="16" t="n">
        <v>55.94</v>
      </c>
      <c r="AI16" s="16" t="n">
        <v>56.04</v>
      </c>
      <c r="AJ16" s="16" t="n">
        <v>55.89</v>
      </c>
      <c r="AK16" s="16" t="n">
        <v>56.06</v>
      </c>
      <c r="AL16" s="13" t="n">
        <v>55.95</v>
      </c>
      <c r="AM16" s="13" t="n">
        <v>55.94</v>
      </c>
      <c r="AN16" s="13" t="n">
        <v>56.06</v>
      </c>
      <c r="AO16" s="13" t="n">
        <v>56.12</v>
      </c>
      <c r="AP16" s="13" t="n">
        <v>56.14</v>
      </c>
      <c r="AQ16" s="13" t="n">
        <v>56.4</v>
      </c>
      <c r="AR16" s="13" t="n">
        <v>56.67</v>
      </c>
      <c r="AS16" s="13" t="n">
        <v>56.52</v>
      </c>
      <c r="AT16" s="13" t="n">
        <v>56.23</v>
      </c>
      <c r="AU16" s="13" t="n">
        <v>56.28</v>
      </c>
      <c r="AV16" s="13" t="n">
        <v>56.35</v>
      </c>
      <c r="AW16" s="13" t="n">
        <v>56.86</v>
      </c>
      <c r="AX16" s="13" t="n">
        <v>57.11</v>
      </c>
      <c r="AY16" s="13" t="n">
        <v>56.86</v>
      </c>
    </row>
    <row r="17" customFormat="false" ht="15" hidden="false" customHeight="false" outlineLevel="0" collapsed="false">
      <c r="A17" s="10" t="s">
        <v>318</v>
      </c>
      <c r="B17" s="16" t="s">
        <v>275</v>
      </c>
      <c r="C17" s="16" t="n">
        <v>1.92</v>
      </c>
      <c r="D17" s="16" t="n">
        <v>1.87</v>
      </c>
      <c r="E17" s="16" t="n">
        <v>2.04</v>
      </c>
      <c r="F17" s="16" t="n">
        <v>2.43</v>
      </c>
      <c r="G17" s="16" t="n">
        <v>3.09</v>
      </c>
      <c r="H17" s="16" t="n">
        <v>4.09</v>
      </c>
      <c r="I17" s="16" t="n">
        <v>5.49</v>
      </c>
      <c r="J17" s="16" t="n">
        <v>7.42</v>
      </c>
      <c r="K17" s="16" t="n">
        <v>9.94</v>
      </c>
      <c r="L17" s="16" t="n">
        <v>13.34</v>
      </c>
      <c r="M17" s="16" t="n">
        <v>17.99</v>
      </c>
      <c r="N17" s="16" t="n">
        <v>23.69</v>
      </c>
      <c r="O17" s="16" t="n">
        <v>30.71</v>
      </c>
      <c r="P17" s="16" t="n">
        <v>38.64</v>
      </c>
      <c r="Q17" s="16" t="n">
        <v>45.51</v>
      </c>
      <c r="R17" s="16" t="n">
        <v>50.55</v>
      </c>
      <c r="S17" s="16" t="n">
        <v>53.95</v>
      </c>
      <c r="T17" s="16" t="n">
        <v>56.08</v>
      </c>
      <c r="U17" s="16" t="n">
        <v>57.32</v>
      </c>
      <c r="V17" s="16" t="n">
        <v>57.8</v>
      </c>
      <c r="W17" s="16" t="n">
        <v>57.71</v>
      </c>
      <c r="X17" s="16" t="n">
        <v>57.39</v>
      </c>
      <c r="Y17" s="16" t="n">
        <v>57</v>
      </c>
      <c r="Z17" s="16" t="n">
        <v>56.59</v>
      </c>
      <c r="AA17" s="16" t="n">
        <v>56.25</v>
      </c>
      <c r="AB17" s="16" t="n">
        <v>56.01</v>
      </c>
      <c r="AC17" s="16" t="n">
        <v>55.8</v>
      </c>
      <c r="AD17" s="16" t="n">
        <v>55.52</v>
      </c>
      <c r="AE17" s="16" t="n">
        <v>55.51</v>
      </c>
      <c r="AF17" s="16" t="n">
        <v>55.33</v>
      </c>
      <c r="AG17" s="16" t="n">
        <v>55.13</v>
      </c>
      <c r="AH17" s="16" t="n">
        <v>55.1</v>
      </c>
      <c r="AI17" s="16" t="n">
        <v>54.95</v>
      </c>
      <c r="AJ17" s="16" t="n">
        <v>55.08</v>
      </c>
      <c r="AK17" s="16" t="n">
        <v>54.96</v>
      </c>
      <c r="AL17" s="13" t="n">
        <v>54.99</v>
      </c>
      <c r="AM17" s="13" t="n">
        <v>54.81</v>
      </c>
      <c r="AN17" s="13" t="n">
        <v>55.07</v>
      </c>
      <c r="AO17" s="13" t="n">
        <v>55.11</v>
      </c>
      <c r="AP17" s="13" t="n">
        <v>55.4</v>
      </c>
      <c r="AQ17" s="13" t="n">
        <v>55.3</v>
      </c>
    </row>
    <row r="18" customFormat="false" ht="15" hidden="false" customHeight="false" outlineLevel="0" collapsed="false">
      <c r="A18" s="10" t="s">
        <v>318</v>
      </c>
      <c r="B18" s="16" t="s">
        <v>275</v>
      </c>
      <c r="C18" s="16" t="n">
        <v>1.88</v>
      </c>
      <c r="D18" s="16" t="n">
        <v>1.88</v>
      </c>
      <c r="E18" s="16" t="n">
        <v>2.05</v>
      </c>
      <c r="F18" s="16" t="n">
        <v>2.39</v>
      </c>
      <c r="G18" s="16" t="n">
        <v>3.1</v>
      </c>
      <c r="H18" s="16" t="n">
        <v>4.08</v>
      </c>
      <c r="I18" s="16" t="n">
        <v>5.48</v>
      </c>
      <c r="J18" s="16" t="n">
        <v>7.34</v>
      </c>
      <c r="K18" s="16" t="n">
        <v>9.89</v>
      </c>
      <c r="L18" s="16" t="n">
        <v>13.24</v>
      </c>
      <c r="M18" s="16" t="n">
        <v>17.9</v>
      </c>
      <c r="N18" s="16" t="n">
        <v>23.66</v>
      </c>
      <c r="O18" s="16" t="n">
        <v>30.54</v>
      </c>
      <c r="P18" s="16" t="n">
        <v>38.08</v>
      </c>
      <c r="Q18" s="16" t="n">
        <v>45.37</v>
      </c>
      <c r="R18" s="16" t="n">
        <v>50.68</v>
      </c>
      <c r="S18" s="16" t="n">
        <v>54.06</v>
      </c>
      <c r="T18" s="16" t="n">
        <v>56.23</v>
      </c>
      <c r="U18" s="16" t="n">
        <v>57.49</v>
      </c>
      <c r="V18" s="16" t="n">
        <v>57.85</v>
      </c>
      <c r="W18" s="16" t="n">
        <v>57.67</v>
      </c>
      <c r="X18" s="16" t="n">
        <v>57.48</v>
      </c>
      <c r="Y18" s="16" t="n">
        <v>57.02</v>
      </c>
      <c r="Z18" s="16" t="n">
        <v>56.61</v>
      </c>
      <c r="AA18" s="16" t="n">
        <v>56.24</v>
      </c>
      <c r="AB18" s="16" t="n">
        <v>55.98</v>
      </c>
      <c r="AC18" s="16" t="n">
        <v>55.85</v>
      </c>
      <c r="AD18" s="16" t="n">
        <v>55.59</v>
      </c>
      <c r="AE18" s="16" t="n">
        <v>55.66</v>
      </c>
      <c r="AF18" s="16" t="n">
        <v>55.54</v>
      </c>
      <c r="AG18" s="16" t="n">
        <v>55.34</v>
      </c>
      <c r="AH18" s="16" t="n">
        <v>55.38</v>
      </c>
      <c r="AI18" s="16" t="n">
        <v>55.13</v>
      </c>
      <c r="AJ18" s="16" t="n">
        <v>55.32</v>
      </c>
      <c r="AK18" s="16" t="n">
        <v>55.32</v>
      </c>
      <c r="AL18" s="13" t="n">
        <v>55.32</v>
      </c>
      <c r="AM18" s="13" t="n">
        <v>55.13</v>
      </c>
      <c r="AN18" s="13" t="n">
        <v>55.37</v>
      </c>
      <c r="AO18" s="13" t="n">
        <v>55.58</v>
      </c>
      <c r="AP18" s="13" t="n">
        <v>55.7</v>
      </c>
      <c r="AQ18" s="13" t="n">
        <v>55.87</v>
      </c>
    </row>
    <row r="19" customFormat="false" ht="15" hidden="false" customHeight="false" outlineLevel="0" collapsed="false">
      <c r="A19" s="10" t="s">
        <v>318</v>
      </c>
      <c r="B19" s="16" t="s">
        <v>275</v>
      </c>
      <c r="C19" s="16" t="n">
        <v>1.92</v>
      </c>
      <c r="D19" s="16" t="n">
        <v>1.83</v>
      </c>
      <c r="E19" s="16" t="n">
        <v>1.98</v>
      </c>
      <c r="F19" s="16" t="n">
        <v>2.39</v>
      </c>
      <c r="G19" s="16" t="n">
        <v>3.15</v>
      </c>
      <c r="H19" s="16" t="n">
        <v>4.12</v>
      </c>
      <c r="I19" s="16" t="n">
        <v>5.53</v>
      </c>
      <c r="J19" s="16" t="n">
        <v>7.46</v>
      </c>
      <c r="K19" s="16" t="n">
        <v>9.98</v>
      </c>
      <c r="L19" s="16" t="n">
        <v>13.32</v>
      </c>
      <c r="M19" s="16" t="n">
        <v>18.01</v>
      </c>
      <c r="N19" s="16" t="n">
        <v>23.77</v>
      </c>
      <c r="O19" s="16" t="n">
        <v>31.06</v>
      </c>
      <c r="P19" s="16" t="n">
        <v>39.02</v>
      </c>
      <c r="Q19" s="16" t="n">
        <v>45.76</v>
      </c>
      <c r="R19" s="16" t="n">
        <v>50.86</v>
      </c>
      <c r="S19" s="16" t="n">
        <v>54.19</v>
      </c>
      <c r="T19" s="16" t="n">
        <v>56.56</v>
      </c>
      <c r="U19" s="16" t="n">
        <v>57.62</v>
      </c>
      <c r="V19" s="16" t="n">
        <v>57.89</v>
      </c>
      <c r="W19" s="16" t="n">
        <v>57.83</v>
      </c>
      <c r="X19" s="16" t="n">
        <v>57.64</v>
      </c>
      <c r="Y19" s="16" t="n">
        <v>57.3</v>
      </c>
      <c r="Z19" s="16" t="n">
        <v>56.76</v>
      </c>
      <c r="AA19" s="16" t="n">
        <v>56.6</v>
      </c>
      <c r="AB19" s="16" t="n">
        <v>56.09</v>
      </c>
      <c r="AC19" s="16" t="n">
        <v>56.23</v>
      </c>
      <c r="AD19" s="16" t="n">
        <v>56.01</v>
      </c>
      <c r="AE19" s="16" t="n">
        <v>55.9</v>
      </c>
      <c r="AF19" s="16" t="n">
        <v>55.85</v>
      </c>
      <c r="AG19" s="16" t="n">
        <v>55.74</v>
      </c>
      <c r="AH19" s="16" t="n">
        <v>55.76</v>
      </c>
      <c r="AI19" s="16" t="n">
        <v>55.61</v>
      </c>
      <c r="AJ19" s="16" t="n">
        <v>55.8</v>
      </c>
      <c r="AK19" s="16" t="n">
        <v>55.7</v>
      </c>
      <c r="AL19" s="13" t="n">
        <v>55.8</v>
      </c>
      <c r="AM19" s="13" t="n">
        <v>55.64</v>
      </c>
      <c r="AN19" s="13" t="n">
        <v>55.94</v>
      </c>
      <c r="AO19" s="13" t="n">
        <v>56.03</v>
      </c>
      <c r="AP19" s="13" t="n">
        <v>56.36</v>
      </c>
      <c r="AQ19" s="13" t="n">
        <v>56.32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SPL14_g_1</v>
      </c>
      <c r="C28" s="16" t="n">
        <f aca="false">C2*$B$23+$B$24</f>
        <v>0.404334720465087</v>
      </c>
      <c r="D28" s="16" t="n">
        <f aca="false">D2*$B$23+$B$24</f>
        <v>0.395085437076244</v>
      </c>
      <c r="E28" s="16" t="n">
        <f aca="false">E2*$B$23+$B$24</f>
        <v>0.164315816524599</v>
      </c>
      <c r="F28" s="16" t="n">
        <f aca="false">F2*$B$23+$B$24</f>
        <v>0.0898590852444095</v>
      </c>
      <c r="G28" s="16" t="n">
        <f aca="false">G2*$B$23+$B$24</f>
        <v>0.0815347301944504</v>
      </c>
      <c r="H28" s="16" t="n">
        <f aca="false">H2*$B$23+$B$24</f>
        <v>0.0995708328026952</v>
      </c>
      <c r="I28" s="16" t="n">
        <f aca="false">I2*$B$23+$B$24</f>
        <v>0.121306648766477</v>
      </c>
      <c r="J28" s="16" t="n">
        <f aca="false">J2*$B$23+$B$24</f>
        <v>0.196225844216109</v>
      </c>
      <c r="K28" s="16" t="n">
        <f aca="false">K2*$B$23+$B$24</f>
        <v>0.360863088537523</v>
      </c>
      <c r="L28" s="16" t="n">
        <f aca="false">L2*$B$23+$B$24</f>
        <v>0.623542736780678</v>
      </c>
      <c r="M28" s="16" t="n">
        <f aca="false">M2*$B$23+$B$24</f>
        <v>1.10543040133942</v>
      </c>
      <c r="N28" s="16" t="n">
        <f aca="false">N2*$B$23+$B$24</f>
        <v>1.55170832485112</v>
      </c>
      <c r="O28" s="16" t="n">
        <f aca="false">O2*$B$23+$B$24</f>
        <v>2.03822063110429</v>
      </c>
      <c r="P28" s="16" t="n">
        <f aca="false">P2*$B$23+$B$24</f>
        <v>2.39246818489699</v>
      </c>
      <c r="Q28" s="16" t="n">
        <f aca="false">Q2*$B$23+$B$24</f>
        <v>2.73422920611476</v>
      </c>
      <c r="R28" s="16" t="n">
        <f aca="false">R2*$B$23+$B$24</f>
        <v>3.26513807263437</v>
      </c>
      <c r="S28" s="16" t="n">
        <f aca="false">S2*$B$23+$B$24</f>
        <v>3.65222058245747</v>
      </c>
      <c r="T28" s="16" t="n">
        <f aca="false">T2*$B$23+$B$24</f>
        <v>3.91120051734509</v>
      </c>
      <c r="U28" s="16" t="n">
        <f aca="false">U2*$B$23+$B$24</f>
        <v>4.17156784474103</v>
      </c>
      <c r="V28" s="16" t="n">
        <f aca="false">V2*$B$23+$B$24</f>
        <v>4.37366468678726</v>
      </c>
      <c r="W28" s="16" t="n">
        <f aca="false">W2*$B$23+$B$24</f>
        <v>4.45320852393132</v>
      </c>
      <c r="X28" s="16" t="n">
        <f aca="false">X2*$B$23+$B$24</f>
        <v>4.58917298974732</v>
      </c>
      <c r="Y28" s="16" t="n">
        <f aca="false">Y2*$B$23+$B$24</f>
        <v>4.69322742787181</v>
      </c>
      <c r="Z28" s="16" t="n">
        <f aca="false">Z2*$B$23+$B$24</f>
        <v>4.69415235621069</v>
      </c>
      <c r="AA28" s="16" t="n">
        <f aca="false">AA2*$B$23+$B$24</f>
        <v>4.82271739531561</v>
      </c>
      <c r="AB28" s="16" t="n">
        <f aca="false">AB2*$B$23+$B$24</f>
        <v>4.8971741265958</v>
      </c>
      <c r="AC28" s="16" t="n">
        <f aca="false">AC2*$B$23+$B$24</f>
        <v>4.93740850933727</v>
      </c>
      <c r="AD28" s="16" t="n">
        <f aca="false">AD2*$B$23+$B$24</f>
        <v>4.97209332204544</v>
      </c>
      <c r="AE28" s="16" t="n">
        <f aca="false">AE2*$B$23+$B$24</f>
        <v>5.0923340061004</v>
      </c>
      <c r="AF28" s="16" t="n">
        <f aca="false">AF2*$B$23+$B$24</f>
        <v>5.14228013640016</v>
      </c>
      <c r="AG28" s="16" t="n">
        <f aca="false">AG2*$B$23+$B$24</f>
        <v>5.21303715432481</v>
      </c>
      <c r="AH28" s="16" t="n">
        <f aca="false">AH2*$B$23+$B$24</f>
        <v>5.1099076445392</v>
      </c>
      <c r="AI28" s="16" t="n">
        <f aca="false">AI2*$B$23+$B$24</f>
        <v>5.25974603543847</v>
      </c>
      <c r="AJ28" s="16" t="n">
        <f aca="false">AJ2*$B$23+$B$24</f>
        <v>5.24217239699966</v>
      </c>
      <c r="AK28" s="16" t="n">
        <f aca="false">AK2*$B$23+$B$24</f>
        <v>5.2962807048244</v>
      </c>
      <c r="AL28" s="16" t="n">
        <f aca="false">AL2*$B$23+$B$24</f>
        <v>5.33096551753256</v>
      </c>
      <c r="AM28" s="16" t="n">
        <f aca="false">AM2*$B$23+$B$24</f>
        <v>5.31570419994097</v>
      </c>
      <c r="AN28" s="16" t="n">
        <f aca="false">AN2*$B$23+$B$24</f>
        <v>5.33096551753256</v>
      </c>
      <c r="AO28" s="16" t="n">
        <f aca="false">AO2*$B$23+$B$24</f>
        <v>5.4586056282986</v>
      </c>
      <c r="AP28" s="16" t="n">
        <f aca="false">AP2*$B$23+$B$24</f>
        <v>5.45074373741808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SPL14_g_1</v>
      </c>
      <c r="C29" s="16" t="n">
        <f aca="false">C3*$B$23+$B$24</f>
        <v>0.262820684615782</v>
      </c>
      <c r="D29" s="16" t="n">
        <f aca="false">D3*$B$23+$B$24</f>
        <v>0.254033865396381</v>
      </c>
      <c r="E29" s="16" t="n">
        <f aca="false">E3*$B$23+$B$24</f>
        <v>0.228135871907619</v>
      </c>
      <c r="F29" s="16" t="n">
        <f aca="false">F3*$B$23+$B$24</f>
        <v>0.10697025951377</v>
      </c>
      <c r="G29" s="16" t="n">
        <f aca="false">G3*$B$23+$B$24</f>
        <v>0.088471692736083</v>
      </c>
      <c r="H29" s="16" t="n">
        <f aca="false">H3*$B$23+$B$24</f>
        <v>0.0870843002277565</v>
      </c>
      <c r="I29" s="16" t="n">
        <f aca="false">I3*$B$23+$B$24</f>
        <v>0.088471692736083</v>
      </c>
      <c r="J29" s="16" t="n">
        <f aca="false">J3*$B$23+$B$24</f>
        <v>0.151829283949661</v>
      </c>
      <c r="K29" s="16" t="n">
        <f aca="false">K3*$B$23+$B$24</f>
        <v>0.288718678104544</v>
      </c>
      <c r="L29" s="16" t="n">
        <f aca="false">L3*$B$23+$B$24</f>
        <v>0.563422394753195</v>
      </c>
      <c r="M29" s="16" t="n">
        <f aca="false">M3*$B$23+$B$24</f>
        <v>1.06519601859795</v>
      </c>
      <c r="N29" s="16" t="n">
        <f aca="false">N3*$B$23+$B$24</f>
        <v>1.50638683624579</v>
      </c>
      <c r="O29" s="16" t="n">
        <f aca="false">O3*$B$23+$B$24</f>
        <v>2.11452721906224</v>
      </c>
      <c r="P29" s="16" t="n">
        <f aca="false">P3*$B$23+$B$24</f>
        <v>2.50623437057977</v>
      </c>
      <c r="Q29" s="16" t="n">
        <f aca="false">Q3*$B$23+$B$24</f>
        <v>2.89470427291119</v>
      </c>
      <c r="R29" s="16" t="n">
        <f aca="false">R3*$B$23+$B$24</f>
        <v>3.4968326215249</v>
      </c>
      <c r="S29" s="16" t="n">
        <f aca="false">S3*$B$23+$B$24</f>
        <v>3.90657587565067</v>
      </c>
      <c r="T29" s="16" t="n">
        <f aca="false">T3*$B$23+$B$24</f>
        <v>4.17156784474103</v>
      </c>
      <c r="U29" s="16" t="n">
        <f aca="false">U3*$B$23+$B$24</f>
        <v>4.43286010047586</v>
      </c>
      <c r="V29" s="16" t="n">
        <f aca="false">V3*$B$23+$B$24</f>
        <v>4.5813110988668</v>
      </c>
      <c r="W29" s="16" t="n">
        <f aca="false">W3*$B$23+$B$24</f>
        <v>4.7940446168102</v>
      </c>
      <c r="X29" s="16" t="n">
        <f aca="false">X3*$B$23+$B$24</f>
        <v>4.96145664614827</v>
      </c>
      <c r="Y29" s="16" t="n">
        <f aca="false">Y3*$B$23+$B$24</f>
        <v>5.03221366407292</v>
      </c>
      <c r="Z29" s="16" t="n">
        <f aca="false">Z3*$B$23+$B$24</f>
        <v>5.0539494800367</v>
      </c>
      <c r="AA29" s="16" t="n">
        <f aca="false">AA3*$B$23+$B$24</f>
        <v>5.18806408917493</v>
      </c>
      <c r="AB29" s="16" t="n">
        <f aca="false">AB3*$B$23+$B$24</f>
        <v>5.22644861523863</v>
      </c>
      <c r="AC29" s="16" t="n">
        <f aca="false">AC3*$B$23+$B$24</f>
        <v>5.25280907289683</v>
      </c>
      <c r="AD29" s="16" t="n">
        <f aca="false">AD3*$B$23+$B$24</f>
        <v>5.35316379766579</v>
      </c>
      <c r="AE29" s="16" t="n">
        <f aca="false">AE3*$B$23+$B$24</f>
        <v>5.4530560582653</v>
      </c>
      <c r="AF29" s="16" t="n">
        <f aca="false">AF3*$B$23+$B$24</f>
        <v>5.48080390843183</v>
      </c>
      <c r="AG29" s="16" t="n">
        <f aca="false">AG3*$B$23+$B$24</f>
        <v>5.50855175859836</v>
      </c>
      <c r="AH29" s="16" t="n">
        <f aca="false">AH3*$B$23+$B$24</f>
        <v>5.4826537651096</v>
      </c>
      <c r="AI29" s="16" t="n">
        <f aca="false">AI3*$B$23+$B$24</f>
        <v>5.58069616903134</v>
      </c>
      <c r="AJ29" s="16" t="n">
        <f aca="false">AJ3*$B$23+$B$24</f>
        <v>5.58532081072576</v>
      </c>
      <c r="AK29" s="16" t="n">
        <f aca="false">AK3*$B$23+$B$24</f>
        <v>5.63341708434774</v>
      </c>
      <c r="AL29" s="16" t="n">
        <f aca="false">AL3*$B$23+$B$24</f>
        <v>5.70556149478072</v>
      </c>
      <c r="AM29" s="16" t="n">
        <f aca="false">AM3*$B$23+$B$24</f>
        <v>5.67781364461419</v>
      </c>
      <c r="AN29" s="16" t="n">
        <f aca="false">AN3*$B$23+$B$24</f>
        <v>5.71481077816957</v>
      </c>
      <c r="AO29" s="16" t="n">
        <f aca="false">AO3*$B$23+$B$24</f>
        <v>5.78556779609422</v>
      </c>
      <c r="AP29" s="16" t="n">
        <f aca="false">AP3*$B$23+$B$24</f>
        <v>5.80267897036358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SPL14_g_1</v>
      </c>
      <c r="C30" s="16" t="n">
        <f aca="false">C4*$B$23+$B$24</f>
        <v>0.364100337723618</v>
      </c>
      <c r="D30" s="16" t="n">
        <f aca="false">D4*$B$23+$B$24</f>
        <v>0.348376555962584</v>
      </c>
      <c r="E30" s="16" t="n">
        <f aca="false">E4*$B$23+$B$24</f>
        <v>0.294730712307292</v>
      </c>
      <c r="F30" s="16" t="n">
        <f aca="false">F4*$B$23+$B$24</f>
        <v>0.18790148916615</v>
      </c>
      <c r="G30" s="16" t="n">
        <f aca="false">G4*$B$23+$B$24</f>
        <v>0.170327850727348</v>
      </c>
      <c r="H30" s="16" t="n">
        <f aca="false">H4*$B$23+$B$24</f>
        <v>0.180502062455076</v>
      </c>
      <c r="I30" s="16" t="n">
        <f aca="false">I4*$B$23+$B$24</f>
        <v>0.185589168318939</v>
      </c>
      <c r="J30" s="16" t="n">
        <f aca="false">J4*$B$23+$B$24</f>
        <v>0.253571401226939</v>
      </c>
      <c r="K30" s="16" t="n">
        <f aca="false">K4*$B$23+$B$24</f>
        <v>0.40063500710955</v>
      </c>
      <c r="L30" s="16" t="n">
        <f aca="false">L4*$B$23+$B$24</f>
        <v>0.712335857313575</v>
      </c>
      <c r="M30" s="16" t="n">
        <f aca="false">M4*$B$23+$B$24</f>
        <v>1.18404931014459</v>
      </c>
      <c r="N30" s="16" t="n">
        <f aca="false">N4*$B$23+$B$24</f>
        <v>1.6534504421284</v>
      </c>
      <c r="O30" s="16" t="n">
        <f aca="false">O4*$B$23+$B$24</f>
        <v>2.13071346499272</v>
      </c>
      <c r="P30" s="16" t="n">
        <f aca="false">P4*$B$23+$B$24</f>
        <v>2.55294325169343</v>
      </c>
      <c r="Q30" s="16" t="n">
        <f aca="false">Q4*$B$23+$B$24</f>
        <v>3.25126414755111</v>
      </c>
      <c r="R30" s="16" t="n">
        <f aca="false">R4*$B$23+$B$24</f>
        <v>3.68968018018229</v>
      </c>
      <c r="S30" s="16" t="n">
        <f aca="false">S4*$B$23+$B$24</f>
        <v>4.02774148804452</v>
      </c>
      <c r="T30" s="16" t="n">
        <f aca="false">T4*$B$23+$B$24</f>
        <v>4.33065551902914</v>
      </c>
      <c r="U30" s="16" t="n">
        <f aca="false">U4*$B$23+$B$24</f>
        <v>4.64235636923317</v>
      </c>
      <c r="V30" s="16" t="n">
        <f aca="false">V4*$B$23+$B$24</f>
        <v>4.82734203701004</v>
      </c>
      <c r="W30" s="16" t="n">
        <f aca="false">W4*$B$23+$B$24</f>
        <v>5.015564953973</v>
      </c>
      <c r="X30" s="16" t="n">
        <f aca="false">X4*$B$23+$B$24</f>
        <v>5.25003428788018</v>
      </c>
      <c r="Y30" s="16" t="n">
        <f aca="false">Y4*$B$23+$B$24</f>
        <v>5.37721193447678</v>
      </c>
      <c r="Z30" s="16" t="n">
        <f aca="false">Z4*$B$23+$B$24</f>
        <v>5.3730497569518</v>
      </c>
      <c r="AA30" s="16" t="n">
        <f aca="false">AA4*$B$23+$B$24</f>
        <v>5.52612539703716</v>
      </c>
      <c r="AB30" s="16" t="n">
        <f aca="false">AB4*$B$23+$B$24</f>
        <v>5.58162109737022</v>
      </c>
      <c r="AC30" s="16" t="n">
        <f aca="false">AC4*$B$23+$B$24</f>
        <v>5.52705032537604</v>
      </c>
      <c r="AD30" s="16" t="n">
        <f aca="false">AD4*$B$23+$B$24</f>
        <v>5.63896665438105</v>
      </c>
      <c r="AE30" s="16" t="n">
        <f aca="false">AE4*$B$23+$B$24</f>
        <v>5.73793398664168</v>
      </c>
      <c r="AF30" s="16" t="n">
        <f aca="false">AF4*$B$23+$B$24</f>
        <v>5.8105408612441</v>
      </c>
      <c r="AG30" s="16" t="n">
        <f aca="false">AG4*$B$23+$B$24</f>
        <v>5.87713570164377</v>
      </c>
      <c r="AH30" s="16" t="n">
        <f aca="false">AH4*$B$23+$B$24</f>
        <v>5.89239701923536</v>
      </c>
      <c r="AI30" s="16" t="n">
        <f aca="false">AI4*$B$23+$B$24</f>
        <v>6.00940045410423</v>
      </c>
      <c r="AJ30" s="16" t="n">
        <f aca="false">AJ4*$B$23+$B$24</f>
        <v>6.03714830427076</v>
      </c>
      <c r="AK30" s="16" t="n">
        <f aca="false">AK4*$B$23+$B$24</f>
        <v>6.15368927497019</v>
      </c>
      <c r="AL30" s="16" t="n">
        <f aca="false">AL4*$B$23+$B$24</f>
        <v>6.17542509093397</v>
      </c>
      <c r="AM30" s="16" t="n">
        <f aca="false">AM4*$B$23+$B$24</f>
        <v>6.19854829940608</v>
      </c>
      <c r="AN30" s="16" t="n">
        <f aca="false">AN4*$B$23+$B$24</f>
        <v>6.25959356977245</v>
      </c>
      <c r="AO30" s="16" t="n">
        <f aca="false">AO4*$B$23+$B$24</f>
        <v>6.36966004209968</v>
      </c>
      <c r="AP30" s="16" t="n">
        <f aca="false">AP4*$B$23+$B$24</f>
        <v>6.3687351137608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SPL14_g_2</v>
      </c>
      <c r="C31" s="16" t="n">
        <f aca="false">C5*$B$23+$B$24</f>
        <v>0.360400624368081</v>
      </c>
      <c r="D31" s="16" t="n">
        <f aca="false">D5*$B$23+$B$24</f>
        <v>0.267907790479646</v>
      </c>
      <c r="E31" s="16" t="n">
        <f aca="false">E5*$B$23+$B$24</f>
        <v>0.274844753021279</v>
      </c>
      <c r="F31" s="16" t="n">
        <f aca="false">F5*$B$23+$B$24</f>
        <v>0.284556500579565</v>
      </c>
      <c r="G31" s="16" t="n">
        <f aca="false">G5*$B$23+$B$24</f>
        <v>0.254496329565823</v>
      </c>
      <c r="H31" s="16" t="n">
        <f aca="false">H5*$B$23+$B$24</f>
        <v>0.249409223701959</v>
      </c>
      <c r="I31" s="16" t="n">
        <f aca="false">I5*$B$23+$B$24</f>
        <v>0.235997762788136</v>
      </c>
      <c r="J31" s="16" t="n">
        <f aca="false">J5*$B$23+$B$24</f>
        <v>0.27715707386849</v>
      </c>
      <c r="K31" s="16" t="n">
        <f aca="false">K5*$B$23+$B$24</f>
        <v>0.463992598323128</v>
      </c>
      <c r="L31" s="16" t="n">
        <f aca="false">L5*$B$23+$B$24</f>
        <v>0.702161645585847</v>
      </c>
      <c r="M31" s="16" t="n">
        <f aca="false">M5*$B$23+$B$24</f>
        <v>1.28209171406633</v>
      </c>
      <c r="N31" s="16" t="n">
        <f aca="false">N5*$B$23+$B$24</f>
        <v>1.76629169947229</v>
      </c>
      <c r="O31" s="16" t="n">
        <f aca="false">O5*$B$23+$B$24</f>
        <v>2.21950658552562</v>
      </c>
      <c r="P31" s="16" t="n">
        <f aca="false">P5*$B$23+$B$24</f>
        <v>2.62462519795696</v>
      </c>
      <c r="Q31" s="16" t="n">
        <f aca="false">Q5*$B$23+$B$24</f>
        <v>2.9266143006027</v>
      </c>
      <c r="R31" s="16" t="n">
        <f aca="false">R5*$B$23+$B$24</f>
        <v>3.45151113291957</v>
      </c>
      <c r="S31" s="16" t="n">
        <f aca="false">S5*$B$23+$B$24</f>
        <v>3.86171685121478</v>
      </c>
      <c r="T31" s="16" t="n">
        <f aca="false">T5*$B$23+$B$24</f>
        <v>4.23862514931015</v>
      </c>
      <c r="U31" s="16" t="n">
        <f aca="false">U5*$B$23+$B$24</f>
        <v>4.48188130243673</v>
      </c>
      <c r="V31" s="16" t="n">
        <f aca="false">V5*$B$23+$B$24</f>
        <v>4.79126983179355</v>
      </c>
      <c r="W31" s="16" t="n">
        <f aca="false">W5*$B$23+$B$24</f>
        <v>4.92307212008457</v>
      </c>
      <c r="X31" s="16" t="n">
        <f aca="false">X5*$B$23+$B$24</f>
        <v>5.07198558264494</v>
      </c>
      <c r="Y31" s="16" t="n">
        <f aca="false">Y5*$B$23+$B$24</f>
        <v>5.15476666897509</v>
      </c>
      <c r="Z31" s="16" t="n">
        <f aca="false">Z5*$B$23+$B$24</f>
        <v>5.19823830090266</v>
      </c>
      <c r="AA31" s="16" t="n">
        <f aca="false">AA5*$B$23+$B$24</f>
        <v>5.34067726509085</v>
      </c>
      <c r="AB31" s="16" t="n">
        <f aca="false">AB5*$B$23+$B$24</f>
        <v>5.33559015922698</v>
      </c>
      <c r="AC31" s="16" t="n">
        <f aca="false">AC5*$B$23+$B$24</f>
        <v>5.44565663155422</v>
      </c>
      <c r="AD31" s="16" t="n">
        <f aca="false">AD5*$B$23+$B$24</f>
        <v>5.42530820809877</v>
      </c>
      <c r="AE31" s="16" t="n">
        <f aca="false">AE5*$B$23+$B$24</f>
        <v>5.48959072765123</v>
      </c>
      <c r="AF31" s="16" t="n">
        <f aca="false">AF5*$B$23+$B$24</f>
        <v>5.53768700127321</v>
      </c>
      <c r="AG31" s="16" t="n">
        <f aca="false">AG5*$B$23+$B$24</f>
        <v>5.63202969183942</v>
      </c>
      <c r="AH31" s="16" t="n">
        <f aca="false">AH5*$B$23+$B$24</f>
        <v>5.61260619672285</v>
      </c>
      <c r="AI31" s="16" t="n">
        <f aca="false">AI5*$B$23+$B$24</f>
        <v>5.6361918693644</v>
      </c>
      <c r="AJ31" s="16" t="n">
        <f aca="false">AJ5*$B$23+$B$24</f>
        <v>5.72313513321952</v>
      </c>
      <c r="AK31" s="16" t="n">
        <f aca="false">AK5*$B$23+$B$24</f>
        <v>5.78556779609422</v>
      </c>
      <c r="AL31" s="16" t="n">
        <f aca="false">AL5*$B$23+$B$24</f>
        <v>5.75550762508048</v>
      </c>
      <c r="AM31" s="16" t="n">
        <f aca="false">AM5*$B$23+$B$24</f>
        <v>5.80406636287191</v>
      </c>
      <c r="AN31" s="16" t="n">
        <f aca="false">AN5*$B$23+$B$24</f>
        <v>5.83597639056342</v>
      </c>
      <c r="AO31" s="16" t="n">
        <f aca="false">AO5*$B$23+$B$24</f>
        <v>5.92615690360464</v>
      </c>
      <c r="AP31" s="16" t="n">
        <f aca="false">AP5*$B$23+$B$24</f>
        <v>5.97055346387109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SPL14_g_2</v>
      </c>
      <c r="C32" s="16" t="n">
        <f aca="false">C6*$B$23+$B$24</f>
        <v>0.320166241626612</v>
      </c>
      <c r="D32" s="16" t="n">
        <f aca="false">D6*$B$23+$B$24</f>
        <v>0.217036731841007</v>
      </c>
      <c r="E32" s="16" t="n">
        <f aca="false">E6*$B$23+$B$24</f>
        <v>0.220273981027102</v>
      </c>
      <c r="F32" s="16" t="n">
        <f aca="false">F6*$B$23+$B$24</f>
        <v>0.227673407738177</v>
      </c>
      <c r="G32" s="16" t="n">
        <f aca="false">G6*$B$23+$B$24</f>
        <v>0.190676274182803</v>
      </c>
      <c r="H32" s="16" t="n">
        <f aca="false">H6*$B$23+$B$24</f>
        <v>0.182814383302286</v>
      </c>
      <c r="I32" s="16" t="n">
        <f aca="false">I6*$B$23+$B$24</f>
        <v>0.158766246491293</v>
      </c>
      <c r="J32" s="16" t="n">
        <f aca="false">J6*$B$23+$B$24</f>
        <v>0.217036731841007</v>
      </c>
      <c r="K32" s="16" t="n">
        <f aca="false">K6*$B$23+$B$24</f>
        <v>0.414971396362257</v>
      </c>
      <c r="L32" s="16" t="n">
        <f aca="false">L6*$B$23+$B$24</f>
        <v>0.610593740036297</v>
      </c>
      <c r="M32" s="16" t="n">
        <f aca="false">M6*$B$23+$B$24</f>
        <v>1.09988083130612</v>
      </c>
      <c r="N32" s="16" t="n">
        <f aca="false">N6*$B$23+$B$24</f>
        <v>1.5470836831567</v>
      </c>
      <c r="O32" s="16" t="n">
        <f aca="false">O6*$B$23+$B$24</f>
        <v>2.48819826797152</v>
      </c>
      <c r="P32" s="16" t="n">
        <f aca="false">P6*$B$23+$B$24</f>
        <v>2.61722577124589</v>
      </c>
      <c r="Q32" s="16" t="n">
        <f aca="false">Q6*$B$23+$B$24</f>
        <v>2.87296845694741</v>
      </c>
      <c r="R32" s="16" t="n">
        <f aca="false">R6*$B$23+$B$24</f>
        <v>3.37612947330049</v>
      </c>
      <c r="S32" s="16" t="n">
        <f aca="false">S6*$B$23+$B$24</f>
        <v>3.75535009224308</v>
      </c>
      <c r="T32" s="16" t="n">
        <f aca="false">T6*$B$23+$B$24</f>
        <v>4.08277472420814</v>
      </c>
      <c r="U32" s="16" t="n">
        <f aca="false">U6*$B$23+$B$24</f>
        <v>4.32048130730141</v>
      </c>
      <c r="V32" s="16" t="n">
        <f aca="false">V6*$B$23+$B$24</f>
        <v>4.56558731710576</v>
      </c>
      <c r="W32" s="16" t="n">
        <f aca="false">W6*$B$23+$B$24</f>
        <v>4.73438673895216</v>
      </c>
      <c r="X32" s="16" t="n">
        <f aca="false">X6*$B$23+$B$24</f>
        <v>4.86387670639597</v>
      </c>
      <c r="Y32" s="16" t="n">
        <f aca="false">Y6*$B$23+$B$24</f>
        <v>4.92214719174568</v>
      </c>
      <c r="Z32" s="16" t="n">
        <f aca="false">Z6*$B$23+$B$24</f>
        <v>4.96700621618157</v>
      </c>
      <c r="AA32" s="16" t="n">
        <f aca="false">AA6*$B$23+$B$24</f>
        <v>5.08123486603379</v>
      </c>
      <c r="AB32" s="16" t="n">
        <f aca="false">AB6*$B$23+$B$24</f>
        <v>5.07013572596718</v>
      </c>
      <c r="AC32" s="16" t="n">
        <f aca="false">AC6*$B$23+$B$24</f>
        <v>5.17049045073613</v>
      </c>
      <c r="AD32" s="16" t="n">
        <f aca="false">AD6*$B$23+$B$24</f>
        <v>5.15291681229733</v>
      </c>
      <c r="AE32" s="16" t="n">
        <f aca="false">AE6*$B$23+$B$24</f>
        <v>5.20563772761373</v>
      </c>
      <c r="AF32" s="16" t="n">
        <f aca="false">AF6*$B$23+$B$24</f>
        <v>5.263445748794</v>
      </c>
      <c r="AG32" s="16" t="n">
        <f aca="false">AG6*$B$23+$B$24</f>
        <v>5.33281537421033</v>
      </c>
      <c r="AH32" s="16" t="n">
        <f aca="false">AH6*$B$23+$B$24</f>
        <v>5.30414259570492</v>
      </c>
      <c r="AI32" s="16" t="n">
        <f aca="false">AI6*$B$23+$B$24</f>
        <v>5.33744001590475</v>
      </c>
      <c r="AJ32" s="16" t="n">
        <f aca="false">AJ6*$B$23+$B$24</f>
        <v>5.38044918366288</v>
      </c>
      <c r="AK32" s="16" t="n">
        <f aca="false">AK6*$B$23+$B$24</f>
        <v>5.45536837911251</v>
      </c>
      <c r="AL32" s="16" t="n">
        <f aca="false">AL6*$B$23+$B$24</f>
        <v>5.41975863806546</v>
      </c>
      <c r="AM32" s="16" t="n">
        <f aca="false">AM6*$B$23+$B$24</f>
        <v>5.48959072765123</v>
      </c>
      <c r="AN32" s="16" t="n">
        <f aca="false">AN6*$B$23+$B$24</f>
        <v>5.50068986771784</v>
      </c>
      <c r="AO32" s="16" t="n">
        <f aca="false">AO6*$B$23+$B$24</f>
        <v>5.61029387587563</v>
      </c>
      <c r="AP32" s="16" t="n">
        <f aca="false">AP6*$B$23+$B$24</f>
        <v>5.62093055177281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SPL14_g_2</v>
      </c>
      <c r="C33" s="16" t="n">
        <f aca="false">C7*$B$23+$B$24</f>
        <v>0.355313518504217</v>
      </c>
      <c r="D33" s="16" t="n">
        <f aca="false">D7*$B$23+$B$24</f>
        <v>0.26235822044634</v>
      </c>
      <c r="E33" s="16" t="n">
        <f aca="false">E7*$B$23+$B$24</f>
        <v>0.267907790479646</v>
      </c>
      <c r="F33" s="16" t="n">
        <f aca="false">F7*$B$23+$B$24</f>
        <v>0.273457360512952</v>
      </c>
      <c r="G33" s="16" t="n">
        <f aca="false">G7*$B$23+$B$24</f>
        <v>0.258196042921361</v>
      </c>
      <c r="H33" s="16" t="n">
        <f aca="false">H7*$B$23+$B$24</f>
        <v>0.252646472888055</v>
      </c>
      <c r="I33" s="16" t="n">
        <f aca="false">I7*$B$23+$B$24</f>
        <v>0.246171974515864</v>
      </c>
      <c r="J33" s="16" t="n">
        <f aca="false">J7*$B$23+$B$24</f>
        <v>0.310916958237768</v>
      </c>
      <c r="K33" s="16" t="n">
        <f aca="false">K7*$B$23+$B$24</f>
        <v>0.501452196047944</v>
      </c>
      <c r="L33" s="16" t="n">
        <f aca="false">L7*$B$23+$B$24</f>
        <v>0.747020670021738</v>
      </c>
      <c r="M33" s="16" t="n">
        <f aca="false">M7*$B$23+$B$24</f>
        <v>1.25388139973036</v>
      </c>
      <c r="N33" s="16" t="n">
        <f aca="false">N7*$B$23+$B$24</f>
        <v>1.56234500074829</v>
      </c>
      <c r="O33" s="16" t="n">
        <f aca="false">O7*$B$23+$B$24</f>
        <v>2.0877042972346</v>
      </c>
      <c r="P33" s="16" t="n">
        <f aca="false">P7*$B$23+$B$24</f>
        <v>2.48264869793822</v>
      </c>
      <c r="Q33" s="16" t="n">
        <f aca="false">Q7*$B$23+$B$24</f>
        <v>2.84337075010311</v>
      </c>
      <c r="R33" s="16" t="n">
        <f aca="false">R7*$B$23+$B$24</f>
        <v>3.33635755472847</v>
      </c>
      <c r="S33" s="16" t="n">
        <f aca="false">S7*$B$23+$B$24</f>
        <v>3.83211914437048</v>
      </c>
      <c r="T33" s="16" t="n">
        <f aca="false">T7*$B$23+$B$24</f>
        <v>4.20070308741589</v>
      </c>
      <c r="U33" s="16" t="n">
        <f aca="false">U7*$B$23+$B$24</f>
        <v>4.43702227800084</v>
      </c>
      <c r="V33" s="16" t="n">
        <f aca="false">V7*$B$23+$B$24</f>
        <v>4.67657871777189</v>
      </c>
      <c r="W33" s="16" t="n">
        <f aca="false">W7*$B$23+$B$24</f>
        <v>4.8444532112794</v>
      </c>
      <c r="X33" s="16" t="n">
        <f aca="false">X7*$B$23+$B$24</f>
        <v>4.98874203214535</v>
      </c>
      <c r="Y33" s="16" t="n">
        <f aca="false">Y7*$B$23+$B$24</f>
        <v>5.05441194420614</v>
      </c>
      <c r="Z33" s="16" t="n">
        <f aca="false">Z7*$B$23+$B$24</f>
        <v>5.08169733020323</v>
      </c>
      <c r="AA33" s="16" t="n">
        <f aca="false">AA7*$B$23+$B$24</f>
        <v>5.20979990513871</v>
      </c>
      <c r="AB33" s="16" t="n">
        <f aca="false">AB7*$B$23+$B$24</f>
        <v>5.18852655334437</v>
      </c>
      <c r="AC33" s="16" t="n">
        <f aca="false">AC7*$B$23+$B$24</f>
        <v>5.31154202241599</v>
      </c>
      <c r="AD33" s="16" t="n">
        <f aca="false">AD7*$B$23+$B$24</f>
        <v>5.26622053381066</v>
      </c>
      <c r="AE33" s="16" t="n">
        <f aca="false">AE7*$B$23+$B$24</f>
        <v>5.33512769505754</v>
      </c>
      <c r="AF33" s="16" t="n">
        <f aca="false">AF7*$B$23+$B$24</f>
        <v>5.36796265108794</v>
      </c>
      <c r="AG33" s="16" t="n">
        <f aca="false">AG7*$B$23+$B$24</f>
        <v>5.45166866575697</v>
      </c>
      <c r="AH33" s="16" t="n">
        <f aca="false">AH7*$B$23+$B$24</f>
        <v>5.40727210549052</v>
      </c>
      <c r="AI33" s="16" t="n">
        <f aca="false">AI7*$B$23+$B$24</f>
        <v>5.46924230419577</v>
      </c>
      <c r="AJ33" s="16" t="n">
        <f aca="false">AJ7*$B$23+$B$24</f>
        <v>5.51965089866497</v>
      </c>
      <c r="AK33" s="16" t="n">
        <f aca="false">AK7*$B$23+$B$24</f>
        <v>5.60381937750344</v>
      </c>
      <c r="AL33" s="16" t="n">
        <f aca="false">AL7*$B$23+$B$24</f>
        <v>5.58347095404799</v>
      </c>
      <c r="AM33" s="16" t="n">
        <f aca="false">AM7*$B$23+$B$24</f>
        <v>5.62555519346723</v>
      </c>
      <c r="AN33" s="16" t="n">
        <f aca="false">AN7*$B$23+$B$24</f>
        <v>5.65284057946431</v>
      </c>
      <c r="AO33" s="16" t="n">
        <f aca="false">AO7*$B$23+$B$24</f>
        <v>5.75874487426657</v>
      </c>
      <c r="AP33" s="16" t="n">
        <f aca="false">AP7*$B$23+$B$24</f>
        <v>5.78048069023035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SPL14_g_3</v>
      </c>
      <c r="C34" s="16" t="n">
        <f aca="false">C8*$B$23+$B$24</f>
        <v>0.409421826328951</v>
      </c>
      <c r="D34" s="16" t="n">
        <f aca="false">D8*$B$23+$B$24</f>
        <v>0.152291748119103</v>
      </c>
      <c r="E34" s="16" t="n">
        <f aca="false">E8*$B$23+$B$24</f>
        <v>0.0745977676528178</v>
      </c>
      <c r="F34" s="16" t="n">
        <f aca="false">F8*$B$23+$B$24</f>
        <v>0.0764476243305865</v>
      </c>
      <c r="G34" s="16" t="n">
        <f aca="false">G8*$B$23+$B$24</f>
        <v>0.0977209761249265</v>
      </c>
      <c r="H34" s="16" t="n">
        <f aca="false">H8*$B$23+$B$24</f>
        <v>0.120844184597035</v>
      </c>
      <c r="I34" s="16" t="n">
        <f aca="false">I8*$B$23+$B$24</f>
        <v>0.168015529880137</v>
      </c>
      <c r="J34" s="16" t="n">
        <f aca="false">J8*$B$23+$B$24</f>
        <v>0.305367388204462</v>
      </c>
      <c r="K34" s="16" t="n">
        <f aca="false">K8*$B$23+$B$24</f>
        <v>0.540299186281086</v>
      </c>
      <c r="L34" s="16" t="n">
        <f aca="false">L8*$B$23+$B$24</f>
        <v>0.888534705871043</v>
      </c>
      <c r="M34" s="16" t="n">
        <f aca="false">M8*$B$23+$B$24</f>
        <v>1.45736563428492</v>
      </c>
      <c r="N34" s="16" t="n">
        <f aca="false">N8*$B$23+$B$24</f>
        <v>1.83057421902475</v>
      </c>
      <c r="O34" s="16" t="n">
        <f aca="false">O8*$B$23+$B$24</f>
        <v>2.23060572559223</v>
      </c>
      <c r="P34" s="16" t="n">
        <f aca="false">P8*$B$23+$B$24</f>
        <v>3.06905326479089</v>
      </c>
      <c r="Q34" s="16" t="n">
        <f aca="false">Q8*$B$23+$B$24</f>
        <v>3.1865191638292</v>
      </c>
      <c r="R34" s="16" t="n">
        <f aca="false">R8*$B$23+$B$24</f>
        <v>3.58192602870226</v>
      </c>
      <c r="S34" s="16" t="n">
        <f aca="false">S8*$B$23+$B$24</f>
        <v>3.91721255154784</v>
      </c>
      <c r="T34" s="16" t="n">
        <f aca="false">T8*$B$23+$B$24</f>
        <v>4.1678681313855</v>
      </c>
      <c r="U34" s="16" t="n">
        <f aca="false">U8*$B$23+$B$24</f>
        <v>4.45829562979518</v>
      </c>
      <c r="V34" s="16" t="n">
        <f aca="false">V8*$B$23+$B$24</f>
        <v>4.59564748811951</v>
      </c>
      <c r="W34" s="16" t="n">
        <f aca="false">W8*$B$23+$B$24</f>
        <v>4.75288530572985</v>
      </c>
      <c r="X34" s="16" t="n">
        <f aca="false">X8*$B$23+$B$24</f>
        <v>4.83427899955167</v>
      </c>
      <c r="Y34" s="16" t="n">
        <f aca="false">Y8*$B$23+$B$24</f>
        <v>4.90457355330688</v>
      </c>
      <c r="Z34" s="16" t="n">
        <f aca="false">Z8*$B$23+$B$24</f>
        <v>4.99614145885643</v>
      </c>
      <c r="AA34" s="16" t="n">
        <f aca="false">AA8*$B$23+$B$24</f>
        <v>5.04331280413953</v>
      </c>
      <c r="AB34" s="16" t="n">
        <f aca="false">AB8*$B$23+$B$24</f>
        <v>5.08678443606709</v>
      </c>
      <c r="AC34" s="16" t="n">
        <f aca="false">AC8*$B$23+$B$24</f>
        <v>5.10250821782813</v>
      </c>
      <c r="AD34" s="16" t="n">
        <f aca="false">AD8*$B$23+$B$24</f>
        <v>5.18436437581939</v>
      </c>
      <c r="AE34" s="16" t="n">
        <f aca="false">AE8*$B$23+$B$24</f>
        <v>5.24170993283022</v>
      </c>
      <c r="AF34" s="16" t="n">
        <f aca="false">AF8*$B$23+$B$24</f>
        <v>5.21904918852756</v>
      </c>
      <c r="AG34" s="16" t="n">
        <f aca="false">AG8*$B$23+$B$24</f>
        <v>5.2546589295746</v>
      </c>
      <c r="AH34" s="16" t="n">
        <f aca="false">AH8*$B$23+$B$24</f>
        <v>5.30368013153547</v>
      </c>
      <c r="AI34" s="16" t="n">
        <f aca="false">AI8*$B$23+$B$24</f>
        <v>5.36703772274905</v>
      </c>
      <c r="AJ34" s="16" t="n">
        <f aca="false">AJ8*$B$23+$B$24</f>
        <v>5.35778843936021</v>
      </c>
      <c r="AK34" s="16" t="n">
        <f aca="false">AK8*$B$23+$B$24</f>
        <v>5.35455119017411</v>
      </c>
      <c r="AL34" s="16" t="n">
        <f aca="false">AL8*$B$23+$B$24</f>
        <v>5.39571050125447</v>
      </c>
      <c r="AM34" s="16" t="n">
        <f aca="false">AM8*$B$23+$B$24</f>
        <v>5.41282167552383</v>
      </c>
      <c r="AN34" s="16" t="n">
        <f aca="false">AN8*$B$23+$B$24</f>
        <v>5.4530560582653</v>
      </c>
      <c r="AO34" s="16" t="n">
        <f aca="false">AO8*$B$23+$B$24</f>
        <v>5.56450992310086</v>
      </c>
      <c r="AP34" s="16" t="n">
        <f aca="false">AP8*$B$23+$B$24</f>
        <v>5.55109846218704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SPL14_g_3</v>
      </c>
      <c r="C35" s="16" t="n">
        <f aca="false">C9*$B$23+$B$24</f>
        <v>0.276694609699048</v>
      </c>
      <c r="D35" s="16" t="n">
        <f aca="false">D9*$B$23+$B$24</f>
        <v>0.0366757057585595</v>
      </c>
      <c r="E35" s="16" t="n">
        <f aca="false">E9*$B$23+$B$24</f>
        <v>0.000141036372627856</v>
      </c>
      <c r="F35" s="16" t="n">
        <f aca="false">F9*$B$23+$B$24</f>
        <v>0.000603500542069979</v>
      </c>
      <c r="G35" s="16" t="n">
        <f aca="false">G9*$B$23+$B$24</f>
        <v>0.0181771389808726</v>
      </c>
      <c r="H35" s="16" t="n">
        <f aca="false">H9*$B$23+$B$24</f>
        <v>0.0450000608085187</v>
      </c>
      <c r="I35" s="16" t="n">
        <f aca="false">I9*$B$23+$B$24</f>
        <v>0.0963335836165999</v>
      </c>
      <c r="J35" s="16" t="n">
        <f aca="false">J9*$B$23+$B$24</f>
        <v>0.229985728585388</v>
      </c>
      <c r="K35" s="16" t="n">
        <f aca="false">K9*$B$23+$B$24</f>
        <v>0.471392025034203</v>
      </c>
      <c r="L35" s="16" t="n">
        <f aca="false">L9*$B$23+$B$24</f>
        <v>0.798816656999261</v>
      </c>
      <c r="M35" s="16" t="n">
        <f aca="false">M9*$B$23+$B$24</f>
        <v>1.31122695674119</v>
      </c>
      <c r="N35" s="16" t="n">
        <f aca="false">N9*$B$23+$B$24</f>
        <v>1.72374499588361</v>
      </c>
      <c r="O35" s="16" t="n">
        <f aca="false">O9*$B$23+$B$24</f>
        <v>2.2028578754257</v>
      </c>
      <c r="P35" s="16" t="n">
        <f aca="false">P9*$B$23+$B$24</f>
        <v>2.83088421752817</v>
      </c>
      <c r="Q35" s="16" t="n">
        <f aca="false">Q9*$B$23+$B$24</f>
        <v>3.26976271432879</v>
      </c>
      <c r="R35" s="16" t="n">
        <f aca="false">R9*$B$23+$B$24</f>
        <v>3.52504293586087</v>
      </c>
      <c r="S35" s="16" t="n">
        <f aca="false">S9*$B$23+$B$24</f>
        <v>3.86587902873976</v>
      </c>
      <c r="T35" s="16" t="n">
        <f aca="false">T9*$B$23+$B$24</f>
        <v>4.16648073887717</v>
      </c>
      <c r="U35" s="16" t="n">
        <f aca="false">U9*$B$23+$B$24</f>
        <v>4.42176096040925</v>
      </c>
      <c r="V35" s="16" t="n">
        <f aca="false">V9*$B$23+$B$24</f>
        <v>4.59842227313616</v>
      </c>
      <c r="W35" s="16" t="n">
        <f aca="false">W9*$B$23+$B$24</f>
        <v>4.7172755646828</v>
      </c>
      <c r="X35" s="16" t="n">
        <f aca="false">X9*$B$23+$B$24</f>
        <v>4.81439304026565</v>
      </c>
      <c r="Y35" s="16" t="n">
        <f aca="false">Y9*$B$23+$B$24</f>
        <v>4.88330020151254</v>
      </c>
      <c r="Z35" s="16" t="n">
        <f aca="false">Z9*$B$23+$B$24</f>
        <v>4.98642971129814</v>
      </c>
      <c r="AA35" s="16" t="n">
        <f aca="false">AA9*$B$23+$B$24</f>
        <v>5.04238787580065</v>
      </c>
      <c r="AB35" s="16" t="n">
        <f aca="false">AB9*$B$23+$B$24</f>
        <v>5.06042397840889</v>
      </c>
      <c r="AC35" s="16" t="n">
        <f aca="false">AC9*$B$23+$B$24</f>
        <v>5.11499475040307</v>
      </c>
      <c r="AD35" s="16" t="n">
        <f aca="false">AD9*$B$23+$B$24</f>
        <v>5.17465262826111</v>
      </c>
      <c r="AE35" s="16" t="n">
        <f aca="false">AE9*$B$23+$B$24</f>
        <v>5.20425033510541</v>
      </c>
      <c r="AF35" s="16" t="n">
        <f aca="false">AF9*$B$23+$B$24</f>
        <v>5.22644861523863</v>
      </c>
      <c r="AG35" s="16" t="n">
        <f aca="false">AG9*$B$23+$B$24</f>
        <v>5.26575806964122</v>
      </c>
      <c r="AH35" s="16" t="n">
        <f aca="false">AH9*$B$23+$B$24</f>
        <v>5.26945778299675</v>
      </c>
      <c r="AI35" s="16" t="n">
        <f aca="false">AI9*$B$23+$B$24</f>
        <v>5.34761422763248</v>
      </c>
      <c r="AJ35" s="16" t="n">
        <f aca="false">AJ9*$B$23+$B$24</f>
        <v>5.35362626183523</v>
      </c>
      <c r="AK35" s="16" t="n">
        <f aca="false">AK9*$B$23+$B$24</f>
        <v>5.36518786607128</v>
      </c>
      <c r="AL35" s="16" t="n">
        <f aca="false">AL9*$B$23+$B$24</f>
        <v>5.41374660386271</v>
      </c>
      <c r="AM35" s="16" t="n">
        <f aca="false">AM9*$B$23+$B$24</f>
        <v>5.4114342830155</v>
      </c>
      <c r="AN35" s="16" t="n">
        <f aca="false">AN9*$B$23+$B$24</f>
        <v>5.46091794914581</v>
      </c>
      <c r="AO35" s="16" t="n">
        <f aca="false">AO9*$B$23+$B$24</f>
        <v>5.53907439378154</v>
      </c>
      <c r="AP35" s="16" t="n">
        <f aca="false">AP9*$B$23+$B$24</f>
        <v>5.54924860550927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SPL14_g_3</v>
      </c>
      <c r="C36" s="16" t="n">
        <f aca="false">C10*$B$23+$B$24</f>
        <v>0.401097471278992</v>
      </c>
      <c r="D36" s="16" t="n">
        <f aca="false">D10*$B$23+$B$24</f>
        <v>0.147667106424681</v>
      </c>
      <c r="E36" s="16" t="n">
        <f aca="false">E10*$B$23+$B$24</f>
        <v>0.13888028720528</v>
      </c>
      <c r="F36" s="16" t="n">
        <f aca="false">F10*$B$23+$B$24</f>
        <v>0.128706075477552</v>
      </c>
      <c r="G36" s="16" t="n">
        <f aca="false">G10*$B$23+$B$24</f>
        <v>0.150904355610776</v>
      </c>
      <c r="H36" s="16" t="n">
        <f aca="false">H10*$B$23+$B$24</f>
        <v>0.172640171574559</v>
      </c>
      <c r="I36" s="16" t="n">
        <f aca="false">I10*$B$23+$B$24</f>
        <v>0.246171974515864</v>
      </c>
      <c r="J36" s="16" t="n">
        <f aca="false">J10*$B$23+$B$24</f>
        <v>0.376124406129115</v>
      </c>
      <c r="K36" s="16" t="n">
        <f aca="false">K10*$B$23+$B$24</f>
        <v>0.571284285633712</v>
      </c>
      <c r="L36" s="16" t="n">
        <f aca="false">L10*$B$23+$B$24</f>
        <v>0.872348459940567</v>
      </c>
      <c r="M36" s="16" t="n">
        <f aca="false">M10*$B$23+$B$24</f>
        <v>1.4374796749989</v>
      </c>
      <c r="N36" s="16" t="n">
        <f aca="false">N10*$B$23+$B$24</f>
        <v>1.85092264248021</v>
      </c>
      <c r="O36" s="16" t="n">
        <f aca="false">O10*$B$23+$B$24</f>
        <v>2.55664296504896</v>
      </c>
      <c r="P36" s="16" t="n">
        <f aca="false">P10*$B$23+$B$24</f>
        <v>3.09818850746575</v>
      </c>
      <c r="Q36" s="16" t="n">
        <f aca="false">Q10*$B$23+$B$24</f>
        <v>3.21657933484294</v>
      </c>
      <c r="R36" s="16" t="n">
        <f aca="false">R10*$B$23+$B$24</f>
        <v>3.58377588538003</v>
      </c>
      <c r="S36" s="16" t="n">
        <f aca="false">S10*$B$23+$B$24</f>
        <v>3.94218561669771</v>
      </c>
      <c r="T36" s="16" t="n">
        <f aca="false">T10*$B$23+$B$24</f>
        <v>4.24694950436011</v>
      </c>
      <c r="U36" s="16" t="n">
        <f aca="false">U10*$B$23+$B$24</f>
        <v>4.53460221775314</v>
      </c>
      <c r="V36" s="16" t="n">
        <f aca="false">V10*$B$23+$B$24</f>
        <v>4.65623029431643</v>
      </c>
      <c r="W36" s="16" t="n">
        <f aca="false">W10*$B$23+$B$24</f>
        <v>4.80699361355458</v>
      </c>
      <c r="X36" s="16" t="n">
        <f aca="false">X10*$B$23+$B$24</f>
        <v>4.90688587415409</v>
      </c>
      <c r="Y36" s="16" t="n">
        <f aca="false">Y10*$B$23+$B$24</f>
        <v>4.97024346536767</v>
      </c>
      <c r="Z36" s="16" t="n">
        <f aca="false">Z10*$B$23+$B$24</f>
        <v>5.07661022433937</v>
      </c>
      <c r="AA36" s="16" t="n">
        <f aca="false">AA10*$B$23+$B$24</f>
        <v>5.12933113965577</v>
      </c>
      <c r="AB36" s="16" t="n">
        <f aca="false">AB10*$B$23+$B$24</f>
        <v>5.17835234161664</v>
      </c>
      <c r="AC36" s="16" t="n">
        <f aca="false">AC10*$B$23+$B$24</f>
        <v>5.22089904520532</v>
      </c>
      <c r="AD36" s="16" t="n">
        <f aca="false">AD10*$B$23+$B$24</f>
        <v>5.28471910058835</v>
      </c>
      <c r="AE36" s="16" t="n">
        <f aca="false">AE10*$B$23+$B$24</f>
        <v>5.36056322437686</v>
      </c>
      <c r="AF36" s="16" t="n">
        <f aca="false">AF10*$B$23+$B$24</f>
        <v>5.31894144912707</v>
      </c>
      <c r="AG36" s="16" t="n">
        <f aca="false">AG10*$B$23+$B$24</f>
        <v>5.38461136118785</v>
      </c>
      <c r="AH36" s="16" t="n">
        <f aca="false">AH10*$B$23+$B$24</f>
        <v>5.42068356640434</v>
      </c>
      <c r="AI36" s="16" t="n">
        <f aca="false">AI10*$B$23+$B$24</f>
        <v>5.49329044100676</v>
      </c>
      <c r="AJ36" s="16" t="n">
        <f aca="false">AJ10*$B$23+$B$24</f>
        <v>5.48681594263457</v>
      </c>
      <c r="AK36" s="16" t="n">
        <f aca="false">AK10*$B$23+$B$24</f>
        <v>5.50438958107338</v>
      </c>
      <c r="AL36" s="16" t="n">
        <f aca="false">AL10*$B$23+$B$24</f>
        <v>5.52797525371493</v>
      </c>
      <c r="AM36" s="16" t="n">
        <f aca="false">AM10*$B$23+$B$24</f>
        <v>5.57838384818412</v>
      </c>
      <c r="AN36" s="16" t="n">
        <f aca="false">AN10*$B$23+$B$24</f>
        <v>5.603356913334</v>
      </c>
      <c r="AO36" s="16" t="n">
        <f aca="false">AO10*$B$23+$B$24</f>
        <v>5.70879874396682</v>
      </c>
      <c r="AP36" s="16" t="n">
        <f aca="false">AP10*$B$23+$B$24</f>
        <v>5.67596378793642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SPL14_g_1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SPL14_g_1</v>
      </c>
      <c r="C58" s="16" t="n">
        <f aca="false">AVERAGE(C28:C36)</f>
        <v>0.350483337178932</v>
      </c>
      <c r="D58" s="16" t="n">
        <f aca="false">AVERAGE(D28:D36)</f>
        <v>0.231270351278283</v>
      </c>
      <c r="E58" s="16" t="n">
        <f aca="false">AVERAGE(E28:E36)</f>
        <v>0.184869779610918</v>
      </c>
      <c r="F58" s="16" t="n">
        <f aca="false">AVERAGE(F28:F36)</f>
        <v>0.152908367011692</v>
      </c>
      <c r="G58" s="16" t="n">
        <f aca="false">AVERAGE(G28:G36)</f>
        <v>0.145611710116049</v>
      </c>
      <c r="H58" s="16" t="n">
        <f aca="false">AVERAGE(H28:H36)</f>
        <v>0.154501299150882</v>
      </c>
      <c r="I58" s="16" t="n">
        <f aca="false">AVERAGE(I28:I36)</f>
        <v>0.171869397958822</v>
      </c>
      <c r="J58" s="16" t="n">
        <f aca="false">AVERAGE(J28:J36)</f>
        <v>0.257579424028771</v>
      </c>
      <c r="K58" s="16" t="n">
        <f aca="false">AVERAGE(K28:K36)</f>
        <v>0.445956495714883</v>
      </c>
      <c r="L58" s="16" t="n">
        <f aca="false">AVERAGE(L28:L36)</f>
        <v>0.724308540811356</v>
      </c>
      <c r="M58" s="16" t="n">
        <f aca="false">AVERAGE(M28:M36)</f>
        <v>1.24406688235664</v>
      </c>
      <c r="N58" s="16" t="n">
        <f aca="false">AVERAGE(N28:N36)</f>
        <v>1.66583420488791</v>
      </c>
      <c r="O58" s="16" t="n">
        <f aca="false">AVERAGE(O28:O36)</f>
        <v>2.22988633688421</v>
      </c>
      <c r="P58" s="16" t="n">
        <f aca="false">AVERAGE(P28:P36)</f>
        <v>2.68603016267734</v>
      </c>
      <c r="Q58" s="16" t="n">
        <f aca="false">AVERAGE(Q28:Q36)</f>
        <v>3.02177914969236</v>
      </c>
      <c r="R58" s="16" t="n">
        <f aca="false">AVERAGE(R28:R36)</f>
        <v>3.47848820947036</v>
      </c>
      <c r="S58" s="16" t="n">
        <f aca="false">AVERAGE(S28:S36)</f>
        <v>3.86233347010737</v>
      </c>
      <c r="T58" s="16" t="n">
        <f aca="false">AVERAGE(T28:T36)</f>
        <v>4.1685361351858</v>
      </c>
      <c r="U58" s="16" t="n">
        <f aca="false">AVERAGE(U28:U36)</f>
        <v>4.43342533446073</v>
      </c>
      <c r="V58" s="16" t="n">
        <f aca="false">AVERAGE(V28:V36)</f>
        <v>4.62956152721193</v>
      </c>
      <c r="W58" s="16" t="n">
        <f aca="false">AVERAGE(W28:W36)</f>
        <v>4.78243162766643</v>
      </c>
      <c r="X58" s="16" t="n">
        <f aca="false">AVERAGE(X28:X36)</f>
        <v>4.92009179543705</v>
      </c>
      <c r="Y58" s="16" t="n">
        <f aca="false">AVERAGE(Y28:Y36)</f>
        <v>4.99912178350394</v>
      </c>
      <c r="Z58" s="16" t="n">
        <f aca="false">AVERAGE(Z28:Z36)</f>
        <v>5.04747498166451</v>
      </c>
      <c r="AA58" s="16" t="n">
        <f aca="false">AVERAGE(AA28:AA36)</f>
        <v>5.15373897082078</v>
      </c>
      <c r="AB58" s="16" t="n">
        <f aca="false">AVERAGE(AB28:AB36)</f>
        <v>5.18056189264842</v>
      </c>
      <c r="AC58" s="16" t="n">
        <f aca="false">AVERAGE(AC28:AC36)</f>
        <v>5.23148433619478</v>
      </c>
      <c r="AD58" s="16" t="n">
        <f aca="false">AVERAGE(AD28:AD36)</f>
        <v>5.27248949255199</v>
      </c>
      <c r="AE58" s="16" t="n">
        <f aca="false">AVERAGE(AE28:AE36)</f>
        <v>5.3466892992936</v>
      </c>
      <c r="AF58" s="16" t="n">
        <f aca="false">AVERAGE(AF28:AF36)</f>
        <v>5.37412884001383</v>
      </c>
      <c r="AG58" s="16" t="n">
        <f aca="false">AVERAGE(AG28:AG36)</f>
        <v>5.43558518964193</v>
      </c>
      <c r="AH58" s="16" t="n">
        <f aca="false">AVERAGE(AH28:AH36)</f>
        <v>5.42253342308211</v>
      </c>
      <c r="AI58" s="16" t="n">
        <f aca="false">AVERAGE(AI28:AI36)</f>
        <v>5.50007324882525</v>
      </c>
      <c r="AJ58" s="16" t="n">
        <f aca="false">AVERAGE(AJ28:AJ36)</f>
        <v>5.52067859681928</v>
      </c>
      <c r="AK58" s="16" t="n">
        <f aca="false">AVERAGE(AK28:AK36)</f>
        <v>5.57247458379681</v>
      </c>
      <c r="AL58" s="16" t="n">
        <f aca="false">AVERAGE(AL28:AL36)</f>
        <v>5.58979129769703</v>
      </c>
      <c r="AM58" s="16" t="n">
        <f aca="false">AVERAGE(AM28:AM36)</f>
        <v>5.61265758163056</v>
      </c>
      <c r="AN58" s="16" t="n">
        <f aca="false">AVERAGE(AN28:AN36)</f>
        <v>5.64580084710725</v>
      </c>
      <c r="AO58" s="16" t="n">
        <f aca="false">AVERAGE(AO28:AO36)</f>
        <v>5.74682357567651</v>
      </c>
      <c r="AP58" s="16" t="n">
        <f aca="false">AVERAGE(AP28:AP36)</f>
        <v>5.75227037589438</v>
      </c>
    </row>
    <row r="59" customFormat="false" ht="15" hidden="false" customHeight="false" outlineLevel="0" collapsed="false">
      <c r="A59" s="16" t="s">
        <v>295</v>
      </c>
      <c r="B59" s="16" t="str">
        <f aca="false">A2</f>
        <v>SPL14_g_1</v>
      </c>
      <c r="C59" s="16" t="n">
        <f aca="false">AVERAGE(C11:C19)</f>
        <v>1.90333333333333</v>
      </c>
      <c r="D59" s="16" t="n">
        <f aca="false">AVERAGE(D11:D19)</f>
        <v>1.83777777777778</v>
      </c>
      <c r="E59" s="16" t="n">
        <f aca="false">AVERAGE(E11:E19)</f>
        <v>2.01</v>
      </c>
      <c r="F59" s="16" t="n">
        <f aca="false">AVERAGE(F11:F19)</f>
        <v>2.37</v>
      </c>
      <c r="G59" s="16" t="n">
        <f aca="false">AVERAGE(G11:G19)</f>
        <v>3.02666666666667</v>
      </c>
      <c r="H59" s="16" t="n">
        <f aca="false">AVERAGE(H11:H19)</f>
        <v>4.00111111111111</v>
      </c>
      <c r="I59" s="16" t="n">
        <f aca="false">AVERAGE(I11:I19)</f>
        <v>5.36222222222222</v>
      </c>
      <c r="J59" s="16" t="n">
        <f aca="false">AVERAGE(J11:J19)</f>
        <v>7.14777777777778</v>
      </c>
      <c r="K59" s="16" t="n">
        <f aca="false">AVERAGE(K11:K19)</f>
        <v>9.56222222222222</v>
      </c>
      <c r="L59" s="16" t="n">
        <f aca="false">AVERAGE(L11:L19)</f>
        <v>12.7233333333333</v>
      </c>
      <c r="M59" s="16" t="n">
        <f aca="false">AVERAGE(M11:M19)</f>
        <v>17</v>
      </c>
      <c r="N59" s="16" t="n">
        <f aca="false">AVERAGE(N11:N19)</f>
        <v>22.4022222222222</v>
      </c>
      <c r="O59" s="16" t="n">
        <f aca="false">AVERAGE(O11:O19)</f>
        <v>29.1177777777778</v>
      </c>
      <c r="P59" s="16" t="n">
        <f aca="false">AVERAGE(P11:P19)</f>
        <v>36.7988888888889</v>
      </c>
      <c r="Q59" s="16" t="n">
        <f aca="false">AVERAGE(Q11:Q19)</f>
        <v>44.2011111111111</v>
      </c>
      <c r="R59" s="16" t="n">
        <f aca="false">AVERAGE(R11:R19)</f>
        <v>49.8877777777778</v>
      </c>
      <c r="S59" s="16" t="n">
        <f aca="false">AVERAGE(S11:S19)</f>
        <v>53.7422222222222</v>
      </c>
      <c r="T59" s="16" t="n">
        <f aca="false">AVERAGE(T11:T19)</f>
        <v>56.1088888888889</v>
      </c>
      <c r="U59" s="16" t="n">
        <f aca="false">AVERAGE(U11:U19)</f>
        <v>57.6377777777778</v>
      </c>
      <c r="V59" s="16" t="n">
        <f aca="false">AVERAGE(V11:V19)</f>
        <v>58.2322222222222</v>
      </c>
      <c r="W59" s="16" t="n">
        <f aca="false">AVERAGE(W11:W19)</f>
        <v>58.2388888888889</v>
      </c>
      <c r="X59" s="16" t="n">
        <f aca="false">AVERAGE(X11:X19)</f>
        <v>58.1455555555556</v>
      </c>
      <c r="Y59" s="16" t="n">
        <f aca="false">AVERAGE(Y11:Y19)</f>
        <v>57.8566666666667</v>
      </c>
      <c r="Z59" s="16" t="n">
        <f aca="false">AVERAGE(Z11:Z19)</f>
        <v>57.5077777777778</v>
      </c>
      <c r="AA59" s="16" t="n">
        <f aca="false">AVERAGE(AA11:AA19)</f>
        <v>57.2011111111111</v>
      </c>
      <c r="AB59" s="16" t="n">
        <f aca="false">AVERAGE(AB11:AB19)</f>
        <v>57.0311111111111</v>
      </c>
      <c r="AC59" s="16" t="n">
        <f aca="false">AVERAGE(AC11:AC19)</f>
        <v>56.9377777777778</v>
      </c>
      <c r="AD59" s="16" t="n">
        <f aca="false">AVERAGE(AD11:AD19)</f>
        <v>56.6822222222222</v>
      </c>
      <c r="AE59" s="16" t="n">
        <f aca="false">AVERAGE(AE11:AE19)</f>
        <v>56.6355555555556</v>
      </c>
      <c r="AF59" s="16" t="n">
        <f aca="false">AVERAGE(AF11:AF19)</f>
        <v>56.5122222222222</v>
      </c>
      <c r="AG59" s="16" t="n">
        <f aca="false">AVERAGE(AG11:AG19)</f>
        <v>56.4188888888889</v>
      </c>
      <c r="AH59" s="16" t="n">
        <f aca="false">AVERAGE(AH11:AH19)</f>
        <v>56.4011111111111</v>
      </c>
      <c r="AI59" s="16" t="n">
        <f aca="false">AVERAGE(AI11:AI19)</f>
        <v>56.4155555555556</v>
      </c>
      <c r="AJ59" s="16" t="n">
        <f aca="false">AVERAGE(AJ11:AJ19)</f>
        <v>56.4022222222222</v>
      </c>
      <c r="AK59" s="16" t="n">
        <f aca="false">AVERAGE(AK11:AK19)</f>
        <v>56.4044444444444</v>
      </c>
      <c r="AL59" s="16" t="n">
        <f aca="false">AVERAGE(AL11:AL19)</f>
        <v>56.4444444444444</v>
      </c>
      <c r="AM59" s="16" t="n">
        <f aca="false">AVERAGE(AM11:AM19)</f>
        <v>56.3955555555556</v>
      </c>
      <c r="AN59" s="16" t="n">
        <f aca="false">AVERAGE(AN11:AN19)</f>
        <v>56.5377777777778</v>
      </c>
      <c r="AO59" s="16" t="n">
        <f aca="false">AVERAGE(AO11:AO19)</f>
        <v>56.6688888888889</v>
      </c>
      <c r="AP59" s="16" t="n">
        <f aca="false">AVERAGE(AP11:AP19)</f>
        <v>56.7644444444444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SPL14_g_1</v>
      </c>
      <c r="C61" s="16" t="n">
        <f aca="false">STDEVA(C28:C36)</f>
        <v>0.0539574563159674</v>
      </c>
      <c r="D61" s="16" t="n">
        <f aca="false">STDEVA(D28:D36)</f>
        <v>0.108784750160846</v>
      </c>
      <c r="E61" s="16" t="n">
        <f aca="false">STDEVA(E28:E36)</f>
        <v>0.0993779199902193</v>
      </c>
      <c r="F61" s="16" t="n">
        <f aca="false">STDEVA(F28:F36)</f>
        <v>0.0964312649689282</v>
      </c>
      <c r="G61" s="16" t="n">
        <f aca="false">STDEVA(G28:G36)</f>
        <v>0.0814744900629845</v>
      </c>
      <c r="H61" s="16" t="n">
        <f aca="false">STDEVA(H28:H36)</f>
        <v>0.0717046100553272</v>
      </c>
      <c r="I61" s="16" t="n">
        <f aca="false">STDEVA(I28:I36)</f>
        <v>0.06199435257409</v>
      </c>
      <c r="J61" s="16" t="n">
        <f aca="false">STDEVA(J28:J36)</f>
        <v>0.0679460441061368</v>
      </c>
      <c r="K61" s="16" t="n">
        <f aca="false">STDEVA(K28:K36)</f>
        <v>0.0891896652063204</v>
      </c>
      <c r="L61" s="16" t="n">
        <f aca="false">STDEVA(L28:L36)</f>
        <v>0.114322097834425</v>
      </c>
      <c r="M61" s="16" t="n">
        <f aca="false">STDEVA(M28:M36)</f>
        <v>0.14342425708514</v>
      </c>
      <c r="N61" s="16" t="n">
        <f aca="false">STDEVA(N28:N36)</f>
        <v>0.131460835016613</v>
      </c>
      <c r="O61" s="16" t="n">
        <f aca="false">STDEVA(O28:O36)</f>
        <v>0.17833542904936</v>
      </c>
      <c r="P61" s="16" t="n">
        <f aca="false">STDEVA(P28:P36)</f>
        <v>0.255844146122125</v>
      </c>
      <c r="Q61" s="16" t="n">
        <f aca="false">STDEVA(Q28:Q36)</f>
        <v>0.206491258636549</v>
      </c>
      <c r="R61" s="16" t="n">
        <f aca="false">STDEVA(R28:R36)</f>
        <v>0.135007066054353</v>
      </c>
      <c r="S61" s="16" t="n">
        <f aca="false">STDEVA(S28:S36)</f>
        <v>0.109100874836909</v>
      </c>
      <c r="T61" s="16" t="n">
        <f aca="false">STDEVA(T28:T36)</f>
        <v>0.118305238561072</v>
      </c>
      <c r="U61" s="16" t="n">
        <f aca="false">STDEVA(U28:U36)</f>
        <v>0.131496418551005</v>
      </c>
      <c r="V61" s="16" t="n">
        <f aca="false">STDEVA(V28:V36)</f>
        <v>0.133328708789202</v>
      </c>
      <c r="W61" s="16" t="n">
        <f aca="false">STDEVA(W28:W36)</f>
        <v>0.155936760616251</v>
      </c>
      <c r="X61" s="16" t="n">
        <f aca="false">STDEVA(X28:X36)</f>
        <v>0.183621733504237</v>
      </c>
      <c r="Y61" s="16" t="n">
        <f aca="false">STDEVA(Y28:Y36)</f>
        <v>0.191707451471238</v>
      </c>
      <c r="Z61" s="16" t="n">
        <f aca="false">STDEVA(Z28:Z36)</f>
        <v>0.183188502245431</v>
      </c>
      <c r="AA61" s="16" t="n">
        <f aca="false">STDEVA(AA28:AA36)</f>
        <v>0.199361322080851</v>
      </c>
      <c r="AB61" s="16" t="n">
        <f aca="false">STDEVA(AB28:AB36)</f>
        <v>0.194546283828928</v>
      </c>
      <c r="AC61" s="16" t="n">
        <f aca="false">STDEVA(AC28:AC36)</f>
        <v>0.180489113479245</v>
      </c>
      <c r="AD61" s="16" t="n">
        <f aca="false">STDEVA(AD28:AD36)</f>
        <v>0.189152666501612</v>
      </c>
      <c r="AE61" s="16" t="n">
        <f aca="false">STDEVA(AE28:AE36)</f>
        <v>0.193982909833389</v>
      </c>
      <c r="AF61" s="16" t="n">
        <f aca="false">STDEVA(AF28:AF36)</f>
        <v>0.207223816124515</v>
      </c>
      <c r="AG61" s="16" t="n">
        <f aca="false">STDEVA(AG28:AG36)</f>
        <v>0.21313236847269</v>
      </c>
      <c r="AH61" s="16" t="n">
        <f aca="false">STDEVA(AH28:AH36)</f>
        <v>0.226401127839239</v>
      </c>
      <c r="AI61" s="16" t="n">
        <f aca="false">STDEVA(AI28:AI36)</f>
        <v>0.226546913483675</v>
      </c>
      <c r="AJ61" s="16" t="n">
        <f aca="false">STDEVA(AJ28:AJ36)</f>
        <v>0.241020133196814</v>
      </c>
      <c r="AK61" s="16" t="n">
        <f aca="false">STDEVA(AK28:AK36)</f>
        <v>0.267630014482587</v>
      </c>
      <c r="AL61" s="16" t="n">
        <f aca="false">STDEVA(AL28:AL36)</f>
        <v>0.262738874433084</v>
      </c>
      <c r="AM61" s="16" t="n">
        <f aca="false">STDEVA(AM28:AM36)</f>
        <v>0.266749782373637</v>
      </c>
      <c r="AN61" s="16" t="n">
        <f aca="false">STDEVA(AN28:AN36)</f>
        <v>0.276367594954786</v>
      </c>
      <c r="AO61" s="16" t="n">
        <f aca="false">STDEVA(AO28:AO36)</f>
        <v>0.274153871217114</v>
      </c>
      <c r="AP61" s="16" t="n">
        <f aca="false">STDEVA(AP28:AP36)</f>
        <v>0.279886643204111</v>
      </c>
    </row>
    <row r="62" customFormat="false" ht="15" hidden="false" customHeight="false" outlineLevel="0" collapsed="false">
      <c r="A62" s="16" t="s">
        <v>298</v>
      </c>
      <c r="B62" s="16" t="str">
        <f aca="false">A2</f>
        <v>SPL14_g_1</v>
      </c>
      <c r="C62" s="16" t="n">
        <f aca="false">STDEVA(C11:C19)</f>
        <v>0.100249688278817</v>
      </c>
      <c r="D62" s="16" t="n">
        <f aca="false">STDEVA(D11:D19)</f>
        <v>0.0582618609764951</v>
      </c>
      <c r="E62" s="16" t="n">
        <f aca="false">STDEVA(E11:E19)</f>
        <v>0.0703562363973514</v>
      </c>
      <c r="F62" s="16" t="n">
        <f aca="false">STDEVA(F11:F19)</f>
        <v>0.0758287544405155</v>
      </c>
      <c r="G62" s="16" t="n">
        <f aca="false">STDEVA(G11:G19)</f>
        <v>0.149833240637717</v>
      </c>
      <c r="H62" s="16" t="n">
        <f aca="false">STDEVA(H11:H19)</f>
        <v>0.216705124791988</v>
      </c>
      <c r="I62" s="16" t="n">
        <f aca="false">STDEVA(I11:I19)</f>
        <v>0.261809939544786</v>
      </c>
      <c r="J62" s="16" t="n">
        <f aca="false">STDEVA(J11:J19)</f>
        <v>0.338850179938634</v>
      </c>
      <c r="K62" s="16" t="n">
        <f aca="false">STDEVA(K11:K19)</f>
        <v>0.408282309737324</v>
      </c>
      <c r="L62" s="16" t="n">
        <f aca="false">STDEVA(L11:L19)</f>
        <v>0.584273052604688</v>
      </c>
      <c r="M62" s="16" t="n">
        <f aca="false">STDEVA(M11:M19)</f>
        <v>0.825908590583727</v>
      </c>
      <c r="N62" s="16" t="n">
        <f aca="false">STDEVA(N11:N19)</f>
        <v>1.02086700624736</v>
      </c>
      <c r="O62" s="16" t="n">
        <f aca="false">STDEVA(O11:O19)</f>
        <v>1.283313852666</v>
      </c>
      <c r="P62" s="16" t="n">
        <f aca="false">STDEVA(P11:P19)</f>
        <v>1.4040249681224</v>
      </c>
      <c r="Q62" s="16" t="n">
        <f aca="false">STDEVA(Q11:Q19)</f>
        <v>1.13732629931393</v>
      </c>
      <c r="R62" s="16" t="n">
        <f aca="false">STDEVA(R11:R19)</f>
        <v>0.806795788563899</v>
      </c>
      <c r="S62" s="16" t="n">
        <f aca="false">STDEVA(S11:S19)</f>
        <v>0.421241551184643</v>
      </c>
      <c r="T62" s="16" t="n">
        <f aca="false">STDEVA(T11:T19)</f>
        <v>0.454847349240502</v>
      </c>
      <c r="U62" s="16" t="n">
        <f aca="false">STDEVA(U11:U19)</f>
        <v>0.482539578111934</v>
      </c>
      <c r="V62" s="16" t="n">
        <f aca="false">STDEVA(V11:V19)</f>
        <v>0.595457340574826</v>
      </c>
      <c r="W62" s="16" t="n">
        <f aca="false">STDEVA(W11:W19)</f>
        <v>0.717782077730498</v>
      </c>
      <c r="X62" s="16" t="n">
        <f aca="false">STDEVA(X11:X19)</f>
        <v>0.835764786155636</v>
      </c>
      <c r="Y62" s="16" t="n">
        <f aca="false">STDEVA(Y11:Y19)</f>
        <v>0.926053454180698</v>
      </c>
      <c r="Z62" s="16" t="n">
        <f aca="false">STDEVA(Z11:Z19)</f>
        <v>1.03509393025196</v>
      </c>
      <c r="AA62" s="16" t="n">
        <f aca="false">STDEVA(AA11:AA19)</f>
        <v>1.06146649080935</v>
      </c>
      <c r="AB62" s="16" t="n">
        <f aca="false">STDEVA(AB11:AB19)</f>
        <v>1.22358535097112</v>
      </c>
      <c r="AC62" s="16" t="n">
        <f aca="false">STDEVA(AC11:AC19)</f>
        <v>1.23294137915979</v>
      </c>
      <c r="AD62" s="16" t="n">
        <f aca="false">STDEVA(AD11:AD19)</f>
        <v>1.34640055126416</v>
      </c>
      <c r="AE62" s="16" t="n">
        <f aca="false">STDEVA(AE11:AE19)</f>
        <v>1.34204239045485</v>
      </c>
      <c r="AF62" s="16" t="n">
        <f aca="false">STDEVA(AF11:AF19)</f>
        <v>1.33761707691119</v>
      </c>
      <c r="AG62" s="16" t="n">
        <f aca="false">STDEVA(AG11:AG19)</f>
        <v>1.47157606365118</v>
      </c>
      <c r="AH62" s="16" t="n">
        <f aca="false">STDEVA(AH11:AH19)</f>
        <v>1.47308727206202</v>
      </c>
      <c r="AI62" s="16" t="n">
        <f aca="false">STDEVA(AI11:AI19)</f>
        <v>1.60043830801996</v>
      </c>
      <c r="AJ62" s="16" t="n">
        <f aca="false">STDEVA(AJ11:AJ19)</f>
        <v>1.55627582531004</v>
      </c>
      <c r="AK62" s="16" t="n">
        <f aca="false">STDEVA(AK11:AK19)</f>
        <v>1.55083937845858</v>
      </c>
      <c r="AL62" s="16" t="n">
        <f aca="false">STDEVA(AL11:AL19)</f>
        <v>1.66177699399702</v>
      </c>
      <c r="AM62" s="16" t="n">
        <f aca="false">STDEVA(AM11:AM19)</f>
        <v>1.7319144833905</v>
      </c>
      <c r="AN62" s="16" t="n">
        <f aca="false">STDEVA(AN11:AN19)</f>
        <v>1.68098763958705</v>
      </c>
      <c r="AO62" s="16" t="n">
        <f aca="false">STDEVA(AO11:AO19)</f>
        <v>1.75982559110587</v>
      </c>
      <c r="AP62" s="16" t="n">
        <f aca="false">STDEVA(AP11:AP19)</f>
        <v>1.73904507640768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SPL14_g_1</v>
      </c>
      <c r="B82" s="16" t="n">
        <f aca="false">SLOPE(H11:L11,H28:L28)</f>
        <v>15.5444048039695</v>
      </c>
      <c r="C82" s="16" t="n">
        <f aca="false">RSQ(H11:L11,H28:L28)</f>
        <v>0.964996568867671</v>
      </c>
    </row>
    <row r="83" customFormat="false" ht="15" hidden="false" customHeight="false" outlineLevel="0" collapsed="false">
      <c r="A83" s="16" t="str">
        <f aca="false">A3</f>
        <v>SPL14_g_1</v>
      </c>
      <c r="B83" s="16" t="n">
        <f aca="false">SLOPE(H12:L12,H29:L29)</f>
        <v>16.3445074889104</v>
      </c>
      <c r="C83" s="16" t="n">
        <f aca="false">RSQ(H12:L12,H29:L29)</f>
        <v>0.929988513786285</v>
      </c>
    </row>
    <row r="84" customFormat="false" ht="15" hidden="false" customHeight="false" outlineLevel="0" collapsed="false">
      <c r="A84" s="16" t="str">
        <f aca="false">A4</f>
        <v>SPL14_g_1</v>
      </c>
      <c r="B84" s="16" t="n">
        <f aca="false">SLOPE(H13:L13,H30:L30)</f>
        <v>15.075207085582</v>
      </c>
      <c r="C84" s="16" t="n">
        <f aca="false">RSQ(H13:L13,H30:L30)</f>
        <v>0.924812818267599</v>
      </c>
    </row>
    <row r="85" customFormat="false" ht="15" hidden="false" customHeight="false" outlineLevel="0" collapsed="false">
      <c r="A85" s="16" t="str">
        <f aca="false">A5</f>
        <v>SPL14_g_2</v>
      </c>
      <c r="B85" s="16" t="n">
        <f aca="false">SLOPE(H14:L14,H31:L31)</f>
        <v>15.6763193955637</v>
      </c>
      <c r="C85" s="16" t="n">
        <f aca="false">RSQ(H14:L14,H31:L31)</f>
        <v>0.912807377235199</v>
      </c>
    </row>
    <row r="86" customFormat="false" ht="15" hidden="false" customHeight="false" outlineLevel="0" collapsed="false">
      <c r="A86" s="16" t="str">
        <f aca="false">A6</f>
        <v>SPL14_g_2</v>
      </c>
      <c r="B86" s="16" t="n">
        <f aca="false">SLOPE(H15:L15,H32:L32)</f>
        <v>16.3639752096169</v>
      </c>
      <c r="C86" s="16" t="n">
        <f aca="false">RSQ(H15:L15,H32:L32)</f>
        <v>0.928362566851862</v>
      </c>
    </row>
    <row r="87" customFormat="false" ht="15" hidden="false" customHeight="false" outlineLevel="0" collapsed="false">
      <c r="A87" s="16" t="str">
        <f aca="false">A7</f>
        <v>SPL14_g_2</v>
      </c>
      <c r="B87" s="16" t="n">
        <f aca="false">SLOPE(H16:L16,H33:L33)</f>
        <v>15.1801665332298</v>
      </c>
      <c r="C87" s="16" t="n">
        <f aca="false">RSQ(H16:L16,H33:L33)</f>
        <v>0.942767029102122</v>
      </c>
    </row>
    <row r="88" customFormat="false" ht="15" hidden="false" customHeight="false" outlineLevel="0" collapsed="false">
      <c r="A88" s="16" t="str">
        <f aca="false">A8</f>
        <v>SPL14_g_3</v>
      </c>
      <c r="B88" s="16" t="n">
        <f aca="false">SLOPE(H17:L17,H34:L34)</f>
        <v>11.5513314042149</v>
      </c>
      <c r="C88" s="16" t="n">
        <f aca="false">RSQ(H17:L17,H34:L34)</f>
        <v>0.982362268159098</v>
      </c>
    </row>
    <row r="89" customFormat="false" ht="15" hidden="false" customHeight="false" outlineLevel="0" collapsed="false">
      <c r="A89" s="16" t="str">
        <f aca="false">A9</f>
        <v>SPL14_g_3</v>
      </c>
      <c r="B89" s="16" t="n">
        <f aca="false">SLOPE(H18:L18,H35:L35)</f>
        <v>11.6597431632703</v>
      </c>
      <c r="C89" s="16" t="n">
        <f aca="false">RSQ(H18:L18,H35:L35)</f>
        <v>0.985699356463553</v>
      </c>
    </row>
    <row r="90" customFormat="false" ht="15" hidden="false" customHeight="false" outlineLevel="0" collapsed="false">
      <c r="A90" s="16" t="str">
        <f aca="false">A10</f>
        <v>SPL14_g_3</v>
      </c>
      <c r="B90" s="16" t="n">
        <f aca="false">SLOPE(H19:L19,H36:L36)</f>
        <v>12.9575934098973</v>
      </c>
      <c r="C90" s="16" t="n">
        <f aca="false">RSQ(H19:L19,H36:L36)</f>
        <v>0.992299069943771</v>
      </c>
    </row>
    <row r="93" customFormat="false" ht="15" hidden="false" customHeight="false" outlineLevel="0" collapsed="false">
      <c r="A93" s="17"/>
      <c r="B93" s="16" t="n">
        <f aca="false">AVERAGE(B82:B90)</f>
        <v>14.4836942771394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1.91320870738289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22" activeCellId="1" sqref="B82:B90 M22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319</v>
      </c>
      <c r="B2" s="16" t="s">
        <v>195</v>
      </c>
      <c r="C2" s="16" t="n">
        <v>2.77</v>
      </c>
      <c r="D2" s="16" t="n">
        <v>2.31</v>
      </c>
      <c r="E2" s="16" t="n">
        <v>-3.13</v>
      </c>
      <c r="F2" s="16" t="n">
        <v>-4.37</v>
      </c>
      <c r="G2" s="16" t="n">
        <v>-4.3</v>
      </c>
      <c r="H2" s="16" t="n">
        <v>-3.96</v>
      </c>
      <c r="I2" s="16" t="n">
        <v>-3.39</v>
      </c>
      <c r="J2" s="16" t="n">
        <v>-1.85</v>
      </c>
      <c r="K2" s="16" t="n">
        <v>1.44</v>
      </c>
      <c r="L2" s="16" t="n">
        <v>8.66</v>
      </c>
      <c r="M2" s="16" t="n">
        <v>20.57</v>
      </c>
      <c r="N2" s="16" t="n">
        <v>28.74</v>
      </c>
      <c r="O2" s="16" t="n">
        <v>42.4</v>
      </c>
      <c r="P2" s="16" t="n">
        <v>50.92</v>
      </c>
      <c r="Q2" s="16" t="n">
        <v>56.26</v>
      </c>
      <c r="R2" s="16" t="n">
        <v>64.88</v>
      </c>
      <c r="S2" s="16" t="n">
        <v>72.55</v>
      </c>
      <c r="T2" s="16" t="n">
        <v>77.51</v>
      </c>
      <c r="U2" s="16" t="n">
        <v>84.91</v>
      </c>
      <c r="V2" s="16" t="n">
        <v>91.11</v>
      </c>
      <c r="W2" s="16" t="n">
        <v>94.28</v>
      </c>
      <c r="X2" s="16" t="n">
        <v>98.22</v>
      </c>
      <c r="Y2" s="16" t="n">
        <v>100.35</v>
      </c>
      <c r="Z2" s="16" t="n">
        <v>100.54</v>
      </c>
      <c r="AA2" s="16" t="n">
        <v>103.38</v>
      </c>
      <c r="AB2" s="16" t="n">
        <v>104.98</v>
      </c>
      <c r="AC2" s="16" t="n">
        <v>106.11</v>
      </c>
      <c r="AD2" s="16" t="n">
        <v>106.78</v>
      </c>
      <c r="AE2" s="16" t="n">
        <v>109.23</v>
      </c>
      <c r="AF2" s="16" t="n">
        <v>110.22</v>
      </c>
      <c r="AG2" s="16" t="n">
        <v>111.05</v>
      </c>
      <c r="AH2" s="16" t="n">
        <v>111.05</v>
      </c>
      <c r="AI2" s="16" t="n">
        <v>112.77</v>
      </c>
      <c r="AJ2" s="16" t="n">
        <v>112.96</v>
      </c>
      <c r="AK2" s="16" t="n">
        <v>114.71</v>
      </c>
      <c r="AL2" s="13" t="n">
        <v>114.6</v>
      </c>
      <c r="AM2" s="13" t="n">
        <v>115.36</v>
      </c>
      <c r="AN2" s="13" t="n">
        <v>115.19</v>
      </c>
      <c r="AO2" s="13" t="n">
        <v>118.31</v>
      </c>
      <c r="AP2" s="13" t="n">
        <v>116.8</v>
      </c>
      <c r="AQ2" s="13" t="n">
        <v>118.98</v>
      </c>
      <c r="AR2" s="13" t="n">
        <v>119.87</v>
      </c>
      <c r="AS2" s="13" t="n">
        <v>120.97</v>
      </c>
      <c r="AT2" s="13" t="n">
        <v>120.95</v>
      </c>
      <c r="AU2" s="13" t="n">
        <v>121.13</v>
      </c>
      <c r="AV2" s="13" t="n">
        <v>122.63</v>
      </c>
      <c r="AW2" s="13" t="n">
        <v>123.47</v>
      </c>
      <c r="AX2" s="13" t="n">
        <v>123.49</v>
      </c>
      <c r="AY2" s="13" t="n">
        <v>123.32</v>
      </c>
    </row>
    <row r="3" customFormat="false" ht="15" hidden="false" customHeight="false" outlineLevel="0" collapsed="false">
      <c r="A3" s="10" t="s">
        <v>319</v>
      </c>
      <c r="B3" s="16" t="s">
        <v>195</v>
      </c>
      <c r="C3" s="16" t="n">
        <v>-4.64</v>
      </c>
      <c r="D3" s="16" t="n">
        <v>-2.65</v>
      </c>
      <c r="E3" s="16" t="n">
        <v>-4.48</v>
      </c>
      <c r="F3" s="16" t="n">
        <v>-5.14</v>
      </c>
      <c r="G3" s="16" t="n">
        <v>-6.03</v>
      </c>
      <c r="H3" s="16" t="n">
        <v>-6.33</v>
      </c>
      <c r="I3" s="16" t="n">
        <v>-4.76</v>
      </c>
      <c r="J3" s="16" t="n">
        <v>-1.72</v>
      </c>
      <c r="K3" s="16" t="n">
        <v>2.37</v>
      </c>
      <c r="L3" s="16" t="n">
        <v>9.45</v>
      </c>
      <c r="M3" s="16" t="n">
        <v>19.6</v>
      </c>
      <c r="N3" s="16" t="n">
        <v>31.82</v>
      </c>
      <c r="O3" s="16" t="n">
        <v>46.02</v>
      </c>
      <c r="P3" s="16" t="n">
        <v>58.03</v>
      </c>
      <c r="Q3" s="16" t="n">
        <v>66.91</v>
      </c>
      <c r="R3" s="16" t="n">
        <v>80.23</v>
      </c>
      <c r="S3" s="16" t="n">
        <v>90.13</v>
      </c>
      <c r="T3" s="16" t="n">
        <v>98.61</v>
      </c>
      <c r="U3" s="16" t="n">
        <v>105.3</v>
      </c>
      <c r="V3" s="16" t="n">
        <v>108.52</v>
      </c>
      <c r="W3" s="16" t="n">
        <v>113.7</v>
      </c>
      <c r="X3" s="16" t="n">
        <v>118.96</v>
      </c>
      <c r="Y3" s="16" t="n">
        <v>121.93</v>
      </c>
      <c r="Z3" s="16" t="n">
        <v>121.97</v>
      </c>
      <c r="AA3" s="16" t="n">
        <v>126.6</v>
      </c>
      <c r="AB3" s="16" t="n">
        <v>128.4</v>
      </c>
      <c r="AC3" s="16" t="n">
        <v>130.71</v>
      </c>
      <c r="AD3" s="16" t="n">
        <v>133.21</v>
      </c>
      <c r="AE3" s="16" t="n">
        <v>135.89</v>
      </c>
      <c r="AF3" s="16" t="n">
        <v>138.03</v>
      </c>
      <c r="AG3" s="16" t="n">
        <v>139.3</v>
      </c>
      <c r="AH3" s="16" t="n">
        <v>138.91</v>
      </c>
      <c r="AI3" s="16" t="n">
        <v>141.22</v>
      </c>
      <c r="AJ3" s="16" t="n">
        <v>140.89</v>
      </c>
      <c r="AK3" s="16" t="n">
        <v>143.48</v>
      </c>
      <c r="AL3" s="13" t="n">
        <v>143.89</v>
      </c>
      <c r="AM3" s="13" t="n">
        <v>144.59</v>
      </c>
      <c r="AN3" s="13" t="n">
        <v>145.81</v>
      </c>
      <c r="AO3" s="13" t="n">
        <v>148.41</v>
      </c>
      <c r="AP3" s="13" t="n">
        <v>147.91</v>
      </c>
      <c r="AQ3" s="13" t="n">
        <v>149.78</v>
      </c>
      <c r="AR3" s="13" t="n">
        <v>151.88</v>
      </c>
      <c r="AS3" s="13" t="n">
        <v>153.12</v>
      </c>
      <c r="AT3" s="13" t="n">
        <v>154.28</v>
      </c>
      <c r="AU3" s="13" t="n">
        <v>153.93</v>
      </c>
      <c r="AV3" s="13" t="n">
        <v>156.3</v>
      </c>
      <c r="AW3" s="13" t="n">
        <v>157.12</v>
      </c>
      <c r="AX3" s="13" t="n">
        <v>157.76</v>
      </c>
      <c r="AY3" s="13" t="n">
        <v>159.09</v>
      </c>
    </row>
    <row r="4" customFormat="false" ht="15" hidden="false" customHeight="false" outlineLevel="0" collapsed="false">
      <c r="A4" s="10" t="s">
        <v>319</v>
      </c>
      <c r="B4" s="16" t="s">
        <v>195</v>
      </c>
      <c r="C4" s="16" t="n">
        <v>-4.92</v>
      </c>
      <c r="D4" s="16" t="n">
        <v>4.18</v>
      </c>
      <c r="E4" s="16" t="n">
        <v>2.62</v>
      </c>
      <c r="F4" s="16" t="n">
        <v>0.04</v>
      </c>
      <c r="G4" s="16" t="n">
        <v>-1.89</v>
      </c>
      <c r="H4" s="16" t="n">
        <v>-3.16</v>
      </c>
      <c r="I4" s="16" t="n">
        <v>-4.22</v>
      </c>
      <c r="J4" s="16" t="n">
        <v>-1.7</v>
      </c>
      <c r="K4" s="16" t="n">
        <v>3.12</v>
      </c>
      <c r="L4" s="16" t="n">
        <v>9.09</v>
      </c>
      <c r="M4" s="16" t="n">
        <v>20.97</v>
      </c>
      <c r="N4" s="16" t="n">
        <v>30.55</v>
      </c>
      <c r="O4" s="16" t="n">
        <v>43.84</v>
      </c>
      <c r="P4" s="16" t="n">
        <v>47.34</v>
      </c>
      <c r="Q4" s="16" t="n">
        <v>60.52</v>
      </c>
      <c r="R4" s="16" t="n">
        <v>71.99</v>
      </c>
      <c r="S4" s="16" t="n">
        <v>81.97</v>
      </c>
      <c r="T4" s="16" t="n">
        <v>87.92</v>
      </c>
      <c r="U4" s="16" t="n">
        <v>96.2</v>
      </c>
      <c r="V4" s="16" t="n">
        <v>98.22</v>
      </c>
      <c r="W4" s="16" t="n">
        <v>99.68</v>
      </c>
      <c r="X4" s="16" t="n">
        <v>103.01</v>
      </c>
      <c r="Y4" s="16" t="n">
        <v>106.61</v>
      </c>
      <c r="Z4" s="16" t="n">
        <v>107.79</v>
      </c>
      <c r="AA4" s="16" t="n">
        <v>112.85</v>
      </c>
      <c r="AB4" s="16" t="n">
        <v>112.97</v>
      </c>
      <c r="AC4" s="16" t="n">
        <v>115.46</v>
      </c>
      <c r="AD4" s="16" t="n">
        <v>117.71</v>
      </c>
      <c r="AE4" s="16" t="n">
        <v>119.91</v>
      </c>
      <c r="AF4" s="16" t="n">
        <v>121.83</v>
      </c>
      <c r="AG4" s="16" t="n">
        <v>123.15</v>
      </c>
      <c r="AH4" s="16" t="n">
        <v>123.35</v>
      </c>
      <c r="AI4" s="16" t="n">
        <v>126.18</v>
      </c>
      <c r="AJ4" s="16" t="n">
        <v>126.23</v>
      </c>
      <c r="AK4" s="16" t="n">
        <v>128</v>
      </c>
      <c r="AL4" s="13" t="n">
        <v>129.16</v>
      </c>
      <c r="AM4" s="13" t="n">
        <v>129.49</v>
      </c>
      <c r="AN4" s="13" t="n">
        <v>129.69</v>
      </c>
      <c r="AO4" s="13" t="n">
        <v>132.77</v>
      </c>
      <c r="AP4" s="13" t="n">
        <v>132.38</v>
      </c>
      <c r="AQ4" s="13" t="n">
        <v>133.75</v>
      </c>
      <c r="AR4" s="13" t="n">
        <v>136.27</v>
      </c>
      <c r="AS4" s="13" t="n">
        <v>137.49</v>
      </c>
      <c r="AT4" s="13" t="n">
        <v>138.72</v>
      </c>
      <c r="AU4" s="13" t="n">
        <v>138</v>
      </c>
      <c r="AV4" s="13" t="n">
        <v>140.68</v>
      </c>
      <c r="AW4" s="13" t="n">
        <v>141.91</v>
      </c>
      <c r="AX4" s="13" t="n">
        <v>141.93</v>
      </c>
      <c r="AY4" s="13" t="n">
        <v>142.98</v>
      </c>
    </row>
    <row r="5" customFormat="false" ht="15" hidden="false" customHeight="false" outlineLevel="0" collapsed="false">
      <c r="A5" s="10" t="s">
        <v>320</v>
      </c>
      <c r="B5" s="16" t="s">
        <v>195</v>
      </c>
      <c r="C5" s="16" t="n">
        <v>-0.51</v>
      </c>
      <c r="D5" s="16" t="n">
        <v>-1.33</v>
      </c>
      <c r="E5" s="16" t="n">
        <v>-5.83</v>
      </c>
      <c r="F5" s="16" t="n">
        <v>-5.42</v>
      </c>
      <c r="G5" s="16" t="n">
        <v>-5.17</v>
      </c>
      <c r="H5" s="16" t="n">
        <v>-4.75</v>
      </c>
      <c r="I5" s="16" t="n">
        <v>-3.6</v>
      </c>
      <c r="J5" s="16" t="n">
        <v>-1.17</v>
      </c>
      <c r="K5" s="16" t="n">
        <v>4.25</v>
      </c>
      <c r="L5" s="16" t="n">
        <v>11.49</v>
      </c>
      <c r="M5" s="16" t="n">
        <v>22.38</v>
      </c>
      <c r="N5" s="16" t="n">
        <v>32.18</v>
      </c>
      <c r="O5" s="16" t="n">
        <v>44.97</v>
      </c>
      <c r="P5" s="16" t="n">
        <v>52.35</v>
      </c>
      <c r="Q5" s="16" t="n">
        <v>64.18</v>
      </c>
      <c r="R5" s="16" t="n">
        <v>73.48</v>
      </c>
      <c r="S5" s="16" t="n">
        <v>81.79</v>
      </c>
      <c r="T5" s="16" t="n">
        <v>90.16</v>
      </c>
      <c r="U5" s="16" t="n">
        <v>93.24</v>
      </c>
      <c r="V5" s="16" t="n">
        <v>97.91</v>
      </c>
      <c r="W5" s="16" t="n">
        <v>99.65</v>
      </c>
      <c r="X5" s="16" t="n">
        <v>101.87</v>
      </c>
      <c r="Y5" s="16" t="n">
        <v>102.69</v>
      </c>
      <c r="Z5" s="16" t="n">
        <v>103.77</v>
      </c>
      <c r="AA5" s="16" t="n">
        <v>107.35</v>
      </c>
      <c r="AB5" s="16" t="n">
        <v>107.81</v>
      </c>
      <c r="AC5" s="16" t="n">
        <v>110.58</v>
      </c>
      <c r="AD5" s="16" t="n">
        <v>110.06</v>
      </c>
      <c r="AE5" s="16" t="n">
        <v>111.39</v>
      </c>
      <c r="AF5" s="16" t="n">
        <v>112.27</v>
      </c>
      <c r="AG5" s="16" t="n">
        <v>113.98</v>
      </c>
      <c r="AH5" s="16" t="n">
        <v>113.36</v>
      </c>
      <c r="AI5" s="16" t="n">
        <v>115.24</v>
      </c>
      <c r="AJ5" s="16" t="n">
        <v>115.5</v>
      </c>
      <c r="AK5" s="16" t="n">
        <v>117.29</v>
      </c>
      <c r="AL5" s="13" t="n">
        <v>116.66</v>
      </c>
      <c r="AM5" s="13" t="n">
        <v>118.46</v>
      </c>
      <c r="AN5" s="13" t="n">
        <v>118.58</v>
      </c>
      <c r="AO5" s="13" t="n">
        <v>120.43</v>
      </c>
      <c r="AP5" s="13" t="n">
        <v>121.56</v>
      </c>
      <c r="AQ5" s="13" t="n">
        <v>121.3</v>
      </c>
      <c r="AR5" s="13" t="n">
        <v>120.81</v>
      </c>
      <c r="AS5" s="13" t="n">
        <v>121.75</v>
      </c>
      <c r="AT5" s="13" t="n">
        <v>121.91</v>
      </c>
      <c r="AU5" s="13" t="n">
        <v>122.35</v>
      </c>
      <c r="AV5" s="13" t="n">
        <v>123.15</v>
      </c>
      <c r="AW5" s="13" t="n">
        <v>123.47</v>
      </c>
      <c r="AX5" s="13" t="n">
        <v>125.27</v>
      </c>
      <c r="AY5" s="13" t="n">
        <v>125</v>
      </c>
    </row>
    <row r="6" customFormat="false" ht="15" hidden="false" customHeight="false" outlineLevel="0" collapsed="false">
      <c r="A6" s="10" t="s">
        <v>320</v>
      </c>
      <c r="B6" s="16" t="s">
        <v>195</v>
      </c>
      <c r="C6" s="16" t="n">
        <v>1.88</v>
      </c>
      <c r="D6" s="16" t="n">
        <v>-0.44</v>
      </c>
      <c r="E6" s="16" t="n">
        <v>-4.95</v>
      </c>
      <c r="F6" s="16" t="n">
        <v>-4.45</v>
      </c>
      <c r="G6" s="16" t="n">
        <v>-4.1</v>
      </c>
      <c r="H6" s="16" t="n">
        <v>-3.62</v>
      </c>
      <c r="I6" s="16" t="n">
        <v>-2.31</v>
      </c>
      <c r="J6" s="16" t="n">
        <v>0.56</v>
      </c>
      <c r="K6" s="16" t="n">
        <v>5.9</v>
      </c>
      <c r="L6" s="16" t="n">
        <v>14</v>
      </c>
      <c r="M6" s="16" t="n">
        <v>26.64</v>
      </c>
      <c r="N6" s="16" t="n">
        <v>35.88</v>
      </c>
      <c r="O6" s="16" t="n">
        <v>48.45</v>
      </c>
      <c r="P6" s="16" t="n">
        <v>54.91</v>
      </c>
      <c r="Q6" s="16" t="n">
        <v>66.93</v>
      </c>
      <c r="R6" s="16" t="n">
        <v>75.68</v>
      </c>
      <c r="S6" s="16" t="n">
        <v>83.82</v>
      </c>
      <c r="T6" s="16" t="n">
        <v>92.64</v>
      </c>
      <c r="U6" s="16" t="n">
        <v>95.93</v>
      </c>
      <c r="V6" s="16" t="n">
        <v>100.18</v>
      </c>
      <c r="W6" s="16" t="n">
        <v>102.12</v>
      </c>
      <c r="X6" s="16" t="n">
        <v>104.44</v>
      </c>
      <c r="Y6" s="16" t="n">
        <v>104.86</v>
      </c>
      <c r="Z6" s="16" t="n">
        <v>105.78</v>
      </c>
      <c r="AA6" s="16" t="n">
        <v>108.08</v>
      </c>
      <c r="AB6" s="16" t="n">
        <v>107.73</v>
      </c>
      <c r="AC6" s="16" t="n">
        <v>109.47</v>
      </c>
      <c r="AD6" s="16" t="n">
        <v>108.9</v>
      </c>
      <c r="AE6" s="16" t="n">
        <v>109.52</v>
      </c>
      <c r="AF6" s="16" t="n">
        <v>110.67</v>
      </c>
      <c r="AG6" s="16" t="n">
        <v>112.88</v>
      </c>
      <c r="AH6" s="16" t="n">
        <v>112.1</v>
      </c>
      <c r="AI6" s="16" t="n">
        <v>113.24</v>
      </c>
      <c r="AJ6" s="16" t="n">
        <v>114.51</v>
      </c>
      <c r="AK6" s="16" t="n">
        <v>116.03</v>
      </c>
      <c r="AL6" s="13" t="n">
        <v>115.43</v>
      </c>
      <c r="AM6" s="13" t="n">
        <v>116.68</v>
      </c>
      <c r="AN6" s="13" t="n">
        <v>117.52</v>
      </c>
      <c r="AO6" s="13" t="n">
        <v>119.4</v>
      </c>
      <c r="AP6" s="13" t="n">
        <v>119.62</v>
      </c>
      <c r="AQ6" s="13" t="n">
        <v>119.65</v>
      </c>
      <c r="AR6" s="13" t="n">
        <v>119.46</v>
      </c>
      <c r="AS6" s="13" t="n">
        <v>120.06</v>
      </c>
      <c r="AT6" s="13" t="n">
        <v>119.95</v>
      </c>
      <c r="AU6" s="13" t="n">
        <v>120.17</v>
      </c>
      <c r="AV6" s="13" t="n">
        <v>121.51</v>
      </c>
      <c r="AW6" s="13" t="n">
        <v>122.06</v>
      </c>
      <c r="AX6" s="13" t="n">
        <v>123.77</v>
      </c>
      <c r="AY6" s="13" t="n">
        <v>123.18</v>
      </c>
    </row>
    <row r="7" customFormat="false" ht="15" hidden="false" customHeight="false" outlineLevel="0" collapsed="false">
      <c r="A7" s="10" t="s">
        <v>320</v>
      </c>
      <c r="B7" s="16" t="s">
        <v>195</v>
      </c>
      <c r="C7" s="16" t="n">
        <v>6.34</v>
      </c>
      <c r="D7" s="16" t="n">
        <v>-0.06</v>
      </c>
      <c r="E7" s="16" t="n">
        <v>-3.28</v>
      </c>
      <c r="F7" s="16" t="n">
        <v>-3.77</v>
      </c>
      <c r="G7" s="16" t="n">
        <v>-3.98</v>
      </c>
      <c r="H7" s="16" t="n">
        <v>-3.87</v>
      </c>
      <c r="I7" s="16" t="n">
        <v>-3.11</v>
      </c>
      <c r="J7" s="16" t="n">
        <v>-0.64</v>
      </c>
      <c r="K7" s="16" t="n">
        <v>5.1</v>
      </c>
      <c r="L7" s="16" t="n">
        <v>13.08</v>
      </c>
      <c r="M7" s="16" t="n">
        <v>23.32</v>
      </c>
      <c r="N7" s="16" t="n">
        <v>34.73</v>
      </c>
      <c r="O7" s="16" t="n">
        <v>44.4</v>
      </c>
      <c r="P7" s="16" t="n">
        <v>52.39</v>
      </c>
      <c r="Q7" s="16" t="n">
        <v>66.98</v>
      </c>
      <c r="R7" s="16" t="n">
        <v>74.46</v>
      </c>
      <c r="S7" s="16" t="n">
        <v>82.11</v>
      </c>
      <c r="T7" s="16" t="n">
        <v>88.61</v>
      </c>
      <c r="U7" s="16" t="n">
        <v>91.55</v>
      </c>
      <c r="V7" s="16" t="n">
        <v>93.01</v>
      </c>
      <c r="W7" s="16" t="n">
        <v>95.82</v>
      </c>
      <c r="X7" s="16" t="n">
        <v>97.16</v>
      </c>
      <c r="Y7" s="16" t="n">
        <v>96.72</v>
      </c>
      <c r="Z7" s="16" t="n">
        <v>98.74</v>
      </c>
      <c r="AA7" s="16" t="n">
        <v>100.23</v>
      </c>
      <c r="AB7" s="16" t="n">
        <v>101.32</v>
      </c>
      <c r="AC7" s="16" t="n">
        <v>103.39</v>
      </c>
      <c r="AD7" s="16" t="n">
        <v>103.63</v>
      </c>
      <c r="AE7" s="16" t="n">
        <v>104.38</v>
      </c>
      <c r="AF7" s="16" t="n">
        <v>106.41</v>
      </c>
      <c r="AG7" s="16" t="n">
        <v>107.82</v>
      </c>
      <c r="AH7" s="16" t="n">
        <v>107.5</v>
      </c>
      <c r="AI7" s="16" t="n">
        <v>108.55</v>
      </c>
      <c r="AJ7" s="16" t="n">
        <v>110.99</v>
      </c>
      <c r="AK7" s="16" t="n">
        <v>111.47</v>
      </c>
      <c r="AL7" s="13" t="n">
        <v>111.38</v>
      </c>
      <c r="AM7" s="13" t="n">
        <v>113.21</v>
      </c>
      <c r="AN7" s="13" t="n">
        <v>113.75</v>
      </c>
      <c r="AO7" s="13" t="n">
        <v>116.36</v>
      </c>
      <c r="AP7" s="13" t="n">
        <v>116.71</v>
      </c>
      <c r="AQ7" s="13" t="n">
        <v>116.76</v>
      </c>
      <c r="AR7" s="13" t="n">
        <v>116.62</v>
      </c>
      <c r="AS7" s="13" t="n">
        <v>116.92</v>
      </c>
      <c r="AT7" s="13" t="n">
        <v>117.54</v>
      </c>
      <c r="AU7" s="13" t="n">
        <v>118.14</v>
      </c>
      <c r="AV7" s="13" t="n">
        <v>119.13</v>
      </c>
      <c r="AW7" s="13" t="n">
        <v>120.3</v>
      </c>
      <c r="AX7" s="13" t="n">
        <v>121.09</v>
      </c>
      <c r="AY7" s="13" t="n">
        <v>121.43</v>
      </c>
    </row>
    <row r="8" customFormat="false" ht="15" hidden="false" customHeight="false" outlineLevel="0" collapsed="false">
      <c r="A8" s="10" t="s">
        <v>321</v>
      </c>
      <c r="B8" s="16" t="s">
        <v>195</v>
      </c>
      <c r="C8" s="16" t="n">
        <v>3.99</v>
      </c>
      <c r="D8" s="16" t="n">
        <v>-6.37</v>
      </c>
      <c r="E8" s="16" t="n">
        <v>-6.58</v>
      </c>
      <c r="F8" s="16" t="n">
        <v>-6.33</v>
      </c>
      <c r="G8" s="16" t="n">
        <v>-5.54</v>
      </c>
      <c r="H8" s="16" t="n">
        <v>-4.45</v>
      </c>
      <c r="I8" s="16" t="n">
        <v>-2.96</v>
      </c>
      <c r="J8" s="16" t="n">
        <v>0.47</v>
      </c>
      <c r="K8" s="16" t="n">
        <v>5.47</v>
      </c>
      <c r="L8" s="16" t="n">
        <v>14.71</v>
      </c>
      <c r="M8" s="16" t="n">
        <v>33.21</v>
      </c>
      <c r="N8" s="16" t="n">
        <v>38.82</v>
      </c>
      <c r="O8" s="16" t="n">
        <v>43.77</v>
      </c>
      <c r="P8" s="16" t="n">
        <v>55.2</v>
      </c>
      <c r="Q8" s="16" t="n">
        <v>65.6</v>
      </c>
      <c r="R8" s="16" t="n">
        <v>71.37</v>
      </c>
      <c r="S8" s="16" t="n">
        <v>79.68</v>
      </c>
      <c r="T8" s="16" t="n">
        <v>84.31</v>
      </c>
      <c r="U8" s="16" t="n">
        <v>91.24</v>
      </c>
      <c r="V8" s="16" t="n">
        <v>93.45</v>
      </c>
      <c r="W8" s="16" t="n">
        <v>96.41</v>
      </c>
      <c r="X8" s="16" t="n">
        <v>98.27</v>
      </c>
      <c r="Y8" s="16" t="n">
        <v>99.29</v>
      </c>
      <c r="Z8" s="16" t="n">
        <v>101.45</v>
      </c>
      <c r="AA8" s="16" t="n">
        <v>102.69</v>
      </c>
      <c r="AB8" s="16" t="n">
        <v>103.5</v>
      </c>
      <c r="AC8" s="16" t="n">
        <v>104.48</v>
      </c>
      <c r="AD8" s="16" t="n">
        <v>106.11</v>
      </c>
      <c r="AE8" s="16" t="n">
        <v>107.18</v>
      </c>
      <c r="AF8" s="16" t="n">
        <v>106.76</v>
      </c>
      <c r="AG8" s="16" t="n">
        <v>107.86</v>
      </c>
      <c r="AH8" s="16" t="n">
        <v>107.87</v>
      </c>
      <c r="AI8" s="16" t="n">
        <v>109.79</v>
      </c>
      <c r="AJ8" s="16" t="n">
        <v>110.12</v>
      </c>
      <c r="AK8" s="16" t="n">
        <v>110.31</v>
      </c>
      <c r="AL8" s="13" t="n">
        <v>110.77</v>
      </c>
      <c r="AM8" s="13" t="n">
        <v>111.5</v>
      </c>
      <c r="AN8" s="13" t="n">
        <v>112.42</v>
      </c>
      <c r="AO8" s="13" t="n">
        <v>114.5</v>
      </c>
      <c r="AP8" s="13" t="n">
        <v>114.45</v>
      </c>
      <c r="AQ8" s="13" t="n">
        <v>115.91</v>
      </c>
      <c r="AR8" s="13" t="n">
        <v>115.64</v>
      </c>
    </row>
    <row r="9" customFormat="false" ht="15" hidden="false" customHeight="false" outlineLevel="0" collapsed="false">
      <c r="A9" s="10" t="s">
        <v>321</v>
      </c>
      <c r="B9" s="16" t="s">
        <v>195</v>
      </c>
      <c r="C9" s="16" t="n">
        <v>3.48</v>
      </c>
      <c r="D9" s="16" t="n">
        <v>-6.22</v>
      </c>
      <c r="E9" s="16" t="n">
        <v>-6.14</v>
      </c>
      <c r="F9" s="16" t="n">
        <v>-5.56</v>
      </c>
      <c r="G9" s="16" t="n">
        <v>-4.59</v>
      </c>
      <c r="H9" s="16" t="n">
        <v>-3.7</v>
      </c>
      <c r="I9" s="16" t="n">
        <v>-1.91</v>
      </c>
      <c r="J9" s="16" t="n">
        <v>1.28</v>
      </c>
      <c r="K9" s="16" t="n">
        <v>6.74</v>
      </c>
      <c r="L9" s="16" t="n">
        <v>23.31</v>
      </c>
      <c r="M9" s="16" t="n">
        <v>34.46</v>
      </c>
      <c r="N9" s="16" t="n">
        <v>38.74</v>
      </c>
      <c r="O9" s="16" t="n">
        <v>44.97</v>
      </c>
      <c r="P9" s="16" t="n">
        <v>54.65</v>
      </c>
      <c r="Q9" s="16" t="n">
        <v>65</v>
      </c>
      <c r="R9" s="16" t="n">
        <v>72.78</v>
      </c>
      <c r="S9" s="16" t="n">
        <v>79.59</v>
      </c>
      <c r="T9" s="16" t="n">
        <v>86.57</v>
      </c>
      <c r="U9" s="16" t="n">
        <v>91.9</v>
      </c>
      <c r="V9" s="16" t="n">
        <v>94.96</v>
      </c>
      <c r="W9" s="16" t="n">
        <v>97.75</v>
      </c>
      <c r="X9" s="16" t="n">
        <v>99.48</v>
      </c>
      <c r="Y9" s="16" t="n">
        <v>101.09</v>
      </c>
      <c r="Z9" s="16" t="n">
        <v>103.9</v>
      </c>
      <c r="AA9" s="16" t="n">
        <v>105</v>
      </c>
      <c r="AB9" s="16" t="n">
        <v>105.33</v>
      </c>
      <c r="AC9" s="16" t="n">
        <v>107.01</v>
      </c>
      <c r="AD9" s="16" t="n">
        <v>108.44</v>
      </c>
      <c r="AE9" s="16" t="n">
        <v>109.57</v>
      </c>
      <c r="AF9" s="16" t="n">
        <v>109.11</v>
      </c>
      <c r="AG9" s="16" t="n">
        <v>110.17</v>
      </c>
      <c r="AH9" s="16" t="n">
        <v>110.8</v>
      </c>
      <c r="AI9" s="16" t="n">
        <v>112.31</v>
      </c>
      <c r="AJ9" s="16" t="n">
        <v>112.14</v>
      </c>
      <c r="AK9" s="16" t="n">
        <v>112.21</v>
      </c>
      <c r="AL9" s="13" t="n">
        <v>112.99</v>
      </c>
      <c r="AM9" s="13" t="n">
        <v>113.98</v>
      </c>
      <c r="AN9" s="13" t="n">
        <v>114.37</v>
      </c>
      <c r="AO9" s="13" t="n">
        <v>116.62</v>
      </c>
      <c r="AP9" s="13" t="n">
        <v>115.78</v>
      </c>
      <c r="AQ9" s="13" t="n">
        <v>117.85</v>
      </c>
      <c r="AR9" s="13" t="n">
        <v>117.98</v>
      </c>
    </row>
    <row r="10" customFormat="false" ht="15" hidden="false" customHeight="false" outlineLevel="0" collapsed="false">
      <c r="A10" s="10" t="s">
        <v>321</v>
      </c>
      <c r="B10" s="16" t="s">
        <v>195</v>
      </c>
      <c r="C10" s="16" t="n">
        <v>7.88</v>
      </c>
      <c r="D10" s="16" t="n">
        <v>-6.25</v>
      </c>
      <c r="E10" s="16" t="n">
        <v>-6.38</v>
      </c>
      <c r="F10" s="16" t="n">
        <v>-5.92</v>
      </c>
      <c r="G10" s="16" t="n">
        <v>-5.24</v>
      </c>
      <c r="H10" s="16" t="n">
        <v>-4.59</v>
      </c>
      <c r="I10" s="16" t="n">
        <v>-2.66</v>
      </c>
      <c r="J10" s="16" t="n">
        <v>0.95</v>
      </c>
      <c r="K10" s="16" t="n">
        <v>5.53</v>
      </c>
      <c r="L10" s="16" t="n">
        <v>13.61</v>
      </c>
      <c r="M10" s="16" t="n">
        <v>24.33</v>
      </c>
      <c r="N10" s="16" t="n">
        <v>34.24</v>
      </c>
      <c r="O10" s="16" t="n">
        <v>41.33</v>
      </c>
      <c r="P10" s="16" t="n">
        <v>50.64</v>
      </c>
      <c r="Q10" s="16" t="n">
        <v>61.35</v>
      </c>
      <c r="R10" s="16" t="n">
        <v>69.9</v>
      </c>
      <c r="S10" s="16" t="n">
        <v>75.45</v>
      </c>
      <c r="T10" s="16" t="n">
        <v>79.79</v>
      </c>
      <c r="U10" s="16" t="n">
        <v>83.76</v>
      </c>
      <c r="V10" s="16" t="n">
        <v>84.71</v>
      </c>
      <c r="W10" s="16" t="n">
        <v>86.68</v>
      </c>
      <c r="X10" s="16" t="n">
        <v>87.65</v>
      </c>
      <c r="Y10" s="16" t="n">
        <v>89.42</v>
      </c>
      <c r="Z10" s="16" t="n">
        <v>90.97</v>
      </c>
      <c r="AA10" s="16" t="n">
        <v>92.06</v>
      </c>
      <c r="AB10" s="16" t="n">
        <v>92.39</v>
      </c>
      <c r="AC10" s="16" t="n">
        <v>94.35</v>
      </c>
      <c r="AD10" s="16" t="n">
        <v>96.27</v>
      </c>
      <c r="AE10" s="16" t="n">
        <v>97.62</v>
      </c>
      <c r="AF10" s="16" t="n">
        <v>97.45</v>
      </c>
      <c r="AG10" s="16" t="n">
        <v>98.25</v>
      </c>
      <c r="AH10" s="16" t="n">
        <v>98.71</v>
      </c>
      <c r="AI10" s="16" t="n">
        <v>100.25</v>
      </c>
      <c r="AJ10" s="16" t="n">
        <v>100.85</v>
      </c>
      <c r="AK10" s="16" t="n">
        <v>101.39</v>
      </c>
      <c r="AL10" s="13" t="n">
        <v>102.38</v>
      </c>
      <c r="AM10" s="13" t="n">
        <v>102.64</v>
      </c>
      <c r="AN10" s="13" t="n">
        <v>102.73</v>
      </c>
      <c r="AO10" s="13" t="n">
        <v>104.31</v>
      </c>
      <c r="AP10" s="13" t="n">
        <v>103.25</v>
      </c>
      <c r="AQ10" s="13" t="n">
        <v>104.35</v>
      </c>
      <c r="AR10" s="13" t="n">
        <v>104.53</v>
      </c>
    </row>
    <row r="11" customFormat="false" ht="15.75" hidden="false" customHeight="true" outlineLevel="0" collapsed="false">
      <c r="A11" s="10" t="s">
        <v>319</v>
      </c>
      <c r="B11" s="16" t="s">
        <v>275</v>
      </c>
      <c r="C11" s="16" t="n">
        <v>2.26</v>
      </c>
      <c r="D11" s="16" t="n">
        <v>2.14</v>
      </c>
      <c r="E11" s="16" t="n">
        <v>2.38</v>
      </c>
      <c r="F11" s="16" t="n">
        <v>2.84</v>
      </c>
      <c r="G11" s="16" t="n">
        <v>3.7</v>
      </c>
      <c r="H11" s="16" t="n">
        <v>4.89</v>
      </c>
      <c r="I11" s="16" t="n">
        <v>6.48</v>
      </c>
      <c r="J11" s="16" t="n">
        <v>8.43</v>
      </c>
      <c r="K11" s="16" t="n">
        <v>11.05</v>
      </c>
      <c r="L11" s="16" t="n">
        <v>14.66</v>
      </c>
      <c r="M11" s="16" t="n">
        <v>19.27</v>
      </c>
      <c r="N11" s="16" t="n">
        <v>25.08</v>
      </c>
      <c r="O11" s="16" t="n">
        <v>32.92</v>
      </c>
      <c r="P11" s="16" t="n">
        <v>42.67</v>
      </c>
      <c r="Q11" s="16" t="n">
        <v>50.72</v>
      </c>
      <c r="R11" s="16" t="n">
        <v>56.12</v>
      </c>
      <c r="S11" s="16" t="n">
        <v>59.36</v>
      </c>
      <c r="T11" s="16" t="n">
        <v>62.08</v>
      </c>
      <c r="U11" s="16" t="n">
        <v>62.33</v>
      </c>
      <c r="V11" s="16" t="n">
        <v>63.06</v>
      </c>
      <c r="W11" s="16" t="n">
        <v>63.12</v>
      </c>
      <c r="X11" s="16" t="n">
        <v>63.07</v>
      </c>
      <c r="Y11" s="16" t="n">
        <v>62.76</v>
      </c>
      <c r="Z11" s="16" t="n">
        <v>62.26</v>
      </c>
      <c r="AA11" s="16" t="n">
        <v>62.26</v>
      </c>
      <c r="AB11" s="16" t="n">
        <v>62.06</v>
      </c>
      <c r="AC11" s="16" t="n">
        <v>61.81</v>
      </c>
      <c r="AD11" s="16" t="n">
        <v>61.66</v>
      </c>
      <c r="AE11" s="16" t="n">
        <v>61.45</v>
      </c>
      <c r="AF11" s="16" t="n">
        <v>61.41</v>
      </c>
      <c r="AG11" s="16" t="n">
        <v>61.33</v>
      </c>
      <c r="AH11" s="16" t="n">
        <v>61.11</v>
      </c>
      <c r="AI11" s="16" t="n">
        <v>61.16</v>
      </c>
      <c r="AJ11" s="16" t="n">
        <v>61.18</v>
      </c>
      <c r="AK11" s="16" t="n">
        <v>60.72</v>
      </c>
      <c r="AL11" s="13" t="n">
        <v>61.15</v>
      </c>
      <c r="AM11" s="13" t="n">
        <v>61</v>
      </c>
      <c r="AN11" s="13" t="n">
        <v>60.99</v>
      </c>
      <c r="AO11" s="13" t="n">
        <v>60.96</v>
      </c>
      <c r="AP11" s="13" t="n">
        <v>61.14</v>
      </c>
      <c r="AQ11" s="13" t="n">
        <v>61.12</v>
      </c>
      <c r="AR11" s="13" t="n">
        <v>61.36</v>
      </c>
      <c r="AS11" s="13" t="n">
        <v>61.3</v>
      </c>
      <c r="AT11" s="13" t="n">
        <v>61.55</v>
      </c>
      <c r="AU11" s="13" t="n">
        <v>61.48</v>
      </c>
      <c r="AV11" s="13" t="n">
        <v>61.56</v>
      </c>
      <c r="AW11" s="13" t="n">
        <v>61.8</v>
      </c>
      <c r="AX11" s="13" t="n">
        <v>61.71</v>
      </c>
      <c r="AY11" s="13" t="n">
        <v>61.86</v>
      </c>
    </row>
    <row r="12" customFormat="false" ht="15" hidden="false" customHeight="false" outlineLevel="0" collapsed="false">
      <c r="A12" s="10" t="s">
        <v>319</v>
      </c>
      <c r="B12" s="16" t="s">
        <v>275</v>
      </c>
      <c r="C12" s="16" t="n">
        <v>2.11</v>
      </c>
      <c r="D12" s="16" t="n">
        <v>2.07</v>
      </c>
      <c r="E12" s="16" t="n">
        <v>2.33</v>
      </c>
      <c r="F12" s="16" t="n">
        <v>2.87</v>
      </c>
      <c r="G12" s="16" t="n">
        <v>3.78</v>
      </c>
      <c r="H12" s="16" t="n">
        <v>4.97</v>
      </c>
      <c r="I12" s="16" t="n">
        <v>6.59</v>
      </c>
      <c r="J12" s="16" t="n">
        <v>8.66</v>
      </c>
      <c r="K12" s="16" t="n">
        <v>11.27</v>
      </c>
      <c r="L12" s="16" t="n">
        <v>14.61</v>
      </c>
      <c r="M12" s="16" t="n">
        <v>19.1</v>
      </c>
      <c r="N12" s="16" t="n">
        <v>24.78</v>
      </c>
      <c r="O12" s="16" t="n">
        <v>32.77</v>
      </c>
      <c r="P12" s="16" t="n">
        <v>42.21</v>
      </c>
      <c r="Q12" s="16" t="n">
        <v>51.8</v>
      </c>
      <c r="R12" s="16" t="n">
        <v>58.66</v>
      </c>
      <c r="S12" s="16" t="n">
        <v>62.86</v>
      </c>
      <c r="T12" s="16" t="n">
        <v>66.17</v>
      </c>
      <c r="U12" s="16" t="n">
        <v>67.75</v>
      </c>
      <c r="V12" s="16" t="n">
        <v>68.48</v>
      </c>
      <c r="W12" s="16" t="n">
        <v>68.91</v>
      </c>
      <c r="X12" s="16" t="n">
        <v>69.24</v>
      </c>
      <c r="Y12" s="16" t="n">
        <v>69.55</v>
      </c>
      <c r="Z12" s="16" t="n">
        <v>69.74</v>
      </c>
      <c r="AA12" s="16" t="n">
        <v>70.09</v>
      </c>
      <c r="AB12" s="16" t="n">
        <v>70.33</v>
      </c>
      <c r="AC12" s="16" t="n">
        <v>70.72</v>
      </c>
      <c r="AD12" s="16" t="n">
        <v>70.99</v>
      </c>
      <c r="AE12" s="16" t="n">
        <v>70.95</v>
      </c>
      <c r="AF12" s="16" t="n">
        <v>71.42</v>
      </c>
      <c r="AG12" s="16" t="n">
        <v>71.57</v>
      </c>
      <c r="AH12" s="16" t="n">
        <v>71.56</v>
      </c>
      <c r="AI12" s="16" t="n">
        <v>71.69</v>
      </c>
      <c r="AJ12" s="16" t="n">
        <v>71.82</v>
      </c>
      <c r="AK12" s="16" t="n">
        <v>71.94</v>
      </c>
      <c r="AL12" s="13" t="n">
        <v>72.18</v>
      </c>
      <c r="AM12" s="13" t="n">
        <v>72.14</v>
      </c>
      <c r="AN12" s="13" t="n">
        <v>72.55</v>
      </c>
      <c r="AO12" s="13" t="n">
        <v>72.55</v>
      </c>
      <c r="AP12" s="13" t="n">
        <v>72.88</v>
      </c>
      <c r="AQ12" s="13" t="n">
        <v>73.06</v>
      </c>
      <c r="AR12" s="13" t="n">
        <v>73.27</v>
      </c>
      <c r="AS12" s="13" t="n">
        <v>73.56</v>
      </c>
      <c r="AT12" s="13" t="n">
        <v>73.76</v>
      </c>
      <c r="AU12" s="13" t="n">
        <v>74</v>
      </c>
      <c r="AV12" s="13" t="n">
        <v>74.15</v>
      </c>
      <c r="AW12" s="13" t="n">
        <v>74.28</v>
      </c>
      <c r="AX12" s="13" t="n">
        <v>74.54</v>
      </c>
      <c r="AY12" s="13" t="n">
        <v>74.71</v>
      </c>
    </row>
    <row r="13" customFormat="false" ht="15" hidden="false" customHeight="false" outlineLevel="0" collapsed="false">
      <c r="A13" s="10" t="s">
        <v>319</v>
      </c>
      <c r="B13" s="16" t="s">
        <v>275</v>
      </c>
      <c r="C13" s="16" t="n">
        <v>1.99</v>
      </c>
      <c r="D13" s="16" t="n">
        <v>2</v>
      </c>
      <c r="E13" s="16" t="n">
        <v>2.26</v>
      </c>
      <c r="F13" s="16" t="n">
        <v>2.82</v>
      </c>
      <c r="G13" s="16" t="n">
        <v>3.72</v>
      </c>
      <c r="H13" s="16" t="n">
        <v>5.01</v>
      </c>
      <c r="I13" s="16" t="n">
        <v>6.68</v>
      </c>
      <c r="J13" s="16" t="n">
        <v>8.67</v>
      </c>
      <c r="K13" s="16" t="n">
        <v>11.32</v>
      </c>
      <c r="L13" s="16" t="n">
        <v>15.04</v>
      </c>
      <c r="M13" s="16" t="n">
        <v>19.44</v>
      </c>
      <c r="N13" s="16" t="n">
        <v>25.28</v>
      </c>
      <c r="O13" s="16" t="n">
        <v>33.24</v>
      </c>
      <c r="P13" s="16" t="n">
        <v>42.74</v>
      </c>
      <c r="Q13" s="16" t="n">
        <v>50.37</v>
      </c>
      <c r="R13" s="16" t="n">
        <v>55.9</v>
      </c>
      <c r="S13" s="16" t="n">
        <v>59.43</v>
      </c>
      <c r="T13" s="16" t="n">
        <v>61.28</v>
      </c>
      <c r="U13" s="16" t="n">
        <v>62.24</v>
      </c>
      <c r="V13" s="16" t="n">
        <v>62.86</v>
      </c>
      <c r="W13" s="16" t="n">
        <v>62.83</v>
      </c>
      <c r="X13" s="16" t="n">
        <v>62.93</v>
      </c>
      <c r="Y13" s="16" t="n">
        <v>62.65</v>
      </c>
      <c r="Z13" s="16" t="n">
        <v>62.8</v>
      </c>
      <c r="AA13" s="16" t="n">
        <v>62.45</v>
      </c>
      <c r="AB13" s="16" t="n">
        <v>62.95</v>
      </c>
      <c r="AC13" s="16" t="n">
        <v>61.92</v>
      </c>
      <c r="AD13" s="16" t="n">
        <v>62.81</v>
      </c>
      <c r="AE13" s="16" t="n">
        <v>62.75</v>
      </c>
      <c r="AF13" s="16" t="n">
        <v>62.82</v>
      </c>
      <c r="AG13" s="16" t="n">
        <v>63.21</v>
      </c>
      <c r="AH13" s="16" t="n">
        <v>63.4</v>
      </c>
      <c r="AI13" s="16" t="n">
        <v>63.44</v>
      </c>
      <c r="AJ13" s="16" t="n">
        <v>63.5</v>
      </c>
      <c r="AK13" s="16" t="n">
        <v>63.52</v>
      </c>
      <c r="AL13" s="13" t="n">
        <v>63.79</v>
      </c>
      <c r="AM13" s="13" t="n">
        <v>63.78</v>
      </c>
      <c r="AN13" s="13" t="n">
        <v>63.87</v>
      </c>
      <c r="AO13" s="13" t="n">
        <v>64.05</v>
      </c>
      <c r="AP13" s="13" t="n">
        <v>64.05</v>
      </c>
      <c r="AQ13" s="13" t="n">
        <v>64.15</v>
      </c>
      <c r="AR13" s="13" t="n">
        <v>64.51</v>
      </c>
      <c r="AS13" s="13" t="n">
        <v>64.53</v>
      </c>
      <c r="AT13" s="13" t="n">
        <v>64.71</v>
      </c>
      <c r="AU13" s="13" t="n">
        <v>64.71</v>
      </c>
      <c r="AV13" s="13" t="n">
        <v>64.58</v>
      </c>
      <c r="AW13" s="13" t="n">
        <v>65.04</v>
      </c>
      <c r="AX13" s="13" t="n">
        <v>65.15</v>
      </c>
      <c r="AY13" s="13" t="n">
        <v>65.18</v>
      </c>
    </row>
    <row r="14" customFormat="false" ht="15" hidden="false" customHeight="false" outlineLevel="0" collapsed="false">
      <c r="A14" s="10" t="s">
        <v>320</v>
      </c>
      <c r="B14" s="16" t="s">
        <v>275</v>
      </c>
      <c r="C14" s="16" t="n">
        <v>1.02</v>
      </c>
      <c r="D14" s="16" t="n">
        <v>1.01</v>
      </c>
      <c r="E14" s="16" t="n">
        <v>1.13</v>
      </c>
      <c r="F14" s="16" t="n">
        <v>1.29</v>
      </c>
      <c r="G14" s="16" t="n">
        <v>1.6</v>
      </c>
      <c r="H14" s="16" t="n">
        <v>2.1</v>
      </c>
      <c r="I14" s="16" t="n">
        <v>2.91</v>
      </c>
      <c r="J14" s="16" t="n">
        <v>3.94</v>
      </c>
      <c r="K14" s="16" t="n">
        <v>5.31</v>
      </c>
      <c r="L14" s="16" t="n">
        <v>7.19</v>
      </c>
      <c r="M14" s="16" t="n">
        <v>9.79</v>
      </c>
      <c r="N14" s="16" t="n">
        <v>12.91</v>
      </c>
      <c r="O14" s="16" t="n">
        <v>17.08</v>
      </c>
      <c r="P14" s="16" t="n">
        <v>21.13</v>
      </c>
      <c r="Q14" s="16" t="n">
        <v>24.85</v>
      </c>
      <c r="R14" s="16" t="n">
        <v>27.39</v>
      </c>
      <c r="S14" s="16" t="n">
        <v>29.13</v>
      </c>
      <c r="T14" s="16" t="n">
        <v>30.17</v>
      </c>
      <c r="U14" s="16" t="n">
        <v>30.6</v>
      </c>
      <c r="V14" s="16" t="n">
        <v>30.61</v>
      </c>
      <c r="W14" s="16" t="n">
        <v>30.55</v>
      </c>
      <c r="X14" s="16" t="n">
        <v>30.46</v>
      </c>
      <c r="Y14" s="16" t="n">
        <v>30.31</v>
      </c>
      <c r="Z14" s="16" t="n">
        <v>30.32</v>
      </c>
      <c r="AA14" s="16" t="n">
        <v>30.15</v>
      </c>
      <c r="AB14" s="16" t="n">
        <v>30.42</v>
      </c>
      <c r="AC14" s="16" t="n">
        <v>30.4</v>
      </c>
      <c r="AD14" s="16" t="n">
        <v>30.31</v>
      </c>
      <c r="AE14" s="16" t="n">
        <v>30.26</v>
      </c>
      <c r="AF14" s="16" t="n">
        <v>30.32</v>
      </c>
      <c r="AG14" s="16" t="n">
        <v>30.29</v>
      </c>
      <c r="AH14" s="16" t="n">
        <v>30.28</v>
      </c>
      <c r="AI14" s="16" t="n">
        <v>30.33</v>
      </c>
      <c r="AJ14" s="16" t="n">
        <v>30.27</v>
      </c>
      <c r="AK14" s="16" t="n">
        <v>30.45</v>
      </c>
      <c r="AL14" s="13" t="n">
        <v>30.44</v>
      </c>
      <c r="AM14" s="13" t="n">
        <v>30.52</v>
      </c>
      <c r="AN14" s="13" t="n">
        <v>30.6</v>
      </c>
      <c r="AO14" s="13" t="n">
        <v>30.56</v>
      </c>
      <c r="AP14" s="13" t="n">
        <v>30.63</v>
      </c>
      <c r="AQ14" s="13" t="n">
        <v>30.99</v>
      </c>
      <c r="AR14" s="13" t="n">
        <v>31.14</v>
      </c>
      <c r="AS14" s="13" t="n">
        <v>30.93</v>
      </c>
      <c r="AT14" s="13" t="n">
        <v>30.82</v>
      </c>
      <c r="AU14" s="13" t="n">
        <v>30.98</v>
      </c>
      <c r="AV14" s="13" t="n">
        <v>30.94</v>
      </c>
      <c r="AW14" s="13" t="n">
        <v>31.29</v>
      </c>
      <c r="AX14" s="13" t="n">
        <v>31.23</v>
      </c>
      <c r="AY14" s="13" t="n">
        <v>31.28</v>
      </c>
    </row>
    <row r="15" customFormat="false" ht="15" hidden="false" customHeight="false" outlineLevel="0" collapsed="false">
      <c r="A15" s="10" t="s">
        <v>320</v>
      </c>
      <c r="B15" s="16" t="s">
        <v>275</v>
      </c>
      <c r="C15" s="16" t="n">
        <v>1.01</v>
      </c>
      <c r="D15" s="16" t="n">
        <v>1.02</v>
      </c>
      <c r="E15" s="16" t="n">
        <v>1.14</v>
      </c>
      <c r="F15" s="16" t="n">
        <v>1.29</v>
      </c>
      <c r="G15" s="16" t="n">
        <v>1.61</v>
      </c>
      <c r="H15" s="16" t="n">
        <v>2.16</v>
      </c>
      <c r="I15" s="16" t="n">
        <v>2.99</v>
      </c>
      <c r="J15" s="16" t="n">
        <v>4.07</v>
      </c>
      <c r="K15" s="16" t="n">
        <v>5.48</v>
      </c>
      <c r="L15" s="16" t="n">
        <v>7.42</v>
      </c>
      <c r="M15" s="16" t="n">
        <v>10</v>
      </c>
      <c r="N15" s="16" t="n">
        <v>13.23</v>
      </c>
      <c r="O15" s="16" t="n">
        <v>17.34</v>
      </c>
      <c r="P15" s="16" t="n">
        <v>21.59</v>
      </c>
      <c r="Q15" s="16" t="n">
        <v>25.12</v>
      </c>
      <c r="R15" s="16" t="n">
        <v>27.61</v>
      </c>
      <c r="S15" s="16" t="n">
        <v>29.4</v>
      </c>
      <c r="T15" s="16" t="n">
        <v>30.47</v>
      </c>
      <c r="U15" s="16" t="n">
        <v>30.88</v>
      </c>
      <c r="V15" s="16" t="n">
        <v>31.13</v>
      </c>
      <c r="W15" s="16" t="n">
        <v>30.97</v>
      </c>
      <c r="X15" s="16" t="n">
        <v>30.81</v>
      </c>
      <c r="Y15" s="16" t="n">
        <v>30.65</v>
      </c>
      <c r="Z15" s="16" t="n">
        <v>30.5</v>
      </c>
      <c r="AA15" s="16" t="n">
        <v>30.48</v>
      </c>
      <c r="AB15" s="16" t="n">
        <v>30.36</v>
      </c>
      <c r="AC15" s="16" t="n">
        <v>30.2</v>
      </c>
      <c r="AD15" s="16" t="n">
        <v>30.09</v>
      </c>
      <c r="AE15" s="16" t="n">
        <v>30.2</v>
      </c>
      <c r="AF15" s="16" t="n">
        <v>30.12</v>
      </c>
      <c r="AG15" s="16" t="n">
        <v>30</v>
      </c>
      <c r="AH15" s="16" t="n">
        <v>30.03</v>
      </c>
      <c r="AI15" s="16" t="n">
        <v>30.1</v>
      </c>
      <c r="AJ15" s="16" t="n">
        <v>30.18</v>
      </c>
      <c r="AK15" s="16" t="n">
        <v>30.17</v>
      </c>
      <c r="AL15" s="13" t="n">
        <v>30.12</v>
      </c>
      <c r="AM15" s="13" t="n">
        <v>30.15</v>
      </c>
      <c r="AN15" s="13" t="n">
        <v>30.26</v>
      </c>
      <c r="AO15" s="13" t="n">
        <v>30.36</v>
      </c>
      <c r="AP15" s="13" t="n">
        <v>30.3</v>
      </c>
      <c r="AQ15" s="13" t="n">
        <v>30.51</v>
      </c>
      <c r="AR15" s="13" t="n">
        <v>30.75</v>
      </c>
      <c r="AS15" s="13" t="n">
        <v>30.6</v>
      </c>
      <c r="AT15" s="13" t="n">
        <v>30.47</v>
      </c>
      <c r="AU15" s="13" t="n">
        <v>30.58</v>
      </c>
      <c r="AV15" s="13" t="n">
        <v>30.45</v>
      </c>
      <c r="AW15" s="13" t="n">
        <v>30.78</v>
      </c>
      <c r="AX15" s="13" t="n">
        <v>30.92</v>
      </c>
      <c r="AY15" s="13" t="n">
        <v>30.91</v>
      </c>
    </row>
    <row r="16" customFormat="false" ht="15" hidden="false" customHeight="false" outlineLevel="0" collapsed="false">
      <c r="A16" s="10" t="s">
        <v>320</v>
      </c>
      <c r="B16" s="16" t="s">
        <v>275</v>
      </c>
      <c r="C16" s="16" t="n">
        <v>1.02</v>
      </c>
      <c r="D16" s="16" t="n">
        <v>0.94</v>
      </c>
      <c r="E16" s="16" t="n">
        <v>1.07</v>
      </c>
      <c r="F16" s="16" t="n">
        <v>1.3</v>
      </c>
      <c r="G16" s="16" t="n">
        <v>1.63</v>
      </c>
      <c r="H16" s="16" t="n">
        <v>2.2</v>
      </c>
      <c r="I16" s="16" t="n">
        <v>3.05</v>
      </c>
      <c r="J16" s="16" t="n">
        <v>4.16</v>
      </c>
      <c r="K16" s="16" t="n">
        <v>5.59</v>
      </c>
      <c r="L16" s="16" t="n">
        <v>7.58</v>
      </c>
      <c r="M16" s="16" t="n">
        <v>10.22</v>
      </c>
      <c r="N16" s="16" t="n">
        <v>13.38</v>
      </c>
      <c r="O16" s="16" t="n">
        <v>17.48</v>
      </c>
      <c r="P16" s="16" t="n">
        <v>21.51</v>
      </c>
      <c r="Q16" s="16" t="n">
        <v>24.84</v>
      </c>
      <c r="R16" s="16" t="n">
        <v>27.02</v>
      </c>
      <c r="S16" s="16" t="n">
        <v>28.49</v>
      </c>
      <c r="T16" s="16" t="n">
        <v>29.16</v>
      </c>
      <c r="U16" s="16" t="n">
        <v>29.43</v>
      </c>
      <c r="V16" s="16" t="n">
        <v>29.07</v>
      </c>
      <c r="W16" s="16" t="n">
        <v>29.12</v>
      </c>
      <c r="X16" s="16" t="n">
        <v>28.64</v>
      </c>
      <c r="Y16" s="16" t="n">
        <v>28.73</v>
      </c>
      <c r="Z16" s="16" t="n">
        <v>28.2</v>
      </c>
      <c r="AA16" s="16" t="n">
        <v>28.42</v>
      </c>
      <c r="AB16" s="16" t="n">
        <v>28.44</v>
      </c>
      <c r="AC16" s="16" t="n">
        <v>28.47</v>
      </c>
      <c r="AD16" s="16" t="n">
        <v>28.46</v>
      </c>
      <c r="AE16" s="16" t="n">
        <v>28.41</v>
      </c>
      <c r="AF16" s="16" t="n">
        <v>28.65</v>
      </c>
      <c r="AG16" s="16" t="n">
        <v>28.53</v>
      </c>
      <c r="AH16" s="16" t="n">
        <v>28.68</v>
      </c>
      <c r="AI16" s="16" t="n">
        <v>28.74</v>
      </c>
      <c r="AJ16" s="16" t="n">
        <v>28.74</v>
      </c>
      <c r="AK16" s="16" t="n">
        <v>28.88</v>
      </c>
      <c r="AL16" s="13" t="n">
        <v>28.87</v>
      </c>
      <c r="AM16" s="13" t="n">
        <v>28.95</v>
      </c>
      <c r="AN16" s="13" t="n">
        <v>29.09</v>
      </c>
      <c r="AO16" s="13" t="n">
        <v>29.17</v>
      </c>
      <c r="AP16" s="13" t="n">
        <v>29.21</v>
      </c>
      <c r="AQ16" s="13" t="n">
        <v>29.46</v>
      </c>
      <c r="AR16" s="13" t="n">
        <v>29.66</v>
      </c>
      <c r="AS16" s="13" t="n">
        <v>29.54</v>
      </c>
      <c r="AT16" s="13" t="n">
        <v>29.4</v>
      </c>
      <c r="AU16" s="13" t="n">
        <v>29.44</v>
      </c>
      <c r="AV16" s="13" t="n">
        <v>29.43</v>
      </c>
      <c r="AW16" s="13" t="n">
        <v>29.72</v>
      </c>
      <c r="AX16" s="13" t="n">
        <v>29.81</v>
      </c>
      <c r="AY16" s="13" t="n">
        <v>29.78</v>
      </c>
    </row>
    <row r="17" customFormat="false" ht="15" hidden="false" customHeight="false" outlineLevel="0" collapsed="false">
      <c r="A17" s="10" t="s">
        <v>321</v>
      </c>
      <c r="B17" s="16" t="s">
        <v>275</v>
      </c>
      <c r="C17" s="16" t="n">
        <v>2.02</v>
      </c>
      <c r="D17" s="16" t="n">
        <v>2.1</v>
      </c>
      <c r="E17" s="16" t="n">
        <v>2.26</v>
      </c>
      <c r="F17" s="16" t="n">
        <v>2.83</v>
      </c>
      <c r="G17" s="16" t="n">
        <v>3.73</v>
      </c>
      <c r="H17" s="16" t="n">
        <v>4.89</v>
      </c>
      <c r="I17" s="16" t="n">
        <v>6.6</v>
      </c>
      <c r="J17" s="16" t="n">
        <v>8.87</v>
      </c>
      <c r="K17" s="16" t="n">
        <v>11.85</v>
      </c>
      <c r="L17" s="16" t="n">
        <v>15.76</v>
      </c>
      <c r="M17" s="16" t="n">
        <v>20.88</v>
      </c>
      <c r="N17" s="16" t="n">
        <v>26.83</v>
      </c>
      <c r="O17" s="16" t="n">
        <v>34.83</v>
      </c>
      <c r="P17" s="16" t="n">
        <v>42.95</v>
      </c>
      <c r="Q17" s="16" t="n">
        <v>50.24</v>
      </c>
      <c r="R17" s="16" t="n">
        <v>54.95</v>
      </c>
      <c r="S17" s="16" t="n">
        <v>57.78</v>
      </c>
      <c r="T17" s="16" t="n">
        <v>59.68</v>
      </c>
      <c r="U17" s="16" t="n">
        <v>60.4</v>
      </c>
      <c r="V17" s="16" t="n">
        <v>60.42</v>
      </c>
      <c r="W17" s="16" t="n">
        <v>60.11</v>
      </c>
      <c r="X17" s="16" t="n">
        <v>59.73</v>
      </c>
      <c r="Y17" s="16" t="n">
        <v>59.29</v>
      </c>
      <c r="Z17" s="16" t="n">
        <v>58.64</v>
      </c>
      <c r="AA17" s="16" t="n">
        <v>58.41</v>
      </c>
      <c r="AB17" s="16" t="n">
        <v>57.9</v>
      </c>
      <c r="AC17" s="16" t="n">
        <v>57.98</v>
      </c>
      <c r="AD17" s="16" t="n">
        <v>57.78</v>
      </c>
      <c r="AE17" s="16" t="n">
        <v>57.49</v>
      </c>
      <c r="AF17" s="16" t="n">
        <v>57.37</v>
      </c>
      <c r="AG17" s="16" t="n">
        <v>57.3</v>
      </c>
      <c r="AH17" s="16" t="n">
        <v>57.22</v>
      </c>
      <c r="AI17" s="16" t="n">
        <v>57.21</v>
      </c>
      <c r="AJ17" s="16" t="n">
        <v>57.15</v>
      </c>
      <c r="AK17" s="16" t="n">
        <v>57.15</v>
      </c>
      <c r="AL17" s="13" t="n">
        <v>57.16</v>
      </c>
      <c r="AM17" s="13" t="n">
        <v>56.95</v>
      </c>
      <c r="AN17" s="13" t="n">
        <v>57.1</v>
      </c>
      <c r="AO17" s="13" t="n">
        <v>57.37</v>
      </c>
      <c r="AP17" s="13" t="n">
        <v>57.74</v>
      </c>
      <c r="AQ17" s="13" t="n">
        <v>57.68</v>
      </c>
    </row>
    <row r="18" customFormat="false" ht="15" hidden="false" customHeight="false" outlineLevel="0" collapsed="false">
      <c r="A18" s="10" t="s">
        <v>321</v>
      </c>
      <c r="B18" s="16" t="s">
        <v>275</v>
      </c>
      <c r="C18" s="16" t="n">
        <v>2.01</v>
      </c>
      <c r="D18" s="16" t="n">
        <v>2.09</v>
      </c>
      <c r="E18" s="16" t="n">
        <v>2.26</v>
      </c>
      <c r="F18" s="16" t="n">
        <v>2.85</v>
      </c>
      <c r="G18" s="16" t="n">
        <v>3.73</v>
      </c>
      <c r="H18" s="16" t="n">
        <v>4.9</v>
      </c>
      <c r="I18" s="16" t="n">
        <v>6.56</v>
      </c>
      <c r="J18" s="16" t="n">
        <v>8.78</v>
      </c>
      <c r="K18" s="16" t="n">
        <v>11.67</v>
      </c>
      <c r="L18" s="16" t="n">
        <v>15.64</v>
      </c>
      <c r="M18" s="16" t="n">
        <v>20.82</v>
      </c>
      <c r="N18" s="16" t="n">
        <v>27.19</v>
      </c>
      <c r="O18" s="16" t="n">
        <v>35.09</v>
      </c>
      <c r="P18" s="16" t="n">
        <v>43.21</v>
      </c>
      <c r="Q18" s="16" t="n">
        <v>50.29</v>
      </c>
      <c r="R18" s="16" t="n">
        <v>54.67</v>
      </c>
      <c r="S18" s="16" t="n">
        <v>57.68</v>
      </c>
      <c r="T18" s="16" t="n">
        <v>59.34</v>
      </c>
      <c r="U18" s="16" t="n">
        <v>59.99</v>
      </c>
      <c r="V18" s="16" t="n">
        <v>60.23</v>
      </c>
      <c r="W18" s="16" t="n">
        <v>59.86</v>
      </c>
      <c r="X18" s="16" t="n">
        <v>59.39</v>
      </c>
      <c r="Y18" s="16" t="n">
        <v>59.09</v>
      </c>
      <c r="Z18" s="16" t="n">
        <v>58.45</v>
      </c>
      <c r="AA18" s="16" t="n">
        <v>58.39</v>
      </c>
      <c r="AB18" s="16" t="n">
        <v>58</v>
      </c>
      <c r="AC18" s="16" t="n">
        <v>58.12</v>
      </c>
      <c r="AD18" s="16" t="n">
        <v>57.63</v>
      </c>
      <c r="AE18" s="16" t="n">
        <v>57.68</v>
      </c>
      <c r="AF18" s="16" t="n">
        <v>57.56</v>
      </c>
      <c r="AG18" s="16" t="n">
        <v>57.55</v>
      </c>
      <c r="AH18" s="16" t="n">
        <v>57.68</v>
      </c>
      <c r="AI18" s="16" t="n">
        <v>57.65</v>
      </c>
      <c r="AJ18" s="16" t="n">
        <v>57.76</v>
      </c>
      <c r="AK18" s="16" t="n">
        <v>57.76</v>
      </c>
      <c r="AL18" s="13" t="n">
        <v>57.88</v>
      </c>
      <c r="AM18" s="13" t="n">
        <v>57.73</v>
      </c>
      <c r="AN18" s="13" t="n">
        <v>57.76</v>
      </c>
      <c r="AO18" s="13" t="n">
        <v>58.29</v>
      </c>
      <c r="AP18" s="13" t="n">
        <v>58.56</v>
      </c>
      <c r="AQ18" s="13" t="n">
        <v>58.5</v>
      </c>
    </row>
    <row r="19" customFormat="false" ht="15" hidden="false" customHeight="false" outlineLevel="0" collapsed="false">
      <c r="A19" s="10" t="s">
        <v>321</v>
      </c>
      <c r="B19" s="16" t="s">
        <v>275</v>
      </c>
      <c r="C19" s="16" t="n">
        <v>2</v>
      </c>
      <c r="D19" s="16" t="n">
        <v>2.07</v>
      </c>
      <c r="E19" s="16" t="n">
        <v>2.29</v>
      </c>
      <c r="F19" s="16" t="n">
        <v>2.86</v>
      </c>
      <c r="G19" s="16" t="n">
        <v>3.79</v>
      </c>
      <c r="H19" s="16" t="n">
        <v>4.93</v>
      </c>
      <c r="I19" s="16" t="n">
        <v>6.59</v>
      </c>
      <c r="J19" s="16" t="n">
        <v>8.83</v>
      </c>
      <c r="K19" s="16" t="n">
        <v>11.77</v>
      </c>
      <c r="L19" s="16" t="n">
        <v>15.72</v>
      </c>
      <c r="M19" s="16" t="n">
        <v>20.93</v>
      </c>
      <c r="N19" s="16" t="n">
        <v>27.12</v>
      </c>
      <c r="O19" s="16" t="n">
        <v>34.91</v>
      </c>
      <c r="P19" s="16" t="n">
        <v>42.41</v>
      </c>
      <c r="Q19" s="16" t="n">
        <v>48.68</v>
      </c>
      <c r="R19" s="16" t="n">
        <v>53</v>
      </c>
      <c r="S19" s="16" t="n">
        <v>55.43</v>
      </c>
      <c r="T19" s="16" t="n">
        <v>56.63</v>
      </c>
      <c r="U19" s="16" t="n">
        <v>56.61</v>
      </c>
      <c r="V19" s="16" t="n">
        <v>56.63</v>
      </c>
      <c r="W19" s="16" t="n">
        <v>55.49</v>
      </c>
      <c r="X19" s="16" t="n">
        <v>55.55</v>
      </c>
      <c r="Y19" s="16" t="n">
        <v>54.63</v>
      </c>
      <c r="Z19" s="16" t="n">
        <v>53.79</v>
      </c>
      <c r="AA19" s="16" t="n">
        <v>54.18</v>
      </c>
      <c r="AB19" s="16" t="n">
        <v>53.28</v>
      </c>
      <c r="AC19" s="16" t="n">
        <v>53.22</v>
      </c>
      <c r="AD19" s="16" t="n">
        <v>53.08</v>
      </c>
      <c r="AE19" s="16" t="n">
        <v>53.32</v>
      </c>
      <c r="AF19" s="16" t="n">
        <v>53.5</v>
      </c>
      <c r="AG19" s="16" t="n">
        <v>53.32</v>
      </c>
      <c r="AH19" s="16" t="n">
        <v>52.79</v>
      </c>
      <c r="AI19" s="16" t="n">
        <v>52.84</v>
      </c>
      <c r="AJ19" s="16" t="n">
        <v>53.26</v>
      </c>
      <c r="AK19" s="16" t="n">
        <v>52.97</v>
      </c>
      <c r="AL19" s="13" t="n">
        <v>52.96</v>
      </c>
      <c r="AM19" s="13" t="n">
        <v>52.94</v>
      </c>
      <c r="AN19" s="13" t="n">
        <v>53.25</v>
      </c>
      <c r="AO19" s="13" t="n">
        <v>53.13</v>
      </c>
      <c r="AP19" s="13" t="n">
        <v>53.37</v>
      </c>
      <c r="AQ19" s="13" t="n">
        <v>53.13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SPL26_c_1</v>
      </c>
      <c r="C28" s="16" t="n">
        <f aca="false">C2*$B$23+$B$24</f>
        <v>0.41127168300672</v>
      </c>
      <c r="D28" s="16" t="n">
        <f aca="false">D2*$B$23+$B$24</f>
        <v>0.38999833121238</v>
      </c>
      <c r="E28" s="16" t="n">
        <f aca="false">E2*$B$23+$B$24</f>
        <v>0.138417823035838</v>
      </c>
      <c r="F28" s="16" t="n">
        <f aca="false">F2*$B$23+$B$24</f>
        <v>0.0810722660250082</v>
      </c>
      <c r="G28" s="16" t="n">
        <f aca="false">G2*$B$23+$B$24</f>
        <v>0.0843095152111034</v>
      </c>
      <c r="H28" s="16" t="n">
        <f aca="false">H2*$B$23+$B$24</f>
        <v>0.100033296972137</v>
      </c>
      <c r="I28" s="16" t="n">
        <f aca="false">I2*$B$23+$B$24</f>
        <v>0.126393754630341</v>
      </c>
      <c r="J28" s="16" t="n">
        <f aca="false">J2*$B$23+$B$24</f>
        <v>0.197613236724436</v>
      </c>
      <c r="K28" s="16" t="n">
        <f aca="false">K2*$B$23+$B$24</f>
        <v>0.349763948470911</v>
      </c>
      <c r="L28" s="16" t="n">
        <f aca="false">L2*$B$23+$B$24</f>
        <v>0.68366307880816</v>
      </c>
      <c r="M28" s="16" t="n">
        <f aca="false">M2*$B$23+$B$24</f>
        <v>1.23445790461379</v>
      </c>
      <c r="N28" s="16" t="n">
        <f aca="false">N2*$B$23+$B$24</f>
        <v>1.61229113104804</v>
      </c>
      <c r="O28" s="16" t="n">
        <f aca="false">O2*$B$23+$B$24</f>
        <v>2.24401718650605</v>
      </c>
      <c r="P28" s="16" t="n">
        <f aca="false">P2*$B$23+$B$24</f>
        <v>2.63803665887079</v>
      </c>
      <c r="Q28" s="16" t="n">
        <f aca="false">Q2*$B$23+$B$24</f>
        <v>2.88499252535291</v>
      </c>
      <c r="R28" s="16" t="n">
        <f aca="false">R2*$B$23+$B$24</f>
        <v>3.28363663941206</v>
      </c>
      <c r="S28" s="16" t="n">
        <f aca="false">S2*$B$23+$B$24</f>
        <v>3.63834665737421</v>
      </c>
      <c r="T28" s="16" t="n">
        <f aca="false">T2*$B$23+$B$24</f>
        <v>3.86772888541753</v>
      </c>
      <c r="U28" s="16" t="n">
        <f aca="false">U2*$B$23+$B$24</f>
        <v>4.20995237080473</v>
      </c>
      <c r="V28" s="16" t="n">
        <f aca="false">V2*$B$23+$B$24</f>
        <v>4.49668015585888</v>
      </c>
      <c r="W28" s="16" t="n">
        <f aca="false">W2*$B$23+$B$24</f>
        <v>4.64328129757205</v>
      </c>
      <c r="X28" s="16" t="n">
        <f aca="false">X2*$B$23+$B$24</f>
        <v>4.82549218033227</v>
      </c>
      <c r="Y28" s="16" t="n">
        <f aca="false">Y2*$B$23+$B$24</f>
        <v>4.92399704842345</v>
      </c>
      <c r="Z28" s="16" t="n">
        <f aca="false">Z2*$B$23+$B$24</f>
        <v>4.93278386764285</v>
      </c>
      <c r="AA28" s="16" t="n">
        <f aca="false">AA2*$B$23+$B$24</f>
        <v>5.06412369176443</v>
      </c>
      <c r="AB28" s="16" t="n">
        <f aca="false">AB2*$B$23+$B$24</f>
        <v>5.13811795887518</v>
      </c>
      <c r="AC28" s="16" t="n">
        <f aca="false">AC2*$B$23+$B$24</f>
        <v>5.19037641002214</v>
      </c>
      <c r="AD28" s="16" t="n">
        <f aca="false">AD2*$B$23+$B$24</f>
        <v>5.22136150937477</v>
      </c>
      <c r="AE28" s="16" t="n">
        <f aca="false">AE2*$B$23+$B$24</f>
        <v>5.3346652308881</v>
      </c>
      <c r="AF28" s="16" t="n">
        <f aca="false">AF2*$B$23+$B$24</f>
        <v>5.38044918366288</v>
      </c>
      <c r="AG28" s="16" t="n">
        <f aca="false">AG2*$B$23+$B$24</f>
        <v>5.41883370972657</v>
      </c>
      <c r="AH28" s="16" t="n">
        <f aca="false">AH2*$B$23+$B$24</f>
        <v>5.41883370972657</v>
      </c>
      <c r="AI28" s="16" t="n">
        <f aca="false">AI2*$B$23+$B$24</f>
        <v>5.49837754687063</v>
      </c>
      <c r="AJ28" s="16" t="n">
        <f aca="false">AJ2*$B$23+$B$24</f>
        <v>5.50716436609003</v>
      </c>
      <c r="AK28" s="16" t="n">
        <f aca="false">AK2*$B$23+$B$24</f>
        <v>5.58809559574241</v>
      </c>
      <c r="AL28" s="16" t="n">
        <f aca="false">AL2*$B$23+$B$24</f>
        <v>5.58300848987855</v>
      </c>
      <c r="AM28" s="16" t="n">
        <f aca="false">AM2*$B$23+$B$24</f>
        <v>5.61815576675615</v>
      </c>
      <c r="AN28" s="16" t="n">
        <f aca="false">AN2*$B$23+$B$24</f>
        <v>5.61029387587563</v>
      </c>
      <c r="AO28" s="16" t="n">
        <f aca="false">AO2*$B$23+$B$24</f>
        <v>5.75458269674159</v>
      </c>
      <c r="AP28" s="16" t="n">
        <f aca="false">AP2*$B$23+$B$24</f>
        <v>5.68475060715582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SPL26_c_1</v>
      </c>
      <c r="C29" s="16" t="n">
        <f aca="false">C3*$B$23+$B$24</f>
        <v>0.0685857334500695</v>
      </c>
      <c r="D29" s="16" t="n">
        <f aca="false">D3*$B$23+$B$24</f>
        <v>0.160616103169062</v>
      </c>
      <c r="E29" s="16" t="n">
        <f aca="false">E3*$B$23+$B$24</f>
        <v>0.0759851601611443</v>
      </c>
      <c r="F29" s="16" t="n">
        <f aca="false">F3*$B$23+$B$24</f>
        <v>0.0454625249779609</v>
      </c>
      <c r="G29" s="16" t="n">
        <f aca="false">G3*$B$23+$B$24</f>
        <v>0.00430321389760741</v>
      </c>
      <c r="H29" s="16" t="n">
        <f aca="false">H3*$B$23+$B$24</f>
        <v>-0.00957071118565778</v>
      </c>
      <c r="I29" s="16" t="n">
        <f aca="false">I3*$B$23+$B$24</f>
        <v>0.0630361634167634</v>
      </c>
      <c r="J29" s="16" t="n">
        <f aca="false">J3*$B$23+$B$24</f>
        <v>0.203625270927184</v>
      </c>
      <c r="K29" s="16" t="n">
        <f aca="false">K3*$B$23+$B$24</f>
        <v>0.392773116229033</v>
      </c>
      <c r="L29" s="16" t="n">
        <f aca="false">L3*$B$23+$B$24</f>
        <v>0.720197748194092</v>
      </c>
      <c r="M29" s="16" t="n">
        <f aca="false">M3*$B$23+$B$24</f>
        <v>1.1895988801779</v>
      </c>
      <c r="N29" s="16" t="n">
        <f aca="false">N3*$B$23+$B$24</f>
        <v>1.75473009523623</v>
      </c>
      <c r="O29" s="16" t="n">
        <f aca="false">O3*$B$23+$B$24</f>
        <v>2.41142921584412</v>
      </c>
      <c r="P29" s="16" t="n">
        <f aca="false">P3*$B$23+$B$24</f>
        <v>2.96684868334417</v>
      </c>
      <c r="Q29" s="16" t="n">
        <f aca="false">Q3*$B$23+$B$24</f>
        <v>3.37751686580882</v>
      </c>
      <c r="R29" s="16" t="n">
        <f aca="false">R3*$B$23+$B$24</f>
        <v>3.9935191395058</v>
      </c>
      <c r="S29" s="16" t="n">
        <f aca="false">S3*$B$23+$B$24</f>
        <v>4.45135866725355</v>
      </c>
      <c r="T29" s="16" t="n">
        <f aca="false">T3*$B$23+$B$24</f>
        <v>4.84352828294051</v>
      </c>
      <c r="U29" s="16" t="n">
        <f aca="false">U3*$B$23+$B$24</f>
        <v>5.15291681229733</v>
      </c>
      <c r="V29" s="16" t="n">
        <f aca="false">V3*$B$23+$B$24</f>
        <v>5.3018302748577</v>
      </c>
      <c r="W29" s="16" t="n">
        <f aca="false">W3*$B$23+$B$24</f>
        <v>5.54138671462875</v>
      </c>
      <c r="X29" s="16" t="n">
        <f aca="false">X3*$B$23+$B$24</f>
        <v>5.78464286775533</v>
      </c>
      <c r="Y29" s="16" t="n">
        <f aca="false">Y3*$B$23+$B$24</f>
        <v>5.92199472607966</v>
      </c>
      <c r="Z29" s="16" t="n">
        <f aca="false">Z3*$B$23+$B$24</f>
        <v>5.92384458275743</v>
      </c>
      <c r="AA29" s="16" t="n">
        <f aca="false">AA3*$B$23+$B$24</f>
        <v>6.13796549320915</v>
      </c>
      <c r="AB29" s="16" t="n">
        <f aca="false">AB3*$B$23+$B$24</f>
        <v>6.22120904370875</v>
      </c>
      <c r="AC29" s="16" t="n">
        <f aca="false">AC3*$B$23+$B$24</f>
        <v>6.32803826684989</v>
      </c>
      <c r="AD29" s="16" t="n">
        <f aca="false">AD3*$B$23+$B$24</f>
        <v>6.44365430921043</v>
      </c>
      <c r="AE29" s="16" t="n">
        <f aca="false">AE3*$B$23+$B$24</f>
        <v>6.56759470662093</v>
      </c>
      <c r="AF29" s="16" t="n">
        <f aca="false">AF3*$B$23+$B$24</f>
        <v>6.66656203888156</v>
      </c>
      <c r="AG29" s="16" t="n">
        <f aca="false">AG3*$B$23+$B$24</f>
        <v>6.72529498840072</v>
      </c>
      <c r="AH29" s="16" t="n">
        <f aca="false">AH3*$B$23+$B$24</f>
        <v>6.70725888579247</v>
      </c>
      <c r="AI29" s="16" t="n">
        <f aca="false">AI3*$B$23+$B$24</f>
        <v>6.81408810893361</v>
      </c>
      <c r="AJ29" s="16" t="n">
        <f aca="false">AJ3*$B$23+$B$24</f>
        <v>6.79882679134202</v>
      </c>
      <c r="AK29" s="16" t="n">
        <f aca="false">AK3*$B$23+$B$24</f>
        <v>6.91860501122754</v>
      </c>
      <c r="AL29" s="16" t="n">
        <f aca="false">AL3*$B$23+$B$24</f>
        <v>6.93756604217467</v>
      </c>
      <c r="AM29" s="16" t="n">
        <f aca="false">AM3*$B$23+$B$24</f>
        <v>6.96993853403562</v>
      </c>
      <c r="AN29" s="16" t="n">
        <f aca="false">AN3*$B$23+$B$24</f>
        <v>7.02635916270757</v>
      </c>
      <c r="AO29" s="16" t="n">
        <f aca="false">AO3*$B$23+$B$24</f>
        <v>7.14659984676254</v>
      </c>
      <c r="AP29" s="16" t="n">
        <f aca="false">AP3*$B$23+$B$24</f>
        <v>7.12347663829043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SPL26_c_1</v>
      </c>
      <c r="C30" s="16" t="n">
        <f aca="false">C4*$B$23+$B$24</f>
        <v>0.0556367367056887</v>
      </c>
      <c r="D30" s="16" t="n">
        <f aca="false">D4*$B$23+$B$24</f>
        <v>0.476479130898067</v>
      </c>
      <c r="E30" s="16" t="n">
        <f aca="false">E4*$B$23+$B$24</f>
        <v>0.404334720465087</v>
      </c>
      <c r="F30" s="16" t="n">
        <f aca="false">F4*$B$23+$B$24</f>
        <v>0.285018964749007</v>
      </c>
      <c r="G30" s="16" t="n">
        <f aca="false">G4*$B$23+$B$24</f>
        <v>0.195763380046667</v>
      </c>
      <c r="H30" s="16" t="n">
        <f aca="false">H4*$B$23+$B$24</f>
        <v>0.137030430527511</v>
      </c>
      <c r="I30" s="16" t="n">
        <f aca="false">I4*$B$23+$B$24</f>
        <v>0.0880092285666408</v>
      </c>
      <c r="J30" s="16" t="n">
        <f aca="false">J4*$B$23+$B$24</f>
        <v>0.204550199266068</v>
      </c>
      <c r="K30" s="16" t="n">
        <f aca="false">K4*$B$23+$B$24</f>
        <v>0.427457928937196</v>
      </c>
      <c r="L30" s="16" t="n">
        <f aca="false">L4*$B$23+$B$24</f>
        <v>0.703549038094174</v>
      </c>
      <c r="M30" s="16" t="n">
        <f aca="false">M4*$B$23+$B$24</f>
        <v>1.25295647139148</v>
      </c>
      <c r="N30" s="16" t="n">
        <f aca="false">N4*$B$23+$B$24</f>
        <v>1.69599714571708</v>
      </c>
      <c r="O30" s="16" t="n">
        <f aca="false">O4*$B$23+$B$24</f>
        <v>2.31061202690573</v>
      </c>
      <c r="P30" s="16" t="n">
        <f aca="false">P4*$B$23+$B$24</f>
        <v>2.47247448621049</v>
      </c>
      <c r="Q30" s="16" t="n">
        <f aca="false">Q4*$B$23+$B$24</f>
        <v>3.08200226153527</v>
      </c>
      <c r="R30" s="16" t="n">
        <f aca="false">R4*$B$23+$B$24</f>
        <v>3.61244866388544</v>
      </c>
      <c r="S30" s="16" t="n">
        <f aca="false">S4*$B$23+$B$24</f>
        <v>4.07398790498873</v>
      </c>
      <c r="T30" s="16" t="n">
        <f aca="false">T4*$B$23+$B$24</f>
        <v>4.34915408580683</v>
      </c>
      <c r="U30" s="16" t="n">
        <f aca="false">U4*$B$23+$B$24</f>
        <v>4.73207441810495</v>
      </c>
      <c r="V30" s="16" t="n">
        <f aca="false">V4*$B$23+$B$24</f>
        <v>4.82549218033227</v>
      </c>
      <c r="W30" s="16" t="n">
        <f aca="false">W4*$B$23+$B$24</f>
        <v>4.89301194907082</v>
      </c>
      <c r="X30" s="16" t="n">
        <f aca="false">X4*$B$23+$B$24</f>
        <v>5.04701251749507</v>
      </c>
      <c r="Y30" s="16" t="n">
        <f aca="false">Y4*$B$23+$B$24</f>
        <v>5.21349961849425</v>
      </c>
      <c r="Z30" s="16" t="n">
        <f aca="false">Z4*$B$23+$B$24</f>
        <v>5.26807039048843</v>
      </c>
      <c r="AA30" s="16" t="n">
        <f aca="false">AA4*$B$23+$B$24</f>
        <v>5.50207726022617</v>
      </c>
      <c r="AB30" s="16" t="n">
        <f aca="false">AB4*$B$23+$B$24</f>
        <v>5.50762683025947</v>
      </c>
      <c r="AC30" s="16" t="n">
        <f aca="false">AC4*$B$23+$B$24</f>
        <v>5.62278040845057</v>
      </c>
      <c r="AD30" s="16" t="n">
        <f aca="false">AD4*$B$23+$B$24</f>
        <v>5.72683484657506</v>
      </c>
      <c r="AE30" s="16" t="n">
        <f aca="false">AE4*$B$23+$B$24</f>
        <v>5.82857696385234</v>
      </c>
      <c r="AF30" s="16" t="n">
        <f aca="false">AF4*$B$23+$B$24</f>
        <v>5.91737008438524</v>
      </c>
      <c r="AG30" s="16" t="n">
        <f aca="false">AG4*$B$23+$B$24</f>
        <v>5.97841535475161</v>
      </c>
      <c r="AH30" s="16" t="n">
        <f aca="false">AH4*$B$23+$B$24</f>
        <v>5.98766463814045</v>
      </c>
      <c r="AI30" s="16" t="n">
        <f aca="false">AI4*$B$23+$B$24</f>
        <v>6.11854199809258</v>
      </c>
      <c r="AJ30" s="16" t="n">
        <f aca="false">AJ4*$B$23+$B$24</f>
        <v>6.12085431893979</v>
      </c>
      <c r="AK30" s="16" t="n">
        <f aca="false">AK4*$B$23+$B$24</f>
        <v>6.20271047693106</v>
      </c>
      <c r="AL30" s="16" t="n">
        <f aca="false">AL4*$B$23+$B$24</f>
        <v>6.25635632058635</v>
      </c>
      <c r="AM30" s="16" t="n">
        <f aca="false">AM4*$B$23+$B$24</f>
        <v>6.27161763817794</v>
      </c>
      <c r="AN30" s="16" t="n">
        <f aca="false">AN4*$B$23+$B$24</f>
        <v>6.28086692156679</v>
      </c>
      <c r="AO30" s="16" t="n">
        <f aca="false">AO4*$B$23+$B$24</f>
        <v>6.42330588575498</v>
      </c>
      <c r="AP30" s="16" t="n">
        <f aca="false">AP4*$B$23+$B$24</f>
        <v>6.40526978314673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SPL26_c_2</v>
      </c>
      <c r="C31" s="16" t="n">
        <f aca="false">C5*$B$23+$B$24</f>
        <v>0.259583435429687</v>
      </c>
      <c r="D31" s="16" t="n">
        <f aca="false">D5*$B$23+$B$24</f>
        <v>0.221661373535429</v>
      </c>
      <c r="E31" s="16" t="n">
        <f aca="false">E5*$B$23+$B$24</f>
        <v>0.0135524972864509</v>
      </c>
      <c r="F31" s="16" t="n">
        <f aca="false">F5*$B$23+$B$24</f>
        <v>0.03251352823358</v>
      </c>
      <c r="G31" s="16" t="n">
        <f aca="false">G5*$B$23+$B$24</f>
        <v>0.0440751324696343</v>
      </c>
      <c r="H31" s="16" t="n">
        <f aca="false">H5*$B$23+$B$24</f>
        <v>0.0634986275862056</v>
      </c>
      <c r="I31" s="16" t="n">
        <f aca="false">I5*$B$23+$B$24</f>
        <v>0.116682007072056</v>
      </c>
      <c r="J31" s="16" t="n">
        <f aca="false">J5*$B$23+$B$24</f>
        <v>0.229060800246504</v>
      </c>
      <c r="K31" s="16" t="n">
        <f aca="false">K5*$B$23+$B$24</f>
        <v>0.479716380084162</v>
      </c>
      <c r="L31" s="16" t="n">
        <f aca="false">L5*$B$23+$B$24</f>
        <v>0.814540438760295</v>
      </c>
      <c r="M31" s="16" t="n">
        <f aca="false">M5*$B$23+$B$24</f>
        <v>1.31816391928282</v>
      </c>
      <c r="N31" s="16" t="n">
        <f aca="false">N5*$B$23+$B$24</f>
        <v>1.77137880533615</v>
      </c>
      <c r="O31" s="16" t="n">
        <f aca="false">O5*$B$23+$B$24</f>
        <v>2.36287047805269</v>
      </c>
      <c r="P31" s="16" t="n">
        <f aca="false">P5*$B$23+$B$24</f>
        <v>2.70416903510102</v>
      </c>
      <c r="Q31" s="16" t="n">
        <f aca="false">Q5*$B$23+$B$24</f>
        <v>3.25126414755111</v>
      </c>
      <c r="R31" s="16" t="n">
        <f aca="false">R5*$B$23+$B$24</f>
        <v>3.68135582513233</v>
      </c>
      <c r="S31" s="16" t="n">
        <f aca="false">S5*$B$23+$B$24</f>
        <v>4.06566354993878</v>
      </c>
      <c r="T31" s="16" t="n">
        <f aca="false">T5*$B$23+$B$24</f>
        <v>4.45274605976187</v>
      </c>
      <c r="U31" s="16" t="n">
        <f aca="false">U5*$B$23+$B$24</f>
        <v>4.59518502395006</v>
      </c>
      <c r="V31" s="16" t="n">
        <f aca="false">V5*$B$23+$B$24</f>
        <v>4.81115579107956</v>
      </c>
      <c r="W31" s="16" t="n">
        <f aca="false">W5*$B$23+$B$24</f>
        <v>4.8916245565625</v>
      </c>
      <c r="X31" s="16" t="n">
        <f aca="false">X5*$B$23+$B$24</f>
        <v>4.99429160217866</v>
      </c>
      <c r="Y31" s="16" t="n">
        <f aca="false">Y5*$B$23+$B$24</f>
        <v>5.03221366407292</v>
      </c>
      <c r="Z31" s="16" t="n">
        <f aca="false">Z5*$B$23+$B$24</f>
        <v>5.08215979437267</v>
      </c>
      <c r="AA31" s="16" t="n">
        <f aca="false">AA5*$B$23+$B$24</f>
        <v>5.24772196703297</v>
      </c>
      <c r="AB31" s="16" t="n">
        <f aca="false">AB5*$B$23+$B$24</f>
        <v>5.26899531882731</v>
      </c>
      <c r="AC31" s="16" t="n">
        <f aca="false">AC5*$B$23+$B$24</f>
        <v>5.39709789376279</v>
      </c>
      <c r="AD31" s="16" t="n">
        <f aca="false">AD5*$B$23+$B$24</f>
        <v>5.3730497569518</v>
      </c>
      <c r="AE31" s="16" t="n">
        <f aca="false">AE5*$B$23+$B$24</f>
        <v>5.43455749148761</v>
      </c>
      <c r="AF31" s="16" t="n">
        <f aca="false">AF5*$B$23+$B$24</f>
        <v>5.47525433839852</v>
      </c>
      <c r="AG31" s="16" t="n">
        <f aca="false">AG5*$B$23+$B$24</f>
        <v>5.55433571137313</v>
      </c>
      <c r="AH31" s="16" t="n">
        <f aca="false">AH5*$B$23+$B$24</f>
        <v>5.52566293286772</v>
      </c>
      <c r="AI31" s="16" t="n">
        <f aca="false">AI5*$B$23+$B$24</f>
        <v>5.61260619672285</v>
      </c>
      <c r="AJ31" s="16" t="n">
        <f aca="false">AJ5*$B$23+$B$24</f>
        <v>5.62463026512834</v>
      </c>
      <c r="AK31" s="16" t="n">
        <f aca="false">AK5*$B$23+$B$24</f>
        <v>5.70741135145849</v>
      </c>
      <c r="AL31" s="16" t="n">
        <f aca="false">AL5*$B$23+$B$24</f>
        <v>5.67827610878363</v>
      </c>
      <c r="AM31" s="16" t="n">
        <f aca="false">AM5*$B$23+$B$24</f>
        <v>5.76151965928323</v>
      </c>
      <c r="AN31" s="16" t="n">
        <f aca="false">AN5*$B$23+$B$24</f>
        <v>5.76706922931653</v>
      </c>
      <c r="AO31" s="16" t="n">
        <f aca="false">AO5*$B$23+$B$24</f>
        <v>5.85262510066333</v>
      </c>
      <c r="AP31" s="16" t="n">
        <f aca="false">AP5*$B$23+$B$24</f>
        <v>5.9048835518103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SPL26_c_2</v>
      </c>
      <c r="C32" s="16" t="n">
        <f aca="false">C6*$B$23+$B$24</f>
        <v>0.370112371926367</v>
      </c>
      <c r="D32" s="16" t="n">
        <f aca="false">D6*$B$23+$B$24</f>
        <v>0.262820684615782</v>
      </c>
      <c r="E32" s="16" t="n">
        <f aca="false">E6*$B$23+$B$24</f>
        <v>0.0542493441973621</v>
      </c>
      <c r="F32" s="16" t="n">
        <f aca="false">F6*$B$23+$B$24</f>
        <v>0.0773725526694708</v>
      </c>
      <c r="G32" s="16" t="n">
        <f aca="false">G6*$B$23+$B$24</f>
        <v>0.0935587985999469</v>
      </c>
      <c r="H32" s="16" t="n">
        <f aca="false">H6*$B$23+$B$24</f>
        <v>0.115757078733171</v>
      </c>
      <c r="I32" s="16" t="n">
        <f aca="false">I6*$B$23+$B$24</f>
        <v>0.176339884930096</v>
      </c>
      <c r="J32" s="16" t="n">
        <f aca="false">J6*$B$23+$B$24</f>
        <v>0.30906710156</v>
      </c>
      <c r="K32" s="16" t="n">
        <f aca="false">K6*$B$23+$B$24</f>
        <v>0.55602296804212</v>
      </c>
      <c r="L32" s="16" t="n">
        <f aca="false">L6*$B$23+$B$24</f>
        <v>0.930618945290281</v>
      </c>
      <c r="M32" s="16" t="n">
        <f aca="false">M6*$B$23+$B$24</f>
        <v>1.51517365546519</v>
      </c>
      <c r="N32" s="16" t="n">
        <f aca="false">N6*$B$23+$B$24</f>
        <v>1.94249054802976</v>
      </c>
      <c r="O32" s="16" t="n">
        <f aca="false">O6*$B$23+$B$24</f>
        <v>2.52380800901857</v>
      </c>
      <c r="P32" s="16" t="n">
        <f aca="false">P6*$B$23+$B$24</f>
        <v>2.82255986247821</v>
      </c>
      <c r="Q32" s="16" t="n">
        <f aca="false">Q6*$B$23+$B$24</f>
        <v>3.37844179414771</v>
      </c>
      <c r="R32" s="16" t="n">
        <f aca="false">R6*$B$23+$B$24</f>
        <v>3.78309794240961</v>
      </c>
      <c r="S32" s="16" t="n">
        <f aca="false">S6*$B$23+$B$24</f>
        <v>4.15954377633554</v>
      </c>
      <c r="T32" s="16" t="n">
        <f aca="false">T6*$B$23+$B$24</f>
        <v>4.56743717378353</v>
      </c>
      <c r="U32" s="16" t="n">
        <f aca="false">U6*$B$23+$B$24</f>
        <v>4.71958788553001</v>
      </c>
      <c r="V32" s="16" t="n">
        <f aca="false">V6*$B$23+$B$24</f>
        <v>4.91613515754293</v>
      </c>
      <c r="W32" s="16" t="n">
        <f aca="false">W6*$B$23+$B$24</f>
        <v>5.00585320641471</v>
      </c>
      <c r="X32" s="16" t="n">
        <f aca="false">X6*$B$23+$B$24</f>
        <v>5.1131448937253</v>
      </c>
      <c r="Y32" s="16" t="n">
        <f aca="false">Y6*$B$23+$B$24</f>
        <v>5.13256838884187</v>
      </c>
      <c r="Z32" s="16" t="n">
        <f aca="false">Z6*$B$23+$B$24</f>
        <v>5.17511509243055</v>
      </c>
      <c r="AA32" s="16" t="n">
        <f aca="false">AA6*$B$23+$B$24</f>
        <v>5.28148185140225</v>
      </c>
      <c r="AB32" s="16" t="n">
        <f aca="false">AB6*$B$23+$B$24</f>
        <v>5.26529560547177</v>
      </c>
      <c r="AC32" s="16" t="n">
        <f aca="false">AC6*$B$23+$B$24</f>
        <v>5.34576437095471</v>
      </c>
      <c r="AD32" s="16" t="n">
        <f aca="false">AD6*$B$23+$B$24</f>
        <v>5.31940391329651</v>
      </c>
      <c r="AE32" s="16" t="n">
        <f aca="false">AE6*$B$23+$B$24</f>
        <v>5.34807669180192</v>
      </c>
      <c r="AF32" s="16" t="n">
        <f aca="false">AF6*$B$23+$B$24</f>
        <v>5.40126007128777</v>
      </c>
      <c r="AG32" s="16" t="n">
        <f aca="false">AG6*$B$23+$B$24</f>
        <v>5.50346465273449</v>
      </c>
      <c r="AH32" s="16" t="n">
        <f aca="false">AH6*$B$23+$B$24</f>
        <v>5.467392447518</v>
      </c>
      <c r="AI32" s="16" t="n">
        <f aca="false">AI6*$B$23+$B$24</f>
        <v>5.52011336283441</v>
      </c>
      <c r="AJ32" s="16" t="n">
        <f aca="false">AJ6*$B$23+$B$24</f>
        <v>5.57884631235357</v>
      </c>
      <c r="AK32" s="16" t="n">
        <f aca="false">AK6*$B$23+$B$24</f>
        <v>5.64914086610878</v>
      </c>
      <c r="AL32" s="16" t="n">
        <f aca="false">AL6*$B$23+$B$24</f>
        <v>5.62139301594225</v>
      </c>
      <c r="AM32" s="16" t="n">
        <f aca="false">AM6*$B$23+$B$24</f>
        <v>5.67920103712252</v>
      </c>
      <c r="AN32" s="16" t="n">
        <f aca="false">AN6*$B$23+$B$24</f>
        <v>5.71804802735566</v>
      </c>
      <c r="AO32" s="16" t="n">
        <f aca="false">AO6*$B$23+$B$24</f>
        <v>5.80499129121079</v>
      </c>
      <c r="AP32" s="16" t="n">
        <f aca="false">AP6*$B$23+$B$24</f>
        <v>5.81516550293852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SPL26_c_2</v>
      </c>
      <c r="C33" s="16" t="n">
        <f aca="false">C7*$B$23+$B$24</f>
        <v>0.576371391497576</v>
      </c>
      <c r="D33" s="16" t="n">
        <f aca="false">D7*$B$23+$B$24</f>
        <v>0.280394323054585</v>
      </c>
      <c r="E33" s="16" t="n">
        <f aca="false">E7*$B$23+$B$24</f>
        <v>0.131480860494205</v>
      </c>
      <c r="F33" s="16" t="n">
        <f aca="false">F7*$B$23+$B$24</f>
        <v>0.108820116191539</v>
      </c>
      <c r="G33" s="16" t="n">
        <f aca="false">G7*$B$23+$B$24</f>
        <v>0.099108368633253</v>
      </c>
      <c r="H33" s="16" t="n">
        <f aca="false">H7*$B$23+$B$24</f>
        <v>0.104195474497117</v>
      </c>
      <c r="I33" s="16" t="n">
        <f aca="false">I7*$B$23+$B$24</f>
        <v>0.139342751374722</v>
      </c>
      <c r="J33" s="16" t="n">
        <f aca="false">J7*$B$23+$B$24</f>
        <v>0.253571401226939</v>
      </c>
      <c r="K33" s="16" t="n">
        <f aca="false">K7*$B$23+$B$24</f>
        <v>0.519025834486746</v>
      </c>
      <c r="L33" s="16" t="n">
        <f aca="false">L7*$B$23+$B$24</f>
        <v>0.888072241701601</v>
      </c>
      <c r="M33" s="16" t="n">
        <f aca="false">M7*$B$23+$B$24</f>
        <v>1.36163555121039</v>
      </c>
      <c r="N33" s="16" t="n">
        <f aca="false">N7*$B$23+$B$24</f>
        <v>1.88930716854391</v>
      </c>
      <c r="O33" s="16" t="n">
        <f aca="false">O7*$B$23+$B$24</f>
        <v>2.33651002039449</v>
      </c>
      <c r="P33" s="16" t="n">
        <f aca="false">P7*$B$23+$B$24</f>
        <v>2.70601889177879</v>
      </c>
      <c r="Q33" s="16" t="n">
        <f aca="false">Q7*$B$23+$B$24</f>
        <v>3.38075411499492</v>
      </c>
      <c r="R33" s="16" t="n">
        <f aca="false">R7*$B$23+$B$24</f>
        <v>3.72667731373766</v>
      </c>
      <c r="S33" s="16" t="n">
        <f aca="false">S7*$B$23+$B$24</f>
        <v>4.08046240336092</v>
      </c>
      <c r="T33" s="16" t="n">
        <f aca="false">T7*$B$23+$B$24</f>
        <v>4.38106411349834</v>
      </c>
      <c r="U33" s="16" t="n">
        <f aca="false">U7*$B$23+$B$24</f>
        <v>4.51702857931434</v>
      </c>
      <c r="V33" s="16" t="n">
        <f aca="false">V7*$B$23+$B$24</f>
        <v>4.58454834805289</v>
      </c>
      <c r="W33" s="16" t="n">
        <f aca="false">W7*$B$23+$B$24</f>
        <v>4.71450077966614</v>
      </c>
      <c r="X33" s="16" t="n">
        <f aca="false">X7*$B$23+$B$24</f>
        <v>4.7764709783714</v>
      </c>
      <c r="Y33" s="16" t="n">
        <f aca="false">Y7*$B$23+$B$24</f>
        <v>4.75612255491594</v>
      </c>
      <c r="Z33" s="16" t="n">
        <f aca="false">Z7*$B$23+$B$24</f>
        <v>4.84954031714326</v>
      </c>
      <c r="AA33" s="16" t="n">
        <f aca="false">AA7*$B$23+$B$24</f>
        <v>4.91844747839014</v>
      </c>
      <c r="AB33" s="16" t="n">
        <f aca="false">AB7*$B$23+$B$24</f>
        <v>4.96885607285934</v>
      </c>
      <c r="AC33" s="16" t="n">
        <f aca="false">AC7*$B$23+$B$24</f>
        <v>5.06458615593387</v>
      </c>
      <c r="AD33" s="16" t="n">
        <f aca="false">AD7*$B$23+$B$24</f>
        <v>5.07568529600048</v>
      </c>
      <c r="AE33" s="16" t="n">
        <f aca="false">AE7*$B$23+$B$24</f>
        <v>5.11037010870864</v>
      </c>
      <c r="AF33" s="16" t="n">
        <f aca="false">AF7*$B$23+$B$24</f>
        <v>5.20425033510541</v>
      </c>
      <c r="AG33" s="16" t="n">
        <f aca="false">AG7*$B$23+$B$24</f>
        <v>5.26945778299675</v>
      </c>
      <c r="AH33" s="16" t="n">
        <f aca="false">AH7*$B$23+$B$24</f>
        <v>5.2546589295746</v>
      </c>
      <c r="AI33" s="16" t="n">
        <f aca="false">AI7*$B$23+$B$24</f>
        <v>5.30321766736603</v>
      </c>
      <c r="AJ33" s="16" t="n">
        <f aca="false">AJ7*$B$23+$B$24</f>
        <v>5.41605892470992</v>
      </c>
      <c r="AK33" s="16" t="n">
        <f aca="false">AK7*$B$23+$B$24</f>
        <v>5.43825720484315</v>
      </c>
      <c r="AL33" s="16" t="n">
        <f aca="false">AL7*$B$23+$B$24</f>
        <v>5.43409502731817</v>
      </c>
      <c r="AM33" s="16" t="n">
        <f aca="false">AM7*$B$23+$B$24</f>
        <v>5.51872597032608</v>
      </c>
      <c r="AN33" s="16" t="n">
        <f aca="false">AN7*$B$23+$B$24</f>
        <v>5.54369903547596</v>
      </c>
      <c r="AO33" s="16" t="n">
        <f aca="false">AO7*$B$23+$B$24</f>
        <v>5.66440218370037</v>
      </c>
      <c r="AP33" s="16" t="n">
        <f aca="false">AP7*$B$23+$B$24</f>
        <v>5.68058842963085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SPL26_c_3</v>
      </c>
      <c r="C34" s="16" t="n">
        <f aca="false">C8*$B$23+$B$24</f>
        <v>0.467692311678665</v>
      </c>
      <c r="D34" s="16" t="n">
        <f aca="false">D8*$B$23+$B$24</f>
        <v>-0.0114205678634265</v>
      </c>
      <c r="E34" s="16" t="n">
        <f aca="false">E8*$B$23+$B$24</f>
        <v>-0.0211323154217121</v>
      </c>
      <c r="F34" s="16" t="n">
        <f aca="false">F8*$B$23+$B$24</f>
        <v>-0.00957071118565778</v>
      </c>
      <c r="G34" s="16" t="n">
        <f aca="false">G8*$B$23+$B$24</f>
        <v>0.0269639582002739</v>
      </c>
      <c r="H34" s="16" t="n">
        <f aca="false">H8*$B$23+$B$24</f>
        <v>0.0773725526694708</v>
      </c>
      <c r="I34" s="16" t="n">
        <f aca="false">I8*$B$23+$B$24</f>
        <v>0.146279713916355</v>
      </c>
      <c r="J34" s="16" t="n">
        <f aca="false">J8*$B$23+$B$24</f>
        <v>0.30490492403502</v>
      </c>
      <c r="K34" s="16" t="n">
        <f aca="false">K8*$B$23+$B$24</f>
        <v>0.536137008756107</v>
      </c>
      <c r="L34" s="16" t="n">
        <f aca="false">L8*$B$23+$B$24</f>
        <v>0.963453901320675</v>
      </c>
      <c r="M34" s="16" t="n">
        <f aca="false">M8*$B$23+$B$24</f>
        <v>1.8190126147887</v>
      </c>
      <c r="N34" s="16" t="n">
        <f aca="false">N8*$B$23+$B$24</f>
        <v>2.07845501384576</v>
      </c>
      <c r="O34" s="16" t="n">
        <f aca="false">O8*$B$23+$B$24</f>
        <v>2.30737477771963</v>
      </c>
      <c r="P34" s="16" t="n">
        <f aca="false">P8*$B$23+$B$24</f>
        <v>2.83597132339204</v>
      </c>
      <c r="Q34" s="16" t="n">
        <f aca="false">Q8*$B$23+$B$24</f>
        <v>3.3169340596119</v>
      </c>
      <c r="R34" s="16" t="n">
        <f aca="false">R8*$B$23+$B$24</f>
        <v>3.58377588538003</v>
      </c>
      <c r="S34" s="16" t="n">
        <f aca="false">S8*$B$23+$B$24</f>
        <v>3.96808361018648</v>
      </c>
      <c r="T34" s="16" t="n">
        <f aca="false">T8*$B$23+$B$24</f>
        <v>4.1822045206382</v>
      </c>
      <c r="U34" s="16" t="n">
        <f aca="false">U8*$B$23+$B$24</f>
        <v>4.50269219006163</v>
      </c>
      <c r="V34" s="16" t="n">
        <f aca="false">V8*$B$23+$B$24</f>
        <v>4.60489677150835</v>
      </c>
      <c r="W34" s="16" t="n">
        <f aca="false">W8*$B$23+$B$24</f>
        <v>4.74178616566323</v>
      </c>
      <c r="X34" s="16" t="n">
        <f aca="false">X8*$B$23+$B$24</f>
        <v>4.82780450117948</v>
      </c>
      <c r="Y34" s="16" t="n">
        <f aca="false">Y8*$B$23+$B$24</f>
        <v>4.87497584646258</v>
      </c>
      <c r="Z34" s="16" t="n">
        <f aca="false">Z8*$B$23+$B$24</f>
        <v>4.97486810706209</v>
      </c>
      <c r="AA34" s="16" t="n">
        <f aca="false">AA8*$B$23+$B$24</f>
        <v>5.03221366407292</v>
      </c>
      <c r="AB34" s="16" t="n">
        <f aca="false">AB8*$B$23+$B$24</f>
        <v>5.06967326179773</v>
      </c>
      <c r="AC34" s="16" t="n">
        <f aca="false">AC8*$B$23+$B$24</f>
        <v>5.11499475040307</v>
      </c>
      <c r="AD34" s="16" t="n">
        <f aca="false">AD8*$B$23+$B$24</f>
        <v>5.19037641002214</v>
      </c>
      <c r="AE34" s="16" t="n">
        <f aca="false">AE8*$B$23+$B$24</f>
        <v>5.23986007615245</v>
      </c>
      <c r="AF34" s="16" t="n">
        <f aca="false">AF8*$B$23+$B$24</f>
        <v>5.22043658103588</v>
      </c>
      <c r="AG34" s="16" t="n">
        <f aca="false">AG8*$B$23+$B$24</f>
        <v>5.27130763967452</v>
      </c>
      <c r="AH34" s="16" t="n">
        <f aca="false">AH8*$B$23+$B$24</f>
        <v>5.27177010384396</v>
      </c>
      <c r="AI34" s="16" t="n">
        <f aca="false">AI8*$B$23+$B$24</f>
        <v>5.36056322437686</v>
      </c>
      <c r="AJ34" s="16" t="n">
        <f aca="false">AJ8*$B$23+$B$24</f>
        <v>5.37582454196845</v>
      </c>
      <c r="AK34" s="16" t="n">
        <f aca="false">AK8*$B$23+$B$24</f>
        <v>5.38461136118785</v>
      </c>
      <c r="AL34" s="16" t="n">
        <f aca="false">AL8*$B$23+$B$24</f>
        <v>5.40588471298219</v>
      </c>
      <c r="AM34" s="16" t="n">
        <f aca="false">AM8*$B$23+$B$24</f>
        <v>5.43964459735147</v>
      </c>
      <c r="AN34" s="16" t="n">
        <f aca="false">AN8*$B$23+$B$24</f>
        <v>5.48219130094015</v>
      </c>
      <c r="AO34" s="16" t="n">
        <f aca="false">AO8*$B$23+$B$24</f>
        <v>5.57838384818412</v>
      </c>
      <c r="AP34" s="16" t="n">
        <f aca="false">AP8*$B$23+$B$24</f>
        <v>5.57607152733691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SPL26_c_3</v>
      </c>
      <c r="C35" s="16" t="n">
        <f aca="false">C9*$B$23+$B$24</f>
        <v>0.444106639037114</v>
      </c>
      <c r="D35" s="16" t="n">
        <f aca="false">D9*$B$23+$B$24</f>
        <v>-0.00448360532179387</v>
      </c>
      <c r="E35" s="16" t="n">
        <f aca="false">E9*$B$23+$B$24</f>
        <v>-0.0007838919662565</v>
      </c>
      <c r="F35" s="16" t="n">
        <f aca="false">F9*$B$23+$B$24</f>
        <v>0.0260390298613896</v>
      </c>
      <c r="G35" s="16" t="n">
        <f aca="false">G9*$B$23+$B$24</f>
        <v>0.0708980542972804</v>
      </c>
      <c r="H35" s="16" t="n">
        <f aca="false">H9*$B$23+$B$24</f>
        <v>0.112057365377634</v>
      </c>
      <c r="I35" s="16" t="n">
        <f aca="false">I9*$B$23+$B$24</f>
        <v>0.194838451707783</v>
      </c>
      <c r="J35" s="16" t="n">
        <f aca="false">J9*$B$23+$B$24</f>
        <v>0.342364521759836</v>
      </c>
      <c r="K35" s="16" t="n">
        <f aca="false">K9*$B$23+$B$24</f>
        <v>0.594869958275263</v>
      </c>
      <c r="L35" s="16" t="n">
        <f aca="false">L9*$B$23+$B$24</f>
        <v>1.36117308704094</v>
      </c>
      <c r="M35" s="16" t="n">
        <f aca="false">M9*$B$23+$B$24</f>
        <v>1.87682063596897</v>
      </c>
      <c r="N35" s="16" t="n">
        <f aca="false">N9*$B$23+$B$24</f>
        <v>2.07475530049022</v>
      </c>
      <c r="O35" s="16" t="n">
        <f aca="false">O9*$B$23+$B$24</f>
        <v>2.36287047805269</v>
      </c>
      <c r="P35" s="16" t="n">
        <f aca="false">P9*$B$23+$B$24</f>
        <v>2.81053579407272</v>
      </c>
      <c r="Q35" s="16" t="n">
        <f aca="false">Q9*$B$23+$B$24</f>
        <v>3.28918620944537</v>
      </c>
      <c r="R35" s="16" t="n">
        <f aca="false">R9*$B$23+$B$24</f>
        <v>3.64898333327138</v>
      </c>
      <c r="S35" s="16" t="n">
        <f aca="false">S9*$B$23+$B$24</f>
        <v>3.9639214326615</v>
      </c>
      <c r="T35" s="16" t="n">
        <f aca="false">T9*$B$23+$B$24</f>
        <v>4.28672142293213</v>
      </c>
      <c r="U35" s="16" t="n">
        <f aca="false">U9*$B$23+$B$24</f>
        <v>4.53321482524481</v>
      </c>
      <c r="V35" s="16" t="n">
        <f aca="false">V9*$B$23+$B$24</f>
        <v>4.67472886109412</v>
      </c>
      <c r="W35" s="16" t="n">
        <f aca="false">W9*$B$23+$B$24</f>
        <v>4.80375636436848</v>
      </c>
      <c r="X35" s="16" t="n">
        <f aca="false">X9*$B$23+$B$24</f>
        <v>4.88376266568198</v>
      </c>
      <c r="Y35" s="16" t="n">
        <f aca="false">Y9*$B$23+$B$24</f>
        <v>4.95821939696217</v>
      </c>
      <c r="Z35" s="16" t="n">
        <f aca="false">Z9*$B$23+$B$24</f>
        <v>5.08817182857542</v>
      </c>
      <c r="AA35" s="16" t="n">
        <f aca="false">AA9*$B$23+$B$24</f>
        <v>5.13904288721406</v>
      </c>
      <c r="AB35" s="16" t="n">
        <f aca="false">AB9*$B$23+$B$24</f>
        <v>5.15430420480565</v>
      </c>
      <c r="AC35" s="16" t="n">
        <f aca="false">AC9*$B$23+$B$24</f>
        <v>5.23199818527194</v>
      </c>
      <c r="AD35" s="16" t="n">
        <f aca="false">AD9*$B$23+$B$24</f>
        <v>5.29813056150217</v>
      </c>
      <c r="AE35" s="16" t="n">
        <f aca="false">AE9*$B$23+$B$24</f>
        <v>5.35038901264913</v>
      </c>
      <c r="AF35" s="16" t="n">
        <f aca="false">AF9*$B$23+$B$24</f>
        <v>5.32911566085479</v>
      </c>
      <c r="AG35" s="16" t="n">
        <f aca="false">AG9*$B$23+$B$24</f>
        <v>5.37813686281566</v>
      </c>
      <c r="AH35" s="16" t="n">
        <f aca="false">AH9*$B$23+$B$24</f>
        <v>5.40727210549052</v>
      </c>
      <c r="AI35" s="16" t="n">
        <f aca="false">AI9*$B$23+$B$24</f>
        <v>5.47710419507629</v>
      </c>
      <c r="AJ35" s="16" t="n">
        <f aca="false">AJ9*$B$23+$B$24</f>
        <v>5.46924230419577</v>
      </c>
      <c r="AK35" s="16" t="n">
        <f aca="false">AK9*$B$23+$B$24</f>
        <v>5.47247955338187</v>
      </c>
      <c r="AL35" s="16" t="n">
        <f aca="false">AL9*$B$23+$B$24</f>
        <v>5.50855175859836</v>
      </c>
      <c r="AM35" s="16" t="n">
        <f aca="false">AM9*$B$23+$B$24</f>
        <v>5.55433571137313</v>
      </c>
      <c r="AN35" s="16" t="n">
        <f aca="false">AN9*$B$23+$B$24</f>
        <v>5.57237181398138</v>
      </c>
      <c r="AO35" s="16" t="n">
        <f aca="false">AO9*$B$23+$B$24</f>
        <v>5.67642625210587</v>
      </c>
      <c r="AP35" s="16" t="n">
        <f aca="false">AP9*$B$23+$B$24</f>
        <v>5.63757926187272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SPL26_c_3</v>
      </c>
      <c r="C36" s="16" t="n">
        <f aca="false">C10*$B$23+$B$24</f>
        <v>0.647590873591671</v>
      </c>
      <c r="D36" s="16" t="n">
        <f aca="false">D10*$B$23+$B$24</f>
        <v>-0.00587099783012041</v>
      </c>
      <c r="E36" s="16" t="n">
        <f aca="false">E10*$B$23+$B$24</f>
        <v>-0.0118830320328687</v>
      </c>
      <c r="F36" s="16" t="n">
        <f aca="false">F10*$B$23+$B$24</f>
        <v>0.00939031976147131</v>
      </c>
      <c r="G36" s="16" t="n">
        <f aca="false">G10*$B$23+$B$24</f>
        <v>0.0408378832835391</v>
      </c>
      <c r="H36" s="16" t="n">
        <f aca="false">H10*$B$23+$B$24</f>
        <v>0.0708980542972804</v>
      </c>
      <c r="I36" s="16" t="n">
        <f aca="false">I10*$B$23+$B$24</f>
        <v>0.16015363899962</v>
      </c>
      <c r="J36" s="16" t="n">
        <f aca="false">J10*$B$23+$B$24</f>
        <v>0.327103204168244</v>
      </c>
      <c r="K36" s="16" t="n">
        <f aca="false">K10*$B$23+$B$24</f>
        <v>0.53891179377276</v>
      </c>
      <c r="L36" s="16" t="n">
        <f aca="false">L10*$B$23+$B$24</f>
        <v>0.912582842682036</v>
      </c>
      <c r="M36" s="16" t="n">
        <f aca="false">M10*$B$23+$B$24</f>
        <v>1.40834443232405</v>
      </c>
      <c r="N36" s="16" t="n">
        <f aca="false">N10*$B$23+$B$24</f>
        <v>1.86664642424124</v>
      </c>
      <c r="O36" s="16" t="n">
        <f aca="false">O10*$B$23+$B$24</f>
        <v>2.19453352037574</v>
      </c>
      <c r="P36" s="16" t="n">
        <f aca="false">P10*$B$23+$B$24</f>
        <v>2.6250876621264</v>
      </c>
      <c r="Q36" s="16" t="n">
        <f aca="false">Q10*$B$23+$B$24</f>
        <v>3.12038678759897</v>
      </c>
      <c r="R36" s="16" t="n">
        <f aca="false">R10*$B$23+$B$24</f>
        <v>3.51579365247203</v>
      </c>
      <c r="S36" s="16" t="n">
        <f aca="false">S10*$B$23+$B$24</f>
        <v>3.77246126651244</v>
      </c>
      <c r="T36" s="16" t="n">
        <f aca="false">T10*$B$23+$B$24</f>
        <v>3.97317071605034</v>
      </c>
      <c r="U36" s="16" t="n">
        <f aca="false">U10*$B$23+$B$24</f>
        <v>4.15676899131888</v>
      </c>
      <c r="V36" s="16" t="n">
        <f aca="false">V10*$B$23+$B$24</f>
        <v>4.20070308741589</v>
      </c>
      <c r="W36" s="16" t="n">
        <f aca="false">W10*$B$23+$B$24</f>
        <v>4.291808528796</v>
      </c>
      <c r="X36" s="16" t="n">
        <f aca="false">X10*$B$23+$B$24</f>
        <v>4.33666755323189</v>
      </c>
      <c r="Y36" s="16" t="n">
        <f aca="false">Y10*$B$23+$B$24</f>
        <v>4.41852371122315</v>
      </c>
      <c r="Z36" s="16" t="n">
        <f aca="false">Z10*$B$23+$B$24</f>
        <v>4.49020565748669</v>
      </c>
      <c r="AA36" s="16" t="n">
        <f aca="false">AA10*$B$23+$B$24</f>
        <v>4.54061425195589</v>
      </c>
      <c r="AB36" s="16" t="n">
        <f aca="false">AB10*$B$23+$B$24</f>
        <v>4.55587556954748</v>
      </c>
      <c r="AC36" s="16" t="n">
        <f aca="false">AC10*$B$23+$B$24</f>
        <v>4.64651854675815</v>
      </c>
      <c r="AD36" s="16" t="n">
        <f aca="false">AD10*$B$23+$B$24</f>
        <v>4.73531166729104</v>
      </c>
      <c r="AE36" s="16" t="n">
        <f aca="false">AE10*$B$23+$B$24</f>
        <v>4.79774433016574</v>
      </c>
      <c r="AF36" s="16" t="n">
        <f aca="false">AF10*$B$23+$B$24</f>
        <v>4.78988243928522</v>
      </c>
      <c r="AG36" s="16" t="n">
        <f aca="false">AG10*$B$23+$B$24</f>
        <v>4.82687957284059</v>
      </c>
      <c r="AH36" s="16" t="n">
        <f aca="false">AH10*$B$23+$B$24</f>
        <v>4.84815292463493</v>
      </c>
      <c r="AI36" s="16" t="n">
        <f aca="false">AI10*$B$23+$B$24</f>
        <v>4.91937240672903</v>
      </c>
      <c r="AJ36" s="16" t="n">
        <f aca="false">AJ10*$B$23+$B$24</f>
        <v>4.94712025689556</v>
      </c>
      <c r="AK36" s="16" t="n">
        <f aca="false">AK10*$B$23+$B$24</f>
        <v>4.97209332204544</v>
      </c>
      <c r="AL36" s="16" t="n">
        <f aca="false">AL10*$B$23+$B$24</f>
        <v>5.01787727482021</v>
      </c>
      <c r="AM36" s="16" t="n">
        <f aca="false">AM10*$B$23+$B$24</f>
        <v>5.02990134322571</v>
      </c>
      <c r="AN36" s="16" t="n">
        <f aca="false">AN10*$B$23+$B$24</f>
        <v>5.03406352075069</v>
      </c>
      <c r="AO36" s="16" t="n">
        <f aca="false">AO10*$B$23+$B$24</f>
        <v>5.10713285952255</v>
      </c>
      <c r="AP36" s="16" t="n">
        <f aca="false">AP10*$B$23+$B$24</f>
        <v>5.05811165756168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SPL26_c_1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SPL26_c_1</v>
      </c>
      <c r="C58" s="16" t="n">
        <f aca="false">AVERAGE(C28:C36)</f>
        <v>0.36677235292484</v>
      </c>
      <c r="D58" s="16" t="n">
        <f aca="false">AVERAGE(D28:D36)</f>
        <v>0.196688308385552</v>
      </c>
      <c r="E58" s="16" t="n">
        <f aca="false">AVERAGE(E28:E36)</f>
        <v>0.0871356851354723</v>
      </c>
      <c r="F58" s="16" t="n">
        <f aca="false">AVERAGE(F28:F36)</f>
        <v>0.0729020656981965</v>
      </c>
      <c r="G58" s="16" t="n">
        <f aca="false">AVERAGE(G28:G36)</f>
        <v>0.0733131449599229</v>
      </c>
      <c r="H58" s="16" t="n">
        <f aca="false">AVERAGE(H28:H36)</f>
        <v>0.0856969077194299</v>
      </c>
      <c r="I58" s="16" t="n">
        <f aca="false">AVERAGE(I28:I36)</f>
        <v>0.134563954957153</v>
      </c>
      <c r="J58" s="16" t="n">
        <f aca="false">AVERAGE(J28:J36)</f>
        <v>0.263540073323804</v>
      </c>
      <c r="K58" s="16" t="n">
        <f aca="false">AVERAGE(K28:K36)</f>
        <v>0.4882976596727</v>
      </c>
      <c r="L58" s="16" t="n">
        <f aca="false">AVERAGE(L28:L36)</f>
        <v>0.886427924654695</v>
      </c>
      <c r="M58" s="16" t="n">
        <f aca="false">AVERAGE(M28:M36)</f>
        <v>1.44179600724703</v>
      </c>
      <c r="N58" s="16" t="n">
        <f aca="false">AVERAGE(N28:N36)</f>
        <v>1.85400573694315</v>
      </c>
      <c r="O58" s="16" t="n">
        <f aca="false">AVERAGE(O28:O36)</f>
        <v>2.33933619031886</v>
      </c>
      <c r="P58" s="16" t="n">
        <f aca="false">AVERAGE(P28:P36)</f>
        <v>2.73130026637496</v>
      </c>
      <c r="Q58" s="16" t="n">
        <f aca="false">AVERAGE(Q28:Q36)</f>
        <v>3.23127541844966</v>
      </c>
      <c r="R58" s="16" t="n">
        <f aca="false">AVERAGE(R28:R36)</f>
        <v>3.64769871057848</v>
      </c>
      <c r="S58" s="16" t="n">
        <f aca="false">AVERAGE(S28:S36)</f>
        <v>4.01931436317913</v>
      </c>
      <c r="T58" s="16" t="n">
        <f aca="false">AVERAGE(T28:T36)</f>
        <v>4.32263947342548</v>
      </c>
      <c r="U58" s="16" t="n">
        <f aca="false">AVERAGE(U28:U36)</f>
        <v>4.56882456629186</v>
      </c>
      <c r="V58" s="16" t="n">
        <f aca="false">AVERAGE(V28:V36)</f>
        <v>4.71290784752696</v>
      </c>
      <c r="W58" s="16" t="n">
        <f aca="false">AVERAGE(W28:W36)</f>
        <v>4.8363343958603</v>
      </c>
      <c r="X58" s="16" t="n">
        <f aca="false">AVERAGE(X28:X36)</f>
        <v>4.95436552888349</v>
      </c>
      <c r="Y58" s="16" t="n">
        <f aca="false">AVERAGE(Y28:Y36)</f>
        <v>5.02579055060844</v>
      </c>
      <c r="Z58" s="16" t="n">
        <f aca="false">AVERAGE(Z28:Z36)</f>
        <v>5.08719551532882</v>
      </c>
      <c r="AA58" s="16" t="n">
        <f aca="false">AVERAGE(AA28:AA36)</f>
        <v>5.20707650502978</v>
      </c>
      <c r="AB58" s="16" t="n">
        <f aca="false">AVERAGE(AB28:AB36)</f>
        <v>5.23888376290585</v>
      </c>
      <c r="AC58" s="16" t="n">
        <f aca="false">AVERAGE(AC28:AC36)</f>
        <v>5.32690610982301</v>
      </c>
      <c r="AD58" s="16" t="n">
        <f aca="false">AVERAGE(AD28:AD36)</f>
        <v>5.3759786966916</v>
      </c>
      <c r="AE58" s="16" t="n">
        <f aca="false">AVERAGE(AE28:AE36)</f>
        <v>5.44575940136965</v>
      </c>
      <c r="AF58" s="16" t="n">
        <f aca="false">AVERAGE(AF28:AF36)</f>
        <v>5.48717563698859</v>
      </c>
      <c r="AG58" s="16" t="n">
        <f aca="false">AVERAGE(AG28:AG36)</f>
        <v>5.54734736392378</v>
      </c>
      <c r="AH58" s="16" t="n">
        <f aca="false">AVERAGE(AH28:AH36)</f>
        <v>5.5431851863988</v>
      </c>
      <c r="AI58" s="16" t="n">
        <f aca="false">AVERAGE(AI28:AI36)</f>
        <v>5.62488718966692</v>
      </c>
      <c r="AJ58" s="16" t="n">
        <f aca="false">AVERAGE(AJ28:AJ36)</f>
        <v>5.64872978684705</v>
      </c>
      <c r="AK58" s="16" t="n">
        <f aca="false">AVERAGE(AK28:AK36)</f>
        <v>5.70371163810295</v>
      </c>
      <c r="AL58" s="16" t="n">
        <f aca="false">AVERAGE(AL28:AL36)</f>
        <v>5.7158898612316</v>
      </c>
      <c r="AM58" s="16" t="n">
        <f aca="false">AVERAGE(AM28:AM36)</f>
        <v>5.76033780640576</v>
      </c>
      <c r="AN58" s="16" t="n">
        <f aca="false">AVERAGE(AN28:AN36)</f>
        <v>5.78166254310782</v>
      </c>
      <c r="AO58" s="16" t="n">
        <f aca="false">AVERAGE(AO28:AO36)</f>
        <v>5.88982777384957</v>
      </c>
      <c r="AP58" s="16" t="n">
        <f aca="false">AVERAGE(AP28:AP36)</f>
        <v>5.87621077330489</v>
      </c>
    </row>
    <row r="59" customFormat="false" ht="15" hidden="false" customHeight="false" outlineLevel="0" collapsed="false">
      <c r="A59" s="16" t="s">
        <v>295</v>
      </c>
      <c r="B59" s="16" t="str">
        <f aca="false">A2</f>
        <v>SPL26_c_1</v>
      </c>
      <c r="C59" s="16" t="n">
        <f aca="false">AVERAGE(C11:C19)</f>
        <v>1.71555555555556</v>
      </c>
      <c r="D59" s="16" t="n">
        <f aca="false">AVERAGE(D11:D19)</f>
        <v>1.71555555555556</v>
      </c>
      <c r="E59" s="16" t="n">
        <f aca="false">AVERAGE(E11:E19)</f>
        <v>1.90222222222222</v>
      </c>
      <c r="F59" s="16" t="n">
        <f aca="false">AVERAGE(F11:F19)</f>
        <v>2.32777777777778</v>
      </c>
      <c r="G59" s="16" t="n">
        <f aca="false">AVERAGE(G11:G19)</f>
        <v>3.03222222222222</v>
      </c>
      <c r="H59" s="16" t="n">
        <f aca="false">AVERAGE(H11:H19)</f>
        <v>4.00555555555556</v>
      </c>
      <c r="I59" s="16" t="n">
        <f aca="false">AVERAGE(I11:I19)</f>
        <v>5.38333333333333</v>
      </c>
      <c r="J59" s="16" t="n">
        <f aca="false">AVERAGE(J11:J19)</f>
        <v>7.15666666666667</v>
      </c>
      <c r="K59" s="16" t="n">
        <f aca="false">AVERAGE(K11:K19)</f>
        <v>9.47888888888889</v>
      </c>
      <c r="L59" s="16" t="n">
        <f aca="false">AVERAGE(L11:L19)</f>
        <v>12.6244444444444</v>
      </c>
      <c r="M59" s="16" t="n">
        <f aca="false">AVERAGE(M11:M19)</f>
        <v>16.7166666666667</v>
      </c>
      <c r="N59" s="16" t="n">
        <f aca="false">AVERAGE(N11:N19)</f>
        <v>21.7555555555556</v>
      </c>
      <c r="O59" s="16" t="n">
        <f aca="false">AVERAGE(O11:O19)</f>
        <v>28.4066666666667</v>
      </c>
      <c r="P59" s="16" t="n">
        <f aca="false">AVERAGE(P11:P19)</f>
        <v>35.6022222222222</v>
      </c>
      <c r="Q59" s="16" t="n">
        <f aca="false">AVERAGE(Q11:Q19)</f>
        <v>41.8788888888889</v>
      </c>
      <c r="R59" s="16" t="n">
        <f aca="false">AVERAGE(R11:R19)</f>
        <v>46.1466666666667</v>
      </c>
      <c r="S59" s="16" t="n">
        <f aca="false">AVERAGE(S11:S19)</f>
        <v>48.84</v>
      </c>
      <c r="T59" s="16" t="n">
        <f aca="false">AVERAGE(T11:T19)</f>
        <v>50.5533333333333</v>
      </c>
      <c r="U59" s="16" t="n">
        <f aca="false">AVERAGE(U11:U19)</f>
        <v>51.1366666666667</v>
      </c>
      <c r="V59" s="16" t="n">
        <f aca="false">AVERAGE(V11:V19)</f>
        <v>51.3877777777778</v>
      </c>
      <c r="W59" s="16" t="n">
        <f aca="false">AVERAGE(W11:W19)</f>
        <v>51.2177777777778</v>
      </c>
      <c r="X59" s="16" t="n">
        <f aca="false">AVERAGE(X11:X19)</f>
        <v>51.0911111111111</v>
      </c>
      <c r="Y59" s="16" t="n">
        <f aca="false">AVERAGE(Y11:Y19)</f>
        <v>50.8511111111111</v>
      </c>
      <c r="Z59" s="16" t="n">
        <f aca="false">AVERAGE(Z11:Z19)</f>
        <v>50.5222222222222</v>
      </c>
      <c r="AA59" s="16" t="n">
        <f aca="false">AVERAGE(AA11:AA19)</f>
        <v>50.5366666666667</v>
      </c>
      <c r="AB59" s="16" t="n">
        <f aca="false">AVERAGE(AB11:AB19)</f>
        <v>50.4155555555556</v>
      </c>
      <c r="AC59" s="16" t="n">
        <f aca="false">AVERAGE(AC11:AC19)</f>
        <v>50.3155555555556</v>
      </c>
      <c r="AD59" s="16" t="n">
        <f aca="false">AVERAGE(AD11:AD19)</f>
        <v>50.3122222222222</v>
      </c>
      <c r="AE59" s="16" t="n">
        <f aca="false">AVERAGE(AE11:AE19)</f>
        <v>50.2788888888889</v>
      </c>
      <c r="AF59" s="16" t="n">
        <f aca="false">AVERAGE(AF11:AF19)</f>
        <v>50.3522222222222</v>
      </c>
      <c r="AG59" s="16" t="n">
        <f aca="false">AVERAGE(AG11:AG19)</f>
        <v>50.3444444444444</v>
      </c>
      <c r="AH59" s="16" t="n">
        <f aca="false">AVERAGE(AH11:AH19)</f>
        <v>50.3055555555556</v>
      </c>
      <c r="AI59" s="16" t="n">
        <f aca="false">AVERAGE(AI11:AI19)</f>
        <v>50.3511111111111</v>
      </c>
      <c r="AJ59" s="16" t="n">
        <f aca="false">AVERAGE(AJ11:AJ19)</f>
        <v>50.4288888888889</v>
      </c>
      <c r="AK59" s="16" t="n">
        <f aca="false">AVERAGE(AK11:AK19)</f>
        <v>50.3955555555555</v>
      </c>
      <c r="AL59" s="16" t="n">
        <f aca="false">AVERAGE(AL11:AL19)</f>
        <v>50.5055555555556</v>
      </c>
      <c r="AM59" s="16" t="n">
        <f aca="false">AVERAGE(AM11:AM19)</f>
        <v>50.4622222222222</v>
      </c>
      <c r="AN59" s="16" t="n">
        <f aca="false">AVERAGE(AN11:AN19)</f>
        <v>50.6077777777778</v>
      </c>
      <c r="AO59" s="16" t="n">
        <f aca="false">AVERAGE(AO11:AO19)</f>
        <v>50.7155555555556</v>
      </c>
      <c r="AP59" s="16" t="n">
        <f aca="false">AVERAGE(AP11:AP19)</f>
        <v>50.8755555555556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SPL26_c_1</v>
      </c>
      <c r="C61" s="16" t="n">
        <f aca="false">STDEVA(C28:C36)</f>
        <v>0.205595984352748</v>
      </c>
      <c r="D61" s="16" t="n">
        <f aca="false">STDEVA(D28:D36)</f>
        <v>0.178103351705615</v>
      </c>
      <c r="E61" s="16" t="n">
        <f aca="false">STDEVA(E28:E36)</f>
        <v>0.132800804662874</v>
      </c>
      <c r="F61" s="16" t="n">
        <f aca="false">STDEVA(F28:F36)</f>
        <v>0.0878821867057608</v>
      </c>
      <c r="G61" s="16" t="n">
        <f aca="false">STDEVA(G28:G36)</f>
        <v>0.0559198250219857</v>
      </c>
      <c r="H61" s="16" t="n">
        <f aca="false">STDEVA(H28:H36)</f>
        <v>0.0427760607775731</v>
      </c>
      <c r="I61" s="16" t="n">
        <f aca="false">STDEVA(I28:I36)</f>
        <v>0.0416281978677259</v>
      </c>
      <c r="J61" s="16" t="n">
        <f aca="false">STDEVA(J28:J36)</f>
        <v>0.0578159339145143</v>
      </c>
      <c r="K61" s="16" t="n">
        <f aca="false">STDEVA(K28:K36)</f>
        <v>0.0820294349431954</v>
      </c>
      <c r="L61" s="16" t="n">
        <f aca="false">STDEVA(L28:L36)</f>
        <v>0.206553307939501</v>
      </c>
      <c r="M61" s="16" t="n">
        <f aca="false">STDEVA(M28:M36)</f>
        <v>0.250500879643358</v>
      </c>
      <c r="N61" s="16" t="n">
        <f aca="false">STDEVA(N28:N36)</f>
        <v>0.161407448719525</v>
      </c>
      <c r="O61" s="16" t="n">
        <f aca="false">STDEVA(O28:O36)</f>
        <v>0.0950283536820244</v>
      </c>
      <c r="P61" s="16" t="n">
        <f aca="false">STDEVA(P28:P36)</f>
        <v>0.145512423661975</v>
      </c>
      <c r="Q61" s="16" t="n">
        <f aca="false">STDEVA(Q28:Q36)</f>
        <v>0.169915273545323</v>
      </c>
      <c r="R61" s="16" t="n">
        <f aca="false">STDEVA(R28:R36)</f>
        <v>0.193831634997272</v>
      </c>
      <c r="S61" s="16" t="n">
        <f aca="false">STDEVA(S28:S36)</f>
        <v>0.231021889143222</v>
      </c>
      <c r="T61" s="16" t="n">
        <f aca="false">STDEVA(T28:T36)</f>
        <v>0.296306300726701</v>
      </c>
      <c r="U61" s="16" t="n">
        <f aca="false">STDEVA(U28:U36)</f>
        <v>0.295411183096267</v>
      </c>
      <c r="V61" s="16" t="n">
        <f aca="false">STDEVA(V28:V36)</f>
        <v>0.306016170923309</v>
      </c>
      <c r="W61" s="16" t="n">
        <f aca="false">STDEVA(W28:W36)</f>
        <v>0.333677762014868</v>
      </c>
      <c r="X61" s="16" t="n">
        <f aca="false">STDEVA(X28:X36)</f>
        <v>0.383333562349715</v>
      </c>
      <c r="Y61" s="16" t="n">
        <f aca="false">STDEVA(Y28:Y36)</f>
        <v>0.407588345702434</v>
      </c>
      <c r="Z61" s="16" t="n">
        <f aca="false">STDEVA(Z28:Z36)</f>
        <v>0.385647318379114</v>
      </c>
      <c r="AA61" s="16" t="n">
        <f aca="false">STDEVA(AA28:AA36)</f>
        <v>0.439301676804031</v>
      </c>
      <c r="AB61" s="16" t="n">
        <f aca="false">STDEVA(AB28:AB36)</f>
        <v>0.450575309044589</v>
      </c>
      <c r="AC61" s="16" t="n">
        <f aca="false">STDEVA(AC28:AC36)</f>
        <v>0.460893562613765</v>
      </c>
      <c r="AD61" s="16" t="n">
        <f aca="false">STDEVA(AD28:AD36)</f>
        <v>0.478446172641899</v>
      </c>
      <c r="AE61" s="16" t="n">
        <f aca="false">STDEVA(AE28:AE36)</f>
        <v>0.5013696990259</v>
      </c>
      <c r="AF61" s="16" t="n">
        <f aca="false">STDEVA(AF28:AF36)</f>
        <v>0.531193337590613</v>
      </c>
      <c r="AG61" s="16" t="n">
        <f aca="false">STDEVA(AG28:AG36)</f>
        <v>0.535373361263971</v>
      </c>
      <c r="AH61" s="16" t="n">
        <f aca="false">STDEVA(AH28:AH36)</f>
        <v>0.528275517296237</v>
      </c>
      <c r="AI61" s="16" t="n">
        <f aca="false">STDEVA(AI28:AI36)</f>
        <v>0.545201376351185</v>
      </c>
      <c r="AJ61" s="16" t="n">
        <f aca="false">STDEVA(AJ28:AJ36)</f>
        <v>0.527282495510908</v>
      </c>
      <c r="AK61" s="16" t="n">
        <f aca="false">STDEVA(AK28:AK36)</f>
        <v>0.559279576303277</v>
      </c>
      <c r="AL61" s="16" t="n">
        <f aca="false">STDEVA(AL28:AL36)</f>
        <v>0.561061579922421</v>
      </c>
      <c r="AM61" s="16" t="n">
        <f aca="false">STDEVA(AM28:AM36)</f>
        <v>0.557733806884241</v>
      </c>
      <c r="AN61" s="16" t="n">
        <f aca="false">STDEVA(AN28:AN36)</f>
        <v>0.568013890809888</v>
      </c>
      <c r="AO61" s="16" t="n">
        <f aca="false">STDEVA(AO28:AO36)</f>
        <v>0.580615297725256</v>
      </c>
      <c r="AP61" s="16" t="n">
        <f aca="false">STDEVA(AP28:AP36)</f>
        <v>0.584311994151998</v>
      </c>
    </row>
    <row r="62" customFormat="false" ht="15" hidden="false" customHeight="false" outlineLevel="0" collapsed="false">
      <c r="A62" s="16" t="s">
        <v>298</v>
      </c>
      <c r="B62" s="16" t="str">
        <f aca="false">A2</f>
        <v>SPL26_c_1</v>
      </c>
      <c r="C62" s="16" t="n">
        <f aca="false">STDEVA(C11:C19)</f>
        <v>0.530686138671229</v>
      </c>
      <c r="D62" s="16" t="n">
        <f aca="false">STDEVA(D11:D19)</f>
        <v>0.545827608112468</v>
      </c>
      <c r="E62" s="16" t="n">
        <f aca="false">STDEVA(E11:E19)</f>
        <v>0.593249057685256</v>
      </c>
      <c r="F62" s="16" t="n">
        <f aca="false">STDEVA(F11:F19)</f>
        <v>0.77597966754577</v>
      </c>
      <c r="G62" s="16" t="n">
        <f aca="false">STDEVA(G11:G19)</f>
        <v>1.06456302981291</v>
      </c>
      <c r="H62" s="16" t="n">
        <f aca="false">STDEVA(H11:H19)</f>
        <v>1.38993804817977</v>
      </c>
      <c r="I62" s="16" t="n">
        <f aca="false">STDEVA(I11:I19)</f>
        <v>1.80106912693544</v>
      </c>
      <c r="J62" s="16" t="n">
        <f aca="false">STDEVA(J11:J19)</f>
        <v>2.3290770704294</v>
      </c>
      <c r="K62" s="16" t="n">
        <f aca="false">STDEVA(K11:K19)</f>
        <v>3.02557203039543</v>
      </c>
      <c r="L62" s="16" t="n">
        <f aca="false">STDEVA(L11:L19)</f>
        <v>3.94484508919904</v>
      </c>
      <c r="M62" s="16" t="n">
        <f aca="false">STDEVA(M11:M19)</f>
        <v>5.0847590896718</v>
      </c>
      <c r="N62" s="16" t="n">
        <f aca="false">STDEVA(N11:N19)</f>
        <v>6.49769403540808</v>
      </c>
      <c r="O62" s="16" t="n">
        <f aca="false">STDEVA(O11:O19)</f>
        <v>8.37515671495167</v>
      </c>
      <c r="P62" s="16" t="n">
        <f aca="false">STDEVA(P11:P19)</f>
        <v>10.6486874517212</v>
      </c>
      <c r="Q62" s="16" t="n">
        <f aca="false">STDEVA(Q11:Q19)</f>
        <v>12.731702011558</v>
      </c>
      <c r="R62" s="16" t="n">
        <f aca="false">STDEVA(R11:R19)</f>
        <v>14.1842447807418</v>
      </c>
      <c r="S62" s="16" t="n">
        <f aca="false">STDEVA(S11:S19)</f>
        <v>15.0058172053374</v>
      </c>
      <c r="T62" s="16" t="n">
        <f aca="false">STDEVA(T11:T19)</f>
        <v>15.675332532358</v>
      </c>
      <c r="U62" s="16" t="n">
        <f aca="false">STDEVA(U11:U19)</f>
        <v>15.898083217797</v>
      </c>
      <c r="V62" s="16" t="n">
        <f aca="false">STDEVA(V11:V19)</f>
        <v>16.1532518226035</v>
      </c>
      <c r="W62" s="16" t="n">
        <f aca="false">STDEVA(W11:W19)</f>
        <v>16.1515252977681</v>
      </c>
      <c r="X62" s="16" t="n">
        <f aca="false">STDEVA(X11:X19)</f>
        <v>16.2689792584265</v>
      </c>
      <c r="Y62" s="16" t="n">
        <f aca="false">STDEVA(Y11:Y19)</f>
        <v>16.2150535340193</v>
      </c>
      <c r="Z62" s="16" t="n">
        <f aca="false">STDEVA(Z11:Z19)</f>
        <v>16.2194688397754</v>
      </c>
      <c r="AA62" s="16" t="n">
        <f aca="false">STDEVA(AA11:AA19)</f>
        <v>16.2237017970622</v>
      </c>
      <c r="AB62" s="16" t="n">
        <f aca="false">STDEVA(AB11:AB19)</f>
        <v>16.1864481211221</v>
      </c>
      <c r="AC62" s="16" t="n">
        <f aca="false">STDEVA(AC11:AC19)</f>
        <v>16.1621039093856</v>
      </c>
      <c r="AD62" s="16" t="n">
        <f aca="false">STDEVA(AD11:AD19)</f>
        <v>16.2636940589905</v>
      </c>
      <c r="AE62" s="16" t="n">
        <f aca="false">STDEVA(AE11:AE19)</f>
        <v>16.2242414648917</v>
      </c>
      <c r="AF62" s="16" t="n">
        <f aca="false">STDEVA(AF11:AF19)</f>
        <v>16.2569222008486</v>
      </c>
      <c r="AG62" s="16" t="n">
        <f aca="false">STDEVA(AG11:AG19)</f>
        <v>16.3471328610793</v>
      </c>
      <c r="AH62" s="16" t="n">
        <f aca="false">STDEVA(AH11:AH19)</f>
        <v>16.3098973871014</v>
      </c>
      <c r="AI62" s="16" t="n">
        <f aca="false">STDEVA(AI11:AI19)</f>
        <v>16.3095236322558</v>
      </c>
      <c r="AJ62" s="16" t="n">
        <f aca="false">STDEVA(AJ11:AJ19)</f>
        <v>16.346864718077</v>
      </c>
      <c r="AK62" s="16" t="n">
        <f aca="false">STDEVA(AK11:AK19)</f>
        <v>16.2761751581192</v>
      </c>
      <c r="AL62" s="16" t="n">
        <f aca="false">STDEVA(AL11:AL19)</f>
        <v>16.3956748192253</v>
      </c>
      <c r="AM62" s="16" t="n">
        <f aca="false">STDEVA(AM11:AM19)</f>
        <v>16.3265104797211</v>
      </c>
      <c r="AN62" s="16" t="n">
        <f aca="false">STDEVA(AN11:AN19)</f>
        <v>16.3660500562733</v>
      </c>
      <c r="AO62" s="16" t="n">
        <f aca="false">STDEVA(AO11:AO19)</f>
        <v>16.4004131892394</v>
      </c>
      <c r="AP62" s="16" t="n">
        <f aca="false">STDEVA(AP11:AP19)</f>
        <v>16.500553862758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SPL26_c_1</v>
      </c>
      <c r="B82" s="16" t="n">
        <f aca="false">SLOPE(H11:L11,H28:L28)</f>
        <v>15.6384190334337</v>
      </c>
      <c r="C82" s="16" t="n">
        <f aca="false">RSQ(H11:L11,H28:L28)</f>
        <v>0.941024366525674</v>
      </c>
    </row>
    <row r="83" customFormat="false" ht="15" hidden="false" customHeight="false" outlineLevel="0" collapsed="false">
      <c r="A83" s="16" t="str">
        <f aca="false">A3</f>
        <v>SPL26_c_1</v>
      </c>
      <c r="B83" s="16" t="n">
        <f aca="false">SLOPE(H12:L12,H29:L29)</f>
        <v>12.9650180917982</v>
      </c>
      <c r="C83" s="16" t="n">
        <f aca="false">RSQ(H12:L12,H29:L29)</f>
        <v>0.984963461221094</v>
      </c>
    </row>
    <row r="84" customFormat="false" ht="15" hidden="false" customHeight="false" outlineLevel="0" collapsed="false">
      <c r="A84" s="16" t="str">
        <f aca="false">A4</f>
        <v>SPL26_c_1</v>
      </c>
      <c r="B84" s="16" t="n">
        <f aca="false">SLOPE(H13:L13,H30:L30)</f>
        <v>15.0048927115731</v>
      </c>
      <c r="C84" s="16" t="n">
        <f aca="false">RSQ(H13:L13,H30:L30)</f>
        <v>0.930176059086776</v>
      </c>
    </row>
    <row r="85" customFormat="false" ht="15" hidden="false" customHeight="false" outlineLevel="0" collapsed="false">
      <c r="A85" s="16" t="str">
        <f aca="false">A5</f>
        <v>SPL26_c_2</v>
      </c>
      <c r="B85" s="16" t="n">
        <f aca="false">SLOPE(H14:L14,H31:L31)</f>
        <v>6.44658676521505</v>
      </c>
      <c r="C85" s="16" t="n">
        <f aca="false">RSQ(H14:L14,H31:L31)</f>
        <v>0.978956883010148</v>
      </c>
    </row>
    <row r="86" customFormat="false" ht="15" hidden="false" customHeight="false" outlineLevel="0" collapsed="false">
      <c r="A86" s="16" t="str">
        <f aca="false">A6</f>
        <v>SPL26_c_2</v>
      </c>
      <c r="B86" s="16" t="n">
        <f aca="false">SLOPE(H15:L15,H32:L32)</f>
        <v>6.20357336069018</v>
      </c>
      <c r="C86" s="16" t="n">
        <f aca="false">RSQ(H15:L15,H32:L32)</f>
        <v>0.980868178533125</v>
      </c>
    </row>
    <row r="87" customFormat="false" ht="15" hidden="false" customHeight="false" outlineLevel="0" collapsed="false">
      <c r="A87" s="16" t="str">
        <f aca="false">A7</f>
        <v>SPL26_c_2</v>
      </c>
      <c r="B87" s="16" t="n">
        <f aca="false">SLOPE(H16:L16,H33:L33)</f>
        <v>6.41653760778341</v>
      </c>
      <c r="C87" s="16" t="n">
        <f aca="false">RSQ(H16:L16,H33:L33)</f>
        <v>0.967924238146108</v>
      </c>
    </row>
    <row r="88" customFormat="false" ht="15" hidden="false" customHeight="false" outlineLevel="0" collapsed="false">
      <c r="A88" s="16" t="str">
        <f aca="false">A8</f>
        <v>SPL26_c_3</v>
      </c>
      <c r="B88" s="16" t="n">
        <f aca="false">SLOPE(H17:L17,H34:L34)</f>
        <v>11.9360702027638</v>
      </c>
      <c r="C88" s="16" t="n">
        <f aca="false">RSQ(H17:L17,H34:L34)</f>
        <v>0.978768185795784</v>
      </c>
    </row>
    <row r="89" customFormat="false" ht="15" hidden="false" customHeight="false" outlineLevel="0" collapsed="false">
      <c r="A89" s="16" t="str">
        <f aca="false">A9</f>
        <v>SPL26_c_3</v>
      </c>
      <c r="B89" s="16" t="n">
        <f aca="false">SLOPE(H18:L18,H35:L35)</f>
        <v>8.15010424830472</v>
      </c>
      <c r="C89" s="16" t="n">
        <f aca="false">RSQ(H18:L18,H35:L35)</f>
        <v>0.928709157951262</v>
      </c>
    </row>
    <row r="90" customFormat="false" ht="15" hidden="false" customHeight="false" outlineLevel="0" collapsed="false">
      <c r="A90" s="16" t="str">
        <f aca="false">A10</f>
        <v>SPL26_c_3</v>
      </c>
      <c r="B90" s="16" t="n">
        <f aca="false">SLOPE(H19:L19,H36:L36)</f>
        <v>12.6966971632823</v>
      </c>
      <c r="C90" s="16" t="n">
        <f aca="false">RSQ(H19:L19,H36:L36)</f>
        <v>0.992301948598567</v>
      </c>
    </row>
    <row r="93" customFormat="false" ht="15" hidden="false" customHeight="false" outlineLevel="0" collapsed="false">
      <c r="A93" s="17"/>
      <c r="B93" s="16" t="n">
        <f aca="false">AVERAGE(B82:B90)</f>
        <v>10.6064332427605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3.81846929914614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10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F23" activeCellId="1" sqref="B82:B90 F23"/>
    </sheetView>
  </sheetViews>
  <sheetFormatPr defaultColWidth="11.4296875" defaultRowHeight="15" zeroHeight="false" outlineLevelRow="0" outlineLevelCol="0"/>
  <cols>
    <col collapsed="false" customWidth="true" hidden="false" outlineLevel="0" max="1" min="1" style="13" width="24.57"/>
    <col collapsed="false" customWidth="true" hidden="false" outlineLevel="0" max="2" min="2" style="13" width="15.85"/>
    <col collapsed="false" customWidth="false" hidden="false" outlineLevel="0" max="1024" min="3" style="13" width="11.43"/>
  </cols>
  <sheetData>
    <row r="1" customFormat="false" ht="15" hidden="false" customHeight="false" outlineLevel="0" collapsed="false">
      <c r="A1" s="16"/>
      <c r="B1" s="16" t="s">
        <v>194</v>
      </c>
      <c r="C1" s="16" t="n">
        <f aca="false">'Rohdaten Biolector_1'!E25</f>
        <v>0.06206</v>
      </c>
      <c r="D1" s="16" t="n">
        <f aca="false">'Rohdaten Biolector_1'!F25</f>
        <v>0.55554</v>
      </c>
      <c r="E1" s="16" t="n">
        <f aca="false">'Rohdaten Biolector_1'!G25</f>
        <v>1.05569</v>
      </c>
      <c r="F1" s="16" t="n">
        <f aca="false">'Rohdaten Biolector_1'!H25</f>
        <v>1.55569</v>
      </c>
      <c r="G1" s="16" t="n">
        <f aca="false">'Rohdaten Biolector_1'!I25</f>
        <v>2.05563</v>
      </c>
      <c r="H1" s="16" t="n">
        <f aca="false">'Rohdaten Biolector_1'!J25</f>
        <v>2.55586</v>
      </c>
      <c r="I1" s="16" t="n">
        <f aca="false">'Rohdaten Biolector_1'!K25</f>
        <v>3.05568</v>
      </c>
      <c r="J1" s="16" t="n">
        <f aca="false">'Rohdaten Biolector_1'!L25</f>
        <v>3.55574</v>
      </c>
      <c r="K1" s="16" t="n">
        <f aca="false">'Rohdaten Biolector_1'!M25</f>
        <v>4.05563</v>
      </c>
      <c r="L1" s="16" t="n">
        <f aca="false">'Rohdaten Biolector_1'!N25</f>
        <v>4.55596</v>
      </c>
      <c r="M1" s="16" t="n">
        <f aca="false">'Rohdaten Biolector_1'!O25</f>
        <v>5.05614</v>
      </c>
      <c r="N1" s="16" t="n">
        <f aca="false">'Rohdaten Biolector_1'!P25</f>
        <v>5.55638</v>
      </c>
      <c r="O1" s="16" t="n">
        <f aca="false">'Rohdaten Biolector_1'!Q25</f>
        <v>6.05638</v>
      </c>
      <c r="P1" s="16" t="n">
        <f aca="false">'Rohdaten Biolector_1'!R25</f>
        <v>6.55625</v>
      </c>
      <c r="Q1" s="16" t="n">
        <f aca="false">'Rohdaten Biolector_1'!S25</f>
        <v>7.05626</v>
      </c>
      <c r="R1" s="16" t="n">
        <f aca="false">'Rohdaten Biolector_1'!T25</f>
        <v>7.5566</v>
      </c>
      <c r="S1" s="16" t="n">
        <f aca="false">'Rohdaten Biolector_1'!U25</f>
        <v>8.05683</v>
      </c>
      <c r="T1" s="16" t="n">
        <f aca="false">'Rohdaten Biolector_1'!V25</f>
        <v>8.55657</v>
      </c>
      <c r="U1" s="16" t="n">
        <f aca="false">'Rohdaten Biolector_1'!W25</f>
        <v>9.05709</v>
      </c>
      <c r="V1" s="16" t="n">
        <f aca="false">'Rohdaten Biolector_1'!X25</f>
        <v>9.55648</v>
      </c>
      <c r="W1" s="16" t="n">
        <f aca="false">'Rohdaten Biolector_1'!Y25</f>
        <v>10.05675</v>
      </c>
      <c r="X1" s="16" t="n">
        <f aca="false">'Rohdaten Biolector_1'!Z25</f>
        <v>10.55676</v>
      </c>
      <c r="Y1" s="16" t="n">
        <f aca="false">'Rohdaten Biolector_1'!AA25</f>
        <v>11.05673</v>
      </c>
      <c r="Z1" s="16" t="n">
        <f aca="false">'Rohdaten Biolector_1'!AB25</f>
        <v>11.55694</v>
      </c>
      <c r="AA1" s="16" t="n">
        <f aca="false">'Rohdaten Biolector_1'!AC25</f>
        <v>12.05705</v>
      </c>
      <c r="AB1" s="16" t="n">
        <f aca="false">'Rohdaten Biolector_1'!AD25</f>
        <v>12.55694</v>
      </c>
      <c r="AC1" s="16" t="n">
        <f aca="false">'Rohdaten Biolector_1'!AE25</f>
        <v>13.05707</v>
      </c>
      <c r="AD1" s="16" t="n">
        <f aca="false">'Rohdaten Biolector_1'!AF25</f>
        <v>13.55728</v>
      </c>
      <c r="AE1" s="16" t="n">
        <f aca="false">'Rohdaten Biolector_1'!AG25</f>
        <v>14.05724</v>
      </c>
      <c r="AF1" s="16" t="n">
        <f aca="false">'Rohdaten Biolector_1'!AH25</f>
        <v>14.5576</v>
      </c>
      <c r="AG1" s="16" t="n">
        <f aca="false">'Rohdaten Biolector_1'!AI25</f>
        <v>15.05749</v>
      </c>
      <c r="AH1" s="16" t="n">
        <f aca="false">'Rohdaten Biolector_1'!AJ25</f>
        <v>15.55797</v>
      </c>
      <c r="AI1" s="16" t="n">
        <f aca="false">'Rohdaten Biolector_1'!AK25</f>
        <v>16.0576</v>
      </c>
      <c r="AJ1" s="16" t="n">
        <f aca="false">'Rohdaten Biolector_1'!AL25</f>
        <v>16.55765</v>
      </c>
      <c r="AK1" s="16" t="n">
        <f aca="false">'Rohdaten Biolector_1'!AM25</f>
        <v>17.05769</v>
      </c>
      <c r="AL1" s="16" t="n">
        <f aca="false">'Rohdaten Biolector_1'!AN25</f>
        <v>17.55793</v>
      </c>
      <c r="AM1" s="16" t="n">
        <f aca="false">'Rohdaten Biolector_1'!AO25</f>
        <v>18.05764</v>
      </c>
      <c r="AN1" s="16" t="n">
        <f aca="false">'Rohdaten Biolector_1'!AP25</f>
        <v>18.55805</v>
      </c>
      <c r="AO1" s="16" t="n">
        <f aca="false">'Rohdaten Biolector_1'!AQ25</f>
        <v>19.05852</v>
      </c>
      <c r="AP1" s="16" t="n">
        <f aca="false">'Rohdaten Biolector_1'!AR25</f>
        <v>19.55803</v>
      </c>
      <c r="AQ1" s="16" t="n">
        <f aca="false">'Rohdaten Biolector_1'!AS25</f>
        <v>20.05852</v>
      </c>
      <c r="AR1" s="16"/>
    </row>
    <row r="2" customFormat="false" ht="15" hidden="false" customHeight="false" outlineLevel="0" collapsed="false">
      <c r="A2" s="10" t="s">
        <v>322</v>
      </c>
      <c r="B2" s="16" t="s">
        <v>195</v>
      </c>
      <c r="C2" s="16" t="n">
        <v>0.51</v>
      </c>
      <c r="D2" s="16" t="n">
        <v>2.32</v>
      </c>
      <c r="E2" s="16" t="n">
        <v>-2.33</v>
      </c>
      <c r="F2" s="16" t="n">
        <v>-3.58</v>
      </c>
      <c r="G2" s="16" t="n">
        <v>-4.55</v>
      </c>
      <c r="H2" s="16" t="n">
        <v>-4.3</v>
      </c>
      <c r="I2" s="16" t="n">
        <v>-3.39</v>
      </c>
      <c r="J2" s="16" t="n">
        <v>-1.38</v>
      </c>
      <c r="K2" s="16" t="n">
        <v>1.82</v>
      </c>
      <c r="L2" s="16" t="n">
        <v>7.52</v>
      </c>
      <c r="M2" s="16" t="n">
        <v>16.26</v>
      </c>
      <c r="N2" s="16" t="n">
        <v>24.88</v>
      </c>
      <c r="O2" s="16" t="n">
        <v>35.59</v>
      </c>
      <c r="P2" s="16" t="n">
        <v>46.13</v>
      </c>
      <c r="Q2" s="16" t="n">
        <v>51.05</v>
      </c>
      <c r="R2" s="16" t="n">
        <v>60.02</v>
      </c>
      <c r="S2" s="16" t="n">
        <v>63.58</v>
      </c>
      <c r="T2" s="16" t="n">
        <v>70.44</v>
      </c>
      <c r="U2" s="16" t="n">
        <v>72.94</v>
      </c>
      <c r="V2" s="16" t="n">
        <v>75.54</v>
      </c>
      <c r="W2" s="16" t="n">
        <v>78.45</v>
      </c>
      <c r="X2" s="16" t="n">
        <v>82.28</v>
      </c>
      <c r="Y2" s="16" t="n">
        <v>84.54</v>
      </c>
      <c r="Z2" s="16" t="n">
        <v>84.48</v>
      </c>
      <c r="AA2" s="16" t="n">
        <v>87.86</v>
      </c>
      <c r="AB2" s="16" t="n">
        <v>89.07</v>
      </c>
      <c r="AC2" s="16" t="n">
        <v>89.99</v>
      </c>
      <c r="AD2" s="16" t="n">
        <v>90.41</v>
      </c>
      <c r="AE2" s="16" t="n">
        <v>93.07</v>
      </c>
      <c r="AF2" s="16" t="n">
        <v>93.76</v>
      </c>
      <c r="AG2" s="16" t="n">
        <v>94.23</v>
      </c>
      <c r="AH2" s="16" t="n">
        <v>94.91</v>
      </c>
      <c r="AI2" s="16" t="n">
        <v>96.33</v>
      </c>
      <c r="AJ2" s="16" t="n">
        <v>95.82</v>
      </c>
      <c r="AK2" s="16" t="n">
        <v>98.67</v>
      </c>
      <c r="AL2" s="13" t="n">
        <v>98.69</v>
      </c>
      <c r="AM2" s="13" t="n">
        <v>98.8</v>
      </c>
      <c r="AN2" s="13" t="n">
        <v>99.97</v>
      </c>
      <c r="AO2" s="13" t="n">
        <v>102.24</v>
      </c>
      <c r="AP2" s="13" t="n">
        <v>101.94</v>
      </c>
      <c r="AQ2" s="13" t="n">
        <v>102.78</v>
      </c>
      <c r="AR2" s="13" t="n">
        <v>103.72</v>
      </c>
      <c r="AS2" s="13" t="n">
        <v>105.02</v>
      </c>
      <c r="AT2" s="13" t="n">
        <v>106.51</v>
      </c>
      <c r="AU2" s="13" t="n">
        <v>105.71</v>
      </c>
      <c r="AV2" s="13" t="n">
        <v>107.99</v>
      </c>
      <c r="AW2" s="13" t="n">
        <v>108.71</v>
      </c>
      <c r="AX2" s="13" t="n">
        <v>108.5</v>
      </c>
      <c r="AY2" s="13" t="n">
        <v>108.87</v>
      </c>
    </row>
    <row r="3" customFormat="false" ht="15" hidden="false" customHeight="false" outlineLevel="0" collapsed="false">
      <c r="A3" s="10" t="s">
        <v>322</v>
      </c>
      <c r="B3" s="16" t="s">
        <v>195</v>
      </c>
      <c r="C3" s="16" t="n">
        <v>-0.74</v>
      </c>
      <c r="D3" s="16" t="n">
        <v>-4.09</v>
      </c>
      <c r="E3" s="16" t="n">
        <v>-6</v>
      </c>
      <c r="F3" s="16" t="n">
        <v>-6.57</v>
      </c>
      <c r="G3" s="16" t="n">
        <v>-6.47</v>
      </c>
      <c r="H3" s="16" t="n">
        <v>-5.56</v>
      </c>
      <c r="I3" s="16" t="n">
        <v>-4.17</v>
      </c>
      <c r="J3" s="16" t="n">
        <v>-1.25</v>
      </c>
      <c r="K3" s="16" t="n">
        <v>1.66</v>
      </c>
      <c r="L3" s="16" t="n">
        <v>7.91</v>
      </c>
      <c r="M3" s="16" t="n">
        <v>17.59</v>
      </c>
      <c r="N3" s="16" t="n">
        <v>27.59</v>
      </c>
      <c r="O3" s="16" t="n">
        <v>39.91</v>
      </c>
      <c r="P3" s="16" t="n">
        <v>53.71</v>
      </c>
      <c r="Q3" s="16" t="n">
        <v>54.45</v>
      </c>
      <c r="R3" s="16" t="n">
        <v>62.15</v>
      </c>
      <c r="S3" s="16" t="n">
        <v>66.58</v>
      </c>
      <c r="T3" s="16" t="n">
        <v>71.5</v>
      </c>
      <c r="U3" s="16" t="n">
        <v>76.74</v>
      </c>
      <c r="V3" s="16" t="n">
        <v>79.01</v>
      </c>
      <c r="W3" s="16" t="n">
        <v>82.5</v>
      </c>
      <c r="X3" s="16" t="n">
        <v>86.75</v>
      </c>
      <c r="Y3" s="16" t="n">
        <v>89.2</v>
      </c>
      <c r="Z3" s="16" t="n">
        <v>89.85</v>
      </c>
      <c r="AA3" s="16" t="n">
        <v>92.83</v>
      </c>
      <c r="AB3" s="16" t="n">
        <v>93.93</v>
      </c>
      <c r="AC3" s="16" t="n">
        <v>94.21</v>
      </c>
      <c r="AD3" s="16" t="n">
        <v>95.5</v>
      </c>
      <c r="AE3" s="16" t="n">
        <v>97.01</v>
      </c>
      <c r="AF3" s="16" t="n">
        <v>97.85</v>
      </c>
      <c r="AG3" s="16" t="n">
        <v>98.9</v>
      </c>
      <c r="AH3" s="16" t="n">
        <v>99.28</v>
      </c>
      <c r="AI3" s="16" t="n">
        <v>100.43</v>
      </c>
      <c r="AJ3" s="16" t="n">
        <v>100.31</v>
      </c>
      <c r="AK3" s="16" t="n">
        <v>101.56</v>
      </c>
      <c r="AL3" s="13" t="n">
        <v>102.33</v>
      </c>
      <c r="AM3" s="13" t="n">
        <v>102.33</v>
      </c>
      <c r="AN3" s="13" t="n">
        <v>103.27</v>
      </c>
      <c r="AO3" s="13" t="n">
        <v>105.14</v>
      </c>
      <c r="AP3" s="13" t="n">
        <v>104.47</v>
      </c>
      <c r="AQ3" s="13" t="n">
        <v>105.48</v>
      </c>
      <c r="AR3" s="13" t="n">
        <v>106.65</v>
      </c>
      <c r="AS3" s="13" t="n">
        <v>108.05</v>
      </c>
      <c r="AT3" s="13" t="n">
        <v>108.8</v>
      </c>
      <c r="AU3" s="13" t="n">
        <v>108.76</v>
      </c>
      <c r="AV3" s="13" t="n">
        <v>110.19</v>
      </c>
      <c r="AW3" s="13" t="n">
        <v>110.73</v>
      </c>
      <c r="AX3" s="13" t="n">
        <v>110.54</v>
      </c>
      <c r="AY3" s="13" t="n">
        <v>112.07</v>
      </c>
    </row>
    <row r="4" customFormat="false" ht="15" hidden="false" customHeight="false" outlineLevel="0" collapsed="false">
      <c r="A4" s="10" t="s">
        <v>322</v>
      </c>
      <c r="B4" s="16" t="s">
        <v>195</v>
      </c>
      <c r="C4" s="16" t="n">
        <v>16.19</v>
      </c>
      <c r="D4" s="16" t="n">
        <v>10.5</v>
      </c>
      <c r="E4" s="16" t="n">
        <v>7.2</v>
      </c>
      <c r="F4" s="16" t="n">
        <v>7.37</v>
      </c>
      <c r="G4" s="16" t="n">
        <v>7.39</v>
      </c>
      <c r="H4" s="16" t="n">
        <v>8.53</v>
      </c>
      <c r="I4" s="16" t="n">
        <v>10.12</v>
      </c>
      <c r="J4" s="16" t="n">
        <v>12.48</v>
      </c>
      <c r="K4" s="16" t="n">
        <v>16.27</v>
      </c>
      <c r="L4" s="16" t="n">
        <v>22.22</v>
      </c>
      <c r="M4" s="16" t="n">
        <v>31.26</v>
      </c>
      <c r="N4" s="16" t="n">
        <v>41.11</v>
      </c>
      <c r="O4" s="16" t="n">
        <v>56.11</v>
      </c>
      <c r="P4" s="16" t="n">
        <v>64.75</v>
      </c>
      <c r="Q4" s="16" t="n">
        <v>68.49</v>
      </c>
      <c r="R4" s="16" t="n">
        <v>76.34</v>
      </c>
      <c r="S4" s="16" t="n">
        <v>82.78</v>
      </c>
      <c r="T4" s="16" t="n">
        <v>87.65</v>
      </c>
      <c r="U4" s="16" t="n">
        <v>92.59</v>
      </c>
      <c r="V4" s="16" t="n">
        <v>95.62</v>
      </c>
      <c r="W4" s="16" t="n">
        <v>98.68</v>
      </c>
      <c r="X4" s="16" t="n">
        <v>102.88</v>
      </c>
      <c r="Y4" s="16" t="n">
        <v>105.94</v>
      </c>
      <c r="Z4" s="16" t="n">
        <v>105.87</v>
      </c>
      <c r="AA4" s="16" t="n">
        <v>108.72</v>
      </c>
      <c r="AB4" s="16" t="n">
        <v>109.61</v>
      </c>
      <c r="AC4" s="16" t="n">
        <v>110.86</v>
      </c>
      <c r="AD4" s="16" t="n">
        <v>112.06</v>
      </c>
      <c r="AE4" s="16" t="n">
        <v>114.23</v>
      </c>
      <c r="AF4" s="16" t="n">
        <v>115.03</v>
      </c>
      <c r="AG4" s="16" t="n">
        <v>115.47</v>
      </c>
      <c r="AH4" s="16" t="n">
        <v>115.51</v>
      </c>
      <c r="AI4" s="16" t="n">
        <v>117.25</v>
      </c>
      <c r="AJ4" s="16" t="n">
        <v>117.44</v>
      </c>
      <c r="AK4" s="16" t="n">
        <v>119.04</v>
      </c>
      <c r="AL4" s="13" t="n">
        <v>119.37</v>
      </c>
      <c r="AM4" s="13" t="n">
        <v>119.29</v>
      </c>
      <c r="AN4" s="13" t="n">
        <v>119.96</v>
      </c>
      <c r="AO4" s="13" t="n">
        <v>122.43</v>
      </c>
      <c r="AP4" s="13" t="n">
        <v>122.1</v>
      </c>
      <c r="AQ4" s="13" t="n">
        <v>123.37</v>
      </c>
      <c r="AR4" s="13" t="n">
        <v>125.32</v>
      </c>
      <c r="AS4" s="13" t="n">
        <v>125.21</v>
      </c>
      <c r="AT4" s="13" t="n">
        <v>127.02</v>
      </c>
      <c r="AU4" s="13" t="n">
        <v>126.06</v>
      </c>
      <c r="AV4" s="13" t="n">
        <v>127.91</v>
      </c>
      <c r="AW4" s="13" t="n">
        <v>128.82</v>
      </c>
      <c r="AX4" s="13" t="n">
        <v>128.77</v>
      </c>
      <c r="AY4" s="13" t="n">
        <v>129.52</v>
      </c>
    </row>
    <row r="5" customFormat="false" ht="15" hidden="false" customHeight="false" outlineLevel="0" collapsed="false">
      <c r="A5" s="10" t="s">
        <v>323</v>
      </c>
      <c r="B5" s="16" t="s">
        <v>195</v>
      </c>
      <c r="C5" s="16" t="n">
        <v>5.77</v>
      </c>
      <c r="D5" s="16" t="n">
        <v>4.43</v>
      </c>
      <c r="E5" s="16" t="n">
        <v>2.29</v>
      </c>
      <c r="F5" s="16" t="n">
        <v>1.4</v>
      </c>
      <c r="G5" s="16" t="n">
        <v>0.07</v>
      </c>
      <c r="H5" s="16" t="n">
        <v>-0.53</v>
      </c>
      <c r="I5" s="16" t="n">
        <v>-0.43</v>
      </c>
      <c r="J5" s="16" t="n">
        <v>0.59</v>
      </c>
      <c r="K5" s="16" t="n">
        <v>3.56</v>
      </c>
      <c r="L5" s="16" t="n">
        <v>8.12</v>
      </c>
      <c r="M5" s="16" t="n">
        <v>14.28</v>
      </c>
      <c r="N5" s="16" t="n">
        <v>23.39</v>
      </c>
      <c r="O5" s="16" t="n">
        <v>31.43</v>
      </c>
      <c r="P5" s="16" t="n">
        <v>41.05</v>
      </c>
      <c r="Q5" s="16" t="n">
        <v>44.71</v>
      </c>
      <c r="R5" s="16" t="n">
        <v>51.79</v>
      </c>
      <c r="S5" s="16" t="n">
        <v>59.06</v>
      </c>
      <c r="T5" s="16" t="n">
        <v>63.62</v>
      </c>
      <c r="U5" s="16" t="n">
        <v>67.91</v>
      </c>
      <c r="V5" s="16" t="n">
        <v>72.16</v>
      </c>
      <c r="W5" s="16" t="n">
        <v>76.15</v>
      </c>
      <c r="X5" s="16" t="n">
        <v>79.3</v>
      </c>
      <c r="Y5" s="16" t="n">
        <v>81.01</v>
      </c>
      <c r="Z5" s="16" t="n">
        <v>83.24</v>
      </c>
      <c r="AA5" s="16" t="n">
        <v>86.91</v>
      </c>
      <c r="AB5" s="16" t="n">
        <v>87.16</v>
      </c>
      <c r="AC5" s="16" t="n">
        <v>88.93</v>
      </c>
      <c r="AD5" s="16" t="n">
        <v>88.98</v>
      </c>
      <c r="AE5" s="16" t="n">
        <v>90.18</v>
      </c>
      <c r="AF5" s="16" t="n">
        <v>91.62</v>
      </c>
      <c r="AG5" s="16" t="n">
        <v>93.28</v>
      </c>
      <c r="AH5" s="16" t="n">
        <v>92.65</v>
      </c>
      <c r="AI5" s="16" t="n">
        <v>94.44</v>
      </c>
      <c r="AJ5" s="16" t="n">
        <v>95.32</v>
      </c>
      <c r="AK5" s="16" t="n">
        <v>97.08</v>
      </c>
      <c r="AL5" s="13" t="n">
        <v>97.27</v>
      </c>
      <c r="AM5" s="13" t="n">
        <v>97.98</v>
      </c>
      <c r="AN5" s="13" t="n">
        <v>98.29</v>
      </c>
      <c r="AO5" s="13" t="n">
        <v>100.9</v>
      </c>
      <c r="AP5" s="13" t="n">
        <v>101.43</v>
      </c>
      <c r="AQ5" s="13" t="n">
        <v>101.03</v>
      </c>
      <c r="AR5" s="13" t="n">
        <v>100.58</v>
      </c>
      <c r="AS5" s="13" t="n">
        <v>101.24</v>
      </c>
      <c r="AT5" s="13" t="n">
        <v>101.93</v>
      </c>
      <c r="AU5" s="13" t="n">
        <v>102.44</v>
      </c>
      <c r="AV5" s="13" t="n">
        <v>103.13</v>
      </c>
      <c r="AW5" s="13" t="n">
        <v>104.16</v>
      </c>
      <c r="AX5" s="13" t="n">
        <v>104.98</v>
      </c>
      <c r="AY5" s="13" t="n">
        <v>105.75</v>
      </c>
    </row>
    <row r="6" customFormat="false" ht="15" hidden="false" customHeight="false" outlineLevel="0" collapsed="false">
      <c r="A6" s="10" t="s">
        <v>323</v>
      </c>
      <c r="B6" s="16" t="s">
        <v>195</v>
      </c>
      <c r="C6" s="16" t="n">
        <v>8.44</v>
      </c>
      <c r="D6" s="16" t="n">
        <v>4.4</v>
      </c>
      <c r="E6" s="16" t="n">
        <v>3.29</v>
      </c>
      <c r="F6" s="16" t="n">
        <v>2.14</v>
      </c>
      <c r="G6" s="16" t="n">
        <v>0.62</v>
      </c>
      <c r="H6" s="16" t="n">
        <v>0.12</v>
      </c>
      <c r="I6" s="16" t="n">
        <v>0.16</v>
      </c>
      <c r="J6" s="16" t="n">
        <v>1.4</v>
      </c>
      <c r="K6" s="16" t="n">
        <v>4.43</v>
      </c>
      <c r="L6" s="16" t="n">
        <v>8.83</v>
      </c>
      <c r="M6" s="16" t="n">
        <v>16.3</v>
      </c>
      <c r="N6" s="16" t="n">
        <v>24.25</v>
      </c>
      <c r="O6" s="16" t="n">
        <v>33.48</v>
      </c>
      <c r="P6" s="16" t="n">
        <v>42.98</v>
      </c>
      <c r="Q6" s="16" t="n">
        <v>47.12</v>
      </c>
      <c r="R6" s="16" t="n">
        <v>55.03</v>
      </c>
      <c r="S6" s="16" t="n">
        <v>60</v>
      </c>
      <c r="T6" s="16" t="n">
        <v>65.68</v>
      </c>
      <c r="U6" s="16" t="n">
        <v>69.21</v>
      </c>
      <c r="V6" s="16" t="n">
        <v>73.29</v>
      </c>
      <c r="W6" s="16" t="n">
        <v>77.1</v>
      </c>
      <c r="X6" s="16" t="n">
        <v>80.37</v>
      </c>
      <c r="Y6" s="16" t="n">
        <v>82.39</v>
      </c>
      <c r="Z6" s="16" t="n">
        <v>84.95</v>
      </c>
      <c r="AA6" s="16" t="n">
        <v>87.68</v>
      </c>
      <c r="AB6" s="16" t="n">
        <v>88.6</v>
      </c>
      <c r="AC6" s="16" t="n">
        <v>89.67</v>
      </c>
      <c r="AD6" s="16" t="n">
        <v>90.38</v>
      </c>
      <c r="AE6" s="16" t="n">
        <v>91.05</v>
      </c>
      <c r="AF6" s="16" t="n">
        <v>93.12</v>
      </c>
      <c r="AG6" s="16" t="n">
        <v>95.83</v>
      </c>
      <c r="AH6" s="16" t="n">
        <v>93.84</v>
      </c>
      <c r="AI6" s="16" t="n">
        <v>95.69</v>
      </c>
      <c r="AJ6" s="16" t="n">
        <v>95.58</v>
      </c>
      <c r="AK6" s="16" t="n">
        <v>97.49</v>
      </c>
      <c r="AL6" s="13" t="n">
        <v>96.59</v>
      </c>
      <c r="AM6" s="13" t="n">
        <v>99.03</v>
      </c>
      <c r="AN6" s="13" t="n">
        <v>99.12</v>
      </c>
      <c r="AO6" s="13" t="n">
        <v>102.16</v>
      </c>
      <c r="AP6" s="13" t="n">
        <v>101.14</v>
      </c>
      <c r="AQ6" s="13" t="n">
        <v>101.85</v>
      </c>
      <c r="AR6" s="13" t="n">
        <v>101.5</v>
      </c>
      <c r="AS6" s="13" t="n">
        <v>101.77</v>
      </c>
      <c r="AT6" s="13" t="n">
        <v>101.63</v>
      </c>
      <c r="AU6" s="13" t="n">
        <v>104.43</v>
      </c>
      <c r="AV6" s="13" t="n">
        <v>103.58</v>
      </c>
      <c r="AW6" s="13" t="n">
        <v>104.25</v>
      </c>
      <c r="AX6" s="13" t="n">
        <v>105.21</v>
      </c>
      <c r="AY6" s="13" t="n">
        <v>106.49</v>
      </c>
    </row>
    <row r="7" customFormat="false" ht="15" hidden="false" customHeight="false" outlineLevel="0" collapsed="false">
      <c r="A7" s="10" t="s">
        <v>323</v>
      </c>
      <c r="B7" s="16" t="s">
        <v>195</v>
      </c>
      <c r="C7" s="16" t="n">
        <v>-0.26</v>
      </c>
      <c r="D7" s="16" t="n">
        <v>-3.63</v>
      </c>
      <c r="E7" s="16" t="n">
        <v>-3.81</v>
      </c>
      <c r="F7" s="16" t="n">
        <v>-3.79</v>
      </c>
      <c r="G7" s="16" t="n">
        <v>-4.02</v>
      </c>
      <c r="H7" s="16" t="n">
        <v>-3.37</v>
      </c>
      <c r="I7" s="16" t="n">
        <v>-2.32</v>
      </c>
      <c r="J7" s="16" t="n">
        <v>-0.12</v>
      </c>
      <c r="K7" s="16" t="n">
        <v>3.78</v>
      </c>
      <c r="L7" s="16" t="n">
        <v>8.64</v>
      </c>
      <c r="M7" s="16" t="n">
        <v>16.16</v>
      </c>
      <c r="N7" s="16" t="n">
        <v>29.28</v>
      </c>
      <c r="O7" s="16" t="n">
        <v>38.07</v>
      </c>
      <c r="P7" s="16" t="n">
        <v>48.5</v>
      </c>
      <c r="Q7" s="16" t="n">
        <v>49.73</v>
      </c>
      <c r="R7" s="16" t="n">
        <v>56.91</v>
      </c>
      <c r="S7" s="16" t="n">
        <v>63.5</v>
      </c>
      <c r="T7" s="16" t="n">
        <v>69.22</v>
      </c>
      <c r="U7" s="16" t="n">
        <v>72.1</v>
      </c>
      <c r="V7" s="16" t="n">
        <v>78.08</v>
      </c>
      <c r="W7" s="16" t="n">
        <v>82.59</v>
      </c>
      <c r="X7" s="16" t="n">
        <v>85.21</v>
      </c>
      <c r="Y7" s="16" t="n">
        <v>88.04</v>
      </c>
      <c r="Z7" s="16" t="n">
        <v>90.58</v>
      </c>
      <c r="AA7" s="16" t="n">
        <v>93.27</v>
      </c>
      <c r="AB7" s="16" t="n">
        <v>94.53</v>
      </c>
      <c r="AC7" s="16" t="n">
        <v>96.19</v>
      </c>
      <c r="AD7" s="16" t="n">
        <v>96.26</v>
      </c>
      <c r="AE7" s="16" t="n">
        <v>97.83</v>
      </c>
      <c r="AF7" s="16" t="n">
        <v>98.94</v>
      </c>
      <c r="AG7" s="16" t="n">
        <v>100.51</v>
      </c>
      <c r="AH7" s="16" t="n">
        <v>100.42</v>
      </c>
      <c r="AI7" s="16" t="n">
        <v>101.79</v>
      </c>
      <c r="AJ7" s="16" t="n">
        <v>102.66</v>
      </c>
      <c r="AK7" s="16" t="n">
        <v>104.33</v>
      </c>
      <c r="AL7" s="13" t="n">
        <v>104.72</v>
      </c>
      <c r="AM7" s="13" t="n">
        <v>104.69</v>
      </c>
      <c r="AN7" s="13" t="n">
        <v>105.58</v>
      </c>
      <c r="AO7" s="13" t="n">
        <v>107.53</v>
      </c>
      <c r="AP7" s="13" t="n">
        <v>108.22</v>
      </c>
      <c r="AQ7" s="13" t="n">
        <v>107.5</v>
      </c>
      <c r="AR7" s="13" t="n">
        <v>107.44</v>
      </c>
      <c r="AS7" s="13" t="n">
        <v>107.69</v>
      </c>
      <c r="AT7" s="13" t="n">
        <v>108.14</v>
      </c>
      <c r="AU7" s="13" t="n">
        <v>108.82</v>
      </c>
      <c r="AV7" s="13" t="n">
        <v>110.08</v>
      </c>
      <c r="AW7" s="13" t="n">
        <v>110.43</v>
      </c>
      <c r="AX7" s="13" t="n">
        <v>111.42</v>
      </c>
      <c r="AY7" s="13" t="n">
        <v>111.22</v>
      </c>
    </row>
    <row r="8" customFormat="false" ht="15" hidden="false" customHeight="false" outlineLevel="0" collapsed="false">
      <c r="A8" s="10" t="s">
        <v>324</v>
      </c>
      <c r="B8" s="16" t="s">
        <v>195</v>
      </c>
      <c r="C8" s="16" t="n">
        <v>5.37</v>
      </c>
      <c r="D8" s="16" t="n">
        <v>1.01</v>
      </c>
      <c r="E8" s="16" t="n">
        <v>-0.57</v>
      </c>
      <c r="F8" s="16" t="n">
        <v>-1.85</v>
      </c>
      <c r="G8" s="16" t="n">
        <v>-2.59</v>
      </c>
      <c r="H8" s="16" t="n">
        <v>-2.88</v>
      </c>
      <c r="I8" s="16" t="n">
        <v>-1.89</v>
      </c>
      <c r="J8" s="16" t="n">
        <v>0.86</v>
      </c>
      <c r="K8" s="16" t="n">
        <v>5.62</v>
      </c>
      <c r="L8" s="16" t="n">
        <v>11.47</v>
      </c>
      <c r="M8" s="16" t="n">
        <v>21.61</v>
      </c>
      <c r="N8" s="16" t="n">
        <v>27.14</v>
      </c>
      <c r="O8" s="16" t="n">
        <v>36.54</v>
      </c>
      <c r="P8" s="16" t="n">
        <v>45.83</v>
      </c>
      <c r="Q8" s="16" t="n">
        <v>49.42</v>
      </c>
      <c r="R8" s="16" t="n">
        <v>56.7</v>
      </c>
      <c r="S8" s="16" t="n">
        <v>61.46</v>
      </c>
      <c r="T8" s="16" t="n">
        <v>65.97</v>
      </c>
      <c r="U8" s="16" t="n">
        <v>70.91</v>
      </c>
      <c r="V8" s="16" t="n">
        <v>73.38</v>
      </c>
      <c r="W8" s="16" t="n">
        <v>76.43</v>
      </c>
      <c r="X8" s="16" t="n">
        <v>79.09</v>
      </c>
      <c r="Y8" s="16" t="n">
        <v>81.27</v>
      </c>
      <c r="Z8" s="16" t="n">
        <v>84.16</v>
      </c>
      <c r="AA8" s="16" t="n">
        <v>85.3</v>
      </c>
      <c r="AB8" s="16" t="n">
        <v>86.8</v>
      </c>
      <c r="AC8" s="16" t="n">
        <v>87.48</v>
      </c>
      <c r="AD8" s="16" t="n">
        <v>89.27</v>
      </c>
      <c r="AE8" s="16" t="n">
        <v>89.96</v>
      </c>
      <c r="AF8" s="16" t="n">
        <v>90.1</v>
      </c>
      <c r="AG8" s="16" t="n">
        <v>91.36</v>
      </c>
      <c r="AH8" s="16" t="n">
        <v>91.68</v>
      </c>
      <c r="AI8" s="16" t="n">
        <v>92.46</v>
      </c>
      <c r="AJ8" s="16" t="n">
        <v>92.66</v>
      </c>
      <c r="AK8" s="16" t="n">
        <v>93.41</v>
      </c>
      <c r="AL8" s="13" t="n">
        <v>94.19</v>
      </c>
      <c r="AM8" s="13" t="n">
        <v>94.71</v>
      </c>
      <c r="AN8" s="13" t="n">
        <v>95.39</v>
      </c>
      <c r="AO8" s="13" t="n">
        <v>97.33</v>
      </c>
      <c r="AP8" s="13" t="n">
        <v>96.53</v>
      </c>
      <c r="AQ8" s="13" t="n">
        <v>97.73</v>
      </c>
      <c r="AR8" s="13" t="n">
        <v>97.83</v>
      </c>
    </row>
    <row r="9" customFormat="false" ht="15" hidden="false" customHeight="false" outlineLevel="0" collapsed="false">
      <c r="A9" s="10" t="s">
        <v>324</v>
      </c>
      <c r="B9" s="16" t="s">
        <v>195</v>
      </c>
      <c r="C9" s="16" t="n">
        <v>0.14</v>
      </c>
      <c r="D9" s="16" t="n">
        <v>-4.06</v>
      </c>
      <c r="E9" s="16" t="n">
        <v>-4.26</v>
      </c>
      <c r="F9" s="16" t="n">
        <v>-4.5</v>
      </c>
      <c r="G9" s="16" t="n">
        <v>-4.38</v>
      </c>
      <c r="H9" s="16" t="n">
        <v>-3.93</v>
      </c>
      <c r="I9" s="16" t="n">
        <v>-2.2</v>
      </c>
      <c r="J9" s="16" t="n">
        <v>0.99</v>
      </c>
      <c r="K9" s="16" t="n">
        <v>5.54</v>
      </c>
      <c r="L9" s="16" t="n">
        <v>11.56</v>
      </c>
      <c r="M9" s="16" t="n">
        <v>20.66</v>
      </c>
      <c r="N9" s="16" t="n">
        <v>26.96</v>
      </c>
      <c r="O9" s="16" t="n">
        <v>36.02</v>
      </c>
      <c r="P9" s="16" t="n">
        <v>48</v>
      </c>
      <c r="Q9" s="16" t="n">
        <v>53.83</v>
      </c>
      <c r="R9" s="16" t="n">
        <v>60.87</v>
      </c>
      <c r="S9" s="16" t="n">
        <v>65.86</v>
      </c>
      <c r="T9" s="16" t="n">
        <v>70.49</v>
      </c>
      <c r="U9" s="16" t="n">
        <v>75.94</v>
      </c>
      <c r="V9" s="16" t="n">
        <v>78.71</v>
      </c>
      <c r="W9" s="16" t="n">
        <v>81.54</v>
      </c>
      <c r="X9" s="16" t="n">
        <v>84.84</v>
      </c>
      <c r="Y9" s="16" t="n">
        <v>87.62</v>
      </c>
      <c r="Z9" s="16" t="n">
        <v>90.53</v>
      </c>
      <c r="AA9" s="16" t="n">
        <v>91.85</v>
      </c>
      <c r="AB9" s="16" t="n">
        <v>93.17</v>
      </c>
      <c r="AC9" s="16" t="n">
        <v>94.01</v>
      </c>
      <c r="AD9" s="16" t="n">
        <v>95.96</v>
      </c>
      <c r="AE9" s="16" t="n">
        <v>96.97</v>
      </c>
      <c r="AF9" s="16" t="n">
        <v>96.93</v>
      </c>
      <c r="AG9" s="16" t="n">
        <v>97.91</v>
      </c>
      <c r="AH9" s="16" t="n">
        <v>98.82</v>
      </c>
      <c r="AI9" s="16" t="n">
        <v>99.89</v>
      </c>
      <c r="AJ9" s="16" t="n">
        <v>100.13</v>
      </c>
      <c r="AK9" s="16" t="n">
        <v>100.94</v>
      </c>
      <c r="AL9" s="13" t="n">
        <v>101.54</v>
      </c>
      <c r="AM9" s="13" t="n">
        <v>101.68</v>
      </c>
      <c r="AN9" s="13" t="n">
        <v>102.7</v>
      </c>
      <c r="AO9" s="13" t="n">
        <v>104.47</v>
      </c>
      <c r="AP9" s="13" t="n">
        <v>104.44</v>
      </c>
      <c r="AQ9" s="13" t="n">
        <v>104.41</v>
      </c>
      <c r="AR9" s="13" t="n">
        <v>104.93</v>
      </c>
    </row>
    <row r="10" customFormat="false" ht="15" hidden="false" customHeight="false" outlineLevel="0" collapsed="false">
      <c r="A10" s="10" t="s">
        <v>324</v>
      </c>
      <c r="B10" s="16" t="s">
        <v>195</v>
      </c>
      <c r="C10" s="16" t="n">
        <v>-1.42</v>
      </c>
      <c r="D10" s="16" t="n">
        <v>-5.35</v>
      </c>
      <c r="E10" s="16" t="n">
        <v>-5.27</v>
      </c>
      <c r="F10" s="16" t="n">
        <v>-5.37</v>
      </c>
      <c r="G10" s="16" t="n">
        <v>-5.07</v>
      </c>
      <c r="H10" s="16" t="n">
        <v>-4.37</v>
      </c>
      <c r="I10" s="16" t="n">
        <v>-2.4</v>
      </c>
      <c r="J10" s="16" t="n">
        <v>1.31</v>
      </c>
      <c r="K10" s="16" t="n">
        <v>5.8</v>
      </c>
      <c r="L10" s="16" t="n">
        <v>12.37</v>
      </c>
      <c r="M10" s="16" t="n">
        <v>21.6</v>
      </c>
      <c r="N10" s="16" t="n">
        <v>27.1</v>
      </c>
      <c r="O10" s="16" t="n">
        <v>37.03</v>
      </c>
      <c r="P10" s="16" t="n">
        <v>46.08</v>
      </c>
      <c r="Q10" s="16" t="n">
        <v>50.45</v>
      </c>
      <c r="R10" s="16" t="n">
        <v>57.25</v>
      </c>
      <c r="S10" s="16" t="n">
        <v>61.87</v>
      </c>
      <c r="T10" s="16" t="n">
        <v>65.74</v>
      </c>
      <c r="U10" s="16" t="n">
        <v>70.54</v>
      </c>
      <c r="V10" s="16" t="n">
        <v>72.85</v>
      </c>
      <c r="W10" s="16" t="n">
        <v>76.62</v>
      </c>
      <c r="X10" s="16" t="n">
        <v>79.63</v>
      </c>
      <c r="Y10" s="16" t="n">
        <v>81.06</v>
      </c>
      <c r="Z10" s="16" t="n">
        <v>83.9</v>
      </c>
      <c r="AA10" s="16" t="n">
        <v>86.08</v>
      </c>
      <c r="AB10" s="16" t="n">
        <v>86.3</v>
      </c>
      <c r="AC10" s="16" t="n">
        <v>87.96</v>
      </c>
      <c r="AD10" s="16" t="n">
        <v>89.58</v>
      </c>
      <c r="AE10" s="16" t="n">
        <v>89.64</v>
      </c>
      <c r="AF10" s="16" t="n">
        <v>90.9</v>
      </c>
      <c r="AG10" s="16" t="n">
        <v>90.48</v>
      </c>
      <c r="AH10" s="16" t="n">
        <v>91.77</v>
      </c>
      <c r="AI10" s="16" t="n">
        <v>92.88</v>
      </c>
      <c r="AJ10" s="16" t="n">
        <v>92.69</v>
      </c>
      <c r="AK10" s="16" t="n">
        <v>93.1</v>
      </c>
      <c r="AL10" s="13" t="n">
        <v>93.42</v>
      </c>
      <c r="AM10" s="13" t="n">
        <v>94</v>
      </c>
      <c r="AN10" s="13" t="n">
        <v>94.56</v>
      </c>
      <c r="AO10" s="13" t="n">
        <v>96.77</v>
      </c>
      <c r="AP10" s="13" t="n">
        <v>95.66</v>
      </c>
      <c r="AQ10" s="13" t="n">
        <v>95.98</v>
      </c>
      <c r="AR10" s="13" t="n">
        <v>96.71</v>
      </c>
    </row>
    <row r="11" customFormat="false" ht="15.75" hidden="false" customHeight="true" outlineLevel="0" collapsed="false">
      <c r="A11" s="10" t="s">
        <v>322</v>
      </c>
      <c r="B11" s="16" t="s">
        <v>275</v>
      </c>
      <c r="C11" s="16" t="n">
        <v>2.44</v>
      </c>
      <c r="D11" s="16" t="n">
        <v>2.33</v>
      </c>
      <c r="E11" s="16" t="n">
        <v>2.47</v>
      </c>
      <c r="F11" s="16" t="n">
        <v>3.03</v>
      </c>
      <c r="G11" s="16" t="n">
        <v>3.96</v>
      </c>
      <c r="H11" s="16" t="n">
        <v>5.36</v>
      </c>
      <c r="I11" s="16" t="n">
        <v>7.23</v>
      </c>
      <c r="J11" s="16" t="n">
        <v>9.45</v>
      </c>
      <c r="K11" s="16" t="n">
        <v>12.4</v>
      </c>
      <c r="L11" s="16" t="n">
        <v>16.28</v>
      </c>
      <c r="M11" s="16" t="n">
        <v>21.52</v>
      </c>
      <c r="N11" s="16" t="n">
        <v>28.6</v>
      </c>
      <c r="O11" s="16" t="n">
        <v>38.23</v>
      </c>
      <c r="P11" s="16" t="n">
        <v>49.25</v>
      </c>
      <c r="Q11" s="16" t="n">
        <v>58.51</v>
      </c>
      <c r="R11" s="16" t="n">
        <v>64.74</v>
      </c>
      <c r="S11" s="16" t="n">
        <v>68.81</v>
      </c>
      <c r="T11" s="16" t="n">
        <v>71.44</v>
      </c>
      <c r="U11" s="16" t="n">
        <v>73.01</v>
      </c>
      <c r="V11" s="16" t="n">
        <v>73.44</v>
      </c>
      <c r="W11" s="16" t="n">
        <v>73.5</v>
      </c>
      <c r="X11" s="16" t="n">
        <v>72.87</v>
      </c>
      <c r="Y11" s="16" t="n">
        <v>72.46</v>
      </c>
      <c r="Z11" s="16" t="n">
        <v>71.99</v>
      </c>
      <c r="AA11" s="16" t="n">
        <v>71.62</v>
      </c>
      <c r="AB11" s="16" t="n">
        <v>71.32</v>
      </c>
      <c r="AC11" s="16" t="n">
        <v>70.65</v>
      </c>
      <c r="AD11" s="16" t="n">
        <v>70.24</v>
      </c>
      <c r="AE11" s="16" t="n">
        <v>70.1</v>
      </c>
      <c r="AF11" s="16" t="n">
        <v>69.75</v>
      </c>
      <c r="AG11" s="16" t="n">
        <v>69.55</v>
      </c>
      <c r="AH11" s="16" t="n">
        <v>69.46</v>
      </c>
      <c r="AI11" s="16" t="n">
        <v>69.22</v>
      </c>
      <c r="AJ11" s="16" t="n">
        <v>69.49</v>
      </c>
      <c r="AK11" s="16" t="n">
        <v>69.21</v>
      </c>
      <c r="AL11" s="13" t="n">
        <v>69.04</v>
      </c>
      <c r="AM11" s="13" t="n">
        <v>68.96</v>
      </c>
      <c r="AN11" s="13" t="n">
        <v>69.08</v>
      </c>
      <c r="AO11" s="13" t="n">
        <v>69.15</v>
      </c>
      <c r="AP11" s="13" t="n">
        <v>68.95</v>
      </c>
      <c r="AQ11" s="13" t="n">
        <v>69.03</v>
      </c>
      <c r="AR11" s="13" t="n">
        <v>69.27</v>
      </c>
      <c r="AS11" s="13" t="n">
        <v>69.41</v>
      </c>
      <c r="AT11" s="13" t="n">
        <v>69.67</v>
      </c>
      <c r="AU11" s="13" t="n">
        <v>69.42</v>
      </c>
      <c r="AV11" s="13" t="n">
        <v>69.87</v>
      </c>
      <c r="AW11" s="13" t="n">
        <v>70.11</v>
      </c>
      <c r="AX11" s="13" t="n">
        <v>70.33</v>
      </c>
      <c r="AY11" s="13" t="n">
        <v>70.5</v>
      </c>
    </row>
    <row r="12" customFormat="false" ht="15" hidden="false" customHeight="false" outlineLevel="0" collapsed="false">
      <c r="A12" s="10" t="s">
        <v>322</v>
      </c>
      <c r="B12" s="16" t="s">
        <v>275</v>
      </c>
      <c r="C12" s="16" t="n">
        <v>2.68</v>
      </c>
      <c r="D12" s="16" t="n">
        <v>2.54</v>
      </c>
      <c r="E12" s="16" t="n">
        <v>2.57</v>
      </c>
      <c r="F12" s="16" t="n">
        <v>3.13</v>
      </c>
      <c r="G12" s="16" t="n">
        <v>4.09</v>
      </c>
      <c r="H12" s="16" t="n">
        <v>5.5</v>
      </c>
      <c r="I12" s="16" t="n">
        <v>7.42</v>
      </c>
      <c r="J12" s="16" t="n">
        <v>9.96</v>
      </c>
      <c r="K12" s="16" t="n">
        <v>13.01</v>
      </c>
      <c r="L12" s="16" t="n">
        <v>17.1</v>
      </c>
      <c r="M12" s="16" t="n">
        <v>22.49</v>
      </c>
      <c r="N12" s="16" t="n">
        <v>30.12</v>
      </c>
      <c r="O12" s="16" t="n">
        <v>39</v>
      </c>
      <c r="P12" s="16" t="n">
        <v>50.37</v>
      </c>
      <c r="Q12" s="16" t="n">
        <v>60.29</v>
      </c>
      <c r="R12" s="16" t="n">
        <v>66.54</v>
      </c>
      <c r="S12" s="16" t="n">
        <v>70.84</v>
      </c>
      <c r="T12" s="16" t="n">
        <v>73.79</v>
      </c>
      <c r="U12" s="16" t="n">
        <v>75.05</v>
      </c>
      <c r="V12" s="16" t="n">
        <v>75.52</v>
      </c>
      <c r="W12" s="16" t="n">
        <v>75.78</v>
      </c>
      <c r="X12" s="16" t="n">
        <v>75.29</v>
      </c>
      <c r="Y12" s="16" t="n">
        <v>74.83</v>
      </c>
      <c r="Z12" s="16" t="n">
        <v>74.13</v>
      </c>
      <c r="AA12" s="16" t="n">
        <v>73.81</v>
      </c>
      <c r="AB12" s="16" t="n">
        <v>73.24</v>
      </c>
      <c r="AC12" s="16" t="n">
        <v>72.73</v>
      </c>
      <c r="AD12" s="16" t="n">
        <v>72.24</v>
      </c>
      <c r="AE12" s="16" t="n">
        <v>71.95</v>
      </c>
      <c r="AF12" s="16" t="n">
        <v>71.68</v>
      </c>
      <c r="AG12" s="16" t="n">
        <v>71.8</v>
      </c>
      <c r="AH12" s="16" t="n">
        <v>71.38</v>
      </c>
      <c r="AI12" s="16" t="n">
        <v>71.26</v>
      </c>
      <c r="AJ12" s="16" t="n">
        <v>71.14</v>
      </c>
      <c r="AK12" s="16" t="n">
        <v>71.03</v>
      </c>
      <c r="AL12" s="13" t="n">
        <v>71.1</v>
      </c>
      <c r="AM12" s="13" t="n">
        <v>71.39</v>
      </c>
      <c r="AN12" s="13" t="n">
        <v>71.07</v>
      </c>
      <c r="AO12" s="13" t="n">
        <v>71.19</v>
      </c>
      <c r="AP12" s="13" t="n">
        <v>71.3</v>
      </c>
      <c r="AQ12" s="13" t="n">
        <v>71.19</v>
      </c>
      <c r="AR12" s="13" t="n">
        <v>71.48</v>
      </c>
      <c r="AS12" s="13" t="n">
        <v>71.67</v>
      </c>
      <c r="AT12" s="13" t="n">
        <v>71.74</v>
      </c>
      <c r="AU12" s="13" t="n">
        <v>71.55</v>
      </c>
      <c r="AV12" s="13" t="n">
        <v>71.87</v>
      </c>
      <c r="AW12" s="13" t="n">
        <v>72.1</v>
      </c>
      <c r="AX12" s="13" t="n">
        <v>72.17</v>
      </c>
      <c r="AY12" s="13" t="n">
        <v>72.37</v>
      </c>
    </row>
    <row r="13" customFormat="false" ht="15" hidden="false" customHeight="false" outlineLevel="0" collapsed="false">
      <c r="A13" s="10" t="s">
        <v>322</v>
      </c>
      <c r="B13" s="16" t="s">
        <v>275</v>
      </c>
      <c r="C13" s="16" t="n">
        <v>2.58</v>
      </c>
      <c r="D13" s="16" t="n">
        <v>2.49</v>
      </c>
      <c r="E13" s="16" t="n">
        <v>2.56</v>
      </c>
      <c r="F13" s="16" t="n">
        <v>3.04</v>
      </c>
      <c r="G13" s="16" t="n">
        <v>4.08</v>
      </c>
      <c r="H13" s="16" t="n">
        <v>5.39</v>
      </c>
      <c r="I13" s="16" t="n">
        <v>7.21</v>
      </c>
      <c r="J13" s="16" t="n">
        <v>9.39</v>
      </c>
      <c r="K13" s="16" t="n">
        <v>12.43</v>
      </c>
      <c r="L13" s="16" t="n">
        <v>16.28</v>
      </c>
      <c r="M13" s="16" t="n">
        <v>21.46</v>
      </c>
      <c r="N13" s="16" t="n">
        <v>28.86</v>
      </c>
      <c r="O13" s="16" t="n">
        <v>38.04</v>
      </c>
      <c r="P13" s="16" t="n">
        <v>49.55</v>
      </c>
      <c r="Q13" s="16" t="n">
        <v>59.51</v>
      </c>
      <c r="R13" s="16" t="n">
        <v>66.32</v>
      </c>
      <c r="S13" s="16" t="n">
        <v>70.93</v>
      </c>
      <c r="T13" s="16" t="n">
        <v>73.73</v>
      </c>
      <c r="U13" s="16" t="n">
        <v>75.07</v>
      </c>
      <c r="V13" s="16" t="n">
        <v>75.62</v>
      </c>
      <c r="W13" s="16" t="n">
        <v>75.94</v>
      </c>
      <c r="X13" s="16" t="n">
        <v>75.65</v>
      </c>
      <c r="Y13" s="16" t="n">
        <v>75.29</v>
      </c>
      <c r="Z13" s="16" t="n">
        <v>74.54</v>
      </c>
      <c r="AA13" s="16" t="n">
        <v>74.11</v>
      </c>
      <c r="AB13" s="16" t="n">
        <v>73.65</v>
      </c>
      <c r="AC13" s="16" t="n">
        <v>73.39</v>
      </c>
      <c r="AD13" s="16" t="n">
        <v>72.87</v>
      </c>
      <c r="AE13" s="16" t="n">
        <v>72.78</v>
      </c>
      <c r="AF13" s="16" t="n">
        <v>72.43</v>
      </c>
      <c r="AG13" s="16" t="n">
        <v>72.25</v>
      </c>
      <c r="AH13" s="16" t="n">
        <v>72.03</v>
      </c>
      <c r="AI13" s="16" t="n">
        <v>71.92</v>
      </c>
      <c r="AJ13" s="16" t="n">
        <v>71.77</v>
      </c>
      <c r="AK13" s="16" t="n">
        <v>71.57</v>
      </c>
      <c r="AL13" s="13" t="n">
        <v>71.89</v>
      </c>
      <c r="AM13" s="13" t="n">
        <v>71.85</v>
      </c>
      <c r="AN13" s="13" t="n">
        <v>71.94</v>
      </c>
      <c r="AO13" s="13" t="n">
        <v>71.96</v>
      </c>
      <c r="AP13" s="13" t="n">
        <v>71.87</v>
      </c>
      <c r="AQ13" s="13" t="n">
        <v>71.78</v>
      </c>
      <c r="AR13" s="13" t="n">
        <v>72.17</v>
      </c>
      <c r="AS13" s="13" t="n">
        <v>72.26</v>
      </c>
      <c r="AT13" s="13" t="n">
        <v>72.29</v>
      </c>
      <c r="AU13" s="13" t="n">
        <v>72.03</v>
      </c>
      <c r="AV13" s="13" t="n">
        <v>72.4</v>
      </c>
      <c r="AW13" s="13" t="n">
        <v>72.59</v>
      </c>
      <c r="AX13" s="13" t="n">
        <v>72.9</v>
      </c>
      <c r="AY13" s="13" t="n">
        <v>72.83</v>
      </c>
    </row>
    <row r="14" customFormat="false" ht="15" hidden="false" customHeight="false" outlineLevel="0" collapsed="false">
      <c r="A14" s="10" t="s">
        <v>323</v>
      </c>
      <c r="B14" s="16" t="s">
        <v>275</v>
      </c>
      <c r="C14" s="16" t="n">
        <v>2.12</v>
      </c>
      <c r="D14" s="16" t="n">
        <v>2.09</v>
      </c>
      <c r="E14" s="16" t="n">
        <v>2.28</v>
      </c>
      <c r="F14" s="16" t="n">
        <v>2.68</v>
      </c>
      <c r="G14" s="16" t="n">
        <v>3.38</v>
      </c>
      <c r="H14" s="16" t="n">
        <v>4.51</v>
      </c>
      <c r="I14" s="16" t="n">
        <v>6.06</v>
      </c>
      <c r="J14" s="16" t="n">
        <v>8.04</v>
      </c>
      <c r="K14" s="16" t="n">
        <v>10.74</v>
      </c>
      <c r="L14" s="16" t="n">
        <v>14.24</v>
      </c>
      <c r="M14" s="16" t="n">
        <v>18.61</v>
      </c>
      <c r="N14" s="16" t="n">
        <v>24.68</v>
      </c>
      <c r="O14" s="16" t="n">
        <v>32.35</v>
      </c>
      <c r="P14" s="16" t="n">
        <v>42.07</v>
      </c>
      <c r="Q14" s="16" t="n">
        <v>52.58</v>
      </c>
      <c r="R14" s="16" t="n">
        <v>60.68</v>
      </c>
      <c r="S14" s="16" t="n">
        <v>66.47</v>
      </c>
      <c r="T14" s="16" t="n">
        <v>69.77</v>
      </c>
      <c r="U14" s="16" t="n">
        <v>71.36</v>
      </c>
      <c r="V14" s="16" t="n">
        <v>72.59</v>
      </c>
      <c r="W14" s="16" t="n">
        <v>72.65</v>
      </c>
      <c r="X14" s="16" t="n">
        <v>72.29</v>
      </c>
      <c r="Y14" s="16" t="n">
        <v>72.23</v>
      </c>
      <c r="Z14" s="16" t="n">
        <v>71.74</v>
      </c>
      <c r="AA14" s="16" t="n">
        <v>71.25</v>
      </c>
      <c r="AB14" s="16" t="n">
        <v>70.41</v>
      </c>
      <c r="AC14" s="16" t="n">
        <v>70.24</v>
      </c>
      <c r="AD14" s="16" t="n">
        <v>69.74</v>
      </c>
      <c r="AE14" s="16" t="n">
        <v>69.49</v>
      </c>
      <c r="AF14" s="16" t="n">
        <v>68.91</v>
      </c>
      <c r="AG14" s="16" t="n">
        <v>69.05</v>
      </c>
      <c r="AH14" s="16" t="n">
        <v>68.8</v>
      </c>
      <c r="AI14" s="16" t="n">
        <v>68.46</v>
      </c>
      <c r="AJ14" s="16" t="n">
        <v>68.31</v>
      </c>
      <c r="AK14" s="16" t="n">
        <v>68.49</v>
      </c>
      <c r="AL14" s="13" t="n">
        <v>68.43</v>
      </c>
      <c r="AM14" s="13" t="n">
        <v>68.31</v>
      </c>
      <c r="AN14" s="13" t="n">
        <v>68.25</v>
      </c>
      <c r="AO14" s="13" t="n">
        <v>68.18</v>
      </c>
      <c r="AP14" s="13" t="n">
        <v>68.3</v>
      </c>
      <c r="AQ14" s="13" t="n">
        <v>69.18</v>
      </c>
      <c r="AR14" s="13" t="n">
        <v>68.92</v>
      </c>
      <c r="AS14" s="13" t="n">
        <v>68.59</v>
      </c>
      <c r="AT14" s="13" t="n">
        <v>68.13</v>
      </c>
      <c r="AU14" s="13" t="n">
        <v>68.29</v>
      </c>
      <c r="AV14" s="13" t="n">
        <v>68.39</v>
      </c>
      <c r="AW14" s="13" t="n">
        <v>68.98</v>
      </c>
      <c r="AX14" s="13" t="n">
        <v>68.77</v>
      </c>
      <c r="AY14" s="13" t="n">
        <v>68.59</v>
      </c>
    </row>
    <row r="15" customFormat="false" ht="15" hidden="false" customHeight="false" outlineLevel="0" collapsed="false">
      <c r="A15" s="10" t="s">
        <v>323</v>
      </c>
      <c r="B15" s="16" t="s">
        <v>275</v>
      </c>
      <c r="C15" s="16" t="n">
        <v>2.26</v>
      </c>
      <c r="D15" s="16" t="n">
        <v>2.21</v>
      </c>
      <c r="E15" s="16" t="n">
        <v>2.42</v>
      </c>
      <c r="F15" s="16" t="n">
        <v>2.82</v>
      </c>
      <c r="G15" s="16" t="n">
        <v>3.55</v>
      </c>
      <c r="H15" s="16" t="n">
        <v>4.69</v>
      </c>
      <c r="I15" s="16" t="n">
        <v>6.22</v>
      </c>
      <c r="J15" s="16" t="n">
        <v>8.27</v>
      </c>
      <c r="K15" s="16" t="n">
        <v>10.94</v>
      </c>
      <c r="L15" s="16" t="n">
        <v>14.45</v>
      </c>
      <c r="M15" s="16" t="n">
        <v>19.13</v>
      </c>
      <c r="N15" s="16" t="n">
        <v>25.44</v>
      </c>
      <c r="O15" s="16" t="n">
        <v>33.26</v>
      </c>
      <c r="P15" s="16" t="n">
        <v>43.2</v>
      </c>
      <c r="Q15" s="16" t="n">
        <v>53.72</v>
      </c>
      <c r="R15" s="16" t="n">
        <v>61.42</v>
      </c>
      <c r="S15" s="16" t="n">
        <v>66.7</v>
      </c>
      <c r="T15" s="16" t="n">
        <v>70.5</v>
      </c>
      <c r="U15" s="16" t="n">
        <v>72.02</v>
      </c>
      <c r="V15" s="16" t="n">
        <v>73.26</v>
      </c>
      <c r="W15" s="16" t="n">
        <v>73.29</v>
      </c>
      <c r="X15" s="16" t="n">
        <v>72.91</v>
      </c>
      <c r="Y15" s="16" t="n">
        <v>72.45</v>
      </c>
      <c r="Z15" s="16" t="n">
        <v>71.87</v>
      </c>
      <c r="AA15" s="16" t="n">
        <v>72.32</v>
      </c>
      <c r="AB15" s="16" t="n">
        <v>70.53</v>
      </c>
      <c r="AC15" s="16" t="n">
        <v>70.21</v>
      </c>
      <c r="AD15" s="16" t="n">
        <v>69.79</v>
      </c>
      <c r="AE15" s="16" t="n">
        <v>69.36</v>
      </c>
      <c r="AF15" s="16" t="n">
        <v>68.59</v>
      </c>
      <c r="AG15" s="16" t="n">
        <v>68.84</v>
      </c>
      <c r="AH15" s="16" t="n">
        <v>68.26</v>
      </c>
      <c r="AI15" s="16" t="n">
        <v>68.5</v>
      </c>
      <c r="AJ15" s="16" t="n">
        <v>68.34</v>
      </c>
      <c r="AK15" s="16" t="n">
        <v>68.07</v>
      </c>
      <c r="AL15" s="13" t="n">
        <v>68.4</v>
      </c>
      <c r="AM15" s="13" t="n">
        <v>68.3</v>
      </c>
      <c r="AN15" s="13" t="n">
        <v>67.93</v>
      </c>
      <c r="AO15" s="13" t="n">
        <v>68.19</v>
      </c>
      <c r="AP15" s="13" t="n">
        <v>68.23</v>
      </c>
      <c r="AQ15" s="13" t="n">
        <v>68.76</v>
      </c>
      <c r="AR15" s="13" t="n">
        <v>68.55</v>
      </c>
      <c r="AS15" s="13" t="n">
        <v>68.38</v>
      </c>
      <c r="AT15" s="13" t="n">
        <v>68.03</v>
      </c>
      <c r="AU15" s="13" t="n">
        <v>67.87</v>
      </c>
      <c r="AV15" s="13" t="n">
        <v>68.55</v>
      </c>
      <c r="AW15" s="13" t="n">
        <v>68.39</v>
      </c>
      <c r="AX15" s="13" t="n">
        <v>68.7</v>
      </c>
      <c r="AY15" s="13" t="n">
        <v>68.59</v>
      </c>
    </row>
    <row r="16" customFormat="false" ht="15" hidden="false" customHeight="false" outlineLevel="0" collapsed="false">
      <c r="A16" s="10" t="s">
        <v>323</v>
      </c>
      <c r="B16" s="16" t="s">
        <v>275</v>
      </c>
      <c r="C16" s="16" t="n">
        <v>2.38</v>
      </c>
      <c r="D16" s="16" t="n">
        <v>2.31</v>
      </c>
      <c r="E16" s="16" t="n">
        <v>2.51</v>
      </c>
      <c r="F16" s="16" t="n">
        <v>2.89</v>
      </c>
      <c r="G16" s="16" t="n">
        <v>3.65</v>
      </c>
      <c r="H16" s="16" t="n">
        <v>4.84</v>
      </c>
      <c r="I16" s="16" t="n">
        <v>6.28</v>
      </c>
      <c r="J16" s="16" t="n">
        <v>8.29</v>
      </c>
      <c r="K16" s="16" t="n">
        <v>11.11</v>
      </c>
      <c r="L16" s="16" t="n">
        <v>14.75</v>
      </c>
      <c r="M16" s="16" t="n">
        <v>19.53</v>
      </c>
      <c r="N16" s="16" t="n">
        <v>25.98</v>
      </c>
      <c r="O16" s="16" t="n">
        <v>34.09</v>
      </c>
      <c r="P16" s="16" t="n">
        <v>44.62</v>
      </c>
      <c r="Q16" s="16" t="n">
        <v>54.56</v>
      </c>
      <c r="R16" s="16" t="n">
        <v>62.95</v>
      </c>
      <c r="S16" s="16" t="n">
        <v>68.95</v>
      </c>
      <c r="T16" s="16" t="n">
        <v>72.22</v>
      </c>
      <c r="U16" s="16" t="n">
        <v>74.26</v>
      </c>
      <c r="V16" s="16" t="n">
        <v>75.47</v>
      </c>
      <c r="W16" s="16" t="n">
        <v>75.88</v>
      </c>
      <c r="X16" s="16" t="n">
        <v>75.96</v>
      </c>
      <c r="Y16" s="16" t="n">
        <v>75.27</v>
      </c>
      <c r="Z16" s="16" t="n">
        <v>74.84</v>
      </c>
      <c r="AA16" s="16" t="n">
        <v>74.18</v>
      </c>
      <c r="AB16" s="16" t="n">
        <v>73.76</v>
      </c>
      <c r="AC16" s="16" t="n">
        <v>73.16</v>
      </c>
      <c r="AD16" s="16" t="n">
        <v>72.77</v>
      </c>
      <c r="AE16" s="16" t="n">
        <v>72.23</v>
      </c>
      <c r="AF16" s="16" t="n">
        <v>71.82</v>
      </c>
      <c r="AG16" s="16" t="n">
        <v>71.71</v>
      </c>
      <c r="AH16" s="16" t="n">
        <v>71.36</v>
      </c>
      <c r="AI16" s="16" t="n">
        <v>71.11</v>
      </c>
      <c r="AJ16" s="16" t="n">
        <v>71.04</v>
      </c>
      <c r="AK16" s="16" t="n">
        <v>70.8</v>
      </c>
      <c r="AL16" s="13" t="n">
        <v>70.87</v>
      </c>
      <c r="AM16" s="13" t="n">
        <v>70.41</v>
      </c>
      <c r="AN16" s="13" t="n">
        <v>70.55</v>
      </c>
      <c r="AO16" s="13" t="n">
        <v>70.44</v>
      </c>
      <c r="AP16" s="13" t="n">
        <v>70.38</v>
      </c>
      <c r="AQ16" s="13" t="n">
        <v>71.1</v>
      </c>
      <c r="AR16" s="13" t="n">
        <v>71.13</v>
      </c>
      <c r="AS16" s="13" t="n">
        <v>70.63</v>
      </c>
      <c r="AT16" s="13" t="n">
        <v>70.38</v>
      </c>
      <c r="AU16" s="13" t="n">
        <v>70.5</v>
      </c>
      <c r="AV16" s="13" t="n">
        <v>70.51</v>
      </c>
      <c r="AW16" s="13" t="n">
        <v>70.6</v>
      </c>
      <c r="AX16" s="13" t="n">
        <v>70.75</v>
      </c>
      <c r="AY16" s="13" t="n">
        <v>70.43</v>
      </c>
    </row>
    <row r="17" customFormat="false" ht="15" hidden="false" customHeight="false" outlineLevel="0" collapsed="false">
      <c r="A17" s="10" t="s">
        <v>324</v>
      </c>
      <c r="B17" s="16" t="s">
        <v>275</v>
      </c>
      <c r="C17" s="16" t="n">
        <v>2.39</v>
      </c>
      <c r="D17" s="16" t="n">
        <v>2.37</v>
      </c>
      <c r="E17" s="16" t="n">
        <v>2.63</v>
      </c>
      <c r="F17" s="16" t="n">
        <v>3.3</v>
      </c>
      <c r="G17" s="16" t="n">
        <v>4.33</v>
      </c>
      <c r="H17" s="16" t="n">
        <v>5.68</v>
      </c>
      <c r="I17" s="16" t="n">
        <v>7.58</v>
      </c>
      <c r="J17" s="16" t="n">
        <v>10.18</v>
      </c>
      <c r="K17" s="16" t="n">
        <v>13.84</v>
      </c>
      <c r="L17" s="16" t="n">
        <v>18.31</v>
      </c>
      <c r="M17" s="16" t="n">
        <v>24.32</v>
      </c>
      <c r="N17" s="16" t="n">
        <v>31.37</v>
      </c>
      <c r="O17" s="16" t="n">
        <v>40.15</v>
      </c>
      <c r="P17" s="16" t="n">
        <v>50.69</v>
      </c>
      <c r="Q17" s="16" t="n">
        <v>59.04</v>
      </c>
      <c r="R17" s="16" t="n">
        <v>65.53</v>
      </c>
      <c r="S17" s="16" t="n">
        <v>69.41</v>
      </c>
      <c r="T17" s="16" t="n">
        <v>71.74</v>
      </c>
      <c r="U17" s="16" t="n">
        <v>72.92</v>
      </c>
      <c r="V17" s="16" t="n">
        <v>73.3</v>
      </c>
      <c r="W17" s="16" t="n">
        <v>72.88</v>
      </c>
      <c r="X17" s="16" t="n">
        <v>72.37</v>
      </c>
      <c r="Y17" s="16" t="n">
        <v>72.1</v>
      </c>
      <c r="Z17" s="16" t="n">
        <v>71.39</v>
      </c>
      <c r="AA17" s="16" t="n">
        <v>70.86</v>
      </c>
      <c r="AB17" s="16" t="n">
        <v>70.41</v>
      </c>
      <c r="AC17" s="16" t="n">
        <v>69.8</v>
      </c>
      <c r="AD17" s="16" t="n">
        <v>69.42</v>
      </c>
      <c r="AE17" s="16" t="n">
        <v>69.34</v>
      </c>
      <c r="AF17" s="16" t="n">
        <v>68.86</v>
      </c>
      <c r="AG17" s="16" t="n">
        <v>68.77</v>
      </c>
      <c r="AH17" s="16" t="n">
        <v>68.57</v>
      </c>
      <c r="AI17" s="16" t="n">
        <v>68.34</v>
      </c>
      <c r="AJ17" s="16" t="n">
        <v>68.3</v>
      </c>
      <c r="AK17" s="16" t="n">
        <v>68.34</v>
      </c>
      <c r="AL17" s="13" t="n">
        <v>68.13</v>
      </c>
      <c r="AM17" s="13" t="n">
        <v>67.74</v>
      </c>
      <c r="AN17" s="13" t="n">
        <v>67.79</v>
      </c>
      <c r="AO17" s="13" t="n">
        <v>68.59</v>
      </c>
      <c r="AP17" s="13" t="n">
        <v>68.37</v>
      </c>
      <c r="AQ17" s="13" t="n">
        <v>68.19</v>
      </c>
    </row>
    <row r="18" customFormat="false" ht="15" hidden="false" customHeight="false" outlineLevel="0" collapsed="false">
      <c r="A18" s="10" t="s">
        <v>324</v>
      </c>
      <c r="B18" s="16" t="s">
        <v>275</v>
      </c>
      <c r="C18" s="16" t="n">
        <v>2.34</v>
      </c>
      <c r="D18" s="16" t="n">
        <v>2.44</v>
      </c>
      <c r="E18" s="16" t="n">
        <v>2.68</v>
      </c>
      <c r="F18" s="16" t="n">
        <v>3.32</v>
      </c>
      <c r="G18" s="16" t="n">
        <v>4.29</v>
      </c>
      <c r="H18" s="16" t="n">
        <v>5.67</v>
      </c>
      <c r="I18" s="16" t="n">
        <v>7.55</v>
      </c>
      <c r="J18" s="16" t="n">
        <v>10.15</v>
      </c>
      <c r="K18" s="16" t="n">
        <v>13.54</v>
      </c>
      <c r="L18" s="16" t="n">
        <v>18.16</v>
      </c>
      <c r="M18" s="16" t="n">
        <v>24.12</v>
      </c>
      <c r="N18" s="16" t="n">
        <v>31.27</v>
      </c>
      <c r="O18" s="16" t="n">
        <v>40.33</v>
      </c>
      <c r="P18" s="16" t="n">
        <v>50.99</v>
      </c>
      <c r="Q18" s="16" t="n">
        <v>59.92</v>
      </c>
      <c r="R18" s="16" t="n">
        <v>67.04</v>
      </c>
      <c r="S18" s="16" t="n">
        <v>70.94</v>
      </c>
      <c r="T18" s="16" t="n">
        <v>73.71</v>
      </c>
      <c r="U18" s="16" t="n">
        <v>75.06</v>
      </c>
      <c r="V18" s="16" t="n">
        <v>75.38</v>
      </c>
      <c r="W18" s="16" t="n">
        <v>75.2</v>
      </c>
      <c r="X18" s="16" t="n">
        <v>74.91</v>
      </c>
      <c r="Y18" s="16" t="n">
        <v>74.42</v>
      </c>
      <c r="Z18" s="16" t="n">
        <v>73.85</v>
      </c>
      <c r="AA18" s="16" t="n">
        <v>73.36</v>
      </c>
      <c r="AB18" s="16" t="n">
        <v>72.63</v>
      </c>
      <c r="AC18" s="16" t="n">
        <v>72.23</v>
      </c>
      <c r="AD18" s="16" t="n">
        <v>71.75</v>
      </c>
      <c r="AE18" s="16" t="n">
        <v>71.48</v>
      </c>
      <c r="AF18" s="16" t="n">
        <v>71.19</v>
      </c>
      <c r="AG18" s="16" t="n">
        <v>71.07</v>
      </c>
      <c r="AH18" s="16" t="n">
        <v>70.73</v>
      </c>
      <c r="AI18" s="16" t="n">
        <v>70.64</v>
      </c>
      <c r="AJ18" s="16" t="n">
        <v>70.73</v>
      </c>
      <c r="AK18" s="16" t="n">
        <v>70.67</v>
      </c>
      <c r="AL18" s="13" t="n">
        <v>70.35</v>
      </c>
      <c r="AM18" s="13" t="n">
        <v>70.23</v>
      </c>
      <c r="AN18" s="13" t="n">
        <v>70.08</v>
      </c>
      <c r="AO18" s="13" t="n">
        <v>70.4</v>
      </c>
      <c r="AP18" s="13" t="n">
        <v>70.38</v>
      </c>
      <c r="AQ18" s="13" t="n">
        <v>70.46</v>
      </c>
    </row>
    <row r="19" customFormat="false" ht="15" hidden="false" customHeight="false" outlineLevel="0" collapsed="false">
      <c r="A19" s="10" t="s">
        <v>324</v>
      </c>
      <c r="B19" s="16" t="s">
        <v>275</v>
      </c>
      <c r="C19" s="16" t="n">
        <v>2.49</v>
      </c>
      <c r="D19" s="16" t="n">
        <v>2.52</v>
      </c>
      <c r="E19" s="16" t="n">
        <v>2.78</v>
      </c>
      <c r="F19" s="16" t="n">
        <v>3.4</v>
      </c>
      <c r="G19" s="16" t="n">
        <v>4.42</v>
      </c>
      <c r="H19" s="16" t="n">
        <v>5.81</v>
      </c>
      <c r="I19" s="16" t="n">
        <v>7.73</v>
      </c>
      <c r="J19" s="16" t="n">
        <v>10.37</v>
      </c>
      <c r="K19" s="16" t="n">
        <v>13.97</v>
      </c>
      <c r="L19" s="16" t="n">
        <v>18.54</v>
      </c>
      <c r="M19" s="16" t="n">
        <v>24.67</v>
      </c>
      <c r="N19" s="16" t="n">
        <v>31.94</v>
      </c>
      <c r="O19" s="16" t="n">
        <v>40.99</v>
      </c>
      <c r="P19" s="16" t="n">
        <v>51.6</v>
      </c>
      <c r="Q19" s="16" t="n">
        <v>60.05</v>
      </c>
      <c r="R19" s="16" t="n">
        <v>66.07</v>
      </c>
      <c r="S19" s="16" t="n">
        <v>70.15</v>
      </c>
      <c r="T19" s="16" t="n">
        <v>72.53</v>
      </c>
      <c r="U19" s="16" t="n">
        <v>73.36</v>
      </c>
      <c r="V19" s="16" t="n">
        <v>73.71</v>
      </c>
      <c r="W19" s="16" t="n">
        <v>73.36</v>
      </c>
      <c r="X19" s="16" t="n">
        <v>72.86</v>
      </c>
      <c r="Y19" s="16" t="n">
        <v>72.42</v>
      </c>
      <c r="Z19" s="16" t="n">
        <v>72.38</v>
      </c>
      <c r="AA19" s="16" t="n">
        <v>71.36</v>
      </c>
      <c r="AB19" s="16" t="n">
        <v>70.61</v>
      </c>
      <c r="AC19" s="16" t="n">
        <v>70.09</v>
      </c>
      <c r="AD19" s="16" t="n">
        <v>69.6</v>
      </c>
      <c r="AE19" s="16" t="n">
        <v>69.33</v>
      </c>
      <c r="AF19" s="16" t="n">
        <v>68.89</v>
      </c>
      <c r="AG19" s="16" t="n">
        <v>68.78</v>
      </c>
      <c r="AH19" s="16" t="n">
        <v>68.57</v>
      </c>
      <c r="AI19" s="16" t="n">
        <v>68.51</v>
      </c>
      <c r="AJ19" s="16" t="n">
        <v>68.26</v>
      </c>
      <c r="AK19" s="16" t="n">
        <v>68.26</v>
      </c>
      <c r="AL19" s="13" t="n">
        <v>68</v>
      </c>
      <c r="AM19" s="13" t="n">
        <v>67.57</v>
      </c>
      <c r="AN19" s="13" t="n">
        <v>67.74</v>
      </c>
      <c r="AO19" s="13" t="n">
        <v>67.83</v>
      </c>
      <c r="AP19" s="13" t="n">
        <v>68.08</v>
      </c>
      <c r="AQ19" s="13" t="n">
        <v>67.65</v>
      </c>
    </row>
    <row r="20" customFormat="false" ht="15" hidden="false" customHeight="false" outlineLevel="0" collapsed="false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</row>
    <row r="22" customFormat="false" ht="15.75" hidden="false" customHeight="false" outlineLevel="0" collapsed="false">
      <c r="A22" s="13" t="s">
        <v>291</v>
      </c>
    </row>
    <row r="23" customFormat="false" ht="15.75" hidden="false" customHeight="false" outlineLevel="0" collapsed="false">
      <c r="A23" s="22" t="str">
        <f aca="false">[1]calibration!A21</f>
        <v>slope</v>
      </c>
      <c r="B23" s="23" t="n">
        <f aca="false">calibration!B21</f>
        <v>0.0462464169442174</v>
      </c>
    </row>
    <row r="24" customFormat="false" ht="15.75" hidden="false" customHeight="false" outlineLevel="0" collapsed="false">
      <c r="A24" s="22" t="str">
        <f aca="false">[1]calibration!A22</f>
        <v>offset</v>
      </c>
      <c r="B24" s="23" t="n">
        <f aca="false">calibration!B22</f>
        <v>0.283169108071238</v>
      </c>
    </row>
    <row r="25" customFormat="false" ht="15.75" hidden="false" customHeight="false" outlineLevel="0" collapsed="false">
      <c r="A25" s="24" t="str">
        <f aca="false">[1]calibration!A23</f>
        <v>R2</v>
      </c>
      <c r="B25" s="25" t="n">
        <f aca="false">calibration!B23</f>
        <v>0.998907982622148</v>
      </c>
    </row>
    <row r="27" customFormat="false" ht="15" hidden="false" customHeight="false" outlineLevel="0" collapsed="false">
      <c r="A27" s="16" t="s">
        <v>292</v>
      </c>
      <c r="B27" s="16" t="s">
        <v>194</v>
      </c>
      <c r="C27" s="16" t="n">
        <f aca="false">C1</f>
        <v>0.06206</v>
      </c>
      <c r="D27" s="16" t="n">
        <f aca="false">D1</f>
        <v>0.55554</v>
      </c>
      <c r="E27" s="16" t="n">
        <f aca="false">E1</f>
        <v>1.05569</v>
      </c>
      <c r="F27" s="16" t="n">
        <f aca="false">F1</f>
        <v>1.55569</v>
      </c>
      <c r="G27" s="16" t="n">
        <f aca="false">G1</f>
        <v>2.05563</v>
      </c>
      <c r="H27" s="16" t="n">
        <f aca="false">H1</f>
        <v>2.55586</v>
      </c>
      <c r="I27" s="16" t="n">
        <f aca="false">I1</f>
        <v>3.05568</v>
      </c>
      <c r="J27" s="16" t="n">
        <f aca="false">J1</f>
        <v>3.55574</v>
      </c>
      <c r="K27" s="16" t="n">
        <f aca="false">K1</f>
        <v>4.05563</v>
      </c>
      <c r="L27" s="16" t="n">
        <f aca="false">L1</f>
        <v>4.55596</v>
      </c>
      <c r="M27" s="16" t="n">
        <f aca="false">M1</f>
        <v>5.05614</v>
      </c>
      <c r="N27" s="16" t="n">
        <f aca="false">N1</f>
        <v>5.55638</v>
      </c>
      <c r="O27" s="16" t="n">
        <f aca="false">O1</f>
        <v>6.05638</v>
      </c>
      <c r="P27" s="16" t="n">
        <f aca="false">P1</f>
        <v>6.55625</v>
      </c>
      <c r="Q27" s="16" t="n">
        <f aca="false">Q1</f>
        <v>7.05626</v>
      </c>
      <c r="R27" s="16" t="n">
        <f aca="false">R1</f>
        <v>7.5566</v>
      </c>
      <c r="S27" s="16" t="n">
        <f aca="false">S1</f>
        <v>8.05683</v>
      </c>
      <c r="T27" s="16" t="n">
        <f aca="false">T1</f>
        <v>8.55657</v>
      </c>
      <c r="U27" s="16" t="n">
        <f aca="false">U1</f>
        <v>9.05709</v>
      </c>
      <c r="V27" s="16" t="n">
        <f aca="false">V1</f>
        <v>9.55648</v>
      </c>
      <c r="W27" s="16" t="n">
        <f aca="false">W1</f>
        <v>10.05675</v>
      </c>
      <c r="X27" s="16" t="n">
        <f aca="false">X1</f>
        <v>10.55676</v>
      </c>
      <c r="Y27" s="16" t="n">
        <f aca="false">Y1</f>
        <v>11.05673</v>
      </c>
      <c r="Z27" s="16" t="n">
        <f aca="false">Z1</f>
        <v>11.55694</v>
      </c>
      <c r="AA27" s="16" t="n">
        <f aca="false">AA1</f>
        <v>12.05705</v>
      </c>
      <c r="AB27" s="16" t="n">
        <f aca="false">AB1</f>
        <v>12.55694</v>
      </c>
      <c r="AC27" s="16" t="n">
        <f aca="false">AC1</f>
        <v>13.05707</v>
      </c>
      <c r="AD27" s="16" t="n">
        <f aca="false">AD1</f>
        <v>13.55728</v>
      </c>
      <c r="AE27" s="16" t="n">
        <f aca="false">AE1</f>
        <v>14.05724</v>
      </c>
      <c r="AF27" s="16" t="n">
        <f aca="false">AF1</f>
        <v>14.5576</v>
      </c>
      <c r="AG27" s="16" t="n">
        <f aca="false">AG1</f>
        <v>15.05749</v>
      </c>
      <c r="AH27" s="16" t="n">
        <f aca="false">AH1</f>
        <v>15.55797</v>
      </c>
      <c r="AI27" s="16" t="n">
        <f aca="false">AI1</f>
        <v>16.0576</v>
      </c>
      <c r="AJ27" s="16" t="n">
        <f aca="false">AJ1</f>
        <v>16.55765</v>
      </c>
      <c r="AK27" s="16" t="n">
        <f aca="false">AK1</f>
        <v>17.05769</v>
      </c>
      <c r="AL27" s="16" t="n">
        <f aca="false">AL1</f>
        <v>17.55793</v>
      </c>
      <c r="AM27" s="16" t="n">
        <f aca="false">AM1</f>
        <v>18.05764</v>
      </c>
      <c r="AN27" s="16" t="n">
        <f aca="false">AN1</f>
        <v>18.55805</v>
      </c>
      <c r="AO27" s="16" t="n">
        <f aca="false">AO1</f>
        <v>19.05852</v>
      </c>
      <c r="AP27" s="16" t="n">
        <f aca="false">AP1</f>
        <v>19.55803</v>
      </c>
    </row>
    <row r="28" customFormat="false" ht="15" hidden="false" customHeight="false" outlineLevel="0" collapsed="false">
      <c r="A28" s="16" t="str">
        <f aca="false">B2</f>
        <v>Blanked.1</v>
      </c>
      <c r="B28" s="16" t="str">
        <f aca="false">A2</f>
        <v>SPL28_c_1</v>
      </c>
      <c r="C28" s="16" t="n">
        <f aca="false">C2*$B$23+$B$24</f>
        <v>0.306754780712789</v>
      </c>
      <c r="D28" s="16" t="n">
        <f aca="false">D2*$B$23+$B$24</f>
        <v>0.390460795381822</v>
      </c>
      <c r="E28" s="16" t="n">
        <f aca="false">E2*$B$23+$B$24</f>
        <v>0.175414956591212</v>
      </c>
      <c r="F28" s="16" t="n">
        <f aca="false">F2*$B$23+$B$24</f>
        <v>0.11760693541094</v>
      </c>
      <c r="G28" s="16" t="n">
        <f aca="false">G2*$B$23+$B$24</f>
        <v>0.0727479109750491</v>
      </c>
      <c r="H28" s="16" t="n">
        <f aca="false">H2*$B$23+$B$24</f>
        <v>0.0843095152111034</v>
      </c>
      <c r="I28" s="16" t="n">
        <f aca="false">I2*$B$23+$B$24</f>
        <v>0.126393754630341</v>
      </c>
      <c r="J28" s="16" t="n">
        <f aca="false">J2*$B$23+$B$24</f>
        <v>0.219349052688218</v>
      </c>
      <c r="K28" s="16" t="n">
        <f aca="false">K2*$B$23+$B$24</f>
        <v>0.367337586909714</v>
      </c>
      <c r="L28" s="16" t="n">
        <f aca="false">L2*$B$23+$B$24</f>
        <v>0.630942163491752</v>
      </c>
      <c r="M28" s="16" t="n">
        <f aca="false">M2*$B$23+$B$24</f>
        <v>1.03513584758421</v>
      </c>
      <c r="N28" s="16" t="n">
        <f aca="false">N2*$B$23+$B$24</f>
        <v>1.43377996164337</v>
      </c>
      <c r="O28" s="16" t="n">
        <f aca="false">O2*$B$23+$B$24</f>
        <v>1.92907908711593</v>
      </c>
      <c r="P28" s="16" t="n">
        <f aca="false">P2*$B$23+$B$24</f>
        <v>2.41651632170798</v>
      </c>
      <c r="Q28" s="16" t="n">
        <f aca="false">Q2*$B$23+$B$24</f>
        <v>2.64404869307353</v>
      </c>
      <c r="R28" s="16" t="n">
        <f aca="false">R2*$B$23+$B$24</f>
        <v>3.05887905306316</v>
      </c>
      <c r="S28" s="16" t="n">
        <f aca="false">S2*$B$23+$B$24</f>
        <v>3.22351629738458</v>
      </c>
      <c r="T28" s="16" t="n">
        <f aca="false">T2*$B$23+$B$24</f>
        <v>3.54076671762191</v>
      </c>
      <c r="U28" s="16" t="n">
        <f aca="false">U2*$B$23+$B$24</f>
        <v>3.65638275998245</v>
      </c>
      <c r="V28" s="16" t="n">
        <f aca="false">V2*$B$23+$B$24</f>
        <v>3.77662344403742</v>
      </c>
      <c r="W28" s="16" t="n">
        <f aca="false">W2*$B$23+$B$24</f>
        <v>3.91120051734509</v>
      </c>
      <c r="X28" s="16" t="n">
        <f aca="false">X2*$B$23+$B$24</f>
        <v>4.08832429424144</v>
      </c>
      <c r="Y28" s="16" t="n">
        <f aca="false">Y2*$B$23+$B$24</f>
        <v>4.19284119653537</v>
      </c>
      <c r="Z28" s="16" t="n">
        <f aca="false">Z2*$B$23+$B$24</f>
        <v>4.19006641151872</v>
      </c>
      <c r="AA28" s="16" t="n">
        <f aca="false">AA2*$B$23+$B$24</f>
        <v>4.34637930079018</v>
      </c>
      <c r="AB28" s="16" t="n">
        <f aca="false">AB2*$B$23+$B$24</f>
        <v>4.40233746529268</v>
      </c>
      <c r="AC28" s="16" t="n">
        <f aca="false">AC2*$B$23+$B$24</f>
        <v>4.44488416888136</v>
      </c>
      <c r="AD28" s="16" t="n">
        <f aca="false">AD2*$B$23+$B$24</f>
        <v>4.46430766399793</v>
      </c>
      <c r="AE28" s="16" t="n">
        <f aca="false">AE2*$B$23+$B$24</f>
        <v>4.58732313306955</v>
      </c>
      <c r="AF28" s="16" t="n">
        <f aca="false">AF2*$B$23+$B$24</f>
        <v>4.61923316076106</v>
      </c>
      <c r="AG28" s="16" t="n">
        <f aca="false">AG2*$B$23+$B$24</f>
        <v>4.64096897672484</v>
      </c>
      <c r="AH28" s="16" t="n">
        <f aca="false">AH2*$B$23+$B$24</f>
        <v>4.67241654024691</v>
      </c>
      <c r="AI28" s="16" t="n">
        <f aca="false">AI2*$B$23+$B$24</f>
        <v>4.7380864523077</v>
      </c>
      <c r="AJ28" s="16" t="n">
        <f aca="false">AJ2*$B$23+$B$24</f>
        <v>4.71450077966614</v>
      </c>
      <c r="AK28" s="16" t="n">
        <f aca="false">AK2*$B$23+$B$24</f>
        <v>4.84630306795716</v>
      </c>
      <c r="AL28" s="16" t="n">
        <f aca="false">AL2*$B$23+$B$24</f>
        <v>4.84722799629605</v>
      </c>
      <c r="AM28" s="16" t="n">
        <f aca="false">AM2*$B$23+$B$24</f>
        <v>4.85231510215991</v>
      </c>
      <c r="AN28" s="16" t="n">
        <f aca="false">AN2*$B$23+$B$24</f>
        <v>4.90642340998465</v>
      </c>
      <c r="AO28" s="16" t="n">
        <f aca="false">AO2*$B$23+$B$24</f>
        <v>5.01140277644802</v>
      </c>
      <c r="AP28" s="16" t="n">
        <f aca="false">AP2*$B$23+$B$24</f>
        <v>4.99752885136475</v>
      </c>
    </row>
    <row r="29" customFormat="false" ht="15" hidden="false" customHeight="false" outlineLevel="0" collapsed="false">
      <c r="A29" s="16" t="str">
        <f aca="false">B3</f>
        <v>Blanked.1</v>
      </c>
      <c r="B29" s="16" t="str">
        <f aca="false">A3</f>
        <v>SPL28_c_1</v>
      </c>
      <c r="C29" s="16" t="n">
        <f aca="false">C3*$B$23+$B$24</f>
        <v>0.248946759532517</v>
      </c>
      <c r="D29" s="16" t="n">
        <f aca="false">D3*$B$23+$B$24</f>
        <v>0.0940212627693891</v>
      </c>
      <c r="E29" s="16" t="n">
        <f aca="false">E3*$B$23+$B$24</f>
        <v>0.00569060640593394</v>
      </c>
      <c r="F29" s="16" t="n">
        <f aca="false">F3*$B$23+$B$24</f>
        <v>-0.02066985125227</v>
      </c>
      <c r="G29" s="16" t="n">
        <f aca="false">G3*$B$23+$B$24</f>
        <v>-0.0160452095578482</v>
      </c>
      <c r="H29" s="16" t="n">
        <f aca="false">H3*$B$23+$B$24</f>
        <v>0.0260390298613896</v>
      </c>
      <c r="I29" s="16" t="n">
        <f aca="false">I3*$B$23+$B$24</f>
        <v>0.0903215494138517</v>
      </c>
      <c r="J29" s="16" t="n">
        <f aca="false">J3*$B$23+$B$24</f>
        <v>0.225361086890966</v>
      </c>
      <c r="K29" s="16" t="n">
        <f aca="false">K3*$B$23+$B$24</f>
        <v>0.359938160198639</v>
      </c>
      <c r="L29" s="16" t="n">
        <f aca="false">L3*$B$23+$B$24</f>
        <v>0.648978266099997</v>
      </c>
      <c r="M29" s="16" t="n">
        <f aca="false">M3*$B$23+$B$24</f>
        <v>1.09664358212002</v>
      </c>
      <c r="N29" s="16" t="n">
        <f aca="false">N3*$B$23+$B$24</f>
        <v>1.55910775156219</v>
      </c>
      <c r="O29" s="16" t="n">
        <f aca="false">O3*$B$23+$B$24</f>
        <v>2.12886360831495</v>
      </c>
      <c r="P29" s="16" t="n">
        <f aca="false">P3*$B$23+$B$24</f>
        <v>2.76706416214515</v>
      </c>
      <c r="Q29" s="16" t="n">
        <f aca="false">Q3*$B$23+$B$24</f>
        <v>2.80128651068387</v>
      </c>
      <c r="R29" s="16" t="n">
        <f aca="false">R3*$B$23+$B$24</f>
        <v>3.15738392115435</v>
      </c>
      <c r="S29" s="16" t="n">
        <f aca="false">S3*$B$23+$B$24</f>
        <v>3.36225554821723</v>
      </c>
      <c r="T29" s="16" t="n">
        <f aca="false">T3*$B$23+$B$24</f>
        <v>3.58978791958278</v>
      </c>
      <c r="U29" s="16" t="n">
        <f aca="false">U3*$B$23+$B$24</f>
        <v>3.83211914437048</v>
      </c>
      <c r="V29" s="16" t="n">
        <f aca="false">V3*$B$23+$B$24</f>
        <v>3.93709851083385</v>
      </c>
      <c r="W29" s="16" t="n">
        <f aca="false">W3*$B$23+$B$24</f>
        <v>4.09849850596917</v>
      </c>
      <c r="X29" s="16" t="n">
        <f aca="false">X3*$B$23+$B$24</f>
        <v>4.29504577798209</v>
      </c>
      <c r="Y29" s="16" t="n">
        <f aca="false">Y3*$B$23+$B$24</f>
        <v>4.40834949949543</v>
      </c>
      <c r="Z29" s="16" t="n">
        <f aca="false">Z3*$B$23+$B$24</f>
        <v>4.43840967050917</v>
      </c>
      <c r="AA29" s="16" t="n">
        <f aca="false">AA3*$B$23+$B$24</f>
        <v>4.57622399300294</v>
      </c>
      <c r="AB29" s="16" t="n">
        <f aca="false">AB3*$B$23+$B$24</f>
        <v>4.62709505164157</v>
      </c>
      <c r="AC29" s="16" t="n">
        <f aca="false">AC3*$B$23+$B$24</f>
        <v>4.64004404838595</v>
      </c>
      <c r="AD29" s="16" t="n">
        <f aca="false">AD3*$B$23+$B$24</f>
        <v>4.699701926244</v>
      </c>
      <c r="AE29" s="16" t="n">
        <f aca="false">AE3*$B$23+$B$24</f>
        <v>4.76953401582976</v>
      </c>
      <c r="AF29" s="16" t="n">
        <f aca="false">AF3*$B$23+$B$24</f>
        <v>4.80838100606291</v>
      </c>
      <c r="AG29" s="16" t="n">
        <f aca="false">AG3*$B$23+$B$24</f>
        <v>4.85693974385433</v>
      </c>
      <c r="AH29" s="16" t="n">
        <f aca="false">AH3*$B$23+$B$24</f>
        <v>4.87451338229314</v>
      </c>
      <c r="AI29" s="16" t="n">
        <f aca="false">AI3*$B$23+$B$24</f>
        <v>4.92769676177899</v>
      </c>
      <c r="AJ29" s="16" t="n">
        <f aca="false">AJ3*$B$23+$B$24</f>
        <v>4.92214719174568</v>
      </c>
      <c r="AK29" s="16" t="n">
        <f aca="false">AK3*$B$23+$B$24</f>
        <v>4.97995521292595</v>
      </c>
      <c r="AL29" s="16" t="n">
        <f aca="false">AL3*$B$23+$B$24</f>
        <v>5.015564953973</v>
      </c>
      <c r="AM29" s="16" t="n">
        <f aca="false">AM3*$B$23+$B$24</f>
        <v>5.015564953973</v>
      </c>
      <c r="AN29" s="16" t="n">
        <f aca="false">AN3*$B$23+$B$24</f>
        <v>5.05903658590056</v>
      </c>
      <c r="AO29" s="16" t="n">
        <f aca="false">AO3*$B$23+$B$24</f>
        <v>5.14551738558625</v>
      </c>
      <c r="AP29" s="16" t="n">
        <f aca="false">AP3*$B$23+$B$24</f>
        <v>5.11453228623363</v>
      </c>
    </row>
    <row r="30" customFormat="false" ht="15" hidden="false" customHeight="false" outlineLevel="0" collapsed="false">
      <c r="A30" s="16" t="str">
        <f aca="false">B4</f>
        <v>Blanked.1</v>
      </c>
      <c r="B30" s="16" t="str">
        <f aca="false">A4</f>
        <v>SPL28_c_1</v>
      </c>
      <c r="C30" s="16" t="n">
        <f aca="false">C4*$B$23+$B$24</f>
        <v>1.03189859839812</v>
      </c>
      <c r="D30" s="16" t="n">
        <f aca="false">D4*$B$23+$B$24</f>
        <v>0.76875648598552</v>
      </c>
      <c r="E30" s="16" t="n">
        <f aca="false">E4*$B$23+$B$24</f>
        <v>0.616143310069603</v>
      </c>
      <c r="F30" s="16" t="n">
        <f aca="false">F4*$B$23+$B$24</f>
        <v>0.62400520095012</v>
      </c>
      <c r="G30" s="16" t="n">
        <f aca="false">G4*$B$23+$B$24</f>
        <v>0.624930129289004</v>
      </c>
      <c r="H30" s="16" t="n">
        <f aca="false">H4*$B$23+$B$24</f>
        <v>0.677651044605412</v>
      </c>
      <c r="I30" s="16" t="n">
        <f aca="false">I4*$B$23+$B$24</f>
        <v>0.751182847546717</v>
      </c>
      <c r="J30" s="16" t="n">
        <f aca="false">J4*$B$23+$B$24</f>
        <v>0.86032439153507</v>
      </c>
      <c r="K30" s="16" t="n">
        <f aca="false">K4*$B$23+$B$24</f>
        <v>1.03559831175365</v>
      </c>
      <c r="L30" s="16" t="n">
        <f aca="false">L4*$B$23+$B$24</f>
        <v>1.31076449257175</v>
      </c>
      <c r="M30" s="16" t="n">
        <f aca="false">M4*$B$23+$B$24</f>
        <v>1.72883210174747</v>
      </c>
      <c r="N30" s="16" t="n">
        <f aca="false">N4*$B$23+$B$24</f>
        <v>2.18435930864801</v>
      </c>
      <c r="O30" s="16" t="n">
        <f aca="false">O4*$B$23+$B$24</f>
        <v>2.87805556281127</v>
      </c>
      <c r="P30" s="16" t="n">
        <f aca="false">P4*$B$23+$B$24</f>
        <v>3.27762460520931</v>
      </c>
      <c r="Q30" s="16" t="n">
        <f aca="false">Q4*$B$23+$B$24</f>
        <v>3.45058620458068</v>
      </c>
      <c r="R30" s="16" t="n">
        <f aca="false">R4*$B$23+$B$24</f>
        <v>3.81362057759279</v>
      </c>
      <c r="S30" s="16" t="n">
        <f aca="false">S4*$B$23+$B$24</f>
        <v>4.11144750271355</v>
      </c>
      <c r="T30" s="16" t="n">
        <f aca="false">T4*$B$23+$B$24</f>
        <v>4.33666755323189</v>
      </c>
      <c r="U30" s="16" t="n">
        <f aca="false">U4*$B$23+$B$24</f>
        <v>4.56512485293632</v>
      </c>
      <c r="V30" s="16" t="n">
        <f aca="false">V4*$B$23+$B$24</f>
        <v>4.7052514962773</v>
      </c>
      <c r="W30" s="16" t="n">
        <f aca="false">W4*$B$23+$B$24</f>
        <v>4.84676553212661</v>
      </c>
      <c r="X30" s="16" t="n">
        <f aca="false">X4*$B$23+$B$24</f>
        <v>5.04100048329232</v>
      </c>
      <c r="Y30" s="16" t="n">
        <f aca="false">Y4*$B$23+$B$24</f>
        <v>5.18251451914162</v>
      </c>
      <c r="Z30" s="16" t="n">
        <f aca="false">Z4*$B$23+$B$24</f>
        <v>5.17927726995553</v>
      </c>
      <c r="AA30" s="16" t="n">
        <f aca="false">AA4*$B$23+$B$24</f>
        <v>5.31107955824655</v>
      </c>
      <c r="AB30" s="16" t="n">
        <f aca="false">AB4*$B$23+$B$24</f>
        <v>5.3522388693269</v>
      </c>
      <c r="AC30" s="16" t="n">
        <f aca="false">AC4*$B$23+$B$24</f>
        <v>5.41004689050717</v>
      </c>
      <c r="AD30" s="16" t="n">
        <f aca="false">AD4*$B$23+$B$24</f>
        <v>5.46554259084023</v>
      </c>
      <c r="AE30" s="16" t="n">
        <f aca="false">AE4*$B$23+$B$24</f>
        <v>5.56589731560919</v>
      </c>
      <c r="AF30" s="16" t="n">
        <f aca="false">AF4*$B$23+$B$24</f>
        <v>5.60289444916456</v>
      </c>
      <c r="AG30" s="16" t="n">
        <f aca="false">AG4*$B$23+$B$24</f>
        <v>5.62324287262002</v>
      </c>
      <c r="AH30" s="16" t="n">
        <f aca="false">AH4*$B$23+$B$24</f>
        <v>5.62509272929778</v>
      </c>
      <c r="AI30" s="16" t="n">
        <f aca="false">AI4*$B$23+$B$24</f>
        <v>5.70556149478072</v>
      </c>
      <c r="AJ30" s="16" t="n">
        <f aca="false">AJ4*$B$23+$B$24</f>
        <v>5.71434831400012</v>
      </c>
      <c r="AK30" s="16" t="n">
        <f aca="false">AK4*$B$23+$B$24</f>
        <v>5.78834258111087</v>
      </c>
      <c r="AL30" s="16" t="n">
        <f aca="false">AL4*$B$23+$B$24</f>
        <v>5.80360389870246</v>
      </c>
      <c r="AM30" s="16" t="n">
        <f aca="false">AM4*$B$23+$B$24</f>
        <v>5.79990418534693</v>
      </c>
      <c r="AN30" s="16" t="n">
        <f aca="false">AN4*$B$23+$B$24</f>
        <v>5.83088928469955</v>
      </c>
      <c r="AO30" s="16" t="n">
        <f aca="false">AO4*$B$23+$B$24</f>
        <v>5.94511793455177</v>
      </c>
      <c r="AP30" s="16" t="n">
        <f aca="false">AP4*$B$23+$B$24</f>
        <v>5.92985661696018</v>
      </c>
    </row>
    <row r="31" customFormat="false" ht="15" hidden="false" customHeight="false" outlineLevel="0" collapsed="false">
      <c r="A31" s="16" t="str">
        <f aca="false">B5</f>
        <v>Blanked.1</v>
      </c>
      <c r="B31" s="16" t="str">
        <f aca="false">A5</f>
        <v>SPL28_c_2</v>
      </c>
      <c r="C31" s="16" t="n">
        <f aca="false">C5*$B$23+$B$24</f>
        <v>0.550010933839372</v>
      </c>
      <c r="D31" s="16" t="n">
        <f aca="false">D5*$B$23+$B$24</f>
        <v>0.488040735134121</v>
      </c>
      <c r="E31" s="16" t="n">
        <f aca="false">E5*$B$23+$B$24</f>
        <v>0.389073402873496</v>
      </c>
      <c r="F31" s="16" t="n">
        <f aca="false">F5*$B$23+$B$24</f>
        <v>0.347914091793142</v>
      </c>
      <c r="G31" s="16" t="n">
        <f aca="false">G5*$B$23+$B$24</f>
        <v>0.286406357257333</v>
      </c>
      <c r="H31" s="16" t="n">
        <f aca="false">H5*$B$23+$B$24</f>
        <v>0.258658507090803</v>
      </c>
      <c r="I31" s="16" t="n">
        <f aca="false">I5*$B$23+$B$24</f>
        <v>0.263283148785225</v>
      </c>
      <c r="J31" s="16" t="n">
        <f aca="false">J5*$B$23+$B$24</f>
        <v>0.310454494068326</v>
      </c>
      <c r="K31" s="16" t="n">
        <f aca="false">K5*$B$23+$B$24</f>
        <v>0.447806352392652</v>
      </c>
      <c r="L31" s="16" t="n">
        <f aca="false">L5*$B$23+$B$24</f>
        <v>0.658690013658283</v>
      </c>
      <c r="M31" s="16" t="n">
        <f aca="false">M5*$B$23+$B$24</f>
        <v>0.943567942034662</v>
      </c>
      <c r="N31" s="16" t="n">
        <f aca="false">N5*$B$23+$B$24</f>
        <v>1.36487280039648</v>
      </c>
      <c r="O31" s="16" t="n">
        <f aca="false">O5*$B$23+$B$24</f>
        <v>1.73669399262799</v>
      </c>
      <c r="P31" s="16" t="n">
        <f aca="false">P5*$B$23+$B$24</f>
        <v>2.18158452363136</v>
      </c>
      <c r="Q31" s="16" t="n">
        <f aca="false">Q5*$B$23+$B$24</f>
        <v>2.3508464096472</v>
      </c>
      <c r="R31" s="16" t="n">
        <f aca="false">R5*$B$23+$B$24</f>
        <v>2.67827104161225</v>
      </c>
      <c r="S31" s="16" t="n">
        <f aca="false">S5*$B$23+$B$24</f>
        <v>3.01448249279671</v>
      </c>
      <c r="T31" s="16" t="n">
        <f aca="false">T5*$B$23+$B$24</f>
        <v>3.22536615406235</v>
      </c>
      <c r="U31" s="16" t="n">
        <f aca="false">U5*$B$23+$B$24</f>
        <v>3.42376328275304</v>
      </c>
      <c r="V31" s="16" t="n">
        <f aca="false">V5*$B$23+$B$24</f>
        <v>3.62031055476596</v>
      </c>
      <c r="W31" s="16" t="n">
        <f aca="false">W5*$B$23+$B$24</f>
        <v>3.80483375837339</v>
      </c>
      <c r="X31" s="16" t="n">
        <f aca="false">X5*$B$23+$B$24</f>
        <v>3.95050997174767</v>
      </c>
      <c r="Y31" s="16" t="n">
        <f aca="false">Y5*$B$23+$B$24</f>
        <v>4.02959134472229</v>
      </c>
      <c r="Z31" s="16" t="n">
        <f aca="false">Z5*$B$23+$B$24</f>
        <v>4.13272085450789</v>
      </c>
      <c r="AA31" s="16" t="n">
        <f aca="false">AA5*$B$23+$B$24</f>
        <v>4.30244520469317</v>
      </c>
      <c r="AB31" s="16" t="n">
        <f aca="false">AB5*$B$23+$B$24</f>
        <v>4.31400680892922</v>
      </c>
      <c r="AC31" s="16" t="n">
        <f aca="false">AC5*$B$23+$B$24</f>
        <v>4.39586296692049</v>
      </c>
      <c r="AD31" s="16" t="n">
        <f aca="false">AD5*$B$23+$B$24</f>
        <v>4.3981752877677</v>
      </c>
      <c r="AE31" s="16" t="n">
        <f aca="false">AE5*$B$23+$B$24</f>
        <v>4.45367098810076</v>
      </c>
      <c r="AF31" s="16" t="n">
        <f aca="false">AF5*$B$23+$B$24</f>
        <v>4.52026582850043</v>
      </c>
      <c r="AG31" s="16" t="n">
        <f aca="false">AG5*$B$23+$B$24</f>
        <v>4.59703488062783</v>
      </c>
      <c r="AH31" s="16" t="n">
        <f aca="false">AH5*$B$23+$B$24</f>
        <v>4.56789963795298</v>
      </c>
      <c r="AI31" s="16" t="n">
        <f aca="false">AI5*$B$23+$B$24</f>
        <v>4.65068072428312</v>
      </c>
      <c r="AJ31" s="16" t="n">
        <f aca="false">AJ5*$B$23+$B$24</f>
        <v>4.69137757119404</v>
      </c>
      <c r="AK31" s="16" t="n">
        <f aca="false">AK5*$B$23+$B$24</f>
        <v>4.77277126501586</v>
      </c>
      <c r="AL31" s="16" t="n">
        <f aca="false">AL5*$B$23+$B$24</f>
        <v>4.78155808423526</v>
      </c>
      <c r="AM31" s="16" t="n">
        <f aca="false">AM5*$B$23+$B$24</f>
        <v>4.81439304026565</v>
      </c>
      <c r="AN31" s="16" t="n">
        <f aca="false">AN5*$B$23+$B$24</f>
        <v>4.82872942951836</v>
      </c>
      <c r="AO31" s="16" t="n">
        <f aca="false">AO5*$B$23+$B$24</f>
        <v>4.94943257774277</v>
      </c>
      <c r="AP31" s="16" t="n">
        <f aca="false">AP5*$B$23+$B$24</f>
        <v>4.9739431787232</v>
      </c>
    </row>
    <row r="32" customFormat="false" ht="15" hidden="false" customHeight="false" outlineLevel="0" collapsed="false">
      <c r="A32" s="16" t="str">
        <f aca="false">B6</f>
        <v>Blanked.1</v>
      </c>
      <c r="B32" s="16" t="str">
        <f aca="false">A6</f>
        <v>SPL28_c_2</v>
      </c>
      <c r="C32" s="16" t="n">
        <f aca="false">C6*$B$23+$B$24</f>
        <v>0.673488867080432</v>
      </c>
      <c r="D32" s="16" t="n">
        <f aca="false">D6*$B$23+$B$24</f>
        <v>0.486653342625794</v>
      </c>
      <c r="E32" s="16" t="n">
        <f aca="false">E6*$B$23+$B$24</f>
        <v>0.435319819817713</v>
      </c>
      <c r="F32" s="16" t="n">
        <f aca="false">F6*$B$23+$B$24</f>
        <v>0.382136440331863</v>
      </c>
      <c r="G32" s="16" t="n">
        <f aca="false">G6*$B$23+$B$24</f>
        <v>0.311841886576653</v>
      </c>
      <c r="H32" s="16" t="n">
        <f aca="false">H6*$B$23+$B$24</f>
        <v>0.288718678104544</v>
      </c>
      <c r="I32" s="16" t="n">
        <f aca="false">I6*$B$23+$B$24</f>
        <v>0.290568534782313</v>
      </c>
      <c r="J32" s="16" t="n">
        <f aca="false">J6*$B$23+$B$24</f>
        <v>0.347914091793142</v>
      </c>
      <c r="K32" s="16" t="n">
        <f aca="false">K6*$B$23+$B$24</f>
        <v>0.488040735134121</v>
      </c>
      <c r="L32" s="16" t="n">
        <f aca="false">L6*$B$23+$B$24</f>
        <v>0.691524969688677</v>
      </c>
      <c r="M32" s="16" t="n">
        <f aca="false">M6*$B$23+$B$24</f>
        <v>1.03698570426198</v>
      </c>
      <c r="N32" s="16" t="n">
        <f aca="false">N6*$B$23+$B$24</f>
        <v>1.40464471896851</v>
      </c>
      <c r="O32" s="16" t="n">
        <f aca="false">O6*$B$23+$B$24</f>
        <v>1.83149914736363</v>
      </c>
      <c r="P32" s="16" t="n">
        <f aca="false">P6*$B$23+$B$24</f>
        <v>2.2708401083337</v>
      </c>
      <c r="Q32" s="16" t="n">
        <f aca="false">Q6*$B$23+$B$24</f>
        <v>2.46230027448276</v>
      </c>
      <c r="R32" s="16" t="n">
        <f aca="false">R6*$B$23+$B$24</f>
        <v>2.82810943251152</v>
      </c>
      <c r="S32" s="16" t="n">
        <f aca="false">S6*$B$23+$B$24</f>
        <v>3.05795412472428</v>
      </c>
      <c r="T32" s="16" t="n">
        <f aca="false">T6*$B$23+$B$24</f>
        <v>3.32063377296743</v>
      </c>
      <c r="U32" s="16" t="n">
        <f aca="false">U6*$B$23+$B$24</f>
        <v>3.48388362478052</v>
      </c>
      <c r="V32" s="16" t="n">
        <f aca="false">V6*$B$23+$B$24</f>
        <v>3.67256900591293</v>
      </c>
      <c r="W32" s="16" t="n">
        <f aca="false">W6*$B$23+$B$24</f>
        <v>3.8487678544704</v>
      </c>
      <c r="X32" s="16" t="n">
        <f aca="false">X6*$B$23+$B$24</f>
        <v>3.99999363787799</v>
      </c>
      <c r="Y32" s="16" t="n">
        <f aca="false">Y6*$B$23+$B$24</f>
        <v>4.09341140010531</v>
      </c>
      <c r="Z32" s="16" t="n">
        <f aca="false">Z6*$B$23+$B$24</f>
        <v>4.2118022274825</v>
      </c>
      <c r="AA32" s="16" t="n">
        <f aca="false">AA6*$B$23+$B$24</f>
        <v>4.33805494574022</v>
      </c>
      <c r="AB32" s="16" t="n">
        <f aca="false">AB6*$B$23+$B$24</f>
        <v>4.3806016493289</v>
      </c>
      <c r="AC32" s="16" t="n">
        <f aca="false">AC6*$B$23+$B$24</f>
        <v>4.43008531545921</v>
      </c>
      <c r="AD32" s="16" t="n">
        <f aca="false">AD6*$B$23+$B$24</f>
        <v>4.4629202714896</v>
      </c>
      <c r="AE32" s="16" t="n">
        <f aca="false">AE6*$B$23+$B$24</f>
        <v>4.49390537084223</v>
      </c>
      <c r="AF32" s="16" t="n">
        <f aca="false">AF6*$B$23+$B$24</f>
        <v>4.58963545391676</v>
      </c>
      <c r="AG32" s="16" t="n">
        <f aca="false">AG6*$B$23+$B$24</f>
        <v>4.71496324383559</v>
      </c>
      <c r="AH32" s="16" t="n">
        <f aca="false">AH6*$B$23+$B$24</f>
        <v>4.6229328741166</v>
      </c>
      <c r="AI32" s="16" t="n">
        <f aca="false">AI6*$B$23+$B$24</f>
        <v>4.7084887454634</v>
      </c>
      <c r="AJ32" s="16" t="n">
        <f aca="false">AJ6*$B$23+$B$24</f>
        <v>4.70340163959953</v>
      </c>
      <c r="AK32" s="16" t="n">
        <f aca="false">AK6*$B$23+$B$24</f>
        <v>4.79173229596299</v>
      </c>
      <c r="AL32" s="16" t="n">
        <f aca="false">AL6*$B$23+$B$24</f>
        <v>4.75011052071319</v>
      </c>
      <c r="AM32" s="16" t="n">
        <f aca="false">AM6*$B$23+$B$24</f>
        <v>4.86295177805708</v>
      </c>
      <c r="AN32" s="16" t="n">
        <f aca="false">AN6*$B$23+$B$24</f>
        <v>4.86711395558206</v>
      </c>
      <c r="AO32" s="16" t="n">
        <f aca="false">AO6*$B$23+$B$24</f>
        <v>5.00770306309248</v>
      </c>
      <c r="AP32" s="16" t="n">
        <f aca="false">AP6*$B$23+$B$24</f>
        <v>4.96053171780938</v>
      </c>
    </row>
    <row r="33" customFormat="false" ht="15" hidden="false" customHeight="false" outlineLevel="0" collapsed="false">
      <c r="A33" s="16" t="str">
        <f aca="false">B7</f>
        <v>Blanked.1</v>
      </c>
      <c r="B33" s="16" t="str">
        <f aca="false">A7</f>
        <v>SPL28_c_2</v>
      </c>
      <c r="C33" s="16" t="n">
        <f aca="false">C7*$B$23+$B$24</f>
        <v>0.271145039665741</v>
      </c>
      <c r="D33" s="16" t="n">
        <f aca="false">D7*$B$23+$B$24</f>
        <v>0.115294614563729</v>
      </c>
      <c r="E33" s="16" t="n">
        <f aca="false">E7*$B$23+$B$24</f>
        <v>0.10697025951377</v>
      </c>
      <c r="F33" s="16" t="n">
        <f aca="false">F7*$B$23+$B$24</f>
        <v>0.107895187852654</v>
      </c>
      <c r="G33" s="16" t="n">
        <f aca="false">G7*$B$23+$B$24</f>
        <v>0.0972585119554843</v>
      </c>
      <c r="H33" s="16" t="n">
        <f aca="false">H7*$B$23+$B$24</f>
        <v>0.127318682969226</v>
      </c>
      <c r="I33" s="16" t="n">
        <f aca="false">I7*$B$23+$B$24</f>
        <v>0.175877420760654</v>
      </c>
      <c r="J33" s="16" t="n">
        <f aca="false">J7*$B$23+$B$24</f>
        <v>0.277619538037932</v>
      </c>
      <c r="K33" s="16" t="n">
        <f aca="false">K7*$B$23+$B$24</f>
        <v>0.45798056412038</v>
      </c>
      <c r="L33" s="16" t="n">
        <f aca="false">L7*$B$23+$B$24</f>
        <v>0.682738150469276</v>
      </c>
      <c r="M33" s="16" t="n">
        <f aca="false">M7*$B$23+$B$24</f>
        <v>1.03051120588979</v>
      </c>
      <c r="N33" s="16" t="n">
        <f aca="false">N7*$B$23+$B$24</f>
        <v>1.63726419619792</v>
      </c>
      <c r="O33" s="16" t="n">
        <f aca="false">O7*$B$23+$B$24</f>
        <v>2.04377020113759</v>
      </c>
      <c r="P33" s="16" t="n">
        <f aca="false">P7*$B$23+$B$24</f>
        <v>2.52612032986578</v>
      </c>
      <c r="Q33" s="16" t="n">
        <f aca="false">Q7*$B$23+$B$24</f>
        <v>2.58300342270717</v>
      </c>
      <c r="R33" s="16" t="n">
        <f aca="false">R7*$B$23+$B$24</f>
        <v>2.91505269636665</v>
      </c>
      <c r="S33" s="16" t="n">
        <f aca="false">S7*$B$23+$B$24</f>
        <v>3.21981658402904</v>
      </c>
      <c r="T33" s="16" t="n">
        <f aca="false">T7*$B$23+$B$24</f>
        <v>3.48434608894996</v>
      </c>
      <c r="U33" s="16" t="n">
        <f aca="false">U7*$B$23+$B$24</f>
        <v>3.61753576974931</v>
      </c>
      <c r="V33" s="16" t="n">
        <f aca="false">V7*$B$23+$B$24</f>
        <v>3.89408934307573</v>
      </c>
      <c r="W33" s="16" t="n">
        <f aca="false">W7*$B$23+$B$24</f>
        <v>4.10266068349415</v>
      </c>
      <c r="X33" s="16" t="n">
        <f aca="false">X7*$B$23+$B$24</f>
        <v>4.223826295888</v>
      </c>
      <c r="Y33" s="16" t="n">
        <f aca="false">Y7*$B$23+$B$24</f>
        <v>4.35470365584013</v>
      </c>
      <c r="Z33" s="16" t="n">
        <f aca="false">Z7*$B$23+$B$24</f>
        <v>4.47216955487845</v>
      </c>
      <c r="AA33" s="16" t="n">
        <f aca="false">AA7*$B$23+$B$24</f>
        <v>4.59657241645839</v>
      </c>
      <c r="AB33" s="16" t="n">
        <f aca="false">AB7*$B$23+$B$24</f>
        <v>4.6548429018081</v>
      </c>
      <c r="AC33" s="16" t="n">
        <f aca="false">AC7*$B$23+$B$24</f>
        <v>4.73161195393551</v>
      </c>
      <c r="AD33" s="16" t="n">
        <f aca="false">AD7*$B$23+$B$24</f>
        <v>4.7348492031216</v>
      </c>
      <c r="AE33" s="16" t="n">
        <f aca="false">AE7*$B$23+$B$24</f>
        <v>4.80745607772402</v>
      </c>
      <c r="AF33" s="16" t="n">
        <f aca="false">AF7*$B$23+$B$24</f>
        <v>4.8587896005321</v>
      </c>
      <c r="AG33" s="16" t="n">
        <f aca="false">AG7*$B$23+$B$24</f>
        <v>4.93139647513452</v>
      </c>
      <c r="AH33" s="16" t="n">
        <f aca="false">AH7*$B$23+$B$24</f>
        <v>4.92723429760954</v>
      </c>
      <c r="AI33" s="16" t="n">
        <f aca="false">AI7*$B$23+$B$24</f>
        <v>4.99059188882312</v>
      </c>
      <c r="AJ33" s="16" t="n">
        <f aca="false">AJ7*$B$23+$B$24</f>
        <v>5.03082627156459</v>
      </c>
      <c r="AK33" s="16" t="n">
        <f aca="false">AK7*$B$23+$B$24</f>
        <v>5.10805778786143</v>
      </c>
      <c r="AL33" s="16" t="n">
        <f aca="false">AL7*$B$23+$B$24</f>
        <v>5.12609389046968</v>
      </c>
      <c r="AM33" s="16" t="n">
        <f aca="false">AM7*$B$23+$B$24</f>
        <v>5.12470649796135</v>
      </c>
      <c r="AN33" s="16" t="n">
        <f aca="false">AN7*$B$23+$B$24</f>
        <v>5.16586580904171</v>
      </c>
      <c r="AO33" s="16" t="n">
        <f aca="false">AO7*$B$23+$B$24</f>
        <v>5.25604632208293</v>
      </c>
      <c r="AP33" s="16" t="n">
        <f aca="false">AP7*$B$23+$B$24</f>
        <v>5.28795634977444</v>
      </c>
    </row>
    <row r="34" customFormat="false" ht="15" hidden="false" customHeight="false" outlineLevel="0" collapsed="false">
      <c r="A34" s="16" t="str">
        <f aca="false">B8</f>
        <v>Blanked.1</v>
      </c>
      <c r="B34" s="16" t="str">
        <f aca="false">A8</f>
        <v>SPL28_c_3</v>
      </c>
      <c r="C34" s="16" t="n">
        <f aca="false">C8*$B$23+$B$24</f>
        <v>0.531512367061685</v>
      </c>
      <c r="D34" s="16" t="n">
        <f aca="false">D8*$B$23+$B$24</f>
        <v>0.329877989184898</v>
      </c>
      <c r="E34" s="16" t="n">
        <f aca="false">E8*$B$23+$B$24</f>
        <v>0.256808650413034</v>
      </c>
      <c r="F34" s="16" t="n">
        <f aca="false">F8*$B$23+$B$24</f>
        <v>0.197613236724436</v>
      </c>
      <c r="G34" s="16" t="n">
        <f aca="false">G8*$B$23+$B$24</f>
        <v>0.163390888185715</v>
      </c>
      <c r="H34" s="16" t="n">
        <f aca="false">H8*$B$23+$B$24</f>
        <v>0.149979427271892</v>
      </c>
      <c r="I34" s="16" t="n">
        <f aca="false">I8*$B$23+$B$24</f>
        <v>0.195763380046667</v>
      </c>
      <c r="J34" s="16" t="n">
        <f aca="false">J8*$B$23+$B$24</f>
        <v>0.322941026643265</v>
      </c>
      <c r="K34" s="16" t="n">
        <f aca="false">K8*$B$23+$B$24</f>
        <v>0.543073971297739</v>
      </c>
      <c r="L34" s="16" t="n">
        <f aca="false">L8*$B$23+$B$24</f>
        <v>0.813615510421411</v>
      </c>
      <c r="M34" s="16" t="n">
        <f aca="false">M8*$B$23+$B$24</f>
        <v>1.28255417823578</v>
      </c>
      <c r="N34" s="16" t="n">
        <f aca="false">N8*$B$23+$B$24</f>
        <v>1.5382968639373</v>
      </c>
      <c r="O34" s="16" t="n">
        <f aca="false">O8*$B$23+$B$24</f>
        <v>1.97301318321294</v>
      </c>
      <c r="P34" s="16" t="n">
        <f aca="false">P8*$B$23+$B$24</f>
        <v>2.40264239662472</v>
      </c>
      <c r="Q34" s="16" t="n">
        <f aca="false">Q8*$B$23+$B$24</f>
        <v>2.56866703345446</v>
      </c>
      <c r="R34" s="16" t="n">
        <f aca="false">R8*$B$23+$B$24</f>
        <v>2.90534094880836</v>
      </c>
      <c r="S34" s="16" t="n">
        <f aca="false">S8*$B$23+$B$24</f>
        <v>3.12547389346284</v>
      </c>
      <c r="T34" s="16" t="n">
        <f aca="false">T8*$B$23+$B$24</f>
        <v>3.33404523388126</v>
      </c>
      <c r="U34" s="16" t="n">
        <f aca="false">U8*$B$23+$B$24</f>
        <v>3.56250253358569</v>
      </c>
      <c r="V34" s="16" t="n">
        <f aca="false">V8*$B$23+$B$24</f>
        <v>3.67673118343791</v>
      </c>
      <c r="W34" s="16" t="n">
        <f aca="false">W8*$B$23+$B$24</f>
        <v>3.81778275511777</v>
      </c>
      <c r="X34" s="16" t="n">
        <f aca="false">X8*$B$23+$B$24</f>
        <v>3.94079822418939</v>
      </c>
      <c r="Y34" s="16" t="n">
        <f aca="false">Y8*$B$23+$B$24</f>
        <v>4.04161541312778</v>
      </c>
      <c r="Z34" s="16" t="n">
        <f aca="false">Z8*$B$23+$B$24</f>
        <v>4.17526755809657</v>
      </c>
      <c r="AA34" s="16" t="n">
        <f aca="false">AA8*$B$23+$B$24</f>
        <v>4.22798847341298</v>
      </c>
      <c r="AB34" s="16" t="n">
        <f aca="false">AB8*$B$23+$B$24</f>
        <v>4.2973580988293</v>
      </c>
      <c r="AC34" s="16" t="n">
        <f aca="false">AC8*$B$23+$B$24</f>
        <v>4.32880566235137</v>
      </c>
      <c r="AD34" s="16" t="n">
        <f aca="false">AD8*$B$23+$B$24</f>
        <v>4.41158674868152</v>
      </c>
      <c r="AE34" s="16" t="n">
        <f aca="false">AE8*$B$23+$B$24</f>
        <v>4.44349677637303</v>
      </c>
      <c r="AF34" s="16" t="n">
        <f aca="false">AF8*$B$23+$B$24</f>
        <v>4.44997127474522</v>
      </c>
      <c r="AG34" s="16" t="n">
        <f aca="false">AG8*$B$23+$B$24</f>
        <v>4.50824176009494</v>
      </c>
      <c r="AH34" s="16" t="n">
        <f aca="false">AH8*$B$23+$B$24</f>
        <v>4.52304061351709</v>
      </c>
      <c r="AI34" s="16" t="n">
        <f aca="false">AI8*$B$23+$B$24</f>
        <v>4.55911281873357</v>
      </c>
      <c r="AJ34" s="16" t="n">
        <f aca="false">AJ8*$B$23+$B$24</f>
        <v>4.56836210212242</v>
      </c>
      <c r="AK34" s="16" t="n">
        <f aca="false">AK8*$B$23+$B$24</f>
        <v>4.60304691483058</v>
      </c>
      <c r="AL34" s="16" t="n">
        <f aca="false">AL8*$B$23+$B$24</f>
        <v>4.63911912004707</v>
      </c>
      <c r="AM34" s="16" t="n">
        <f aca="false">AM8*$B$23+$B$24</f>
        <v>4.66316725685806</v>
      </c>
      <c r="AN34" s="16" t="n">
        <f aca="false">AN8*$B$23+$B$24</f>
        <v>4.69461482038013</v>
      </c>
      <c r="AO34" s="16" t="n">
        <f aca="false">AO8*$B$23+$B$24</f>
        <v>4.78433286925191</v>
      </c>
      <c r="AP34" s="16" t="n">
        <f aca="false">AP8*$B$23+$B$24</f>
        <v>4.74733573569654</v>
      </c>
    </row>
    <row r="35" customFormat="false" ht="15" hidden="false" customHeight="false" outlineLevel="0" collapsed="false">
      <c r="A35" s="16" t="str">
        <f aca="false">B9</f>
        <v>Blanked.1</v>
      </c>
      <c r="B35" s="16" t="str">
        <f aca="false">A9</f>
        <v>SPL28_c_3</v>
      </c>
      <c r="C35" s="16" t="n">
        <f aca="false">C9*$B$23+$B$24</f>
        <v>0.289643606443428</v>
      </c>
      <c r="D35" s="16" t="n">
        <f aca="false">D9*$B$23+$B$24</f>
        <v>0.0954086552777156</v>
      </c>
      <c r="E35" s="16" t="n">
        <f aca="false">E9*$B$23+$B$24</f>
        <v>0.0861593718888721</v>
      </c>
      <c r="F35" s="16" t="n">
        <f aca="false">F9*$B$23+$B$24</f>
        <v>0.07506023182226</v>
      </c>
      <c r="G35" s="16" t="n">
        <f aca="false">G9*$B$23+$B$24</f>
        <v>0.080609801855566</v>
      </c>
      <c r="H35" s="16" t="n">
        <f aca="false">H9*$B$23+$B$24</f>
        <v>0.101420689480464</v>
      </c>
      <c r="I35" s="16" t="n">
        <f aca="false">I9*$B$23+$B$24</f>
        <v>0.18142699079396</v>
      </c>
      <c r="J35" s="16" t="n">
        <f aca="false">J9*$B$23+$B$24</f>
        <v>0.328953060846013</v>
      </c>
      <c r="K35" s="16" t="n">
        <f aca="false">K9*$B$23+$B$24</f>
        <v>0.539374257942202</v>
      </c>
      <c r="L35" s="16" t="n">
        <f aca="false">L9*$B$23+$B$24</f>
        <v>0.81777768794639</v>
      </c>
      <c r="M35" s="16" t="n">
        <f aca="false">M9*$B$23+$B$24</f>
        <v>1.23862008213877</v>
      </c>
      <c r="N35" s="16" t="n">
        <f aca="false">N9*$B$23+$B$24</f>
        <v>1.52997250888734</v>
      </c>
      <c r="O35" s="16" t="n">
        <f aca="false">O9*$B$23+$B$24</f>
        <v>1.94896504640195</v>
      </c>
      <c r="P35" s="16" t="n">
        <f aca="false">P9*$B$23+$B$24</f>
        <v>2.50299712139367</v>
      </c>
      <c r="Q35" s="16" t="n">
        <f aca="false">Q9*$B$23+$B$24</f>
        <v>2.77261373217846</v>
      </c>
      <c r="R35" s="16" t="n">
        <f aca="false">R9*$B$23+$B$24</f>
        <v>3.09818850746575</v>
      </c>
      <c r="S35" s="16" t="n">
        <f aca="false">S9*$B$23+$B$24</f>
        <v>3.32895812801739</v>
      </c>
      <c r="T35" s="16" t="n">
        <f aca="false">T9*$B$23+$B$24</f>
        <v>3.54307903846912</v>
      </c>
      <c r="U35" s="16" t="n">
        <f aca="false">U9*$B$23+$B$24</f>
        <v>3.7951220108151</v>
      </c>
      <c r="V35" s="16" t="n">
        <f aca="false">V9*$B$23+$B$24</f>
        <v>3.92322458575059</v>
      </c>
      <c r="W35" s="16" t="n">
        <f aca="false">W9*$B$23+$B$24</f>
        <v>4.05410194570272</v>
      </c>
      <c r="X35" s="16" t="n">
        <f aca="false">X9*$B$23+$B$24</f>
        <v>4.20671512161864</v>
      </c>
      <c r="Y35" s="16" t="n">
        <f aca="false">Y9*$B$23+$B$24</f>
        <v>4.33528016072356</v>
      </c>
      <c r="Z35" s="16" t="n">
        <f aca="false">Z9*$B$23+$B$24</f>
        <v>4.46985723403123</v>
      </c>
      <c r="AA35" s="16" t="n">
        <f aca="false">AA9*$B$23+$B$24</f>
        <v>4.5309025043976</v>
      </c>
      <c r="AB35" s="16" t="n">
        <f aca="false">AB9*$B$23+$B$24</f>
        <v>4.59194777476397</v>
      </c>
      <c r="AC35" s="16" t="n">
        <f aca="false">AC9*$B$23+$B$24</f>
        <v>4.63079476499711</v>
      </c>
      <c r="AD35" s="16" t="n">
        <f aca="false">AD9*$B$23+$B$24</f>
        <v>4.72097527803834</v>
      </c>
      <c r="AE35" s="16" t="n">
        <f aca="false">AE9*$B$23+$B$24</f>
        <v>4.767684159152</v>
      </c>
      <c r="AF35" s="16" t="n">
        <f aca="false">AF9*$B$23+$B$24</f>
        <v>4.76583430247423</v>
      </c>
      <c r="AG35" s="16" t="n">
        <f aca="false">AG9*$B$23+$B$24</f>
        <v>4.81115579107956</v>
      </c>
      <c r="AH35" s="16" t="n">
        <f aca="false">AH9*$B$23+$B$24</f>
        <v>4.8532400304988</v>
      </c>
      <c r="AI35" s="16" t="n">
        <f aca="false">AI9*$B$23+$B$24</f>
        <v>4.90272369662911</v>
      </c>
      <c r="AJ35" s="16" t="n">
        <f aca="false">AJ9*$B$23+$B$24</f>
        <v>4.91382283669572</v>
      </c>
      <c r="AK35" s="16" t="n">
        <f aca="false">AK9*$B$23+$B$24</f>
        <v>4.95128243442054</v>
      </c>
      <c r="AL35" s="16" t="n">
        <f aca="false">AL9*$B$23+$B$24</f>
        <v>4.97903028458707</v>
      </c>
      <c r="AM35" s="16" t="n">
        <f aca="false">AM9*$B$23+$B$24</f>
        <v>4.98550478295926</v>
      </c>
      <c r="AN35" s="16" t="n">
        <f aca="false">AN9*$B$23+$B$24</f>
        <v>5.03267612824236</v>
      </c>
      <c r="AO35" s="16" t="n">
        <f aca="false">AO9*$B$23+$B$24</f>
        <v>5.11453228623363</v>
      </c>
      <c r="AP35" s="16" t="n">
        <f aca="false">AP9*$B$23+$B$24</f>
        <v>5.1131448937253</v>
      </c>
    </row>
    <row r="36" customFormat="false" ht="15" hidden="false" customHeight="false" outlineLevel="0" collapsed="false">
      <c r="A36" s="16" t="str">
        <f aca="false">B10</f>
        <v>Blanked.1</v>
      </c>
      <c r="B36" s="16" t="str">
        <f aca="false">A10</f>
        <v>SPL28_c_3</v>
      </c>
      <c r="C36" s="16" t="n">
        <f aca="false">C10*$B$23+$B$24</f>
        <v>0.217499196010449</v>
      </c>
      <c r="D36" s="16" t="n">
        <f aca="false">D10*$B$23+$B$24</f>
        <v>0.0357507774196752</v>
      </c>
      <c r="E36" s="16" t="n">
        <f aca="false">E10*$B$23+$B$24</f>
        <v>0.0394504907752126</v>
      </c>
      <c r="F36" s="16" t="n">
        <f aca="false">F10*$B$23+$B$24</f>
        <v>0.0348258490807908</v>
      </c>
      <c r="G36" s="16" t="n">
        <f aca="false">G10*$B$23+$B$24</f>
        <v>0.048699774164056</v>
      </c>
      <c r="H36" s="16" t="n">
        <f aca="false">H10*$B$23+$B$24</f>
        <v>0.0810722660250082</v>
      </c>
      <c r="I36" s="16" t="n">
        <f aca="false">I10*$B$23+$B$24</f>
        <v>0.172177707405116</v>
      </c>
      <c r="J36" s="16" t="n">
        <f aca="false">J10*$B$23+$B$24</f>
        <v>0.343751914268163</v>
      </c>
      <c r="K36" s="16" t="n">
        <f aca="false">K10*$B$23+$B$24</f>
        <v>0.551398326347699</v>
      </c>
      <c r="L36" s="16" t="n">
        <f aca="false">L10*$B$23+$B$24</f>
        <v>0.855237285671207</v>
      </c>
      <c r="M36" s="16" t="n">
        <f aca="false">M10*$B$23+$B$24</f>
        <v>1.28209171406633</v>
      </c>
      <c r="N36" s="16" t="n">
        <f aca="false">N10*$B$23+$B$24</f>
        <v>1.53644700725953</v>
      </c>
      <c r="O36" s="16" t="n">
        <f aca="false">O10*$B$23+$B$24</f>
        <v>1.99567392751561</v>
      </c>
      <c r="P36" s="16" t="n">
        <f aca="false">P10*$B$23+$B$24</f>
        <v>2.41420400086077</v>
      </c>
      <c r="Q36" s="16" t="n">
        <f aca="false">Q10*$B$23+$B$24</f>
        <v>2.616300842907</v>
      </c>
      <c r="R36" s="16" t="n">
        <f aca="false">R10*$B$23+$B$24</f>
        <v>2.93077647812768</v>
      </c>
      <c r="S36" s="16" t="n">
        <f aca="false">S10*$B$23+$B$24</f>
        <v>3.14443492440997</v>
      </c>
      <c r="T36" s="16" t="n">
        <f aca="false">T10*$B$23+$B$24</f>
        <v>3.32340855798409</v>
      </c>
      <c r="U36" s="16" t="n">
        <f aca="false">U10*$B$23+$B$24</f>
        <v>3.54539135931633</v>
      </c>
      <c r="V36" s="16" t="n">
        <f aca="false">V10*$B$23+$B$24</f>
        <v>3.65222058245747</v>
      </c>
      <c r="W36" s="16" t="n">
        <f aca="false">W10*$B$23+$B$24</f>
        <v>3.82656957433717</v>
      </c>
      <c r="X36" s="16" t="n">
        <f aca="false">X10*$B$23+$B$24</f>
        <v>3.96577128933927</v>
      </c>
      <c r="Y36" s="16" t="n">
        <f aca="false">Y10*$B$23+$B$24</f>
        <v>4.0319036655695</v>
      </c>
      <c r="Z36" s="16" t="n">
        <f aca="false">Z10*$B$23+$B$24</f>
        <v>4.16324348969107</v>
      </c>
      <c r="AA36" s="16" t="n">
        <f aca="false">AA10*$B$23+$B$24</f>
        <v>4.26406067862947</v>
      </c>
      <c r="AB36" s="16" t="n">
        <f aca="false">AB10*$B$23+$B$24</f>
        <v>4.2742348903572</v>
      </c>
      <c r="AC36" s="16" t="n">
        <f aca="false">AC10*$B$23+$B$24</f>
        <v>4.3510039424846</v>
      </c>
      <c r="AD36" s="16" t="n">
        <f aca="false">AD10*$B$23+$B$24</f>
        <v>4.42592313793423</v>
      </c>
      <c r="AE36" s="16" t="n">
        <f aca="false">AE10*$B$23+$B$24</f>
        <v>4.42869792295088</v>
      </c>
      <c r="AF36" s="16" t="n">
        <f aca="false">AF10*$B$23+$B$24</f>
        <v>4.4869684083006</v>
      </c>
      <c r="AG36" s="16" t="n">
        <f aca="false">AG10*$B$23+$B$24</f>
        <v>4.46754491318402</v>
      </c>
      <c r="AH36" s="16" t="n">
        <f aca="false">AH10*$B$23+$B$24</f>
        <v>4.52720279104206</v>
      </c>
      <c r="AI36" s="16" t="n">
        <f aca="false">AI10*$B$23+$B$24</f>
        <v>4.57853631385015</v>
      </c>
      <c r="AJ36" s="16" t="n">
        <f aca="false">AJ10*$B$23+$B$24</f>
        <v>4.56974949463074</v>
      </c>
      <c r="AK36" s="16" t="n">
        <f aca="false">AK10*$B$23+$B$24</f>
        <v>4.58871052557787</v>
      </c>
      <c r="AL36" s="16" t="n">
        <f aca="false">AL10*$B$23+$B$24</f>
        <v>4.60350937900002</v>
      </c>
      <c r="AM36" s="16" t="n">
        <f aca="false">AM10*$B$23+$B$24</f>
        <v>4.63033230082767</v>
      </c>
      <c r="AN36" s="16" t="n">
        <f aca="false">AN10*$B$23+$B$24</f>
        <v>4.65623029431643</v>
      </c>
      <c r="AO36" s="16" t="n">
        <f aca="false">AO10*$B$23+$B$24</f>
        <v>4.75843487576315</v>
      </c>
      <c r="AP36" s="16" t="n">
        <f aca="false">AP10*$B$23+$B$24</f>
        <v>4.70710135295507</v>
      </c>
    </row>
    <row r="37" customFormat="false" ht="15" hidden="false" customHeight="false" outlineLevel="0" collapsed="false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 customFormat="false" ht="15" hidden="false" customHeight="false" outlineLevel="0" collapsed="false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customFormat="false" ht="15" hidden="false" customHeight="false" outlineLevel="0" collapsed="false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customFormat="false" ht="15" hidden="false" customHeight="false" outlineLevel="0" collapsed="false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56" customFormat="false" ht="15" hidden="false" customHeight="false" outlineLevel="0" collapsed="false">
      <c r="A56" s="13" t="str">
        <f aca="false">A2</f>
        <v>SPL28_c_1</v>
      </c>
    </row>
    <row r="57" customFormat="false" ht="15" hidden="false" customHeight="false" outlineLevel="0" collapsed="false">
      <c r="A57" s="16" t="s">
        <v>293</v>
      </c>
      <c r="B57" s="16" t="str">
        <f aca="false">B1</f>
        <v>TIME [h] -&gt;</v>
      </c>
      <c r="C57" s="16" t="n">
        <f aca="false">C1</f>
        <v>0.06206</v>
      </c>
      <c r="D57" s="16" t="n">
        <f aca="false">D1</f>
        <v>0.55554</v>
      </c>
      <c r="E57" s="16" t="n">
        <f aca="false">E1</f>
        <v>1.05569</v>
      </c>
      <c r="F57" s="16" t="n">
        <f aca="false">F1</f>
        <v>1.55569</v>
      </c>
      <c r="G57" s="16" t="n">
        <f aca="false">G1</f>
        <v>2.05563</v>
      </c>
      <c r="H57" s="16" t="n">
        <f aca="false">H1</f>
        <v>2.55586</v>
      </c>
      <c r="I57" s="16" t="n">
        <f aca="false">I1</f>
        <v>3.05568</v>
      </c>
      <c r="J57" s="16" t="n">
        <f aca="false">J1</f>
        <v>3.55574</v>
      </c>
      <c r="K57" s="16" t="n">
        <f aca="false">K1</f>
        <v>4.05563</v>
      </c>
      <c r="L57" s="16" t="n">
        <f aca="false">L1</f>
        <v>4.55596</v>
      </c>
      <c r="M57" s="16" t="n">
        <f aca="false">M1</f>
        <v>5.05614</v>
      </c>
      <c r="N57" s="16" t="n">
        <f aca="false">N1</f>
        <v>5.55638</v>
      </c>
      <c r="O57" s="16" t="n">
        <f aca="false">O1</f>
        <v>6.05638</v>
      </c>
      <c r="P57" s="16" t="n">
        <f aca="false">P1</f>
        <v>6.55625</v>
      </c>
      <c r="Q57" s="16" t="n">
        <f aca="false">Q1</f>
        <v>7.05626</v>
      </c>
      <c r="R57" s="16" t="n">
        <f aca="false">R1</f>
        <v>7.5566</v>
      </c>
      <c r="S57" s="16" t="n">
        <f aca="false">S1</f>
        <v>8.05683</v>
      </c>
      <c r="T57" s="16" t="n">
        <f aca="false">T1</f>
        <v>8.55657</v>
      </c>
      <c r="U57" s="16" t="n">
        <f aca="false">U1</f>
        <v>9.05709</v>
      </c>
      <c r="V57" s="16" t="n">
        <f aca="false">V1</f>
        <v>9.55648</v>
      </c>
      <c r="W57" s="16" t="n">
        <f aca="false">W1</f>
        <v>10.05675</v>
      </c>
      <c r="X57" s="16" t="n">
        <f aca="false">X1</f>
        <v>10.55676</v>
      </c>
      <c r="Y57" s="16" t="n">
        <f aca="false">Y1</f>
        <v>11.05673</v>
      </c>
      <c r="Z57" s="16" t="n">
        <f aca="false">Z1</f>
        <v>11.55694</v>
      </c>
      <c r="AA57" s="16" t="n">
        <f aca="false">AA1</f>
        <v>12.05705</v>
      </c>
      <c r="AB57" s="16" t="n">
        <f aca="false">AB1</f>
        <v>12.55694</v>
      </c>
      <c r="AC57" s="16" t="n">
        <f aca="false">AC1</f>
        <v>13.05707</v>
      </c>
      <c r="AD57" s="16" t="n">
        <f aca="false">AD1</f>
        <v>13.55728</v>
      </c>
      <c r="AE57" s="16" t="n">
        <f aca="false">AE1</f>
        <v>14.05724</v>
      </c>
      <c r="AF57" s="16" t="n">
        <f aca="false">AF1</f>
        <v>14.5576</v>
      </c>
      <c r="AG57" s="16" t="n">
        <f aca="false">AG1</f>
        <v>15.05749</v>
      </c>
      <c r="AH57" s="16" t="n">
        <f aca="false">AH1</f>
        <v>15.55797</v>
      </c>
      <c r="AI57" s="16" t="n">
        <f aca="false">AI1</f>
        <v>16.0576</v>
      </c>
      <c r="AJ57" s="16" t="n">
        <f aca="false">AJ1</f>
        <v>16.55765</v>
      </c>
      <c r="AK57" s="16" t="n">
        <f aca="false">AK1</f>
        <v>17.05769</v>
      </c>
      <c r="AL57" s="16" t="n">
        <f aca="false">AL1</f>
        <v>17.55793</v>
      </c>
      <c r="AM57" s="16" t="n">
        <f aca="false">AM1</f>
        <v>18.05764</v>
      </c>
      <c r="AN57" s="16" t="n">
        <f aca="false">AN1</f>
        <v>18.55805</v>
      </c>
      <c r="AO57" s="16" t="n">
        <f aca="false">AO1</f>
        <v>19.05852</v>
      </c>
      <c r="AP57" s="16" t="n">
        <f aca="false">AP1</f>
        <v>19.55803</v>
      </c>
    </row>
    <row r="58" customFormat="false" ht="15" hidden="false" customHeight="false" outlineLevel="0" collapsed="false">
      <c r="A58" s="16" t="s">
        <v>294</v>
      </c>
      <c r="B58" s="16" t="str">
        <f aca="false">A2</f>
        <v>SPL28_c_1</v>
      </c>
      <c r="C58" s="16" t="n">
        <f aca="false">AVERAGE(C28:C36)</f>
        <v>0.457877794304948</v>
      </c>
      <c r="D58" s="16" t="n">
        <f aca="false">AVERAGE(D28:D36)</f>
        <v>0.311584962038074</v>
      </c>
      <c r="E58" s="16" t="n">
        <f aca="false">AVERAGE(E28:E36)</f>
        <v>0.234558985372094</v>
      </c>
      <c r="F58" s="16" t="n">
        <f aca="false">AVERAGE(F28:F36)</f>
        <v>0.207376369190437</v>
      </c>
      <c r="G58" s="16" t="n">
        <f aca="false">AVERAGE(G28:G36)</f>
        <v>0.185537783411224</v>
      </c>
      <c r="H58" s="16" t="n">
        <f aca="false">AVERAGE(H28:H36)</f>
        <v>0.199463093402205</v>
      </c>
      <c r="I58" s="16" t="n">
        <f aca="false">AVERAGE(I28:I36)</f>
        <v>0.249666148240538</v>
      </c>
      <c r="J58" s="16" t="n">
        <f aca="false">AVERAGE(J28:J36)</f>
        <v>0.359629850752344</v>
      </c>
      <c r="K58" s="16" t="n">
        <f aca="false">AVERAGE(K28:K36)</f>
        <v>0.532283140677422</v>
      </c>
      <c r="L58" s="16" t="n">
        <f aca="false">AVERAGE(L28:L36)</f>
        <v>0.79002983777986</v>
      </c>
      <c r="M58" s="16" t="n">
        <f aca="false">AVERAGE(M28:M36)</f>
        <v>1.18610470645322</v>
      </c>
      <c r="N58" s="16" t="n">
        <f aca="false">AVERAGE(N28:N36)</f>
        <v>1.57652723527785</v>
      </c>
      <c r="O58" s="16" t="n">
        <f aca="false">AVERAGE(O28:O36)</f>
        <v>2.05173486183354</v>
      </c>
      <c r="P58" s="16" t="n">
        <f aca="false">AVERAGE(P28:P36)</f>
        <v>2.52884372997472</v>
      </c>
      <c r="Q58" s="16" t="n">
        <f aca="false">AVERAGE(Q28:Q36)</f>
        <v>2.69440590263501</v>
      </c>
      <c r="R58" s="16" t="n">
        <f aca="false">AVERAGE(R28:R36)</f>
        <v>3.04284696185583</v>
      </c>
      <c r="S58" s="16" t="n">
        <f aca="false">AVERAGE(S28:S36)</f>
        <v>3.28759327730618</v>
      </c>
      <c r="T58" s="16" t="n">
        <f aca="false">AVERAGE(T28:T36)</f>
        <v>3.52201122630564</v>
      </c>
      <c r="U58" s="16" t="n">
        <f aca="false">AVERAGE(U28:U36)</f>
        <v>3.72020281536547</v>
      </c>
      <c r="V58" s="16" t="n">
        <f aca="false">AVERAGE(V28:V36)</f>
        <v>3.87312430072768</v>
      </c>
      <c r="W58" s="16" t="n">
        <f aca="false">AVERAGE(W28:W36)</f>
        <v>4.03457568077072</v>
      </c>
      <c r="X58" s="16" t="n">
        <f aca="false">AVERAGE(X28:X36)</f>
        <v>4.19022056624187</v>
      </c>
      <c r="Y58" s="16" t="n">
        <f aca="false">AVERAGE(Y28:Y36)</f>
        <v>4.296690095029</v>
      </c>
      <c r="Z58" s="16" t="n">
        <f aca="false">AVERAGE(Z28:Z36)</f>
        <v>4.38142380785235</v>
      </c>
      <c r="AA58" s="16" t="n">
        <f aca="false">AVERAGE(AA28:AA36)</f>
        <v>4.49930078615239</v>
      </c>
      <c r="AB58" s="16" t="n">
        <f aca="false">AVERAGE(AB28:AB36)</f>
        <v>4.54385150114198</v>
      </c>
      <c r="AC58" s="16" t="n">
        <f aca="false">AVERAGE(AC28:AC36)</f>
        <v>4.59590441265808</v>
      </c>
      <c r="AD58" s="16" t="n">
        <f aca="false">AVERAGE(AD28:AD36)</f>
        <v>4.64266467867946</v>
      </c>
      <c r="AE58" s="16" t="n">
        <f aca="false">AVERAGE(AE28:AE36)</f>
        <v>4.70196286218349</v>
      </c>
      <c r="AF58" s="16" t="n">
        <f aca="false">AVERAGE(AF28:AF36)</f>
        <v>4.74466372049532</v>
      </c>
      <c r="AG58" s="16" t="n">
        <f aca="false">AVERAGE(AG28:AG36)</f>
        <v>4.79460985079507</v>
      </c>
      <c r="AH58" s="16" t="n">
        <f aca="false">AVERAGE(AH28:AH36)</f>
        <v>4.79928587739721</v>
      </c>
      <c r="AI58" s="16" t="n">
        <f aca="false">AVERAGE(AI28:AI36)</f>
        <v>4.86238654407221</v>
      </c>
      <c r="AJ58" s="16" t="n">
        <f aca="false">AVERAGE(AJ28:AJ36)</f>
        <v>4.869837355691</v>
      </c>
      <c r="AK58" s="16" t="n">
        <f aca="false">AVERAGE(AK28:AK36)</f>
        <v>4.93668912062925</v>
      </c>
      <c r="AL58" s="16" t="n">
        <f aca="false">AVERAGE(AL28:AL36)</f>
        <v>4.9495353475582</v>
      </c>
      <c r="AM58" s="16" t="n">
        <f aca="false">AVERAGE(AM28:AM36)</f>
        <v>4.97209332204544</v>
      </c>
      <c r="AN58" s="16" t="n">
        <f aca="false">AVERAGE(AN28:AN36)</f>
        <v>5.00461996862954</v>
      </c>
      <c r="AO58" s="16" t="n">
        <f aca="false">AVERAGE(AO28:AO36)</f>
        <v>5.10805778786143</v>
      </c>
      <c r="AP58" s="16" t="n">
        <f aca="false">AVERAGE(AP28:AP36)</f>
        <v>5.09243677591583</v>
      </c>
    </row>
    <row r="59" customFormat="false" ht="15" hidden="false" customHeight="false" outlineLevel="0" collapsed="false">
      <c r="A59" s="16" t="s">
        <v>295</v>
      </c>
      <c r="B59" s="16" t="str">
        <f aca="false">A2</f>
        <v>SPL28_c_1</v>
      </c>
      <c r="C59" s="16" t="n">
        <f aca="false">AVERAGE(C11:C19)</f>
        <v>2.40888888888889</v>
      </c>
      <c r="D59" s="16" t="n">
        <f aca="false">AVERAGE(D11:D19)</f>
        <v>2.36666666666667</v>
      </c>
      <c r="E59" s="16" t="n">
        <f aca="false">AVERAGE(E11:E19)</f>
        <v>2.54444444444444</v>
      </c>
      <c r="F59" s="16" t="n">
        <f aca="false">AVERAGE(F11:F19)</f>
        <v>3.06777777777778</v>
      </c>
      <c r="G59" s="16" t="n">
        <f aca="false">AVERAGE(G11:G19)</f>
        <v>3.97222222222222</v>
      </c>
      <c r="H59" s="16" t="n">
        <f aca="false">AVERAGE(H11:H19)</f>
        <v>5.27222222222222</v>
      </c>
      <c r="I59" s="16" t="n">
        <f aca="false">AVERAGE(I11:I19)</f>
        <v>7.03111111111111</v>
      </c>
      <c r="J59" s="16" t="n">
        <f aca="false">AVERAGE(J11:J19)</f>
        <v>9.34444444444445</v>
      </c>
      <c r="K59" s="16" t="n">
        <f aca="false">AVERAGE(K11:K19)</f>
        <v>12.4422222222222</v>
      </c>
      <c r="L59" s="16" t="n">
        <f aca="false">AVERAGE(L11:L19)</f>
        <v>16.4566666666667</v>
      </c>
      <c r="M59" s="16" t="n">
        <f aca="false">AVERAGE(M11:M19)</f>
        <v>21.7611111111111</v>
      </c>
      <c r="N59" s="16" t="n">
        <f aca="false">AVERAGE(N11:N19)</f>
        <v>28.6955555555556</v>
      </c>
      <c r="O59" s="16" t="n">
        <f aca="false">AVERAGE(O11:O19)</f>
        <v>37.3822222222222</v>
      </c>
      <c r="P59" s="16" t="n">
        <f aca="false">AVERAGE(P11:P19)</f>
        <v>48.0377777777778</v>
      </c>
      <c r="Q59" s="16" t="n">
        <f aca="false">AVERAGE(Q11:Q19)</f>
        <v>57.5755555555556</v>
      </c>
      <c r="R59" s="16" t="n">
        <f aca="false">AVERAGE(R11:R19)</f>
        <v>64.5877777777778</v>
      </c>
      <c r="S59" s="16" t="n">
        <f aca="false">AVERAGE(S11:S19)</f>
        <v>69.2444444444445</v>
      </c>
      <c r="T59" s="16" t="n">
        <f aca="false">AVERAGE(T11:T19)</f>
        <v>72.1588888888889</v>
      </c>
      <c r="U59" s="16" t="n">
        <f aca="false">AVERAGE(U11:U19)</f>
        <v>73.5677777777778</v>
      </c>
      <c r="V59" s="16" t="n">
        <f aca="false">AVERAGE(V11:V19)</f>
        <v>74.2544444444445</v>
      </c>
      <c r="W59" s="16" t="n">
        <f aca="false">AVERAGE(W11:W19)</f>
        <v>74.2755555555556</v>
      </c>
      <c r="X59" s="16" t="n">
        <f aca="false">AVERAGE(X11:X19)</f>
        <v>73.9011111111111</v>
      </c>
      <c r="Y59" s="16" t="n">
        <f aca="false">AVERAGE(Y11:Y19)</f>
        <v>73.4966666666667</v>
      </c>
      <c r="Z59" s="16" t="n">
        <f aca="false">AVERAGE(Z11:Z19)</f>
        <v>72.97</v>
      </c>
      <c r="AA59" s="16" t="n">
        <f aca="false">AVERAGE(AA11:AA19)</f>
        <v>72.5411111111111</v>
      </c>
      <c r="AB59" s="16" t="n">
        <f aca="false">AVERAGE(AB11:AB19)</f>
        <v>71.84</v>
      </c>
      <c r="AC59" s="16" t="n">
        <f aca="false">AVERAGE(AC11:AC19)</f>
        <v>71.3888888888889</v>
      </c>
      <c r="AD59" s="16" t="n">
        <f aca="false">AVERAGE(AD11:AD19)</f>
        <v>70.9355555555556</v>
      </c>
      <c r="AE59" s="16" t="n">
        <f aca="false">AVERAGE(AE11:AE19)</f>
        <v>70.6733333333334</v>
      </c>
      <c r="AF59" s="16" t="n">
        <f aca="false">AVERAGE(AF11:AF19)</f>
        <v>70.2355555555556</v>
      </c>
      <c r="AG59" s="16" t="n">
        <f aca="false">AVERAGE(AG11:AG19)</f>
        <v>70.2022222222222</v>
      </c>
      <c r="AH59" s="16" t="n">
        <f aca="false">AVERAGE(AH11:AH19)</f>
        <v>69.9066666666667</v>
      </c>
      <c r="AI59" s="16" t="n">
        <f aca="false">AVERAGE(AI11:AI19)</f>
        <v>69.7733333333333</v>
      </c>
      <c r="AJ59" s="16" t="n">
        <f aca="false">AVERAGE(AJ11:AJ19)</f>
        <v>69.7088888888889</v>
      </c>
      <c r="AK59" s="16" t="n">
        <f aca="false">AVERAGE(AK11:AK19)</f>
        <v>69.6044444444445</v>
      </c>
      <c r="AL59" s="16" t="n">
        <f aca="false">AVERAGE(AL11:AL19)</f>
        <v>69.5788888888889</v>
      </c>
      <c r="AM59" s="16" t="n">
        <f aca="false">AVERAGE(AM11:AM19)</f>
        <v>69.4177777777778</v>
      </c>
      <c r="AN59" s="16" t="n">
        <f aca="false">AVERAGE(AN11:AN19)</f>
        <v>69.3811111111111</v>
      </c>
      <c r="AO59" s="16" t="n">
        <f aca="false">AVERAGE(AO11:AO19)</f>
        <v>69.5477777777778</v>
      </c>
      <c r="AP59" s="16" t="n">
        <f aca="false">AVERAGE(AP11:AP19)</f>
        <v>69.54</v>
      </c>
    </row>
    <row r="60" customFormat="false" ht="15" hidden="false" customHeight="false" outlineLevel="0" collapsed="false">
      <c r="A60" s="13" t="s">
        <v>296</v>
      </c>
    </row>
    <row r="61" customFormat="false" ht="15" hidden="false" customHeight="false" outlineLevel="0" collapsed="false">
      <c r="A61" s="16" t="s">
        <v>297</v>
      </c>
      <c r="B61" s="16" t="str">
        <f aca="false">A2</f>
        <v>SPL28_c_1</v>
      </c>
      <c r="C61" s="16" t="n">
        <f aca="false">STDEVA(C28:C36)</f>
        <v>0.268640712804192</v>
      </c>
      <c r="D61" s="16" t="n">
        <f aca="false">STDEVA(D28:D36)</f>
        <v>0.246482242954879</v>
      </c>
      <c r="E61" s="16" t="n">
        <f aca="false">STDEVA(E28:E36)</f>
        <v>0.206920475743521</v>
      </c>
      <c r="F61" s="16" t="n">
        <f aca="false">STDEVA(F28:F36)</f>
        <v>0.206521250022394</v>
      </c>
      <c r="G61" s="16" t="n">
        <f aca="false">STDEVA(G28:G36)</f>
        <v>0.197030557428805</v>
      </c>
      <c r="H61" s="16" t="n">
        <f aca="false">STDEVA(H28:H36)</f>
        <v>0.198353464681013</v>
      </c>
      <c r="I61" s="16" t="n">
        <f aca="false">STDEVA(I28:I36)</f>
        <v>0.197792674790873</v>
      </c>
      <c r="J61" s="16" t="n">
        <f aca="false">STDEVA(J28:J36)</f>
        <v>0.193720880601757</v>
      </c>
      <c r="K61" s="16" t="n">
        <f aca="false">STDEVA(K28:K36)</f>
        <v>0.201675078040891</v>
      </c>
      <c r="L61" s="16" t="n">
        <f aca="false">STDEVA(L28:L36)</f>
        <v>0.212253420965425</v>
      </c>
      <c r="M61" s="16" t="n">
        <f aca="false">STDEVA(M28:M36)</f>
        <v>0.237668803686406</v>
      </c>
      <c r="N61" s="16" t="n">
        <f aca="false">STDEVA(N28:N36)</f>
        <v>0.2432605491341</v>
      </c>
      <c r="O61" s="16" t="n">
        <f aca="false">STDEVA(O28:O36)</f>
        <v>0.330060355180089</v>
      </c>
      <c r="P61" s="16" t="n">
        <f aca="false">STDEVA(P28:P36)</f>
        <v>0.325372585152872</v>
      </c>
      <c r="Q61" s="16" t="n">
        <f aca="false">STDEVA(Q28:Q36)</f>
        <v>0.315854347472504</v>
      </c>
      <c r="R61" s="16" t="n">
        <f aca="false">STDEVA(R28:R36)</f>
        <v>0.323526906869833</v>
      </c>
      <c r="S61" s="16" t="n">
        <f aca="false">STDEVA(S28:S36)</f>
        <v>0.329549214730631</v>
      </c>
      <c r="T61" s="16" t="n">
        <f aca="false">STDEVA(T28:T36)</f>
        <v>0.330491737162251</v>
      </c>
      <c r="U61" s="16" t="n">
        <f aca="false">STDEVA(U28:U36)</f>
        <v>0.343837989141679</v>
      </c>
      <c r="V61" s="16" t="n">
        <f aca="false">STDEVA(V28:V36)</f>
        <v>0.335465400921578</v>
      </c>
      <c r="W61" s="16" t="n">
        <f aca="false">STDEVA(W28:W36)</f>
        <v>0.328166948355421</v>
      </c>
      <c r="X61" s="16" t="n">
        <f aca="false">STDEVA(X28:X36)</f>
        <v>0.345115106512854</v>
      </c>
      <c r="Y61" s="16" t="n">
        <f aca="false">STDEVA(Y28:Y36)</f>
        <v>0.364113823186704</v>
      </c>
      <c r="Z61" s="16" t="n">
        <f aca="false">STDEVA(Z28:Z36)</f>
        <v>0.330382002424686</v>
      </c>
      <c r="AA61" s="16" t="n">
        <f aca="false">STDEVA(AA28:AA36)</f>
        <v>0.333999998905684</v>
      </c>
      <c r="AB61" s="16" t="n">
        <f aca="false">STDEVA(AB28:AB36)</f>
        <v>0.336899354683887</v>
      </c>
      <c r="AC61" s="16" t="n">
        <f aca="false">STDEVA(AC28:AC36)</f>
        <v>0.336535251658718</v>
      </c>
      <c r="AD61" s="16" t="n">
        <f aca="false">STDEVA(AD28:AD36)</f>
        <v>0.338983791378304</v>
      </c>
      <c r="AE61" s="16" t="n">
        <f aca="false">STDEVA(AE28:AE36)</f>
        <v>0.358112097407952</v>
      </c>
      <c r="AF61" s="16" t="n">
        <f aca="false">STDEVA(AF28:AF36)</f>
        <v>0.353104853468201</v>
      </c>
      <c r="AG61" s="16" t="n">
        <f aca="false">STDEVA(AG28:AG36)</f>
        <v>0.347754434726066</v>
      </c>
      <c r="AH61" s="16" t="n">
        <f aca="false">STDEVA(AH28:AH36)</f>
        <v>0.346044512488365</v>
      </c>
      <c r="AI61" s="16" t="n">
        <f aca="false">STDEVA(AI28:AI36)</f>
        <v>0.351740924434817</v>
      </c>
      <c r="AJ61" s="16" t="n">
        <f aca="false">STDEVA(AJ28:AJ36)</f>
        <v>0.355036173899981</v>
      </c>
      <c r="AK61" s="16" t="n">
        <f aca="false">STDEVA(AK28:AK36)</f>
        <v>0.361459396654259</v>
      </c>
      <c r="AL61" s="16" t="n">
        <f aca="false">STDEVA(AL28:AL36)</f>
        <v>0.364070990889669</v>
      </c>
      <c r="AM61" s="16" t="n">
        <f aca="false">STDEVA(AM28:AM36)</f>
        <v>0.348926074506098</v>
      </c>
      <c r="AN61" s="16" t="n">
        <f aca="false">STDEVA(AN28:AN36)</f>
        <v>0.351680968113917</v>
      </c>
      <c r="AO61" s="16" t="n">
        <f aca="false">STDEVA(AO28:AO36)</f>
        <v>0.352779084364766</v>
      </c>
      <c r="AP61" s="16" t="n">
        <f aca="false">STDEVA(AP28:AP36)</f>
        <v>0.362015579581373</v>
      </c>
    </row>
    <row r="62" customFormat="false" ht="15" hidden="false" customHeight="false" outlineLevel="0" collapsed="false">
      <c r="A62" s="16" t="s">
        <v>298</v>
      </c>
      <c r="B62" s="16" t="str">
        <f aca="false">A2</f>
        <v>SPL28_c_1</v>
      </c>
      <c r="C62" s="16" t="n">
        <f aca="false">STDEVA(C11:C19)</f>
        <v>0.166541619756477</v>
      </c>
      <c r="D62" s="16" t="n">
        <f aca="false">STDEVA(D11:D19)</f>
        <v>0.14991664350565</v>
      </c>
      <c r="E62" s="16" t="n">
        <f aca="false">STDEVA(E11:E19)</f>
        <v>0.147572957474524</v>
      </c>
      <c r="F62" s="16" t="n">
        <f aca="false">STDEVA(F11:F19)</f>
        <v>0.244273298672705</v>
      </c>
      <c r="G62" s="16" t="n">
        <f aca="false">STDEVA(G11:G19)</f>
        <v>0.368774245907228</v>
      </c>
      <c r="H62" s="16" t="n">
        <f aca="false">STDEVA(H11:H19)</f>
        <v>0.473544553811407</v>
      </c>
      <c r="I62" s="16" t="n">
        <f aca="false">STDEVA(I11:I19)</f>
        <v>0.656400115105955</v>
      </c>
      <c r="J62" s="16" t="n">
        <f aca="false">STDEVA(J11:J19)</f>
        <v>0.919158733722189</v>
      </c>
      <c r="K62" s="16" t="n">
        <f aca="false">STDEVA(K11:K19)</f>
        <v>1.26225767751456</v>
      </c>
      <c r="L62" s="16" t="n">
        <f aca="false">STDEVA(L11:L19)</f>
        <v>1.69579627314132</v>
      </c>
      <c r="M62" s="16" t="n">
        <f aca="false">STDEVA(M11:M19)</f>
        <v>2.3206704012227</v>
      </c>
      <c r="N62" s="16" t="n">
        <f aca="false">STDEVA(N11:N19)</f>
        <v>2.74930950927279</v>
      </c>
      <c r="O62" s="16" t="n">
        <f aca="false">STDEVA(O11:O19)</f>
        <v>3.28423041890249</v>
      </c>
      <c r="P62" s="16" t="n">
        <f aca="false">STDEVA(P11:P19)</f>
        <v>3.67992111932368</v>
      </c>
      <c r="Q62" s="16" t="n">
        <f aca="false">STDEVA(Q11:Q19)</f>
        <v>3.05495135440448</v>
      </c>
      <c r="R62" s="16" t="n">
        <f aca="false">STDEVA(R11:R19)</f>
        <v>2.34310039145668</v>
      </c>
      <c r="S62" s="16" t="n">
        <f aca="false">STDEVA(S11:S19)</f>
        <v>1.71596992333134</v>
      </c>
      <c r="T62" s="16" t="n">
        <f aca="false">STDEVA(T11:T19)</f>
        <v>1.45031414221579</v>
      </c>
      <c r="U62" s="16" t="n">
        <f aca="false">STDEVA(U11:U19)</f>
        <v>1.37855701530421</v>
      </c>
      <c r="V62" s="16" t="n">
        <f aca="false">STDEVA(V11:V19)</f>
        <v>1.21659474673277</v>
      </c>
      <c r="W62" s="16" t="n">
        <f aca="false">STDEVA(W11:W19)</f>
        <v>1.39030672075545</v>
      </c>
      <c r="X62" s="16" t="n">
        <f aca="false">STDEVA(X11:X19)</f>
        <v>1.51302217799711</v>
      </c>
      <c r="Y62" s="16" t="n">
        <f aca="false">STDEVA(Y11:Y19)</f>
        <v>1.40870507914183</v>
      </c>
      <c r="Z62" s="16" t="n">
        <f aca="false">STDEVA(Z11:Z19)</f>
        <v>1.35136967555144</v>
      </c>
      <c r="AA62" s="16" t="n">
        <f aca="false">STDEVA(AA11:AA19)</f>
        <v>1.33292389546857</v>
      </c>
      <c r="AB62" s="16" t="n">
        <f aca="false">STDEVA(AB11:AB19)</f>
        <v>1.46354876925916</v>
      </c>
      <c r="AC62" s="16" t="n">
        <f aca="false">STDEVA(AC11:AC19)</f>
        <v>1.46264695368059</v>
      </c>
      <c r="AD62" s="16" t="n">
        <f aca="false">STDEVA(AD11:AD19)</f>
        <v>1.44819811413279</v>
      </c>
      <c r="AE62" s="16" t="n">
        <f aca="false">STDEVA(AE11:AE19)</f>
        <v>1.42205836729721</v>
      </c>
      <c r="AF62" s="16" t="n">
        <f aca="false">STDEVA(AF11:AF19)</f>
        <v>1.52998456782341</v>
      </c>
      <c r="AG62" s="16" t="n">
        <f aca="false">STDEVA(AG11:AG19)</f>
        <v>1.47713216891531</v>
      </c>
      <c r="AH62" s="16" t="n">
        <f aca="false">STDEVA(AH11:AH19)</f>
        <v>1.46536684826701</v>
      </c>
      <c r="AI62" s="16" t="n">
        <f aca="false">STDEVA(AI11:AI19)</f>
        <v>1.44304365838321</v>
      </c>
      <c r="AJ62" s="16" t="n">
        <f aca="false">STDEVA(AJ11:AJ19)</f>
        <v>1.46089394245822</v>
      </c>
      <c r="AK62" s="16" t="n">
        <f aca="false">STDEVA(AK11:AK19)</f>
        <v>1.39726618000214</v>
      </c>
      <c r="AL62" s="16" t="n">
        <f aca="false">STDEVA(AL11:AL19)</f>
        <v>1.47939552220193</v>
      </c>
      <c r="AM62" s="16" t="n">
        <f aca="false">STDEVA(AM11:AM19)</f>
        <v>1.59549974755387</v>
      </c>
      <c r="AN62" s="16" t="n">
        <f aca="false">STDEVA(AN11:AN19)</f>
        <v>1.57938630838408</v>
      </c>
      <c r="AO62" s="16" t="n">
        <f aca="false">STDEVA(AO11:AO19)</f>
        <v>1.49075297901579</v>
      </c>
      <c r="AP62" s="16" t="n">
        <f aca="false">STDEVA(AP11:AP19)</f>
        <v>1.45945195193264</v>
      </c>
    </row>
    <row r="79" customFormat="false" ht="15.75" hidden="false" customHeight="false" outlineLevel="0" collapsed="false"/>
    <row r="80" customFormat="false" ht="15.75" hidden="false" customHeight="false" outlineLevel="0" collapsed="false">
      <c r="A80" s="26" t="s">
        <v>299</v>
      </c>
      <c r="B80" s="27"/>
    </row>
    <row r="81" customFormat="false" ht="15" hidden="false" customHeight="false" outlineLevel="0" collapsed="false">
      <c r="C81" s="13" t="s">
        <v>300</v>
      </c>
    </row>
    <row r="82" customFormat="false" ht="15" hidden="false" customHeight="false" outlineLevel="0" collapsed="false">
      <c r="A82" s="16" t="str">
        <f aca="false">A2</f>
        <v>SPL28_c_1</v>
      </c>
      <c r="B82" s="16" t="n">
        <f aca="false">SLOPE(H11:L11,H28:L28)</f>
        <v>19.2475908446863</v>
      </c>
      <c r="C82" s="16" t="n">
        <f aca="false">RSQ(H11:L11,H28:L28)</f>
        <v>0.974328663553753</v>
      </c>
    </row>
    <row r="83" customFormat="false" ht="15" hidden="false" customHeight="false" outlineLevel="0" collapsed="false">
      <c r="A83" s="16" t="str">
        <f aca="false">A3</f>
        <v>SPL28_c_1</v>
      </c>
      <c r="B83" s="16" t="n">
        <f aca="false">SLOPE(H12:L12,H29:L29)</f>
        <v>18.4282064469861</v>
      </c>
      <c r="C83" s="16" t="n">
        <f aca="false">RSQ(H12:L12,H29:L29)</f>
        <v>0.985623443248769</v>
      </c>
    </row>
    <row r="84" customFormat="false" ht="15" hidden="false" customHeight="false" outlineLevel="0" collapsed="false">
      <c r="A84" s="16" t="str">
        <f aca="false">A4</f>
        <v>SPL28_c_1</v>
      </c>
      <c r="B84" s="16" t="n">
        <f aca="false">SLOPE(H13:L13,H30:L30)</f>
        <v>16.9701744589975</v>
      </c>
      <c r="C84" s="16" t="n">
        <f aca="false">RSQ(H13:L13,H30:L30)</f>
        <v>0.989874397818626</v>
      </c>
    </row>
    <row r="85" customFormat="false" ht="15" hidden="false" customHeight="false" outlineLevel="0" collapsed="false">
      <c r="A85" s="16" t="str">
        <f aca="false">A5</f>
        <v>SPL28_c_2</v>
      </c>
      <c r="B85" s="16" t="n">
        <f aca="false">SLOPE(H14:L14,H31:L31)</f>
        <v>22.0937837319369</v>
      </c>
      <c r="C85" s="16" t="n">
        <f aca="false">RSQ(H14:L14,H31:L31)</f>
        <v>0.939714800276833</v>
      </c>
    </row>
    <row r="86" customFormat="false" ht="15" hidden="false" customHeight="false" outlineLevel="0" collapsed="false">
      <c r="A86" s="16" t="str">
        <f aca="false">A6</f>
        <v>SPL28_c_2</v>
      </c>
      <c r="B86" s="16" t="n">
        <f aca="false">SLOPE(H15:L15,H32:L32)</f>
        <v>22.0425409695407</v>
      </c>
      <c r="C86" s="16" t="n">
        <f aca="false">RSQ(H15:L15,H32:L32)</f>
        <v>0.947535343239132</v>
      </c>
    </row>
    <row r="87" customFormat="false" ht="15" hidden="false" customHeight="false" outlineLevel="0" collapsed="false">
      <c r="A87" s="16" t="str">
        <f aca="false">A7</f>
        <v>SPL28_c_2</v>
      </c>
      <c r="B87" s="16" t="n">
        <f aca="false">SLOPE(H16:L16,H33:L33)</f>
        <v>17.3323227063448</v>
      </c>
      <c r="C87" s="16" t="n">
        <f aca="false">RSQ(H16:L16,H33:L33)</f>
        <v>0.993364050577142</v>
      </c>
    </row>
    <row r="88" customFormat="false" ht="15" hidden="false" customHeight="false" outlineLevel="0" collapsed="false">
      <c r="A88" s="16" t="str">
        <f aca="false">A8</f>
        <v>SPL28_c_3</v>
      </c>
      <c r="B88" s="16" t="n">
        <f aca="false">SLOPE(H17:L17,H34:L34)</f>
        <v>18.2991230511685</v>
      </c>
      <c r="C88" s="16" t="n">
        <f aca="false">RSQ(H17:L17,H34:L34)</f>
        <v>0.989062254682667</v>
      </c>
    </row>
    <row r="89" customFormat="false" ht="15" hidden="false" customHeight="false" outlineLevel="0" collapsed="false">
      <c r="A89" s="16" t="str">
        <f aca="false">A9</f>
        <v>SPL28_c_3</v>
      </c>
      <c r="B89" s="16" t="n">
        <f aca="false">SLOPE(H18:L18,H35:L35)</f>
        <v>17.1310934786478</v>
      </c>
      <c r="C89" s="16" t="n">
        <f aca="false">RSQ(H18:L18,H35:L35)</f>
        <v>0.99778792580993</v>
      </c>
    </row>
    <row r="90" customFormat="false" ht="15" hidden="false" customHeight="false" outlineLevel="0" collapsed="false">
      <c r="A90" s="16" t="str">
        <f aca="false">A10</f>
        <v>SPL28_c_3</v>
      </c>
      <c r="B90" s="16" t="n">
        <f aca="false">SLOPE(H19:L19,H36:L36)</f>
        <v>16.3248414599136</v>
      </c>
      <c r="C90" s="16" t="n">
        <f aca="false">RSQ(H19:L19,H36:L36)</f>
        <v>0.998305565541551</v>
      </c>
    </row>
    <row r="93" customFormat="false" ht="15" hidden="false" customHeight="false" outlineLevel="0" collapsed="false">
      <c r="A93" s="17"/>
      <c r="B93" s="16" t="n">
        <f aca="false">AVERAGE(B82:B90)</f>
        <v>18.6521863498025</v>
      </c>
      <c r="C93" s="17"/>
      <c r="D93" s="17"/>
    </row>
    <row r="94" customFormat="false" ht="15" hidden="false" customHeight="false" outlineLevel="0" collapsed="false">
      <c r="A94" s="17"/>
      <c r="B94" s="16" t="n">
        <f aca="false">STDEVA(B82:B90)</f>
        <v>2.12631976628138</v>
      </c>
      <c r="C94" s="17"/>
      <c r="D94" s="17"/>
    </row>
    <row r="95" customFormat="false" ht="15" hidden="false" customHeight="false" outlineLevel="0" collapsed="false">
      <c r="A95" s="17"/>
      <c r="B95" s="17"/>
      <c r="C95" s="17"/>
      <c r="D95" s="17"/>
    </row>
    <row r="96" customFormat="false" ht="15" hidden="false" customHeight="false" outlineLevel="0" collapsed="false">
      <c r="A96" s="17"/>
      <c r="B96" s="17"/>
      <c r="C96" s="17"/>
      <c r="D96" s="17"/>
    </row>
    <row r="97" customFormat="false" ht="15" hidden="false" customHeight="false" outlineLevel="0" collapsed="false">
      <c r="A97" s="17"/>
      <c r="B97" s="17"/>
      <c r="C97" s="17"/>
      <c r="D97" s="17"/>
    </row>
    <row r="98" customFormat="false" ht="15" hidden="false" customHeight="false" outlineLevel="0" collapsed="false">
      <c r="A98" s="17"/>
      <c r="B98" s="17"/>
      <c r="C98" s="17"/>
      <c r="D98" s="17"/>
    </row>
    <row r="99" customFormat="false" ht="15" hidden="false" customHeight="false" outlineLevel="0" collapsed="false">
      <c r="A99" s="17"/>
      <c r="B99" s="17"/>
      <c r="C99" s="17"/>
      <c r="D99" s="17"/>
    </row>
    <row r="100" customFormat="false" ht="15" hidden="false" customHeight="false" outlineLevel="0" collapsed="false">
      <c r="A100" s="17"/>
      <c r="B100" s="17"/>
      <c r="C100" s="17"/>
      <c r="D100" s="17"/>
    </row>
    <row r="101" customFormat="false" ht="15" hidden="false" customHeight="false" outlineLevel="0" collapsed="false">
      <c r="A101" s="17"/>
      <c r="B101" s="17"/>
      <c r="C101" s="17"/>
      <c r="D101" s="17"/>
    </row>
    <row r="102" customFormat="false" ht="15" hidden="false" customHeight="false" outlineLevel="0" collapsed="false">
      <c r="A102" s="17"/>
      <c r="B102" s="17"/>
      <c r="C102" s="17"/>
      <c r="D102" s="17"/>
    </row>
    <row r="103" customFormat="false" ht="15" hidden="false" customHeight="false" outlineLevel="0" collapsed="false">
      <c r="A103" s="17"/>
      <c r="B103" s="17"/>
      <c r="C103" s="17"/>
      <c r="D103" s="17"/>
    </row>
    <row r="104" customFormat="false" ht="15" hidden="false" customHeight="false" outlineLevel="0" collapsed="false">
      <c r="A104" s="17"/>
      <c r="B104" s="17"/>
      <c r="C104" s="17"/>
      <c r="D104" s="17"/>
    </row>
    <row r="105" customFormat="false" ht="15" hidden="false" customHeight="false" outlineLevel="0" collapsed="false">
      <c r="A105" s="17"/>
      <c r="B105" s="17"/>
      <c r="C105" s="17"/>
      <c r="D105" s="17"/>
    </row>
    <row r="106" customFormat="false" ht="15" hidden="false" customHeight="false" outlineLevel="0" collapsed="false">
      <c r="A106" s="17"/>
      <c r="B106" s="17"/>
      <c r="C106" s="17"/>
      <c r="D106" s="17"/>
    </row>
    <row r="107" customFormat="false" ht="15" hidden="false" customHeight="false" outlineLevel="0" collapsed="false">
      <c r="A107" s="17"/>
      <c r="B107" s="17"/>
      <c r="C107" s="17"/>
      <c r="D107" s="17"/>
    </row>
    <row r="108" customFormat="false" ht="15" hidden="false" customHeight="false" outlineLevel="0" collapsed="false">
      <c r="A108" s="17"/>
      <c r="B108" s="17"/>
      <c r="C108" s="17"/>
      <c r="D108" s="17"/>
    </row>
    <row r="109" customFormat="false" ht="15" hidden="false" customHeight="false" outlineLevel="0" collapsed="false">
      <c r="A109" s="17"/>
      <c r="B109" s="17"/>
      <c r="C109" s="17"/>
      <c r="D109" s="17"/>
    </row>
    <row r="110" customFormat="false" ht="15" hidden="false" customHeight="false" outlineLevel="0" collapsed="false">
      <c r="A110" s="17"/>
      <c r="B110" s="17"/>
      <c r="C110" s="17"/>
      <c r="D110" s="1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9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P8" activeCellId="1" sqref="B82:B90 P8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4.72"/>
    <col collapsed="false" customWidth="true" hidden="false" outlineLevel="0" max="2" min="2" style="0" width="22.57"/>
    <col collapsed="false" customWidth="true" hidden="false" outlineLevel="0" max="6" min="6" style="0" width="17"/>
    <col collapsed="false" customWidth="true" hidden="false" outlineLevel="0" max="7" min="7" style="0" width="24"/>
    <col collapsed="false" customWidth="true" hidden="false" outlineLevel="0" max="8" min="8" style="0" width="25"/>
    <col collapsed="false" customWidth="true" hidden="false" outlineLevel="0" max="9" min="9" style="0" width="15.57"/>
    <col collapsed="false" customWidth="true" hidden="false" outlineLevel="0" max="10" min="10" style="0" width="19.57"/>
  </cols>
  <sheetData>
    <row r="1" customFormat="false" ht="15" hidden="false" customHeight="false" outlineLevel="0" collapsed="false">
      <c r="A1" s="16" t="s">
        <v>325</v>
      </c>
      <c r="B1" s="16" t="s">
        <v>326</v>
      </c>
      <c r="C1" s="16" t="s">
        <v>199</v>
      </c>
      <c r="F1" s="17"/>
      <c r="G1" s="17"/>
      <c r="H1" s="17"/>
    </row>
    <row r="2" customFormat="false" ht="15" hidden="false" customHeight="false" outlineLevel="0" collapsed="false">
      <c r="A2" s="16" t="str">
        <f aca="false">KT2440!A82</f>
        <v>KT</v>
      </c>
      <c r="B2" s="16" t="n">
        <f aca="false">KT2440!B82</f>
        <v>0.148056330776812</v>
      </c>
      <c r="C2" s="16" t="n">
        <f aca="false">KT2440!C82</f>
        <v>0.914557095919141</v>
      </c>
      <c r="F2" s="17"/>
      <c r="G2" s="17"/>
      <c r="H2" s="17"/>
    </row>
    <row r="3" customFormat="false" ht="15" hidden="false" customHeight="false" outlineLevel="0" collapsed="false">
      <c r="A3" s="16" t="str">
        <f aca="false">KT2440!A83</f>
        <v>KT</v>
      </c>
      <c r="B3" s="16" t="n">
        <f aca="false">KT2440!B83</f>
        <v>0.14683899511078</v>
      </c>
      <c r="C3" s="16" t="n">
        <f aca="false">KT2440!C83</f>
        <v>0.925118668897584</v>
      </c>
      <c r="F3" s="17"/>
      <c r="G3" s="17"/>
      <c r="H3" s="17"/>
    </row>
    <row r="4" customFormat="false" ht="15" hidden="false" customHeight="false" outlineLevel="0" collapsed="false">
      <c r="A4" s="16" t="str">
        <f aca="false">KT2440!A84</f>
        <v>KT</v>
      </c>
      <c r="B4" s="16" t="n">
        <f aca="false">KT2440!B84</f>
        <v>0.157024212276216</v>
      </c>
      <c r="C4" s="16" t="n">
        <f aca="false">KT2440!C84</f>
        <v>0.945311192531343</v>
      </c>
    </row>
    <row r="5" customFormat="false" ht="15" hidden="false" customHeight="false" outlineLevel="0" collapsed="false">
      <c r="A5" s="16" t="str">
        <f aca="false">KT2440!A85</f>
        <v>KT</v>
      </c>
      <c r="B5" s="16" t="n">
        <f aca="false">KT2440!B85</f>
        <v>0.126800575496656</v>
      </c>
      <c r="C5" s="16" t="n">
        <f aca="false">KT2440!C85</f>
        <v>0.940921661622988</v>
      </c>
      <c r="F5" s="16" t="s">
        <v>325</v>
      </c>
      <c r="G5" s="16" t="s">
        <v>327</v>
      </c>
      <c r="H5" s="16" t="s">
        <v>328</v>
      </c>
    </row>
    <row r="6" customFormat="false" ht="15" hidden="false" customHeight="false" outlineLevel="0" collapsed="false">
      <c r="A6" s="16" t="str">
        <f aca="false">KT2440!A86</f>
        <v>KT</v>
      </c>
      <c r="B6" s="16" t="n">
        <f aca="false">KT2440!B86</f>
        <v>0.123901148792923</v>
      </c>
      <c r="C6" s="16" t="n">
        <f aca="false">KT2440!C86</f>
        <v>0.984580008799044</v>
      </c>
      <c r="F6" s="16" t="str">
        <f aca="false">A2</f>
        <v>KT</v>
      </c>
      <c r="G6" s="16" t="n">
        <f aca="false">AVERAGE(B2:B10)</f>
        <v>0.138929117814663</v>
      </c>
      <c r="H6" s="16" t="n">
        <f aca="false">STDEVA(B2:B10)</f>
        <v>0.0104411679215525</v>
      </c>
    </row>
    <row r="7" customFormat="false" ht="15" hidden="false" customHeight="false" outlineLevel="0" collapsed="false">
      <c r="A7" s="16" t="str">
        <f aca="false">KT2440!A87</f>
        <v>KT</v>
      </c>
      <c r="B7" s="16" t="n">
        <f aca="false">KT2440!B87</f>
        <v>0.135334114293665</v>
      </c>
      <c r="C7" s="16" t="n">
        <f aca="false">KT2440!C87</f>
        <v>0.95682498361476</v>
      </c>
      <c r="F7" s="16" t="str">
        <f aca="false">A11</f>
        <v>BG13</v>
      </c>
      <c r="G7" s="16" t="n">
        <f aca="false">AVERAGE(B11:B19)</f>
        <v>7.00773697387306</v>
      </c>
      <c r="H7" s="16" t="n">
        <f aca="false">STDEVA(B11:B19)</f>
        <v>1.38773391229386</v>
      </c>
    </row>
    <row r="8" customFormat="false" ht="15" hidden="false" customHeight="false" outlineLevel="0" collapsed="false">
      <c r="A8" s="16" t="str">
        <f aca="false">KT2440!A88</f>
        <v>KT</v>
      </c>
      <c r="B8" s="16" t="n">
        <f aca="false">KT2440!B88</f>
        <v>0.139513984681529</v>
      </c>
      <c r="C8" s="16" t="n">
        <f aca="false">KT2440!C88</f>
        <v>0.957369610706867</v>
      </c>
      <c r="F8" s="16" t="str">
        <f aca="false">A20</f>
        <v>BG42(neu)</v>
      </c>
      <c r="G8" s="16" t="n">
        <f aca="false">AVERAGE(B20:B28)</f>
        <v>10.3256059224547</v>
      </c>
      <c r="H8" s="16" t="n">
        <f aca="false">STDEVA(B20:B28)</f>
        <v>2.11784866491894</v>
      </c>
    </row>
    <row r="9" customFormat="false" ht="15" hidden="false" customHeight="false" outlineLevel="0" collapsed="false">
      <c r="A9" s="16" t="str">
        <f aca="false">KT2440!A89</f>
        <v>KT</v>
      </c>
      <c r="B9" s="16" t="n">
        <f aca="false">KT2440!B89</f>
        <v>0.136056802968262</v>
      </c>
      <c r="C9" s="16" t="n">
        <f aca="false">KT2440!C89</f>
        <v>0.954800457399213</v>
      </c>
      <c r="F9" s="16" t="str">
        <f aca="false">A29</f>
        <v>BG42(kryo)</v>
      </c>
      <c r="G9" s="16" t="n">
        <f aca="false">AVERAGE(B29:B37)</f>
        <v>20.7205193956197</v>
      </c>
      <c r="H9" s="16" t="n">
        <f aca="false">STDEVA(B29:B37)</f>
        <v>4.39175761616754</v>
      </c>
    </row>
    <row r="10" customFormat="false" ht="15" hidden="false" customHeight="false" outlineLevel="0" collapsed="false">
      <c r="A10" s="16" t="str">
        <f aca="false">KT2440!A90</f>
        <v>KT</v>
      </c>
      <c r="B10" s="16" t="n">
        <f aca="false">KT2440!B90</f>
        <v>0.136835895935121</v>
      </c>
      <c r="C10" s="16" t="n">
        <f aca="false">KT2440!C90</f>
        <v>0.924606302938101</v>
      </c>
      <c r="F10" s="16" t="str">
        <f aca="false">A38</f>
        <v>pred_0_1</v>
      </c>
      <c r="G10" s="16" t="n">
        <f aca="false">AVERAGE(B38:B46)</f>
        <v>7.36325558800719</v>
      </c>
      <c r="H10" s="16" t="n">
        <f aca="false">STDEVA(B38:B46)</f>
        <v>0.474017906771958</v>
      </c>
    </row>
    <row r="11" customFormat="false" ht="15" hidden="false" customHeight="false" outlineLevel="0" collapsed="false">
      <c r="A11" s="16" t="str">
        <f aca="false">BG13!A82</f>
        <v>BG13</v>
      </c>
      <c r="B11" s="16" t="n">
        <f aca="false">BG13!B82</f>
        <v>6.2136666387936</v>
      </c>
      <c r="C11" s="16" t="n">
        <f aca="false">BG13!C82</f>
        <v>0.998405056301418</v>
      </c>
      <c r="F11" s="16" t="str">
        <f aca="false">A47</f>
        <v>pred_0_2_1</v>
      </c>
      <c r="G11" s="16" t="n">
        <f aca="false">AVERAGE(B47:B55)</f>
        <v>7.09220851214281</v>
      </c>
      <c r="H11" s="16" t="n">
        <f aca="false">STDEVA(B47:B55)</f>
        <v>0.915617427224871</v>
      </c>
    </row>
    <row r="12" customFormat="false" ht="15" hidden="false" customHeight="false" outlineLevel="0" collapsed="false">
      <c r="A12" s="16" t="str">
        <f aca="false">BG13!A83</f>
        <v>BG13</v>
      </c>
      <c r="B12" s="16" t="n">
        <f aca="false">BG13!B83</f>
        <v>5.8170903654844</v>
      </c>
      <c r="C12" s="16" t="n">
        <f aca="false">BG13!C83</f>
        <v>0.992465668981196</v>
      </c>
      <c r="F12" s="16" t="str">
        <f aca="false">A56</f>
        <v>pred_0_3_1</v>
      </c>
      <c r="G12" s="16" t="n">
        <f aca="false">AVERAGE(B56:B64)</f>
        <v>9.69795844669065</v>
      </c>
      <c r="H12" s="16" t="n">
        <f aca="false">STDEVA(B56:B64)</f>
        <v>2.61648185042851</v>
      </c>
    </row>
    <row r="13" customFormat="false" ht="15" hidden="false" customHeight="false" outlineLevel="0" collapsed="false">
      <c r="A13" s="16" t="str">
        <f aca="false">BG13!A84</f>
        <v>BG13</v>
      </c>
      <c r="B13" s="16" t="n">
        <f aca="false">BG13!B84</f>
        <v>6.61046109439778</v>
      </c>
      <c r="C13" s="16" t="n">
        <f aca="false">BG13!C84</f>
        <v>0.999741882431943</v>
      </c>
      <c r="F13" s="16" t="str">
        <f aca="false">A65</f>
        <v>pred_1_1</v>
      </c>
      <c r="G13" s="16" t="n">
        <f aca="false">AVERAGE(B65:B73)</f>
        <v>13.9135134613116</v>
      </c>
      <c r="H13" s="16" t="n">
        <f aca="false">STDEVA(B65:B73)</f>
        <v>1.6722267532351</v>
      </c>
    </row>
    <row r="14" customFormat="false" ht="15" hidden="false" customHeight="false" outlineLevel="0" collapsed="false">
      <c r="A14" s="16" t="str">
        <f aca="false">BG13!A85</f>
        <v>BG13</v>
      </c>
      <c r="B14" s="16" t="n">
        <f aca="false">BG13!B85</f>
        <v>7.44457595565492</v>
      </c>
      <c r="C14" s="16" t="n">
        <f aca="false">BG13!C85</f>
        <v>0.990825268030528</v>
      </c>
      <c r="D14" s="13"/>
      <c r="F14" s="16" t="str">
        <f aca="false">A74</f>
        <v>pred_1_2</v>
      </c>
      <c r="G14" s="16" t="n">
        <f aca="false">AVERAGE(B74:B82)</f>
        <v>16.4700236664537</v>
      </c>
      <c r="H14" s="16" t="n">
        <f aca="false">STDEVA(B74:B82)</f>
        <v>1.80494283248325</v>
      </c>
    </row>
    <row r="15" customFormat="false" ht="15" hidden="false" customHeight="false" outlineLevel="0" collapsed="false">
      <c r="A15" s="16" t="str">
        <f aca="false">BG13!A86</f>
        <v>BG13</v>
      </c>
      <c r="B15" s="16" t="n">
        <f aca="false">BG13!B86</f>
        <v>4.35053167940043</v>
      </c>
      <c r="C15" s="16" t="n">
        <f aca="false">BG13!C86</f>
        <v>0.943482547133958</v>
      </c>
      <c r="D15" s="13"/>
      <c r="F15" s="16" t="str">
        <f aca="false">A83</f>
        <v>pred_1_3</v>
      </c>
      <c r="G15" s="16" t="n">
        <f aca="false">AVERAGE(B83:B91)</f>
        <v>10.1527712377773</v>
      </c>
      <c r="H15" s="16" t="n">
        <f aca="false">STDEVA(B83:B91)</f>
        <v>0.996575528573182</v>
      </c>
    </row>
    <row r="16" customFormat="false" ht="15" hidden="false" customHeight="false" outlineLevel="0" collapsed="false">
      <c r="A16" s="16" t="str">
        <f aca="false">BG13!A87</f>
        <v>BG13</v>
      </c>
      <c r="B16" s="16" t="n">
        <f aca="false">BG13!B87</f>
        <v>8.36453958745993</v>
      </c>
      <c r="C16" s="16" t="n">
        <f aca="false">BG13!C87</f>
        <v>0.997603450273701</v>
      </c>
      <c r="D16" s="15"/>
      <c r="F16" s="16" t="str">
        <f aca="false">A92</f>
        <v>pred_2_1</v>
      </c>
      <c r="G16" s="16" t="n">
        <f aca="false">AVERAGE(B92:B100)</f>
        <v>13.029047555593</v>
      </c>
      <c r="H16" s="16" t="n">
        <f aca="false">STDEVA(B92:B100)</f>
        <v>3.15902834053335</v>
      </c>
    </row>
    <row r="17" s="13" customFormat="true" ht="15" hidden="false" customHeight="false" outlineLevel="0" collapsed="false">
      <c r="A17" s="16" t="str">
        <f aca="false">BG13!A88</f>
        <v>BG13</v>
      </c>
      <c r="B17" s="16" t="n">
        <f aca="false">BG13!B88</f>
        <v>8.18887618363757</v>
      </c>
      <c r="C17" s="16" t="n">
        <f aca="false">BG13!C88</f>
        <v>0.999579208463709</v>
      </c>
      <c r="D17" s="15"/>
      <c r="F17" s="16" t="str">
        <f aca="false">A101</f>
        <v>pred_2_2</v>
      </c>
      <c r="G17" s="16" t="n">
        <f aca="false">AVERAGE(B101:B109)</f>
        <v>18.251928152146</v>
      </c>
      <c r="H17" s="16" t="n">
        <f aca="false">STDEVA(B101:B109)</f>
        <v>1.74582244944368</v>
      </c>
    </row>
    <row r="18" s="13" customFormat="true" ht="15" hidden="false" customHeight="false" outlineLevel="0" collapsed="false">
      <c r="A18" s="16" t="str">
        <f aca="false">BG13!A89</f>
        <v>BG13</v>
      </c>
      <c r="B18" s="16" t="n">
        <f aca="false">BG13!B89</f>
        <v>7.50052591150823</v>
      </c>
      <c r="C18" s="16" t="n">
        <f aca="false">BG13!C89</f>
        <v>0.998336470045869</v>
      </c>
      <c r="D18" s="15"/>
      <c r="F18" s="16" t="str">
        <f aca="false">A110</f>
        <v>pred_2_3</v>
      </c>
      <c r="G18" s="16" t="n">
        <f aca="false">AVERAGE(B110:B118)</f>
        <v>10.7514559798485</v>
      </c>
      <c r="H18" s="16" t="n">
        <f aca="false">STDEVA(B110:B118)</f>
        <v>1.16620369033855</v>
      </c>
    </row>
    <row r="19" s="13" customFormat="true" ht="15" hidden="false" customHeight="false" outlineLevel="0" collapsed="false">
      <c r="A19" s="16" t="str">
        <f aca="false">BG13!A90</f>
        <v>BG13</v>
      </c>
      <c r="B19" s="16" t="n">
        <f aca="false">BG13!B90</f>
        <v>8.57936534852066</v>
      </c>
      <c r="C19" s="16" t="n">
        <f aca="false">BG13!C90</f>
        <v>0.99892406767933</v>
      </c>
      <c r="D19" s="15"/>
      <c r="F19" s="16" t="str">
        <f aca="false">A119</f>
        <v>mod4_1_1</v>
      </c>
      <c r="G19" s="16" t="n">
        <f aca="false">AVERAGE(B119:B127)</f>
        <v>6.50921775776851</v>
      </c>
      <c r="H19" s="16" t="n">
        <f aca="false">STDEVA(B119:B127)</f>
        <v>0.295027599139811</v>
      </c>
    </row>
    <row r="20" customFormat="false" ht="15" hidden="false" customHeight="false" outlineLevel="0" collapsed="false">
      <c r="A20" s="16" t="str">
        <f aca="false">BG42neu!A82</f>
        <v>BG42(neu)</v>
      </c>
      <c r="B20" s="16" t="n">
        <f aca="false">BG42neu!B82</f>
        <v>10.1362434312087</v>
      </c>
      <c r="C20" s="16" t="n">
        <f aca="false">BG42neu!C82</f>
        <v>0.955238713563628</v>
      </c>
      <c r="D20" s="15"/>
      <c r="F20" s="16" t="str">
        <f aca="false">A128</f>
        <v>SPL25_g_1</v>
      </c>
      <c r="G20" s="16" t="n">
        <f aca="false">AVERAGE(B128:B136)</f>
        <v>7.30876370803552</v>
      </c>
      <c r="H20" s="16" t="n">
        <f aca="false">STDEVA(B128:B136)</f>
        <v>0.63055072376571</v>
      </c>
    </row>
    <row r="21" customFormat="false" ht="15" hidden="false" customHeight="false" outlineLevel="0" collapsed="false">
      <c r="A21" s="16" t="str">
        <f aca="false">BG42neu!A83</f>
        <v>BG42(neu)</v>
      </c>
      <c r="B21" s="16" t="n">
        <f aca="false">BG42neu!B83</f>
        <v>12.6691644244459</v>
      </c>
      <c r="C21" s="16" t="n">
        <f aca="false">BG42neu!C83</f>
        <v>0.94187289633206</v>
      </c>
      <c r="D21" s="15"/>
      <c r="E21" s="17"/>
      <c r="F21" s="16" t="str">
        <f aca="false">A137</f>
        <v>SPL21_t_1</v>
      </c>
      <c r="G21" s="16" t="n">
        <f aca="false">AVERAGE(B137:B145)</f>
        <v>8.1366552388775</v>
      </c>
      <c r="H21" s="16" t="n">
        <f aca="false">STDEVA(B137:B145)</f>
        <v>0.379402522086505</v>
      </c>
    </row>
    <row r="22" customFormat="false" ht="15" hidden="false" customHeight="false" outlineLevel="0" collapsed="false">
      <c r="A22" s="16" t="str">
        <f aca="false">BG42neu!A84</f>
        <v>BG42(neu)</v>
      </c>
      <c r="B22" s="16" t="n">
        <f aca="false">BG42neu!B84</f>
        <v>11.7817626372721</v>
      </c>
      <c r="C22" s="16" t="n">
        <f aca="false">BG42neu!C84</f>
        <v>0.962669151365498</v>
      </c>
      <c r="D22" s="15"/>
      <c r="E22" s="17"/>
      <c r="F22" s="16" t="str">
        <f aca="false">A146</f>
        <v>Comb_001_1</v>
      </c>
      <c r="G22" s="16" t="n">
        <f aca="false">AVERAGE(B146:B154)</f>
        <v>11.3233615192552</v>
      </c>
      <c r="H22" s="16" t="n">
        <f aca="false">STDEVA(B146:B154)</f>
        <v>1.09078958415307</v>
      </c>
    </row>
    <row r="23" customFormat="false" ht="15" hidden="false" customHeight="false" outlineLevel="0" collapsed="false">
      <c r="A23" s="16" t="str">
        <f aca="false">BG42neu!A85</f>
        <v>BG42(neu)</v>
      </c>
      <c r="B23" s="16" t="n">
        <f aca="false">BG42neu!B85</f>
        <v>8.06341103155161</v>
      </c>
      <c r="C23" s="16" t="n">
        <f aca="false">BG42neu!C85</f>
        <v>0.980664062235261</v>
      </c>
      <c r="D23" s="15"/>
      <c r="E23" s="17"/>
      <c r="F23" s="16" t="str">
        <f aca="false">A155</f>
        <v>SPL08_t_1</v>
      </c>
      <c r="G23" s="16" t="n">
        <f aca="false">AVERAGE(B155:B163)</f>
        <v>11.6365438238933</v>
      </c>
      <c r="H23" s="16" t="n">
        <f aca="false">STDEVA(B155:B163)</f>
        <v>1.55516579799756</v>
      </c>
    </row>
    <row r="24" customFormat="false" ht="15" hidden="false" customHeight="false" outlineLevel="0" collapsed="false">
      <c r="A24" s="16" t="str">
        <f aca="false">BG42neu!A86</f>
        <v>BG42(neu)</v>
      </c>
      <c r="B24" s="16" t="n">
        <f aca="false">BG42neu!B86</f>
        <v>7.74310368933281</v>
      </c>
      <c r="C24" s="16" t="n">
        <f aca="false">BG42neu!C86</f>
        <v>0.988512446016004</v>
      </c>
      <c r="D24" s="15"/>
      <c r="E24" s="17"/>
      <c r="F24" s="16" t="str">
        <f aca="false">A164</f>
        <v>SPL14_g_1</v>
      </c>
      <c r="G24" s="16" t="n">
        <f aca="false">AVERAGE(B164:B172)</f>
        <v>14.4836942771394</v>
      </c>
      <c r="H24" s="16" t="n">
        <f aca="false">STDEVA(B164:B172)</f>
        <v>1.91320870738289</v>
      </c>
    </row>
    <row r="25" customFormat="false" ht="15" hidden="false" customHeight="false" outlineLevel="0" collapsed="false">
      <c r="A25" s="16" t="str">
        <f aca="false">BG42neu!A87</f>
        <v>BG42(neu)</v>
      </c>
      <c r="B25" s="16" t="n">
        <f aca="false">BG42neu!B87</f>
        <v>7.6080715107778</v>
      </c>
      <c r="C25" s="16" t="n">
        <f aca="false">BG42neu!C87</f>
        <v>0.984637319130719</v>
      </c>
      <c r="D25" s="15"/>
      <c r="F25" s="16" t="str">
        <f aca="false">A173</f>
        <v>SPL26_c_1</v>
      </c>
      <c r="G25" s="16" t="n">
        <f aca="false">AVERAGE(B173:B181)</f>
        <v>10.6064332427605</v>
      </c>
      <c r="H25" s="16" t="n">
        <f aca="false">STDEVA(B173:B181)</f>
        <v>3.81846929914614</v>
      </c>
    </row>
    <row r="26" customFormat="false" ht="15" hidden="false" customHeight="false" outlineLevel="0" collapsed="false">
      <c r="A26" s="16" t="str">
        <f aca="false">BG42neu!A88</f>
        <v>BG42(neu)</v>
      </c>
      <c r="B26" s="16" t="n">
        <f aca="false">BG42neu!B88</f>
        <v>12.5683513268541</v>
      </c>
      <c r="C26" s="16" t="n">
        <f aca="false">BG42neu!C88</f>
        <v>0.984964219045615</v>
      </c>
      <c r="D26" s="15"/>
      <c r="F26" s="16" t="str">
        <f aca="false">A182</f>
        <v>SPL28_c_1</v>
      </c>
      <c r="G26" s="16" t="n">
        <f aca="false">AVERAGE(B182:B190)</f>
        <v>18.6521863498025</v>
      </c>
      <c r="H26" s="16" t="n">
        <f aca="false">STDEVA(B182:B190)</f>
        <v>2.12631976628138</v>
      </c>
    </row>
    <row r="27" customFormat="false" ht="15" hidden="false" customHeight="false" outlineLevel="0" collapsed="false">
      <c r="A27" s="16" t="str">
        <f aca="false">BG42neu!A89</f>
        <v>BG42(neu)</v>
      </c>
      <c r="B27" s="16" t="n">
        <f aca="false">BG42neu!B89</f>
        <v>12.314067356135</v>
      </c>
      <c r="C27" s="16" t="n">
        <f aca="false">BG42neu!C89</f>
        <v>0.988353676087143</v>
      </c>
      <c r="D27" s="15"/>
    </row>
    <row r="28" customFormat="false" ht="15" hidden="false" customHeight="false" outlineLevel="0" collapsed="false">
      <c r="A28" s="16" t="str">
        <f aca="false">BG42neu!A90</f>
        <v>BG42(neu)</v>
      </c>
      <c r="B28" s="16" t="n">
        <f aca="false">BG42neu!B90</f>
        <v>10.0462778945141</v>
      </c>
      <c r="C28" s="16" t="n">
        <f aca="false">BG42neu!C90</f>
        <v>0.968312839730615</v>
      </c>
      <c r="D28" s="15"/>
    </row>
    <row r="29" customFormat="false" ht="15" hidden="false" customHeight="false" outlineLevel="0" collapsed="false">
      <c r="A29" s="16" t="str">
        <f aca="false">BG42kryo!A82</f>
        <v>BG42(kryo)</v>
      </c>
      <c r="B29" s="16" t="n">
        <f aca="false">BG42kryo!B82</f>
        <v>28.0319793771863</v>
      </c>
      <c r="C29" s="16" t="n">
        <f aca="false">BG42kryo!C82</f>
        <v>0.980109024978877</v>
      </c>
      <c r="D29" s="15"/>
    </row>
    <row r="30" customFormat="false" ht="15" hidden="false" customHeight="false" outlineLevel="0" collapsed="false">
      <c r="A30" s="16" t="str">
        <f aca="false">BG42kryo!A83</f>
        <v>BG42(kryo)</v>
      </c>
      <c r="B30" s="16" t="n">
        <f aca="false">BG42kryo!B83</f>
        <v>21.3545155226007</v>
      </c>
      <c r="C30" s="16" t="n">
        <f aca="false">BG42kryo!C83</f>
        <v>0.996273176115756</v>
      </c>
      <c r="D30" s="15"/>
    </row>
    <row r="31" customFormat="false" ht="15" hidden="false" customHeight="false" outlineLevel="0" collapsed="false">
      <c r="A31" s="16" t="str">
        <f aca="false">BG42kryo!A84</f>
        <v>BG42(kryo)</v>
      </c>
      <c r="B31" s="16" t="n">
        <f aca="false">BG42kryo!B84</f>
        <v>21.9598270744407</v>
      </c>
      <c r="C31" s="16" t="n">
        <f aca="false">BG42kryo!C84</f>
        <v>0.982668894679925</v>
      </c>
      <c r="D31" s="15"/>
      <c r="F31" s="0" t="s">
        <v>329</v>
      </c>
      <c r="G31" s="0" t="s">
        <v>330</v>
      </c>
      <c r="H31" s="0" t="s">
        <v>331</v>
      </c>
      <c r="I31" s="0" t="s">
        <v>332</v>
      </c>
      <c r="J31" s="13" t="s">
        <v>333</v>
      </c>
      <c r="K31" s="13" t="s">
        <v>334</v>
      </c>
    </row>
    <row r="32" customFormat="false" ht="15" hidden="false" customHeight="false" outlineLevel="0" collapsed="false">
      <c r="A32" s="16" t="str">
        <f aca="false">BG42kryo!A85</f>
        <v>BG42(kryo)</v>
      </c>
      <c r="B32" s="16" t="n">
        <f aca="false">BG42kryo!B85</f>
        <v>21.6859121965934</v>
      </c>
      <c r="C32" s="16" t="n">
        <f aca="false">BG42kryo!C85</f>
        <v>0.997484313411487</v>
      </c>
      <c r="D32" s="15"/>
      <c r="F32" s="28" t="str">
        <f aca="false">F9</f>
        <v>BG42(kryo)</v>
      </c>
      <c r="G32" s="28" t="n">
        <f aca="false">G9</f>
        <v>20.7205193956197</v>
      </c>
      <c r="H32" s="28" t="n">
        <f aca="false">H9</f>
        <v>4.39175761616754</v>
      </c>
      <c r="I32" s="29"/>
      <c r="J32" s="29" t="e">
        <f aca="false">100-(G32*100/I32)</f>
        <v>#DIV/0!</v>
      </c>
      <c r="K32" s="29" t="n">
        <f aca="false">ABS(G32-I32)/G32</f>
        <v>1</v>
      </c>
    </row>
    <row r="33" customFormat="false" ht="15" hidden="false" customHeight="false" outlineLevel="0" collapsed="false">
      <c r="A33" s="16" t="str">
        <f aca="false">BG42kryo!A86</f>
        <v>BG42(kryo)</v>
      </c>
      <c r="B33" s="16" t="n">
        <f aca="false">BG42kryo!B86</f>
        <v>17.1686627729985</v>
      </c>
      <c r="C33" s="16" t="n">
        <f aca="false">BG42kryo!C86</f>
        <v>0.966131822093927</v>
      </c>
      <c r="D33" s="15"/>
      <c r="F33" s="29" t="str">
        <f aca="false">F10</f>
        <v>pred_0_1</v>
      </c>
      <c r="G33" s="29" t="n">
        <f aca="false">G10</f>
        <v>7.36325558800719</v>
      </c>
      <c r="H33" s="29" t="n">
        <f aca="false">H10</f>
        <v>0.474017906771958</v>
      </c>
      <c r="I33" s="29"/>
      <c r="J33" s="29" t="e">
        <f aca="false">100-(G33*100/I33)</f>
        <v>#DIV/0!</v>
      </c>
      <c r="K33" s="29" t="n">
        <f aca="false">ABS(G33-I33)/G33</f>
        <v>1</v>
      </c>
    </row>
    <row r="34" customFormat="false" ht="15" hidden="false" customHeight="false" outlineLevel="0" collapsed="false">
      <c r="A34" s="16" t="str">
        <f aca="false">BG42kryo!A87</f>
        <v>BG42(kryo)</v>
      </c>
      <c r="B34" s="16" t="n">
        <f aca="false">BG42kryo!B87</f>
        <v>12.1988090622317</v>
      </c>
      <c r="C34" s="16" t="n">
        <f aca="false">BG42kryo!C87</f>
        <v>0.995602218956466</v>
      </c>
      <c r="D34" s="15"/>
      <c r="F34" s="29" t="str">
        <f aca="false">F11</f>
        <v>pred_0_2_1</v>
      </c>
      <c r="G34" s="29" t="n">
        <f aca="false">G11</f>
        <v>7.09220851214281</v>
      </c>
      <c r="H34" s="29" t="n">
        <f aca="false">H11</f>
        <v>0.915617427224871</v>
      </c>
      <c r="I34" s="29"/>
      <c r="J34" s="29" t="e">
        <f aca="false">100-(G34*100/I34)</f>
        <v>#DIV/0!</v>
      </c>
      <c r="K34" s="29" t="n">
        <f aca="false">ABS(G34-I34)/G34</f>
        <v>1</v>
      </c>
    </row>
    <row r="35" customFormat="false" ht="15" hidden="false" customHeight="false" outlineLevel="0" collapsed="false">
      <c r="A35" s="16" t="str">
        <f aca="false">BG42kryo!A88</f>
        <v>BG42(kryo)</v>
      </c>
      <c r="B35" s="16" t="n">
        <f aca="false">BG42kryo!B88</f>
        <v>22.6925977764888</v>
      </c>
      <c r="C35" s="16" t="n">
        <f aca="false">BG42kryo!C88</f>
        <v>0.994028295682727</v>
      </c>
      <c r="D35" s="15"/>
      <c r="F35" s="29" t="str">
        <f aca="false">F12</f>
        <v>pred_0_3_1</v>
      </c>
      <c r="G35" s="29" t="n">
        <f aca="false">G12</f>
        <v>9.69795844669065</v>
      </c>
      <c r="H35" s="29" t="n">
        <f aca="false">H12</f>
        <v>2.61648185042851</v>
      </c>
      <c r="I35" s="29"/>
      <c r="J35" s="29" t="e">
        <f aca="false">100-(G35*100/I35)</f>
        <v>#DIV/0!</v>
      </c>
      <c r="K35" s="29" t="n">
        <f aca="false">ABS(G35-I35)/G35</f>
        <v>1</v>
      </c>
    </row>
    <row r="36" customFormat="false" ht="15" hidden="false" customHeight="false" outlineLevel="0" collapsed="false">
      <c r="A36" s="16" t="str">
        <f aca="false">BG42kryo!A89</f>
        <v>BG42(kryo)</v>
      </c>
      <c r="B36" s="16" t="n">
        <f aca="false">BG42kryo!B89</f>
        <v>22.7994572256357</v>
      </c>
      <c r="C36" s="16" t="n">
        <f aca="false">BG42kryo!C89</f>
        <v>0.992064344717659</v>
      </c>
      <c r="D36" s="15"/>
      <c r="F36" s="29" t="str">
        <f aca="false">F13</f>
        <v>pred_1_1</v>
      </c>
      <c r="G36" s="29" t="n">
        <f aca="false">G13</f>
        <v>13.9135134613116</v>
      </c>
      <c r="H36" s="29" t="n">
        <f aca="false">H13</f>
        <v>1.6722267532351</v>
      </c>
      <c r="I36" s="29"/>
      <c r="J36" s="29" t="e">
        <f aca="false">100-(G36*100/I36)</f>
        <v>#DIV/0!</v>
      </c>
      <c r="K36" s="29" t="n">
        <f aca="false">ABS(G36-I36)/G36</f>
        <v>1</v>
      </c>
    </row>
    <row r="37" customFormat="false" ht="15" hidden="false" customHeight="false" outlineLevel="0" collapsed="false">
      <c r="A37" s="16" t="str">
        <f aca="false">BG42kryo!A90</f>
        <v>BG42(kryo)</v>
      </c>
      <c r="B37" s="16" t="n">
        <f aca="false">BG42kryo!B90</f>
        <v>18.5929135524013</v>
      </c>
      <c r="C37" s="16" t="n">
        <f aca="false">BG42kryo!C90</f>
        <v>0.997370688529959</v>
      </c>
      <c r="D37" s="15"/>
      <c r="F37" s="29" t="str">
        <f aca="false">F14</f>
        <v>pred_1_2</v>
      </c>
      <c r="G37" s="29" t="n">
        <f aca="false">G14</f>
        <v>16.4700236664537</v>
      </c>
      <c r="H37" s="29" t="n">
        <f aca="false">H14</f>
        <v>1.80494283248325</v>
      </c>
      <c r="I37" s="29"/>
      <c r="J37" s="29" t="e">
        <f aca="false">100-(G37*100/I37)</f>
        <v>#DIV/0!</v>
      </c>
      <c r="K37" s="29" t="n">
        <f aca="false">ABS(G37-I37)/G37</f>
        <v>1</v>
      </c>
    </row>
    <row r="38" customFormat="false" ht="15" hidden="false" customHeight="false" outlineLevel="0" collapsed="false">
      <c r="A38" s="16" t="str">
        <f aca="false">pred_0_1!A82</f>
        <v>pred_0_1</v>
      </c>
      <c r="B38" s="16" t="n">
        <f aca="false">pred_0_1!B82</f>
        <v>8.06200435891686</v>
      </c>
      <c r="C38" s="16" t="n">
        <f aca="false">pred_0_1!C82</f>
        <v>0.840622219334398</v>
      </c>
      <c r="D38" s="15"/>
      <c r="F38" s="29" t="str">
        <f aca="false">F15</f>
        <v>pred_1_3</v>
      </c>
      <c r="G38" s="29" t="n">
        <f aca="false">G15</f>
        <v>10.1527712377773</v>
      </c>
      <c r="H38" s="29" t="n">
        <f aca="false">H15</f>
        <v>0.996575528573182</v>
      </c>
      <c r="I38" s="29"/>
      <c r="J38" s="29" t="e">
        <f aca="false">100-(G38*100/I38)</f>
        <v>#DIV/0!</v>
      </c>
      <c r="K38" s="29" t="n">
        <f aca="false">ABS(G38-I38)/G38</f>
        <v>1</v>
      </c>
    </row>
    <row r="39" customFormat="false" ht="15" hidden="false" customHeight="false" outlineLevel="0" collapsed="false">
      <c r="A39" s="16" t="str">
        <f aca="false">pred_0_1!A83</f>
        <v>pred_0_1</v>
      </c>
      <c r="B39" s="16" t="n">
        <f aca="false">pred_0_1!B83</f>
        <v>7.31847740027246</v>
      </c>
      <c r="C39" s="16" t="n">
        <f aca="false">pred_0_1!C83</f>
        <v>0.918759411912296</v>
      </c>
      <c r="D39" s="15"/>
      <c r="F39" s="29" t="str">
        <f aca="false">F16</f>
        <v>pred_2_1</v>
      </c>
      <c r="G39" s="29" t="n">
        <f aca="false">G16</f>
        <v>13.029047555593</v>
      </c>
      <c r="H39" s="29" t="n">
        <f aca="false">H16</f>
        <v>3.15902834053335</v>
      </c>
      <c r="I39" s="29"/>
      <c r="J39" s="29" t="e">
        <f aca="false">100-(G39*100/I39)</f>
        <v>#DIV/0!</v>
      </c>
      <c r="K39" s="29" t="n">
        <f aca="false">ABS(G39-I39)/G39</f>
        <v>1</v>
      </c>
    </row>
    <row r="40" customFormat="false" ht="15" hidden="false" customHeight="false" outlineLevel="0" collapsed="false">
      <c r="A40" s="16" t="str">
        <f aca="false">pred_0_1!A84</f>
        <v>pred_0_1</v>
      </c>
      <c r="B40" s="16" t="n">
        <f aca="false">pred_0_1!B84</f>
        <v>7.5902260253824</v>
      </c>
      <c r="C40" s="16" t="n">
        <f aca="false">pred_0_1!C84</f>
        <v>0.917241098998055</v>
      </c>
      <c r="D40" s="15"/>
      <c r="F40" s="30" t="str">
        <f aca="false">F17</f>
        <v>pred_2_2</v>
      </c>
      <c r="G40" s="30" t="n">
        <f aca="false">G17</f>
        <v>18.251928152146</v>
      </c>
      <c r="H40" s="30" t="n">
        <f aca="false">H17</f>
        <v>1.74582244944368</v>
      </c>
      <c r="I40" s="28"/>
      <c r="J40" s="29" t="e">
        <f aca="false">100-(G40*100/I40)</f>
        <v>#DIV/0!</v>
      </c>
      <c r="K40" s="29" t="n">
        <f aca="false">ABS(G40-I40)/G40</f>
        <v>1</v>
      </c>
    </row>
    <row r="41" customFormat="false" ht="15" hidden="false" customHeight="false" outlineLevel="0" collapsed="false">
      <c r="A41" s="16" t="str">
        <f aca="false">pred_0_1!A85</f>
        <v>pred_0_1</v>
      </c>
      <c r="B41" s="16" t="n">
        <f aca="false">pred_0_1!B85</f>
        <v>7.76502706116215</v>
      </c>
      <c r="C41" s="16" t="n">
        <f aca="false">pred_0_1!C85</f>
        <v>0.949495671188912</v>
      </c>
      <c r="D41" s="15"/>
      <c r="F41" s="29" t="str">
        <f aca="false">F18</f>
        <v>pred_2_3</v>
      </c>
      <c r="G41" s="29" t="n">
        <f aca="false">G18</f>
        <v>10.7514559798485</v>
      </c>
      <c r="H41" s="29" t="n">
        <f aca="false">H18</f>
        <v>1.16620369033855</v>
      </c>
      <c r="I41" s="29"/>
      <c r="J41" s="29" t="e">
        <f aca="false">100-(G41*100/I41)</f>
        <v>#DIV/0!</v>
      </c>
      <c r="K41" s="29" t="n">
        <f aca="false">ABS(G41-I41)/G41</f>
        <v>1</v>
      </c>
    </row>
    <row r="42" customFormat="false" ht="15" hidden="false" customHeight="false" outlineLevel="0" collapsed="false">
      <c r="A42" s="16" t="str">
        <f aca="false">pred_0_1!A86</f>
        <v>pred_0_1</v>
      </c>
      <c r="B42" s="16" t="n">
        <f aca="false">pred_0_1!B86</f>
        <v>7.40479196611482</v>
      </c>
      <c r="C42" s="16" t="n">
        <f aca="false">pred_0_1!C86</f>
        <v>0.939349523489235</v>
      </c>
      <c r="D42" s="15"/>
    </row>
    <row r="43" customFormat="false" ht="15" hidden="false" customHeight="false" outlineLevel="0" collapsed="false">
      <c r="A43" s="16" t="str">
        <f aca="false">pred_0_1!A87</f>
        <v>pred_0_1</v>
      </c>
      <c r="B43" s="16" t="n">
        <f aca="false">pred_0_1!B87</f>
        <v>7.46724229788977</v>
      </c>
      <c r="C43" s="16" t="n">
        <f aca="false">pred_0_1!C87</f>
        <v>0.947628076054777</v>
      </c>
      <c r="D43" s="15"/>
    </row>
    <row r="44" customFormat="false" ht="15" hidden="false" customHeight="false" outlineLevel="0" collapsed="false">
      <c r="A44" s="16" t="str">
        <f aca="false">pred_0_1!A88</f>
        <v>pred_0_1</v>
      </c>
      <c r="B44" s="16" t="n">
        <f aca="false">pred_0_1!B88</f>
        <v>7.29860975913331</v>
      </c>
      <c r="C44" s="16" t="n">
        <f aca="false">pred_0_1!C88</f>
        <v>0.957736930215237</v>
      </c>
      <c r="D44" s="15"/>
    </row>
    <row r="45" customFormat="false" ht="15" hidden="false" customHeight="false" outlineLevel="0" collapsed="false">
      <c r="A45" s="16" t="str">
        <f aca="false">pred_0_1!A89</f>
        <v>pred_0_1</v>
      </c>
      <c r="B45" s="16" t="n">
        <f aca="false">pred_0_1!B89</f>
        <v>6.95344130260123</v>
      </c>
      <c r="C45" s="16" t="n">
        <f aca="false">pred_0_1!C89</f>
        <v>0.968556856554022</v>
      </c>
      <c r="D45" s="15"/>
    </row>
    <row r="46" customFormat="false" ht="15" hidden="false" customHeight="false" outlineLevel="0" collapsed="false">
      <c r="A46" s="16" t="str">
        <f aca="false">pred_0_1!A90</f>
        <v>pred_0_1</v>
      </c>
      <c r="B46" s="16" t="n">
        <f aca="false">pred_0_1!B90</f>
        <v>6.40948012059168</v>
      </c>
      <c r="C46" s="16" t="n">
        <f aca="false">pred_0_1!C90</f>
        <v>0.966391992836536</v>
      </c>
      <c r="D46" s="15"/>
    </row>
    <row r="47" customFormat="false" ht="15" hidden="false" customHeight="false" outlineLevel="0" collapsed="false">
      <c r="A47" s="16" t="str">
        <f aca="false">pred_0_2!A82</f>
        <v>pred_0_2_1</v>
      </c>
      <c r="B47" s="16" t="n">
        <f aca="false">pred_0_2!B82</f>
        <v>4.8368103979843</v>
      </c>
      <c r="C47" s="16" t="n">
        <f aca="false">pred_0_2!C82</f>
        <v>0.97965134061662</v>
      </c>
      <c r="D47" s="15"/>
    </row>
    <row r="48" customFormat="false" ht="15" hidden="false" customHeight="false" outlineLevel="0" collapsed="false">
      <c r="A48" s="16" t="str">
        <f aca="false">pred_0_2!A83</f>
        <v>pred_0_2_1</v>
      </c>
      <c r="B48" s="16" t="n">
        <f aca="false">pred_0_2!B83</f>
        <v>7.80912530132803</v>
      </c>
      <c r="C48" s="16" t="n">
        <f aca="false">pred_0_2!C83</f>
        <v>0.923690595295983</v>
      </c>
      <c r="D48" s="15"/>
    </row>
    <row r="49" customFormat="false" ht="15" hidden="false" customHeight="false" outlineLevel="0" collapsed="false">
      <c r="A49" s="16" t="str">
        <f aca="false">pred_0_2!A84</f>
        <v>pred_0_2_1</v>
      </c>
      <c r="B49" s="16" t="n">
        <f aca="false">pred_0_2!B84</f>
        <v>7.45718354223775</v>
      </c>
      <c r="C49" s="16" t="n">
        <f aca="false">pred_0_2!C84</f>
        <v>0.876904883012322</v>
      </c>
      <c r="D49" s="15"/>
    </row>
    <row r="50" customFormat="false" ht="15" hidden="false" customHeight="false" outlineLevel="0" collapsed="false">
      <c r="A50" s="16" t="str">
        <f aca="false">pred_0_2!A85</f>
        <v>pred_0_2</v>
      </c>
      <c r="B50" s="16" t="n">
        <f aca="false">pred_0_2!B85</f>
        <v>6.92315722921499</v>
      </c>
      <c r="C50" s="16" t="n">
        <f aca="false">pred_0_2!C85</f>
        <v>0.967395509472075</v>
      </c>
      <c r="D50" s="15"/>
      <c r="F50" s="17"/>
      <c r="G50" s="17"/>
      <c r="H50" s="17"/>
      <c r="I50" s="17"/>
      <c r="J50" s="17"/>
      <c r="K50" s="13"/>
    </row>
    <row r="51" customFormat="false" ht="15" hidden="false" customHeight="false" outlineLevel="0" collapsed="false">
      <c r="A51" s="16" t="str">
        <f aca="false">pred_0_2!A86</f>
        <v>pred_0_2</v>
      </c>
      <c r="B51" s="16" t="n">
        <f aca="false">pred_0_2!B86</f>
        <v>7.12612421266836</v>
      </c>
      <c r="C51" s="16" t="n">
        <f aca="false">pred_0_2!C86</f>
        <v>0.969819250881633</v>
      </c>
      <c r="D51" s="15"/>
      <c r="F51" s="17"/>
      <c r="G51" s="17"/>
      <c r="H51" s="17"/>
      <c r="I51" s="17"/>
      <c r="J51" s="17"/>
    </row>
    <row r="52" customFormat="false" ht="15" hidden="false" customHeight="false" outlineLevel="0" collapsed="false">
      <c r="A52" s="16" t="str">
        <f aca="false">pred_0_2!A87</f>
        <v>pred_0_2</v>
      </c>
      <c r="B52" s="16" t="n">
        <f aca="false">pred_0_2!B87</f>
        <v>7.01509154869803</v>
      </c>
      <c r="C52" s="16" t="n">
        <f aca="false">pred_0_2!C87</f>
        <v>0.973517703591149</v>
      </c>
      <c r="D52" s="15"/>
      <c r="F52" s="17"/>
      <c r="G52" s="17"/>
      <c r="H52" s="17"/>
      <c r="I52" s="17"/>
      <c r="J52" s="17"/>
    </row>
    <row r="53" customFormat="false" ht="15" hidden="false" customHeight="false" outlineLevel="0" collapsed="false">
      <c r="A53" s="16" t="str">
        <f aca="false">pred_0_2!A88</f>
        <v>pred_0_2_2</v>
      </c>
      <c r="B53" s="16" t="n">
        <f aca="false">pred_0_2!B88</f>
        <v>7.9257459912934</v>
      </c>
      <c r="C53" s="16" t="n">
        <f aca="false">pred_0_2!C88</f>
        <v>0.871225195869132</v>
      </c>
      <c r="D53" s="15"/>
      <c r="F53" s="17"/>
      <c r="G53" s="17"/>
      <c r="H53" s="17"/>
      <c r="I53" s="17"/>
      <c r="J53" s="17"/>
    </row>
    <row r="54" customFormat="false" ht="15" hidden="false" customHeight="false" outlineLevel="0" collapsed="false">
      <c r="A54" s="16" t="str">
        <f aca="false">pred_0_2!A89</f>
        <v>pred_0_2_2</v>
      </c>
      <c r="B54" s="16" t="n">
        <f aca="false">pred_0_2!B89</f>
        <v>7.58034571657039</v>
      </c>
      <c r="C54" s="16" t="n">
        <f aca="false">pred_0_2!C89</f>
        <v>0.878087626014158</v>
      </c>
      <c r="D54" s="15"/>
      <c r="F54" s="17"/>
      <c r="G54" s="17"/>
      <c r="H54" s="17"/>
      <c r="I54" s="17"/>
      <c r="J54" s="17"/>
    </row>
    <row r="55" customFormat="false" ht="15" hidden="false" customHeight="false" outlineLevel="0" collapsed="false">
      <c r="A55" s="16" t="str">
        <f aca="false">pred_0_2!A90</f>
        <v>pred_0_2_2</v>
      </c>
      <c r="B55" s="16" t="n">
        <f aca="false">pred_0_2!B90</f>
        <v>7.15629266929003</v>
      </c>
      <c r="C55" s="16" t="n">
        <f aca="false">pred_0_2!C90</f>
        <v>0.842507423778401</v>
      </c>
      <c r="D55" s="15"/>
      <c r="F55" s="17"/>
      <c r="G55" s="17"/>
      <c r="H55" s="17"/>
      <c r="I55" s="17"/>
      <c r="J55" s="17"/>
    </row>
    <row r="56" customFormat="false" ht="15" hidden="false" customHeight="false" outlineLevel="0" collapsed="false">
      <c r="A56" s="16" t="str">
        <f aca="false">pred_0_3!A82</f>
        <v>pred_0_3_1</v>
      </c>
      <c r="B56" s="16" t="n">
        <f aca="false">pred_0_3!B82</f>
        <v>6.77196534936234</v>
      </c>
      <c r="C56" s="16" t="n">
        <f aca="false">pred_0_3!C82</f>
        <v>0.929490220460307</v>
      </c>
      <c r="D56" s="15"/>
      <c r="G56" s="17"/>
      <c r="H56" s="17"/>
      <c r="I56" s="17"/>
      <c r="J56" s="17"/>
    </row>
    <row r="57" customFormat="false" ht="15" hidden="false" customHeight="false" outlineLevel="0" collapsed="false">
      <c r="A57" s="16" t="str">
        <f aca="false">pred_0_3!A83</f>
        <v>pred_0_3_1</v>
      </c>
      <c r="B57" s="16" t="n">
        <f aca="false">pred_0_3!B83</f>
        <v>6.88940549233399</v>
      </c>
      <c r="C57" s="16" t="n">
        <f aca="false">pred_0_3!C83</f>
        <v>0.959657362623379</v>
      </c>
      <c r="D57" s="15"/>
      <c r="I57" s="13"/>
      <c r="J57" s="13"/>
    </row>
    <row r="58" customFormat="false" ht="15" hidden="false" customHeight="false" outlineLevel="0" collapsed="false">
      <c r="A58" s="16" t="str">
        <f aca="false">pred_0_3!A84</f>
        <v>pred_0_3_1</v>
      </c>
      <c r="B58" s="16" t="n">
        <f aca="false">pred_0_3!B84</f>
        <v>6.58194439497502</v>
      </c>
      <c r="C58" s="16" t="n">
        <f aca="false">pred_0_3!C84</f>
        <v>0.953518045491654</v>
      </c>
      <c r="H58" s="13"/>
      <c r="I58" s="13"/>
      <c r="J58" s="13"/>
      <c r="K58" s="13"/>
    </row>
    <row r="59" customFormat="false" ht="15" hidden="false" customHeight="false" outlineLevel="0" collapsed="false">
      <c r="A59" s="16" t="str">
        <f aca="false">pred_0_3!A85</f>
        <v>pred_0_3_2</v>
      </c>
      <c r="B59" s="16" t="n">
        <f aca="false">pred_0_3!B85</f>
        <v>9.75216192831353</v>
      </c>
      <c r="C59" s="16" t="n">
        <f aca="false">pred_0_3!C85</f>
        <v>0.964964147327892</v>
      </c>
      <c r="H59" s="13"/>
      <c r="I59" s="13"/>
      <c r="J59" s="13"/>
      <c r="K59" s="13"/>
    </row>
    <row r="60" customFormat="false" ht="15" hidden="false" customHeight="false" outlineLevel="0" collapsed="false">
      <c r="A60" s="16" t="str">
        <f aca="false">pred_0_3!A86</f>
        <v>pred_0_3_2</v>
      </c>
      <c r="B60" s="16" t="n">
        <f aca="false">pred_0_3!B86</f>
        <v>11.3590632558959</v>
      </c>
      <c r="C60" s="16" t="n">
        <f aca="false">pred_0_3!C86</f>
        <v>0.966159534921795</v>
      </c>
      <c r="H60" s="13"/>
      <c r="I60" s="13"/>
      <c r="J60" s="13"/>
      <c r="K60" s="13"/>
    </row>
    <row r="61" customFormat="false" ht="15" hidden="false" customHeight="false" outlineLevel="0" collapsed="false">
      <c r="A61" s="16" t="str">
        <f aca="false">pred_0_3!A87</f>
        <v>pred_0_3_2</v>
      </c>
      <c r="B61" s="16" t="n">
        <f aca="false">pred_0_3!B87</f>
        <v>10.9221707907588</v>
      </c>
      <c r="C61" s="16" t="n">
        <f aca="false">pred_0_3!C87</f>
        <v>0.945426061375964</v>
      </c>
      <c r="H61" s="13"/>
      <c r="I61" s="13"/>
      <c r="J61" s="13"/>
      <c r="K61" s="13"/>
    </row>
    <row r="62" customFormat="false" ht="15" hidden="false" customHeight="false" outlineLevel="0" collapsed="false">
      <c r="A62" s="16" t="str">
        <f aca="false">pred_0_3!A88</f>
        <v>pred_0_3</v>
      </c>
      <c r="B62" s="16" t="n">
        <f aca="false">pred_0_3!B88</f>
        <v>13.5869345709037</v>
      </c>
      <c r="C62" s="16" t="n">
        <f aca="false">pred_0_3!C88</f>
        <v>0.968476174442826</v>
      </c>
      <c r="I62" s="13"/>
      <c r="J62" s="13"/>
      <c r="K62" s="13"/>
    </row>
    <row r="63" customFormat="false" ht="15" hidden="false" customHeight="false" outlineLevel="0" collapsed="false">
      <c r="A63" s="16" t="str">
        <f aca="false">pred_0_3!A89</f>
        <v>pred_0_3</v>
      </c>
      <c r="B63" s="16" t="n">
        <f aca="false">pred_0_3!B89</f>
        <v>12.6036485139871</v>
      </c>
      <c r="C63" s="16" t="n">
        <f aca="false">pred_0_3!C89</f>
        <v>0.964611659215052</v>
      </c>
      <c r="I63" s="13"/>
      <c r="J63" s="13"/>
      <c r="K63" s="13"/>
    </row>
    <row r="64" customFormat="false" ht="15" hidden="false" customHeight="false" outlineLevel="0" collapsed="false">
      <c r="A64" s="16" t="str">
        <f aca="false">pred_0_3!A90</f>
        <v>pred_0_3</v>
      </c>
      <c r="B64" s="16" t="n">
        <f aca="false">pred_0_3!B90</f>
        <v>8.81433172368548</v>
      </c>
      <c r="C64" s="16" t="n">
        <f aca="false">pred_0_3!C90</f>
        <v>0.974771168409828</v>
      </c>
      <c r="I64" s="13"/>
      <c r="J64" s="13"/>
      <c r="K64" s="13"/>
    </row>
    <row r="65" customFormat="false" ht="15" hidden="false" customHeight="false" outlineLevel="0" collapsed="false">
      <c r="A65" s="16" t="str">
        <f aca="false">pred_1_1!A82</f>
        <v>pred_1_1</v>
      </c>
      <c r="B65" s="16" t="n">
        <f aca="false">pred_1_1!B82</f>
        <v>13.4130599968853</v>
      </c>
      <c r="C65" s="16" t="n">
        <f aca="false">pred_1_1!C82</f>
        <v>0.927471158985158</v>
      </c>
      <c r="I65" s="13"/>
      <c r="J65" s="13"/>
      <c r="K65" s="13"/>
    </row>
    <row r="66" customFormat="false" ht="15" hidden="false" customHeight="false" outlineLevel="0" collapsed="false">
      <c r="A66" s="16" t="str">
        <f aca="false">pred_1_1!A83</f>
        <v>pred_1_1</v>
      </c>
      <c r="B66" s="16" t="n">
        <f aca="false">pred_1_1!B83</f>
        <v>12.2133825870818</v>
      </c>
      <c r="C66" s="16" t="n">
        <f aca="false">pred_1_1!C83</f>
        <v>0.929638716908168</v>
      </c>
      <c r="I66" s="13"/>
      <c r="J66" s="13"/>
      <c r="K66" s="13"/>
    </row>
    <row r="67" customFormat="false" ht="15" hidden="false" customHeight="false" outlineLevel="0" collapsed="false">
      <c r="A67" s="16" t="str">
        <f aca="false">pred_1_1!A84</f>
        <v>pred_1_1</v>
      </c>
      <c r="B67" s="16" t="n">
        <f aca="false">pred_1_1!B84</f>
        <v>11.922950499002</v>
      </c>
      <c r="C67" s="16" t="n">
        <f aca="false">pred_1_1!C84</f>
        <v>0.950453996998085</v>
      </c>
      <c r="I67" s="13"/>
      <c r="J67" s="13"/>
      <c r="K67" s="13"/>
    </row>
    <row r="68" customFormat="false" ht="15" hidden="false" customHeight="false" outlineLevel="0" collapsed="false">
      <c r="A68" s="16" t="str">
        <f aca="false">pred_1_1!A85</f>
        <v>pred_1_1</v>
      </c>
      <c r="B68" s="16" t="n">
        <f aca="false">pred_1_1!B85</f>
        <v>16.4187189227337</v>
      </c>
      <c r="C68" s="16" t="n">
        <f aca="false">pred_1_1!C85</f>
        <v>0.97737030683161</v>
      </c>
      <c r="I68" s="13"/>
      <c r="J68" s="13"/>
      <c r="K68" s="13"/>
    </row>
    <row r="69" customFormat="false" ht="15" hidden="false" customHeight="false" outlineLevel="0" collapsed="false">
      <c r="A69" s="16" t="str">
        <f aca="false">pred_1_1!A86</f>
        <v>pred_1_1</v>
      </c>
      <c r="B69" s="16" t="n">
        <f aca="false">pred_1_1!B86</f>
        <v>15.7610929518465</v>
      </c>
      <c r="C69" s="16" t="n">
        <f aca="false">pred_1_1!C86</f>
        <v>0.979537426825764</v>
      </c>
      <c r="I69" s="13"/>
      <c r="J69" s="13"/>
    </row>
    <row r="70" customFormat="false" ht="15" hidden="false" customHeight="false" outlineLevel="0" collapsed="false">
      <c r="A70" s="16" t="str">
        <f aca="false">pred_1_1!A87</f>
        <v>pred_1_1</v>
      </c>
      <c r="B70" s="16" t="n">
        <f aca="false">pred_1_1!B87</f>
        <v>15.8782514987901</v>
      </c>
      <c r="C70" s="16" t="n">
        <f aca="false">pred_1_1!C87</f>
        <v>0.985986660243129</v>
      </c>
      <c r="I70" s="13"/>
      <c r="J70" s="13"/>
      <c r="K70" s="13"/>
    </row>
    <row r="71" customFormat="false" ht="15" hidden="false" customHeight="false" outlineLevel="0" collapsed="false">
      <c r="A71" s="16" t="str">
        <f aca="false">pred_1_1!A88</f>
        <v>pred_1_1</v>
      </c>
      <c r="B71" s="16" t="n">
        <f aca="false">pred_1_1!B88</f>
        <v>13.1594208622962</v>
      </c>
      <c r="C71" s="16" t="n">
        <f aca="false">pred_1_1!C88</f>
        <v>0.959013357224926</v>
      </c>
      <c r="I71" s="13"/>
      <c r="J71" s="13"/>
      <c r="K71" s="13"/>
    </row>
    <row r="72" customFormat="false" ht="15" hidden="false" customHeight="false" outlineLevel="0" collapsed="false">
      <c r="A72" s="16" t="str">
        <f aca="false">pred_1_1!A89</f>
        <v>pred_1_1</v>
      </c>
      <c r="B72" s="16" t="n">
        <f aca="false">pred_1_1!B89</f>
        <v>13.5494456092432</v>
      </c>
      <c r="C72" s="16" t="n">
        <f aca="false">pred_1_1!C89</f>
        <v>0.939051516801333</v>
      </c>
      <c r="I72" s="13"/>
      <c r="J72" s="13"/>
      <c r="K72" s="13"/>
    </row>
    <row r="73" customFormat="false" ht="15" hidden="false" customHeight="false" outlineLevel="0" collapsed="false">
      <c r="A73" s="16" t="str">
        <f aca="false">pred_1_1!A90</f>
        <v>pred_1_1</v>
      </c>
      <c r="B73" s="16" t="n">
        <f aca="false">pred_1_1!B90</f>
        <v>12.9052982239253</v>
      </c>
      <c r="C73" s="16" t="n">
        <f aca="false">pred_1_1!C90</f>
        <v>0.953406369182595</v>
      </c>
      <c r="G73" s="17"/>
      <c r="H73" s="17"/>
      <c r="I73" s="17"/>
      <c r="J73" s="17"/>
      <c r="K73" s="17"/>
      <c r="L73" s="17"/>
    </row>
    <row r="74" customFormat="false" ht="15" hidden="false" customHeight="false" outlineLevel="0" collapsed="false">
      <c r="A74" s="16" t="str">
        <f aca="false">pred_1_2!A82</f>
        <v>pred_1_2</v>
      </c>
      <c r="B74" s="16" t="n">
        <f aca="false">pred_1_2!B82</f>
        <v>19.418930721507</v>
      </c>
      <c r="C74" s="16" t="n">
        <f aca="false">pred_1_2!C82</f>
        <v>0.882216648015692</v>
      </c>
      <c r="G74" s="17"/>
      <c r="H74" s="17"/>
      <c r="I74" s="17"/>
      <c r="J74" s="17"/>
      <c r="K74" s="17"/>
      <c r="L74" s="17"/>
    </row>
    <row r="75" customFormat="false" ht="15" hidden="false" customHeight="false" outlineLevel="0" collapsed="false">
      <c r="A75" s="16" t="str">
        <f aca="false">pred_1_2!A83</f>
        <v>pred_1_2</v>
      </c>
      <c r="B75" s="16" t="n">
        <f aca="false">pred_1_2!B83</f>
        <v>17.1839746628078</v>
      </c>
      <c r="C75" s="16" t="n">
        <f aca="false">pred_1_2!C83</f>
        <v>0.937225374828696</v>
      </c>
      <c r="G75" s="17"/>
      <c r="H75" s="17"/>
      <c r="I75" s="17"/>
      <c r="J75" s="17"/>
      <c r="K75" s="17"/>
      <c r="L75" s="17"/>
    </row>
    <row r="76" customFormat="false" ht="15" hidden="false" customHeight="false" outlineLevel="0" collapsed="false">
      <c r="A76" s="16" t="str">
        <f aca="false">pred_1_2!A84</f>
        <v>pred_1_2</v>
      </c>
      <c r="B76" s="16" t="n">
        <f aca="false">pred_1_2!B84</f>
        <v>16.6555381650075</v>
      </c>
      <c r="C76" s="16" t="n">
        <f aca="false">pred_1_2!C84</f>
        <v>0.939269018472749</v>
      </c>
      <c r="G76" s="17"/>
      <c r="H76" s="17"/>
      <c r="I76" s="17"/>
      <c r="J76" s="17"/>
      <c r="K76" s="17"/>
      <c r="L76" s="17"/>
    </row>
    <row r="77" customFormat="false" ht="15" hidden="false" customHeight="false" outlineLevel="0" collapsed="false">
      <c r="A77" s="16" t="str">
        <f aca="false">pred_1_2!A85</f>
        <v>pred_1_2</v>
      </c>
      <c r="B77" s="16" t="n">
        <f aca="false">pred_1_2!B85</f>
        <v>18.4871954630645</v>
      </c>
      <c r="C77" s="16" t="n">
        <f aca="false">pred_1_2!C85</f>
        <v>0.910072951673066</v>
      </c>
      <c r="G77" s="17"/>
      <c r="H77" s="17"/>
      <c r="I77" s="17"/>
      <c r="J77" s="17"/>
      <c r="K77" s="17"/>
      <c r="L77" s="17"/>
    </row>
    <row r="78" customFormat="false" ht="15" hidden="false" customHeight="false" outlineLevel="0" collapsed="false">
      <c r="A78" s="16" t="str">
        <f aca="false">pred_1_2!A86</f>
        <v>pred_1_2</v>
      </c>
      <c r="B78" s="16" t="n">
        <f aca="false">pred_1_2!B86</f>
        <v>16.6412400304111</v>
      </c>
      <c r="C78" s="16" t="n">
        <f aca="false">pred_1_2!C86</f>
        <v>0.955251104713204</v>
      </c>
      <c r="G78" s="17"/>
      <c r="H78" s="17"/>
      <c r="I78" s="17"/>
      <c r="J78" s="17"/>
      <c r="K78" s="17"/>
      <c r="L78" s="17"/>
    </row>
    <row r="79" customFormat="false" ht="15" hidden="false" customHeight="false" outlineLevel="0" collapsed="false">
      <c r="A79" s="16" t="str">
        <f aca="false">pred_1_2!A87</f>
        <v>pred_1_2</v>
      </c>
      <c r="B79" s="16" t="n">
        <f aca="false">pred_1_2!B87</f>
        <v>16.5466318064435</v>
      </c>
      <c r="C79" s="16" t="n">
        <f aca="false">pred_1_2!C87</f>
        <v>0.960681756198981</v>
      </c>
      <c r="G79" s="17"/>
      <c r="H79" s="17"/>
      <c r="I79" s="17"/>
      <c r="J79" s="17"/>
      <c r="K79" s="17"/>
      <c r="L79" s="17"/>
    </row>
    <row r="80" customFormat="false" ht="15" hidden="false" customHeight="false" outlineLevel="0" collapsed="false">
      <c r="A80" s="16" t="str">
        <f aca="false">pred_1_2!A88</f>
        <v>pred_1_2</v>
      </c>
      <c r="B80" s="16" t="n">
        <f aca="false">pred_1_2!B88</f>
        <v>14.279631259443</v>
      </c>
      <c r="C80" s="16" t="n">
        <f aca="false">pred_1_2!C88</f>
        <v>0.969776564182402</v>
      </c>
      <c r="D80" s="13"/>
      <c r="G80" s="17"/>
      <c r="H80" s="17"/>
      <c r="I80" s="17"/>
      <c r="J80" s="17"/>
      <c r="K80" s="17"/>
      <c r="L80" s="17"/>
    </row>
    <row r="81" customFormat="false" ht="15" hidden="false" customHeight="false" outlineLevel="0" collapsed="false">
      <c r="A81" s="16" t="str">
        <f aca="false">pred_1_2!A89</f>
        <v>pred_1_2</v>
      </c>
      <c r="B81" s="16" t="n">
        <f aca="false">pred_1_2!B89</f>
        <v>14.8443163719842</v>
      </c>
      <c r="C81" s="16" t="n">
        <f aca="false">pred_1_2!C89</f>
        <v>0.984372055210721</v>
      </c>
      <c r="D81" s="13"/>
      <c r="G81" s="17"/>
      <c r="H81" s="17"/>
      <c r="I81" s="17"/>
      <c r="J81" s="17"/>
      <c r="K81" s="17"/>
      <c r="L81" s="17"/>
    </row>
    <row r="82" customFormat="false" ht="15" hidden="false" customHeight="false" outlineLevel="0" collapsed="false">
      <c r="A82" s="16" t="str">
        <f aca="false">pred_1_2!A90</f>
        <v>pred_1_2</v>
      </c>
      <c r="B82" s="16" t="n">
        <f aca="false">pred_1_2!B90</f>
        <v>14.1727545174145</v>
      </c>
      <c r="C82" s="16" t="n">
        <f aca="false">pred_1_2!C90</f>
        <v>0.978708254762291</v>
      </c>
      <c r="D82" s="13"/>
      <c r="G82" s="17"/>
      <c r="H82" s="17"/>
      <c r="I82" s="17"/>
      <c r="J82" s="17"/>
      <c r="K82" s="17"/>
      <c r="L82" s="17"/>
    </row>
    <row r="83" customFormat="false" ht="15" hidden="false" customHeight="false" outlineLevel="0" collapsed="false">
      <c r="A83" s="16" t="str">
        <f aca="false">pred_1_3!A82</f>
        <v>pred_1_3</v>
      </c>
      <c r="B83" s="16" t="n">
        <f aca="false">pred_1_3!B82</f>
        <v>10.9492547977475</v>
      </c>
      <c r="C83" s="16" t="n">
        <f aca="false">pred_1_3!C82</f>
        <v>0.91370458539857</v>
      </c>
      <c r="D83" s="13"/>
      <c r="G83" s="17"/>
      <c r="H83" s="17"/>
      <c r="I83" s="17"/>
      <c r="J83" s="17"/>
      <c r="K83" s="17"/>
      <c r="L83" s="17"/>
    </row>
    <row r="84" customFormat="false" ht="15" hidden="false" customHeight="false" outlineLevel="0" collapsed="false">
      <c r="A84" s="16" t="str">
        <f aca="false">pred_1_3!A83</f>
        <v>pred_1_3</v>
      </c>
      <c r="B84" s="16" t="n">
        <f aca="false">pred_1_3!B83</f>
        <v>10.4051362536828</v>
      </c>
      <c r="C84" s="16" t="n">
        <f aca="false">pred_1_3!C83</f>
        <v>0.920463239010948</v>
      </c>
      <c r="D84" s="13"/>
      <c r="G84" s="17"/>
      <c r="H84" s="17"/>
      <c r="I84" s="17"/>
      <c r="J84" s="17"/>
      <c r="K84" s="17"/>
      <c r="L84" s="17"/>
    </row>
    <row r="85" customFormat="false" ht="15" hidden="false" customHeight="false" outlineLevel="0" collapsed="false">
      <c r="A85" s="16" t="str">
        <f aca="false">pred_1_3!A84</f>
        <v>pred_1_3</v>
      </c>
      <c r="B85" s="16" t="n">
        <f aca="false">pred_1_3!B84</f>
        <v>10.8492415688518</v>
      </c>
      <c r="C85" s="16" t="n">
        <f aca="false">pred_1_3!C84</f>
        <v>0.890970543377151</v>
      </c>
      <c r="D85" s="13"/>
      <c r="G85" s="17"/>
      <c r="H85" s="17"/>
      <c r="I85" s="17"/>
      <c r="J85" s="17"/>
      <c r="K85" s="17"/>
      <c r="L85" s="17"/>
    </row>
    <row r="86" customFormat="false" ht="15" hidden="false" customHeight="false" outlineLevel="0" collapsed="false">
      <c r="A86" s="16" t="str">
        <f aca="false">pred_1_3!A85</f>
        <v>pred_1_3</v>
      </c>
      <c r="B86" s="16" t="n">
        <f aca="false">pred_1_3!B85</f>
        <v>8.76270495638841</v>
      </c>
      <c r="C86" s="16" t="n">
        <f aca="false">pred_1_3!C85</f>
        <v>0.955479116357941</v>
      </c>
      <c r="D86" s="13"/>
      <c r="G86" s="17"/>
      <c r="H86" s="17"/>
      <c r="I86" s="17"/>
      <c r="J86" s="17"/>
      <c r="K86" s="17"/>
      <c r="L86" s="17"/>
    </row>
    <row r="87" customFormat="false" ht="15" hidden="false" customHeight="false" outlineLevel="0" collapsed="false">
      <c r="A87" s="16" t="str">
        <f aca="false">pred_1_3!A86</f>
        <v>pred_1_3</v>
      </c>
      <c r="B87" s="16" t="n">
        <f aca="false">pred_1_3!B86</f>
        <v>8.50069812304507</v>
      </c>
      <c r="C87" s="16" t="n">
        <f aca="false">pred_1_3!C86</f>
        <v>0.963717900881961</v>
      </c>
      <c r="G87" s="17"/>
      <c r="H87" s="17"/>
      <c r="I87" s="17"/>
      <c r="J87" s="17"/>
      <c r="K87" s="17"/>
      <c r="L87" s="17"/>
    </row>
    <row r="88" customFormat="false" ht="15" hidden="false" customHeight="false" outlineLevel="0" collapsed="false">
      <c r="A88" s="16" t="str">
        <f aca="false">pred_1_3!A87</f>
        <v>pred_1_3</v>
      </c>
      <c r="B88" s="16" t="n">
        <f aca="false">pred_1_3!B87</f>
        <v>9.36365248162062</v>
      </c>
      <c r="C88" s="16" t="n">
        <f aca="false">pred_1_3!C87</f>
        <v>0.929607321608703</v>
      </c>
      <c r="G88" s="17"/>
      <c r="H88" s="17"/>
      <c r="I88" s="17"/>
      <c r="J88" s="17"/>
      <c r="K88" s="17"/>
      <c r="L88" s="17"/>
    </row>
    <row r="89" customFormat="false" ht="15" hidden="false" customHeight="false" outlineLevel="0" collapsed="false">
      <c r="A89" s="16" t="str">
        <f aca="false">pred_1_3!A88</f>
        <v>pred_1_3</v>
      </c>
      <c r="B89" s="16" t="n">
        <f aca="false">pred_1_3!B88</f>
        <v>10.8615632118353</v>
      </c>
      <c r="C89" s="16" t="n">
        <f aca="false">pred_1_3!C88</f>
        <v>0.966894876330623</v>
      </c>
      <c r="G89" s="17"/>
      <c r="H89" s="17"/>
      <c r="I89" s="17"/>
      <c r="J89" s="17"/>
      <c r="K89" s="17"/>
      <c r="L89" s="17"/>
    </row>
    <row r="90" customFormat="false" ht="15" hidden="false" customHeight="false" outlineLevel="0" collapsed="false">
      <c r="A90" s="16" t="str">
        <f aca="false">pred_1_3!A89</f>
        <v>pred_1_3</v>
      </c>
      <c r="B90" s="16" t="n">
        <f aca="false">pred_1_3!B89</f>
        <v>10.7247996711951</v>
      </c>
      <c r="C90" s="16" t="n">
        <f aca="false">pred_1_3!C89</f>
        <v>0.975548792830644</v>
      </c>
      <c r="G90" s="17"/>
      <c r="H90" s="17"/>
      <c r="I90" s="17"/>
      <c r="J90" s="17"/>
      <c r="K90" s="17"/>
      <c r="L90" s="17"/>
      <c r="N90" s="13"/>
      <c r="O90" s="13"/>
      <c r="P90" s="13"/>
      <c r="R90" s="13"/>
      <c r="S90" s="13"/>
      <c r="T90" s="13"/>
    </row>
    <row r="91" customFormat="false" ht="15" hidden="false" customHeight="false" outlineLevel="0" collapsed="false">
      <c r="A91" s="16" t="str">
        <f aca="false">pred_1_3!A90</f>
        <v>pred_1_3</v>
      </c>
      <c r="B91" s="16" t="n">
        <f aca="false">pred_1_3!B90</f>
        <v>10.957890075629</v>
      </c>
      <c r="C91" s="16" t="n">
        <f aca="false">pred_1_3!C90</f>
        <v>0.960426335314389</v>
      </c>
      <c r="G91" s="17"/>
      <c r="H91" s="17"/>
      <c r="I91" s="17"/>
      <c r="J91" s="17"/>
      <c r="K91" s="17"/>
      <c r="L91" s="17"/>
      <c r="N91" s="13"/>
      <c r="O91" s="13"/>
      <c r="P91" s="13"/>
      <c r="R91" s="13"/>
      <c r="S91" s="13"/>
      <c r="T91" s="13"/>
    </row>
    <row r="92" customFormat="false" ht="15" hidden="false" customHeight="false" outlineLevel="0" collapsed="false">
      <c r="A92" s="16" t="str">
        <f aca="false">pred_2_1!A82</f>
        <v>pred_2_1</v>
      </c>
      <c r="B92" s="16" t="n">
        <f aca="false">pred_2_1!B82</f>
        <v>18.1204393737234</v>
      </c>
      <c r="C92" s="16" t="n">
        <f aca="false">pred_2_1!C82</f>
        <v>0.895785424403445</v>
      </c>
      <c r="N92" s="13"/>
      <c r="O92" s="13"/>
      <c r="P92" s="13"/>
      <c r="R92" s="13"/>
      <c r="S92" s="13"/>
      <c r="T92" s="13"/>
      <c r="V92" s="13"/>
      <c r="W92" s="13"/>
      <c r="X92" s="13"/>
    </row>
    <row r="93" customFormat="false" ht="15" hidden="false" customHeight="false" outlineLevel="0" collapsed="false">
      <c r="A93" s="16" t="str">
        <f aca="false">pred_2_1!A83</f>
        <v>pred_2_1</v>
      </c>
      <c r="B93" s="16" t="n">
        <f aca="false">pred_2_1!B83</f>
        <v>18.124195620882</v>
      </c>
      <c r="C93" s="16" t="n">
        <f aca="false">pred_2_1!C83</f>
        <v>0.892770373862204</v>
      </c>
      <c r="N93" s="13"/>
      <c r="O93" s="13"/>
      <c r="P93" s="13"/>
      <c r="R93" s="13"/>
      <c r="S93" s="13"/>
      <c r="T93" s="13"/>
      <c r="V93" s="13"/>
      <c r="W93" s="13"/>
      <c r="X93" s="13"/>
    </row>
    <row r="94" customFormat="false" ht="15" hidden="false" customHeight="false" outlineLevel="0" collapsed="false">
      <c r="A94" s="16" t="str">
        <f aca="false">pred_2_1!A84</f>
        <v>pred_2_1</v>
      </c>
      <c r="B94" s="16" t="n">
        <f aca="false">pred_2_1!B84</f>
        <v>14.724732793747</v>
      </c>
      <c r="C94" s="16" t="n">
        <f aca="false">pred_2_1!C84</f>
        <v>0.903778014557533</v>
      </c>
      <c r="N94" s="13"/>
      <c r="O94" s="13"/>
      <c r="P94" s="13"/>
      <c r="R94" s="13"/>
      <c r="S94" s="13"/>
      <c r="T94" s="13"/>
      <c r="V94" s="13"/>
      <c r="W94" s="13"/>
      <c r="X94" s="13"/>
    </row>
    <row r="95" customFormat="false" ht="15" hidden="false" customHeight="false" outlineLevel="0" collapsed="false">
      <c r="A95" s="16" t="str">
        <f aca="false">pred_2_1!A85</f>
        <v>pred_2_1</v>
      </c>
      <c r="B95" s="16" t="n">
        <f aca="false">pred_2_1!B85</f>
        <v>11.3897377069434</v>
      </c>
      <c r="C95" s="16" t="n">
        <f aca="false">pred_2_1!C85</f>
        <v>0.957798298454267</v>
      </c>
      <c r="N95" s="13"/>
      <c r="O95" s="13"/>
      <c r="P95" s="13"/>
      <c r="R95" s="13"/>
      <c r="S95" s="13"/>
      <c r="T95" s="13"/>
      <c r="V95" s="13"/>
      <c r="W95" s="13"/>
      <c r="X95" s="13"/>
    </row>
    <row r="96" customFormat="false" ht="15" hidden="false" customHeight="false" outlineLevel="0" collapsed="false">
      <c r="A96" s="16" t="str">
        <f aca="false">pred_2_1!A86</f>
        <v>pred_2_1</v>
      </c>
      <c r="B96" s="16" t="n">
        <f aca="false">pred_2_1!B86</f>
        <v>11.4377312605421</v>
      </c>
      <c r="C96" s="16" t="n">
        <f aca="false">pred_2_1!C86</f>
        <v>0.967153117286975</v>
      </c>
      <c r="N96" s="13"/>
      <c r="O96" s="13"/>
      <c r="P96" s="13"/>
      <c r="R96" s="13"/>
      <c r="S96" s="13"/>
      <c r="T96" s="13"/>
      <c r="V96" s="13"/>
      <c r="W96" s="13"/>
      <c r="X96" s="13"/>
    </row>
    <row r="97" customFormat="false" ht="15" hidden="false" customHeight="false" outlineLevel="0" collapsed="false">
      <c r="A97" s="16" t="str">
        <f aca="false">pred_2_1!A87</f>
        <v>pred_2_1</v>
      </c>
      <c r="B97" s="16" t="n">
        <f aca="false">pred_2_1!B87</f>
        <v>11.7202445107359</v>
      </c>
      <c r="C97" s="16" t="n">
        <f aca="false">pred_2_1!C87</f>
        <v>0.941658556499104</v>
      </c>
      <c r="N97" s="13"/>
      <c r="O97" s="13"/>
      <c r="P97" s="13"/>
      <c r="R97" s="13"/>
      <c r="S97" s="13"/>
      <c r="T97" s="13"/>
      <c r="V97" s="13"/>
      <c r="W97" s="13"/>
      <c r="X97" s="13"/>
    </row>
    <row r="98" customFormat="false" ht="15" hidden="false" customHeight="false" outlineLevel="0" collapsed="false">
      <c r="A98" s="16" t="str">
        <f aca="false">pred_2_1!A88</f>
        <v>pred_2_1</v>
      </c>
      <c r="B98" s="16" t="n">
        <f aca="false">pred_2_1!B88</f>
        <v>10.4119817807668</v>
      </c>
      <c r="C98" s="16" t="n">
        <f aca="false">pred_2_1!C88</f>
        <v>0.989998494313687</v>
      </c>
      <c r="N98" s="13"/>
      <c r="O98" s="13"/>
      <c r="P98" s="13"/>
      <c r="R98" s="13"/>
      <c r="S98" s="13"/>
      <c r="T98" s="13"/>
      <c r="V98" s="13"/>
      <c r="W98" s="13"/>
      <c r="X98" s="13"/>
    </row>
    <row r="99" customFormat="false" ht="15" hidden="false" customHeight="false" outlineLevel="0" collapsed="false">
      <c r="A99" s="16" t="str">
        <f aca="false">pred_2_1!A89</f>
        <v>pred_2_1</v>
      </c>
      <c r="B99" s="16" t="n">
        <f aca="false">pred_2_1!B89</f>
        <v>10.4115829913002</v>
      </c>
      <c r="C99" s="16" t="n">
        <f aca="false">pred_2_1!C89</f>
        <v>0.988510225989639</v>
      </c>
      <c r="N99" s="13"/>
      <c r="O99" s="13"/>
      <c r="P99" s="13"/>
      <c r="R99" s="13"/>
      <c r="S99" s="13"/>
      <c r="T99" s="13"/>
      <c r="V99" s="13"/>
      <c r="W99" s="13"/>
      <c r="X99" s="13"/>
    </row>
    <row r="100" customFormat="false" ht="15" hidden="false" customHeight="false" outlineLevel="0" collapsed="false">
      <c r="A100" s="16" t="str">
        <f aca="false">pred_2_1!A90</f>
        <v>pred_2_1</v>
      </c>
      <c r="B100" s="16" t="n">
        <f aca="false">pred_2_1!B90</f>
        <v>10.9207819616964</v>
      </c>
      <c r="C100" s="16" t="n">
        <f aca="false">pred_2_1!C90</f>
        <v>0.995041257570812</v>
      </c>
      <c r="N100" s="13"/>
      <c r="O100" s="13"/>
      <c r="P100" s="13"/>
      <c r="R100" s="13"/>
      <c r="S100" s="13"/>
      <c r="T100" s="13"/>
      <c r="V100" s="13"/>
      <c r="W100" s="13"/>
      <c r="X100" s="13"/>
    </row>
    <row r="101" customFormat="false" ht="15" hidden="false" customHeight="false" outlineLevel="0" collapsed="false">
      <c r="A101" s="16" t="str">
        <f aca="false">pred_2_2!A82</f>
        <v>pred_2_2</v>
      </c>
      <c r="B101" s="16" t="n">
        <f aca="false">pred_2_2!B82</f>
        <v>20.0543958948375</v>
      </c>
      <c r="C101" s="16" t="n">
        <f aca="false">pred_2_2!C82</f>
        <v>0.852836127193653</v>
      </c>
      <c r="N101" s="13"/>
      <c r="O101" s="13"/>
      <c r="P101" s="13"/>
      <c r="R101" s="13"/>
      <c r="S101" s="13"/>
      <c r="T101" s="13"/>
      <c r="V101" s="13"/>
      <c r="W101" s="13"/>
      <c r="X101" s="13"/>
    </row>
    <row r="102" customFormat="false" ht="15" hidden="false" customHeight="false" outlineLevel="0" collapsed="false">
      <c r="A102" s="16" t="str">
        <f aca="false">pred_2_2!A83</f>
        <v>pred_2_2</v>
      </c>
      <c r="B102" s="16" t="n">
        <f aca="false">pred_2_2!B83</f>
        <v>21.0286917060505</v>
      </c>
      <c r="C102" s="16" t="n">
        <f aca="false">pred_2_2!C83</f>
        <v>0.837612726745956</v>
      </c>
      <c r="N102" s="13"/>
      <c r="O102" s="13"/>
      <c r="P102" s="13"/>
      <c r="R102" s="13"/>
      <c r="S102" s="13"/>
      <c r="T102" s="13"/>
    </row>
    <row r="103" customFormat="false" ht="15" hidden="false" customHeight="false" outlineLevel="0" collapsed="false">
      <c r="A103" s="16" t="str">
        <f aca="false">pred_2_2!A84</f>
        <v>pred_2_2</v>
      </c>
      <c r="B103" s="16" t="n">
        <f aca="false">pred_2_2!B84</f>
        <v>19.8306740379431</v>
      </c>
      <c r="C103" s="16" t="n">
        <f aca="false">pred_2_2!C84</f>
        <v>0.826710567830935</v>
      </c>
      <c r="D103" s="13"/>
      <c r="H103" s="13"/>
      <c r="N103" s="13"/>
      <c r="O103" s="13"/>
      <c r="P103" s="13"/>
      <c r="R103" s="13"/>
      <c r="S103" s="13"/>
      <c r="T103" s="13"/>
    </row>
    <row r="104" customFormat="false" ht="15" hidden="false" customHeight="false" outlineLevel="0" collapsed="false">
      <c r="A104" s="16" t="str">
        <f aca="false">pred_2_2!A85</f>
        <v>pred_2_2</v>
      </c>
      <c r="B104" s="16" t="n">
        <f aca="false">pred_2_2!B85</f>
        <v>18.2253079472565</v>
      </c>
      <c r="C104" s="16" t="n">
        <f aca="false">pred_2_2!C85</f>
        <v>0.98312668502805</v>
      </c>
      <c r="D104" s="13"/>
      <c r="H104" s="13"/>
      <c r="N104" s="13"/>
      <c r="O104" s="13"/>
      <c r="P104" s="13"/>
      <c r="R104" s="13"/>
      <c r="S104" s="13"/>
      <c r="T104" s="13"/>
    </row>
    <row r="105" customFormat="false" ht="15" hidden="false" customHeight="false" outlineLevel="0" collapsed="false">
      <c r="A105" s="16" t="str">
        <f aca="false">pred_2_2!A86</f>
        <v>pred_2_2</v>
      </c>
      <c r="B105" s="16" t="n">
        <f aca="false">pred_2_2!B86</f>
        <v>17.0749779487674</v>
      </c>
      <c r="C105" s="16" t="n">
        <f aca="false">pred_2_2!C86</f>
        <v>0.977558385596769</v>
      </c>
      <c r="D105" s="13"/>
      <c r="H105" s="13"/>
      <c r="N105" s="13"/>
      <c r="O105" s="13"/>
      <c r="P105" s="13"/>
      <c r="R105" s="13"/>
      <c r="S105" s="13"/>
      <c r="T105" s="13"/>
    </row>
    <row r="106" customFormat="false" ht="15" hidden="false" customHeight="false" outlineLevel="0" collapsed="false">
      <c r="A106" s="16" t="str">
        <f aca="false">pred_2_2!A87</f>
        <v>pred_2_2</v>
      </c>
      <c r="B106" s="16" t="n">
        <f aca="false">pred_2_2!B87</f>
        <v>18.3108979096254</v>
      </c>
      <c r="C106" s="16" t="n">
        <f aca="false">pred_2_2!C87</f>
        <v>0.973675093849032</v>
      </c>
      <c r="D106" s="13"/>
      <c r="H106" s="13"/>
      <c r="N106" s="13"/>
      <c r="O106" s="13"/>
      <c r="P106" s="13"/>
      <c r="R106" s="13"/>
      <c r="S106" s="13"/>
      <c r="T106" s="13"/>
    </row>
    <row r="107" customFormat="false" ht="15" hidden="false" customHeight="false" outlineLevel="0" collapsed="false">
      <c r="A107" s="16" t="str">
        <f aca="false">pred_2_2!A88</f>
        <v>pred_2_2</v>
      </c>
      <c r="B107" s="16" t="n">
        <f aca="false">pred_2_2!B88</f>
        <v>17.4050552492193</v>
      </c>
      <c r="C107" s="16" t="n">
        <f aca="false">pred_2_2!C88</f>
        <v>0.913190253925318</v>
      </c>
      <c r="D107" s="13"/>
      <c r="H107" s="13"/>
      <c r="N107" s="13"/>
      <c r="O107" s="13"/>
      <c r="P107" s="13"/>
      <c r="R107" s="13"/>
      <c r="S107" s="13"/>
      <c r="T107" s="13"/>
    </row>
    <row r="108" customFormat="false" ht="15" hidden="false" customHeight="false" outlineLevel="0" collapsed="false">
      <c r="A108" s="16" t="str">
        <f aca="false">pred_2_2!A89</f>
        <v>pred_2_2</v>
      </c>
      <c r="B108" s="16" t="n">
        <f aca="false">pred_2_2!B89</f>
        <v>16.4378937441482</v>
      </c>
      <c r="C108" s="16" t="n">
        <f aca="false">pred_2_2!C89</f>
        <v>0.889962996465273</v>
      </c>
      <c r="D108" s="13"/>
      <c r="H108" s="13"/>
      <c r="N108" s="13"/>
      <c r="O108" s="13"/>
      <c r="P108" s="13"/>
      <c r="R108" s="13"/>
      <c r="S108" s="13"/>
      <c r="T108" s="13"/>
    </row>
    <row r="109" customFormat="false" ht="15" hidden="false" customHeight="false" outlineLevel="0" collapsed="false">
      <c r="A109" s="16" t="str">
        <f aca="false">pred_2_2!A90</f>
        <v>pred_2_2</v>
      </c>
      <c r="B109" s="16" t="n">
        <f aca="false">pred_2_2!B90</f>
        <v>15.8994589314662</v>
      </c>
      <c r="C109" s="16" t="n">
        <f aca="false">pred_2_2!C90</f>
        <v>0.947635237220806</v>
      </c>
      <c r="D109" s="13"/>
      <c r="H109" s="13"/>
      <c r="N109" s="13"/>
      <c r="O109" s="13"/>
      <c r="P109" s="13"/>
      <c r="R109" s="13"/>
      <c r="S109" s="13"/>
      <c r="T109" s="13"/>
    </row>
    <row r="110" customFormat="false" ht="15" hidden="false" customHeight="false" outlineLevel="0" collapsed="false">
      <c r="A110" s="16" t="str">
        <f aca="false">pred_2_3!A82</f>
        <v>pred_2_3</v>
      </c>
      <c r="B110" s="16" t="n">
        <f aca="false">pred_2_3!B82</f>
        <v>9.31187146888845</v>
      </c>
      <c r="C110" s="16" t="n">
        <f aca="false">pred_2_3!C82</f>
        <v>0.991496118606107</v>
      </c>
      <c r="D110" s="13"/>
      <c r="H110" s="13"/>
      <c r="N110" s="13"/>
      <c r="O110" s="13"/>
      <c r="P110" s="13"/>
      <c r="R110" s="13"/>
      <c r="S110" s="13"/>
      <c r="T110" s="13"/>
    </row>
    <row r="111" customFormat="false" ht="15" hidden="false" customHeight="false" outlineLevel="0" collapsed="false">
      <c r="A111" s="16" t="str">
        <f aca="false">pred_2_3!A83</f>
        <v>pred_2_3</v>
      </c>
      <c r="B111" s="16" t="n">
        <f aca="false">pred_2_3!B83</f>
        <v>10.0494672828049</v>
      </c>
      <c r="C111" s="16" t="n">
        <f aca="false">pred_2_3!C83</f>
        <v>0.979100493240263</v>
      </c>
      <c r="D111" s="13"/>
      <c r="H111" s="13"/>
      <c r="N111" s="13"/>
      <c r="O111" s="13"/>
      <c r="P111" s="13"/>
      <c r="R111" s="13"/>
      <c r="S111" s="13"/>
      <c r="T111" s="13"/>
    </row>
    <row r="112" customFormat="false" ht="15" hidden="false" customHeight="false" outlineLevel="0" collapsed="false">
      <c r="A112" s="16" t="str">
        <f aca="false">pred_2_3!A84</f>
        <v>pred_2_3</v>
      </c>
      <c r="B112" s="16" t="n">
        <f aca="false">pred_2_3!B84</f>
        <v>12.5897740089467</v>
      </c>
      <c r="C112" s="16" t="n">
        <f aca="false">pred_2_3!C84</f>
        <v>0.981610395178096</v>
      </c>
      <c r="D112" s="13"/>
      <c r="H112" s="13"/>
      <c r="N112" s="13"/>
      <c r="O112" s="13"/>
      <c r="P112" s="13"/>
      <c r="R112" s="13"/>
      <c r="S112" s="13"/>
      <c r="T112" s="13"/>
    </row>
    <row r="113" customFormat="false" ht="15" hidden="false" customHeight="false" outlineLevel="0" collapsed="false">
      <c r="A113" s="16" t="str">
        <f aca="false">pred_2_3!A85</f>
        <v>pred_2_3</v>
      </c>
      <c r="B113" s="16" t="n">
        <f aca="false">pred_2_3!B85</f>
        <v>10.1864911186648</v>
      </c>
      <c r="C113" s="16" t="n">
        <f aca="false">pred_2_3!C85</f>
        <v>0.976438170966771</v>
      </c>
      <c r="D113" s="13"/>
    </row>
    <row r="114" customFormat="false" ht="15" hidden="false" customHeight="false" outlineLevel="0" collapsed="false">
      <c r="A114" s="16" t="str">
        <f aca="false">pred_2_3!A86</f>
        <v>pred_2_3</v>
      </c>
      <c r="B114" s="16" t="n">
        <f aca="false">pred_2_3!B86</f>
        <v>10.2010685410835</v>
      </c>
      <c r="C114" s="16" t="n">
        <f aca="false">pred_2_3!C86</f>
        <v>0.975588986045862</v>
      </c>
      <c r="D114" s="13"/>
    </row>
    <row r="115" customFormat="false" ht="15" hidden="false" customHeight="false" outlineLevel="0" collapsed="false">
      <c r="A115" s="16" t="str">
        <f aca="false">pred_2_3!A87</f>
        <v>pred_2_3</v>
      </c>
      <c r="B115" s="16" t="n">
        <f aca="false">pred_2_3!B87</f>
        <v>9.44327248741646</v>
      </c>
      <c r="C115" s="16" t="n">
        <f aca="false">pred_2_3!C87</f>
        <v>0.97244740013471</v>
      </c>
      <c r="D115" s="13"/>
    </row>
    <row r="116" customFormat="false" ht="15" hidden="false" customHeight="false" outlineLevel="0" collapsed="false">
      <c r="A116" s="16" t="str">
        <f aca="false">pred_2_3!A88</f>
        <v>pred_2_3</v>
      </c>
      <c r="B116" s="16" t="n">
        <f aca="false">pred_2_3!B88</f>
        <v>11.5749470137766</v>
      </c>
      <c r="C116" s="16" t="n">
        <f aca="false">pred_2_3!C88</f>
        <v>0.962163864019824</v>
      </c>
      <c r="D116" s="13"/>
    </row>
    <row r="117" customFormat="false" ht="15" hidden="false" customHeight="false" outlineLevel="0" collapsed="false">
      <c r="A117" s="16" t="str">
        <f aca="false">pred_2_3!A89</f>
        <v>pred_2_3</v>
      </c>
      <c r="B117" s="16" t="n">
        <f aca="false">pred_2_3!B89</f>
        <v>11.9405664947931</v>
      </c>
      <c r="C117" s="16" t="n">
        <f aca="false">pred_2_3!C89</f>
        <v>0.971740511485095</v>
      </c>
      <c r="D117" s="13"/>
    </row>
    <row r="118" customFormat="false" ht="15" hidden="false" customHeight="false" outlineLevel="0" collapsed="false">
      <c r="A118" s="16" t="str">
        <f aca="false">pred_2_3!A90</f>
        <v>pred_2_3</v>
      </c>
      <c r="B118" s="16" t="n">
        <f aca="false">pred_2_3!B90</f>
        <v>11.4656454022621</v>
      </c>
      <c r="C118" s="16" t="n">
        <f aca="false">pred_2_3!C90</f>
        <v>0.985192619693549</v>
      </c>
    </row>
    <row r="119" customFormat="false" ht="15" hidden="false" customHeight="false" outlineLevel="0" collapsed="false">
      <c r="A119" s="16" t="str">
        <f aca="false">mod4!A82</f>
        <v>mod4_1_1</v>
      </c>
      <c r="B119" s="16" t="n">
        <f aca="false">mod4!B82</f>
        <v>6.69359239669702</v>
      </c>
      <c r="C119" s="16" t="n">
        <f aca="false">mod4!C82</f>
        <v>0.933284099896976</v>
      </c>
    </row>
    <row r="120" customFormat="false" ht="15" hidden="false" customHeight="false" outlineLevel="0" collapsed="false">
      <c r="A120" s="16" t="str">
        <f aca="false">mod4!A83</f>
        <v>mod4_1_1</v>
      </c>
      <c r="B120" s="16" t="n">
        <f aca="false">mod4!B83</f>
        <v>6.87560340600088</v>
      </c>
      <c r="C120" s="16" t="n">
        <f aca="false">mod4!C83</f>
        <v>0.934292306442128</v>
      </c>
    </row>
    <row r="121" customFormat="false" ht="15" hidden="false" customHeight="false" outlineLevel="0" collapsed="false">
      <c r="A121" s="16" t="str">
        <f aca="false">mod4!A84</f>
        <v>mod4_1_1</v>
      </c>
      <c r="B121" s="16" t="n">
        <f aca="false">mod4!B84</f>
        <v>6.61582549966695</v>
      </c>
      <c r="C121" s="16" t="n">
        <f aca="false">mod4!C84</f>
        <v>0.939783431526349</v>
      </c>
    </row>
    <row r="122" customFormat="false" ht="15" hidden="false" customHeight="false" outlineLevel="0" collapsed="false">
      <c r="A122" s="16" t="str">
        <f aca="false">mod4!A85</f>
        <v>mod4_1_2</v>
      </c>
      <c r="B122" s="16" t="n">
        <f aca="false">mod4!B85</f>
        <v>6.82761650850118</v>
      </c>
      <c r="C122" s="16" t="n">
        <f aca="false">mod4!C85</f>
        <v>0.969168921546403</v>
      </c>
    </row>
    <row r="123" customFormat="false" ht="15" hidden="false" customHeight="false" outlineLevel="0" collapsed="false">
      <c r="A123" s="16" t="str">
        <f aca="false">mod4!A86</f>
        <v>mod4_1_2</v>
      </c>
      <c r="B123" s="16" t="n">
        <f aca="false">mod4!B86</f>
        <v>6.66674964520377</v>
      </c>
      <c r="C123" s="16" t="n">
        <f aca="false">mod4!C86</f>
        <v>0.975731921613734</v>
      </c>
    </row>
    <row r="124" customFormat="false" ht="15" hidden="false" customHeight="false" outlineLevel="0" collapsed="false">
      <c r="A124" s="16" t="str">
        <f aca="false">mod4!A87</f>
        <v>mod4_1_2</v>
      </c>
      <c r="B124" s="16" t="n">
        <f aca="false">mod4!B87</f>
        <v>6.3501856367314</v>
      </c>
      <c r="C124" s="16" t="n">
        <f aca="false">mod4!C87</f>
        <v>0.973904852145112</v>
      </c>
    </row>
    <row r="125" customFormat="false" ht="15" hidden="false" customHeight="false" outlineLevel="0" collapsed="false">
      <c r="A125" s="16" t="str">
        <f aca="false">mod4!A88</f>
        <v>mod4_1_3</v>
      </c>
      <c r="B125" s="16" t="n">
        <f aca="false">mod4!B88</f>
        <v>6.35723262874483</v>
      </c>
      <c r="C125" s="16" t="n">
        <f aca="false">mod4!C88</f>
        <v>0.966935701574803</v>
      </c>
    </row>
    <row r="126" customFormat="false" ht="15" hidden="false" customHeight="false" outlineLevel="0" collapsed="false">
      <c r="A126" s="16" t="str">
        <f aca="false">mod4!A89</f>
        <v>mod4_1_3</v>
      </c>
      <c r="B126" s="16" t="n">
        <f aca="false">mod4!B89</f>
        <v>6.143212917343</v>
      </c>
      <c r="C126" s="16" t="n">
        <f aca="false">mod4!C89</f>
        <v>0.968859910898684</v>
      </c>
    </row>
    <row r="127" customFormat="false" ht="15" hidden="false" customHeight="false" outlineLevel="0" collapsed="false">
      <c r="A127" s="16" t="str">
        <f aca="false">mod4!A90</f>
        <v>mod4_1_3</v>
      </c>
      <c r="B127" s="16" t="n">
        <f aca="false">mod4!B90</f>
        <v>6.0529411810276</v>
      </c>
      <c r="C127" s="16" t="n">
        <f aca="false">mod4!C90</f>
        <v>0.969729816609975</v>
      </c>
    </row>
    <row r="128" customFormat="false" ht="15" hidden="false" customHeight="false" outlineLevel="0" collapsed="false">
      <c r="A128" s="16" t="str">
        <f aca="false">SPL25g!A82</f>
        <v>SPL25_g_1</v>
      </c>
      <c r="B128" s="16" t="n">
        <f aca="false">SPL25g!B82</f>
        <v>7.68073415115633</v>
      </c>
      <c r="C128" s="16" t="n">
        <f aca="false">SPL25g!C82</f>
        <v>0.907763929787939</v>
      </c>
    </row>
    <row r="129" customFormat="false" ht="15" hidden="false" customHeight="false" outlineLevel="0" collapsed="false">
      <c r="A129" s="16" t="str">
        <f aca="false">SPL25g!A83</f>
        <v>SPL25_g_1</v>
      </c>
      <c r="B129" s="16" t="n">
        <f aca="false">SPL25g!B83</f>
        <v>8.13306755350004</v>
      </c>
      <c r="C129" s="16" t="n">
        <f aca="false">SPL25g!C83</f>
        <v>0.875143855247063</v>
      </c>
    </row>
    <row r="130" customFormat="false" ht="15" hidden="false" customHeight="false" outlineLevel="0" collapsed="false">
      <c r="A130" s="16" t="str">
        <f aca="false">SPL25g!A84</f>
        <v>SPL25_g_1</v>
      </c>
      <c r="B130" s="16" t="n">
        <f aca="false">SPL25g!B84</f>
        <v>7.21529881477557</v>
      </c>
      <c r="C130" s="16" t="n">
        <f aca="false">SPL25g!C84</f>
        <v>0.918925590505779</v>
      </c>
    </row>
    <row r="131" customFormat="false" ht="15" hidden="false" customHeight="false" outlineLevel="0" collapsed="false">
      <c r="A131" s="16" t="str">
        <f aca="false">SPL25g!A85</f>
        <v>SPL25_g_2</v>
      </c>
      <c r="B131" s="16" t="n">
        <f aca="false">SPL25g!B85</f>
        <v>6.69263626173416</v>
      </c>
      <c r="C131" s="16" t="n">
        <f aca="false">SPL25g!C85</f>
        <v>0.981482475138682</v>
      </c>
    </row>
    <row r="132" customFormat="false" ht="15" hidden="false" customHeight="false" outlineLevel="0" collapsed="false">
      <c r="A132" s="16" t="str">
        <f aca="false">SPL25g!A86</f>
        <v>SPL25_g_2</v>
      </c>
      <c r="B132" s="16" t="n">
        <f aca="false">SPL25g!B86</f>
        <v>6.60091424629445</v>
      </c>
      <c r="C132" s="16" t="n">
        <f aca="false">SPL25g!C86</f>
        <v>0.95995305531296</v>
      </c>
    </row>
    <row r="133" customFormat="false" ht="15" hidden="false" customHeight="false" outlineLevel="0" collapsed="false">
      <c r="A133" s="16" t="str">
        <f aca="false">SPL25g!A87</f>
        <v>SPL25_g_2</v>
      </c>
      <c r="B133" s="16" t="n">
        <f aca="false">SPL25g!B87</f>
        <v>6.37643585699668</v>
      </c>
      <c r="C133" s="16" t="n">
        <f aca="false">SPL25g!C87</f>
        <v>0.977140578732486</v>
      </c>
    </row>
    <row r="134" customFormat="false" ht="15" hidden="false" customHeight="false" outlineLevel="0" collapsed="false">
      <c r="A134" s="16" t="str">
        <f aca="false">SPL25g!A88</f>
        <v>SPL25_g_3</v>
      </c>
      <c r="B134" s="16" t="n">
        <f aca="false">SPL25g!B88</f>
        <v>7.98280840093725</v>
      </c>
      <c r="C134" s="16" t="n">
        <f aca="false">SPL25g!C88</f>
        <v>0.973072916683327</v>
      </c>
    </row>
    <row r="135" customFormat="false" ht="15" hidden="false" customHeight="false" outlineLevel="0" collapsed="false">
      <c r="A135" s="16" t="str">
        <f aca="false">SPL25g!A89</f>
        <v>SPL25_g_3</v>
      </c>
      <c r="B135" s="16" t="n">
        <f aca="false">SPL25g!B89</f>
        <v>7.68079052142224</v>
      </c>
      <c r="C135" s="16" t="n">
        <f aca="false">SPL25g!C89</f>
        <v>0.964512863051679</v>
      </c>
    </row>
    <row r="136" customFormat="false" ht="15" hidden="false" customHeight="false" outlineLevel="0" collapsed="false">
      <c r="A136" s="16" t="str">
        <f aca="false">SPL25g!A90</f>
        <v>SPL25_g_3</v>
      </c>
      <c r="B136" s="16" t="n">
        <f aca="false">SPL25g!B90</f>
        <v>7.41618756550294</v>
      </c>
      <c r="C136" s="16" t="n">
        <f aca="false">SPL25g!C90</f>
        <v>0.967759644162437</v>
      </c>
    </row>
    <row r="137" customFormat="false" ht="15" hidden="false" customHeight="false" outlineLevel="0" collapsed="false">
      <c r="A137" s="16" t="str">
        <f aca="false">SPL21t!A82</f>
        <v>SPL21_t_1</v>
      </c>
      <c r="B137" s="16" t="n">
        <f aca="false">SPL21t!B82</f>
        <v>8.1184414063526</v>
      </c>
      <c r="C137" s="16" t="n">
        <f aca="false">SPL21t!C82</f>
        <v>0.852644686133541</v>
      </c>
    </row>
    <row r="138" customFormat="false" ht="15" hidden="false" customHeight="false" outlineLevel="0" collapsed="false">
      <c r="A138" s="16" t="str">
        <f aca="false">SPL21t!A83</f>
        <v>SPL21_t_1</v>
      </c>
      <c r="B138" s="16" t="n">
        <f aca="false">SPL21t!B83</f>
        <v>7.67349106428563</v>
      </c>
      <c r="C138" s="16" t="n">
        <f aca="false">SPL21t!C83</f>
        <v>0.864880211159731</v>
      </c>
    </row>
    <row r="139" customFormat="false" ht="15" hidden="false" customHeight="false" outlineLevel="0" collapsed="false">
      <c r="A139" s="16" t="str">
        <f aca="false">SPL21t!A84</f>
        <v>SPL21_t_1</v>
      </c>
      <c r="B139" s="16" t="n">
        <f aca="false">SPL21t!B84</f>
        <v>8.1589518508741</v>
      </c>
      <c r="C139" s="16" t="n">
        <f aca="false">SPL21t!C84</f>
        <v>0.989302912285236</v>
      </c>
    </row>
    <row r="140" customFormat="false" ht="15" hidden="false" customHeight="false" outlineLevel="0" collapsed="false">
      <c r="A140" s="16" t="str">
        <f aca="false">SPL21t!A85</f>
        <v>SPL21_t_2</v>
      </c>
      <c r="B140" s="16" t="n">
        <f aca="false">SPL21t!B85</f>
        <v>7.78390787882647</v>
      </c>
      <c r="C140" s="16" t="n">
        <f aca="false">SPL21t!C85</f>
        <v>0.977034478679865</v>
      </c>
    </row>
    <row r="141" customFormat="false" ht="15" hidden="false" customHeight="false" outlineLevel="0" collapsed="false">
      <c r="A141" s="16" t="str">
        <f aca="false">SPL21t!A86</f>
        <v>SPL21_t_2</v>
      </c>
      <c r="B141" s="16" t="n">
        <f aca="false">SPL21t!B86</f>
        <v>7.95473628124135</v>
      </c>
      <c r="C141" s="16" t="n">
        <f aca="false">SPL21t!C86</f>
        <v>0.975877856182571</v>
      </c>
    </row>
    <row r="142" customFormat="false" ht="15" hidden="false" customHeight="false" outlineLevel="0" collapsed="false">
      <c r="A142" s="16" t="str">
        <f aca="false">SPL21t!A87</f>
        <v>SPL21_t_2</v>
      </c>
      <c r="B142" s="16" t="n">
        <f aca="false">SPL21t!B87</f>
        <v>7.85648077628977</v>
      </c>
      <c r="C142" s="16" t="n">
        <f aca="false">SPL21t!C87</f>
        <v>0.966365121048018</v>
      </c>
    </row>
    <row r="143" customFormat="false" ht="15" hidden="false" customHeight="false" outlineLevel="0" collapsed="false">
      <c r="A143" s="16" t="str">
        <f aca="false">SPL21t!A88</f>
        <v>SPL21_t_3</v>
      </c>
      <c r="B143" s="16" t="n">
        <f aca="false">SPL21t!B88</f>
        <v>8.23584585910542</v>
      </c>
      <c r="C143" s="16" t="n">
        <f aca="false">SPL21t!C88</f>
        <v>0.982631825584826</v>
      </c>
    </row>
    <row r="144" customFormat="false" ht="15" hidden="false" customHeight="false" outlineLevel="0" collapsed="false">
      <c r="A144" s="16" t="str">
        <f aca="false">SPL21t!A89</f>
        <v>SPL21_t_3</v>
      </c>
      <c r="B144" s="16" t="n">
        <f aca="false">SPL21t!B89</f>
        <v>8.71057806762021</v>
      </c>
      <c r="C144" s="16" t="n">
        <f aca="false">SPL21t!C89</f>
        <v>0.98781120585395</v>
      </c>
    </row>
    <row r="145" customFormat="false" ht="15" hidden="false" customHeight="false" outlineLevel="0" collapsed="false">
      <c r="A145" s="16" t="str">
        <f aca="false">SPL21t!A90</f>
        <v>SPL21_t_3</v>
      </c>
      <c r="B145" s="16" t="n">
        <f aca="false">SPL21t!B90</f>
        <v>8.73746396530191</v>
      </c>
      <c r="C145" s="16" t="n">
        <f aca="false">SPL21t!C90</f>
        <v>0.981416528426838</v>
      </c>
    </row>
    <row r="146" customFormat="false" ht="15" hidden="false" customHeight="false" outlineLevel="0" collapsed="false">
      <c r="A146" s="16" t="str">
        <f aca="false">Comb001!A82</f>
        <v>Comb_001_1</v>
      </c>
      <c r="B146" s="16" t="n">
        <f aca="false">Comb001!B82</f>
        <v>11.0827729264756</v>
      </c>
      <c r="C146" s="16" t="n">
        <f aca="false">Comb001!C82</f>
        <v>0.94143709276641</v>
      </c>
    </row>
    <row r="147" customFormat="false" ht="15" hidden="false" customHeight="false" outlineLevel="0" collapsed="false">
      <c r="A147" s="16" t="str">
        <f aca="false">Comb001!A83</f>
        <v>Comb_001_1</v>
      </c>
      <c r="B147" s="16" t="n">
        <f aca="false">Comb001!B83</f>
        <v>10.8024828448133</v>
      </c>
      <c r="C147" s="16" t="n">
        <f aca="false">Comb001!C83</f>
        <v>0.97302085255075</v>
      </c>
    </row>
    <row r="148" customFormat="false" ht="15" hidden="false" customHeight="false" outlineLevel="0" collapsed="false">
      <c r="A148" s="16" t="str">
        <f aca="false">Comb001!A84</f>
        <v>Comb_001_1</v>
      </c>
      <c r="B148" s="16" t="n">
        <f aca="false">Comb001!B84</f>
        <v>10.549247925515</v>
      </c>
      <c r="C148" s="16" t="n">
        <f aca="false">Comb001!C84</f>
        <v>0.974292488698264</v>
      </c>
    </row>
    <row r="149" customFormat="false" ht="15" hidden="false" customHeight="false" outlineLevel="0" collapsed="false">
      <c r="A149" s="16" t="str">
        <f aca="false">Comb001!A85</f>
        <v>Comb_001_2</v>
      </c>
      <c r="B149" s="16" t="n">
        <f aca="false">Comb001!B85</f>
        <v>12.7883888645409</v>
      </c>
      <c r="C149" s="16" t="n">
        <f aca="false">Comb001!C85</f>
        <v>0.930868528321947</v>
      </c>
    </row>
    <row r="150" customFormat="false" ht="15" hidden="false" customHeight="false" outlineLevel="0" collapsed="false">
      <c r="A150" s="16" t="str">
        <f aca="false">Comb001!A86</f>
        <v>Comb_001_2</v>
      </c>
      <c r="B150" s="16" t="n">
        <f aca="false">Comb001!B86</f>
        <v>12.2515724176207</v>
      </c>
      <c r="C150" s="16" t="n">
        <f aca="false">Comb001!C86</f>
        <v>0.954446404014597</v>
      </c>
    </row>
    <row r="151" customFormat="false" ht="15" hidden="false" customHeight="false" outlineLevel="0" collapsed="false">
      <c r="A151" s="16" t="str">
        <f aca="false">Comb001!A87</f>
        <v>Comb_001_2</v>
      </c>
      <c r="B151" s="16" t="n">
        <f aca="false">Comb001!B87</f>
        <v>13.0348987219073</v>
      </c>
      <c r="C151" s="16" t="n">
        <f aca="false">Comb001!C87</f>
        <v>0.954863759476929</v>
      </c>
    </row>
    <row r="152" customFormat="false" ht="15" hidden="false" customHeight="false" outlineLevel="0" collapsed="false">
      <c r="A152" s="16" t="str">
        <f aca="false">Comb001!A88</f>
        <v>Comb_001_3</v>
      </c>
      <c r="B152" s="16" t="n">
        <f aca="false">Comb001!B88</f>
        <v>10.0183245016296</v>
      </c>
      <c r="C152" s="16" t="n">
        <f aca="false">Comb001!C88</f>
        <v>0.961304817127298</v>
      </c>
    </row>
    <row r="153" customFormat="false" ht="15" hidden="false" customHeight="false" outlineLevel="0" collapsed="false">
      <c r="A153" s="16" t="str">
        <f aca="false">Comb001!A89</f>
        <v>Comb_001_3</v>
      </c>
      <c r="B153" s="16" t="n">
        <f aca="false">Comb001!B89</f>
        <v>10.9657977886971</v>
      </c>
      <c r="C153" s="16" t="n">
        <f aca="false">Comb001!C89</f>
        <v>0.971046216424599</v>
      </c>
    </row>
    <row r="154" customFormat="false" ht="15" hidden="false" customHeight="false" outlineLevel="0" collapsed="false">
      <c r="A154" s="16" t="str">
        <f aca="false">Comb001!A90</f>
        <v>Comb_001_3</v>
      </c>
      <c r="B154" s="16" t="n">
        <f aca="false">Comb001!B90</f>
        <v>10.4167676820976</v>
      </c>
      <c r="C154" s="16" t="n">
        <f aca="false">Comb001!C90</f>
        <v>0.975636074141296</v>
      </c>
    </row>
    <row r="155" customFormat="false" ht="15" hidden="false" customHeight="false" outlineLevel="0" collapsed="false">
      <c r="A155" s="16" t="str">
        <f aca="false">SPL08_t!A82</f>
        <v>SPL08_t_1</v>
      </c>
      <c r="B155" s="16" t="n">
        <f aca="false">SPL08_t!B82</f>
        <v>12.8379505077061</v>
      </c>
      <c r="C155" s="16" t="n">
        <f aca="false">SPL08_t!C82</f>
        <v>0.954554623949654</v>
      </c>
    </row>
    <row r="156" customFormat="false" ht="15" hidden="false" customHeight="false" outlineLevel="0" collapsed="false">
      <c r="A156" s="16" t="str">
        <f aca="false">SPL08_t!A83</f>
        <v>SPL08_t_1</v>
      </c>
      <c r="B156" s="16" t="n">
        <f aca="false">SPL08_t!B83</f>
        <v>12.2166299272364</v>
      </c>
      <c r="C156" s="16" t="n">
        <f aca="false">SPL08_t!C83</f>
        <v>0.977751237718324</v>
      </c>
    </row>
    <row r="157" customFormat="false" ht="15" hidden="false" customHeight="false" outlineLevel="0" collapsed="false">
      <c r="A157" s="16" t="str">
        <f aca="false">SPL08_t!A84</f>
        <v>SPL08_t_1</v>
      </c>
      <c r="B157" s="16" t="n">
        <f aca="false">SPL08_t!B84</f>
        <v>12.6756710798236</v>
      </c>
      <c r="C157" s="16" t="n">
        <f aca="false">SPL08_t!C84</f>
        <v>0.962989534230197</v>
      </c>
    </row>
    <row r="158" customFormat="false" ht="15" hidden="false" customHeight="false" outlineLevel="0" collapsed="false">
      <c r="A158" s="16" t="str">
        <f aca="false">SPL08_t!A85</f>
        <v>SPL08_t_2</v>
      </c>
      <c r="B158" s="16" t="n">
        <f aca="false">SPL08_t!B85</f>
        <v>14.6646378944101</v>
      </c>
      <c r="C158" s="16" t="n">
        <f aca="false">SPL08_t!C85</f>
        <v>0.909446501928031</v>
      </c>
    </row>
    <row r="159" customFormat="false" ht="15" hidden="false" customHeight="false" outlineLevel="0" collapsed="false">
      <c r="A159" s="16" t="str">
        <f aca="false">SPL08_t!A86</f>
        <v>SPL08_t_2</v>
      </c>
      <c r="B159" s="16" t="n">
        <f aca="false">SPL08_t!B86</f>
        <v>10.9805858672399</v>
      </c>
      <c r="C159" s="16" t="n">
        <f aca="false">SPL08_t!C86</f>
        <v>0.967542140387343</v>
      </c>
    </row>
    <row r="160" customFormat="false" ht="15" hidden="false" customHeight="false" outlineLevel="0" collapsed="false">
      <c r="A160" s="16" t="str">
        <f aca="false">SPL08_t!A87</f>
        <v>SPL08_t_2</v>
      </c>
      <c r="B160" s="16" t="n">
        <f aca="false">SPL08_t!B87</f>
        <v>10.6492012573153</v>
      </c>
      <c r="C160" s="16" t="n">
        <f aca="false">SPL08_t!C87</f>
        <v>0.97646942457161</v>
      </c>
    </row>
    <row r="161" customFormat="false" ht="15" hidden="false" customHeight="false" outlineLevel="0" collapsed="false">
      <c r="A161" s="16" t="str">
        <f aca="false">SPL08_t!A88</f>
        <v>SPL08_t_3</v>
      </c>
      <c r="B161" s="16" t="n">
        <f aca="false">SPL08_t!B88</f>
        <v>10.2647823485676</v>
      </c>
      <c r="C161" s="16" t="n">
        <f aca="false">SPL08_t!C88</f>
        <v>0.983903705099008</v>
      </c>
    </row>
    <row r="162" customFormat="false" ht="15" hidden="false" customHeight="false" outlineLevel="0" collapsed="false">
      <c r="A162" s="16" t="str">
        <f aca="false">SPL08_t!A89</f>
        <v>SPL08_t_3</v>
      </c>
      <c r="B162" s="16" t="n">
        <f aca="false">SPL08_t!B89</f>
        <v>10.1257488125626</v>
      </c>
      <c r="C162" s="16" t="n">
        <f aca="false">SPL08_t!C89</f>
        <v>0.983236363057437</v>
      </c>
    </row>
    <row r="163" customFormat="false" ht="15" hidden="false" customHeight="false" outlineLevel="0" collapsed="false">
      <c r="A163" s="16" t="str">
        <f aca="false">SPL08_t!A90</f>
        <v>SPL08_t_3</v>
      </c>
      <c r="B163" s="16" t="n">
        <f aca="false">SPL08_t!B90</f>
        <v>10.313686720178</v>
      </c>
      <c r="C163" s="16" t="n">
        <f aca="false">SPL08_t!C90</f>
        <v>0.987398545415639</v>
      </c>
    </row>
    <row r="164" customFormat="false" ht="15" hidden="false" customHeight="false" outlineLevel="0" collapsed="false">
      <c r="A164" s="16" t="str">
        <f aca="false">SPL14g!A82</f>
        <v>SPL14_g_1</v>
      </c>
      <c r="B164" s="16" t="n">
        <f aca="false">SPL14g!B82</f>
        <v>15.5444048039695</v>
      </c>
      <c r="C164" s="16" t="n">
        <f aca="false">SPL14g!C82</f>
        <v>0.964996568867671</v>
      </c>
    </row>
    <row r="165" customFormat="false" ht="15" hidden="false" customHeight="false" outlineLevel="0" collapsed="false">
      <c r="A165" s="16" t="str">
        <f aca="false">SPL14g!A83</f>
        <v>SPL14_g_1</v>
      </c>
      <c r="B165" s="16" t="n">
        <f aca="false">SPL14g!B83</f>
        <v>16.3445074889103</v>
      </c>
      <c r="C165" s="16" t="n">
        <f aca="false">SPL14g!C83</f>
        <v>0.929988513786285</v>
      </c>
    </row>
    <row r="166" customFormat="false" ht="15" hidden="false" customHeight="false" outlineLevel="0" collapsed="false">
      <c r="A166" s="16" t="str">
        <f aca="false">SPL14g!A84</f>
        <v>SPL14_g_1</v>
      </c>
      <c r="B166" s="16" t="n">
        <f aca="false">SPL14g!B84</f>
        <v>15.075207085582</v>
      </c>
      <c r="C166" s="16" t="n">
        <f aca="false">SPL14g!C84</f>
        <v>0.924812818267599</v>
      </c>
    </row>
    <row r="167" customFormat="false" ht="15" hidden="false" customHeight="false" outlineLevel="0" collapsed="false">
      <c r="A167" s="16" t="str">
        <f aca="false">SPL14g!A85</f>
        <v>SPL14_g_2</v>
      </c>
      <c r="B167" s="16" t="n">
        <f aca="false">SPL14g!B85</f>
        <v>15.6763193955637</v>
      </c>
      <c r="C167" s="16" t="n">
        <f aca="false">SPL14g!C85</f>
        <v>0.912807377235199</v>
      </c>
    </row>
    <row r="168" customFormat="false" ht="15" hidden="false" customHeight="false" outlineLevel="0" collapsed="false">
      <c r="A168" s="16" t="str">
        <f aca="false">SPL14g!A86</f>
        <v>SPL14_g_2</v>
      </c>
      <c r="B168" s="16" t="n">
        <f aca="false">SPL14g!B86</f>
        <v>16.3639752096169</v>
      </c>
      <c r="C168" s="16" t="n">
        <f aca="false">SPL14g!C86</f>
        <v>0.928362566851862</v>
      </c>
    </row>
    <row r="169" customFormat="false" ht="15" hidden="false" customHeight="false" outlineLevel="0" collapsed="false">
      <c r="A169" s="16" t="str">
        <f aca="false">SPL14g!A87</f>
        <v>SPL14_g_2</v>
      </c>
      <c r="B169" s="16" t="n">
        <f aca="false">SPL14g!B87</f>
        <v>15.1801665332298</v>
      </c>
      <c r="C169" s="16" t="n">
        <f aca="false">SPL14g!C87</f>
        <v>0.942767029102122</v>
      </c>
    </row>
    <row r="170" customFormat="false" ht="15" hidden="false" customHeight="false" outlineLevel="0" collapsed="false">
      <c r="A170" s="16" t="str">
        <f aca="false">SPL14g!A88</f>
        <v>SPL14_g_3</v>
      </c>
      <c r="B170" s="16" t="n">
        <f aca="false">SPL14g!B88</f>
        <v>11.5513314042149</v>
      </c>
      <c r="C170" s="16" t="n">
        <f aca="false">SPL14g!C88</f>
        <v>0.982362268159098</v>
      </c>
    </row>
    <row r="171" customFormat="false" ht="15" hidden="false" customHeight="false" outlineLevel="0" collapsed="false">
      <c r="A171" s="16" t="str">
        <f aca="false">SPL14g!A89</f>
        <v>SPL14_g_3</v>
      </c>
      <c r="B171" s="16" t="n">
        <f aca="false">SPL14g!B89</f>
        <v>11.6597431632703</v>
      </c>
      <c r="C171" s="16" t="n">
        <f aca="false">SPL14g!C89</f>
        <v>0.985699356463553</v>
      </c>
    </row>
    <row r="172" customFormat="false" ht="15" hidden="false" customHeight="false" outlineLevel="0" collapsed="false">
      <c r="A172" s="16" t="str">
        <f aca="false">SPL14g!A90</f>
        <v>SPL14_g_3</v>
      </c>
      <c r="B172" s="16" t="n">
        <f aca="false">SPL14g!B90</f>
        <v>12.9575934098973</v>
      </c>
      <c r="C172" s="16" t="n">
        <f aca="false">SPL14g!C90</f>
        <v>0.992299069943771</v>
      </c>
    </row>
    <row r="173" customFormat="false" ht="15" hidden="false" customHeight="false" outlineLevel="0" collapsed="false">
      <c r="A173" s="16" t="str">
        <f aca="false">SPL26c!A82</f>
        <v>SPL26_c_1</v>
      </c>
      <c r="B173" s="16" t="n">
        <f aca="false">SPL26c!B82</f>
        <v>15.6384190334337</v>
      </c>
      <c r="C173" s="16" t="n">
        <f aca="false">SPL26c!C82</f>
        <v>0.941024366525674</v>
      </c>
    </row>
    <row r="174" customFormat="false" ht="15" hidden="false" customHeight="false" outlineLevel="0" collapsed="false">
      <c r="A174" s="16" t="str">
        <f aca="false">SPL26c!A83</f>
        <v>SPL26_c_1</v>
      </c>
      <c r="B174" s="16" t="n">
        <f aca="false">SPL26c!B83</f>
        <v>12.9650180917982</v>
      </c>
      <c r="C174" s="16" t="n">
        <f aca="false">SPL26c!C83</f>
        <v>0.984963461221094</v>
      </c>
    </row>
    <row r="175" customFormat="false" ht="15" hidden="false" customHeight="false" outlineLevel="0" collapsed="false">
      <c r="A175" s="16" t="str">
        <f aca="false">SPL26c!A84</f>
        <v>SPL26_c_1</v>
      </c>
      <c r="B175" s="16" t="n">
        <f aca="false">SPL26c!B84</f>
        <v>15.0048927115731</v>
      </c>
      <c r="C175" s="16" t="n">
        <f aca="false">SPL26c!C84</f>
        <v>0.930176059086776</v>
      </c>
    </row>
    <row r="176" customFormat="false" ht="15" hidden="false" customHeight="false" outlineLevel="0" collapsed="false">
      <c r="A176" s="16" t="str">
        <f aca="false">SPL26c!A85</f>
        <v>SPL26_c_2</v>
      </c>
      <c r="B176" s="16" t="n">
        <f aca="false">SPL26c!B85</f>
        <v>6.44658676521505</v>
      </c>
      <c r="C176" s="16" t="n">
        <f aca="false">SPL26c!C85</f>
        <v>0.978956883010148</v>
      </c>
    </row>
    <row r="177" customFormat="false" ht="15" hidden="false" customHeight="false" outlineLevel="0" collapsed="false">
      <c r="A177" s="16" t="str">
        <f aca="false">SPL26c!A86</f>
        <v>SPL26_c_2</v>
      </c>
      <c r="B177" s="16" t="n">
        <f aca="false">SPL26c!B86</f>
        <v>6.20357336069018</v>
      </c>
      <c r="C177" s="16" t="n">
        <f aca="false">SPL26c!C86</f>
        <v>0.980868178533125</v>
      </c>
    </row>
    <row r="178" customFormat="false" ht="15" hidden="false" customHeight="false" outlineLevel="0" collapsed="false">
      <c r="A178" s="16" t="str">
        <f aca="false">SPL26c!A87</f>
        <v>SPL26_c_2</v>
      </c>
      <c r="B178" s="16" t="n">
        <f aca="false">SPL26c!B87</f>
        <v>6.41653760778341</v>
      </c>
      <c r="C178" s="16" t="n">
        <f aca="false">SPL26c!C87</f>
        <v>0.967924238146108</v>
      </c>
    </row>
    <row r="179" customFormat="false" ht="15" hidden="false" customHeight="false" outlineLevel="0" collapsed="false">
      <c r="A179" s="16" t="str">
        <f aca="false">SPL26c!A88</f>
        <v>SPL26_c_3</v>
      </c>
      <c r="B179" s="16" t="n">
        <f aca="false">SPL26c!B88</f>
        <v>11.9360702027638</v>
      </c>
      <c r="C179" s="16" t="n">
        <f aca="false">SPL26c!C88</f>
        <v>0.978768185795785</v>
      </c>
    </row>
    <row r="180" customFormat="false" ht="15" hidden="false" customHeight="false" outlineLevel="0" collapsed="false">
      <c r="A180" s="16" t="str">
        <f aca="false">SPL26c!A89</f>
        <v>SPL26_c_3</v>
      </c>
      <c r="B180" s="16" t="n">
        <f aca="false">SPL26c!B89</f>
        <v>8.15010424830472</v>
      </c>
      <c r="C180" s="16" t="n">
        <f aca="false">SPL26c!C89</f>
        <v>0.928709157951263</v>
      </c>
    </row>
    <row r="181" customFormat="false" ht="15" hidden="false" customHeight="false" outlineLevel="0" collapsed="false">
      <c r="A181" s="16" t="str">
        <f aca="false">SPL26c!A90</f>
        <v>SPL26_c_3</v>
      </c>
      <c r="B181" s="16" t="n">
        <f aca="false">SPL26c!B90</f>
        <v>12.6966971632823</v>
      </c>
      <c r="C181" s="16" t="n">
        <f aca="false">SPL26c!C90</f>
        <v>0.992301948598566</v>
      </c>
    </row>
    <row r="182" customFormat="false" ht="15" hidden="false" customHeight="false" outlineLevel="0" collapsed="false">
      <c r="A182" s="16" t="str">
        <f aca="false">SPL28c!A82</f>
        <v>SPL28_c_1</v>
      </c>
      <c r="B182" s="16" t="n">
        <f aca="false">SPL28c!B82</f>
        <v>19.2475908446862</v>
      </c>
      <c r="C182" s="16" t="n">
        <f aca="false">SPL28c!C82</f>
        <v>0.974328663553752</v>
      </c>
    </row>
    <row r="183" customFormat="false" ht="15" hidden="false" customHeight="false" outlineLevel="0" collapsed="false">
      <c r="A183" s="16" t="str">
        <f aca="false">SPL28c!A83</f>
        <v>SPL28_c_1</v>
      </c>
      <c r="B183" s="16" t="n">
        <f aca="false">SPL28c!B83</f>
        <v>18.4282064469861</v>
      </c>
      <c r="C183" s="16" t="n">
        <f aca="false">SPL28c!C83</f>
        <v>0.985623443248769</v>
      </c>
    </row>
    <row r="184" customFormat="false" ht="15" hidden="false" customHeight="false" outlineLevel="0" collapsed="false">
      <c r="A184" s="16" t="str">
        <f aca="false">SPL28c!A84</f>
        <v>SPL28_c_1</v>
      </c>
      <c r="B184" s="16" t="n">
        <f aca="false">SPL28c!B84</f>
        <v>16.9701744589975</v>
      </c>
      <c r="C184" s="16" t="n">
        <f aca="false">SPL28c!C84</f>
        <v>0.989874397818626</v>
      </c>
    </row>
    <row r="185" customFormat="false" ht="15" hidden="false" customHeight="false" outlineLevel="0" collapsed="false">
      <c r="A185" s="16" t="str">
        <f aca="false">SPL28c!A85</f>
        <v>SPL28_c_2</v>
      </c>
      <c r="B185" s="16" t="n">
        <f aca="false">SPL28c!B85</f>
        <v>22.0937837319369</v>
      </c>
      <c r="C185" s="16" t="n">
        <f aca="false">SPL28c!C85</f>
        <v>0.939714800276833</v>
      </c>
    </row>
    <row r="186" customFormat="false" ht="15" hidden="false" customHeight="false" outlineLevel="0" collapsed="false">
      <c r="A186" s="16" t="str">
        <f aca="false">SPL28c!A86</f>
        <v>SPL28_c_2</v>
      </c>
      <c r="B186" s="16" t="n">
        <f aca="false">SPL28c!B86</f>
        <v>22.0425409695407</v>
      </c>
      <c r="C186" s="16" t="n">
        <f aca="false">SPL28c!C86</f>
        <v>0.947535343239133</v>
      </c>
    </row>
    <row r="187" customFormat="false" ht="15" hidden="false" customHeight="false" outlineLevel="0" collapsed="false">
      <c r="A187" s="16" t="str">
        <f aca="false">SPL28c!A87</f>
        <v>SPL28_c_2</v>
      </c>
      <c r="B187" s="16" t="n">
        <f aca="false">SPL28c!B87</f>
        <v>17.3323227063448</v>
      </c>
      <c r="C187" s="16" t="n">
        <f aca="false">SPL28c!C87</f>
        <v>0.993364050577142</v>
      </c>
    </row>
    <row r="188" customFormat="false" ht="15" hidden="false" customHeight="false" outlineLevel="0" collapsed="false">
      <c r="A188" s="16" t="str">
        <f aca="false">SPL28c!A88</f>
        <v>SPL28_c_3</v>
      </c>
      <c r="B188" s="16" t="n">
        <f aca="false">SPL28c!B88</f>
        <v>18.2991230511685</v>
      </c>
      <c r="C188" s="16" t="n">
        <f aca="false">SPL28c!C88</f>
        <v>0.989062254682666</v>
      </c>
    </row>
    <row r="189" customFormat="false" ht="15" hidden="false" customHeight="false" outlineLevel="0" collapsed="false">
      <c r="A189" s="16" t="str">
        <f aca="false">SPL28c!A89</f>
        <v>SPL28_c_3</v>
      </c>
      <c r="B189" s="16" t="n">
        <f aca="false">SPL28c!B89</f>
        <v>17.1310934786478</v>
      </c>
      <c r="C189" s="16" t="n">
        <f aca="false">SPL28c!C89</f>
        <v>0.997787925809931</v>
      </c>
    </row>
    <row r="190" customFormat="false" ht="15" hidden="false" customHeight="false" outlineLevel="0" collapsed="false">
      <c r="A190" s="16" t="str">
        <f aca="false">SPL28c!A90</f>
        <v>SPL28_c_3</v>
      </c>
      <c r="B190" s="16" t="n">
        <f aca="false">SPL28c!B90</f>
        <v>16.3248414599136</v>
      </c>
      <c r="C190" s="16" t="n">
        <f aca="false">SPL28c!C90</f>
        <v>0.99830556554155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M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7" activeCellId="1" sqref="B82:B90 L7"/>
    </sheetView>
  </sheetViews>
  <sheetFormatPr defaultColWidth="10.5390625" defaultRowHeight="15" zeroHeight="false" outlineLevelRow="0" outlineLevelCol="0"/>
  <sheetData>
    <row r="2" customFormat="false" ht="15" hidden="false" customHeight="false" outlineLevel="0" collapsed="false">
      <c r="A2" s="0" t="s">
        <v>335</v>
      </c>
      <c r="F2" s="0" t="s">
        <v>336</v>
      </c>
      <c r="K2" s="0" t="s">
        <v>337</v>
      </c>
    </row>
    <row r="3" customFormat="false" ht="15" hidden="false" customHeight="false" outlineLevel="0" collapsed="false">
      <c r="A3" s="0" t="s">
        <v>301</v>
      </c>
      <c r="B3" s="0" t="n">
        <v>6.50921775776851</v>
      </c>
      <c r="C3" s="0" t="n">
        <v>0.295027599139811</v>
      </c>
      <c r="F3" s="0" t="s">
        <v>307</v>
      </c>
      <c r="G3" s="0" t="n">
        <v>8.1366552388775</v>
      </c>
      <c r="H3" s="0" t="n">
        <v>0.379402522086505</v>
      </c>
      <c r="K3" s="0" t="s">
        <v>316</v>
      </c>
      <c r="L3" s="0" t="n">
        <v>14.4836942771394</v>
      </c>
      <c r="M3" s="0" t="n">
        <v>1.91320870738289</v>
      </c>
    </row>
    <row r="4" customFormat="false" ht="15" hidden="false" customHeight="false" outlineLevel="0" collapsed="false">
      <c r="A4" s="0" t="s">
        <v>304</v>
      </c>
      <c r="B4" s="0" t="n">
        <v>7.30876370803552</v>
      </c>
      <c r="C4" s="0" t="n">
        <v>0.63055072376571</v>
      </c>
      <c r="F4" s="0" t="s">
        <v>310</v>
      </c>
      <c r="G4" s="0" t="n">
        <v>11.3233615192552</v>
      </c>
      <c r="H4" s="0" t="n">
        <v>1.09078958415307</v>
      </c>
      <c r="K4" s="0" t="s">
        <v>319</v>
      </c>
      <c r="L4" s="0" t="n">
        <v>10.6064332427605</v>
      </c>
      <c r="M4" s="0" t="n">
        <v>3.81846929914614</v>
      </c>
    </row>
    <row r="5" customFormat="false" ht="15" hidden="false" customHeight="false" outlineLevel="0" collapsed="false">
      <c r="A5" s="0" t="s">
        <v>8</v>
      </c>
      <c r="B5" s="0" t="n">
        <v>7.36325558800719</v>
      </c>
      <c r="C5" s="0" t="n">
        <v>0.474017906771958</v>
      </c>
      <c r="F5" s="0" t="s">
        <v>313</v>
      </c>
      <c r="G5" s="0" t="n">
        <v>11.6365438238933</v>
      </c>
      <c r="H5" s="0" t="n">
        <v>1.55516579799756</v>
      </c>
      <c r="K5" s="0" t="s">
        <v>322</v>
      </c>
      <c r="L5" s="0" t="n">
        <v>18.6521863498025</v>
      </c>
      <c r="M5" s="0" t="n">
        <v>2.12631976628138</v>
      </c>
    </row>
    <row r="6" customFormat="false" ht="15" hidden="false" customHeight="false" outlineLevel="0" collapsed="false">
      <c r="A6" s="0" t="s">
        <v>15</v>
      </c>
      <c r="B6" s="0" t="n">
        <v>7.09220851214281</v>
      </c>
      <c r="C6" s="0" t="n">
        <v>0.915617427224871</v>
      </c>
      <c r="F6" s="13" t="s">
        <v>13</v>
      </c>
      <c r="G6" s="13" t="n">
        <v>13.9135134613116</v>
      </c>
      <c r="H6" s="13" t="n">
        <v>1.6722267532351</v>
      </c>
      <c r="K6" s="0" t="s">
        <v>20</v>
      </c>
      <c r="L6" s="0" t="n">
        <v>13.029047555593</v>
      </c>
      <c r="M6" s="0" t="n">
        <v>3.15902834053335</v>
      </c>
    </row>
    <row r="7" customFormat="false" ht="15" hidden="false" customHeight="false" outlineLevel="0" collapsed="false">
      <c r="A7" s="0" t="s">
        <v>191</v>
      </c>
      <c r="B7" s="0" t="n">
        <v>9.69795844669065</v>
      </c>
      <c r="C7" s="0" t="n">
        <v>2.61648185042851</v>
      </c>
      <c r="F7" s="13" t="s">
        <v>18</v>
      </c>
      <c r="G7" s="13" t="n">
        <v>16.4700236664537</v>
      </c>
      <c r="H7" s="13" t="n">
        <v>1.80494283248325</v>
      </c>
      <c r="K7" s="0" t="s">
        <v>21</v>
      </c>
      <c r="L7" s="0" t="n">
        <v>18.251928152146</v>
      </c>
      <c r="M7" s="0" t="n">
        <v>1.74582244944368</v>
      </c>
    </row>
    <row r="8" customFormat="false" ht="15" hidden="false" customHeight="false" outlineLevel="0" collapsed="false">
      <c r="F8" s="13" t="s">
        <v>19</v>
      </c>
      <c r="G8" s="13" t="n">
        <v>10.1527712377773</v>
      </c>
      <c r="H8" s="13" t="n">
        <v>0.996575528573182</v>
      </c>
      <c r="K8" s="0" t="s">
        <v>26</v>
      </c>
      <c r="L8" s="0" t="n">
        <v>10.7514559798485</v>
      </c>
      <c r="M8" s="0" t="n">
        <v>1.16620369033855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Z147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A5" activeCellId="1" sqref="B82:B90 A5"/>
    </sheetView>
  </sheetViews>
  <sheetFormatPr defaultColWidth="10.5390625" defaultRowHeight="15" zeroHeight="false" outlineLevelRow="0" outlineLevelCol="0"/>
  <sheetData>
    <row r="2" customFormat="false" ht="15" hidden="false" customHeight="false" outlineLevel="0" collapsed="false">
      <c r="A2" s="13" t="n">
        <v>1</v>
      </c>
      <c r="B2" s="13" t="n">
        <v>2</v>
      </c>
      <c r="C2" s="13" t="n">
        <v>3</v>
      </c>
      <c r="D2" s="13" t="n">
        <v>4</v>
      </c>
      <c r="E2" s="13" t="n">
        <v>5</v>
      </c>
      <c r="F2" s="13" t="n">
        <v>6</v>
      </c>
      <c r="G2" s="13" t="n">
        <v>7</v>
      </c>
      <c r="H2" s="13" t="n">
        <v>8</v>
      </c>
      <c r="I2" s="13" t="n">
        <v>9</v>
      </c>
      <c r="J2" s="13" t="n">
        <v>10</v>
      </c>
      <c r="K2" s="13" t="n">
        <v>11</v>
      </c>
      <c r="L2" s="13" t="n">
        <v>12</v>
      </c>
      <c r="M2" s="13" t="n">
        <v>13</v>
      </c>
      <c r="N2" s="13" t="n">
        <v>14</v>
      </c>
      <c r="O2" s="13" t="n">
        <v>15</v>
      </c>
      <c r="P2" s="13" t="n">
        <v>16</v>
      </c>
      <c r="Q2" s="13" t="n">
        <v>17</v>
      </c>
      <c r="R2" s="13" t="n">
        <v>18</v>
      </c>
      <c r="S2" s="13" t="n">
        <v>19</v>
      </c>
      <c r="T2" s="13" t="n">
        <v>20</v>
      </c>
      <c r="U2" s="13" t="n">
        <v>21</v>
      </c>
      <c r="V2" s="13" t="n">
        <v>22</v>
      </c>
      <c r="W2" s="13" t="n">
        <v>23</v>
      </c>
      <c r="X2" s="13" t="n">
        <v>24</v>
      </c>
      <c r="Y2" s="13" t="n">
        <v>25</v>
      </c>
      <c r="Z2" s="13" t="n">
        <v>26</v>
      </c>
      <c r="AA2" s="13" t="n">
        <v>27</v>
      </c>
      <c r="AB2" s="13" t="n">
        <v>28</v>
      </c>
      <c r="AC2" s="13" t="n">
        <v>29</v>
      </c>
      <c r="AD2" s="13" t="n">
        <v>30</v>
      </c>
      <c r="AE2" s="13" t="n">
        <v>31</v>
      </c>
      <c r="AF2" s="13" t="n">
        <v>32</v>
      </c>
      <c r="AG2" s="13" t="n">
        <v>33</v>
      </c>
      <c r="AH2" s="13" t="n">
        <v>34</v>
      </c>
      <c r="AI2" s="13" t="n">
        <v>35</v>
      </c>
      <c r="AJ2" s="13" t="n">
        <v>36</v>
      </c>
      <c r="AK2" s="13" t="n">
        <v>37</v>
      </c>
      <c r="AL2" s="13" t="n">
        <v>38</v>
      </c>
      <c r="AM2" s="13" t="n">
        <v>39</v>
      </c>
      <c r="AN2" s="13" t="n">
        <v>40</v>
      </c>
      <c r="AO2" s="13" t="n">
        <v>41</v>
      </c>
      <c r="AP2" s="13" t="n">
        <v>42</v>
      </c>
      <c r="AQ2" s="13" t="n">
        <v>43</v>
      </c>
      <c r="AR2" s="13" t="n">
        <v>44</v>
      </c>
      <c r="AS2" s="13" t="n">
        <v>45</v>
      </c>
      <c r="AT2" s="13" t="n">
        <v>46</v>
      </c>
      <c r="AU2" s="13" t="n">
        <v>47</v>
      </c>
      <c r="AV2" s="13" t="n">
        <v>48</v>
      </c>
      <c r="AW2" s="13" t="n">
        <v>49</v>
      </c>
      <c r="AX2" s="13" t="n">
        <v>50</v>
      </c>
      <c r="AY2" s="13" t="n">
        <v>51</v>
      </c>
      <c r="AZ2" s="13" t="n">
        <v>52</v>
      </c>
    </row>
    <row r="3" customFormat="false" ht="15" hidden="false" customHeight="false" outlineLevel="0" collapsed="false">
      <c r="A3" s="13" t="s">
        <v>301</v>
      </c>
      <c r="B3" s="13" t="s">
        <v>195</v>
      </c>
      <c r="C3" s="13" t="n">
        <v>2.93</v>
      </c>
      <c r="D3" s="13" t="n">
        <v>2.09</v>
      </c>
      <c r="E3" s="13" t="n">
        <v>0.6</v>
      </c>
      <c r="F3" s="13" t="n">
        <v>-0.53</v>
      </c>
      <c r="G3" s="13" t="n">
        <v>-1.17</v>
      </c>
      <c r="H3" s="13" t="n">
        <v>-1.72</v>
      </c>
      <c r="I3" s="13" t="n">
        <v>-1.95</v>
      </c>
      <c r="J3" s="13" t="n">
        <v>-0.01</v>
      </c>
      <c r="K3" s="13" t="n">
        <v>4.18</v>
      </c>
      <c r="L3" s="13" t="n">
        <v>12.3</v>
      </c>
      <c r="M3" s="13" t="n">
        <v>24.51</v>
      </c>
      <c r="N3" s="13" t="n">
        <v>33.25</v>
      </c>
      <c r="O3" s="13" t="n">
        <v>40.48</v>
      </c>
      <c r="P3" s="13" t="n">
        <v>49.58</v>
      </c>
      <c r="Q3" s="13" t="n">
        <v>61.69</v>
      </c>
      <c r="R3" s="13" t="n">
        <v>70.25</v>
      </c>
      <c r="S3" s="13" t="n">
        <v>78.53</v>
      </c>
      <c r="T3" s="13" t="n">
        <v>87.5</v>
      </c>
      <c r="U3" s="13" t="n">
        <v>92.17</v>
      </c>
      <c r="V3" s="13" t="n">
        <v>95.95</v>
      </c>
      <c r="W3" s="13" t="n">
        <v>98.82</v>
      </c>
      <c r="X3" s="13" t="n">
        <v>102.36</v>
      </c>
      <c r="Y3" s="13" t="n">
        <v>104.39</v>
      </c>
      <c r="Z3" s="13" t="n">
        <v>104.65</v>
      </c>
      <c r="AA3" s="13" t="n">
        <v>106.74</v>
      </c>
      <c r="AB3" s="13" t="n">
        <v>106.93</v>
      </c>
      <c r="AC3" s="13" t="n">
        <v>108.87</v>
      </c>
      <c r="AD3" s="13" t="n">
        <v>110.32</v>
      </c>
      <c r="AE3" s="13" t="n">
        <v>112.2</v>
      </c>
      <c r="AF3" s="13" t="n">
        <v>111.58</v>
      </c>
      <c r="AG3" s="13" t="n">
        <v>112.64</v>
      </c>
      <c r="AH3" s="13" t="n">
        <v>113.18</v>
      </c>
      <c r="AI3" s="13" t="n">
        <v>114.8</v>
      </c>
      <c r="AJ3" s="13" t="n">
        <v>114.81</v>
      </c>
      <c r="AK3" s="13" t="n">
        <v>116.65</v>
      </c>
      <c r="AL3" s="13" t="n">
        <v>116.17</v>
      </c>
      <c r="AM3" s="13" t="n">
        <v>115.82</v>
      </c>
      <c r="AN3" s="13" t="n">
        <v>117.27</v>
      </c>
      <c r="AO3" s="13" t="n">
        <v>118.62</v>
      </c>
      <c r="AP3" s="13" t="n">
        <v>118.53</v>
      </c>
      <c r="AQ3" s="13" t="n">
        <v>119.57</v>
      </c>
      <c r="AR3" s="13" t="n">
        <v>120.1</v>
      </c>
      <c r="AS3" s="13" t="n">
        <v>121.74</v>
      </c>
      <c r="AT3" s="13" t="n">
        <v>122.45</v>
      </c>
      <c r="AU3" s="13" t="n">
        <v>121.53</v>
      </c>
      <c r="AV3" s="13" t="n">
        <v>123.79</v>
      </c>
      <c r="AW3" s="13" t="n">
        <v>124.28</v>
      </c>
      <c r="AX3" s="13" t="n">
        <v>124.86</v>
      </c>
      <c r="AY3" s="13" t="n">
        <v>125.1</v>
      </c>
      <c r="AZ3" s="13"/>
    </row>
    <row r="4" customFormat="false" ht="15" hidden="false" customHeight="false" outlineLevel="0" collapsed="false">
      <c r="A4" s="13" t="s">
        <v>301</v>
      </c>
      <c r="B4" s="13" t="s">
        <v>195</v>
      </c>
      <c r="C4" s="13" t="n">
        <v>0.11</v>
      </c>
      <c r="D4" s="13" t="n">
        <v>0.89</v>
      </c>
      <c r="E4" s="13" t="n">
        <v>0.13</v>
      </c>
      <c r="F4" s="13" t="n">
        <v>-0.24</v>
      </c>
      <c r="G4" s="13" t="n">
        <v>-0.19</v>
      </c>
      <c r="H4" s="13" t="n">
        <v>0.45</v>
      </c>
      <c r="I4" s="13" t="n">
        <v>0.24</v>
      </c>
      <c r="J4" s="13" t="n">
        <v>2.16</v>
      </c>
      <c r="K4" s="13" t="n">
        <v>6.15</v>
      </c>
      <c r="L4" s="13" t="n">
        <v>13.96</v>
      </c>
      <c r="M4" s="13" t="n">
        <v>25.57</v>
      </c>
      <c r="N4" s="13" t="n">
        <v>35.61</v>
      </c>
      <c r="O4" s="13" t="n">
        <v>43.21</v>
      </c>
      <c r="P4" s="13" t="n">
        <v>52.16</v>
      </c>
      <c r="Q4" s="13" t="n">
        <v>65.03</v>
      </c>
      <c r="R4" s="13" t="n">
        <v>74.63</v>
      </c>
      <c r="S4" s="13" t="n">
        <v>82.81</v>
      </c>
      <c r="T4" s="13" t="n">
        <v>87.06</v>
      </c>
      <c r="U4" s="13" t="n">
        <v>91.81</v>
      </c>
      <c r="V4" s="13" t="n">
        <v>92.37</v>
      </c>
      <c r="W4" s="13" t="n">
        <v>95.83</v>
      </c>
      <c r="X4" s="13" t="n">
        <v>99.54</v>
      </c>
      <c r="Y4" s="13" t="n">
        <v>99.17</v>
      </c>
      <c r="Z4" s="13" t="n">
        <v>100.23</v>
      </c>
      <c r="AA4" s="13" t="n">
        <v>102.33</v>
      </c>
      <c r="AB4" s="13" t="n">
        <v>103.02</v>
      </c>
      <c r="AC4" s="13" t="n">
        <v>103.8</v>
      </c>
      <c r="AD4" s="13" t="n">
        <v>105.16</v>
      </c>
      <c r="AE4" s="13" t="n">
        <v>106.22</v>
      </c>
      <c r="AF4" s="13" t="n">
        <v>107.28</v>
      </c>
      <c r="AG4" s="13" t="n">
        <v>107.08</v>
      </c>
      <c r="AH4" s="13" t="n">
        <v>106.45</v>
      </c>
      <c r="AI4" s="13" t="n">
        <v>109.33</v>
      </c>
      <c r="AJ4" s="13" t="n">
        <v>109.67</v>
      </c>
      <c r="AK4" s="13" t="n">
        <v>111.12</v>
      </c>
      <c r="AL4" s="13" t="n">
        <v>111.02</v>
      </c>
      <c r="AM4" s="13" t="n">
        <v>110.92</v>
      </c>
      <c r="AN4" s="13" t="n">
        <v>111.92</v>
      </c>
      <c r="AO4" s="13" t="n">
        <v>113.74</v>
      </c>
      <c r="AP4" s="13" t="n">
        <v>113.74</v>
      </c>
      <c r="AQ4" s="13" t="n">
        <v>114.13</v>
      </c>
      <c r="AR4" s="13" t="n">
        <v>115.91</v>
      </c>
      <c r="AS4" s="13" t="n">
        <v>116.51</v>
      </c>
      <c r="AT4" s="13" t="n">
        <v>117.59</v>
      </c>
      <c r="AU4" s="13" t="n">
        <v>116.89</v>
      </c>
      <c r="AV4" s="13" t="n">
        <v>119.37</v>
      </c>
      <c r="AW4" s="13" t="n">
        <v>119.63</v>
      </c>
      <c r="AX4" s="13" t="n">
        <v>120.11</v>
      </c>
      <c r="AY4" s="13" t="n">
        <v>120.31</v>
      </c>
      <c r="AZ4" s="13"/>
    </row>
    <row r="5" customFormat="false" ht="15" hidden="false" customHeight="false" outlineLevel="0" collapsed="false">
      <c r="A5" s="13" t="s">
        <v>301</v>
      </c>
      <c r="B5" s="13" t="s">
        <v>195</v>
      </c>
      <c r="C5" s="13" t="n">
        <v>3.88</v>
      </c>
      <c r="D5" s="13" t="n">
        <v>2.75</v>
      </c>
      <c r="E5" s="13" t="n">
        <v>1.66</v>
      </c>
      <c r="F5" s="13" t="n">
        <v>1.07</v>
      </c>
      <c r="G5" s="13" t="n">
        <v>0.87</v>
      </c>
      <c r="H5" s="13" t="n">
        <v>0.58</v>
      </c>
      <c r="I5" s="13" t="n">
        <v>0.56</v>
      </c>
      <c r="J5" s="13" t="n">
        <v>2.39</v>
      </c>
      <c r="K5" s="13" t="n">
        <v>6.84</v>
      </c>
      <c r="L5" s="13" t="n">
        <v>14.7</v>
      </c>
      <c r="M5" s="13" t="n">
        <v>26.52</v>
      </c>
      <c r="N5" s="13" t="n">
        <v>37.94</v>
      </c>
      <c r="O5" s="13" t="n">
        <v>55.11</v>
      </c>
      <c r="P5" s="13" t="n">
        <v>59.49</v>
      </c>
      <c r="Q5" s="13" t="n">
        <v>73.02</v>
      </c>
      <c r="R5" s="13" t="n">
        <v>81.3</v>
      </c>
      <c r="S5" s="13" t="n">
        <v>88.63</v>
      </c>
      <c r="T5" s="13" t="n">
        <v>95.38</v>
      </c>
      <c r="U5" s="13" t="n">
        <v>101.28</v>
      </c>
      <c r="V5" s="13" t="n">
        <v>102.65</v>
      </c>
      <c r="W5" s="13" t="n">
        <v>105.53</v>
      </c>
      <c r="X5" s="13" t="n">
        <v>109.41</v>
      </c>
      <c r="Y5" s="13" t="n">
        <v>110.81</v>
      </c>
      <c r="Z5" s="13" t="n">
        <v>110.45</v>
      </c>
      <c r="AA5" s="13" t="n">
        <v>112.96</v>
      </c>
      <c r="AB5" s="13" t="n">
        <v>113.51</v>
      </c>
      <c r="AC5" s="13" t="n">
        <v>114.53</v>
      </c>
      <c r="AD5" s="13" t="n">
        <v>115.01</v>
      </c>
      <c r="AE5" s="13" t="n">
        <v>117.76</v>
      </c>
      <c r="AF5" s="13" t="n">
        <v>118.24</v>
      </c>
      <c r="AG5" s="13" t="n">
        <v>119.31</v>
      </c>
      <c r="AH5" s="13" t="n">
        <v>119.1</v>
      </c>
      <c r="AI5" s="13" t="n">
        <v>121.61</v>
      </c>
      <c r="AJ5" s="13" t="n">
        <v>120.99</v>
      </c>
      <c r="AK5" s="13" t="n">
        <v>122.54</v>
      </c>
      <c r="AL5" s="13" t="n">
        <v>123.68</v>
      </c>
      <c r="AM5" s="13" t="n">
        <v>121.88</v>
      </c>
      <c r="AN5" s="13" t="n">
        <v>122.37</v>
      </c>
      <c r="AO5" s="13" t="n">
        <v>125.04</v>
      </c>
      <c r="AP5" s="13" t="n">
        <v>124.82</v>
      </c>
      <c r="AQ5" s="13" t="n">
        <v>125.71</v>
      </c>
      <c r="AR5" s="13" t="n">
        <v>127.11</v>
      </c>
      <c r="AS5" s="13" t="n">
        <v>128.82</v>
      </c>
      <c r="AT5" s="13" t="n">
        <v>128.43</v>
      </c>
      <c r="AU5" s="13" t="n">
        <v>128.23</v>
      </c>
      <c r="AV5" s="13" t="n">
        <v>130.18</v>
      </c>
      <c r="AW5" s="13" t="n">
        <v>130.93</v>
      </c>
      <c r="AX5" s="13" t="n">
        <v>132.23</v>
      </c>
      <c r="AY5" s="13" t="n">
        <v>130.9</v>
      </c>
      <c r="AZ5" s="13"/>
    </row>
    <row r="6" customFormat="false" ht="15" hidden="false" customHeight="false" outlineLevel="0" collapsed="false">
      <c r="A6" s="13" t="s">
        <v>304</v>
      </c>
      <c r="B6" s="13" t="s">
        <v>195</v>
      </c>
      <c r="C6" s="13" t="n">
        <v>6.76</v>
      </c>
      <c r="D6" s="13" t="n">
        <v>5.66</v>
      </c>
      <c r="E6" s="13" t="n">
        <v>3.95</v>
      </c>
      <c r="F6" s="13" t="n">
        <v>2.96</v>
      </c>
      <c r="G6" s="13" t="n">
        <v>2.41</v>
      </c>
      <c r="H6" s="13" t="n">
        <v>1.28</v>
      </c>
      <c r="I6" s="13" t="n">
        <v>0.53</v>
      </c>
      <c r="J6" s="13" t="n">
        <v>2.25</v>
      </c>
      <c r="K6" s="13" t="n">
        <v>6.3</v>
      </c>
      <c r="L6" s="13" t="n">
        <v>13.8</v>
      </c>
      <c r="M6" s="13" t="n">
        <v>26.04</v>
      </c>
      <c r="N6" s="13" t="n">
        <v>35.77</v>
      </c>
      <c r="O6" s="13" t="n">
        <v>42.56</v>
      </c>
      <c r="P6" s="13" t="n">
        <v>54.1</v>
      </c>
      <c r="Q6" s="13" t="n">
        <v>67.06</v>
      </c>
      <c r="R6" s="13" t="n">
        <v>79.26</v>
      </c>
      <c r="S6" s="13" t="n">
        <v>88.18</v>
      </c>
      <c r="T6" s="13" t="n">
        <v>93.11</v>
      </c>
      <c r="U6" s="13" t="n">
        <v>99.46</v>
      </c>
      <c r="V6" s="13" t="n">
        <v>102.53</v>
      </c>
      <c r="W6" s="13" t="n">
        <v>105.07</v>
      </c>
      <c r="X6" s="13" t="n">
        <v>108.84</v>
      </c>
      <c r="Y6" s="13" t="n">
        <v>110.71</v>
      </c>
      <c r="Z6" s="13" t="n">
        <v>110.61</v>
      </c>
      <c r="AA6" s="13" t="n">
        <v>114.12</v>
      </c>
      <c r="AB6" s="13" t="n">
        <v>114.26</v>
      </c>
      <c r="AC6" s="13" t="n">
        <v>115.29</v>
      </c>
      <c r="AD6" s="13" t="n">
        <v>116.31</v>
      </c>
      <c r="AE6" s="13" t="n">
        <v>117.42</v>
      </c>
      <c r="AF6" s="13" t="n">
        <v>118.57</v>
      </c>
      <c r="AG6" s="13" t="n">
        <v>119.63</v>
      </c>
      <c r="AH6" s="13" t="n">
        <v>118.46</v>
      </c>
      <c r="AI6" s="13" t="n">
        <v>121.1</v>
      </c>
      <c r="AJ6" s="13" t="n">
        <v>120.77</v>
      </c>
      <c r="AK6" s="13" t="n">
        <v>122.29</v>
      </c>
      <c r="AL6" s="13" t="n">
        <v>122.27</v>
      </c>
      <c r="AM6" s="13" t="n">
        <v>121.86</v>
      </c>
      <c r="AN6" s="13" t="n">
        <v>122.76</v>
      </c>
      <c r="AO6" s="13" t="n">
        <v>125.79</v>
      </c>
      <c r="AP6" s="13" t="n">
        <v>124.63</v>
      </c>
      <c r="AQ6" s="13" t="n">
        <v>125.41</v>
      </c>
      <c r="AR6" s="13" t="n">
        <v>125.22</v>
      </c>
      <c r="AS6" s="13" t="n">
        <v>127.63</v>
      </c>
      <c r="AT6" s="13" t="n">
        <v>127.75</v>
      </c>
      <c r="AU6" s="13" t="n">
        <v>126</v>
      </c>
      <c r="AV6" s="13" t="n">
        <v>128.28</v>
      </c>
      <c r="AW6" s="13" t="n">
        <v>130.11</v>
      </c>
      <c r="AX6" s="13" t="n">
        <v>129.54</v>
      </c>
      <c r="AY6" s="13" t="n">
        <v>129.92</v>
      </c>
      <c r="AZ6" s="13"/>
    </row>
    <row r="7" customFormat="false" ht="15" hidden="false" customHeight="false" outlineLevel="0" collapsed="false">
      <c r="A7" s="13" t="s">
        <v>304</v>
      </c>
      <c r="B7" s="13" t="s">
        <v>195</v>
      </c>
      <c r="C7" s="13" t="n">
        <v>2.52</v>
      </c>
      <c r="D7" s="13" t="n">
        <v>1.25</v>
      </c>
      <c r="E7" s="13" t="n">
        <v>0.35</v>
      </c>
      <c r="F7" s="13" t="n">
        <v>-0.42</v>
      </c>
      <c r="G7" s="13" t="n">
        <v>-1</v>
      </c>
      <c r="H7" s="13" t="n">
        <v>-1.29</v>
      </c>
      <c r="I7" s="13" t="n">
        <v>-2.75</v>
      </c>
      <c r="J7" s="13" t="n">
        <v>-1.26</v>
      </c>
      <c r="K7" s="13" t="n">
        <v>2.8</v>
      </c>
      <c r="L7" s="13" t="n">
        <v>9.64</v>
      </c>
      <c r="M7" s="13" t="n">
        <v>22.22</v>
      </c>
      <c r="N7" s="13" t="n">
        <v>32.46</v>
      </c>
      <c r="O7" s="13" t="n">
        <v>39.08</v>
      </c>
      <c r="P7" s="13" t="n">
        <v>48.08</v>
      </c>
      <c r="Q7" s="13" t="n">
        <v>59.95</v>
      </c>
      <c r="R7" s="13" t="n">
        <v>69.2</v>
      </c>
      <c r="S7" s="13" t="n">
        <v>78.12</v>
      </c>
      <c r="T7" s="13" t="n">
        <v>82.6</v>
      </c>
      <c r="U7" s="13" t="n">
        <v>87.91</v>
      </c>
      <c r="V7" s="13" t="n">
        <v>89.36</v>
      </c>
      <c r="W7" s="13" t="n">
        <v>92.22</v>
      </c>
      <c r="X7" s="13" t="n">
        <v>95.8</v>
      </c>
      <c r="Y7" s="13" t="n">
        <v>96.62</v>
      </c>
      <c r="Z7" s="13" t="n">
        <v>96.59</v>
      </c>
      <c r="AA7" s="13" t="n">
        <v>98.49</v>
      </c>
      <c r="AB7" s="13" t="n">
        <v>100.81</v>
      </c>
      <c r="AC7" s="13" t="n">
        <v>100.1</v>
      </c>
      <c r="AD7" s="13" t="n">
        <v>101.49</v>
      </c>
      <c r="AE7" s="13" t="n">
        <v>103.97</v>
      </c>
      <c r="AF7" s="13" t="n">
        <v>103.72</v>
      </c>
      <c r="AG7" s="13" t="n">
        <v>104.72</v>
      </c>
      <c r="AH7" s="13" t="n">
        <v>103.43</v>
      </c>
      <c r="AI7" s="13" t="n">
        <v>106.72</v>
      </c>
      <c r="AJ7" s="13" t="n">
        <v>105.53</v>
      </c>
      <c r="AK7" s="13" t="n">
        <v>105.95</v>
      </c>
      <c r="AL7" s="13" t="n">
        <v>107.57</v>
      </c>
      <c r="AM7" s="13" t="n">
        <v>106.66</v>
      </c>
      <c r="AN7" s="13" t="n">
        <v>108.03</v>
      </c>
      <c r="AO7" s="13" t="n">
        <v>109.69</v>
      </c>
      <c r="AP7" s="13" t="n">
        <v>109.58</v>
      </c>
      <c r="AQ7" s="13" t="n">
        <v>111.25</v>
      </c>
      <c r="AR7" s="13" t="n">
        <v>111.25</v>
      </c>
      <c r="AS7" s="13" t="n">
        <v>112.46</v>
      </c>
      <c r="AT7" s="13" t="n">
        <v>112.77</v>
      </c>
      <c r="AU7" s="13" t="n">
        <v>112.42</v>
      </c>
      <c r="AV7" s="13" t="n">
        <v>114.19</v>
      </c>
      <c r="AW7" s="13" t="n">
        <v>114.18</v>
      </c>
      <c r="AX7" s="13" t="n">
        <v>114.53</v>
      </c>
      <c r="AY7" s="13" t="n">
        <v>115.55</v>
      </c>
      <c r="AZ7" s="13"/>
    </row>
    <row r="8" customFormat="false" ht="15" hidden="false" customHeight="false" outlineLevel="0" collapsed="false">
      <c r="A8" s="13" t="s">
        <v>304</v>
      </c>
      <c r="B8" s="13" t="s">
        <v>195</v>
      </c>
      <c r="C8" s="13" t="n">
        <v>5.24</v>
      </c>
      <c r="D8" s="13" t="n">
        <v>1.19</v>
      </c>
      <c r="E8" s="13" t="n">
        <v>0.27</v>
      </c>
      <c r="F8" s="13" t="n">
        <v>-0.02</v>
      </c>
      <c r="G8" s="13" t="n">
        <v>-0.31</v>
      </c>
      <c r="H8" s="13" t="n">
        <v>-0.54</v>
      </c>
      <c r="I8" s="13" t="n">
        <v>-1.2</v>
      </c>
      <c r="J8" s="13" t="n">
        <v>0.7</v>
      </c>
      <c r="K8" s="13" t="n">
        <v>5.01</v>
      </c>
      <c r="L8" s="13" t="n">
        <v>13.15</v>
      </c>
      <c r="M8" s="13" t="n">
        <v>25.16</v>
      </c>
      <c r="N8" s="13" t="n">
        <v>36.89</v>
      </c>
      <c r="O8" s="13" t="n">
        <v>42.2</v>
      </c>
      <c r="P8" s="13" t="n">
        <v>55.84</v>
      </c>
      <c r="Q8" s="13" t="n">
        <v>68.41</v>
      </c>
      <c r="R8" s="13" t="n">
        <v>77.3</v>
      </c>
      <c r="S8" s="13" t="n">
        <v>85.57</v>
      </c>
      <c r="T8" s="13" t="n">
        <v>90.71</v>
      </c>
      <c r="U8" s="13" t="n">
        <v>96.96</v>
      </c>
      <c r="V8" s="13" t="n">
        <v>99.14</v>
      </c>
      <c r="W8" s="13" t="n">
        <v>101.89</v>
      </c>
      <c r="X8" s="13" t="n">
        <v>105.74</v>
      </c>
      <c r="Y8" s="13" t="n">
        <v>106.51</v>
      </c>
      <c r="Z8" s="13" t="n">
        <v>105.9</v>
      </c>
      <c r="AA8" s="13" t="n">
        <v>108.54</v>
      </c>
      <c r="AB8" s="13" t="n">
        <v>109.62</v>
      </c>
      <c r="AC8" s="13" t="n">
        <v>110.27</v>
      </c>
      <c r="AD8" s="13" t="n">
        <v>111.88</v>
      </c>
      <c r="AE8" s="13" t="n">
        <v>113.15</v>
      </c>
      <c r="AF8" s="13" t="n">
        <v>114.49</v>
      </c>
      <c r="AG8" s="13" t="n">
        <v>114.7</v>
      </c>
      <c r="AH8" s="13" t="n">
        <v>115.35</v>
      </c>
      <c r="AI8" s="13" t="n">
        <v>116.58</v>
      </c>
      <c r="AJ8" s="13" t="n">
        <v>116.05</v>
      </c>
      <c r="AK8" s="13" t="n">
        <v>117.79</v>
      </c>
      <c r="AL8" s="13" t="n">
        <v>118.55</v>
      </c>
      <c r="AM8" s="13" t="n">
        <v>117.54</v>
      </c>
      <c r="AN8" s="13" t="n">
        <v>119.13</v>
      </c>
      <c r="AO8" s="13" t="n">
        <v>120.63</v>
      </c>
      <c r="AP8" s="13" t="n">
        <v>120.17</v>
      </c>
      <c r="AQ8" s="13" t="n">
        <v>121.48</v>
      </c>
      <c r="AR8" s="13" t="n">
        <v>122.68</v>
      </c>
      <c r="AS8" s="13" t="n">
        <v>124.12</v>
      </c>
      <c r="AT8" s="13" t="n">
        <v>124.97</v>
      </c>
      <c r="AU8" s="13" t="n">
        <v>124.08</v>
      </c>
      <c r="AV8" s="13" t="n">
        <v>126.66</v>
      </c>
      <c r="AW8" s="13" t="n">
        <v>126.89</v>
      </c>
      <c r="AX8" s="13" t="n">
        <v>127.08</v>
      </c>
      <c r="AY8" s="13" t="n">
        <v>127.12</v>
      </c>
      <c r="AZ8" s="13"/>
    </row>
    <row r="9" customFormat="false" ht="15" hidden="false" customHeight="false" outlineLevel="0" collapsed="false">
      <c r="A9" s="13" t="s">
        <v>307</v>
      </c>
      <c r="B9" s="13" t="s">
        <v>195</v>
      </c>
      <c r="C9" s="13" t="n">
        <v>3.41</v>
      </c>
      <c r="D9" s="13" t="n">
        <v>2.39</v>
      </c>
      <c r="E9" s="13" t="n">
        <v>1.35</v>
      </c>
      <c r="F9" s="13" t="n">
        <v>-0.1</v>
      </c>
      <c r="G9" s="13" t="n">
        <v>-0.83</v>
      </c>
      <c r="H9" s="13" t="n">
        <v>-1.33</v>
      </c>
      <c r="I9" s="13" t="n">
        <v>-2.57</v>
      </c>
      <c r="J9" s="13" t="n">
        <v>-1.63</v>
      </c>
      <c r="K9" s="13" t="n">
        <v>2.11</v>
      </c>
      <c r="L9" s="13" t="n">
        <v>9.41</v>
      </c>
      <c r="M9" s="13" t="n">
        <v>21.39</v>
      </c>
      <c r="N9" s="13" t="n">
        <v>31.39</v>
      </c>
      <c r="O9" s="13" t="n">
        <v>40.74</v>
      </c>
      <c r="P9" s="13" t="n">
        <v>45.18</v>
      </c>
      <c r="Q9" s="13" t="n">
        <v>56.2</v>
      </c>
      <c r="R9" s="13" t="n">
        <v>66.2</v>
      </c>
      <c r="S9" s="13" t="n">
        <v>73.27</v>
      </c>
      <c r="T9" s="13" t="n">
        <v>79.33</v>
      </c>
      <c r="U9" s="13" t="n">
        <v>85.4</v>
      </c>
      <c r="V9" s="13" t="n">
        <v>87.29</v>
      </c>
      <c r="W9" s="13" t="n">
        <v>89.08</v>
      </c>
      <c r="X9" s="13" t="n">
        <v>95.54</v>
      </c>
      <c r="Y9" s="13" t="n">
        <v>95.2</v>
      </c>
      <c r="Z9" s="13" t="n">
        <v>93.85</v>
      </c>
      <c r="AA9" s="13" t="n">
        <v>96.65</v>
      </c>
      <c r="AB9" s="13" t="n">
        <v>97.26</v>
      </c>
      <c r="AC9" s="13" t="n">
        <v>99.58</v>
      </c>
      <c r="AD9" s="13" t="n">
        <v>100.25</v>
      </c>
      <c r="AE9" s="13" t="n">
        <v>103.06</v>
      </c>
      <c r="AF9" s="13" t="n">
        <v>103.18</v>
      </c>
      <c r="AG9" s="13" t="n">
        <v>103.68</v>
      </c>
      <c r="AH9" s="13" t="n">
        <v>103.85</v>
      </c>
      <c r="AI9" s="13" t="n">
        <v>105.77</v>
      </c>
      <c r="AJ9" s="13" t="n">
        <v>105.86</v>
      </c>
      <c r="AK9" s="13" t="n">
        <v>106.84</v>
      </c>
      <c r="AL9" s="13" t="n">
        <v>107.13</v>
      </c>
      <c r="AM9" s="13" t="n">
        <v>107.4</v>
      </c>
      <c r="AN9" s="13" t="n">
        <v>107.64</v>
      </c>
      <c r="AO9" s="13" t="n">
        <v>110.84</v>
      </c>
      <c r="AP9" s="13" t="n">
        <v>109.3</v>
      </c>
      <c r="AQ9" s="13" t="n">
        <v>111.62</v>
      </c>
      <c r="AR9" s="13" t="n">
        <v>112.08</v>
      </c>
      <c r="AS9" s="13" t="n">
        <v>113.63</v>
      </c>
      <c r="AT9" s="13" t="n">
        <v>113.95</v>
      </c>
      <c r="AU9" s="13" t="n">
        <v>112.67</v>
      </c>
      <c r="AV9" s="13" t="n">
        <v>115.91</v>
      </c>
      <c r="AW9" s="13" t="n">
        <v>115.69</v>
      </c>
      <c r="AX9" s="13" t="n">
        <v>116.58</v>
      </c>
      <c r="AY9" s="13" t="n">
        <v>116.57</v>
      </c>
      <c r="AZ9" s="13"/>
    </row>
    <row r="10" customFormat="false" ht="15" hidden="false" customHeight="false" outlineLevel="0" collapsed="false">
      <c r="A10" s="13" t="s">
        <v>307</v>
      </c>
      <c r="B10" s="13" t="s">
        <v>195</v>
      </c>
      <c r="C10" s="13" t="n">
        <v>-0.38</v>
      </c>
      <c r="D10" s="13" t="n">
        <v>1.93</v>
      </c>
      <c r="E10" s="13" t="n">
        <v>1.15</v>
      </c>
      <c r="F10" s="13" t="n">
        <v>-0.01</v>
      </c>
      <c r="G10" s="13" t="n">
        <v>-0.66</v>
      </c>
      <c r="H10" s="13" t="n">
        <v>-0.89</v>
      </c>
      <c r="I10" s="13" t="n">
        <v>-2.11</v>
      </c>
      <c r="J10" s="13" t="n">
        <v>-0.77</v>
      </c>
      <c r="K10" s="13" t="n">
        <v>3</v>
      </c>
      <c r="L10" s="13" t="n">
        <v>11.22</v>
      </c>
      <c r="M10" s="13" t="n">
        <v>23.98</v>
      </c>
      <c r="N10" s="13" t="n">
        <v>34.26</v>
      </c>
      <c r="O10" s="13" t="n">
        <v>42.89</v>
      </c>
      <c r="P10" s="13" t="n">
        <v>45.85</v>
      </c>
      <c r="Q10" s="13" t="n">
        <v>56.7</v>
      </c>
      <c r="R10" s="13" t="n">
        <v>66</v>
      </c>
      <c r="S10" s="13" t="n">
        <v>73.7</v>
      </c>
      <c r="T10" s="13" t="n">
        <v>78.27</v>
      </c>
      <c r="U10" s="13" t="n">
        <v>85.62</v>
      </c>
      <c r="V10" s="13" t="n">
        <v>85.8</v>
      </c>
      <c r="W10" s="13" t="n">
        <v>89.55</v>
      </c>
      <c r="X10" s="13" t="n">
        <v>91.95</v>
      </c>
      <c r="Y10" s="13" t="n">
        <v>93.46</v>
      </c>
      <c r="Z10" s="13" t="n">
        <v>93.85</v>
      </c>
      <c r="AA10" s="13" t="n">
        <v>97.31</v>
      </c>
      <c r="AB10" s="13" t="n">
        <v>96.54</v>
      </c>
      <c r="AC10" s="13" t="n">
        <v>97.21</v>
      </c>
      <c r="AD10" s="13" t="n">
        <v>99.49</v>
      </c>
      <c r="AE10" s="13" t="n">
        <v>100.48</v>
      </c>
      <c r="AF10" s="13" t="n">
        <v>101.95</v>
      </c>
      <c r="AG10" s="13" t="n">
        <v>102.68</v>
      </c>
      <c r="AH10" s="13" t="n">
        <v>102.16</v>
      </c>
      <c r="AI10" s="13" t="n">
        <v>104.29</v>
      </c>
      <c r="AJ10" s="13" t="n">
        <v>103.98</v>
      </c>
      <c r="AK10" s="13" t="n">
        <v>105.13</v>
      </c>
      <c r="AL10" s="13" t="n">
        <v>106.07</v>
      </c>
      <c r="AM10" s="13" t="n">
        <v>104.61</v>
      </c>
      <c r="AN10" s="13" t="n">
        <v>105.86</v>
      </c>
      <c r="AO10" s="13" t="n">
        <v>107.71</v>
      </c>
      <c r="AP10" s="13" t="n">
        <v>107.86</v>
      </c>
      <c r="AQ10" s="13" t="n">
        <v>108.57</v>
      </c>
      <c r="AR10" s="13" t="n">
        <v>110.07</v>
      </c>
      <c r="AS10" s="13" t="n">
        <v>111.4</v>
      </c>
      <c r="AT10" s="13" t="n">
        <v>111.98</v>
      </c>
      <c r="AU10" s="13" t="n">
        <v>111.4</v>
      </c>
      <c r="AV10" s="13" t="n">
        <v>112.48</v>
      </c>
      <c r="AW10" s="13" t="n">
        <v>114.04</v>
      </c>
      <c r="AX10" s="13" t="n">
        <v>113.9</v>
      </c>
      <c r="AY10" s="13" t="n">
        <v>115.04</v>
      </c>
      <c r="AZ10" s="13"/>
    </row>
    <row r="11" customFormat="false" ht="15" hidden="false" customHeight="false" outlineLevel="0" collapsed="false">
      <c r="A11" s="13" t="s">
        <v>307</v>
      </c>
      <c r="B11" s="13" t="s">
        <v>195</v>
      </c>
      <c r="C11" s="13" t="n">
        <v>-2.46</v>
      </c>
      <c r="D11" s="13" t="n">
        <v>5.25</v>
      </c>
      <c r="E11" s="13" t="n">
        <v>4.11</v>
      </c>
      <c r="F11" s="13" t="n">
        <v>1.21</v>
      </c>
      <c r="G11" s="13" t="n">
        <v>-0.92</v>
      </c>
      <c r="H11" s="13" t="n">
        <v>-6.06</v>
      </c>
      <c r="I11" s="13" t="n">
        <v>0.56</v>
      </c>
      <c r="J11" s="13" t="n">
        <v>4.7</v>
      </c>
      <c r="K11" s="13" t="n">
        <v>9.69</v>
      </c>
      <c r="L11" s="13" t="n">
        <v>16.32</v>
      </c>
      <c r="M11" s="13" t="n">
        <v>24.26</v>
      </c>
      <c r="N11" s="13" t="n">
        <v>37.47</v>
      </c>
      <c r="O11" s="13" t="n">
        <v>56.45</v>
      </c>
      <c r="P11" s="13" t="n">
        <v>67.98</v>
      </c>
      <c r="Q11" s="13" t="n">
        <v>75.3</v>
      </c>
      <c r="R11" s="13" t="n">
        <v>85.1</v>
      </c>
      <c r="S11" s="13" t="n">
        <v>92.8</v>
      </c>
      <c r="T11" s="13" t="n">
        <v>97.15</v>
      </c>
      <c r="U11" s="13" t="n">
        <v>102.6</v>
      </c>
      <c r="V11" s="13" t="n">
        <v>103.59</v>
      </c>
      <c r="W11" s="13" t="n">
        <v>106.7</v>
      </c>
      <c r="X11" s="13" t="n">
        <v>110.47</v>
      </c>
      <c r="Y11" s="13" t="n">
        <v>111.48</v>
      </c>
      <c r="Z11" s="13" t="n">
        <v>111.14</v>
      </c>
      <c r="AA11" s="13" t="n">
        <v>114.73</v>
      </c>
      <c r="AB11" s="13" t="n">
        <v>114.28</v>
      </c>
      <c r="AC11" s="13" t="n">
        <v>115.73</v>
      </c>
      <c r="AD11" s="13" t="n">
        <v>117.3</v>
      </c>
      <c r="AE11" s="13" t="n">
        <v>119.71</v>
      </c>
      <c r="AF11" s="13" t="n">
        <v>121.41</v>
      </c>
      <c r="AG11" s="13" t="n">
        <v>120.29</v>
      </c>
      <c r="AH11" s="13" t="n">
        <v>120.74</v>
      </c>
      <c r="AI11" s="13" t="n">
        <v>123.88</v>
      </c>
      <c r="AJ11" s="13" t="n">
        <v>123.15</v>
      </c>
      <c r="AK11" s="13" t="n">
        <v>125.86</v>
      </c>
      <c r="AL11" s="13" t="n">
        <v>125.98</v>
      </c>
      <c r="AM11" s="13" t="n">
        <v>125.46</v>
      </c>
      <c r="AN11" s="13" t="n">
        <v>125.12</v>
      </c>
      <c r="AO11" s="13" t="n">
        <v>128.97</v>
      </c>
      <c r="AP11" s="13" t="n">
        <v>128.73</v>
      </c>
      <c r="AQ11" s="13" t="n">
        <v>127.62</v>
      </c>
      <c r="AR11" s="13" t="n">
        <v>131.06</v>
      </c>
      <c r="AS11" s="13" t="n">
        <v>130.44</v>
      </c>
      <c r="AT11" s="13" t="n">
        <v>132.53</v>
      </c>
      <c r="AU11" s="13" t="n">
        <v>130.75</v>
      </c>
      <c r="AV11" s="13" t="n">
        <v>135.61</v>
      </c>
      <c r="AW11" s="13" t="n">
        <v>134.3</v>
      </c>
      <c r="AX11" s="13" t="n">
        <v>134.31</v>
      </c>
      <c r="AY11" s="13" t="n">
        <v>135.09</v>
      </c>
      <c r="AZ11" s="13"/>
    </row>
    <row r="12" customFormat="false" ht="15" hidden="false" customHeight="false" outlineLevel="0" collapsed="false">
      <c r="A12" s="13" t="s">
        <v>310</v>
      </c>
      <c r="B12" s="13" t="s">
        <v>195</v>
      </c>
      <c r="C12" s="13" t="n">
        <v>-5.27</v>
      </c>
      <c r="D12" s="13" t="n">
        <v>0.36</v>
      </c>
      <c r="E12" s="13" t="n">
        <v>-1.75</v>
      </c>
      <c r="F12" s="13" t="n">
        <v>-3.05</v>
      </c>
      <c r="G12" s="13" t="n">
        <v>-3.63</v>
      </c>
      <c r="H12" s="13" t="n">
        <v>-3.38</v>
      </c>
      <c r="I12" s="13" t="n">
        <v>-3.41</v>
      </c>
      <c r="J12" s="13" t="n">
        <v>-1.06</v>
      </c>
      <c r="K12" s="13" t="n">
        <v>3.61</v>
      </c>
      <c r="L12" s="13" t="n">
        <v>12.2</v>
      </c>
      <c r="M12" s="13" t="n">
        <v>23.2</v>
      </c>
      <c r="N12" s="13" t="n">
        <v>33.88</v>
      </c>
      <c r="O12" s="13" t="n">
        <v>40.84</v>
      </c>
      <c r="P12" s="13" t="n">
        <v>48.37</v>
      </c>
      <c r="Q12" s="13" t="n">
        <v>60.29</v>
      </c>
      <c r="R12" s="13" t="n">
        <v>67.36</v>
      </c>
      <c r="S12" s="13" t="n">
        <v>74.27</v>
      </c>
      <c r="T12" s="13" t="n">
        <v>77.96</v>
      </c>
      <c r="U12" s="13" t="n">
        <v>82.74</v>
      </c>
      <c r="V12" s="13" t="n">
        <v>84.49</v>
      </c>
      <c r="W12" s="13" t="n">
        <v>87</v>
      </c>
      <c r="X12" s="13" t="n">
        <v>90.68</v>
      </c>
      <c r="Y12" s="13" t="n">
        <v>92.03</v>
      </c>
      <c r="Z12" s="13" t="n">
        <v>91.24</v>
      </c>
      <c r="AA12" s="13" t="n">
        <v>94</v>
      </c>
      <c r="AB12" s="13" t="n">
        <v>95.96</v>
      </c>
      <c r="AC12" s="13" t="n">
        <v>95.75</v>
      </c>
      <c r="AD12" s="13" t="n">
        <v>96.68</v>
      </c>
      <c r="AE12" s="13" t="n">
        <v>97.68</v>
      </c>
      <c r="AF12" s="13" t="n">
        <v>99.74</v>
      </c>
      <c r="AG12" s="13" t="n">
        <v>100.49</v>
      </c>
      <c r="AH12" s="13" t="n">
        <v>99.92</v>
      </c>
      <c r="AI12" s="13" t="n">
        <v>101.31</v>
      </c>
      <c r="AJ12" s="13" t="n">
        <v>101.34</v>
      </c>
      <c r="AK12" s="13" t="n">
        <v>102.34</v>
      </c>
      <c r="AL12" s="13" t="n">
        <v>102.99</v>
      </c>
      <c r="AM12" s="13" t="n">
        <v>103.11</v>
      </c>
      <c r="AN12" s="13" t="n">
        <v>103.59</v>
      </c>
      <c r="AO12" s="13" t="n">
        <v>105.26</v>
      </c>
      <c r="AP12" s="13" t="n">
        <v>104.87</v>
      </c>
      <c r="AQ12" s="13" t="n">
        <v>106.1</v>
      </c>
      <c r="AR12" s="13" t="n">
        <v>107.58</v>
      </c>
      <c r="AS12" s="13" t="n">
        <v>108</v>
      </c>
      <c r="AT12" s="13" t="n">
        <v>109.03</v>
      </c>
      <c r="AU12" s="13" t="n">
        <v>109.03</v>
      </c>
      <c r="AV12" s="13" t="n">
        <v>110.16</v>
      </c>
      <c r="AW12" s="13" t="n">
        <v>110.15</v>
      </c>
      <c r="AX12" s="13" t="n">
        <v>110.31</v>
      </c>
      <c r="AY12" s="13" t="n">
        <v>111.34</v>
      </c>
      <c r="AZ12" s="13"/>
    </row>
    <row r="13" customFormat="false" ht="15" hidden="false" customHeight="false" outlineLevel="0" collapsed="false">
      <c r="A13" s="13" t="s">
        <v>310</v>
      </c>
      <c r="B13" s="13" t="s">
        <v>195</v>
      </c>
      <c r="C13" s="13" t="n">
        <v>-4.68</v>
      </c>
      <c r="D13" s="13" t="n">
        <v>-7.13</v>
      </c>
      <c r="E13" s="13" t="n">
        <v>-8.19</v>
      </c>
      <c r="F13" s="13" t="n">
        <v>-7.93</v>
      </c>
      <c r="G13" s="13" t="n">
        <v>-7.14</v>
      </c>
      <c r="H13" s="13" t="n">
        <v>-5.46</v>
      </c>
      <c r="I13" s="13" t="n">
        <v>-4.21</v>
      </c>
      <c r="J13" s="13" t="n">
        <v>-1.27</v>
      </c>
      <c r="K13" s="13" t="n">
        <v>3.58</v>
      </c>
      <c r="L13" s="13" t="n">
        <v>12.03</v>
      </c>
      <c r="M13" s="13" t="n">
        <v>23.44</v>
      </c>
      <c r="N13" s="13" t="n">
        <v>32.82</v>
      </c>
      <c r="O13" s="13" t="n">
        <v>40.28</v>
      </c>
      <c r="P13" s="13" t="n">
        <v>49.61</v>
      </c>
      <c r="Q13" s="13" t="n">
        <v>60.96</v>
      </c>
      <c r="R13" s="13" t="n">
        <v>71.18</v>
      </c>
      <c r="S13" s="13" t="n">
        <v>76.92</v>
      </c>
      <c r="T13" s="13" t="n">
        <v>83.03</v>
      </c>
      <c r="U13" s="13" t="n">
        <v>87.2</v>
      </c>
      <c r="V13" s="13" t="n">
        <v>87.44</v>
      </c>
      <c r="W13" s="13" t="n">
        <v>89.48</v>
      </c>
      <c r="X13" s="13" t="n">
        <v>92.48</v>
      </c>
      <c r="Y13" s="13" t="n">
        <v>94.16</v>
      </c>
      <c r="Z13" s="13" t="n">
        <v>94.7</v>
      </c>
      <c r="AA13" s="13" t="n">
        <v>96.78</v>
      </c>
      <c r="AB13" s="13" t="n">
        <v>97.08</v>
      </c>
      <c r="AC13" s="13" t="n">
        <v>98.19</v>
      </c>
      <c r="AD13" s="13" t="n">
        <v>98.79</v>
      </c>
      <c r="AE13" s="13" t="n">
        <v>101.22</v>
      </c>
      <c r="AF13" s="13" t="n">
        <v>101.51</v>
      </c>
      <c r="AG13" s="13" t="n">
        <v>101.74</v>
      </c>
      <c r="AH13" s="13" t="n">
        <v>102.81</v>
      </c>
      <c r="AI13" s="13" t="n">
        <v>104.12</v>
      </c>
      <c r="AJ13" s="13" t="n">
        <v>103.14</v>
      </c>
      <c r="AK13" s="13" t="n">
        <v>104.9</v>
      </c>
      <c r="AL13" s="13" t="n">
        <v>105.52</v>
      </c>
      <c r="AM13" s="13" t="n">
        <v>105.51</v>
      </c>
      <c r="AN13" s="13" t="n">
        <v>105.85</v>
      </c>
      <c r="AO13" s="13" t="n">
        <v>107.99</v>
      </c>
      <c r="AP13" s="13" t="n">
        <v>107.51</v>
      </c>
      <c r="AQ13" s="13" t="n">
        <v>108.63</v>
      </c>
      <c r="AR13" s="13" t="n">
        <v>110.21</v>
      </c>
      <c r="AS13" s="13" t="n">
        <v>111</v>
      </c>
      <c r="AT13" s="13" t="n">
        <v>112.1</v>
      </c>
      <c r="AU13" s="13" t="n">
        <v>111.97</v>
      </c>
      <c r="AV13" s="13" t="n">
        <v>112.41</v>
      </c>
      <c r="AW13" s="13" t="n">
        <v>114.51</v>
      </c>
      <c r="AX13" s="13" t="n">
        <v>114.63</v>
      </c>
      <c r="AY13" s="13" t="n">
        <v>115.19</v>
      </c>
      <c r="AZ13" s="13"/>
    </row>
    <row r="14" customFormat="false" ht="15" hidden="false" customHeight="false" outlineLevel="0" collapsed="false">
      <c r="A14" s="13" t="s">
        <v>310</v>
      </c>
      <c r="B14" s="13" t="s">
        <v>195</v>
      </c>
      <c r="C14" s="13" t="n">
        <v>-2.6</v>
      </c>
      <c r="D14" s="13" t="n">
        <v>-6.08</v>
      </c>
      <c r="E14" s="13" t="n">
        <v>-7.04</v>
      </c>
      <c r="F14" s="13" t="n">
        <v>-6.82</v>
      </c>
      <c r="G14" s="13" t="n">
        <v>-5.89</v>
      </c>
      <c r="H14" s="13" t="n">
        <v>-4.51</v>
      </c>
      <c r="I14" s="13" t="n">
        <v>-3.32</v>
      </c>
      <c r="J14" s="13" t="n">
        <v>-0.41</v>
      </c>
      <c r="K14" s="13" t="n">
        <v>4.4</v>
      </c>
      <c r="L14" s="13" t="n">
        <v>13.19</v>
      </c>
      <c r="M14" s="13" t="n">
        <v>24.69</v>
      </c>
      <c r="N14" s="13" t="n">
        <v>34.3</v>
      </c>
      <c r="O14" s="13" t="n">
        <v>41.72</v>
      </c>
      <c r="P14" s="13" t="n">
        <v>49.9</v>
      </c>
      <c r="Q14" s="13" t="n">
        <v>60.79</v>
      </c>
      <c r="R14" s="13" t="n">
        <v>68.25</v>
      </c>
      <c r="S14" s="13" t="n">
        <v>75.3</v>
      </c>
      <c r="T14" s="13" t="n">
        <v>79.92</v>
      </c>
      <c r="U14" s="13" t="n">
        <v>84.92</v>
      </c>
      <c r="V14" s="13" t="n">
        <v>85.97</v>
      </c>
      <c r="W14" s="13" t="n">
        <v>88.72</v>
      </c>
      <c r="X14" s="13" t="n">
        <v>91.54</v>
      </c>
      <c r="Y14" s="13" t="n">
        <v>93.46</v>
      </c>
      <c r="Z14" s="13" t="n">
        <v>92.65</v>
      </c>
      <c r="AA14" s="13" t="n">
        <v>94.96</v>
      </c>
      <c r="AB14" s="13" t="n">
        <v>95.57</v>
      </c>
      <c r="AC14" s="13" t="n">
        <v>95.92</v>
      </c>
      <c r="AD14" s="13" t="n">
        <v>97.2</v>
      </c>
      <c r="AE14" s="13" t="n">
        <v>99.05</v>
      </c>
      <c r="AF14" s="13" t="n">
        <v>99.88</v>
      </c>
      <c r="AG14" s="13" t="n">
        <v>99.91</v>
      </c>
      <c r="AH14" s="13" t="n">
        <v>100.54</v>
      </c>
      <c r="AI14" s="13" t="n">
        <v>101.46</v>
      </c>
      <c r="AJ14" s="13" t="n">
        <v>101.51</v>
      </c>
      <c r="AK14" s="13" t="n">
        <v>102.99</v>
      </c>
      <c r="AL14" s="13" t="n">
        <v>103.39</v>
      </c>
      <c r="AM14" s="13" t="n">
        <v>102.9</v>
      </c>
      <c r="AN14" s="13" t="n">
        <v>103.31</v>
      </c>
      <c r="AO14" s="13" t="n">
        <v>105.68</v>
      </c>
      <c r="AP14" s="13" t="n">
        <v>104.76</v>
      </c>
      <c r="AQ14" s="13" t="n">
        <v>105.88</v>
      </c>
      <c r="AR14" s="13" t="n">
        <v>106.86</v>
      </c>
      <c r="AS14" s="13" t="n">
        <v>107.62</v>
      </c>
      <c r="AT14" s="13" t="n">
        <v>108.11</v>
      </c>
      <c r="AU14" s="13" t="n">
        <v>107.24</v>
      </c>
      <c r="AV14" s="13" t="n">
        <v>109.48</v>
      </c>
      <c r="AW14" s="13" t="n">
        <v>109.27</v>
      </c>
      <c r="AX14" s="13" t="n">
        <v>109.34</v>
      </c>
      <c r="AY14" s="13" t="n">
        <v>110.78</v>
      </c>
      <c r="AZ14" s="13"/>
    </row>
    <row r="15" customFormat="false" ht="15" hidden="false" customHeight="false" outlineLevel="0" collapsed="false">
      <c r="A15" s="13" t="s">
        <v>313</v>
      </c>
      <c r="B15" s="13" t="s">
        <v>195</v>
      </c>
      <c r="C15" s="13" t="n">
        <v>-3.44</v>
      </c>
      <c r="D15" s="13" t="n">
        <v>-1.3</v>
      </c>
      <c r="E15" s="13" t="n">
        <v>-4.52</v>
      </c>
      <c r="F15" s="13" t="n">
        <v>-4.82</v>
      </c>
      <c r="G15" s="13" t="n">
        <v>-4.46</v>
      </c>
      <c r="H15" s="13" t="n">
        <v>-3.98</v>
      </c>
      <c r="I15" s="13" t="n">
        <v>-3.64</v>
      </c>
      <c r="J15" s="13" t="n">
        <v>-1.4</v>
      </c>
      <c r="K15" s="13" t="n">
        <v>2.56</v>
      </c>
      <c r="L15" s="13" t="n">
        <v>9.94</v>
      </c>
      <c r="M15" s="13" t="n">
        <v>21.9</v>
      </c>
      <c r="N15" s="13" t="n">
        <v>30.93</v>
      </c>
      <c r="O15" s="13" t="n">
        <v>38.05</v>
      </c>
      <c r="P15" s="13" t="n">
        <v>45.49</v>
      </c>
      <c r="Q15" s="13" t="n">
        <v>55.73</v>
      </c>
      <c r="R15" s="13" t="n">
        <v>65.52</v>
      </c>
      <c r="S15" s="13" t="n">
        <v>71.24</v>
      </c>
      <c r="T15" s="13" t="n">
        <v>76.37</v>
      </c>
      <c r="U15" s="13" t="n">
        <v>80.69</v>
      </c>
      <c r="V15" s="13" t="n">
        <v>83.22</v>
      </c>
      <c r="W15" s="13" t="n">
        <v>86.28</v>
      </c>
      <c r="X15" s="13" t="n">
        <v>90.69</v>
      </c>
      <c r="Y15" s="13" t="n">
        <v>92.17</v>
      </c>
      <c r="Z15" s="13" t="n">
        <v>92.08</v>
      </c>
      <c r="AA15" s="13" t="n">
        <v>94.01</v>
      </c>
      <c r="AB15" s="13" t="n">
        <v>94.3</v>
      </c>
      <c r="AC15" s="13" t="n">
        <v>95.04</v>
      </c>
      <c r="AD15" s="13" t="n">
        <v>96.86</v>
      </c>
      <c r="AE15" s="13" t="n">
        <v>98.41</v>
      </c>
      <c r="AF15" s="13" t="n">
        <v>99.45</v>
      </c>
      <c r="AG15" s="13" t="n">
        <v>99.6</v>
      </c>
      <c r="AH15" s="13" t="n">
        <v>99.55</v>
      </c>
      <c r="AI15" s="13" t="n">
        <v>101.12</v>
      </c>
      <c r="AJ15" s="13" t="n">
        <v>100.7</v>
      </c>
      <c r="AK15" s="13" t="n">
        <v>101.95</v>
      </c>
      <c r="AL15" s="13" t="n">
        <v>102.6</v>
      </c>
      <c r="AM15" s="13" t="n">
        <v>102.48</v>
      </c>
      <c r="AN15" s="13" t="n">
        <v>102.42</v>
      </c>
      <c r="AO15" s="13" t="n">
        <v>104.59</v>
      </c>
      <c r="AP15" s="13" t="n">
        <v>104.96</v>
      </c>
      <c r="AQ15" s="13" t="n">
        <v>105.37</v>
      </c>
      <c r="AR15" s="13" t="n">
        <v>106.69</v>
      </c>
      <c r="AS15" s="13" t="n">
        <v>107.92</v>
      </c>
      <c r="AT15" s="13" t="n">
        <v>108.57</v>
      </c>
      <c r="AU15" s="13" t="n">
        <v>106.98</v>
      </c>
      <c r="AV15" s="13" t="n">
        <v>109</v>
      </c>
      <c r="AW15" s="13" t="n">
        <v>109.83</v>
      </c>
      <c r="AX15" s="13" t="n">
        <v>109.72</v>
      </c>
      <c r="AY15" s="13" t="n">
        <v>110.32</v>
      </c>
      <c r="AZ15" s="13"/>
    </row>
    <row r="16" customFormat="false" ht="15" hidden="false" customHeight="false" outlineLevel="0" collapsed="false">
      <c r="A16" s="13" t="s">
        <v>313</v>
      </c>
      <c r="B16" s="13" t="s">
        <v>195</v>
      </c>
      <c r="C16" s="13" t="n">
        <v>0.32</v>
      </c>
      <c r="D16" s="13" t="n">
        <v>-3.25</v>
      </c>
      <c r="E16" s="13" t="n">
        <v>-5.43</v>
      </c>
      <c r="F16" s="13" t="n">
        <v>-5.15</v>
      </c>
      <c r="G16" s="13" t="n">
        <v>-4.56</v>
      </c>
      <c r="H16" s="13" t="n">
        <v>-3.53</v>
      </c>
      <c r="I16" s="13" t="n">
        <v>-2.33</v>
      </c>
      <c r="J16" s="13" t="n">
        <v>0.2</v>
      </c>
      <c r="K16" s="13" t="n">
        <v>4.51</v>
      </c>
      <c r="L16" s="13" t="n">
        <v>12.04</v>
      </c>
      <c r="M16" s="13" t="n">
        <v>23.61</v>
      </c>
      <c r="N16" s="13" t="n">
        <v>33.53</v>
      </c>
      <c r="O16" s="13" t="n">
        <v>40.89</v>
      </c>
      <c r="P16" s="13" t="n">
        <v>48.63</v>
      </c>
      <c r="Q16" s="13" t="n">
        <v>60.24</v>
      </c>
      <c r="R16" s="13" t="n">
        <v>67.67</v>
      </c>
      <c r="S16" s="13" t="n">
        <v>75.84</v>
      </c>
      <c r="T16" s="13" t="n">
        <v>80.79</v>
      </c>
      <c r="U16" s="13" t="n">
        <v>86.43</v>
      </c>
      <c r="V16" s="13" t="n">
        <v>88.64</v>
      </c>
      <c r="W16" s="13" t="n">
        <v>90.82</v>
      </c>
      <c r="X16" s="13" t="n">
        <v>93.96</v>
      </c>
      <c r="Y16" s="13" t="n">
        <v>96.64</v>
      </c>
      <c r="Z16" s="13" t="n">
        <v>95.48</v>
      </c>
      <c r="AA16" s="13" t="n">
        <v>97.31</v>
      </c>
      <c r="AB16" s="13" t="n">
        <v>97.96</v>
      </c>
      <c r="AC16" s="13" t="n">
        <v>99.08</v>
      </c>
      <c r="AD16" s="13" t="n">
        <v>100.49</v>
      </c>
      <c r="AE16" s="13" t="n">
        <v>102.14</v>
      </c>
      <c r="AF16" s="13" t="n">
        <v>102.92</v>
      </c>
      <c r="AG16" s="13" t="n">
        <v>103.08</v>
      </c>
      <c r="AH16" s="13" t="n">
        <v>103.68</v>
      </c>
      <c r="AI16" s="13" t="n">
        <v>104.9</v>
      </c>
      <c r="AJ16" s="13" t="n">
        <v>104.67</v>
      </c>
      <c r="AK16" s="13" t="n">
        <v>106.07</v>
      </c>
      <c r="AL16" s="13" t="n">
        <v>106.46</v>
      </c>
      <c r="AM16" s="13" t="n">
        <v>105.55</v>
      </c>
      <c r="AN16" s="13" t="n">
        <v>106.75</v>
      </c>
      <c r="AO16" s="13" t="n">
        <v>108.87</v>
      </c>
      <c r="AP16" s="13" t="n">
        <v>108.3</v>
      </c>
      <c r="AQ16" s="13" t="n">
        <v>109.6</v>
      </c>
      <c r="AR16" s="13" t="n">
        <v>110.31</v>
      </c>
      <c r="AS16" s="13" t="n">
        <v>111.5</v>
      </c>
      <c r="AT16" s="13" t="n">
        <v>112.26</v>
      </c>
      <c r="AU16" s="13" t="n">
        <v>112.38</v>
      </c>
      <c r="AV16" s="13" t="n">
        <v>113.56</v>
      </c>
      <c r="AW16" s="13" t="n">
        <v>114.26</v>
      </c>
      <c r="AX16" s="13" t="n">
        <v>114.98</v>
      </c>
      <c r="AY16" s="13" t="n">
        <v>115.56</v>
      </c>
      <c r="AZ16" s="13"/>
    </row>
    <row r="17" customFormat="false" ht="15" hidden="false" customHeight="false" outlineLevel="0" collapsed="false">
      <c r="A17" s="13" t="s">
        <v>313</v>
      </c>
      <c r="B17" s="13" t="s">
        <v>195</v>
      </c>
      <c r="C17" s="13" t="n">
        <v>-0.76</v>
      </c>
      <c r="D17" s="13" t="n">
        <v>0.22</v>
      </c>
      <c r="E17" s="13" t="n">
        <v>-4.6</v>
      </c>
      <c r="F17" s="13" t="n">
        <v>-4.89</v>
      </c>
      <c r="G17" s="13" t="n">
        <v>-4.77</v>
      </c>
      <c r="H17" s="13" t="n">
        <v>-3.95</v>
      </c>
      <c r="I17" s="13" t="n">
        <v>-3.31</v>
      </c>
      <c r="J17" s="13" t="n">
        <v>-0.77</v>
      </c>
      <c r="K17" s="13" t="n">
        <v>3.2</v>
      </c>
      <c r="L17" s="13" t="n">
        <v>10.91</v>
      </c>
      <c r="M17" s="13" t="n">
        <v>22.22</v>
      </c>
      <c r="N17" s="13" t="n">
        <v>31.95</v>
      </c>
      <c r="O17" s="13" t="n">
        <v>39.18</v>
      </c>
      <c r="P17" s="13" t="n">
        <v>47.43</v>
      </c>
      <c r="Q17" s="13" t="n">
        <v>60.1</v>
      </c>
      <c r="R17" s="13" t="n">
        <v>70.03</v>
      </c>
      <c r="S17" s="13" t="n">
        <v>76.95</v>
      </c>
      <c r="T17" s="13" t="n">
        <v>82.76</v>
      </c>
      <c r="U17" s="13" t="n">
        <v>87.7</v>
      </c>
      <c r="V17" s="13" t="n">
        <v>88.93</v>
      </c>
      <c r="W17" s="13" t="n">
        <v>91.55</v>
      </c>
      <c r="X17" s="13" t="n">
        <v>94.91</v>
      </c>
      <c r="Y17" s="13" t="n">
        <v>96.73</v>
      </c>
      <c r="Z17" s="13" t="n">
        <v>96.28</v>
      </c>
      <c r="AA17" s="13" t="n">
        <v>98.74</v>
      </c>
      <c r="AB17" s="13" t="n">
        <v>99.32</v>
      </c>
      <c r="AC17" s="13" t="n">
        <v>99.32</v>
      </c>
      <c r="AD17" s="13" t="n">
        <v>101.12</v>
      </c>
      <c r="AE17" s="13" t="n">
        <v>102.1</v>
      </c>
      <c r="AF17" s="13" t="n">
        <v>103.67</v>
      </c>
      <c r="AG17" s="13" t="n">
        <v>104.43</v>
      </c>
      <c r="AH17" s="13" t="n">
        <v>103.91</v>
      </c>
      <c r="AI17" s="13" t="n">
        <v>106.19</v>
      </c>
      <c r="AJ17" s="13" t="n">
        <v>105.27</v>
      </c>
      <c r="AK17" s="13" t="n">
        <v>106.66</v>
      </c>
      <c r="AL17" s="13" t="n">
        <v>106.55</v>
      </c>
      <c r="AM17" s="13" t="n">
        <v>107.82</v>
      </c>
      <c r="AN17" s="13" t="n">
        <v>107.39</v>
      </c>
      <c r="AO17" s="13" t="n">
        <v>109.74</v>
      </c>
      <c r="AP17" s="13" t="n">
        <v>109.49</v>
      </c>
      <c r="AQ17" s="13" t="n">
        <v>110.27</v>
      </c>
      <c r="AR17" s="13" t="n">
        <v>111.67</v>
      </c>
      <c r="AS17" s="13" t="n">
        <v>112.32</v>
      </c>
      <c r="AT17" s="13" t="n">
        <v>113.76</v>
      </c>
      <c r="AU17" s="13" t="n">
        <v>112.69</v>
      </c>
      <c r="AV17" s="13" t="n">
        <v>114.63</v>
      </c>
      <c r="AW17" s="13" t="n">
        <v>114.89</v>
      </c>
      <c r="AX17" s="13" t="n">
        <v>115.64</v>
      </c>
      <c r="AY17" s="13" t="n">
        <v>115.81</v>
      </c>
      <c r="AZ17" s="13"/>
    </row>
    <row r="18" customFormat="false" ht="15" hidden="false" customHeight="false" outlineLevel="0" collapsed="false">
      <c r="A18" s="13" t="s">
        <v>316</v>
      </c>
      <c r="B18" s="13" t="s">
        <v>195</v>
      </c>
      <c r="C18" s="13" t="n">
        <v>2.62</v>
      </c>
      <c r="D18" s="13" t="n">
        <v>2.42</v>
      </c>
      <c r="E18" s="13" t="n">
        <v>-2.57</v>
      </c>
      <c r="F18" s="13" t="n">
        <v>-4.18</v>
      </c>
      <c r="G18" s="13" t="n">
        <v>-4.36</v>
      </c>
      <c r="H18" s="13" t="n">
        <v>-3.97</v>
      </c>
      <c r="I18" s="13" t="n">
        <v>-3.5</v>
      </c>
      <c r="J18" s="13" t="n">
        <v>-1.88</v>
      </c>
      <c r="K18" s="13" t="n">
        <v>1.68</v>
      </c>
      <c r="L18" s="13" t="n">
        <v>7.36</v>
      </c>
      <c r="M18" s="13" t="n">
        <v>17.78</v>
      </c>
      <c r="N18" s="13" t="n">
        <v>27.43</v>
      </c>
      <c r="O18" s="13" t="n">
        <v>37.95</v>
      </c>
      <c r="P18" s="13" t="n">
        <v>45.61</v>
      </c>
      <c r="Q18" s="13" t="n">
        <v>53</v>
      </c>
      <c r="R18" s="13" t="n">
        <v>64.48</v>
      </c>
      <c r="S18" s="13" t="n">
        <v>72.85</v>
      </c>
      <c r="T18" s="13" t="n">
        <v>78.45</v>
      </c>
      <c r="U18" s="13" t="n">
        <v>84.08</v>
      </c>
      <c r="V18" s="13" t="n">
        <v>88.45</v>
      </c>
      <c r="W18" s="13" t="n">
        <v>90.17</v>
      </c>
      <c r="X18" s="13" t="n">
        <v>93.11</v>
      </c>
      <c r="Y18" s="13" t="n">
        <v>95.36</v>
      </c>
      <c r="Z18" s="13" t="n">
        <v>95.38</v>
      </c>
      <c r="AA18" s="13" t="n">
        <v>98.16</v>
      </c>
      <c r="AB18" s="13" t="n">
        <v>99.77</v>
      </c>
      <c r="AC18" s="13" t="n">
        <v>100.64</v>
      </c>
      <c r="AD18" s="13" t="n">
        <v>101.39</v>
      </c>
      <c r="AE18" s="13" t="n">
        <v>103.99</v>
      </c>
      <c r="AF18" s="13" t="n">
        <v>105.07</v>
      </c>
      <c r="AG18" s="13" t="n">
        <v>106.6</v>
      </c>
      <c r="AH18" s="13" t="n">
        <v>104.37</v>
      </c>
      <c r="AI18" s="13" t="n">
        <v>107.61</v>
      </c>
      <c r="AJ18" s="13" t="n">
        <v>107.23</v>
      </c>
      <c r="AK18" s="13" t="n">
        <v>108.4</v>
      </c>
      <c r="AL18" s="13" t="n">
        <v>109.15</v>
      </c>
      <c r="AM18" s="13" t="n">
        <v>108.82</v>
      </c>
      <c r="AN18" s="13" t="n">
        <v>109.15</v>
      </c>
      <c r="AO18" s="13" t="n">
        <v>111.91</v>
      </c>
      <c r="AP18" s="13" t="n">
        <v>111.74</v>
      </c>
      <c r="AQ18" s="13" t="n">
        <v>111.72</v>
      </c>
      <c r="AR18" s="13" t="n">
        <v>113.84</v>
      </c>
      <c r="AS18" s="13" t="n">
        <v>115.41</v>
      </c>
      <c r="AT18" s="13" t="n">
        <v>116.19</v>
      </c>
      <c r="AU18" s="13" t="n">
        <v>115.08</v>
      </c>
      <c r="AV18" s="13" t="n">
        <v>117.7</v>
      </c>
      <c r="AW18" s="13" t="n">
        <v>117.37</v>
      </c>
      <c r="AX18" s="13" t="n">
        <v>117.04</v>
      </c>
      <c r="AY18" s="13" t="n">
        <v>118.97</v>
      </c>
      <c r="AZ18" s="13"/>
    </row>
    <row r="19" customFormat="false" ht="15" hidden="false" customHeight="false" outlineLevel="0" collapsed="false">
      <c r="A19" s="13" t="s">
        <v>316</v>
      </c>
      <c r="B19" s="13" t="s">
        <v>195</v>
      </c>
      <c r="C19" s="13" t="n">
        <v>-0.44</v>
      </c>
      <c r="D19" s="13" t="n">
        <v>-0.63</v>
      </c>
      <c r="E19" s="13" t="n">
        <v>-1.19</v>
      </c>
      <c r="F19" s="13" t="n">
        <v>-3.81</v>
      </c>
      <c r="G19" s="13" t="n">
        <v>-4.21</v>
      </c>
      <c r="H19" s="13" t="n">
        <v>-4.24</v>
      </c>
      <c r="I19" s="13" t="n">
        <v>-4.21</v>
      </c>
      <c r="J19" s="13" t="n">
        <v>-2.84</v>
      </c>
      <c r="K19" s="13" t="n">
        <v>0.12</v>
      </c>
      <c r="L19" s="13" t="n">
        <v>6.06</v>
      </c>
      <c r="M19" s="13" t="n">
        <v>16.91</v>
      </c>
      <c r="N19" s="13" t="n">
        <v>26.45</v>
      </c>
      <c r="O19" s="13" t="n">
        <v>39.6</v>
      </c>
      <c r="P19" s="13" t="n">
        <v>48.07</v>
      </c>
      <c r="Q19" s="13" t="n">
        <v>56.47</v>
      </c>
      <c r="R19" s="13" t="n">
        <v>69.49</v>
      </c>
      <c r="S19" s="13" t="n">
        <v>78.35</v>
      </c>
      <c r="T19" s="13" t="n">
        <v>84.08</v>
      </c>
      <c r="U19" s="13" t="n">
        <v>89.73</v>
      </c>
      <c r="V19" s="13" t="n">
        <v>92.94</v>
      </c>
      <c r="W19" s="13" t="n">
        <v>97.54</v>
      </c>
      <c r="X19" s="13" t="n">
        <v>101.16</v>
      </c>
      <c r="Y19" s="13" t="n">
        <v>102.69</v>
      </c>
      <c r="Z19" s="13" t="n">
        <v>103.16</v>
      </c>
      <c r="AA19" s="13" t="n">
        <v>106.06</v>
      </c>
      <c r="AB19" s="13" t="n">
        <v>106.89</v>
      </c>
      <c r="AC19" s="13" t="n">
        <v>107.46</v>
      </c>
      <c r="AD19" s="13" t="n">
        <v>109.63</v>
      </c>
      <c r="AE19" s="13" t="n">
        <v>111.79</v>
      </c>
      <c r="AF19" s="13" t="n">
        <v>112.39</v>
      </c>
      <c r="AG19" s="13" t="n">
        <v>112.99</v>
      </c>
      <c r="AH19" s="13" t="n">
        <v>112.43</v>
      </c>
      <c r="AI19" s="13" t="n">
        <v>114.55</v>
      </c>
      <c r="AJ19" s="13" t="n">
        <v>114.65</v>
      </c>
      <c r="AK19" s="13" t="n">
        <v>115.69</v>
      </c>
      <c r="AL19" s="13" t="n">
        <v>117.25</v>
      </c>
      <c r="AM19" s="13" t="n">
        <v>116.65</v>
      </c>
      <c r="AN19" s="13" t="n">
        <v>117.45</v>
      </c>
      <c r="AO19" s="13" t="n">
        <v>118.98</v>
      </c>
      <c r="AP19" s="13" t="n">
        <v>119.35</v>
      </c>
      <c r="AQ19" s="13" t="n">
        <v>120.5</v>
      </c>
      <c r="AR19" s="13" t="n">
        <v>121.08</v>
      </c>
      <c r="AS19" s="13" t="n">
        <v>122.08</v>
      </c>
      <c r="AT19" s="13" t="n">
        <v>123.75</v>
      </c>
      <c r="AU19" s="13" t="n">
        <v>122.66</v>
      </c>
      <c r="AV19" s="13" t="n">
        <v>124.73</v>
      </c>
      <c r="AW19" s="13" t="n">
        <v>125.66</v>
      </c>
      <c r="AX19" s="13" t="n">
        <v>125.37</v>
      </c>
      <c r="AY19" s="13" t="n">
        <v>125.57</v>
      </c>
      <c r="AZ19" s="13"/>
    </row>
    <row r="20" customFormat="false" ht="15" hidden="false" customHeight="false" outlineLevel="0" collapsed="false">
      <c r="A20" s="13" t="s">
        <v>316</v>
      </c>
      <c r="B20" s="13" t="s">
        <v>195</v>
      </c>
      <c r="C20" s="13" t="n">
        <v>1.75</v>
      </c>
      <c r="D20" s="13" t="n">
        <v>1.41</v>
      </c>
      <c r="E20" s="13" t="n">
        <v>0.25</v>
      </c>
      <c r="F20" s="13" t="n">
        <v>-2.06</v>
      </c>
      <c r="G20" s="13" t="n">
        <v>-2.44</v>
      </c>
      <c r="H20" s="13" t="n">
        <v>-2.22</v>
      </c>
      <c r="I20" s="13" t="n">
        <v>-2.11</v>
      </c>
      <c r="J20" s="13" t="n">
        <v>-0.64</v>
      </c>
      <c r="K20" s="13" t="n">
        <v>2.54</v>
      </c>
      <c r="L20" s="13" t="n">
        <v>9.28</v>
      </c>
      <c r="M20" s="13" t="n">
        <v>19.48</v>
      </c>
      <c r="N20" s="13" t="n">
        <v>29.63</v>
      </c>
      <c r="O20" s="13" t="n">
        <v>39.95</v>
      </c>
      <c r="P20" s="13" t="n">
        <v>49.08</v>
      </c>
      <c r="Q20" s="13" t="n">
        <v>64.18</v>
      </c>
      <c r="R20" s="13" t="n">
        <v>73.66</v>
      </c>
      <c r="S20" s="13" t="n">
        <v>80.97</v>
      </c>
      <c r="T20" s="13" t="n">
        <v>87.52</v>
      </c>
      <c r="U20" s="13" t="n">
        <v>94.26</v>
      </c>
      <c r="V20" s="13" t="n">
        <v>98.26</v>
      </c>
      <c r="W20" s="13" t="n">
        <v>102.33</v>
      </c>
      <c r="X20" s="13" t="n">
        <v>107.4</v>
      </c>
      <c r="Y20" s="13" t="n">
        <v>110.15</v>
      </c>
      <c r="Z20" s="13" t="n">
        <v>110.06</v>
      </c>
      <c r="AA20" s="13" t="n">
        <v>113.37</v>
      </c>
      <c r="AB20" s="13" t="n">
        <v>114.57</v>
      </c>
      <c r="AC20" s="13" t="n">
        <v>113.39</v>
      </c>
      <c r="AD20" s="13" t="n">
        <v>115.81</v>
      </c>
      <c r="AE20" s="13" t="n">
        <v>117.95</v>
      </c>
      <c r="AF20" s="13" t="n">
        <v>119.52</v>
      </c>
      <c r="AG20" s="13" t="n">
        <v>120.96</v>
      </c>
      <c r="AH20" s="13" t="n">
        <v>121.29</v>
      </c>
      <c r="AI20" s="13" t="n">
        <v>123.82</v>
      </c>
      <c r="AJ20" s="13" t="n">
        <v>124.42</v>
      </c>
      <c r="AK20" s="13" t="n">
        <v>126.94</v>
      </c>
      <c r="AL20" s="13" t="n">
        <v>127.41</v>
      </c>
      <c r="AM20" s="13" t="n">
        <v>127.91</v>
      </c>
      <c r="AN20" s="13" t="n">
        <v>129.23</v>
      </c>
      <c r="AO20" s="13" t="n">
        <v>131.61</v>
      </c>
      <c r="AP20" s="13" t="n">
        <v>131.59</v>
      </c>
      <c r="AQ20" s="13" t="n">
        <v>133.62</v>
      </c>
      <c r="AR20" s="13" t="n">
        <v>135.24</v>
      </c>
      <c r="AS20" s="13" t="n">
        <v>135.77</v>
      </c>
      <c r="AT20" s="13" t="n">
        <v>136.67</v>
      </c>
      <c r="AU20" s="13" t="n">
        <v>136.05</v>
      </c>
      <c r="AV20" s="13" t="n">
        <v>138.34</v>
      </c>
      <c r="AW20" s="13" t="n">
        <v>139.2</v>
      </c>
      <c r="AX20" s="13" t="n">
        <v>139.83</v>
      </c>
      <c r="AY20" s="13" t="n">
        <v>141.06</v>
      </c>
      <c r="AZ20" s="13"/>
    </row>
    <row r="21" customFormat="false" ht="15" hidden="false" customHeight="false" outlineLevel="0" collapsed="false">
      <c r="A21" s="13" t="s">
        <v>319</v>
      </c>
      <c r="B21" s="13" t="s">
        <v>195</v>
      </c>
      <c r="C21" s="13" t="n">
        <v>2.77</v>
      </c>
      <c r="D21" s="13" t="n">
        <v>2.31</v>
      </c>
      <c r="E21" s="13" t="n">
        <v>-3.13</v>
      </c>
      <c r="F21" s="13" t="n">
        <v>-4.37</v>
      </c>
      <c r="G21" s="13" t="n">
        <v>-4.3</v>
      </c>
      <c r="H21" s="13" t="n">
        <v>-3.96</v>
      </c>
      <c r="I21" s="13" t="n">
        <v>-3.39</v>
      </c>
      <c r="J21" s="13" t="n">
        <v>-1.85</v>
      </c>
      <c r="K21" s="13" t="n">
        <v>1.44</v>
      </c>
      <c r="L21" s="13" t="n">
        <v>8.66</v>
      </c>
      <c r="M21" s="13" t="n">
        <v>20.57</v>
      </c>
      <c r="N21" s="13" t="n">
        <v>28.74</v>
      </c>
      <c r="O21" s="13" t="n">
        <v>42.4</v>
      </c>
      <c r="P21" s="13" t="n">
        <v>50.92</v>
      </c>
      <c r="Q21" s="13" t="n">
        <v>56.26</v>
      </c>
      <c r="R21" s="13" t="n">
        <v>64.88</v>
      </c>
      <c r="S21" s="13" t="n">
        <v>72.55</v>
      </c>
      <c r="T21" s="13" t="n">
        <v>77.51</v>
      </c>
      <c r="U21" s="13" t="n">
        <v>84.91</v>
      </c>
      <c r="V21" s="13" t="n">
        <v>91.11</v>
      </c>
      <c r="W21" s="13" t="n">
        <v>94.28</v>
      </c>
      <c r="X21" s="13" t="n">
        <v>98.22</v>
      </c>
      <c r="Y21" s="13" t="n">
        <v>100.35</v>
      </c>
      <c r="Z21" s="13" t="n">
        <v>100.54</v>
      </c>
      <c r="AA21" s="13" t="n">
        <v>103.38</v>
      </c>
      <c r="AB21" s="13" t="n">
        <v>104.98</v>
      </c>
      <c r="AC21" s="13" t="n">
        <v>106.11</v>
      </c>
      <c r="AD21" s="13" t="n">
        <v>106.78</v>
      </c>
      <c r="AE21" s="13" t="n">
        <v>109.23</v>
      </c>
      <c r="AF21" s="13" t="n">
        <v>110.22</v>
      </c>
      <c r="AG21" s="13" t="n">
        <v>111.05</v>
      </c>
      <c r="AH21" s="13" t="n">
        <v>111.05</v>
      </c>
      <c r="AI21" s="13" t="n">
        <v>112.77</v>
      </c>
      <c r="AJ21" s="13" t="n">
        <v>112.96</v>
      </c>
      <c r="AK21" s="13" t="n">
        <v>114.71</v>
      </c>
      <c r="AL21" s="13" t="n">
        <v>114.6</v>
      </c>
      <c r="AM21" s="13" t="n">
        <v>115.36</v>
      </c>
      <c r="AN21" s="13" t="n">
        <v>115.19</v>
      </c>
      <c r="AO21" s="13" t="n">
        <v>118.31</v>
      </c>
      <c r="AP21" s="13" t="n">
        <v>116.8</v>
      </c>
      <c r="AQ21" s="13" t="n">
        <v>118.98</v>
      </c>
      <c r="AR21" s="13" t="n">
        <v>119.87</v>
      </c>
      <c r="AS21" s="13" t="n">
        <v>120.97</v>
      </c>
      <c r="AT21" s="13" t="n">
        <v>120.95</v>
      </c>
      <c r="AU21" s="13" t="n">
        <v>121.13</v>
      </c>
      <c r="AV21" s="13" t="n">
        <v>122.63</v>
      </c>
      <c r="AW21" s="13" t="n">
        <v>123.47</v>
      </c>
      <c r="AX21" s="13" t="n">
        <v>123.49</v>
      </c>
      <c r="AY21" s="13" t="n">
        <v>123.32</v>
      </c>
      <c r="AZ21" s="13"/>
    </row>
    <row r="22" customFormat="false" ht="15" hidden="false" customHeight="false" outlineLevel="0" collapsed="false">
      <c r="A22" s="13" t="s">
        <v>319</v>
      </c>
      <c r="B22" s="13" t="s">
        <v>195</v>
      </c>
      <c r="C22" s="13" t="n">
        <v>-4.64</v>
      </c>
      <c r="D22" s="13" t="n">
        <v>-2.65</v>
      </c>
      <c r="E22" s="13" t="n">
        <v>-4.48</v>
      </c>
      <c r="F22" s="13" t="n">
        <v>-5.14</v>
      </c>
      <c r="G22" s="13" t="n">
        <v>-6.03</v>
      </c>
      <c r="H22" s="13" t="n">
        <v>-6.33</v>
      </c>
      <c r="I22" s="13" t="n">
        <v>-4.76</v>
      </c>
      <c r="J22" s="13" t="n">
        <v>-1.72</v>
      </c>
      <c r="K22" s="13" t="n">
        <v>2.37</v>
      </c>
      <c r="L22" s="13" t="n">
        <v>9.45</v>
      </c>
      <c r="M22" s="13" t="n">
        <v>19.6</v>
      </c>
      <c r="N22" s="13" t="n">
        <v>31.82</v>
      </c>
      <c r="O22" s="13" t="n">
        <v>46.02</v>
      </c>
      <c r="P22" s="13" t="n">
        <v>58.03</v>
      </c>
      <c r="Q22" s="13" t="n">
        <v>66.91</v>
      </c>
      <c r="R22" s="13" t="n">
        <v>80.23</v>
      </c>
      <c r="S22" s="13" t="n">
        <v>90.13</v>
      </c>
      <c r="T22" s="13" t="n">
        <v>98.61</v>
      </c>
      <c r="U22" s="13" t="n">
        <v>105.3</v>
      </c>
      <c r="V22" s="13" t="n">
        <v>108.52</v>
      </c>
      <c r="W22" s="13" t="n">
        <v>113.7</v>
      </c>
      <c r="X22" s="13" t="n">
        <v>118.96</v>
      </c>
      <c r="Y22" s="13" t="n">
        <v>121.93</v>
      </c>
      <c r="Z22" s="13" t="n">
        <v>121.97</v>
      </c>
      <c r="AA22" s="13" t="n">
        <v>126.6</v>
      </c>
      <c r="AB22" s="13" t="n">
        <v>128.4</v>
      </c>
      <c r="AC22" s="13" t="n">
        <v>130.71</v>
      </c>
      <c r="AD22" s="13" t="n">
        <v>133.21</v>
      </c>
      <c r="AE22" s="13" t="n">
        <v>135.89</v>
      </c>
      <c r="AF22" s="13" t="n">
        <v>138.03</v>
      </c>
      <c r="AG22" s="13" t="n">
        <v>139.3</v>
      </c>
      <c r="AH22" s="13" t="n">
        <v>138.91</v>
      </c>
      <c r="AI22" s="13" t="n">
        <v>141.22</v>
      </c>
      <c r="AJ22" s="13" t="n">
        <v>140.89</v>
      </c>
      <c r="AK22" s="13" t="n">
        <v>143.48</v>
      </c>
      <c r="AL22" s="13" t="n">
        <v>143.89</v>
      </c>
      <c r="AM22" s="13" t="n">
        <v>144.59</v>
      </c>
      <c r="AN22" s="13" t="n">
        <v>145.81</v>
      </c>
      <c r="AO22" s="13" t="n">
        <v>148.41</v>
      </c>
      <c r="AP22" s="13" t="n">
        <v>147.91</v>
      </c>
      <c r="AQ22" s="13" t="n">
        <v>149.78</v>
      </c>
      <c r="AR22" s="13" t="n">
        <v>151.88</v>
      </c>
      <c r="AS22" s="13" t="n">
        <v>153.12</v>
      </c>
      <c r="AT22" s="13" t="n">
        <v>154.28</v>
      </c>
      <c r="AU22" s="13" t="n">
        <v>153.93</v>
      </c>
      <c r="AV22" s="13" t="n">
        <v>156.3</v>
      </c>
      <c r="AW22" s="13" t="n">
        <v>157.12</v>
      </c>
      <c r="AX22" s="13" t="n">
        <v>157.76</v>
      </c>
      <c r="AY22" s="13" t="n">
        <v>159.09</v>
      </c>
      <c r="AZ22" s="13"/>
    </row>
    <row r="23" customFormat="false" ht="15" hidden="false" customHeight="false" outlineLevel="0" collapsed="false">
      <c r="A23" s="13" t="s">
        <v>319</v>
      </c>
      <c r="B23" s="13" t="s">
        <v>195</v>
      </c>
      <c r="C23" s="13" t="n">
        <v>-4.92</v>
      </c>
      <c r="D23" s="13" t="n">
        <v>4.18</v>
      </c>
      <c r="E23" s="13" t="n">
        <v>2.62</v>
      </c>
      <c r="F23" s="13" t="n">
        <v>0.04</v>
      </c>
      <c r="G23" s="13" t="n">
        <v>-1.89</v>
      </c>
      <c r="H23" s="13" t="n">
        <v>-3.16</v>
      </c>
      <c r="I23" s="13" t="n">
        <v>-4.22</v>
      </c>
      <c r="J23" s="13" t="n">
        <v>-1.7</v>
      </c>
      <c r="K23" s="13" t="n">
        <v>3.12</v>
      </c>
      <c r="L23" s="13" t="n">
        <v>9.09</v>
      </c>
      <c r="M23" s="13" t="n">
        <v>20.97</v>
      </c>
      <c r="N23" s="13" t="n">
        <v>30.55</v>
      </c>
      <c r="O23" s="13" t="n">
        <v>43.84</v>
      </c>
      <c r="P23" s="13" t="n">
        <v>47.34</v>
      </c>
      <c r="Q23" s="13" t="n">
        <v>60.52</v>
      </c>
      <c r="R23" s="13" t="n">
        <v>71.99</v>
      </c>
      <c r="S23" s="13" t="n">
        <v>81.97</v>
      </c>
      <c r="T23" s="13" t="n">
        <v>87.92</v>
      </c>
      <c r="U23" s="13" t="n">
        <v>96.2</v>
      </c>
      <c r="V23" s="13" t="n">
        <v>98.22</v>
      </c>
      <c r="W23" s="13" t="n">
        <v>99.68</v>
      </c>
      <c r="X23" s="13" t="n">
        <v>103.01</v>
      </c>
      <c r="Y23" s="13" t="n">
        <v>106.61</v>
      </c>
      <c r="Z23" s="13" t="n">
        <v>107.79</v>
      </c>
      <c r="AA23" s="13" t="n">
        <v>112.85</v>
      </c>
      <c r="AB23" s="13" t="n">
        <v>112.97</v>
      </c>
      <c r="AC23" s="13" t="n">
        <v>115.46</v>
      </c>
      <c r="AD23" s="13" t="n">
        <v>117.71</v>
      </c>
      <c r="AE23" s="13" t="n">
        <v>119.91</v>
      </c>
      <c r="AF23" s="13" t="n">
        <v>121.83</v>
      </c>
      <c r="AG23" s="13" t="n">
        <v>123.15</v>
      </c>
      <c r="AH23" s="13" t="n">
        <v>123.35</v>
      </c>
      <c r="AI23" s="13" t="n">
        <v>126.18</v>
      </c>
      <c r="AJ23" s="13" t="n">
        <v>126.23</v>
      </c>
      <c r="AK23" s="13" t="n">
        <v>128</v>
      </c>
      <c r="AL23" s="13" t="n">
        <v>129.16</v>
      </c>
      <c r="AM23" s="13" t="n">
        <v>129.49</v>
      </c>
      <c r="AN23" s="13" t="n">
        <v>129.69</v>
      </c>
      <c r="AO23" s="13" t="n">
        <v>132.77</v>
      </c>
      <c r="AP23" s="13" t="n">
        <v>132.38</v>
      </c>
      <c r="AQ23" s="13" t="n">
        <v>133.75</v>
      </c>
      <c r="AR23" s="13" t="n">
        <v>136.27</v>
      </c>
      <c r="AS23" s="13" t="n">
        <v>137.49</v>
      </c>
      <c r="AT23" s="13" t="n">
        <v>138.72</v>
      </c>
      <c r="AU23" s="13" t="n">
        <v>138</v>
      </c>
      <c r="AV23" s="13" t="n">
        <v>140.68</v>
      </c>
      <c r="AW23" s="13" t="n">
        <v>141.91</v>
      </c>
      <c r="AX23" s="13" t="n">
        <v>141.93</v>
      </c>
      <c r="AY23" s="13" t="n">
        <v>142.98</v>
      </c>
      <c r="AZ23" s="13"/>
    </row>
    <row r="24" customFormat="false" ht="15" hidden="false" customHeight="false" outlineLevel="0" collapsed="false">
      <c r="A24" s="13" t="s">
        <v>322</v>
      </c>
      <c r="B24" s="13" t="s">
        <v>195</v>
      </c>
      <c r="C24" s="13" t="n">
        <v>0.51</v>
      </c>
      <c r="D24" s="13" t="n">
        <v>2.32</v>
      </c>
      <c r="E24" s="13" t="n">
        <v>-2.33</v>
      </c>
      <c r="F24" s="13" t="n">
        <v>-3.58</v>
      </c>
      <c r="G24" s="13" t="n">
        <v>-4.55</v>
      </c>
      <c r="H24" s="13" t="n">
        <v>-4.3</v>
      </c>
      <c r="I24" s="13" t="n">
        <v>-3.39</v>
      </c>
      <c r="J24" s="13" t="n">
        <v>-1.38</v>
      </c>
      <c r="K24" s="13" t="n">
        <v>1.82</v>
      </c>
      <c r="L24" s="13" t="n">
        <v>7.52</v>
      </c>
      <c r="M24" s="13" t="n">
        <v>16.26</v>
      </c>
      <c r="N24" s="13" t="n">
        <v>24.88</v>
      </c>
      <c r="O24" s="13" t="n">
        <v>35.59</v>
      </c>
      <c r="P24" s="13" t="n">
        <v>46.13</v>
      </c>
      <c r="Q24" s="13" t="n">
        <v>51.05</v>
      </c>
      <c r="R24" s="13" t="n">
        <v>60.02</v>
      </c>
      <c r="S24" s="13" t="n">
        <v>63.58</v>
      </c>
      <c r="T24" s="13" t="n">
        <v>70.44</v>
      </c>
      <c r="U24" s="13" t="n">
        <v>72.94</v>
      </c>
      <c r="V24" s="13" t="n">
        <v>75.54</v>
      </c>
      <c r="W24" s="13" t="n">
        <v>78.45</v>
      </c>
      <c r="X24" s="13" t="n">
        <v>82.28</v>
      </c>
      <c r="Y24" s="13" t="n">
        <v>84.54</v>
      </c>
      <c r="Z24" s="13" t="n">
        <v>84.48</v>
      </c>
      <c r="AA24" s="13" t="n">
        <v>87.86</v>
      </c>
      <c r="AB24" s="13" t="n">
        <v>89.07</v>
      </c>
      <c r="AC24" s="13" t="n">
        <v>89.99</v>
      </c>
      <c r="AD24" s="13" t="n">
        <v>90.41</v>
      </c>
      <c r="AE24" s="13" t="n">
        <v>93.07</v>
      </c>
      <c r="AF24" s="13" t="n">
        <v>93.76</v>
      </c>
      <c r="AG24" s="13" t="n">
        <v>94.23</v>
      </c>
      <c r="AH24" s="13" t="n">
        <v>94.91</v>
      </c>
      <c r="AI24" s="13" t="n">
        <v>96.33</v>
      </c>
      <c r="AJ24" s="13" t="n">
        <v>95.82</v>
      </c>
      <c r="AK24" s="13" t="n">
        <v>98.67</v>
      </c>
      <c r="AL24" s="13" t="n">
        <v>98.69</v>
      </c>
      <c r="AM24" s="13" t="n">
        <v>98.8</v>
      </c>
      <c r="AN24" s="13" t="n">
        <v>99.97</v>
      </c>
      <c r="AO24" s="13" t="n">
        <v>102.24</v>
      </c>
      <c r="AP24" s="13" t="n">
        <v>101.94</v>
      </c>
      <c r="AQ24" s="13" t="n">
        <v>102.78</v>
      </c>
      <c r="AR24" s="13" t="n">
        <v>103.72</v>
      </c>
      <c r="AS24" s="13" t="n">
        <v>105.02</v>
      </c>
      <c r="AT24" s="13" t="n">
        <v>106.51</v>
      </c>
      <c r="AU24" s="13" t="n">
        <v>105.71</v>
      </c>
      <c r="AV24" s="13" t="n">
        <v>107.99</v>
      </c>
      <c r="AW24" s="13" t="n">
        <v>108.71</v>
      </c>
      <c r="AX24" s="13" t="n">
        <v>108.5</v>
      </c>
      <c r="AY24" s="13" t="n">
        <v>108.87</v>
      </c>
      <c r="AZ24" s="13"/>
    </row>
    <row r="25" customFormat="false" ht="15" hidden="false" customHeight="false" outlineLevel="0" collapsed="false">
      <c r="A25" s="13" t="s">
        <v>322</v>
      </c>
      <c r="B25" s="13" t="s">
        <v>195</v>
      </c>
      <c r="C25" s="13" t="n">
        <v>-0.74</v>
      </c>
      <c r="D25" s="13" t="n">
        <v>-4.09</v>
      </c>
      <c r="E25" s="13" t="n">
        <v>-6</v>
      </c>
      <c r="F25" s="13" t="n">
        <v>-6.57</v>
      </c>
      <c r="G25" s="13" t="n">
        <v>-6.47</v>
      </c>
      <c r="H25" s="13" t="n">
        <v>-5.56</v>
      </c>
      <c r="I25" s="13" t="n">
        <v>-4.17</v>
      </c>
      <c r="J25" s="13" t="n">
        <v>-1.25</v>
      </c>
      <c r="K25" s="13" t="n">
        <v>1.66</v>
      </c>
      <c r="L25" s="13" t="n">
        <v>7.91</v>
      </c>
      <c r="M25" s="13" t="n">
        <v>17.59</v>
      </c>
      <c r="N25" s="13" t="n">
        <v>27.59</v>
      </c>
      <c r="O25" s="13" t="n">
        <v>39.91</v>
      </c>
      <c r="P25" s="13" t="n">
        <v>53.71</v>
      </c>
      <c r="Q25" s="13" t="n">
        <v>54.45</v>
      </c>
      <c r="R25" s="13" t="n">
        <v>62.15</v>
      </c>
      <c r="S25" s="13" t="n">
        <v>66.58</v>
      </c>
      <c r="T25" s="13" t="n">
        <v>71.5</v>
      </c>
      <c r="U25" s="13" t="n">
        <v>76.74</v>
      </c>
      <c r="V25" s="13" t="n">
        <v>79.01</v>
      </c>
      <c r="W25" s="13" t="n">
        <v>82.5</v>
      </c>
      <c r="X25" s="13" t="n">
        <v>86.75</v>
      </c>
      <c r="Y25" s="13" t="n">
        <v>89.2</v>
      </c>
      <c r="Z25" s="13" t="n">
        <v>89.85</v>
      </c>
      <c r="AA25" s="13" t="n">
        <v>92.83</v>
      </c>
      <c r="AB25" s="13" t="n">
        <v>93.93</v>
      </c>
      <c r="AC25" s="13" t="n">
        <v>94.21</v>
      </c>
      <c r="AD25" s="13" t="n">
        <v>95.5</v>
      </c>
      <c r="AE25" s="13" t="n">
        <v>97.01</v>
      </c>
      <c r="AF25" s="13" t="n">
        <v>97.85</v>
      </c>
      <c r="AG25" s="13" t="n">
        <v>98.9</v>
      </c>
      <c r="AH25" s="13" t="n">
        <v>99.28</v>
      </c>
      <c r="AI25" s="13" t="n">
        <v>100.43</v>
      </c>
      <c r="AJ25" s="13" t="n">
        <v>100.31</v>
      </c>
      <c r="AK25" s="13" t="n">
        <v>101.56</v>
      </c>
      <c r="AL25" s="13" t="n">
        <v>102.33</v>
      </c>
      <c r="AM25" s="13" t="n">
        <v>102.33</v>
      </c>
      <c r="AN25" s="13" t="n">
        <v>103.27</v>
      </c>
      <c r="AO25" s="13" t="n">
        <v>105.14</v>
      </c>
      <c r="AP25" s="13" t="n">
        <v>104.47</v>
      </c>
      <c r="AQ25" s="13" t="n">
        <v>105.48</v>
      </c>
      <c r="AR25" s="13" t="n">
        <v>106.65</v>
      </c>
      <c r="AS25" s="13" t="n">
        <v>108.05</v>
      </c>
      <c r="AT25" s="13" t="n">
        <v>108.8</v>
      </c>
      <c r="AU25" s="13" t="n">
        <v>108.76</v>
      </c>
      <c r="AV25" s="13" t="n">
        <v>110.19</v>
      </c>
      <c r="AW25" s="13" t="n">
        <v>110.73</v>
      </c>
      <c r="AX25" s="13" t="n">
        <v>110.54</v>
      </c>
      <c r="AY25" s="13" t="n">
        <v>112.07</v>
      </c>
      <c r="AZ25" s="13"/>
    </row>
    <row r="26" customFormat="false" ht="15" hidden="false" customHeight="false" outlineLevel="0" collapsed="false">
      <c r="A26" s="13" t="s">
        <v>322</v>
      </c>
      <c r="B26" s="13" t="s">
        <v>195</v>
      </c>
      <c r="C26" s="13" t="n">
        <v>16.19</v>
      </c>
      <c r="D26" s="13" t="n">
        <v>10.5</v>
      </c>
      <c r="E26" s="13" t="n">
        <v>7.2</v>
      </c>
      <c r="F26" s="13" t="n">
        <v>7.37</v>
      </c>
      <c r="G26" s="13" t="n">
        <v>7.39</v>
      </c>
      <c r="H26" s="13" t="n">
        <v>8.53</v>
      </c>
      <c r="I26" s="13" t="n">
        <v>10.12</v>
      </c>
      <c r="J26" s="13" t="n">
        <v>12.48</v>
      </c>
      <c r="K26" s="13" t="n">
        <v>16.27</v>
      </c>
      <c r="L26" s="13" t="n">
        <v>22.22</v>
      </c>
      <c r="M26" s="13" t="n">
        <v>31.26</v>
      </c>
      <c r="N26" s="13" t="n">
        <v>41.11</v>
      </c>
      <c r="O26" s="13" t="n">
        <v>56.11</v>
      </c>
      <c r="P26" s="13" t="n">
        <v>64.75</v>
      </c>
      <c r="Q26" s="13" t="n">
        <v>68.49</v>
      </c>
      <c r="R26" s="13" t="n">
        <v>76.34</v>
      </c>
      <c r="S26" s="13" t="n">
        <v>82.78</v>
      </c>
      <c r="T26" s="13" t="n">
        <v>87.65</v>
      </c>
      <c r="U26" s="13" t="n">
        <v>92.59</v>
      </c>
      <c r="V26" s="13" t="n">
        <v>95.62</v>
      </c>
      <c r="W26" s="13" t="n">
        <v>98.68</v>
      </c>
      <c r="X26" s="13" t="n">
        <v>102.88</v>
      </c>
      <c r="Y26" s="13" t="n">
        <v>105.94</v>
      </c>
      <c r="Z26" s="13" t="n">
        <v>105.87</v>
      </c>
      <c r="AA26" s="13" t="n">
        <v>108.72</v>
      </c>
      <c r="AB26" s="13" t="n">
        <v>109.61</v>
      </c>
      <c r="AC26" s="13" t="n">
        <v>110.86</v>
      </c>
      <c r="AD26" s="13" t="n">
        <v>112.06</v>
      </c>
      <c r="AE26" s="13" t="n">
        <v>114.23</v>
      </c>
      <c r="AF26" s="13" t="n">
        <v>115.03</v>
      </c>
      <c r="AG26" s="13" t="n">
        <v>115.47</v>
      </c>
      <c r="AH26" s="13" t="n">
        <v>115.51</v>
      </c>
      <c r="AI26" s="13" t="n">
        <v>117.25</v>
      </c>
      <c r="AJ26" s="13" t="n">
        <v>117.44</v>
      </c>
      <c r="AK26" s="13" t="n">
        <v>119.04</v>
      </c>
      <c r="AL26" s="13" t="n">
        <v>119.37</v>
      </c>
      <c r="AM26" s="13" t="n">
        <v>119.29</v>
      </c>
      <c r="AN26" s="13" t="n">
        <v>119.96</v>
      </c>
      <c r="AO26" s="13" t="n">
        <v>122.43</v>
      </c>
      <c r="AP26" s="13" t="n">
        <v>122.1</v>
      </c>
      <c r="AQ26" s="13" t="n">
        <v>123.37</v>
      </c>
      <c r="AR26" s="13" t="n">
        <v>125.32</v>
      </c>
      <c r="AS26" s="13" t="n">
        <v>125.21</v>
      </c>
      <c r="AT26" s="13" t="n">
        <v>127.02</v>
      </c>
      <c r="AU26" s="13" t="n">
        <v>126.06</v>
      </c>
      <c r="AV26" s="13" t="n">
        <v>127.91</v>
      </c>
      <c r="AW26" s="13" t="n">
        <v>128.82</v>
      </c>
      <c r="AX26" s="13" t="n">
        <v>128.77</v>
      </c>
      <c r="AY26" s="13" t="n">
        <v>129.52</v>
      </c>
      <c r="AZ26" s="13"/>
    </row>
    <row r="27" customFormat="false" ht="15" hidden="false" customHeight="false" outlineLevel="0" collapsed="false">
      <c r="A27" s="13" t="s">
        <v>302</v>
      </c>
      <c r="B27" s="13" t="s">
        <v>195</v>
      </c>
      <c r="C27" s="13" t="n">
        <v>2.85</v>
      </c>
      <c r="D27" s="13" t="n">
        <v>-0.05</v>
      </c>
      <c r="E27" s="13" t="n">
        <v>-1.12</v>
      </c>
      <c r="F27" s="13" t="n">
        <v>-1.49</v>
      </c>
      <c r="G27" s="13" t="n">
        <v>-1.55</v>
      </c>
      <c r="H27" s="13" t="n">
        <v>-1.21</v>
      </c>
      <c r="I27" s="13" t="n">
        <v>-0.43</v>
      </c>
      <c r="J27" s="13" t="n">
        <v>2.14</v>
      </c>
      <c r="K27" s="13" t="n">
        <v>7.34</v>
      </c>
      <c r="L27" s="13" t="n">
        <v>15.66</v>
      </c>
      <c r="M27" s="13" t="n">
        <v>26.77</v>
      </c>
      <c r="N27" s="13" t="n">
        <v>43.76</v>
      </c>
      <c r="O27" s="13" t="n">
        <v>49.56</v>
      </c>
      <c r="P27" s="13" t="n">
        <v>57.12</v>
      </c>
      <c r="Q27" s="13" t="n">
        <v>70.54</v>
      </c>
      <c r="R27" s="13" t="n">
        <v>79.31</v>
      </c>
      <c r="S27" s="13" t="n">
        <v>86.94</v>
      </c>
      <c r="T27" s="13" t="n">
        <v>96.79</v>
      </c>
      <c r="U27" s="13" t="n">
        <v>101.97</v>
      </c>
      <c r="V27" s="13" t="n">
        <v>108.13</v>
      </c>
      <c r="W27" s="13" t="n">
        <v>110.01</v>
      </c>
      <c r="X27" s="13" t="n">
        <v>116.09</v>
      </c>
      <c r="Y27" s="13" t="n">
        <v>119.35</v>
      </c>
      <c r="Z27" s="13" t="n">
        <v>124.27</v>
      </c>
      <c r="AA27" s="13" t="n">
        <v>124.88</v>
      </c>
      <c r="AB27" s="13" t="n">
        <v>125.04</v>
      </c>
      <c r="AC27" s="13" t="n">
        <v>125.3</v>
      </c>
      <c r="AD27" s="13" t="n">
        <v>123.53</v>
      </c>
      <c r="AE27" s="13" t="n">
        <v>124.17</v>
      </c>
      <c r="AF27" s="13" t="n">
        <v>124.88</v>
      </c>
      <c r="AG27" s="13" t="n">
        <v>126.07</v>
      </c>
      <c r="AH27" s="13" t="n">
        <v>124.76</v>
      </c>
      <c r="AI27" s="13" t="n">
        <v>126.08</v>
      </c>
      <c r="AJ27" s="13" t="n">
        <v>126.59</v>
      </c>
      <c r="AK27" s="13" t="n">
        <v>128.21</v>
      </c>
      <c r="AL27" s="13" t="n">
        <v>127.18</v>
      </c>
      <c r="AM27" s="13" t="n">
        <v>128.71</v>
      </c>
      <c r="AN27" s="13" t="n">
        <v>129.32</v>
      </c>
      <c r="AO27" s="13" t="n">
        <v>131.16</v>
      </c>
      <c r="AP27" s="13" t="n">
        <v>130.84</v>
      </c>
      <c r="AQ27" s="13" t="n">
        <v>130.72</v>
      </c>
      <c r="AR27" s="13" t="n">
        <v>131.22</v>
      </c>
      <c r="AS27" s="13" t="n">
        <v>131.67</v>
      </c>
      <c r="AT27" s="13" t="n">
        <v>131.84</v>
      </c>
      <c r="AU27" s="13" t="n">
        <v>131.98</v>
      </c>
      <c r="AV27" s="13" t="n">
        <v>132.72</v>
      </c>
      <c r="AW27" s="13" t="n">
        <v>133.07</v>
      </c>
      <c r="AX27" s="13" t="n">
        <v>134.57</v>
      </c>
      <c r="AY27" s="13" t="n">
        <v>134.5</v>
      </c>
      <c r="AZ27" s="13" t="n">
        <v>133.57</v>
      </c>
    </row>
    <row r="28" customFormat="false" ht="15" hidden="false" customHeight="false" outlineLevel="0" collapsed="false">
      <c r="A28" s="13" t="s">
        <v>302</v>
      </c>
      <c r="B28" s="13" t="s">
        <v>195</v>
      </c>
      <c r="C28" s="13" t="n">
        <v>4.9</v>
      </c>
      <c r="D28" s="13" t="n">
        <v>1.91</v>
      </c>
      <c r="E28" s="13" t="n">
        <v>0.42</v>
      </c>
      <c r="F28" s="13" t="n">
        <v>0.49</v>
      </c>
      <c r="G28" s="13" t="n">
        <v>0.67</v>
      </c>
      <c r="H28" s="13" t="n">
        <v>0.76</v>
      </c>
      <c r="I28" s="13" t="n">
        <v>1.74</v>
      </c>
      <c r="J28" s="13" t="n">
        <v>4.68</v>
      </c>
      <c r="K28" s="13" t="n">
        <v>9.92</v>
      </c>
      <c r="L28" s="13" t="n">
        <v>18.37</v>
      </c>
      <c r="M28" s="13" t="n">
        <v>28.33</v>
      </c>
      <c r="N28" s="13" t="n">
        <v>40.67</v>
      </c>
      <c r="O28" s="13" t="n">
        <v>52.3</v>
      </c>
      <c r="P28" s="13" t="n">
        <v>58.41</v>
      </c>
      <c r="Q28" s="13" t="n">
        <v>70.45</v>
      </c>
      <c r="R28" s="13" t="n">
        <v>79.64</v>
      </c>
      <c r="S28" s="13" t="n">
        <v>88.01</v>
      </c>
      <c r="T28" s="13" t="n">
        <v>96.24</v>
      </c>
      <c r="U28" s="13" t="n">
        <v>100.49</v>
      </c>
      <c r="V28" s="13" t="n">
        <v>104.28</v>
      </c>
      <c r="W28" s="13" t="n">
        <v>106.45</v>
      </c>
      <c r="X28" s="13" t="n">
        <v>108.91</v>
      </c>
      <c r="Y28" s="13" t="n">
        <v>109.16</v>
      </c>
      <c r="Z28" s="13" t="n">
        <v>110.06</v>
      </c>
      <c r="AA28" s="13" t="n">
        <v>112.09</v>
      </c>
      <c r="AB28" s="13" t="n">
        <v>111.59</v>
      </c>
      <c r="AC28" s="13" t="n">
        <v>113.76</v>
      </c>
      <c r="AD28" s="13" t="n">
        <v>113.14</v>
      </c>
      <c r="AE28" s="13" t="n">
        <v>114.36</v>
      </c>
      <c r="AF28" s="13" t="n">
        <v>114.67</v>
      </c>
      <c r="AG28" s="13" t="n">
        <v>116.49</v>
      </c>
      <c r="AH28" s="13" t="n">
        <v>115.56</v>
      </c>
      <c r="AI28" s="13" t="n">
        <v>116.03</v>
      </c>
      <c r="AJ28" s="13" t="n">
        <v>117.98</v>
      </c>
      <c r="AK28" s="13" t="n">
        <v>118.86</v>
      </c>
      <c r="AL28" s="13" t="n">
        <v>118.45</v>
      </c>
      <c r="AM28" s="13" t="n">
        <v>119.86</v>
      </c>
      <c r="AN28" s="13" t="n">
        <v>119.58</v>
      </c>
      <c r="AO28" s="13" t="n">
        <v>122.71</v>
      </c>
      <c r="AP28" s="13" t="n">
        <v>121.66</v>
      </c>
      <c r="AQ28" s="13" t="n">
        <v>124.08</v>
      </c>
      <c r="AR28" s="13" t="n">
        <v>122.69</v>
      </c>
      <c r="AS28" s="13" t="n">
        <v>123.71</v>
      </c>
      <c r="AT28" s="13" t="n">
        <v>126.79</v>
      </c>
      <c r="AU28" s="13" t="n">
        <v>128.48</v>
      </c>
      <c r="AV28" s="13" t="n">
        <v>131.14</v>
      </c>
      <c r="AW28" s="13" t="n">
        <v>133.74</v>
      </c>
      <c r="AX28" s="13" t="n">
        <v>133.19</v>
      </c>
      <c r="AY28" s="13" t="n">
        <v>129.9</v>
      </c>
      <c r="AZ28" s="13" t="n">
        <v>129.62</v>
      </c>
    </row>
    <row r="29" customFormat="false" ht="15" hidden="false" customHeight="false" outlineLevel="0" collapsed="false">
      <c r="A29" s="13" t="s">
        <v>302</v>
      </c>
      <c r="B29" s="13" t="s">
        <v>195</v>
      </c>
      <c r="C29" s="13" t="n">
        <v>3.92</v>
      </c>
      <c r="D29" s="13" t="n">
        <v>0.88</v>
      </c>
      <c r="E29" s="13" t="n">
        <v>-1.63</v>
      </c>
      <c r="F29" s="13" t="n">
        <v>-1.22</v>
      </c>
      <c r="G29" s="13" t="n">
        <v>-0.94</v>
      </c>
      <c r="H29" s="13" t="n">
        <v>-0.4</v>
      </c>
      <c r="I29" s="13" t="n">
        <v>0.94</v>
      </c>
      <c r="J29" s="13" t="n">
        <v>4.04</v>
      </c>
      <c r="K29" s="13" t="n">
        <v>9.27</v>
      </c>
      <c r="L29" s="13" t="n">
        <v>18.71</v>
      </c>
      <c r="M29" s="13" t="n">
        <v>30.85</v>
      </c>
      <c r="N29" s="13" t="n">
        <v>40.81</v>
      </c>
      <c r="O29" s="13" t="n">
        <v>50.18</v>
      </c>
      <c r="P29" s="13" t="n">
        <v>61.57</v>
      </c>
      <c r="Q29" s="13" t="n">
        <v>73.06</v>
      </c>
      <c r="R29" s="13" t="n">
        <v>81.79</v>
      </c>
      <c r="S29" s="13" t="n">
        <v>89.9</v>
      </c>
      <c r="T29" s="13" t="n">
        <v>98.38</v>
      </c>
      <c r="U29" s="13" t="n">
        <v>101.34</v>
      </c>
      <c r="V29" s="13" t="n">
        <v>106.06</v>
      </c>
      <c r="W29" s="13" t="n">
        <v>107.41</v>
      </c>
      <c r="X29" s="13" t="n">
        <v>109.96</v>
      </c>
      <c r="Y29" s="13" t="n">
        <v>110.17</v>
      </c>
      <c r="Z29" s="13" t="n">
        <v>111.4</v>
      </c>
      <c r="AA29" s="13" t="n">
        <v>113.19</v>
      </c>
      <c r="AB29" s="13" t="n">
        <v>113.45</v>
      </c>
      <c r="AC29" s="13" t="n">
        <v>114.82</v>
      </c>
      <c r="AD29" s="13" t="n">
        <v>114.01</v>
      </c>
      <c r="AE29" s="13" t="n">
        <v>115.82</v>
      </c>
      <c r="AF29" s="13" t="n">
        <v>116.92</v>
      </c>
      <c r="AG29" s="13" t="n">
        <v>118.42</v>
      </c>
      <c r="AH29" s="13" t="n">
        <v>117.78</v>
      </c>
      <c r="AI29" s="13" t="n">
        <v>119.11</v>
      </c>
      <c r="AJ29" s="13" t="n">
        <v>119.88</v>
      </c>
      <c r="AK29" s="13" t="n">
        <v>121.43</v>
      </c>
      <c r="AL29" s="13" t="n">
        <v>121.34</v>
      </c>
      <c r="AM29" s="13" t="n">
        <v>121.84</v>
      </c>
      <c r="AN29" s="13" t="n">
        <v>122.73</v>
      </c>
      <c r="AO29" s="13" t="n">
        <v>125.19</v>
      </c>
      <c r="AP29" s="13" t="n">
        <v>125.24</v>
      </c>
      <c r="AQ29" s="13" t="n">
        <v>125.52</v>
      </c>
      <c r="AR29" s="13" t="n">
        <v>124.21</v>
      </c>
      <c r="AS29" s="13" t="n">
        <v>125.11</v>
      </c>
      <c r="AT29" s="13" t="n">
        <v>125.13</v>
      </c>
      <c r="AU29" s="13" t="n">
        <v>127.92</v>
      </c>
      <c r="AV29" s="13" t="n">
        <v>128.23</v>
      </c>
      <c r="AW29" s="13" t="n">
        <v>128.96</v>
      </c>
      <c r="AX29" s="13" t="n">
        <v>130.68</v>
      </c>
      <c r="AY29" s="13" t="n">
        <v>129.84</v>
      </c>
      <c r="AZ29" s="13" t="n">
        <v>129.78</v>
      </c>
    </row>
    <row r="30" customFormat="false" ht="15" hidden="false" customHeight="false" outlineLevel="0" collapsed="false">
      <c r="A30" s="13" t="s">
        <v>305</v>
      </c>
      <c r="B30" s="13" t="s">
        <v>195</v>
      </c>
      <c r="C30" s="13" t="n">
        <v>3.49</v>
      </c>
      <c r="D30" s="13" t="n">
        <v>0.54</v>
      </c>
      <c r="E30" s="13" t="n">
        <v>-0.22</v>
      </c>
      <c r="F30" s="13" t="n">
        <v>-0.45</v>
      </c>
      <c r="G30" s="13" t="n">
        <v>-0.64</v>
      </c>
      <c r="H30" s="13" t="n">
        <v>-0.83</v>
      </c>
      <c r="I30" s="13" t="n">
        <v>-0.01</v>
      </c>
      <c r="J30" s="13" t="n">
        <v>2.85</v>
      </c>
      <c r="K30" s="13" t="n">
        <v>9.43</v>
      </c>
      <c r="L30" s="13" t="n">
        <v>17.03</v>
      </c>
      <c r="M30" s="13" t="n">
        <v>31.39</v>
      </c>
      <c r="N30" s="13" t="n">
        <v>43.76</v>
      </c>
      <c r="O30" s="13" t="n">
        <v>59.31</v>
      </c>
      <c r="P30" s="13" t="n">
        <v>56.64</v>
      </c>
      <c r="Q30" s="13" t="n">
        <v>65.86</v>
      </c>
      <c r="R30" s="13" t="n">
        <v>72.02</v>
      </c>
      <c r="S30" s="13" t="n">
        <v>80.23</v>
      </c>
      <c r="T30" s="13" t="n">
        <v>87.27</v>
      </c>
      <c r="U30" s="13" t="n">
        <v>91.23</v>
      </c>
      <c r="V30" s="13" t="n">
        <v>96.31</v>
      </c>
      <c r="W30" s="13" t="n">
        <v>98.77</v>
      </c>
      <c r="X30" s="13" t="n">
        <v>101.51</v>
      </c>
      <c r="Y30" s="13" t="n">
        <v>102.27</v>
      </c>
      <c r="Z30" s="13" t="n">
        <v>103.54</v>
      </c>
      <c r="AA30" s="13" t="n">
        <v>106</v>
      </c>
      <c r="AB30" s="13" t="n">
        <v>106.63</v>
      </c>
      <c r="AC30" s="13" t="n">
        <v>108.54</v>
      </c>
      <c r="AD30" s="13" t="n">
        <v>108.54</v>
      </c>
      <c r="AE30" s="13" t="n">
        <v>110.15</v>
      </c>
      <c r="AF30" s="13" t="n">
        <v>111.42</v>
      </c>
      <c r="AG30" s="13" t="n">
        <v>112.91</v>
      </c>
      <c r="AH30" s="13" t="n">
        <v>112.58</v>
      </c>
      <c r="AI30" s="13" t="n">
        <v>114.17</v>
      </c>
      <c r="AJ30" s="13" t="n">
        <v>115.72</v>
      </c>
      <c r="AK30" s="13" t="n">
        <v>117.51</v>
      </c>
      <c r="AL30" s="13" t="n">
        <v>116.66</v>
      </c>
      <c r="AM30" s="13" t="n">
        <v>118.05</v>
      </c>
      <c r="AN30" s="13" t="n">
        <v>118.8</v>
      </c>
      <c r="AO30" s="13" t="n">
        <v>121.63</v>
      </c>
      <c r="AP30" s="13" t="n">
        <v>121.34</v>
      </c>
      <c r="AQ30" s="13" t="n">
        <v>122.14</v>
      </c>
      <c r="AR30" s="13" t="n">
        <v>121.21</v>
      </c>
      <c r="AS30" s="13" t="n">
        <v>122.18</v>
      </c>
      <c r="AT30" s="13" t="n">
        <v>122.57</v>
      </c>
      <c r="AU30" s="13" t="n">
        <v>123.29</v>
      </c>
      <c r="AV30" s="13" t="n">
        <v>125.19</v>
      </c>
      <c r="AW30" s="13" t="n">
        <v>124.89</v>
      </c>
      <c r="AX30" s="13" t="n">
        <v>126.03</v>
      </c>
      <c r="AY30" s="13" t="n">
        <v>127.67</v>
      </c>
      <c r="AZ30" s="13" t="n">
        <v>126.47</v>
      </c>
    </row>
    <row r="31" customFormat="false" ht="15" hidden="false" customHeight="false" outlineLevel="0" collapsed="false">
      <c r="A31" s="13" t="s">
        <v>305</v>
      </c>
      <c r="B31" s="13" t="s">
        <v>195</v>
      </c>
      <c r="C31" s="13" t="n">
        <v>3.21</v>
      </c>
      <c r="D31" s="13" t="n">
        <v>0.99</v>
      </c>
      <c r="E31" s="13" t="n">
        <v>0.34</v>
      </c>
      <c r="F31" s="13" t="n">
        <v>-0.15</v>
      </c>
      <c r="G31" s="13" t="n">
        <v>-0.38</v>
      </c>
      <c r="H31" s="13" t="n">
        <v>-0.75</v>
      </c>
      <c r="I31" s="13" t="n">
        <v>-0.48</v>
      </c>
      <c r="J31" s="13" t="n">
        <v>1.99</v>
      </c>
      <c r="K31" s="13" t="n">
        <v>8.01</v>
      </c>
      <c r="L31" s="13" t="n">
        <v>16.8</v>
      </c>
      <c r="M31" s="13" t="n">
        <v>30.13</v>
      </c>
      <c r="N31" s="13" t="n">
        <v>43.52</v>
      </c>
      <c r="O31" s="13" t="n">
        <v>55.63</v>
      </c>
      <c r="P31" s="13" t="n">
        <v>57.55</v>
      </c>
      <c r="Q31" s="13" t="n">
        <v>65.09</v>
      </c>
      <c r="R31" s="13" t="n">
        <v>72.17</v>
      </c>
      <c r="S31" s="13" t="n">
        <v>79.82</v>
      </c>
      <c r="T31" s="13" t="n">
        <v>87.41</v>
      </c>
      <c r="U31" s="13" t="n">
        <v>90.73</v>
      </c>
      <c r="V31" s="13" t="n">
        <v>95.4</v>
      </c>
      <c r="W31" s="13" t="n">
        <v>97.65</v>
      </c>
      <c r="X31" s="13" t="n">
        <v>100.46</v>
      </c>
      <c r="Y31" s="13" t="n">
        <v>101.28</v>
      </c>
      <c r="Z31" s="13" t="n">
        <v>102.78</v>
      </c>
      <c r="AA31" s="13" t="n">
        <v>104.98</v>
      </c>
      <c r="AB31" s="13" t="n">
        <v>105.51</v>
      </c>
      <c r="AC31" s="13" t="n">
        <v>107.57</v>
      </c>
      <c r="AD31" s="13" t="n">
        <v>107.58</v>
      </c>
      <c r="AE31" s="13" t="n">
        <v>109.21</v>
      </c>
      <c r="AF31" s="13" t="n">
        <v>110.72</v>
      </c>
      <c r="AG31" s="13" t="n">
        <v>112.27</v>
      </c>
      <c r="AH31" s="13" t="n">
        <v>111.56</v>
      </c>
      <c r="AI31" s="13" t="n">
        <v>113.33</v>
      </c>
      <c r="AJ31" s="13" t="n">
        <v>114.56</v>
      </c>
      <c r="AK31" s="13" t="n">
        <v>116.32</v>
      </c>
      <c r="AL31" s="13" t="n">
        <v>116.09</v>
      </c>
      <c r="AM31" s="13" t="n">
        <v>117.4</v>
      </c>
      <c r="AN31" s="13" t="n">
        <v>118.2</v>
      </c>
      <c r="AO31" s="13" t="n">
        <v>120.38</v>
      </c>
      <c r="AP31" s="13" t="n">
        <v>120.36</v>
      </c>
      <c r="AQ31" s="13" t="n">
        <v>120.86</v>
      </c>
      <c r="AR31" s="13" t="n">
        <v>120.46</v>
      </c>
      <c r="AS31" s="13" t="n">
        <v>120.81</v>
      </c>
      <c r="AT31" s="13" t="n">
        <v>121.74</v>
      </c>
      <c r="AU31" s="13" t="n">
        <v>122.1</v>
      </c>
      <c r="AV31" s="13" t="n">
        <v>123.24</v>
      </c>
      <c r="AW31" s="13" t="n">
        <v>124.08</v>
      </c>
      <c r="AX31" s="13" t="n">
        <v>125.51</v>
      </c>
      <c r="AY31" s="13" t="n">
        <v>125.76</v>
      </c>
      <c r="AZ31" s="13" t="n">
        <v>125.67</v>
      </c>
    </row>
    <row r="32" customFormat="false" ht="15" hidden="false" customHeight="false" outlineLevel="0" collapsed="false">
      <c r="A32" s="13" t="s">
        <v>305</v>
      </c>
      <c r="B32" s="13" t="s">
        <v>195</v>
      </c>
      <c r="C32" s="13" t="n">
        <v>4.01</v>
      </c>
      <c r="D32" s="13" t="n">
        <v>1.87</v>
      </c>
      <c r="E32" s="13" t="n">
        <v>1.03</v>
      </c>
      <c r="F32" s="13" t="n">
        <v>0.73</v>
      </c>
      <c r="G32" s="13" t="n">
        <v>0.57</v>
      </c>
      <c r="H32" s="13" t="n">
        <v>0.16</v>
      </c>
      <c r="I32" s="13" t="n">
        <v>0.88</v>
      </c>
      <c r="J32" s="13" t="n">
        <v>4.22</v>
      </c>
      <c r="K32" s="13" t="n">
        <v>10.6</v>
      </c>
      <c r="L32" s="13" t="n">
        <v>19.58</v>
      </c>
      <c r="M32" s="13" t="n">
        <v>31.04</v>
      </c>
      <c r="N32" s="13" t="n">
        <v>53.59</v>
      </c>
      <c r="O32" s="13" t="n">
        <v>62.44</v>
      </c>
      <c r="P32" s="13" t="n">
        <v>59.77</v>
      </c>
      <c r="Q32" s="13" t="n">
        <v>68.05</v>
      </c>
      <c r="R32" s="13" t="n">
        <v>73.46</v>
      </c>
      <c r="S32" s="13" t="n">
        <v>81.27</v>
      </c>
      <c r="T32" s="13" t="n">
        <v>88.22</v>
      </c>
      <c r="U32" s="13" t="n">
        <v>91.77</v>
      </c>
      <c r="V32" s="13" t="n">
        <v>96.66</v>
      </c>
      <c r="W32" s="13" t="n">
        <v>98.53</v>
      </c>
      <c r="X32" s="13" t="n">
        <v>101.39</v>
      </c>
      <c r="Y32" s="13" t="n">
        <v>102.06</v>
      </c>
      <c r="Z32" s="13" t="n">
        <v>102.82</v>
      </c>
      <c r="AA32" s="13" t="n">
        <v>105.55</v>
      </c>
      <c r="AB32" s="13" t="n">
        <v>106.08</v>
      </c>
      <c r="AC32" s="13" t="n">
        <v>107.82</v>
      </c>
      <c r="AD32" s="13" t="n">
        <v>107.86</v>
      </c>
      <c r="AE32" s="13" t="n">
        <v>109.06</v>
      </c>
      <c r="AF32" s="13" t="n">
        <v>110.82</v>
      </c>
      <c r="AG32" s="13" t="n">
        <v>112.29</v>
      </c>
      <c r="AH32" s="13" t="n">
        <v>112.2</v>
      </c>
      <c r="AI32" s="13" t="n">
        <v>113.66</v>
      </c>
      <c r="AJ32" s="13" t="n">
        <v>115.02</v>
      </c>
      <c r="AK32" s="13" t="n">
        <v>117</v>
      </c>
      <c r="AL32" s="13" t="n">
        <v>116.31</v>
      </c>
      <c r="AM32" s="13" t="n">
        <v>117.74</v>
      </c>
      <c r="AN32" s="13" t="n">
        <v>118.41</v>
      </c>
      <c r="AO32" s="13" t="n">
        <v>121.05</v>
      </c>
      <c r="AP32" s="13" t="n">
        <v>120.88</v>
      </c>
      <c r="AQ32" s="13" t="n">
        <v>120.87</v>
      </c>
      <c r="AR32" s="13" t="n">
        <v>120.78</v>
      </c>
      <c r="AS32" s="13" t="n">
        <v>121.23</v>
      </c>
      <c r="AT32" s="13" t="n">
        <v>121.62</v>
      </c>
      <c r="AU32" s="13" t="n">
        <v>122.47</v>
      </c>
      <c r="AV32" s="13" t="n">
        <v>123.65</v>
      </c>
      <c r="AW32" s="13" t="n">
        <v>124.06</v>
      </c>
      <c r="AX32" s="13" t="n">
        <v>125.59</v>
      </c>
      <c r="AY32" s="13" t="n">
        <v>125.32</v>
      </c>
      <c r="AZ32" s="13" t="n">
        <v>125.33</v>
      </c>
    </row>
    <row r="33" customFormat="false" ht="15" hidden="false" customHeight="false" outlineLevel="0" collapsed="false">
      <c r="A33" s="13" t="s">
        <v>308</v>
      </c>
      <c r="B33" s="13" t="s">
        <v>195</v>
      </c>
      <c r="C33" s="13" t="n">
        <v>0.98</v>
      </c>
      <c r="D33" s="13" t="n">
        <v>-2.32</v>
      </c>
      <c r="E33" s="13" t="n">
        <v>-4.46</v>
      </c>
      <c r="F33" s="13" t="n">
        <v>-4.14</v>
      </c>
      <c r="G33" s="13" t="n">
        <v>-3.8</v>
      </c>
      <c r="H33" s="13" t="n">
        <v>-3.53</v>
      </c>
      <c r="I33" s="13" t="n">
        <v>-2.56</v>
      </c>
      <c r="J33" s="13" t="n">
        <v>-0.24</v>
      </c>
      <c r="K33" s="13" t="n">
        <v>5.14</v>
      </c>
      <c r="L33" s="13" t="n">
        <v>12.29</v>
      </c>
      <c r="M33" s="13" t="n">
        <v>24.47</v>
      </c>
      <c r="N33" s="13" t="n">
        <v>33.05</v>
      </c>
      <c r="O33" s="13" t="n">
        <v>40.78</v>
      </c>
      <c r="P33" s="13" t="n">
        <v>49.02</v>
      </c>
      <c r="Q33" s="13" t="n">
        <v>60.48</v>
      </c>
      <c r="R33" s="13" t="n">
        <v>68.76</v>
      </c>
      <c r="S33" s="13" t="n">
        <v>77.5</v>
      </c>
      <c r="T33" s="13" t="n">
        <v>82.83</v>
      </c>
      <c r="U33" s="13" t="n">
        <v>86.23</v>
      </c>
      <c r="V33" s="13" t="n">
        <v>89.17</v>
      </c>
      <c r="W33" s="13" t="n">
        <v>92</v>
      </c>
      <c r="X33" s="13" t="n">
        <v>94.16</v>
      </c>
      <c r="Y33" s="13" t="n">
        <v>94.02</v>
      </c>
      <c r="Z33" s="13" t="n">
        <v>95.47</v>
      </c>
      <c r="AA33" s="13" t="n">
        <v>97.27</v>
      </c>
      <c r="AB33" s="13" t="n">
        <v>97.22</v>
      </c>
      <c r="AC33" s="13" t="n">
        <v>100.4</v>
      </c>
      <c r="AD33" s="13" t="n">
        <v>98.94</v>
      </c>
      <c r="AE33" s="13" t="n">
        <v>100.17</v>
      </c>
      <c r="AF33" s="13" t="n">
        <v>101.75</v>
      </c>
      <c r="AG33" s="13" t="n">
        <v>102.39</v>
      </c>
      <c r="AH33" s="13" t="n">
        <v>102.31</v>
      </c>
      <c r="AI33" s="13" t="n">
        <v>103.27</v>
      </c>
      <c r="AJ33" s="13" t="n">
        <v>103.3</v>
      </c>
      <c r="AK33" s="13" t="n">
        <v>105.24</v>
      </c>
      <c r="AL33" s="13" t="n">
        <v>104.17</v>
      </c>
      <c r="AM33" s="13" t="n">
        <v>105.6</v>
      </c>
      <c r="AN33" s="13" t="n">
        <v>106.06</v>
      </c>
      <c r="AO33" s="13" t="n">
        <v>108.04</v>
      </c>
      <c r="AP33" s="13" t="n">
        <v>108.04</v>
      </c>
      <c r="AQ33" s="13" t="n">
        <v>108.29</v>
      </c>
      <c r="AR33" s="13" t="n">
        <v>107.96</v>
      </c>
      <c r="AS33" s="13" t="n">
        <v>109.1</v>
      </c>
      <c r="AT33" s="13" t="n">
        <v>108.93</v>
      </c>
      <c r="AU33" s="13" t="n">
        <v>110.68</v>
      </c>
      <c r="AV33" s="13" t="n">
        <v>111.55</v>
      </c>
      <c r="AW33" s="13" t="n">
        <v>111.23</v>
      </c>
      <c r="AX33" s="13" t="n">
        <v>112.72</v>
      </c>
      <c r="AY33" s="13" t="n">
        <v>113.11</v>
      </c>
      <c r="AZ33" s="13" t="n">
        <v>113.53</v>
      </c>
    </row>
    <row r="34" customFormat="false" ht="15" hidden="false" customHeight="false" outlineLevel="0" collapsed="false">
      <c r="A34" s="13" t="s">
        <v>308</v>
      </c>
      <c r="B34" s="13" t="s">
        <v>195</v>
      </c>
      <c r="C34" s="13" t="n">
        <v>11.29</v>
      </c>
      <c r="D34" s="13" t="n">
        <v>2.49</v>
      </c>
      <c r="E34" s="13" t="n">
        <v>0.59</v>
      </c>
      <c r="F34" s="13" t="n">
        <v>-0.3</v>
      </c>
      <c r="G34" s="13" t="n">
        <v>-0.54</v>
      </c>
      <c r="H34" s="13" t="n">
        <v>-1.27</v>
      </c>
      <c r="I34" s="13" t="n">
        <v>-0.31</v>
      </c>
      <c r="J34" s="13" t="n">
        <v>2.65</v>
      </c>
      <c r="K34" s="13" t="n">
        <v>7.5</v>
      </c>
      <c r="L34" s="13" t="n">
        <v>15.14</v>
      </c>
      <c r="M34" s="13" t="n">
        <v>26.74</v>
      </c>
      <c r="N34" s="13" t="n">
        <v>36</v>
      </c>
      <c r="O34" s="13" t="n">
        <v>43.07</v>
      </c>
      <c r="P34" s="13" t="n">
        <v>52</v>
      </c>
      <c r="Q34" s="13" t="n">
        <v>63.23</v>
      </c>
      <c r="R34" s="13" t="n">
        <v>73.35</v>
      </c>
      <c r="S34" s="13" t="n">
        <v>80.36</v>
      </c>
      <c r="T34" s="13" t="n">
        <v>86.34</v>
      </c>
      <c r="U34" s="13" t="n">
        <v>88.29</v>
      </c>
      <c r="V34" s="13" t="n">
        <v>91.34</v>
      </c>
      <c r="W34" s="13" t="n">
        <v>93.6</v>
      </c>
      <c r="X34" s="13" t="n">
        <v>95.53</v>
      </c>
      <c r="Y34" s="13" t="n">
        <v>95.89</v>
      </c>
      <c r="Z34" s="13" t="n">
        <v>97.67</v>
      </c>
      <c r="AA34" s="13" t="n">
        <v>98.58</v>
      </c>
      <c r="AB34" s="13" t="n">
        <v>98.59</v>
      </c>
      <c r="AC34" s="13" t="n">
        <v>99.98</v>
      </c>
      <c r="AD34" s="13" t="n">
        <v>100.88</v>
      </c>
      <c r="AE34" s="13" t="n">
        <v>101.47</v>
      </c>
      <c r="AF34" s="13" t="n">
        <v>102.43</v>
      </c>
      <c r="AG34" s="13" t="n">
        <v>103.4</v>
      </c>
      <c r="AH34" s="13" t="n">
        <v>102.76</v>
      </c>
      <c r="AI34" s="13" t="n">
        <v>103.93</v>
      </c>
      <c r="AJ34" s="13" t="n">
        <v>104.26</v>
      </c>
      <c r="AK34" s="13" t="n">
        <v>105.75</v>
      </c>
      <c r="AL34" s="13" t="n">
        <v>105.38</v>
      </c>
      <c r="AM34" s="13" t="n">
        <v>106.01</v>
      </c>
      <c r="AN34" s="13" t="n">
        <v>106.52</v>
      </c>
      <c r="AO34" s="13" t="n">
        <v>108.43</v>
      </c>
      <c r="AP34" s="13" t="n">
        <v>108.74</v>
      </c>
      <c r="AQ34" s="13" t="n">
        <v>108.94</v>
      </c>
      <c r="AR34" s="13" t="n">
        <v>108.18</v>
      </c>
      <c r="AS34" s="13" t="n">
        <v>108.32</v>
      </c>
      <c r="AT34" s="13" t="n">
        <v>109.05</v>
      </c>
      <c r="AU34" s="13" t="n">
        <v>109.27</v>
      </c>
      <c r="AV34" s="13" t="n">
        <v>111.67</v>
      </c>
      <c r="AW34" s="13" t="n">
        <v>111.7</v>
      </c>
      <c r="AX34" s="13" t="n">
        <v>112.96</v>
      </c>
      <c r="AY34" s="13" t="n">
        <v>112.99</v>
      </c>
      <c r="AZ34" s="13" t="n">
        <v>113.33</v>
      </c>
    </row>
    <row r="35" customFormat="false" ht="15" hidden="false" customHeight="false" outlineLevel="0" collapsed="false">
      <c r="A35" s="13" t="s">
        <v>308</v>
      </c>
      <c r="B35" s="13" t="s">
        <v>195</v>
      </c>
      <c r="C35" s="13" t="n">
        <v>11.3</v>
      </c>
      <c r="D35" s="13" t="n">
        <v>1.53</v>
      </c>
      <c r="E35" s="13" t="n">
        <v>0.37</v>
      </c>
      <c r="F35" s="13" t="n">
        <v>-0.38</v>
      </c>
      <c r="G35" s="13" t="n">
        <v>-0.58</v>
      </c>
      <c r="H35" s="13" t="n">
        <v>-1.05</v>
      </c>
      <c r="I35" s="13" t="n">
        <v>-0.28</v>
      </c>
      <c r="J35" s="13" t="n">
        <v>2.71</v>
      </c>
      <c r="K35" s="13" t="n">
        <v>8.22</v>
      </c>
      <c r="L35" s="13" t="n">
        <v>17.63</v>
      </c>
      <c r="M35" s="13" t="n">
        <v>27.63</v>
      </c>
      <c r="N35" s="13" t="n">
        <v>38.03</v>
      </c>
      <c r="O35" s="13" t="n">
        <v>45.72</v>
      </c>
      <c r="P35" s="13" t="n">
        <v>54.27</v>
      </c>
      <c r="Q35" s="13" t="n">
        <v>64.63</v>
      </c>
      <c r="R35" s="13" t="n">
        <v>72.69</v>
      </c>
      <c r="S35" s="13" t="n">
        <v>79.97</v>
      </c>
      <c r="T35" s="13" t="n">
        <v>86.25</v>
      </c>
      <c r="U35" s="13" t="n">
        <v>87.31</v>
      </c>
      <c r="V35" s="13" t="n">
        <v>91</v>
      </c>
      <c r="W35" s="13" t="n">
        <v>92.01</v>
      </c>
      <c r="X35" s="13" t="n">
        <v>94.39</v>
      </c>
      <c r="Y35" s="13" t="n">
        <v>94.16</v>
      </c>
      <c r="Z35" s="13" t="n">
        <v>95.04</v>
      </c>
      <c r="AA35" s="13" t="n">
        <v>96.97</v>
      </c>
      <c r="AB35" s="13" t="n">
        <v>96.64</v>
      </c>
      <c r="AC35" s="13" t="n">
        <v>99.21</v>
      </c>
      <c r="AD35" s="13" t="n">
        <v>98.95</v>
      </c>
      <c r="AE35" s="13" t="n">
        <v>98.72</v>
      </c>
      <c r="AF35" s="13" t="n">
        <v>99.86</v>
      </c>
      <c r="AG35" s="13" t="n">
        <v>100.89</v>
      </c>
      <c r="AH35" s="13" t="n">
        <v>100.82</v>
      </c>
      <c r="AI35" s="13" t="n">
        <v>101.72</v>
      </c>
      <c r="AJ35" s="13" t="n">
        <v>102.69</v>
      </c>
      <c r="AK35" s="13" t="n">
        <v>103.84</v>
      </c>
      <c r="AL35" s="13" t="n">
        <v>102.56</v>
      </c>
      <c r="AM35" s="13" t="n">
        <v>104.66</v>
      </c>
      <c r="AN35" s="13" t="n">
        <v>104.39</v>
      </c>
      <c r="AO35" s="13" t="n">
        <v>106.43</v>
      </c>
      <c r="AP35" s="13" t="n">
        <v>106.3</v>
      </c>
      <c r="AQ35" s="13" t="n">
        <v>106.35</v>
      </c>
      <c r="AR35" s="13" t="n">
        <v>106.36</v>
      </c>
      <c r="AS35" s="13" t="n">
        <v>106.5</v>
      </c>
      <c r="AT35" s="13" t="n">
        <v>107.17</v>
      </c>
      <c r="AU35" s="13" t="n">
        <v>107.22</v>
      </c>
      <c r="AV35" s="13" t="n">
        <v>108.36</v>
      </c>
      <c r="AW35" s="13" t="n">
        <v>108.28</v>
      </c>
      <c r="AX35" s="13" t="n">
        <v>109.4</v>
      </c>
      <c r="AY35" s="13" t="n">
        <v>110.05</v>
      </c>
      <c r="AZ35" s="13" t="n">
        <v>110</v>
      </c>
    </row>
    <row r="36" customFormat="false" ht="15" hidden="false" customHeight="false" outlineLevel="0" collapsed="false">
      <c r="A36" s="13" t="s">
        <v>311</v>
      </c>
      <c r="B36" s="13" t="s">
        <v>195</v>
      </c>
      <c r="C36" s="13" t="n">
        <v>6.63</v>
      </c>
      <c r="D36" s="13" t="n">
        <v>3.88</v>
      </c>
      <c r="E36" s="13" t="n">
        <v>2.92</v>
      </c>
      <c r="F36" s="13" t="n">
        <v>2.09</v>
      </c>
      <c r="G36" s="13" t="n">
        <v>0.64</v>
      </c>
      <c r="H36" s="13" t="n">
        <v>0.01</v>
      </c>
      <c r="I36" s="13" t="n">
        <v>-0.4</v>
      </c>
      <c r="J36" s="13" t="n">
        <v>1.3</v>
      </c>
      <c r="K36" s="13" t="n">
        <v>5.71</v>
      </c>
      <c r="L36" s="13" t="n">
        <v>12.22</v>
      </c>
      <c r="M36" s="13" t="n">
        <v>22.11</v>
      </c>
      <c r="N36" s="13" t="n">
        <v>30.42</v>
      </c>
      <c r="O36" s="13" t="n">
        <v>38.15</v>
      </c>
      <c r="P36" s="13" t="n">
        <v>48.25</v>
      </c>
      <c r="Q36" s="13" t="n">
        <v>59.81</v>
      </c>
      <c r="R36" s="13" t="n">
        <v>69.7</v>
      </c>
      <c r="S36" s="13" t="n">
        <v>75.94</v>
      </c>
      <c r="T36" s="13" t="n">
        <v>83.23</v>
      </c>
      <c r="U36" s="13" t="n">
        <v>85.62</v>
      </c>
      <c r="V36" s="13" t="n">
        <v>88.7</v>
      </c>
      <c r="W36" s="13" t="n">
        <v>90.23</v>
      </c>
      <c r="X36" s="13" t="n">
        <v>92.21</v>
      </c>
      <c r="Y36" s="13" t="n">
        <v>93.21</v>
      </c>
      <c r="Z36" s="13" t="n">
        <v>93.72</v>
      </c>
      <c r="AA36" s="13" t="n">
        <v>96.15</v>
      </c>
      <c r="AB36" s="13" t="n">
        <v>95.53</v>
      </c>
      <c r="AC36" s="13" t="n">
        <v>98.67</v>
      </c>
      <c r="AD36" s="13" t="n">
        <v>97.63</v>
      </c>
      <c r="AE36" s="13" t="n">
        <v>98.58</v>
      </c>
      <c r="AF36" s="13" t="n">
        <v>99.78</v>
      </c>
      <c r="AG36" s="13" t="n">
        <v>101.87</v>
      </c>
      <c r="AH36" s="13" t="n">
        <v>101.11</v>
      </c>
      <c r="AI36" s="13" t="n">
        <v>102.37</v>
      </c>
      <c r="AJ36" s="13" t="n">
        <v>103.37</v>
      </c>
      <c r="AK36" s="13" t="n">
        <v>104.65</v>
      </c>
      <c r="AL36" s="13" t="n">
        <v>103.96</v>
      </c>
      <c r="AM36" s="13" t="n">
        <v>105.42</v>
      </c>
      <c r="AN36" s="13" t="n">
        <v>105.81</v>
      </c>
      <c r="AO36" s="13" t="n">
        <v>107.45</v>
      </c>
      <c r="AP36" s="13" t="n">
        <v>108.32</v>
      </c>
      <c r="AQ36" s="13" t="n">
        <v>107.85</v>
      </c>
      <c r="AR36" s="13" t="n">
        <v>107.71</v>
      </c>
      <c r="AS36" s="13" t="n">
        <v>108.26</v>
      </c>
      <c r="AT36" s="13" t="n">
        <v>108.68</v>
      </c>
      <c r="AU36" s="13" t="n">
        <v>108.82</v>
      </c>
      <c r="AV36" s="13" t="n">
        <v>110.26</v>
      </c>
      <c r="AW36" s="13" t="n">
        <v>110.86</v>
      </c>
      <c r="AX36" s="13" t="n">
        <v>112.18</v>
      </c>
      <c r="AY36" s="13" t="n">
        <v>112.05</v>
      </c>
      <c r="AZ36" s="13" t="n">
        <v>112.85</v>
      </c>
    </row>
    <row r="37" customFormat="false" ht="15" hidden="false" customHeight="false" outlineLevel="0" collapsed="false">
      <c r="A37" s="13" t="s">
        <v>311</v>
      </c>
      <c r="B37" s="13" t="s">
        <v>195</v>
      </c>
      <c r="C37" s="13" t="n">
        <v>1.94</v>
      </c>
      <c r="D37" s="13" t="n">
        <v>-0.66</v>
      </c>
      <c r="E37" s="13" t="n">
        <v>-0.78</v>
      </c>
      <c r="F37" s="13" t="n">
        <v>-0.91</v>
      </c>
      <c r="G37" s="13" t="n">
        <v>-1.63</v>
      </c>
      <c r="H37" s="13" t="n">
        <v>-1.75</v>
      </c>
      <c r="I37" s="13" t="n">
        <v>-1.63</v>
      </c>
      <c r="J37" s="13" t="n">
        <v>0.44</v>
      </c>
      <c r="K37" s="13" t="n">
        <v>5.01</v>
      </c>
      <c r="L37" s="13" t="n">
        <v>11.62</v>
      </c>
      <c r="M37" s="13" t="n">
        <v>22.15</v>
      </c>
      <c r="N37" s="13" t="n">
        <v>30.89</v>
      </c>
      <c r="O37" s="13" t="n">
        <v>39.03</v>
      </c>
      <c r="P37" s="13" t="n">
        <v>48.87</v>
      </c>
      <c r="Q37" s="13" t="n">
        <v>61</v>
      </c>
      <c r="R37" s="13" t="n">
        <v>71</v>
      </c>
      <c r="S37" s="13" t="n">
        <v>79.01</v>
      </c>
      <c r="T37" s="13" t="n">
        <v>85.13</v>
      </c>
      <c r="U37" s="13" t="n">
        <v>90.09</v>
      </c>
      <c r="V37" s="13" t="n">
        <v>94.11</v>
      </c>
      <c r="W37" s="13" t="n">
        <v>97.02</v>
      </c>
      <c r="X37" s="13" t="n">
        <v>99.29</v>
      </c>
      <c r="Y37" s="13" t="n">
        <v>100.5</v>
      </c>
      <c r="Z37" s="13" t="n">
        <v>101.3</v>
      </c>
      <c r="AA37" s="13" t="n">
        <v>103.53</v>
      </c>
      <c r="AB37" s="13" t="n">
        <v>103.15</v>
      </c>
      <c r="AC37" s="13" t="n">
        <v>105.08</v>
      </c>
      <c r="AD37" s="13" t="n">
        <v>104.47</v>
      </c>
      <c r="AE37" s="13" t="n">
        <v>105.96</v>
      </c>
      <c r="AF37" s="13" t="n">
        <v>106.67</v>
      </c>
      <c r="AG37" s="13" t="n">
        <v>108.07</v>
      </c>
      <c r="AH37" s="13" t="n">
        <v>107.22</v>
      </c>
      <c r="AI37" s="13" t="n">
        <v>108.36</v>
      </c>
      <c r="AJ37" s="13" t="n">
        <v>109.29</v>
      </c>
      <c r="AK37" s="13" t="n">
        <v>110.87</v>
      </c>
      <c r="AL37" s="13" t="n">
        <v>110.95</v>
      </c>
      <c r="AM37" s="13" t="n">
        <v>111.49</v>
      </c>
      <c r="AN37" s="13" t="n">
        <v>112.01</v>
      </c>
      <c r="AO37" s="13" t="n">
        <v>114.18</v>
      </c>
      <c r="AP37" s="13" t="n">
        <v>114.41</v>
      </c>
      <c r="AQ37" s="13" t="n">
        <v>113.63</v>
      </c>
      <c r="AR37" s="13" t="n">
        <v>113.99</v>
      </c>
      <c r="AS37" s="13" t="n">
        <v>114.56</v>
      </c>
      <c r="AT37" s="13" t="n">
        <v>114.37</v>
      </c>
      <c r="AU37" s="13" t="n">
        <v>114.95</v>
      </c>
      <c r="AV37" s="13" t="n">
        <v>115.61</v>
      </c>
      <c r="AW37" s="13" t="n">
        <v>115.98</v>
      </c>
      <c r="AX37" s="13" t="n">
        <v>117.37</v>
      </c>
      <c r="AY37" s="13" t="n">
        <v>117.45</v>
      </c>
      <c r="AZ37" s="13" t="n">
        <v>117.2</v>
      </c>
    </row>
    <row r="38" customFormat="false" ht="15" hidden="false" customHeight="false" outlineLevel="0" collapsed="false">
      <c r="A38" s="13" t="s">
        <v>311</v>
      </c>
      <c r="B38" s="13" t="s">
        <v>195</v>
      </c>
      <c r="C38" s="13" t="n">
        <v>0.95</v>
      </c>
      <c r="D38" s="13" t="n">
        <v>-0.71</v>
      </c>
      <c r="E38" s="13" t="n">
        <v>-0.77</v>
      </c>
      <c r="F38" s="13" t="n">
        <v>-0.78</v>
      </c>
      <c r="G38" s="13" t="n">
        <v>-1.15</v>
      </c>
      <c r="H38" s="13" t="n">
        <v>-0.96</v>
      </c>
      <c r="I38" s="13" t="n">
        <v>-0.95</v>
      </c>
      <c r="J38" s="13" t="n">
        <v>1.15</v>
      </c>
      <c r="K38" s="13" t="n">
        <v>5.3</v>
      </c>
      <c r="L38" s="13" t="n">
        <v>11.35</v>
      </c>
      <c r="M38" s="13" t="n">
        <v>22.35</v>
      </c>
      <c r="N38" s="13" t="n">
        <v>30.54</v>
      </c>
      <c r="O38" s="13" t="n">
        <v>40.55</v>
      </c>
      <c r="P38" s="13" t="n">
        <v>52.33</v>
      </c>
      <c r="Q38" s="13" t="n">
        <v>65.05</v>
      </c>
      <c r="R38" s="13" t="n">
        <v>74.56</v>
      </c>
      <c r="S38" s="13" t="n">
        <v>82.33</v>
      </c>
      <c r="T38" s="13" t="n">
        <v>89.62</v>
      </c>
      <c r="U38" s="13" t="n">
        <v>93.96</v>
      </c>
      <c r="V38" s="13" t="n">
        <v>99.26</v>
      </c>
      <c r="W38" s="13" t="n">
        <v>101.8</v>
      </c>
      <c r="X38" s="13" t="n">
        <v>104.38</v>
      </c>
      <c r="Y38" s="13" t="n">
        <v>105.63</v>
      </c>
      <c r="Z38" s="13" t="n">
        <v>106.76</v>
      </c>
      <c r="AA38" s="13" t="n">
        <v>108.64</v>
      </c>
      <c r="AB38" s="13" t="n">
        <v>108.59</v>
      </c>
      <c r="AC38" s="13" t="n">
        <v>110.68</v>
      </c>
      <c r="AD38" s="13" t="n">
        <v>110.18</v>
      </c>
      <c r="AE38" s="13" t="n">
        <v>111.16</v>
      </c>
      <c r="AF38" s="13" t="n">
        <v>112.88</v>
      </c>
      <c r="AG38" s="13" t="n">
        <v>114.58</v>
      </c>
      <c r="AH38" s="13" t="n">
        <v>113.6</v>
      </c>
      <c r="AI38" s="13" t="n">
        <v>115.06</v>
      </c>
      <c r="AJ38" s="13" t="n">
        <v>116.03</v>
      </c>
      <c r="AK38" s="13" t="n">
        <v>117.83</v>
      </c>
      <c r="AL38" s="13" t="n">
        <v>117.48</v>
      </c>
      <c r="AM38" s="13" t="n">
        <v>118.21</v>
      </c>
      <c r="AN38" s="13" t="n">
        <v>118.42</v>
      </c>
      <c r="AO38" s="13" t="n">
        <v>121.01</v>
      </c>
      <c r="AP38" s="13" t="n">
        <v>121.15</v>
      </c>
      <c r="AQ38" s="13" t="n">
        <v>121.32</v>
      </c>
      <c r="AR38" s="13" t="n">
        <v>120.68</v>
      </c>
      <c r="AS38" s="13" t="n">
        <v>121.41</v>
      </c>
      <c r="AT38" s="13" t="n">
        <v>121.92</v>
      </c>
      <c r="AU38" s="13" t="n">
        <v>122.49</v>
      </c>
      <c r="AV38" s="13" t="n">
        <v>123.27</v>
      </c>
      <c r="AW38" s="13" t="n">
        <v>124.6</v>
      </c>
      <c r="AX38" s="13" t="n">
        <v>125.81</v>
      </c>
      <c r="AY38" s="13" t="n">
        <v>126.13</v>
      </c>
      <c r="AZ38" s="13" t="n">
        <v>125.83</v>
      </c>
    </row>
    <row r="39" customFormat="false" ht="15" hidden="false" customHeight="false" outlineLevel="0" collapsed="false">
      <c r="A39" s="13" t="s">
        <v>314</v>
      </c>
      <c r="B39" s="13" t="s">
        <v>195</v>
      </c>
      <c r="C39" s="13" t="n">
        <v>42.16</v>
      </c>
      <c r="D39" s="13" t="n">
        <v>29.05</v>
      </c>
      <c r="E39" s="13" t="n">
        <v>25.54</v>
      </c>
      <c r="F39" s="13" t="n">
        <v>22.94</v>
      </c>
      <c r="G39" s="13" t="n">
        <v>21.36</v>
      </c>
      <c r="H39" s="13" t="n">
        <v>21.27</v>
      </c>
      <c r="I39" s="13" t="n">
        <v>21.16</v>
      </c>
      <c r="J39" s="13" t="n">
        <v>21.92</v>
      </c>
      <c r="K39" s="13" t="n">
        <v>25.35</v>
      </c>
      <c r="L39" s="13" t="n">
        <v>30.84</v>
      </c>
      <c r="M39" s="13" t="n">
        <v>42.08</v>
      </c>
      <c r="N39" s="13" t="n">
        <v>60.87</v>
      </c>
      <c r="O39" s="13" t="n">
        <v>67.87</v>
      </c>
      <c r="P39" s="13" t="n">
        <v>73.65</v>
      </c>
      <c r="Q39" s="13" t="n">
        <v>78.1</v>
      </c>
      <c r="R39" s="13" t="n">
        <v>89.22</v>
      </c>
      <c r="S39" s="13" t="n">
        <v>98.26</v>
      </c>
      <c r="T39" s="13" t="n">
        <v>104.41</v>
      </c>
      <c r="U39" s="13" t="n">
        <v>110.18</v>
      </c>
      <c r="V39" s="13" t="n">
        <v>116.61</v>
      </c>
      <c r="W39" s="13" t="n">
        <v>119.4</v>
      </c>
      <c r="X39" s="13" t="n">
        <v>121.29</v>
      </c>
      <c r="Y39" s="13" t="n">
        <v>122.57</v>
      </c>
      <c r="Z39" s="13" t="n">
        <v>123.51</v>
      </c>
      <c r="AA39" s="13" t="n">
        <v>126.45</v>
      </c>
      <c r="AB39" s="13" t="n">
        <v>126.32</v>
      </c>
      <c r="AC39" s="13" t="n">
        <v>128.81</v>
      </c>
      <c r="AD39" s="13" t="n">
        <v>128.37</v>
      </c>
      <c r="AE39" s="13" t="n">
        <v>130.09</v>
      </c>
      <c r="AF39" s="13" t="n">
        <v>131.46</v>
      </c>
      <c r="AG39" s="13" t="n">
        <v>133.98</v>
      </c>
      <c r="AH39" s="13" t="n">
        <v>133.37</v>
      </c>
      <c r="AI39" s="13" t="n">
        <v>134.63</v>
      </c>
      <c r="AJ39" s="13" t="n">
        <v>135.03</v>
      </c>
      <c r="AK39" s="13" t="n">
        <v>137.1</v>
      </c>
      <c r="AL39" s="13" t="n">
        <v>136.7</v>
      </c>
      <c r="AM39" s="13" t="n">
        <v>137.88</v>
      </c>
      <c r="AN39" s="13" t="n">
        <v>138.61</v>
      </c>
      <c r="AO39" s="13" t="n">
        <v>141.68</v>
      </c>
      <c r="AP39" s="13" t="n">
        <v>141.12</v>
      </c>
      <c r="AQ39" s="13" t="n">
        <v>141.15</v>
      </c>
      <c r="AR39" s="13" t="n">
        <v>140.92</v>
      </c>
      <c r="AS39" s="13" t="n">
        <v>141.63</v>
      </c>
      <c r="AT39" s="13" t="n">
        <v>141.66</v>
      </c>
      <c r="AU39" s="13" t="n">
        <v>142.63</v>
      </c>
      <c r="AV39" s="13" t="n">
        <v>144.2</v>
      </c>
      <c r="AW39" s="13" t="n">
        <v>145.45</v>
      </c>
      <c r="AX39" s="13" t="n">
        <v>147</v>
      </c>
      <c r="AY39" s="13" t="n">
        <v>147.7</v>
      </c>
      <c r="AZ39" s="13" t="n">
        <v>147.68</v>
      </c>
    </row>
    <row r="40" customFormat="false" ht="15" hidden="false" customHeight="false" outlineLevel="0" collapsed="false">
      <c r="A40" s="13" t="s">
        <v>314</v>
      </c>
      <c r="B40" s="13" t="s">
        <v>195</v>
      </c>
      <c r="C40" s="13" t="n">
        <v>1.88</v>
      </c>
      <c r="D40" s="13" t="n">
        <v>0.17</v>
      </c>
      <c r="E40" s="13" t="n">
        <v>-3.29</v>
      </c>
      <c r="F40" s="13" t="n">
        <v>-3.14</v>
      </c>
      <c r="G40" s="13" t="n">
        <v>-3.4</v>
      </c>
      <c r="H40" s="13" t="n">
        <v>-2.62</v>
      </c>
      <c r="I40" s="13" t="n">
        <v>-1.86</v>
      </c>
      <c r="J40" s="13" t="n">
        <v>-0.18</v>
      </c>
      <c r="K40" s="13" t="n">
        <v>4.63</v>
      </c>
      <c r="L40" s="13" t="n">
        <v>10.72</v>
      </c>
      <c r="M40" s="13" t="n">
        <v>21.74</v>
      </c>
      <c r="N40" s="13" t="n">
        <v>29.51</v>
      </c>
      <c r="O40" s="13" t="n">
        <v>42.26</v>
      </c>
      <c r="P40" s="13" t="n">
        <v>49.47</v>
      </c>
      <c r="Q40" s="13" t="n">
        <v>56.05</v>
      </c>
      <c r="R40" s="13" t="n">
        <v>65.27</v>
      </c>
      <c r="S40" s="13" t="n">
        <v>74.52</v>
      </c>
      <c r="T40" s="13" t="n">
        <v>82.51</v>
      </c>
      <c r="U40" s="13" t="n">
        <v>89.16</v>
      </c>
      <c r="V40" s="13" t="n">
        <v>94.93</v>
      </c>
      <c r="W40" s="13" t="n">
        <v>99</v>
      </c>
      <c r="X40" s="13" t="n">
        <v>102.45</v>
      </c>
      <c r="Y40" s="13" t="n">
        <v>104.27</v>
      </c>
      <c r="Z40" s="13" t="n">
        <v>105.81</v>
      </c>
      <c r="AA40" s="13" t="n">
        <v>108.72</v>
      </c>
      <c r="AB40" s="13" t="n">
        <v>109.66</v>
      </c>
      <c r="AC40" s="13" t="n">
        <v>111.81</v>
      </c>
      <c r="AD40" s="13" t="n">
        <v>112.5</v>
      </c>
      <c r="AE40" s="13" t="n">
        <v>112.81</v>
      </c>
      <c r="AF40" s="13" t="n">
        <v>113.39</v>
      </c>
      <c r="AG40" s="13" t="n">
        <v>115.63</v>
      </c>
      <c r="AH40" s="13" t="n">
        <v>115.01</v>
      </c>
      <c r="AI40" s="13" t="n">
        <v>115.76</v>
      </c>
      <c r="AJ40" s="13" t="n">
        <v>117.35</v>
      </c>
      <c r="AK40" s="13" t="n">
        <v>119.07</v>
      </c>
      <c r="AL40" s="13" t="n">
        <v>118.54</v>
      </c>
      <c r="AM40" s="13" t="n">
        <v>119.78</v>
      </c>
      <c r="AN40" s="13" t="n">
        <v>120.59</v>
      </c>
      <c r="AO40" s="13" t="n">
        <v>123.07</v>
      </c>
      <c r="AP40" s="13" t="n">
        <v>123.66</v>
      </c>
      <c r="AQ40" s="13" t="n">
        <v>123.53</v>
      </c>
      <c r="AR40" s="13" t="n">
        <v>123.5</v>
      </c>
      <c r="AS40" s="13" t="n">
        <v>124.64</v>
      </c>
      <c r="AT40" s="13" t="n">
        <v>125.08</v>
      </c>
      <c r="AU40" s="13" t="n">
        <v>126.28</v>
      </c>
      <c r="AV40" s="13" t="n">
        <v>127.23</v>
      </c>
      <c r="AW40" s="13" t="n">
        <v>128.01</v>
      </c>
      <c r="AX40" s="13" t="n">
        <v>129.3</v>
      </c>
      <c r="AY40" s="13" t="n">
        <v>129.54</v>
      </c>
      <c r="AZ40" s="13" t="n">
        <v>131.84</v>
      </c>
    </row>
    <row r="41" customFormat="false" ht="15" hidden="false" customHeight="false" outlineLevel="0" collapsed="false">
      <c r="A41" s="13" t="s">
        <v>314</v>
      </c>
      <c r="B41" s="13" t="s">
        <v>195</v>
      </c>
      <c r="C41" s="13" t="n">
        <v>1.96</v>
      </c>
      <c r="D41" s="13" t="n">
        <v>-0.16</v>
      </c>
      <c r="E41" s="13" t="n">
        <v>-3.31</v>
      </c>
      <c r="F41" s="13" t="n">
        <v>-3.09</v>
      </c>
      <c r="G41" s="13" t="n">
        <v>-3.12</v>
      </c>
      <c r="H41" s="13" t="n">
        <v>-2.42</v>
      </c>
      <c r="I41" s="13" t="n">
        <v>-1.57</v>
      </c>
      <c r="J41" s="13" t="n">
        <v>0.5</v>
      </c>
      <c r="K41" s="13" t="n">
        <v>5.78</v>
      </c>
      <c r="L41" s="13" t="n">
        <v>11.82</v>
      </c>
      <c r="M41" s="13" t="n">
        <v>22.78</v>
      </c>
      <c r="N41" s="13" t="n">
        <v>30.84</v>
      </c>
      <c r="O41" s="13" t="n">
        <v>42.31</v>
      </c>
      <c r="P41" s="13" t="n">
        <v>51.92</v>
      </c>
      <c r="Q41" s="13" t="n">
        <v>59.62</v>
      </c>
      <c r="R41" s="13" t="n">
        <v>71.15</v>
      </c>
      <c r="S41" s="13" t="n">
        <v>79.84</v>
      </c>
      <c r="T41" s="13" t="n">
        <v>87.26</v>
      </c>
      <c r="U41" s="13" t="n">
        <v>92.48</v>
      </c>
      <c r="V41" s="13" t="n">
        <v>98</v>
      </c>
      <c r="W41" s="13" t="n">
        <v>101.09</v>
      </c>
      <c r="X41" s="13" t="n">
        <v>103.63</v>
      </c>
      <c r="Y41" s="13" t="n">
        <v>104.86</v>
      </c>
      <c r="Z41" s="13" t="n">
        <v>105.94</v>
      </c>
      <c r="AA41" s="13" t="n">
        <v>108.01</v>
      </c>
      <c r="AB41" s="13" t="n">
        <v>108.03</v>
      </c>
      <c r="AC41" s="13" t="n">
        <v>110.21</v>
      </c>
      <c r="AD41" s="13" t="n">
        <v>109.77</v>
      </c>
      <c r="AE41" s="13" t="n">
        <v>111.14</v>
      </c>
      <c r="AF41" s="13" t="n">
        <v>112.05</v>
      </c>
      <c r="AG41" s="13" t="n">
        <v>113.83</v>
      </c>
      <c r="AH41" s="13" t="n">
        <v>113.35</v>
      </c>
      <c r="AI41" s="13" t="n">
        <v>114.23</v>
      </c>
      <c r="AJ41" s="13" t="n">
        <v>115.21</v>
      </c>
      <c r="AK41" s="13" t="n">
        <v>117.4</v>
      </c>
      <c r="AL41" s="13" t="n">
        <v>116.45</v>
      </c>
      <c r="AM41" s="13" t="n">
        <v>117.11</v>
      </c>
      <c r="AN41" s="13" t="n">
        <v>117.94</v>
      </c>
      <c r="AO41" s="13" t="n">
        <v>120.75</v>
      </c>
      <c r="AP41" s="13" t="n">
        <v>120.02</v>
      </c>
      <c r="AQ41" s="13" t="n">
        <v>120.02</v>
      </c>
      <c r="AR41" s="13" t="n">
        <v>119.58</v>
      </c>
      <c r="AS41" s="13" t="n">
        <v>119.86</v>
      </c>
      <c r="AT41" s="13" t="n">
        <v>119.81</v>
      </c>
      <c r="AU41" s="13" t="n">
        <v>120.36</v>
      </c>
      <c r="AV41" s="13" t="n">
        <v>121.84</v>
      </c>
      <c r="AW41" s="13" t="n">
        <v>121.03</v>
      </c>
      <c r="AX41" s="13" t="n">
        <v>122.82</v>
      </c>
      <c r="AY41" s="13" t="n">
        <v>123.11</v>
      </c>
      <c r="AZ41" s="13" t="n">
        <v>123.32</v>
      </c>
    </row>
    <row r="42" customFormat="false" ht="15" hidden="false" customHeight="false" outlineLevel="0" collapsed="false">
      <c r="A42" s="13" t="s">
        <v>317</v>
      </c>
      <c r="B42" s="13" t="s">
        <v>195</v>
      </c>
      <c r="C42" s="13" t="n">
        <v>1.67</v>
      </c>
      <c r="D42" s="13" t="n">
        <v>-0.33</v>
      </c>
      <c r="E42" s="13" t="n">
        <v>-0.18</v>
      </c>
      <c r="F42" s="13" t="n">
        <v>0.03</v>
      </c>
      <c r="G42" s="13" t="n">
        <v>-0.62</v>
      </c>
      <c r="H42" s="13" t="n">
        <v>-0.73</v>
      </c>
      <c r="I42" s="13" t="n">
        <v>-1.02</v>
      </c>
      <c r="J42" s="13" t="n">
        <v>-0.13</v>
      </c>
      <c r="K42" s="13" t="n">
        <v>3.91</v>
      </c>
      <c r="L42" s="13" t="n">
        <v>9.06</v>
      </c>
      <c r="M42" s="13" t="n">
        <v>21.6</v>
      </c>
      <c r="N42" s="13" t="n">
        <v>32.07</v>
      </c>
      <c r="O42" s="13" t="n">
        <v>41.87</v>
      </c>
      <c r="P42" s="13" t="n">
        <v>50.63</v>
      </c>
      <c r="Q42" s="13" t="n">
        <v>57.16</v>
      </c>
      <c r="R42" s="13" t="n">
        <v>68.51</v>
      </c>
      <c r="S42" s="13" t="n">
        <v>77.38</v>
      </c>
      <c r="T42" s="13" t="n">
        <v>85.53</v>
      </c>
      <c r="U42" s="13" t="n">
        <v>90.79</v>
      </c>
      <c r="V42" s="13" t="n">
        <v>97.48</v>
      </c>
      <c r="W42" s="13" t="n">
        <v>100.33</v>
      </c>
      <c r="X42" s="13" t="n">
        <v>103.55</v>
      </c>
      <c r="Y42" s="13" t="n">
        <v>105.34</v>
      </c>
      <c r="Z42" s="13" t="n">
        <v>106.28</v>
      </c>
      <c r="AA42" s="13" t="n">
        <v>109.36</v>
      </c>
      <c r="AB42" s="13" t="n">
        <v>109.25</v>
      </c>
      <c r="AC42" s="13" t="n">
        <v>111.63</v>
      </c>
      <c r="AD42" s="13" t="n">
        <v>111.19</v>
      </c>
      <c r="AE42" s="13" t="n">
        <v>112.58</v>
      </c>
      <c r="AF42" s="13" t="n">
        <v>113.62</v>
      </c>
      <c r="AG42" s="13" t="n">
        <v>115.66</v>
      </c>
      <c r="AH42" s="13" t="n">
        <v>115.24</v>
      </c>
      <c r="AI42" s="13" t="n">
        <v>115.75</v>
      </c>
      <c r="AJ42" s="13" t="n">
        <v>117.63</v>
      </c>
      <c r="AK42" s="13" t="n">
        <v>118.98</v>
      </c>
      <c r="AL42" s="13" t="n">
        <v>118.33</v>
      </c>
      <c r="AM42" s="13" t="n">
        <v>119.38</v>
      </c>
      <c r="AN42" s="13" t="n">
        <v>120.07</v>
      </c>
      <c r="AO42" s="13" t="n">
        <v>122.02</v>
      </c>
      <c r="AP42" s="13" t="n">
        <v>122.98</v>
      </c>
      <c r="AQ42" s="13" t="n">
        <v>123.25</v>
      </c>
      <c r="AR42" s="13" t="n">
        <v>122.91</v>
      </c>
      <c r="AS42" s="13" t="n">
        <v>122.41</v>
      </c>
      <c r="AT42" s="13" t="n">
        <v>122.67</v>
      </c>
      <c r="AU42" s="13" t="n">
        <v>123.37</v>
      </c>
      <c r="AV42" s="13" t="n">
        <v>124.3</v>
      </c>
      <c r="AW42" s="13" t="n">
        <v>124.71</v>
      </c>
      <c r="AX42" s="13" t="n">
        <v>126.03</v>
      </c>
      <c r="AY42" s="13" t="n">
        <v>128.41</v>
      </c>
      <c r="AZ42" s="13" t="n">
        <v>127.42</v>
      </c>
    </row>
    <row r="43" customFormat="false" ht="15" hidden="false" customHeight="false" outlineLevel="0" collapsed="false">
      <c r="A43" s="13" t="s">
        <v>317</v>
      </c>
      <c r="B43" s="13" t="s">
        <v>195</v>
      </c>
      <c r="C43" s="13" t="n">
        <v>0.8</v>
      </c>
      <c r="D43" s="13" t="n">
        <v>-1.43</v>
      </c>
      <c r="E43" s="13" t="n">
        <v>-1.36</v>
      </c>
      <c r="F43" s="13" t="n">
        <v>-1.2</v>
      </c>
      <c r="G43" s="13" t="n">
        <v>-2</v>
      </c>
      <c r="H43" s="13" t="n">
        <v>-2.17</v>
      </c>
      <c r="I43" s="13" t="n">
        <v>-2.69</v>
      </c>
      <c r="J43" s="13" t="n">
        <v>-1.43</v>
      </c>
      <c r="K43" s="13" t="n">
        <v>2.85</v>
      </c>
      <c r="L43" s="13" t="n">
        <v>7.08</v>
      </c>
      <c r="M43" s="13" t="n">
        <v>17.66</v>
      </c>
      <c r="N43" s="13" t="n">
        <v>27.33</v>
      </c>
      <c r="O43" s="13" t="n">
        <v>47.68</v>
      </c>
      <c r="P43" s="13" t="n">
        <v>50.47</v>
      </c>
      <c r="Q43" s="13" t="n">
        <v>56</v>
      </c>
      <c r="R43" s="13" t="n">
        <v>66.88</v>
      </c>
      <c r="S43" s="13" t="n">
        <v>75.08</v>
      </c>
      <c r="T43" s="13" t="n">
        <v>82.16</v>
      </c>
      <c r="U43" s="13" t="n">
        <v>87.3</v>
      </c>
      <c r="V43" s="13" t="n">
        <v>92.6</v>
      </c>
      <c r="W43" s="13" t="n">
        <v>96.25</v>
      </c>
      <c r="X43" s="13" t="n">
        <v>99.05</v>
      </c>
      <c r="Y43" s="13" t="n">
        <v>100.31</v>
      </c>
      <c r="Z43" s="13" t="n">
        <v>101.28</v>
      </c>
      <c r="AA43" s="13" t="n">
        <v>103.75</v>
      </c>
      <c r="AB43" s="13" t="n">
        <v>103.51</v>
      </c>
      <c r="AC43" s="13" t="n">
        <v>105.68</v>
      </c>
      <c r="AD43" s="13" t="n">
        <v>105.3</v>
      </c>
      <c r="AE43" s="13" t="n">
        <v>106.44</v>
      </c>
      <c r="AF43" s="13" t="n">
        <v>107.69</v>
      </c>
      <c r="AG43" s="13" t="n">
        <v>109.19</v>
      </c>
      <c r="AH43" s="13" t="n">
        <v>108.57</v>
      </c>
      <c r="AI43" s="13" t="n">
        <v>109.29</v>
      </c>
      <c r="AJ43" s="13" t="n">
        <v>110.22</v>
      </c>
      <c r="AK43" s="13" t="n">
        <v>111.84</v>
      </c>
      <c r="AL43" s="13" t="n">
        <v>111.07</v>
      </c>
      <c r="AM43" s="13" t="n">
        <v>112.58</v>
      </c>
      <c r="AN43" s="13" t="n">
        <v>112.82</v>
      </c>
      <c r="AO43" s="13" t="n">
        <v>115.19</v>
      </c>
      <c r="AP43" s="13" t="n">
        <v>115.42</v>
      </c>
      <c r="AQ43" s="13" t="n">
        <v>115.25</v>
      </c>
      <c r="AR43" s="13" t="n">
        <v>114.74</v>
      </c>
      <c r="AS43" s="13" t="n">
        <v>115.21</v>
      </c>
      <c r="AT43" s="13" t="n">
        <v>115.64</v>
      </c>
      <c r="AU43" s="13" t="n">
        <v>115.11</v>
      </c>
      <c r="AV43" s="13" t="n">
        <v>116.63</v>
      </c>
      <c r="AW43" s="13" t="n">
        <v>117.13</v>
      </c>
      <c r="AX43" s="13" t="n">
        <v>118.07</v>
      </c>
      <c r="AY43" s="13" t="n">
        <v>118.35</v>
      </c>
      <c r="AZ43" s="13" t="n">
        <v>118.48</v>
      </c>
    </row>
    <row r="44" customFormat="false" ht="15" hidden="false" customHeight="false" outlineLevel="0" collapsed="false">
      <c r="A44" s="13" t="s">
        <v>317</v>
      </c>
      <c r="B44" s="13" t="s">
        <v>195</v>
      </c>
      <c r="C44" s="13" t="n">
        <v>1.56</v>
      </c>
      <c r="D44" s="13" t="n">
        <v>-0.45</v>
      </c>
      <c r="E44" s="13" t="n">
        <v>-0.33</v>
      </c>
      <c r="F44" s="13" t="n">
        <v>-0.21</v>
      </c>
      <c r="G44" s="13" t="n">
        <v>-0.54</v>
      </c>
      <c r="H44" s="13" t="n">
        <v>-0.66</v>
      </c>
      <c r="I44" s="13" t="n">
        <v>-0.8</v>
      </c>
      <c r="J44" s="13" t="n">
        <v>0.6</v>
      </c>
      <c r="K44" s="13" t="n">
        <v>4.72</v>
      </c>
      <c r="L44" s="13" t="n">
        <v>10.03</v>
      </c>
      <c r="M44" s="13" t="n">
        <v>20.99</v>
      </c>
      <c r="N44" s="13" t="n">
        <v>27.66</v>
      </c>
      <c r="O44" s="13" t="n">
        <v>39.02</v>
      </c>
      <c r="P44" s="13" t="n">
        <v>47.56</v>
      </c>
      <c r="Q44" s="13" t="n">
        <v>55.36</v>
      </c>
      <c r="R44" s="13" t="n">
        <v>66.02</v>
      </c>
      <c r="S44" s="13" t="n">
        <v>76.74</v>
      </c>
      <c r="T44" s="13" t="n">
        <v>84.71</v>
      </c>
      <c r="U44" s="13" t="n">
        <v>89.82</v>
      </c>
      <c r="V44" s="13" t="n">
        <v>95</v>
      </c>
      <c r="W44" s="13" t="n">
        <v>98.63</v>
      </c>
      <c r="X44" s="13" t="n">
        <v>101.75</v>
      </c>
      <c r="Y44" s="13" t="n">
        <v>103.17</v>
      </c>
      <c r="Z44" s="13" t="n">
        <v>103.76</v>
      </c>
      <c r="AA44" s="13" t="n">
        <v>106.53</v>
      </c>
      <c r="AB44" s="13" t="n">
        <v>106.07</v>
      </c>
      <c r="AC44" s="13" t="n">
        <v>108.73</v>
      </c>
      <c r="AD44" s="13" t="n">
        <v>107.75</v>
      </c>
      <c r="AE44" s="13" t="n">
        <v>109.24</v>
      </c>
      <c r="AF44" s="13" t="n">
        <v>109.95</v>
      </c>
      <c r="AG44" s="13" t="n">
        <v>111.76</v>
      </c>
      <c r="AH44" s="13" t="n">
        <v>110.8</v>
      </c>
      <c r="AI44" s="13" t="n">
        <v>112.14</v>
      </c>
      <c r="AJ44" s="13" t="n">
        <v>113.23</v>
      </c>
      <c r="AK44" s="13" t="n">
        <v>115.05</v>
      </c>
      <c r="AL44" s="13" t="n">
        <v>114.61</v>
      </c>
      <c r="AM44" s="13" t="n">
        <v>115.52</v>
      </c>
      <c r="AN44" s="13" t="n">
        <v>116.11</v>
      </c>
      <c r="AO44" s="13" t="n">
        <v>118.4</v>
      </c>
      <c r="AP44" s="13" t="n">
        <v>118.87</v>
      </c>
      <c r="AQ44" s="13" t="n">
        <v>118.47</v>
      </c>
      <c r="AR44" s="13" t="n">
        <v>118.23</v>
      </c>
      <c r="AS44" s="13" t="n">
        <v>118.78</v>
      </c>
      <c r="AT44" s="13" t="n">
        <v>119.18</v>
      </c>
      <c r="AU44" s="13" t="n">
        <v>119.5</v>
      </c>
      <c r="AV44" s="13" t="n">
        <v>120.9</v>
      </c>
      <c r="AW44" s="13" t="n">
        <v>120.64</v>
      </c>
      <c r="AX44" s="13" t="n">
        <v>122.28</v>
      </c>
      <c r="AY44" s="13" t="n">
        <v>123.32</v>
      </c>
      <c r="AZ44" s="13" t="n">
        <v>123.65</v>
      </c>
    </row>
    <row r="45" customFormat="false" ht="15" hidden="false" customHeight="false" outlineLevel="0" collapsed="false">
      <c r="A45" s="13" t="s">
        <v>320</v>
      </c>
      <c r="B45" s="13" t="s">
        <v>195</v>
      </c>
      <c r="C45" s="13" t="n">
        <v>-0.51</v>
      </c>
      <c r="D45" s="13" t="n">
        <v>-1.33</v>
      </c>
      <c r="E45" s="13" t="n">
        <v>-5.83</v>
      </c>
      <c r="F45" s="13" t="n">
        <v>-5.42</v>
      </c>
      <c r="G45" s="13" t="n">
        <v>-5.17</v>
      </c>
      <c r="H45" s="13" t="n">
        <v>-4.75</v>
      </c>
      <c r="I45" s="13" t="n">
        <v>-3.6</v>
      </c>
      <c r="J45" s="13" t="n">
        <v>-1.17</v>
      </c>
      <c r="K45" s="13" t="n">
        <v>4.25</v>
      </c>
      <c r="L45" s="13" t="n">
        <v>11.49</v>
      </c>
      <c r="M45" s="13" t="n">
        <v>22.38</v>
      </c>
      <c r="N45" s="13" t="n">
        <v>32.18</v>
      </c>
      <c r="O45" s="13" t="n">
        <v>44.97</v>
      </c>
      <c r="P45" s="13" t="n">
        <v>52.35</v>
      </c>
      <c r="Q45" s="13" t="n">
        <v>64.18</v>
      </c>
      <c r="R45" s="13" t="n">
        <v>73.48</v>
      </c>
      <c r="S45" s="13" t="n">
        <v>81.79</v>
      </c>
      <c r="T45" s="13" t="n">
        <v>90.16</v>
      </c>
      <c r="U45" s="13" t="n">
        <v>93.24</v>
      </c>
      <c r="V45" s="13" t="n">
        <v>97.91</v>
      </c>
      <c r="W45" s="13" t="n">
        <v>99.65</v>
      </c>
      <c r="X45" s="13" t="n">
        <v>101.87</v>
      </c>
      <c r="Y45" s="13" t="n">
        <v>102.69</v>
      </c>
      <c r="Z45" s="13" t="n">
        <v>103.77</v>
      </c>
      <c r="AA45" s="13" t="n">
        <v>107.35</v>
      </c>
      <c r="AB45" s="13" t="n">
        <v>107.81</v>
      </c>
      <c r="AC45" s="13" t="n">
        <v>110.58</v>
      </c>
      <c r="AD45" s="13" t="n">
        <v>110.06</v>
      </c>
      <c r="AE45" s="13" t="n">
        <v>111.39</v>
      </c>
      <c r="AF45" s="13" t="n">
        <v>112.27</v>
      </c>
      <c r="AG45" s="13" t="n">
        <v>113.98</v>
      </c>
      <c r="AH45" s="13" t="n">
        <v>113.36</v>
      </c>
      <c r="AI45" s="13" t="n">
        <v>115.24</v>
      </c>
      <c r="AJ45" s="13" t="n">
        <v>115.5</v>
      </c>
      <c r="AK45" s="13" t="n">
        <v>117.29</v>
      </c>
      <c r="AL45" s="13" t="n">
        <v>116.66</v>
      </c>
      <c r="AM45" s="13" t="n">
        <v>118.46</v>
      </c>
      <c r="AN45" s="13" t="n">
        <v>118.58</v>
      </c>
      <c r="AO45" s="13" t="n">
        <v>120.43</v>
      </c>
      <c r="AP45" s="13" t="n">
        <v>121.56</v>
      </c>
      <c r="AQ45" s="13" t="n">
        <v>121.3</v>
      </c>
      <c r="AR45" s="13" t="n">
        <v>120.81</v>
      </c>
      <c r="AS45" s="13" t="n">
        <v>121.75</v>
      </c>
      <c r="AT45" s="13" t="n">
        <v>121.91</v>
      </c>
      <c r="AU45" s="13" t="n">
        <v>122.35</v>
      </c>
      <c r="AV45" s="13" t="n">
        <v>123.15</v>
      </c>
      <c r="AW45" s="13" t="n">
        <v>123.47</v>
      </c>
      <c r="AX45" s="13" t="n">
        <v>125.27</v>
      </c>
      <c r="AY45" s="13" t="n">
        <v>125</v>
      </c>
      <c r="AZ45" s="13" t="n">
        <v>124.87</v>
      </c>
    </row>
    <row r="46" customFormat="false" ht="15" hidden="false" customHeight="false" outlineLevel="0" collapsed="false">
      <c r="A46" s="13" t="s">
        <v>320</v>
      </c>
      <c r="B46" s="13" t="s">
        <v>195</v>
      </c>
      <c r="C46" s="13" t="n">
        <v>1.88</v>
      </c>
      <c r="D46" s="13" t="n">
        <v>-0.44</v>
      </c>
      <c r="E46" s="13" t="n">
        <v>-4.95</v>
      </c>
      <c r="F46" s="13" t="n">
        <v>-4.45</v>
      </c>
      <c r="G46" s="13" t="n">
        <v>-4.1</v>
      </c>
      <c r="H46" s="13" t="n">
        <v>-3.62</v>
      </c>
      <c r="I46" s="13" t="n">
        <v>-2.31</v>
      </c>
      <c r="J46" s="13" t="n">
        <v>0.56</v>
      </c>
      <c r="K46" s="13" t="n">
        <v>5.9</v>
      </c>
      <c r="L46" s="13" t="n">
        <v>14</v>
      </c>
      <c r="M46" s="13" t="n">
        <v>26.64</v>
      </c>
      <c r="N46" s="13" t="n">
        <v>35.88</v>
      </c>
      <c r="O46" s="13" t="n">
        <v>48.45</v>
      </c>
      <c r="P46" s="13" t="n">
        <v>54.91</v>
      </c>
      <c r="Q46" s="13" t="n">
        <v>66.93</v>
      </c>
      <c r="R46" s="13" t="n">
        <v>75.68</v>
      </c>
      <c r="S46" s="13" t="n">
        <v>83.82</v>
      </c>
      <c r="T46" s="13" t="n">
        <v>92.64</v>
      </c>
      <c r="U46" s="13" t="n">
        <v>95.93</v>
      </c>
      <c r="V46" s="13" t="n">
        <v>100.18</v>
      </c>
      <c r="W46" s="13" t="n">
        <v>102.12</v>
      </c>
      <c r="X46" s="13" t="n">
        <v>104.44</v>
      </c>
      <c r="Y46" s="13" t="n">
        <v>104.86</v>
      </c>
      <c r="Z46" s="13" t="n">
        <v>105.78</v>
      </c>
      <c r="AA46" s="13" t="n">
        <v>108.08</v>
      </c>
      <c r="AB46" s="13" t="n">
        <v>107.73</v>
      </c>
      <c r="AC46" s="13" t="n">
        <v>109.47</v>
      </c>
      <c r="AD46" s="13" t="n">
        <v>108.9</v>
      </c>
      <c r="AE46" s="13" t="n">
        <v>109.52</v>
      </c>
      <c r="AF46" s="13" t="n">
        <v>110.67</v>
      </c>
      <c r="AG46" s="13" t="n">
        <v>112.88</v>
      </c>
      <c r="AH46" s="13" t="n">
        <v>112.1</v>
      </c>
      <c r="AI46" s="13" t="n">
        <v>113.24</v>
      </c>
      <c r="AJ46" s="13" t="n">
        <v>114.51</v>
      </c>
      <c r="AK46" s="13" t="n">
        <v>116.03</v>
      </c>
      <c r="AL46" s="13" t="n">
        <v>115.43</v>
      </c>
      <c r="AM46" s="13" t="n">
        <v>116.68</v>
      </c>
      <c r="AN46" s="13" t="n">
        <v>117.52</v>
      </c>
      <c r="AO46" s="13" t="n">
        <v>119.4</v>
      </c>
      <c r="AP46" s="13" t="n">
        <v>119.62</v>
      </c>
      <c r="AQ46" s="13" t="n">
        <v>119.65</v>
      </c>
      <c r="AR46" s="13" t="n">
        <v>119.46</v>
      </c>
      <c r="AS46" s="13" t="n">
        <v>120.06</v>
      </c>
      <c r="AT46" s="13" t="n">
        <v>119.95</v>
      </c>
      <c r="AU46" s="13" t="n">
        <v>120.17</v>
      </c>
      <c r="AV46" s="13" t="n">
        <v>121.51</v>
      </c>
      <c r="AW46" s="13" t="n">
        <v>122.06</v>
      </c>
      <c r="AX46" s="13" t="n">
        <v>123.77</v>
      </c>
      <c r="AY46" s="13" t="n">
        <v>123.18</v>
      </c>
      <c r="AZ46" s="13" t="n">
        <v>122.7</v>
      </c>
    </row>
    <row r="47" customFormat="false" ht="15" hidden="false" customHeight="false" outlineLevel="0" collapsed="false">
      <c r="A47" s="13" t="s">
        <v>320</v>
      </c>
      <c r="B47" s="13" t="s">
        <v>195</v>
      </c>
      <c r="C47" s="13" t="n">
        <v>6.34</v>
      </c>
      <c r="D47" s="13" t="n">
        <v>-0.06</v>
      </c>
      <c r="E47" s="13" t="n">
        <v>-3.28</v>
      </c>
      <c r="F47" s="13" t="n">
        <v>-3.77</v>
      </c>
      <c r="G47" s="13" t="n">
        <v>-3.98</v>
      </c>
      <c r="H47" s="13" t="n">
        <v>-3.87</v>
      </c>
      <c r="I47" s="13" t="n">
        <v>-3.11</v>
      </c>
      <c r="J47" s="13" t="n">
        <v>-0.64</v>
      </c>
      <c r="K47" s="13" t="n">
        <v>5.1</v>
      </c>
      <c r="L47" s="13" t="n">
        <v>13.08</v>
      </c>
      <c r="M47" s="13" t="n">
        <v>23.32</v>
      </c>
      <c r="N47" s="13" t="n">
        <v>34.73</v>
      </c>
      <c r="O47" s="13" t="n">
        <v>44.4</v>
      </c>
      <c r="P47" s="13" t="n">
        <v>52.39</v>
      </c>
      <c r="Q47" s="13" t="n">
        <v>66.98</v>
      </c>
      <c r="R47" s="13" t="n">
        <v>74.46</v>
      </c>
      <c r="S47" s="13" t="n">
        <v>82.11</v>
      </c>
      <c r="T47" s="13" t="n">
        <v>88.61</v>
      </c>
      <c r="U47" s="13" t="n">
        <v>91.55</v>
      </c>
      <c r="V47" s="13" t="n">
        <v>93.01</v>
      </c>
      <c r="W47" s="13" t="n">
        <v>95.82</v>
      </c>
      <c r="X47" s="13" t="n">
        <v>97.16</v>
      </c>
      <c r="Y47" s="13" t="n">
        <v>96.72</v>
      </c>
      <c r="Z47" s="13" t="n">
        <v>98.74</v>
      </c>
      <c r="AA47" s="13" t="n">
        <v>100.23</v>
      </c>
      <c r="AB47" s="13" t="n">
        <v>101.32</v>
      </c>
      <c r="AC47" s="13" t="n">
        <v>103.39</v>
      </c>
      <c r="AD47" s="13" t="n">
        <v>103.63</v>
      </c>
      <c r="AE47" s="13" t="n">
        <v>104.38</v>
      </c>
      <c r="AF47" s="13" t="n">
        <v>106.41</v>
      </c>
      <c r="AG47" s="13" t="n">
        <v>107.82</v>
      </c>
      <c r="AH47" s="13" t="n">
        <v>107.5</v>
      </c>
      <c r="AI47" s="13" t="n">
        <v>108.55</v>
      </c>
      <c r="AJ47" s="13" t="n">
        <v>110.99</v>
      </c>
      <c r="AK47" s="13" t="n">
        <v>111.47</v>
      </c>
      <c r="AL47" s="13" t="n">
        <v>111.38</v>
      </c>
      <c r="AM47" s="13" t="n">
        <v>113.21</v>
      </c>
      <c r="AN47" s="13" t="n">
        <v>113.75</v>
      </c>
      <c r="AO47" s="13" t="n">
        <v>116.36</v>
      </c>
      <c r="AP47" s="13" t="n">
        <v>116.71</v>
      </c>
      <c r="AQ47" s="13" t="n">
        <v>116.76</v>
      </c>
      <c r="AR47" s="13" t="n">
        <v>116.62</v>
      </c>
      <c r="AS47" s="13" t="n">
        <v>116.92</v>
      </c>
      <c r="AT47" s="13" t="n">
        <v>117.54</v>
      </c>
      <c r="AU47" s="13" t="n">
        <v>118.14</v>
      </c>
      <c r="AV47" s="13" t="n">
        <v>119.13</v>
      </c>
      <c r="AW47" s="13" t="n">
        <v>120.3</v>
      </c>
      <c r="AX47" s="13" t="n">
        <v>121.09</v>
      </c>
      <c r="AY47" s="13" t="n">
        <v>121.43</v>
      </c>
      <c r="AZ47" s="13" t="n">
        <v>121.55</v>
      </c>
    </row>
    <row r="48" customFormat="false" ht="15" hidden="false" customHeight="false" outlineLevel="0" collapsed="false">
      <c r="A48" s="13" t="s">
        <v>323</v>
      </c>
      <c r="B48" s="13" t="s">
        <v>195</v>
      </c>
      <c r="C48" s="13" t="n">
        <v>5.77</v>
      </c>
      <c r="D48" s="13" t="n">
        <v>4.43</v>
      </c>
      <c r="E48" s="13" t="n">
        <v>2.29</v>
      </c>
      <c r="F48" s="13" t="n">
        <v>1.4</v>
      </c>
      <c r="G48" s="13" t="n">
        <v>0.07</v>
      </c>
      <c r="H48" s="13" t="n">
        <v>-0.53</v>
      </c>
      <c r="I48" s="13" t="n">
        <v>-0.43</v>
      </c>
      <c r="J48" s="13" t="n">
        <v>0.59</v>
      </c>
      <c r="K48" s="13" t="n">
        <v>3.56</v>
      </c>
      <c r="L48" s="13" t="n">
        <v>8.12</v>
      </c>
      <c r="M48" s="13" t="n">
        <v>14.28</v>
      </c>
      <c r="N48" s="13" t="n">
        <v>23.39</v>
      </c>
      <c r="O48" s="13" t="n">
        <v>31.43</v>
      </c>
      <c r="P48" s="13" t="n">
        <v>41.05</v>
      </c>
      <c r="Q48" s="13" t="n">
        <v>44.71</v>
      </c>
      <c r="R48" s="13" t="n">
        <v>51.79</v>
      </c>
      <c r="S48" s="13" t="n">
        <v>59.06</v>
      </c>
      <c r="T48" s="13" t="n">
        <v>63.62</v>
      </c>
      <c r="U48" s="13" t="n">
        <v>67.91</v>
      </c>
      <c r="V48" s="13" t="n">
        <v>72.16</v>
      </c>
      <c r="W48" s="13" t="n">
        <v>76.15</v>
      </c>
      <c r="X48" s="13" t="n">
        <v>79.3</v>
      </c>
      <c r="Y48" s="13" t="n">
        <v>81.01</v>
      </c>
      <c r="Z48" s="13" t="n">
        <v>83.24</v>
      </c>
      <c r="AA48" s="13" t="n">
        <v>86.91</v>
      </c>
      <c r="AB48" s="13" t="n">
        <v>87.16</v>
      </c>
      <c r="AC48" s="13" t="n">
        <v>88.93</v>
      </c>
      <c r="AD48" s="13" t="n">
        <v>88.98</v>
      </c>
      <c r="AE48" s="13" t="n">
        <v>90.18</v>
      </c>
      <c r="AF48" s="13" t="n">
        <v>91.62</v>
      </c>
      <c r="AG48" s="13" t="n">
        <v>93.28</v>
      </c>
      <c r="AH48" s="13" t="n">
        <v>92.65</v>
      </c>
      <c r="AI48" s="13" t="n">
        <v>94.44</v>
      </c>
      <c r="AJ48" s="13" t="n">
        <v>95.32</v>
      </c>
      <c r="AK48" s="13" t="n">
        <v>97.08</v>
      </c>
      <c r="AL48" s="13" t="n">
        <v>97.27</v>
      </c>
      <c r="AM48" s="13" t="n">
        <v>97.98</v>
      </c>
      <c r="AN48" s="13" t="n">
        <v>98.29</v>
      </c>
      <c r="AO48" s="13" t="n">
        <v>100.9</v>
      </c>
      <c r="AP48" s="13" t="n">
        <v>101.43</v>
      </c>
      <c r="AQ48" s="13" t="n">
        <v>101.03</v>
      </c>
      <c r="AR48" s="13" t="n">
        <v>100.58</v>
      </c>
      <c r="AS48" s="13" t="n">
        <v>101.24</v>
      </c>
      <c r="AT48" s="13" t="n">
        <v>101.93</v>
      </c>
      <c r="AU48" s="13" t="n">
        <v>102.44</v>
      </c>
      <c r="AV48" s="13" t="n">
        <v>103.13</v>
      </c>
      <c r="AW48" s="13" t="n">
        <v>104.16</v>
      </c>
      <c r="AX48" s="13" t="n">
        <v>104.98</v>
      </c>
      <c r="AY48" s="13" t="n">
        <v>105.75</v>
      </c>
      <c r="AZ48" s="13" t="n">
        <v>106.23</v>
      </c>
    </row>
    <row r="49" customFormat="false" ht="15" hidden="false" customHeight="false" outlineLevel="0" collapsed="false">
      <c r="A49" s="13" t="s">
        <v>323</v>
      </c>
      <c r="B49" s="13" t="s">
        <v>195</v>
      </c>
      <c r="C49" s="13" t="n">
        <v>8.44</v>
      </c>
      <c r="D49" s="13" t="n">
        <v>4.4</v>
      </c>
      <c r="E49" s="13" t="n">
        <v>3.29</v>
      </c>
      <c r="F49" s="13" t="n">
        <v>2.14</v>
      </c>
      <c r="G49" s="13" t="n">
        <v>0.62</v>
      </c>
      <c r="H49" s="13" t="n">
        <v>0.12</v>
      </c>
      <c r="I49" s="13" t="n">
        <v>0.16</v>
      </c>
      <c r="J49" s="13" t="n">
        <v>1.4</v>
      </c>
      <c r="K49" s="13" t="n">
        <v>4.43</v>
      </c>
      <c r="L49" s="13" t="n">
        <v>8.83</v>
      </c>
      <c r="M49" s="13" t="n">
        <v>16.3</v>
      </c>
      <c r="N49" s="13" t="n">
        <v>24.25</v>
      </c>
      <c r="O49" s="13" t="n">
        <v>33.48</v>
      </c>
      <c r="P49" s="13" t="n">
        <v>42.98</v>
      </c>
      <c r="Q49" s="13" t="n">
        <v>47.12</v>
      </c>
      <c r="R49" s="13" t="n">
        <v>55.03</v>
      </c>
      <c r="S49" s="13" t="n">
        <v>60</v>
      </c>
      <c r="T49" s="13" t="n">
        <v>65.68</v>
      </c>
      <c r="U49" s="13" t="n">
        <v>69.21</v>
      </c>
      <c r="V49" s="13" t="n">
        <v>73.29</v>
      </c>
      <c r="W49" s="13" t="n">
        <v>77.1</v>
      </c>
      <c r="X49" s="13" t="n">
        <v>80.37</v>
      </c>
      <c r="Y49" s="13" t="n">
        <v>82.39</v>
      </c>
      <c r="Z49" s="13" t="n">
        <v>84.95</v>
      </c>
      <c r="AA49" s="13" t="n">
        <v>87.68</v>
      </c>
      <c r="AB49" s="13" t="n">
        <v>88.6</v>
      </c>
      <c r="AC49" s="13" t="n">
        <v>89.67</v>
      </c>
      <c r="AD49" s="13" t="n">
        <v>90.38</v>
      </c>
      <c r="AE49" s="13" t="n">
        <v>91.05</v>
      </c>
      <c r="AF49" s="13" t="n">
        <v>93.12</v>
      </c>
      <c r="AG49" s="13" t="n">
        <v>95.83</v>
      </c>
      <c r="AH49" s="13" t="n">
        <v>93.84</v>
      </c>
      <c r="AI49" s="13" t="n">
        <v>95.69</v>
      </c>
      <c r="AJ49" s="13" t="n">
        <v>95.58</v>
      </c>
      <c r="AK49" s="13" t="n">
        <v>97.49</v>
      </c>
      <c r="AL49" s="13" t="n">
        <v>96.59</v>
      </c>
      <c r="AM49" s="13" t="n">
        <v>99.03</v>
      </c>
      <c r="AN49" s="13" t="n">
        <v>99.12</v>
      </c>
      <c r="AO49" s="13" t="n">
        <v>102.16</v>
      </c>
      <c r="AP49" s="13" t="n">
        <v>101.14</v>
      </c>
      <c r="AQ49" s="13" t="n">
        <v>101.85</v>
      </c>
      <c r="AR49" s="13" t="n">
        <v>101.5</v>
      </c>
      <c r="AS49" s="13" t="n">
        <v>101.77</v>
      </c>
      <c r="AT49" s="13" t="n">
        <v>101.63</v>
      </c>
      <c r="AU49" s="13" t="n">
        <v>104.43</v>
      </c>
      <c r="AV49" s="13" t="n">
        <v>103.58</v>
      </c>
      <c r="AW49" s="13" t="n">
        <v>104.25</v>
      </c>
      <c r="AX49" s="13" t="n">
        <v>105.21</v>
      </c>
      <c r="AY49" s="13" t="n">
        <v>106.49</v>
      </c>
      <c r="AZ49" s="13" t="n">
        <v>106.76</v>
      </c>
    </row>
    <row r="50" customFormat="false" ht="15" hidden="false" customHeight="false" outlineLevel="0" collapsed="false">
      <c r="A50" s="13" t="s">
        <v>323</v>
      </c>
      <c r="B50" s="13" t="s">
        <v>195</v>
      </c>
      <c r="C50" s="13" t="n">
        <v>-0.26</v>
      </c>
      <c r="D50" s="13" t="n">
        <v>-3.63</v>
      </c>
      <c r="E50" s="13" t="n">
        <v>-3.81</v>
      </c>
      <c r="F50" s="13" t="n">
        <v>-3.79</v>
      </c>
      <c r="G50" s="13" t="n">
        <v>-4.02</v>
      </c>
      <c r="H50" s="13" t="n">
        <v>-3.37</v>
      </c>
      <c r="I50" s="13" t="n">
        <v>-2.32</v>
      </c>
      <c r="J50" s="13" t="n">
        <v>-0.12</v>
      </c>
      <c r="K50" s="13" t="n">
        <v>3.78</v>
      </c>
      <c r="L50" s="13" t="n">
        <v>8.64</v>
      </c>
      <c r="M50" s="13" t="n">
        <v>16.16</v>
      </c>
      <c r="N50" s="13" t="n">
        <v>29.28</v>
      </c>
      <c r="O50" s="13" t="n">
        <v>38.07</v>
      </c>
      <c r="P50" s="13" t="n">
        <v>48.5</v>
      </c>
      <c r="Q50" s="13" t="n">
        <v>49.73</v>
      </c>
      <c r="R50" s="13" t="n">
        <v>56.91</v>
      </c>
      <c r="S50" s="13" t="n">
        <v>63.5</v>
      </c>
      <c r="T50" s="13" t="n">
        <v>69.22</v>
      </c>
      <c r="U50" s="13" t="n">
        <v>72.1</v>
      </c>
      <c r="V50" s="13" t="n">
        <v>78.08</v>
      </c>
      <c r="W50" s="13" t="n">
        <v>82.59</v>
      </c>
      <c r="X50" s="13" t="n">
        <v>85.21</v>
      </c>
      <c r="Y50" s="13" t="n">
        <v>88.04</v>
      </c>
      <c r="Z50" s="13" t="n">
        <v>90.58</v>
      </c>
      <c r="AA50" s="13" t="n">
        <v>93.27</v>
      </c>
      <c r="AB50" s="13" t="n">
        <v>94.53</v>
      </c>
      <c r="AC50" s="13" t="n">
        <v>96.19</v>
      </c>
      <c r="AD50" s="13" t="n">
        <v>96.26</v>
      </c>
      <c r="AE50" s="13" t="n">
        <v>97.83</v>
      </c>
      <c r="AF50" s="13" t="n">
        <v>98.94</v>
      </c>
      <c r="AG50" s="13" t="n">
        <v>100.51</v>
      </c>
      <c r="AH50" s="13" t="n">
        <v>100.42</v>
      </c>
      <c r="AI50" s="13" t="n">
        <v>101.79</v>
      </c>
      <c r="AJ50" s="13" t="n">
        <v>102.66</v>
      </c>
      <c r="AK50" s="13" t="n">
        <v>104.33</v>
      </c>
      <c r="AL50" s="13" t="n">
        <v>104.72</v>
      </c>
      <c r="AM50" s="13" t="n">
        <v>104.69</v>
      </c>
      <c r="AN50" s="13" t="n">
        <v>105.58</v>
      </c>
      <c r="AO50" s="13" t="n">
        <v>107.53</v>
      </c>
      <c r="AP50" s="13" t="n">
        <v>108.22</v>
      </c>
      <c r="AQ50" s="13" t="n">
        <v>107.5</v>
      </c>
      <c r="AR50" s="13" t="n">
        <v>107.44</v>
      </c>
      <c r="AS50" s="13" t="n">
        <v>107.69</v>
      </c>
      <c r="AT50" s="13" t="n">
        <v>108.14</v>
      </c>
      <c r="AU50" s="13" t="n">
        <v>108.82</v>
      </c>
      <c r="AV50" s="13" t="n">
        <v>110.08</v>
      </c>
      <c r="AW50" s="13" t="n">
        <v>110.43</v>
      </c>
      <c r="AX50" s="13" t="n">
        <v>111.42</v>
      </c>
      <c r="AY50" s="13" t="n">
        <v>111.22</v>
      </c>
      <c r="AZ50" s="13" t="n">
        <v>112.01</v>
      </c>
    </row>
    <row r="51" customFormat="false" ht="15" hidden="false" customHeight="false" outlineLevel="0" collapsed="false">
      <c r="A51" s="13" t="s">
        <v>303</v>
      </c>
      <c r="B51" s="13" t="s">
        <v>195</v>
      </c>
      <c r="C51" s="13" t="n">
        <v>-0.05</v>
      </c>
      <c r="D51" s="13" t="n">
        <v>-0.76</v>
      </c>
      <c r="E51" s="13" t="n">
        <v>-1.64</v>
      </c>
      <c r="F51" s="13" t="n">
        <v>-1.8</v>
      </c>
      <c r="G51" s="13" t="n">
        <v>-1.77</v>
      </c>
      <c r="H51" s="13" t="n">
        <v>-2.03</v>
      </c>
      <c r="I51" s="13" t="n">
        <v>-1.43</v>
      </c>
      <c r="J51" s="13" t="n">
        <v>1.36</v>
      </c>
      <c r="K51" s="13" t="n">
        <v>6.14</v>
      </c>
      <c r="L51" s="13" t="n">
        <v>14.3</v>
      </c>
      <c r="M51" s="13" t="n">
        <v>25.48</v>
      </c>
      <c r="N51" s="13" t="n">
        <v>34.56</v>
      </c>
      <c r="O51" s="13" t="n">
        <v>42.14</v>
      </c>
      <c r="P51" s="13" t="n">
        <v>52.31</v>
      </c>
      <c r="Q51" s="13" t="n">
        <v>64.22</v>
      </c>
      <c r="R51" s="13" t="n">
        <v>76.84</v>
      </c>
      <c r="S51" s="13" t="n">
        <v>82.23</v>
      </c>
      <c r="T51" s="13" t="n">
        <v>91.76</v>
      </c>
      <c r="U51" s="13" t="n">
        <v>97.74</v>
      </c>
      <c r="V51" s="13" t="n">
        <v>100.32</v>
      </c>
      <c r="W51" s="13" t="n">
        <v>102.96</v>
      </c>
      <c r="X51" s="13" t="n">
        <v>104.07</v>
      </c>
      <c r="Y51" s="13" t="n">
        <v>105.21</v>
      </c>
      <c r="Z51" s="13" t="n">
        <v>106.2</v>
      </c>
      <c r="AA51" s="13" t="n">
        <v>106.7</v>
      </c>
      <c r="AB51" s="13" t="n">
        <v>107.53</v>
      </c>
      <c r="AC51" s="13" t="n">
        <v>108.93</v>
      </c>
      <c r="AD51" s="13" t="n">
        <v>109.47</v>
      </c>
      <c r="AE51" s="13" t="n">
        <v>111.37</v>
      </c>
      <c r="AF51" s="13" t="n">
        <v>111.19</v>
      </c>
      <c r="AG51" s="13" t="n">
        <v>111.53</v>
      </c>
      <c r="AH51" s="13" t="n">
        <v>112.32</v>
      </c>
      <c r="AI51" s="13" t="n">
        <v>113.45</v>
      </c>
      <c r="AJ51" s="13" t="n">
        <v>113.33</v>
      </c>
      <c r="AK51" s="13" t="n">
        <v>113.99</v>
      </c>
      <c r="AL51" s="13" t="n">
        <v>114.61</v>
      </c>
      <c r="AM51" s="13" t="n">
        <v>115.07</v>
      </c>
      <c r="AN51" s="13" t="n">
        <v>115.6</v>
      </c>
      <c r="AO51" s="13" t="n">
        <v>117.43</v>
      </c>
      <c r="AP51" s="13" t="n">
        <v>117.62</v>
      </c>
      <c r="AQ51" s="13" t="n">
        <v>118.76</v>
      </c>
      <c r="AR51" s="13" t="n">
        <v>119.03</v>
      </c>
      <c r="AS51" s="13"/>
      <c r="AT51" s="13"/>
      <c r="AU51" s="13"/>
      <c r="AV51" s="13"/>
      <c r="AW51" s="13"/>
      <c r="AX51" s="13"/>
      <c r="AY51" s="13"/>
      <c r="AZ51" s="13"/>
    </row>
    <row r="52" customFormat="false" ht="15" hidden="false" customHeight="false" outlineLevel="0" collapsed="false">
      <c r="A52" s="13" t="s">
        <v>303</v>
      </c>
      <c r="B52" s="13" t="s">
        <v>195</v>
      </c>
      <c r="C52" s="13" t="n">
        <v>1.32</v>
      </c>
      <c r="D52" s="13" t="n">
        <v>0.55</v>
      </c>
      <c r="E52" s="13" t="n">
        <v>-0.3</v>
      </c>
      <c r="F52" s="13" t="n">
        <v>-0.19</v>
      </c>
      <c r="G52" s="13" t="n">
        <v>0.5</v>
      </c>
      <c r="H52" s="13" t="n">
        <v>-0.12</v>
      </c>
      <c r="I52" s="13" t="n">
        <v>0.52</v>
      </c>
      <c r="J52" s="13" t="n">
        <v>3.35</v>
      </c>
      <c r="K52" s="13" t="n">
        <v>8.82</v>
      </c>
      <c r="L52" s="13" t="n">
        <v>17.08</v>
      </c>
      <c r="M52" s="13" t="n">
        <v>27.44</v>
      </c>
      <c r="N52" s="13" t="n">
        <v>36.85</v>
      </c>
      <c r="O52" s="13" t="n">
        <v>44.52</v>
      </c>
      <c r="P52" s="13" t="n">
        <v>55.24</v>
      </c>
      <c r="Q52" s="13" t="n">
        <v>65.6</v>
      </c>
      <c r="R52" s="13" t="n">
        <v>73.52</v>
      </c>
      <c r="S52" s="13" t="n">
        <v>80.07</v>
      </c>
      <c r="T52" s="13" t="n">
        <v>85.48</v>
      </c>
      <c r="U52" s="13" t="n">
        <v>91.19</v>
      </c>
      <c r="V52" s="13" t="n">
        <v>95.22</v>
      </c>
      <c r="W52" s="13" t="n">
        <v>97.2</v>
      </c>
      <c r="X52" s="13" t="n">
        <v>101.19</v>
      </c>
      <c r="Y52" s="13" t="n">
        <v>102.78</v>
      </c>
      <c r="Z52" s="13" t="n">
        <v>104.38</v>
      </c>
      <c r="AA52" s="13" t="n">
        <v>104.84</v>
      </c>
      <c r="AB52" s="13" t="n">
        <v>104.81</v>
      </c>
      <c r="AC52" s="13" t="n">
        <v>105.87</v>
      </c>
      <c r="AD52" s="13" t="n">
        <v>106.65</v>
      </c>
      <c r="AE52" s="13" t="n">
        <v>107.76</v>
      </c>
      <c r="AF52" s="13" t="n">
        <v>108.56</v>
      </c>
      <c r="AG52" s="13" t="n">
        <v>108.83</v>
      </c>
      <c r="AH52" s="13" t="n">
        <v>109.43</v>
      </c>
      <c r="AI52" s="13" t="n">
        <v>112.13</v>
      </c>
      <c r="AJ52" s="13" t="n">
        <v>110.95</v>
      </c>
      <c r="AK52" s="13" t="n">
        <v>111.57</v>
      </c>
      <c r="AL52" s="13" t="n">
        <v>112.43</v>
      </c>
      <c r="AM52" s="13" t="n">
        <v>113.45</v>
      </c>
      <c r="AN52" s="13" t="n">
        <v>114.01</v>
      </c>
      <c r="AO52" s="13" t="n">
        <v>115.15</v>
      </c>
      <c r="AP52" s="13" t="n">
        <v>116.02</v>
      </c>
      <c r="AQ52" s="13" t="n">
        <v>116.4</v>
      </c>
      <c r="AR52" s="13" t="n">
        <v>117.55</v>
      </c>
      <c r="AS52" s="13"/>
      <c r="AT52" s="13"/>
      <c r="AU52" s="13"/>
      <c r="AV52" s="13"/>
      <c r="AW52" s="13"/>
      <c r="AX52" s="13"/>
      <c r="AY52" s="13"/>
      <c r="AZ52" s="13"/>
    </row>
    <row r="53" customFormat="false" ht="15" hidden="false" customHeight="false" outlineLevel="0" collapsed="false">
      <c r="A53" s="13" t="s">
        <v>303</v>
      </c>
      <c r="B53" s="13" t="s">
        <v>195</v>
      </c>
      <c r="C53" s="13" t="n">
        <v>-0.05</v>
      </c>
      <c r="D53" s="13" t="n">
        <v>-0.96</v>
      </c>
      <c r="E53" s="13" t="n">
        <v>-1.54</v>
      </c>
      <c r="F53" s="13" t="n">
        <v>-1.52</v>
      </c>
      <c r="G53" s="13" t="n">
        <v>-1.2</v>
      </c>
      <c r="H53" s="13" t="n">
        <v>-1.18</v>
      </c>
      <c r="I53" s="13" t="n">
        <v>-0.47</v>
      </c>
      <c r="J53" s="13" t="n">
        <v>2.39</v>
      </c>
      <c r="K53" s="13" t="n">
        <v>7.44</v>
      </c>
      <c r="L53" s="13" t="n">
        <v>16.02</v>
      </c>
      <c r="M53" s="13" t="n">
        <v>28.74</v>
      </c>
      <c r="N53" s="13" t="n">
        <v>38.35</v>
      </c>
      <c r="O53" s="13" t="n">
        <v>44.84</v>
      </c>
      <c r="P53" s="13" t="n">
        <v>58.3</v>
      </c>
      <c r="Q53" s="13" t="n">
        <v>67.73</v>
      </c>
      <c r="R53" s="13" t="n">
        <v>79.52</v>
      </c>
      <c r="S53" s="13" t="n">
        <v>87.44</v>
      </c>
      <c r="T53" s="13" t="n">
        <v>94.91</v>
      </c>
      <c r="U53" s="13" t="n">
        <v>100.72</v>
      </c>
      <c r="V53" s="13" t="n">
        <v>102.74</v>
      </c>
      <c r="W53" s="13" t="n">
        <v>105.97</v>
      </c>
      <c r="X53" s="13" t="n">
        <v>107.4</v>
      </c>
      <c r="Y53" s="13" t="n">
        <v>108.92</v>
      </c>
      <c r="Z53" s="13" t="n">
        <v>109.85</v>
      </c>
      <c r="AA53" s="13" t="n">
        <v>111.13</v>
      </c>
      <c r="AB53" s="13" t="n">
        <v>111.42</v>
      </c>
      <c r="AC53" s="13" t="n">
        <v>112.85</v>
      </c>
      <c r="AD53" s="13" t="n">
        <v>114.16</v>
      </c>
      <c r="AE53" s="13" t="n">
        <v>115.21</v>
      </c>
      <c r="AF53" s="13" t="n">
        <v>115.47</v>
      </c>
      <c r="AG53" s="13" t="n">
        <v>115.96</v>
      </c>
      <c r="AH53" s="13" t="n">
        <v>116.48</v>
      </c>
      <c r="AI53" s="13" t="n">
        <v>117.9</v>
      </c>
      <c r="AJ53" s="13" t="n">
        <v>117.76</v>
      </c>
      <c r="AK53" s="13" t="n">
        <v>118.48</v>
      </c>
      <c r="AL53" s="13" t="n">
        <v>118.77</v>
      </c>
      <c r="AM53" s="13" t="n">
        <v>119.11</v>
      </c>
      <c r="AN53" s="13" t="n">
        <v>121.32</v>
      </c>
      <c r="AO53" s="13" t="n">
        <v>122.36</v>
      </c>
      <c r="AP53" s="13" t="n">
        <v>122.32</v>
      </c>
      <c r="AQ53" s="13" t="n">
        <v>122.57</v>
      </c>
      <c r="AR53" s="13" t="n">
        <v>124.08</v>
      </c>
      <c r="AS53" s="13"/>
      <c r="AT53" s="13"/>
      <c r="AU53" s="13"/>
      <c r="AV53" s="13"/>
      <c r="AW53" s="13"/>
      <c r="AX53" s="13"/>
      <c r="AY53" s="13"/>
      <c r="AZ53" s="13"/>
    </row>
    <row r="54" customFormat="false" ht="15" hidden="false" customHeight="false" outlineLevel="0" collapsed="false">
      <c r="A54" s="13" t="s">
        <v>306</v>
      </c>
      <c r="B54" s="13" t="s">
        <v>195</v>
      </c>
      <c r="C54" s="13" t="n">
        <v>4.74</v>
      </c>
      <c r="D54" s="13" t="n">
        <v>-0.92</v>
      </c>
      <c r="E54" s="13" t="n">
        <v>-2.54</v>
      </c>
      <c r="F54" s="13" t="n">
        <v>-2.85</v>
      </c>
      <c r="G54" s="13" t="n">
        <v>-2.39</v>
      </c>
      <c r="H54" s="13" t="n">
        <v>-1.99</v>
      </c>
      <c r="I54" s="13" t="n">
        <v>-1.41</v>
      </c>
      <c r="J54" s="13" t="n">
        <v>0.75</v>
      </c>
      <c r="K54" s="13" t="n">
        <v>5.64</v>
      </c>
      <c r="L54" s="13" t="n">
        <v>12.84</v>
      </c>
      <c r="M54" s="13" t="n">
        <v>25.36</v>
      </c>
      <c r="N54" s="13" t="n">
        <v>33.41</v>
      </c>
      <c r="O54" s="13" t="n">
        <v>39.25</v>
      </c>
      <c r="P54" s="13" t="n">
        <v>57.32</v>
      </c>
      <c r="Q54" s="13" t="n">
        <v>62.39</v>
      </c>
      <c r="R54" s="13" t="n">
        <v>73.69</v>
      </c>
      <c r="S54" s="13" t="n">
        <v>81.95</v>
      </c>
      <c r="T54" s="13" t="n">
        <v>87.87</v>
      </c>
      <c r="U54" s="13" t="n">
        <v>91.79</v>
      </c>
      <c r="V54" s="13" t="n">
        <v>93.48</v>
      </c>
      <c r="W54" s="13" t="n">
        <v>96.11</v>
      </c>
      <c r="X54" s="13" t="n">
        <v>97.91</v>
      </c>
      <c r="Y54" s="13" t="n">
        <v>98.39</v>
      </c>
      <c r="Z54" s="13" t="n">
        <v>101.09</v>
      </c>
      <c r="AA54" s="13" t="n">
        <v>101.51</v>
      </c>
      <c r="AB54" s="13" t="n">
        <v>101.74</v>
      </c>
      <c r="AC54" s="13" t="n">
        <v>103.84</v>
      </c>
      <c r="AD54" s="13" t="n">
        <v>104.65</v>
      </c>
      <c r="AE54" s="13" t="n">
        <v>105.28</v>
      </c>
      <c r="AF54" s="13" t="n">
        <v>105.71</v>
      </c>
      <c r="AG54" s="13" t="n">
        <v>106.17</v>
      </c>
      <c r="AH54" s="13" t="n">
        <v>106.19</v>
      </c>
      <c r="AI54" s="13" t="n">
        <v>107.48</v>
      </c>
      <c r="AJ54" s="13" t="n">
        <v>107.49</v>
      </c>
      <c r="AK54" s="13" t="n">
        <v>108.5</v>
      </c>
      <c r="AL54" s="13" t="n">
        <v>108.61</v>
      </c>
      <c r="AM54" s="13" t="n">
        <v>109.32</v>
      </c>
      <c r="AN54" s="13" t="n">
        <v>110.15</v>
      </c>
      <c r="AO54" s="13" t="n">
        <v>111.52</v>
      </c>
      <c r="AP54" s="13" t="n">
        <v>111.41</v>
      </c>
      <c r="AQ54" s="13" t="n">
        <v>111.82</v>
      </c>
      <c r="AR54" s="13" t="n">
        <v>112.52</v>
      </c>
      <c r="AS54" s="13"/>
      <c r="AT54" s="13"/>
      <c r="AU54" s="13"/>
      <c r="AV54" s="13"/>
      <c r="AW54" s="13"/>
      <c r="AX54" s="13"/>
      <c r="AY54" s="13"/>
      <c r="AZ54" s="13"/>
    </row>
    <row r="55" customFormat="false" ht="15" hidden="false" customHeight="false" outlineLevel="0" collapsed="false">
      <c r="A55" s="13" t="s">
        <v>306</v>
      </c>
      <c r="B55" s="13" t="s">
        <v>195</v>
      </c>
      <c r="C55" s="13" t="n">
        <v>6.11</v>
      </c>
      <c r="D55" s="13" t="n">
        <v>-1.84</v>
      </c>
      <c r="E55" s="13" t="n">
        <v>-3</v>
      </c>
      <c r="F55" s="13" t="n">
        <v>-3.34</v>
      </c>
      <c r="G55" s="13" t="n">
        <v>-2.97</v>
      </c>
      <c r="H55" s="13" t="n">
        <v>-2.92</v>
      </c>
      <c r="I55" s="13" t="n">
        <v>-2.91</v>
      </c>
      <c r="J55" s="13" t="n">
        <v>-0.21</v>
      </c>
      <c r="K55" s="13" t="n">
        <v>4.79</v>
      </c>
      <c r="L55" s="13" t="n">
        <v>12.55</v>
      </c>
      <c r="M55" s="13" t="n">
        <v>24.41</v>
      </c>
      <c r="N55" s="13" t="n">
        <v>32.66</v>
      </c>
      <c r="O55" s="13" t="n">
        <v>39.15</v>
      </c>
      <c r="P55" s="13" t="n">
        <v>58.17</v>
      </c>
      <c r="Q55" s="13" t="n">
        <v>62.39</v>
      </c>
      <c r="R55" s="13" t="n">
        <v>71.54</v>
      </c>
      <c r="S55" s="13" t="n">
        <v>80.03</v>
      </c>
      <c r="T55" s="13" t="n">
        <v>84.35</v>
      </c>
      <c r="U55" s="13" t="n">
        <v>89.87</v>
      </c>
      <c r="V55" s="13" t="n">
        <v>91.02</v>
      </c>
      <c r="W55" s="13" t="n">
        <v>93.43</v>
      </c>
      <c r="X55" s="13" t="n">
        <v>94.86</v>
      </c>
      <c r="Y55" s="13" t="n">
        <v>96.95</v>
      </c>
      <c r="Z55" s="13" t="n">
        <v>98.42</v>
      </c>
      <c r="AA55" s="13" t="n">
        <v>98.18</v>
      </c>
      <c r="AB55" s="13" t="n">
        <v>98.53</v>
      </c>
      <c r="AC55" s="13" t="n">
        <v>99.68</v>
      </c>
      <c r="AD55" s="13" t="n">
        <v>100.54</v>
      </c>
      <c r="AE55" s="13" t="n">
        <v>101.17</v>
      </c>
      <c r="AF55" s="13" t="n">
        <v>102.07</v>
      </c>
      <c r="AG55" s="13" t="n">
        <v>101.75</v>
      </c>
      <c r="AH55" s="13" t="n">
        <v>102.49</v>
      </c>
      <c r="AI55" s="13" t="n">
        <v>103.93</v>
      </c>
      <c r="AJ55" s="13" t="n">
        <v>102.85</v>
      </c>
      <c r="AK55" s="13" t="n">
        <v>103.68</v>
      </c>
      <c r="AL55" s="13" t="n">
        <v>104.44</v>
      </c>
      <c r="AM55" s="13" t="n">
        <v>104.94</v>
      </c>
      <c r="AN55" s="13" t="n">
        <v>105.16</v>
      </c>
      <c r="AO55" s="13" t="n">
        <v>107.48</v>
      </c>
      <c r="AP55" s="13" t="n">
        <v>106.63</v>
      </c>
      <c r="AQ55" s="13" t="n">
        <v>107.43</v>
      </c>
      <c r="AR55" s="13" t="n">
        <v>108.1</v>
      </c>
      <c r="AS55" s="13"/>
      <c r="AT55" s="13"/>
      <c r="AU55" s="13"/>
      <c r="AV55" s="13"/>
      <c r="AW55" s="13"/>
      <c r="AX55" s="13"/>
      <c r="AY55" s="13"/>
      <c r="AZ55" s="13"/>
    </row>
    <row r="56" customFormat="false" ht="15" hidden="false" customHeight="false" outlineLevel="0" collapsed="false">
      <c r="A56" s="13" t="s">
        <v>306</v>
      </c>
      <c r="B56" s="13" t="s">
        <v>195</v>
      </c>
      <c r="C56" s="13" t="n">
        <v>2.7</v>
      </c>
      <c r="D56" s="13" t="n">
        <v>-1.93</v>
      </c>
      <c r="E56" s="13" t="n">
        <v>-2.57</v>
      </c>
      <c r="F56" s="13" t="n">
        <v>-2.54</v>
      </c>
      <c r="G56" s="13" t="n">
        <v>-1.82</v>
      </c>
      <c r="H56" s="13" t="n">
        <v>-1.23</v>
      </c>
      <c r="I56" s="13" t="n">
        <v>-0.59</v>
      </c>
      <c r="J56" s="13" t="n">
        <v>1.93</v>
      </c>
      <c r="K56" s="13" t="n">
        <v>7.15</v>
      </c>
      <c r="L56" s="13" t="n">
        <v>15.46</v>
      </c>
      <c r="M56" s="13" t="n">
        <v>27.42</v>
      </c>
      <c r="N56" s="13" t="n">
        <v>35.7</v>
      </c>
      <c r="O56" s="13" t="n">
        <v>42.9</v>
      </c>
      <c r="P56" s="13" t="n">
        <v>58.62</v>
      </c>
      <c r="Q56" s="13" t="n">
        <v>65.69</v>
      </c>
      <c r="R56" s="13" t="n">
        <v>77.62</v>
      </c>
      <c r="S56" s="13" t="n">
        <v>82.93</v>
      </c>
      <c r="T56" s="13" t="n">
        <v>94.53</v>
      </c>
      <c r="U56" s="13" t="n">
        <v>101.56</v>
      </c>
      <c r="V56" s="13" t="n">
        <v>103.74</v>
      </c>
      <c r="W56" s="13" t="n">
        <v>106.83</v>
      </c>
      <c r="X56" s="13" t="n">
        <v>108.52</v>
      </c>
      <c r="Y56" s="13" t="n">
        <v>110.3</v>
      </c>
      <c r="Z56" s="13" t="n">
        <v>111.74</v>
      </c>
      <c r="AA56" s="13" t="n">
        <v>112.76</v>
      </c>
      <c r="AB56" s="13" t="n">
        <v>113.52</v>
      </c>
      <c r="AC56" s="13" t="n">
        <v>114.35</v>
      </c>
      <c r="AD56" s="13" t="n">
        <v>115.69</v>
      </c>
      <c r="AE56" s="13" t="n">
        <v>117.16</v>
      </c>
      <c r="AF56" s="13" t="n">
        <v>117.08</v>
      </c>
      <c r="AG56" s="13" t="n">
        <v>117.63</v>
      </c>
      <c r="AH56" s="13" t="n">
        <v>118.37</v>
      </c>
      <c r="AI56" s="13" t="n">
        <v>119.16</v>
      </c>
      <c r="AJ56" s="13" t="n">
        <v>119.2</v>
      </c>
      <c r="AK56" s="13" t="n">
        <v>119</v>
      </c>
      <c r="AL56" s="13" t="n">
        <v>120.25</v>
      </c>
      <c r="AM56" s="13" t="n">
        <v>121.91</v>
      </c>
      <c r="AN56" s="13" t="n">
        <v>121.67</v>
      </c>
      <c r="AO56" s="13" t="n">
        <v>123.68</v>
      </c>
      <c r="AP56" s="13" t="n">
        <v>123.71</v>
      </c>
      <c r="AQ56" s="13" t="n">
        <v>124.06</v>
      </c>
      <c r="AR56" s="13" t="n">
        <v>125.15</v>
      </c>
      <c r="AS56" s="13"/>
      <c r="AT56" s="13"/>
      <c r="AU56" s="13"/>
      <c r="AV56" s="13"/>
      <c r="AW56" s="13"/>
      <c r="AX56" s="13"/>
      <c r="AY56" s="13"/>
      <c r="AZ56" s="13"/>
    </row>
    <row r="57" customFormat="false" ht="15" hidden="false" customHeight="false" outlineLevel="0" collapsed="false">
      <c r="A57" s="13" t="s">
        <v>309</v>
      </c>
      <c r="B57" s="13" t="s">
        <v>195</v>
      </c>
      <c r="C57" s="13" t="n">
        <v>4.99</v>
      </c>
      <c r="D57" s="13" t="n">
        <v>-2.88</v>
      </c>
      <c r="E57" s="13" t="n">
        <v>-3.54</v>
      </c>
      <c r="F57" s="13" t="n">
        <v>-3.65</v>
      </c>
      <c r="G57" s="13" t="n">
        <v>-3.44</v>
      </c>
      <c r="H57" s="13" t="n">
        <v>-3.2</v>
      </c>
      <c r="I57" s="13" t="n">
        <v>-2.09</v>
      </c>
      <c r="J57" s="13" t="n">
        <v>1.8</v>
      </c>
      <c r="K57" s="13" t="n">
        <v>7.51</v>
      </c>
      <c r="L57" s="13" t="n">
        <v>16.49</v>
      </c>
      <c r="M57" s="13" t="n">
        <v>27.25</v>
      </c>
      <c r="N57" s="13" t="n">
        <v>37.1</v>
      </c>
      <c r="O57" s="13" t="n">
        <v>46.58</v>
      </c>
      <c r="P57" s="13" t="n">
        <v>56</v>
      </c>
      <c r="Q57" s="13" t="n">
        <v>68.88</v>
      </c>
      <c r="R57" s="13" t="n">
        <v>77.34</v>
      </c>
      <c r="S57" s="13" t="n">
        <v>84.33</v>
      </c>
      <c r="T57" s="13" t="n">
        <v>91.52</v>
      </c>
      <c r="U57" s="13" t="n">
        <v>97.3</v>
      </c>
      <c r="V57" s="13" t="n">
        <v>99.28</v>
      </c>
      <c r="W57" s="13" t="n">
        <v>102.11</v>
      </c>
      <c r="X57" s="13" t="n">
        <v>103.96</v>
      </c>
      <c r="Y57" s="13" t="n">
        <v>104.86</v>
      </c>
      <c r="Z57" s="13" t="n">
        <v>106.88</v>
      </c>
      <c r="AA57" s="13" t="n">
        <v>107.33</v>
      </c>
      <c r="AB57" s="13" t="n">
        <v>108.09</v>
      </c>
      <c r="AC57" s="13" t="n">
        <v>108.76</v>
      </c>
      <c r="AD57" s="13" t="n">
        <v>110.19</v>
      </c>
      <c r="AE57" s="13" t="n">
        <v>111.25</v>
      </c>
      <c r="AF57" s="13" t="n">
        <v>111.22</v>
      </c>
      <c r="AG57" s="13" t="n">
        <v>112.24</v>
      </c>
      <c r="AH57" s="13" t="n">
        <v>113.07</v>
      </c>
      <c r="AI57" s="13" t="n">
        <v>114.24</v>
      </c>
      <c r="AJ57" s="13" t="n">
        <v>114.56</v>
      </c>
      <c r="AK57" s="13" t="n">
        <v>114.71</v>
      </c>
      <c r="AL57" s="13" t="n">
        <v>115.65</v>
      </c>
      <c r="AM57" s="13" t="n">
        <v>116.03</v>
      </c>
      <c r="AN57" s="13" t="n">
        <v>116.86</v>
      </c>
      <c r="AO57" s="13" t="n">
        <v>118.74</v>
      </c>
      <c r="AP57" s="13" t="n">
        <v>118.86</v>
      </c>
      <c r="AQ57" s="13" t="n">
        <v>119.25</v>
      </c>
      <c r="AR57" s="13" t="n">
        <v>120.39</v>
      </c>
      <c r="AS57" s="13"/>
      <c r="AT57" s="13"/>
      <c r="AU57" s="13"/>
      <c r="AV57" s="13"/>
      <c r="AW57" s="13"/>
      <c r="AX57" s="13"/>
      <c r="AY57" s="13"/>
      <c r="AZ57" s="13"/>
    </row>
    <row r="58" customFormat="false" ht="15" hidden="false" customHeight="false" outlineLevel="0" collapsed="false">
      <c r="A58" s="13" t="s">
        <v>309</v>
      </c>
      <c r="B58" s="13" t="s">
        <v>195</v>
      </c>
      <c r="C58" s="13" t="n">
        <v>10.65</v>
      </c>
      <c r="D58" s="13" t="n">
        <v>-0.63</v>
      </c>
      <c r="E58" s="13" t="n">
        <v>-1.32</v>
      </c>
      <c r="F58" s="13" t="n">
        <v>-1.5</v>
      </c>
      <c r="G58" s="13" t="n">
        <v>-1.27</v>
      </c>
      <c r="H58" s="13" t="n">
        <v>-1.06</v>
      </c>
      <c r="I58" s="13" t="n">
        <v>0.1</v>
      </c>
      <c r="J58" s="13" t="n">
        <v>3.7</v>
      </c>
      <c r="K58" s="13" t="n">
        <v>10.05</v>
      </c>
      <c r="L58" s="13" t="n">
        <v>18.09</v>
      </c>
      <c r="M58" s="13" t="n">
        <v>28.15</v>
      </c>
      <c r="N58" s="13" t="n">
        <v>38.83</v>
      </c>
      <c r="O58" s="13" t="n">
        <v>46.84</v>
      </c>
      <c r="P58" s="13" t="n">
        <v>57.25</v>
      </c>
      <c r="Q58" s="13" t="n">
        <v>69.48</v>
      </c>
      <c r="R58" s="13" t="n">
        <v>75.4</v>
      </c>
      <c r="S58" s="13" t="n">
        <v>82.46</v>
      </c>
      <c r="T58" s="13" t="n">
        <v>92.21</v>
      </c>
      <c r="U58" s="13" t="n">
        <v>97.17</v>
      </c>
      <c r="V58" s="13" t="n">
        <v>99.43</v>
      </c>
      <c r="W58" s="13" t="n">
        <v>102.39</v>
      </c>
      <c r="X58" s="13" t="n">
        <v>104.13</v>
      </c>
      <c r="Y58" s="13" t="n">
        <v>105.36</v>
      </c>
      <c r="Z58" s="13" t="n">
        <v>107.6</v>
      </c>
      <c r="AA58" s="13" t="n">
        <v>107.65</v>
      </c>
      <c r="AB58" s="13" t="n">
        <v>108.98</v>
      </c>
      <c r="AC58" s="13" t="n">
        <v>109.72</v>
      </c>
      <c r="AD58" s="13" t="n">
        <v>110.43</v>
      </c>
      <c r="AE58" s="13" t="n">
        <v>112.05</v>
      </c>
      <c r="AF58" s="13" t="n">
        <v>111.7</v>
      </c>
      <c r="AG58" s="13" t="n">
        <v>112.57</v>
      </c>
      <c r="AH58" s="13" t="n">
        <v>113.1</v>
      </c>
      <c r="AI58" s="13" t="n">
        <v>114.22</v>
      </c>
      <c r="AJ58" s="13" t="n">
        <v>114.5</v>
      </c>
      <c r="AK58" s="13" t="n">
        <v>114.77</v>
      </c>
      <c r="AL58" s="13" t="n">
        <v>115.86</v>
      </c>
      <c r="AM58" s="13" t="n">
        <v>116.14</v>
      </c>
      <c r="AN58" s="13" t="n">
        <v>117.45</v>
      </c>
      <c r="AO58" s="13" t="n">
        <v>118.97</v>
      </c>
      <c r="AP58" s="13" t="n">
        <v>119.45</v>
      </c>
      <c r="AQ58" s="13" t="n">
        <v>119.88</v>
      </c>
      <c r="AR58" s="13" t="n">
        <v>120.27</v>
      </c>
      <c r="AS58" s="13"/>
      <c r="AT58" s="13"/>
      <c r="AU58" s="13"/>
      <c r="AV58" s="13"/>
      <c r="AW58" s="13"/>
      <c r="AX58" s="13"/>
      <c r="AY58" s="13"/>
      <c r="AZ58" s="13"/>
    </row>
    <row r="59" customFormat="false" ht="15" hidden="false" customHeight="false" outlineLevel="0" collapsed="false">
      <c r="A59" s="13" t="s">
        <v>309</v>
      </c>
      <c r="B59" s="13" t="s">
        <v>195</v>
      </c>
      <c r="C59" s="13" t="n">
        <v>8.67</v>
      </c>
      <c r="D59" s="13" t="n">
        <v>0.22</v>
      </c>
      <c r="E59" s="13" t="n">
        <v>-1.31</v>
      </c>
      <c r="F59" s="13" t="n">
        <v>-2.08</v>
      </c>
      <c r="G59" s="13" t="n">
        <v>-2.72</v>
      </c>
      <c r="H59" s="13" t="n">
        <v>-3.16</v>
      </c>
      <c r="I59" s="13" t="n">
        <v>-2.38</v>
      </c>
      <c r="J59" s="13" t="n">
        <v>1.35</v>
      </c>
      <c r="K59" s="13" t="n">
        <v>7.13</v>
      </c>
      <c r="L59" s="13" t="n">
        <v>16.05</v>
      </c>
      <c r="M59" s="13" t="n">
        <v>25.68</v>
      </c>
      <c r="N59" s="13" t="n">
        <v>37.11</v>
      </c>
      <c r="O59" s="13" t="n">
        <v>44.99</v>
      </c>
      <c r="P59" s="13" t="n">
        <v>55.49</v>
      </c>
      <c r="Q59" s="13" t="n">
        <v>65.64</v>
      </c>
      <c r="R59" s="13" t="n">
        <v>73.84</v>
      </c>
      <c r="S59" s="13" t="n">
        <v>79.73</v>
      </c>
      <c r="T59" s="13" t="n">
        <v>85.55</v>
      </c>
      <c r="U59" s="13" t="n">
        <v>90.09</v>
      </c>
      <c r="V59" s="13" t="n">
        <v>88.94</v>
      </c>
      <c r="W59" s="13" t="n">
        <v>90.82</v>
      </c>
      <c r="X59" s="13" t="n">
        <v>91.81</v>
      </c>
      <c r="Y59" s="13" t="n">
        <v>93.33</v>
      </c>
      <c r="Z59" s="13" t="n">
        <v>94.37</v>
      </c>
      <c r="AA59" s="13" t="n">
        <v>96.16</v>
      </c>
      <c r="AB59" s="13" t="n">
        <v>95.52</v>
      </c>
      <c r="AC59" s="13" t="n">
        <v>95.87</v>
      </c>
      <c r="AD59" s="13" t="n">
        <v>98.42</v>
      </c>
      <c r="AE59" s="13" t="n">
        <v>100.08</v>
      </c>
      <c r="AF59" s="13" t="n">
        <v>98.28</v>
      </c>
      <c r="AG59" s="13" t="n">
        <v>98.11</v>
      </c>
      <c r="AH59" s="13" t="n">
        <v>99.08</v>
      </c>
      <c r="AI59" s="13" t="n">
        <v>101.1</v>
      </c>
      <c r="AJ59" s="13" t="n">
        <v>101.3</v>
      </c>
      <c r="AK59" s="13" t="n">
        <v>101.66</v>
      </c>
      <c r="AL59" s="13" t="n">
        <v>101.76</v>
      </c>
      <c r="AM59" s="13" t="n">
        <v>102.44</v>
      </c>
      <c r="AN59" s="13" t="n">
        <v>103.52</v>
      </c>
      <c r="AO59" s="13" t="n">
        <v>104.59</v>
      </c>
      <c r="AP59" s="13" t="n">
        <v>102.99</v>
      </c>
      <c r="AQ59" s="13" t="n">
        <v>104.3</v>
      </c>
      <c r="AR59" s="13" t="n">
        <v>103.6</v>
      </c>
      <c r="AS59" s="13"/>
      <c r="AT59" s="13"/>
      <c r="AU59" s="13"/>
      <c r="AV59" s="13"/>
      <c r="AW59" s="13"/>
      <c r="AX59" s="13"/>
      <c r="AY59" s="13"/>
      <c r="AZ59" s="13"/>
    </row>
    <row r="60" customFormat="false" ht="15" hidden="false" customHeight="false" outlineLevel="0" collapsed="false">
      <c r="A60" s="13" t="s">
        <v>312</v>
      </c>
      <c r="B60" s="13" t="s">
        <v>195</v>
      </c>
      <c r="C60" s="13" t="n">
        <v>6.95</v>
      </c>
      <c r="D60" s="13" t="n">
        <v>4.82</v>
      </c>
      <c r="E60" s="13" t="n">
        <v>3.99</v>
      </c>
      <c r="F60" s="13" t="n">
        <v>3.43</v>
      </c>
      <c r="G60" s="13" t="n">
        <v>2.64</v>
      </c>
      <c r="H60" s="13" t="n">
        <v>1.49</v>
      </c>
      <c r="I60" s="13" t="n">
        <v>1.85</v>
      </c>
      <c r="J60" s="13" t="n">
        <v>4.73</v>
      </c>
      <c r="K60" s="13" t="n">
        <v>10.14</v>
      </c>
      <c r="L60" s="13" t="n">
        <v>19.42</v>
      </c>
      <c r="M60" s="13" t="n">
        <v>28.89</v>
      </c>
      <c r="N60" s="13" t="n">
        <v>39.92</v>
      </c>
      <c r="O60" s="13" t="n">
        <v>45.58</v>
      </c>
      <c r="P60" s="13" t="n">
        <v>55.69</v>
      </c>
      <c r="Q60" s="13" t="n">
        <v>66.37</v>
      </c>
      <c r="R60" s="13" t="n">
        <v>73.32</v>
      </c>
      <c r="S60" s="13" t="n">
        <v>78.6</v>
      </c>
      <c r="T60" s="13" t="n">
        <v>83.41</v>
      </c>
      <c r="U60" s="13" t="n">
        <v>87.16</v>
      </c>
      <c r="V60" s="13" t="n">
        <v>87.91</v>
      </c>
      <c r="W60" s="13" t="n">
        <v>89.75</v>
      </c>
      <c r="X60" s="13" t="n">
        <v>90.98</v>
      </c>
      <c r="Y60" s="13" t="n">
        <v>91.65</v>
      </c>
      <c r="Z60" s="13" t="n">
        <v>94.48</v>
      </c>
      <c r="AA60" s="13" t="n">
        <v>94.63</v>
      </c>
      <c r="AB60" s="13" t="n">
        <v>95.16</v>
      </c>
      <c r="AC60" s="13" t="n">
        <v>96.54</v>
      </c>
      <c r="AD60" s="13" t="n">
        <v>96.94</v>
      </c>
      <c r="AE60" s="13" t="n">
        <v>97.86</v>
      </c>
      <c r="AF60" s="13" t="n">
        <v>98.52</v>
      </c>
      <c r="AG60" s="13" t="n">
        <v>97.85</v>
      </c>
      <c r="AH60" s="13" t="n">
        <v>98.29</v>
      </c>
      <c r="AI60" s="13" t="n">
        <v>101.8</v>
      </c>
      <c r="AJ60" s="13" t="n">
        <v>100.53</v>
      </c>
      <c r="AK60" s="13" t="n">
        <v>100.47</v>
      </c>
      <c r="AL60" s="13" t="n">
        <v>100.66</v>
      </c>
      <c r="AM60" s="13" t="n">
        <v>100.44</v>
      </c>
      <c r="AN60" s="13" t="n">
        <v>101.24</v>
      </c>
      <c r="AO60" s="13" t="n">
        <v>102.87</v>
      </c>
      <c r="AP60" s="13" t="n">
        <v>102.48</v>
      </c>
      <c r="AQ60" s="13" t="n">
        <v>103.54</v>
      </c>
      <c r="AR60" s="13" t="n">
        <v>103.67</v>
      </c>
      <c r="AS60" s="13"/>
      <c r="AT60" s="13"/>
      <c r="AU60" s="13"/>
      <c r="AV60" s="13"/>
      <c r="AW60" s="13"/>
      <c r="AX60" s="13"/>
      <c r="AY60" s="13"/>
      <c r="AZ60" s="13"/>
    </row>
    <row r="61" customFormat="false" ht="15" hidden="false" customHeight="false" outlineLevel="0" collapsed="false">
      <c r="A61" s="13" t="s">
        <v>312</v>
      </c>
      <c r="B61" s="13" t="s">
        <v>195</v>
      </c>
      <c r="C61" s="13" t="n">
        <v>4.66</v>
      </c>
      <c r="D61" s="13" t="n">
        <v>-1.02</v>
      </c>
      <c r="E61" s="13" t="n">
        <v>-1.39</v>
      </c>
      <c r="F61" s="13" t="n">
        <v>-1.44</v>
      </c>
      <c r="G61" s="13" t="n">
        <v>-1.94</v>
      </c>
      <c r="H61" s="13" t="n">
        <v>-2.49</v>
      </c>
      <c r="I61" s="13" t="n">
        <v>-1.49</v>
      </c>
      <c r="J61" s="13" t="n">
        <v>1.45</v>
      </c>
      <c r="K61" s="13" t="n">
        <v>5.63</v>
      </c>
      <c r="L61" s="13" t="n">
        <v>14.23</v>
      </c>
      <c r="M61" s="13" t="n">
        <v>23.59</v>
      </c>
      <c r="N61" s="13" t="n">
        <v>32.91</v>
      </c>
      <c r="O61" s="13" t="n">
        <v>40.3</v>
      </c>
      <c r="P61" s="13" t="n">
        <v>50.03</v>
      </c>
      <c r="Q61" s="13" t="n">
        <v>61.24</v>
      </c>
      <c r="R61" s="13" t="n">
        <v>68.45</v>
      </c>
      <c r="S61" s="13" t="n">
        <v>77.28</v>
      </c>
      <c r="T61" s="13" t="n">
        <v>84.03</v>
      </c>
      <c r="U61" s="13" t="n">
        <v>88.91</v>
      </c>
      <c r="V61" s="13" t="n">
        <v>91.5</v>
      </c>
      <c r="W61" s="13" t="n">
        <v>93.62</v>
      </c>
      <c r="X61" s="13" t="n">
        <v>96.02</v>
      </c>
      <c r="Y61" s="13" t="n">
        <v>96.93</v>
      </c>
      <c r="Z61" s="13" t="n">
        <v>98.62</v>
      </c>
      <c r="AA61" s="13" t="n">
        <v>99.68</v>
      </c>
      <c r="AB61" s="13" t="n">
        <v>99.84</v>
      </c>
      <c r="AC61" s="13" t="n">
        <v>100.5</v>
      </c>
      <c r="AD61" s="13" t="n">
        <v>102.34</v>
      </c>
      <c r="AE61" s="13" t="n">
        <v>102.86</v>
      </c>
      <c r="AF61" s="13" t="n">
        <v>102.94</v>
      </c>
      <c r="AG61" s="13" t="n">
        <v>103.65</v>
      </c>
      <c r="AH61" s="13" t="n">
        <v>104</v>
      </c>
      <c r="AI61" s="13" t="n">
        <v>104.89</v>
      </c>
      <c r="AJ61" s="13" t="n">
        <v>105.16</v>
      </c>
      <c r="AK61" s="13" t="n">
        <v>105.48</v>
      </c>
      <c r="AL61" s="13" t="n">
        <v>105.57</v>
      </c>
      <c r="AM61" s="13" t="n">
        <v>106.84</v>
      </c>
      <c r="AN61" s="13" t="n">
        <v>107.17</v>
      </c>
      <c r="AO61" s="13" t="n">
        <v>109.01</v>
      </c>
      <c r="AP61" s="13" t="n">
        <v>108.81</v>
      </c>
      <c r="AQ61" s="13" t="n">
        <v>109.33</v>
      </c>
      <c r="AR61" s="13" t="n">
        <v>109.88</v>
      </c>
      <c r="AS61" s="13"/>
      <c r="AT61" s="13"/>
      <c r="AU61" s="13"/>
      <c r="AV61" s="13"/>
      <c r="AW61" s="13"/>
      <c r="AX61" s="13"/>
      <c r="AY61" s="13"/>
      <c r="AZ61" s="13"/>
    </row>
    <row r="62" customFormat="false" ht="15" hidden="false" customHeight="false" outlineLevel="0" collapsed="false">
      <c r="A62" s="13" t="s">
        <v>312</v>
      </c>
      <c r="B62" s="13" t="s">
        <v>195</v>
      </c>
      <c r="C62" s="13" t="n">
        <v>2.08</v>
      </c>
      <c r="D62" s="13" t="n">
        <v>-2.54</v>
      </c>
      <c r="E62" s="13" t="n">
        <v>-2.84</v>
      </c>
      <c r="F62" s="13" t="n">
        <v>-2.81</v>
      </c>
      <c r="G62" s="13" t="n">
        <v>-2.54</v>
      </c>
      <c r="H62" s="13" t="n">
        <v>-2.2</v>
      </c>
      <c r="I62" s="13" t="n">
        <v>-1.09</v>
      </c>
      <c r="J62" s="13" t="n">
        <v>2.16</v>
      </c>
      <c r="K62" s="13" t="n">
        <v>6.82</v>
      </c>
      <c r="L62" s="13" t="n">
        <v>15.84</v>
      </c>
      <c r="M62" s="13" t="n">
        <v>26.02</v>
      </c>
      <c r="N62" s="13" t="n">
        <v>35.35</v>
      </c>
      <c r="O62" s="13" t="n">
        <v>42.41</v>
      </c>
      <c r="P62" s="13" t="n">
        <v>51.98</v>
      </c>
      <c r="Q62" s="13" t="n">
        <v>63.07</v>
      </c>
      <c r="R62" s="13" t="n">
        <v>71.1</v>
      </c>
      <c r="S62" s="13" t="n">
        <v>83.85</v>
      </c>
      <c r="T62" s="13" t="n">
        <v>89.27</v>
      </c>
      <c r="U62" s="13" t="n">
        <v>95</v>
      </c>
      <c r="V62" s="13" t="n">
        <v>97.42</v>
      </c>
      <c r="W62" s="13" t="n">
        <v>99.23</v>
      </c>
      <c r="X62" s="13" t="n">
        <v>101.48</v>
      </c>
      <c r="Y62" s="13" t="n">
        <v>102.65</v>
      </c>
      <c r="Z62" s="13" t="n">
        <v>104.86</v>
      </c>
      <c r="AA62" s="13" t="n">
        <v>105.04</v>
      </c>
      <c r="AB62" s="13" t="n">
        <v>106.12</v>
      </c>
      <c r="AC62" s="13" t="n">
        <v>106.84</v>
      </c>
      <c r="AD62" s="13" t="n">
        <v>108.79</v>
      </c>
      <c r="AE62" s="13" t="n">
        <v>109.21</v>
      </c>
      <c r="AF62" s="13" t="n">
        <v>109.11</v>
      </c>
      <c r="AG62" s="13" t="n">
        <v>109.91</v>
      </c>
      <c r="AH62" s="13" t="n">
        <v>110.43</v>
      </c>
      <c r="AI62" s="13" t="n">
        <v>111.74</v>
      </c>
      <c r="AJ62" s="13" t="n">
        <v>112.44</v>
      </c>
      <c r="AK62" s="13" t="n">
        <v>112.1</v>
      </c>
      <c r="AL62" s="13" t="n">
        <v>113.28</v>
      </c>
      <c r="AM62" s="13" t="n">
        <v>113.3</v>
      </c>
      <c r="AN62" s="13" t="n">
        <v>114.67</v>
      </c>
      <c r="AO62" s="13" t="n">
        <v>116.38</v>
      </c>
      <c r="AP62" s="13" t="n">
        <v>116.25</v>
      </c>
      <c r="AQ62" s="13" t="n">
        <v>117.13</v>
      </c>
      <c r="AR62" s="13" t="n">
        <v>117.56</v>
      </c>
      <c r="AS62" s="13"/>
      <c r="AT62" s="13"/>
      <c r="AU62" s="13"/>
      <c r="AV62" s="13"/>
      <c r="AW62" s="13"/>
      <c r="AX62" s="13"/>
      <c r="AY62" s="13"/>
      <c r="AZ62" s="13"/>
    </row>
    <row r="63" customFormat="false" ht="15" hidden="false" customHeight="false" outlineLevel="0" collapsed="false">
      <c r="A63" s="13" t="s">
        <v>315</v>
      </c>
      <c r="B63" s="13" t="s">
        <v>195</v>
      </c>
      <c r="C63" s="13" t="n">
        <v>-0.99</v>
      </c>
      <c r="D63" s="13" t="n">
        <v>-2.94</v>
      </c>
      <c r="E63" s="13" t="n">
        <v>-3.47</v>
      </c>
      <c r="F63" s="13" t="n">
        <v>-3.91</v>
      </c>
      <c r="G63" s="13" t="n">
        <v>-3.99</v>
      </c>
      <c r="H63" s="13" t="n">
        <v>-4.06</v>
      </c>
      <c r="I63" s="13" t="n">
        <v>-2.94</v>
      </c>
      <c r="J63" s="13" t="n">
        <v>0.01</v>
      </c>
      <c r="K63" s="13" t="n">
        <v>5.67</v>
      </c>
      <c r="L63" s="13" t="n">
        <v>13.24</v>
      </c>
      <c r="M63" s="13" t="n">
        <v>36.14</v>
      </c>
      <c r="N63" s="13" t="n">
        <v>37.33</v>
      </c>
      <c r="O63" s="13" t="n">
        <v>45.24</v>
      </c>
      <c r="P63" s="13" t="n">
        <v>54.02</v>
      </c>
      <c r="Q63" s="13" t="n">
        <v>63.1</v>
      </c>
      <c r="R63" s="13" t="n">
        <v>74.05</v>
      </c>
      <c r="S63" s="13" t="n">
        <v>80.39</v>
      </c>
      <c r="T63" s="13" t="n">
        <v>87.35</v>
      </c>
      <c r="U63" s="13" t="n">
        <v>92.81</v>
      </c>
      <c r="V63" s="13" t="n">
        <v>95.83</v>
      </c>
      <c r="W63" s="13" t="n">
        <v>98.62</v>
      </c>
      <c r="X63" s="13" t="n">
        <v>99.88</v>
      </c>
      <c r="Y63" s="13" t="n">
        <v>101.2</v>
      </c>
      <c r="Z63" s="13" t="n">
        <v>103.26</v>
      </c>
      <c r="AA63" s="13" t="n">
        <v>103.58</v>
      </c>
      <c r="AB63" s="13" t="n">
        <v>104.05</v>
      </c>
      <c r="AC63" s="13" t="n">
        <v>105.12</v>
      </c>
      <c r="AD63" s="13" t="n">
        <v>106.59</v>
      </c>
      <c r="AE63" s="13" t="n">
        <v>107.34</v>
      </c>
      <c r="AF63" s="13" t="n">
        <v>107.27</v>
      </c>
      <c r="AG63" s="13" t="n">
        <v>107.96</v>
      </c>
      <c r="AH63" s="13" t="n">
        <v>108.64</v>
      </c>
      <c r="AI63" s="13" t="n">
        <v>109.84</v>
      </c>
      <c r="AJ63" s="13" t="n">
        <v>109.81</v>
      </c>
      <c r="AK63" s="13" t="n">
        <v>110.13</v>
      </c>
      <c r="AL63" s="13" t="n">
        <v>110.59</v>
      </c>
      <c r="AM63" s="13" t="n">
        <v>111.68</v>
      </c>
      <c r="AN63" s="13" t="n">
        <v>112.34</v>
      </c>
      <c r="AO63" s="13" t="n">
        <v>114.36</v>
      </c>
      <c r="AP63" s="13" t="n">
        <v>113.55</v>
      </c>
      <c r="AQ63" s="13" t="n">
        <v>114.14</v>
      </c>
      <c r="AR63" s="13" t="n">
        <v>114.7</v>
      </c>
      <c r="AS63" s="13"/>
      <c r="AT63" s="13"/>
      <c r="AU63" s="13"/>
      <c r="AV63" s="13"/>
      <c r="AW63" s="13"/>
      <c r="AX63" s="13"/>
      <c r="AY63" s="13"/>
      <c r="AZ63" s="13"/>
    </row>
    <row r="64" customFormat="false" ht="15" hidden="false" customHeight="false" outlineLevel="0" collapsed="false">
      <c r="A64" s="13" t="s">
        <v>315</v>
      </c>
      <c r="B64" s="13" t="s">
        <v>195</v>
      </c>
      <c r="C64" s="13" t="n">
        <v>0.91</v>
      </c>
      <c r="D64" s="13" t="n">
        <v>-1.93</v>
      </c>
      <c r="E64" s="13" t="n">
        <v>-2.21</v>
      </c>
      <c r="F64" s="13" t="n">
        <v>-2.52</v>
      </c>
      <c r="G64" s="13" t="n">
        <v>-2.55</v>
      </c>
      <c r="H64" s="13" t="n">
        <v>-2.44</v>
      </c>
      <c r="I64" s="13" t="n">
        <v>-1.6</v>
      </c>
      <c r="J64" s="13" t="n">
        <v>1.71</v>
      </c>
      <c r="K64" s="13" t="n">
        <v>6.98</v>
      </c>
      <c r="L64" s="13" t="n">
        <v>14.46</v>
      </c>
      <c r="M64" s="13" t="n">
        <v>25.16</v>
      </c>
      <c r="N64" s="13" t="n">
        <v>34.05</v>
      </c>
      <c r="O64" s="13" t="n">
        <v>46.89</v>
      </c>
      <c r="P64" s="13" t="n">
        <v>53.73</v>
      </c>
      <c r="Q64" s="13" t="n">
        <v>65.81</v>
      </c>
      <c r="R64" s="13" t="n">
        <v>74.73</v>
      </c>
      <c r="S64" s="13" t="n">
        <v>81.27</v>
      </c>
      <c r="T64" s="13" t="n">
        <v>86.75</v>
      </c>
      <c r="U64" s="13" t="n">
        <v>93.53</v>
      </c>
      <c r="V64" s="13" t="n">
        <v>96.55</v>
      </c>
      <c r="W64" s="13" t="n">
        <v>99.29</v>
      </c>
      <c r="X64" s="13" t="n">
        <v>101.61</v>
      </c>
      <c r="Y64" s="13" t="n">
        <v>102.52</v>
      </c>
      <c r="Z64" s="13" t="n">
        <v>104.55</v>
      </c>
      <c r="AA64" s="13" t="n">
        <v>104.99</v>
      </c>
      <c r="AB64" s="13" t="n">
        <v>106.44</v>
      </c>
      <c r="AC64" s="13" t="n">
        <v>107.09</v>
      </c>
      <c r="AD64" s="13" t="n">
        <v>107.75</v>
      </c>
      <c r="AE64" s="13" t="n">
        <v>109.03</v>
      </c>
      <c r="AF64" s="13" t="n">
        <v>108.83</v>
      </c>
      <c r="AG64" s="13" t="n">
        <v>109.78</v>
      </c>
      <c r="AH64" s="13" t="n">
        <v>110.31</v>
      </c>
      <c r="AI64" s="13" t="n">
        <v>111.85</v>
      </c>
      <c r="AJ64" s="13" t="n">
        <v>112.2</v>
      </c>
      <c r="AK64" s="13" t="n">
        <v>111.97</v>
      </c>
      <c r="AL64" s="13" t="n">
        <v>112.92</v>
      </c>
      <c r="AM64" s="13" t="n">
        <v>113.25</v>
      </c>
      <c r="AN64" s="13" t="n">
        <v>113.88</v>
      </c>
      <c r="AO64" s="13" t="n">
        <v>116.1</v>
      </c>
      <c r="AP64" s="13" t="n">
        <v>115.58</v>
      </c>
      <c r="AQ64" s="13" t="n">
        <v>116.3</v>
      </c>
      <c r="AR64" s="13" t="n">
        <v>116.64</v>
      </c>
      <c r="AS64" s="13"/>
      <c r="AT64" s="13"/>
      <c r="AU64" s="13"/>
      <c r="AV64" s="13"/>
      <c r="AW64" s="13"/>
      <c r="AX64" s="13"/>
      <c r="AY64" s="13"/>
      <c r="AZ64" s="13"/>
    </row>
    <row r="65" customFormat="false" ht="15" hidden="false" customHeight="false" outlineLevel="0" collapsed="false">
      <c r="A65" s="13" t="s">
        <v>315</v>
      </c>
      <c r="B65" s="13" t="s">
        <v>195</v>
      </c>
      <c r="C65" s="13" t="n">
        <v>-5.22</v>
      </c>
      <c r="D65" s="13" t="n">
        <v>-4.55</v>
      </c>
      <c r="E65" s="13" t="n">
        <v>-4.77</v>
      </c>
      <c r="F65" s="13" t="n">
        <v>-4.72</v>
      </c>
      <c r="G65" s="13" t="n">
        <v>-4.25</v>
      </c>
      <c r="H65" s="13" t="n">
        <v>-3.74</v>
      </c>
      <c r="I65" s="13" t="n">
        <v>-2.43</v>
      </c>
      <c r="J65" s="13" t="n">
        <v>0.39</v>
      </c>
      <c r="K65" s="13" t="n">
        <v>5.56</v>
      </c>
      <c r="L65" s="13" t="n">
        <v>12.71</v>
      </c>
      <c r="M65" s="13" t="n">
        <v>24.5</v>
      </c>
      <c r="N65" s="13" t="n">
        <v>33.04</v>
      </c>
      <c r="O65" s="13" t="n">
        <v>41.66</v>
      </c>
      <c r="P65" s="13" t="n">
        <v>50.92</v>
      </c>
      <c r="Q65" s="13" t="n">
        <v>66.39</v>
      </c>
      <c r="R65" s="13" t="n">
        <v>76.02</v>
      </c>
      <c r="S65" s="13" t="n">
        <v>82.46</v>
      </c>
      <c r="T65" s="13" t="n">
        <v>88.8</v>
      </c>
      <c r="U65" s="13" t="n">
        <v>95.59</v>
      </c>
      <c r="V65" s="13" t="n">
        <v>98.75</v>
      </c>
      <c r="W65" s="13" t="n">
        <v>101.65</v>
      </c>
      <c r="X65" s="13" t="n">
        <v>103.89</v>
      </c>
      <c r="Y65" s="13" t="n">
        <v>105.36</v>
      </c>
      <c r="Z65" s="13" t="n">
        <v>107.6</v>
      </c>
      <c r="AA65" s="13" t="n">
        <v>108.39</v>
      </c>
      <c r="AB65" s="13" t="n">
        <v>108.88</v>
      </c>
      <c r="AC65" s="13" t="n">
        <v>110.46</v>
      </c>
      <c r="AD65" s="13" t="n">
        <v>112.52</v>
      </c>
      <c r="AE65" s="13" t="n">
        <v>113.73</v>
      </c>
      <c r="AF65" s="13" t="n">
        <v>113.07</v>
      </c>
      <c r="AG65" s="13" t="n">
        <v>114.49</v>
      </c>
      <c r="AH65" s="13" t="n">
        <v>115.25</v>
      </c>
      <c r="AI65" s="13" t="n">
        <v>116.95</v>
      </c>
      <c r="AJ65" s="13" t="n">
        <v>116.32</v>
      </c>
      <c r="AK65" s="13" t="n">
        <v>116.43</v>
      </c>
      <c r="AL65" s="13" t="n">
        <v>117.58</v>
      </c>
      <c r="AM65" s="13" t="n">
        <v>118.05</v>
      </c>
      <c r="AN65" s="13" t="n">
        <v>118.41</v>
      </c>
      <c r="AO65" s="13" t="n">
        <v>120.76</v>
      </c>
      <c r="AP65" s="13" t="n">
        <v>120.88</v>
      </c>
      <c r="AQ65" s="13" t="n">
        <v>121.4</v>
      </c>
      <c r="AR65" s="13" t="n">
        <v>122.08</v>
      </c>
      <c r="AS65" s="13"/>
      <c r="AT65" s="13"/>
      <c r="AU65" s="13"/>
      <c r="AV65" s="13"/>
      <c r="AW65" s="13"/>
      <c r="AX65" s="13"/>
      <c r="AY65" s="13"/>
      <c r="AZ65" s="13"/>
    </row>
    <row r="66" customFormat="false" ht="15" hidden="false" customHeight="false" outlineLevel="0" collapsed="false">
      <c r="A66" s="13" t="s">
        <v>318</v>
      </c>
      <c r="B66" s="13" t="s">
        <v>195</v>
      </c>
      <c r="C66" s="13" t="n">
        <v>2.73</v>
      </c>
      <c r="D66" s="13" t="n">
        <v>-2.83</v>
      </c>
      <c r="E66" s="13" t="n">
        <v>-4.51</v>
      </c>
      <c r="F66" s="13" t="n">
        <v>-4.47</v>
      </c>
      <c r="G66" s="13" t="n">
        <v>-4.01</v>
      </c>
      <c r="H66" s="13" t="n">
        <v>-3.51</v>
      </c>
      <c r="I66" s="13" t="n">
        <v>-2.49</v>
      </c>
      <c r="J66" s="13" t="n">
        <v>0.48</v>
      </c>
      <c r="K66" s="13" t="n">
        <v>5.56</v>
      </c>
      <c r="L66" s="13" t="n">
        <v>13.09</v>
      </c>
      <c r="M66" s="13" t="n">
        <v>25.39</v>
      </c>
      <c r="N66" s="13" t="n">
        <v>33.46</v>
      </c>
      <c r="O66" s="13" t="n">
        <v>42.11</v>
      </c>
      <c r="P66" s="13" t="n">
        <v>60.24</v>
      </c>
      <c r="Q66" s="13" t="n">
        <v>62.78</v>
      </c>
      <c r="R66" s="13" t="n">
        <v>71.33</v>
      </c>
      <c r="S66" s="13" t="n">
        <v>78.58</v>
      </c>
      <c r="T66" s="13" t="n">
        <v>84</v>
      </c>
      <c r="U66" s="13" t="n">
        <v>90.28</v>
      </c>
      <c r="V66" s="13" t="n">
        <v>93.25</v>
      </c>
      <c r="W66" s="13" t="n">
        <v>96.65</v>
      </c>
      <c r="X66" s="13" t="n">
        <v>98.41</v>
      </c>
      <c r="Y66" s="13" t="n">
        <v>99.93</v>
      </c>
      <c r="Z66" s="13" t="n">
        <v>101.91</v>
      </c>
      <c r="AA66" s="13" t="n">
        <v>102.93</v>
      </c>
      <c r="AB66" s="13" t="n">
        <v>103.87</v>
      </c>
      <c r="AC66" s="13" t="n">
        <v>104.21</v>
      </c>
      <c r="AD66" s="13" t="n">
        <v>105.98</v>
      </c>
      <c r="AE66" s="13" t="n">
        <v>107.22</v>
      </c>
      <c r="AF66" s="13" t="n">
        <v>106.73</v>
      </c>
      <c r="AG66" s="13" t="n">
        <v>107.5</v>
      </c>
      <c r="AH66" s="13" t="n">
        <v>108.56</v>
      </c>
      <c r="AI66" s="13" t="n">
        <v>109.93</v>
      </c>
      <c r="AJ66" s="13" t="n">
        <v>109.73</v>
      </c>
      <c r="AK66" s="13" t="n">
        <v>109.66</v>
      </c>
      <c r="AL66" s="13" t="n">
        <v>110.55</v>
      </c>
      <c r="AM66" s="13" t="n">
        <v>110.92</v>
      </c>
      <c r="AN66" s="13" t="n">
        <v>111.79</v>
      </c>
      <c r="AO66" s="13" t="n">
        <v>114.2</v>
      </c>
      <c r="AP66" s="13" t="n">
        <v>113.91</v>
      </c>
      <c r="AQ66" s="13" t="n">
        <v>114.06</v>
      </c>
      <c r="AR66" s="13" t="n">
        <v>114.42</v>
      </c>
      <c r="AS66" s="13"/>
      <c r="AT66" s="13"/>
      <c r="AU66" s="13"/>
      <c r="AV66" s="13"/>
      <c r="AW66" s="13"/>
      <c r="AX66" s="13"/>
      <c r="AY66" s="13"/>
      <c r="AZ66" s="13"/>
    </row>
    <row r="67" customFormat="false" ht="15" hidden="false" customHeight="false" outlineLevel="0" collapsed="false">
      <c r="A67" s="13" t="s">
        <v>318</v>
      </c>
      <c r="B67" s="13" t="s">
        <v>195</v>
      </c>
      <c r="C67" s="13" t="n">
        <v>-0.14</v>
      </c>
      <c r="D67" s="13" t="n">
        <v>-5.33</v>
      </c>
      <c r="E67" s="13" t="n">
        <v>-6.12</v>
      </c>
      <c r="F67" s="13" t="n">
        <v>-6.11</v>
      </c>
      <c r="G67" s="13" t="n">
        <v>-5.73</v>
      </c>
      <c r="H67" s="13" t="n">
        <v>-5.15</v>
      </c>
      <c r="I67" s="13" t="n">
        <v>-4.04</v>
      </c>
      <c r="J67" s="13" t="n">
        <v>-1.15</v>
      </c>
      <c r="K67" s="13" t="n">
        <v>4.07</v>
      </c>
      <c r="L67" s="13" t="n">
        <v>11.15</v>
      </c>
      <c r="M67" s="13" t="n">
        <v>22.23</v>
      </c>
      <c r="N67" s="13" t="n">
        <v>31.15</v>
      </c>
      <c r="O67" s="13" t="n">
        <v>41.51</v>
      </c>
      <c r="P67" s="13" t="n">
        <v>55.09</v>
      </c>
      <c r="Q67" s="13" t="n">
        <v>64.58</v>
      </c>
      <c r="R67" s="13" t="n">
        <v>70.1</v>
      </c>
      <c r="S67" s="13" t="n">
        <v>77.47</v>
      </c>
      <c r="T67" s="13" t="n">
        <v>83.97</v>
      </c>
      <c r="U67" s="13" t="n">
        <v>89.49</v>
      </c>
      <c r="V67" s="13" t="n">
        <v>93.31</v>
      </c>
      <c r="W67" s="13" t="n">
        <v>95.88</v>
      </c>
      <c r="X67" s="13" t="n">
        <v>97.98</v>
      </c>
      <c r="Y67" s="13" t="n">
        <v>99.47</v>
      </c>
      <c r="Z67" s="13" t="n">
        <v>101.7</v>
      </c>
      <c r="AA67" s="13" t="n">
        <v>102.91</v>
      </c>
      <c r="AB67" s="13" t="n">
        <v>103.3</v>
      </c>
      <c r="AC67" s="13" t="n">
        <v>104.48</v>
      </c>
      <c r="AD67" s="13" t="n">
        <v>105.77</v>
      </c>
      <c r="AE67" s="13" t="n">
        <v>106.41</v>
      </c>
      <c r="AF67" s="13" t="n">
        <v>106.89</v>
      </c>
      <c r="AG67" s="13" t="n">
        <v>107.74</v>
      </c>
      <c r="AH67" s="13" t="n">
        <v>107.82</v>
      </c>
      <c r="AI67" s="13" t="n">
        <v>109.51</v>
      </c>
      <c r="AJ67" s="13" t="n">
        <v>109.64</v>
      </c>
      <c r="AK67" s="13" t="n">
        <v>109.89</v>
      </c>
      <c r="AL67" s="13" t="n">
        <v>110.94</v>
      </c>
      <c r="AM67" s="13" t="n">
        <v>110.89</v>
      </c>
      <c r="AN67" s="13" t="n">
        <v>111.96</v>
      </c>
      <c r="AO67" s="13" t="n">
        <v>113.65</v>
      </c>
      <c r="AP67" s="13" t="n">
        <v>113.87</v>
      </c>
      <c r="AQ67" s="13" t="n">
        <v>114.16</v>
      </c>
      <c r="AR67" s="13" t="n">
        <v>114.87</v>
      </c>
      <c r="AS67" s="13"/>
      <c r="AT67" s="13"/>
      <c r="AU67" s="13"/>
      <c r="AV67" s="13"/>
      <c r="AW67" s="13"/>
      <c r="AX67" s="13"/>
      <c r="AY67" s="13"/>
      <c r="AZ67" s="13"/>
    </row>
    <row r="68" customFormat="false" ht="15" hidden="false" customHeight="false" outlineLevel="0" collapsed="false">
      <c r="A68" s="13" t="s">
        <v>318</v>
      </c>
      <c r="B68" s="13" t="s">
        <v>195</v>
      </c>
      <c r="C68" s="13" t="n">
        <v>2.55</v>
      </c>
      <c r="D68" s="13" t="n">
        <v>-2.93</v>
      </c>
      <c r="E68" s="13" t="n">
        <v>-3.12</v>
      </c>
      <c r="F68" s="13" t="n">
        <v>-3.34</v>
      </c>
      <c r="G68" s="13" t="n">
        <v>-2.86</v>
      </c>
      <c r="H68" s="13" t="n">
        <v>-2.39</v>
      </c>
      <c r="I68" s="13" t="n">
        <v>-0.8</v>
      </c>
      <c r="J68" s="13" t="n">
        <v>2.01</v>
      </c>
      <c r="K68" s="13" t="n">
        <v>6.23</v>
      </c>
      <c r="L68" s="13" t="n">
        <v>12.74</v>
      </c>
      <c r="M68" s="13" t="n">
        <v>24.96</v>
      </c>
      <c r="N68" s="13" t="n">
        <v>33.9</v>
      </c>
      <c r="O68" s="13" t="n">
        <v>49.16</v>
      </c>
      <c r="P68" s="13" t="n">
        <v>60.87</v>
      </c>
      <c r="Q68" s="13" t="n">
        <v>63.43</v>
      </c>
      <c r="R68" s="13" t="n">
        <v>71.37</v>
      </c>
      <c r="S68" s="13" t="n">
        <v>79.12</v>
      </c>
      <c r="T68" s="13" t="n">
        <v>85.71</v>
      </c>
      <c r="U68" s="13" t="n">
        <v>91.93</v>
      </c>
      <c r="V68" s="13" t="n">
        <v>94.56</v>
      </c>
      <c r="W68" s="13" t="n">
        <v>97.82</v>
      </c>
      <c r="X68" s="13" t="n">
        <v>99.98</v>
      </c>
      <c r="Y68" s="13" t="n">
        <v>101.35</v>
      </c>
      <c r="Z68" s="13" t="n">
        <v>103.65</v>
      </c>
      <c r="AA68" s="13" t="n">
        <v>104.79</v>
      </c>
      <c r="AB68" s="13" t="n">
        <v>105.85</v>
      </c>
      <c r="AC68" s="13" t="n">
        <v>106.77</v>
      </c>
      <c r="AD68" s="13" t="n">
        <v>108.15</v>
      </c>
      <c r="AE68" s="13" t="n">
        <v>109.79</v>
      </c>
      <c r="AF68" s="13" t="n">
        <v>108.89</v>
      </c>
      <c r="AG68" s="13" t="n">
        <v>110.31</v>
      </c>
      <c r="AH68" s="13" t="n">
        <v>111.09</v>
      </c>
      <c r="AI68" s="13" t="n">
        <v>112.66</v>
      </c>
      <c r="AJ68" s="13" t="n">
        <v>112.52</v>
      </c>
      <c r="AK68" s="13" t="n">
        <v>112.9</v>
      </c>
      <c r="AL68" s="13" t="n">
        <v>113.41</v>
      </c>
      <c r="AM68" s="13" t="n">
        <v>114.5</v>
      </c>
      <c r="AN68" s="13" t="n">
        <v>115.04</v>
      </c>
      <c r="AO68" s="13" t="n">
        <v>117.32</v>
      </c>
      <c r="AP68" s="13" t="n">
        <v>116.61</v>
      </c>
      <c r="AQ68" s="13" t="n">
        <v>117.76</v>
      </c>
      <c r="AR68" s="13" t="n">
        <v>118.2</v>
      </c>
      <c r="AS68" s="13"/>
      <c r="AT68" s="13"/>
      <c r="AU68" s="13"/>
      <c r="AV68" s="13"/>
      <c r="AW68" s="13"/>
      <c r="AX68" s="13"/>
      <c r="AY68" s="13"/>
      <c r="AZ68" s="13"/>
    </row>
    <row r="69" customFormat="false" ht="15" hidden="false" customHeight="false" outlineLevel="0" collapsed="false">
      <c r="A69" s="13" t="s">
        <v>321</v>
      </c>
      <c r="B69" s="13" t="s">
        <v>195</v>
      </c>
      <c r="C69" s="13" t="n">
        <v>3.99</v>
      </c>
      <c r="D69" s="13" t="n">
        <v>-6.37</v>
      </c>
      <c r="E69" s="13" t="n">
        <v>-6.58</v>
      </c>
      <c r="F69" s="13" t="n">
        <v>-6.33</v>
      </c>
      <c r="G69" s="13" t="n">
        <v>-5.54</v>
      </c>
      <c r="H69" s="13" t="n">
        <v>-4.45</v>
      </c>
      <c r="I69" s="13" t="n">
        <v>-2.96</v>
      </c>
      <c r="J69" s="13" t="n">
        <v>0.47</v>
      </c>
      <c r="K69" s="13" t="n">
        <v>5.47</v>
      </c>
      <c r="L69" s="13" t="n">
        <v>14.71</v>
      </c>
      <c r="M69" s="13" t="n">
        <v>33.21</v>
      </c>
      <c r="N69" s="13" t="n">
        <v>38.82</v>
      </c>
      <c r="O69" s="13" t="n">
        <v>43.77</v>
      </c>
      <c r="P69" s="13" t="n">
        <v>55.2</v>
      </c>
      <c r="Q69" s="13" t="n">
        <v>65.6</v>
      </c>
      <c r="R69" s="13" t="n">
        <v>71.37</v>
      </c>
      <c r="S69" s="13" t="n">
        <v>79.68</v>
      </c>
      <c r="T69" s="13" t="n">
        <v>84.31</v>
      </c>
      <c r="U69" s="13" t="n">
        <v>91.24</v>
      </c>
      <c r="V69" s="13" t="n">
        <v>93.45</v>
      </c>
      <c r="W69" s="13" t="n">
        <v>96.41</v>
      </c>
      <c r="X69" s="13" t="n">
        <v>98.27</v>
      </c>
      <c r="Y69" s="13" t="n">
        <v>99.29</v>
      </c>
      <c r="Z69" s="13" t="n">
        <v>101.45</v>
      </c>
      <c r="AA69" s="13" t="n">
        <v>102.69</v>
      </c>
      <c r="AB69" s="13" t="n">
        <v>103.5</v>
      </c>
      <c r="AC69" s="13" t="n">
        <v>104.48</v>
      </c>
      <c r="AD69" s="13" t="n">
        <v>106.11</v>
      </c>
      <c r="AE69" s="13" t="n">
        <v>107.18</v>
      </c>
      <c r="AF69" s="13" t="n">
        <v>106.76</v>
      </c>
      <c r="AG69" s="13" t="n">
        <v>107.86</v>
      </c>
      <c r="AH69" s="13" t="n">
        <v>107.87</v>
      </c>
      <c r="AI69" s="13" t="n">
        <v>109.79</v>
      </c>
      <c r="AJ69" s="13" t="n">
        <v>110.12</v>
      </c>
      <c r="AK69" s="13" t="n">
        <v>110.31</v>
      </c>
      <c r="AL69" s="13" t="n">
        <v>110.77</v>
      </c>
      <c r="AM69" s="13" t="n">
        <v>111.5</v>
      </c>
      <c r="AN69" s="13" t="n">
        <v>112.42</v>
      </c>
      <c r="AO69" s="13" t="n">
        <v>114.5</v>
      </c>
      <c r="AP69" s="13" t="n">
        <v>114.45</v>
      </c>
      <c r="AQ69" s="13" t="n">
        <v>115.91</v>
      </c>
      <c r="AR69" s="13" t="n">
        <v>115.64</v>
      </c>
      <c r="AS69" s="13"/>
      <c r="AT69" s="13"/>
      <c r="AU69" s="13"/>
      <c r="AV69" s="13"/>
      <c r="AW69" s="13"/>
      <c r="AX69" s="13"/>
      <c r="AY69" s="13"/>
      <c r="AZ69" s="13"/>
    </row>
    <row r="70" customFormat="false" ht="15" hidden="false" customHeight="false" outlineLevel="0" collapsed="false">
      <c r="A70" s="13" t="s">
        <v>321</v>
      </c>
      <c r="B70" s="13" t="s">
        <v>195</v>
      </c>
      <c r="C70" s="13" t="n">
        <v>3.48</v>
      </c>
      <c r="D70" s="13" t="n">
        <v>-6.22</v>
      </c>
      <c r="E70" s="13" t="n">
        <v>-6.14</v>
      </c>
      <c r="F70" s="13" t="n">
        <v>-5.56</v>
      </c>
      <c r="G70" s="13" t="n">
        <v>-4.59</v>
      </c>
      <c r="H70" s="13" t="n">
        <v>-3.7</v>
      </c>
      <c r="I70" s="13" t="n">
        <v>-1.91</v>
      </c>
      <c r="J70" s="13" t="n">
        <v>1.28</v>
      </c>
      <c r="K70" s="13" t="n">
        <v>6.74</v>
      </c>
      <c r="L70" s="13" t="n">
        <v>23.31</v>
      </c>
      <c r="M70" s="13" t="n">
        <v>34.46</v>
      </c>
      <c r="N70" s="13" t="n">
        <v>38.74</v>
      </c>
      <c r="O70" s="13" t="n">
        <v>44.97</v>
      </c>
      <c r="P70" s="13" t="n">
        <v>54.65</v>
      </c>
      <c r="Q70" s="13" t="n">
        <v>65</v>
      </c>
      <c r="R70" s="13" t="n">
        <v>72.78</v>
      </c>
      <c r="S70" s="13" t="n">
        <v>79.59</v>
      </c>
      <c r="T70" s="13" t="n">
        <v>86.57</v>
      </c>
      <c r="U70" s="13" t="n">
        <v>91.9</v>
      </c>
      <c r="V70" s="13" t="n">
        <v>94.96</v>
      </c>
      <c r="W70" s="13" t="n">
        <v>97.75</v>
      </c>
      <c r="X70" s="13" t="n">
        <v>99.48</v>
      </c>
      <c r="Y70" s="13" t="n">
        <v>101.09</v>
      </c>
      <c r="Z70" s="13" t="n">
        <v>103.9</v>
      </c>
      <c r="AA70" s="13" t="n">
        <v>105</v>
      </c>
      <c r="AB70" s="13" t="n">
        <v>105.33</v>
      </c>
      <c r="AC70" s="13" t="n">
        <v>107.01</v>
      </c>
      <c r="AD70" s="13" t="n">
        <v>108.44</v>
      </c>
      <c r="AE70" s="13" t="n">
        <v>109.57</v>
      </c>
      <c r="AF70" s="13" t="n">
        <v>109.11</v>
      </c>
      <c r="AG70" s="13" t="n">
        <v>110.17</v>
      </c>
      <c r="AH70" s="13" t="n">
        <v>110.8</v>
      </c>
      <c r="AI70" s="13" t="n">
        <v>112.31</v>
      </c>
      <c r="AJ70" s="13" t="n">
        <v>112.14</v>
      </c>
      <c r="AK70" s="13" t="n">
        <v>112.21</v>
      </c>
      <c r="AL70" s="13" t="n">
        <v>112.99</v>
      </c>
      <c r="AM70" s="13" t="n">
        <v>113.98</v>
      </c>
      <c r="AN70" s="13" t="n">
        <v>114.37</v>
      </c>
      <c r="AO70" s="13" t="n">
        <v>116.62</v>
      </c>
      <c r="AP70" s="13" t="n">
        <v>115.78</v>
      </c>
      <c r="AQ70" s="13" t="n">
        <v>117.85</v>
      </c>
      <c r="AR70" s="13" t="n">
        <v>117.98</v>
      </c>
      <c r="AS70" s="13"/>
      <c r="AT70" s="13"/>
      <c r="AU70" s="13"/>
      <c r="AV70" s="13"/>
      <c r="AW70" s="13"/>
      <c r="AX70" s="13"/>
      <c r="AY70" s="13"/>
      <c r="AZ70" s="13"/>
    </row>
    <row r="71" customFormat="false" ht="15" hidden="false" customHeight="false" outlineLevel="0" collapsed="false">
      <c r="A71" s="13" t="s">
        <v>321</v>
      </c>
      <c r="B71" s="13" t="s">
        <v>195</v>
      </c>
      <c r="C71" s="13" t="n">
        <v>7.88</v>
      </c>
      <c r="D71" s="13" t="n">
        <v>-6.25</v>
      </c>
      <c r="E71" s="13" t="n">
        <v>-6.38</v>
      </c>
      <c r="F71" s="13" t="n">
        <v>-5.92</v>
      </c>
      <c r="G71" s="13" t="n">
        <v>-5.24</v>
      </c>
      <c r="H71" s="13" t="n">
        <v>-4.59</v>
      </c>
      <c r="I71" s="13" t="n">
        <v>-2.66</v>
      </c>
      <c r="J71" s="13" t="n">
        <v>0.95</v>
      </c>
      <c r="K71" s="13" t="n">
        <v>5.53</v>
      </c>
      <c r="L71" s="13" t="n">
        <v>13.61</v>
      </c>
      <c r="M71" s="13" t="n">
        <v>24.33</v>
      </c>
      <c r="N71" s="13" t="n">
        <v>34.24</v>
      </c>
      <c r="O71" s="13" t="n">
        <v>41.33</v>
      </c>
      <c r="P71" s="13" t="n">
        <v>50.64</v>
      </c>
      <c r="Q71" s="13" t="n">
        <v>61.35</v>
      </c>
      <c r="R71" s="13" t="n">
        <v>69.9</v>
      </c>
      <c r="S71" s="13" t="n">
        <v>75.45</v>
      </c>
      <c r="T71" s="13" t="n">
        <v>79.79</v>
      </c>
      <c r="U71" s="13" t="n">
        <v>83.76</v>
      </c>
      <c r="V71" s="13" t="n">
        <v>84.71</v>
      </c>
      <c r="W71" s="13" t="n">
        <v>86.68</v>
      </c>
      <c r="X71" s="13" t="n">
        <v>87.65</v>
      </c>
      <c r="Y71" s="13" t="n">
        <v>89.42</v>
      </c>
      <c r="Z71" s="13" t="n">
        <v>90.97</v>
      </c>
      <c r="AA71" s="13" t="n">
        <v>92.06</v>
      </c>
      <c r="AB71" s="13" t="n">
        <v>92.39</v>
      </c>
      <c r="AC71" s="13" t="n">
        <v>94.35</v>
      </c>
      <c r="AD71" s="13" t="n">
        <v>96.27</v>
      </c>
      <c r="AE71" s="13" t="n">
        <v>97.62</v>
      </c>
      <c r="AF71" s="13" t="n">
        <v>97.45</v>
      </c>
      <c r="AG71" s="13" t="n">
        <v>98.25</v>
      </c>
      <c r="AH71" s="13" t="n">
        <v>98.71</v>
      </c>
      <c r="AI71" s="13" t="n">
        <v>100.25</v>
      </c>
      <c r="AJ71" s="13" t="n">
        <v>100.85</v>
      </c>
      <c r="AK71" s="13" t="n">
        <v>101.39</v>
      </c>
      <c r="AL71" s="13" t="n">
        <v>102.38</v>
      </c>
      <c r="AM71" s="13" t="n">
        <v>102.64</v>
      </c>
      <c r="AN71" s="13" t="n">
        <v>102.73</v>
      </c>
      <c r="AO71" s="13" t="n">
        <v>104.31</v>
      </c>
      <c r="AP71" s="13" t="n">
        <v>103.25</v>
      </c>
      <c r="AQ71" s="13" t="n">
        <v>104.35</v>
      </c>
      <c r="AR71" s="13" t="n">
        <v>104.53</v>
      </c>
      <c r="AS71" s="13"/>
      <c r="AT71" s="13"/>
      <c r="AU71" s="13"/>
      <c r="AV71" s="13"/>
      <c r="AW71" s="13"/>
      <c r="AX71" s="13"/>
      <c r="AY71" s="13"/>
      <c r="AZ71" s="13"/>
    </row>
    <row r="72" customFormat="false" ht="15" hidden="false" customHeight="false" outlineLevel="0" collapsed="false">
      <c r="A72" s="13" t="s">
        <v>324</v>
      </c>
      <c r="B72" s="13" t="s">
        <v>195</v>
      </c>
      <c r="C72" s="13" t="n">
        <v>5.37</v>
      </c>
      <c r="D72" s="13" t="n">
        <v>1.01</v>
      </c>
      <c r="E72" s="13" t="n">
        <v>-0.57</v>
      </c>
      <c r="F72" s="13" t="n">
        <v>-1.85</v>
      </c>
      <c r="G72" s="13" t="n">
        <v>-2.59</v>
      </c>
      <c r="H72" s="13" t="n">
        <v>-2.88</v>
      </c>
      <c r="I72" s="13" t="n">
        <v>-1.89</v>
      </c>
      <c r="J72" s="13" t="n">
        <v>0.86</v>
      </c>
      <c r="K72" s="13" t="n">
        <v>5.62</v>
      </c>
      <c r="L72" s="13" t="n">
        <v>11.47</v>
      </c>
      <c r="M72" s="13" t="n">
        <v>21.61</v>
      </c>
      <c r="N72" s="13" t="n">
        <v>27.14</v>
      </c>
      <c r="O72" s="13" t="n">
        <v>36.54</v>
      </c>
      <c r="P72" s="13" t="n">
        <v>45.83</v>
      </c>
      <c r="Q72" s="13" t="n">
        <v>49.42</v>
      </c>
      <c r="R72" s="13" t="n">
        <v>56.7</v>
      </c>
      <c r="S72" s="13" t="n">
        <v>61.46</v>
      </c>
      <c r="T72" s="13" t="n">
        <v>65.97</v>
      </c>
      <c r="U72" s="13" t="n">
        <v>70.91</v>
      </c>
      <c r="V72" s="13" t="n">
        <v>73.38</v>
      </c>
      <c r="W72" s="13" t="n">
        <v>76.43</v>
      </c>
      <c r="X72" s="13" t="n">
        <v>79.09</v>
      </c>
      <c r="Y72" s="13" t="n">
        <v>81.27</v>
      </c>
      <c r="Z72" s="13" t="n">
        <v>84.16</v>
      </c>
      <c r="AA72" s="13" t="n">
        <v>85.3</v>
      </c>
      <c r="AB72" s="13" t="n">
        <v>86.8</v>
      </c>
      <c r="AC72" s="13" t="n">
        <v>87.48</v>
      </c>
      <c r="AD72" s="13" t="n">
        <v>89.27</v>
      </c>
      <c r="AE72" s="13" t="n">
        <v>89.96</v>
      </c>
      <c r="AF72" s="13" t="n">
        <v>90.1</v>
      </c>
      <c r="AG72" s="13" t="n">
        <v>91.36</v>
      </c>
      <c r="AH72" s="13" t="n">
        <v>91.68</v>
      </c>
      <c r="AI72" s="13" t="n">
        <v>92.46</v>
      </c>
      <c r="AJ72" s="13" t="n">
        <v>92.66</v>
      </c>
      <c r="AK72" s="13" t="n">
        <v>93.41</v>
      </c>
      <c r="AL72" s="13" t="n">
        <v>94.19</v>
      </c>
      <c r="AM72" s="13" t="n">
        <v>94.71</v>
      </c>
      <c r="AN72" s="13" t="n">
        <v>95.39</v>
      </c>
      <c r="AO72" s="13" t="n">
        <v>97.33</v>
      </c>
      <c r="AP72" s="13" t="n">
        <v>96.53</v>
      </c>
      <c r="AQ72" s="13" t="n">
        <v>97.73</v>
      </c>
      <c r="AR72" s="13" t="n">
        <v>97.83</v>
      </c>
      <c r="AS72" s="13"/>
      <c r="AT72" s="13"/>
      <c r="AU72" s="13"/>
      <c r="AV72" s="13"/>
      <c r="AW72" s="13"/>
      <c r="AX72" s="13"/>
      <c r="AY72" s="13"/>
      <c r="AZ72" s="13"/>
    </row>
    <row r="73" customFormat="false" ht="15" hidden="false" customHeight="false" outlineLevel="0" collapsed="false">
      <c r="A73" s="13" t="s">
        <v>324</v>
      </c>
      <c r="B73" s="13" t="s">
        <v>195</v>
      </c>
      <c r="C73" s="13" t="n">
        <v>0.14</v>
      </c>
      <c r="D73" s="13" t="n">
        <v>-4.06</v>
      </c>
      <c r="E73" s="13" t="n">
        <v>-4.26</v>
      </c>
      <c r="F73" s="13" t="n">
        <v>-4.5</v>
      </c>
      <c r="G73" s="13" t="n">
        <v>-4.38</v>
      </c>
      <c r="H73" s="13" t="n">
        <v>-3.93</v>
      </c>
      <c r="I73" s="13" t="n">
        <v>-2.2</v>
      </c>
      <c r="J73" s="13" t="n">
        <v>0.99</v>
      </c>
      <c r="K73" s="13" t="n">
        <v>5.54</v>
      </c>
      <c r="L73" s="13" t="n">
        <v>11.56</v>
      </c>
      <c r="M73" s="13" t="n">
        <v>20.66</v>
      </c>
      <c r="N73" s="13" t="n">
        <v>26.96</v>
      </c>
      <c r="O73" s="13" t="n">
        <v>36.02</v>
      </c>
      <c r="P73" s="13" t="n">
        <v>48</v>
      </c>
      <c r="Q73" s="13" t="n">
        <v>53.83</v>
      </c>
      <c r="R73" s="13" t="n">
        <v>60.87</v>
      </c>
      <c r="S73" s="13" t="n">
        <v>65.86</v>
      </c>
      <c r="T73" s="13" t="n">
        <v>70.49</v>
      </c>
      <c r="U73" s="13" t="n">
        <v>75.94</v>
      </c>
      <c r="V73" s="13" t="n">
        <v>78.71</v>
      </c>
      <c r="W73" s="13" t="n">
        <v>81.54</v>
      </c>
      <c r="X73" s="13" t="n">
        <v>84.84</v>
      </c>
      <c r="Y73" s="13" t="n">
        <v>87.62</v>
      </c>
      <c r="Z73" s="13" t="n">
        <v>90.53</v>
      </c>
      <c r="AA73" s="13" t="n">
        <v>91.85</v>
      </c>
      <c r="AB73" s="13" t="n">
        <v>93.17</v>
      </c>
      <c r="AC73" s="13" t="n">
        <v>94.01</v>
      </c>
      <c r="AD73" s="13" t="n">
        <v>95.96</v>
      </c>
      <c r="AE73" s="13" t="n">
        <v>96.97</v>
      </c>
      <c r="AF73" s="13" t="n">
        <v>96.93</v>
      </c>
      <c r="AG73" s="13" t="n">
        <v>97.91</v>
      </c>
      <c r="AH73" s="13" t="n">
        <v>98.82</v>
      </c>
      <c r="AI73" s="13" t="n">
        <v>99.89</v>
      </c>
      <c r="AJ73" s="13" t="n">
        <v>100.13</v>
      </c>
      <c r="AK73" s="13" t="n">
        <v>100.94</v>
      </c>
      <c r="AL73" s="13" t="n">
        <v>101.54</v>
      </c>
      <c r="AM73" s="13" t="n">
        <v>101.68</v>
      </c>
      <c r="AN73" s="13" t="n">
        <v>102.7</v>
      </c>
      <c r="AO73" s="13" t="n">
        <v>104.47</v>
      </c>
      <c r="AP73" s="13" t="n">
        <v>104.44</v>
      </c>
      <c r="AQ73" s="13" t="n">
        <v>104.41</v>
      </c>
      <c r="AR73" s="13" t="n">
        <v>104.93</v>
      </c>
      <c r="AS73" s="13"/>
      <c r="AT73" s="13"/>
      <c r="AU73" s="13"/>
      <c r="AV73" s="13"/>
      <c r="AW73" s="13"/>
      <c r="AX73" s="13"/>
      <c r="AY73" s="13"/>
      <c r="AZ73" s="13"/>
    </row>
    <row r="74" customFormat="false" ht="15" hidden="false" customHeight="false" outlineLevel="0" collapsed="false">
      <c r="A74" s="13" t="s">
        <v>324</v>
      </c>
      <c r="B74" s="13" t="s">
        <v>195</v>
      </c>
      <c r="C74" s="13" t="n">
        <v>-1.42</v>
      </c>
      <c r="D74" s="13" t="n">
        <v>-5.35</v>
      </c>
      <c r="E74" s="13" t="n">
        <v>-5.27</v>
      </c>
      <c r="F74" s="13" t="n">
        <v>-5.37</v>
      </c>
      <c r="G74" s="13" t="n">
        <v>-5.07</v>
      </c>
      <c r="H74" s="13" t="n">
        <v>-4.37</v>
      </c>
      <c r="I74" s="13" t="n">
        <v>-2.4</v>
      </c>
      <c r="J74" s="13" t="n">
        <v>1.31</v>
      </c>
      <c r="K74" s="13" t="n">
        <v>5.8</v>
      </c>
      <c r="L74" s="13" t="n">
        <v>12.37</v>
      </c>
      <c r="M74" s="13" t="n">
        <v>21.6</v>
      </c>
      <c r="N74" s="13" t="n">
        <v>27.1</v>
      </c>
      <c r="O74" s="13" t="n">
        <v>37.03</v>
      </c>
      <c r="P74" s="13" t="n">
        <v>46.08</v>
      </c>
      <c r="Q74" s="13" t="n">
        <v>50.45</v>
      </c>
      <c r="R74" s="13" t="n">
        <v>57.25</v>
      </c>
      <c r="S74" s="13" t="n">
        <v>61.87</v>
      </c>
      <c r="T74" s="13" t="n">
        <v>65.74</v>
      </c>
      <c r="U74" s="13" t="n">
        <v>70.54</v>
      </c>
      <c r="V74" s="13" t="n">
        <v>72.85</v>
      </c>
      <c r="W74" s="13" t="n">
        <v>76.62</v>
      </c>
      <c r="X74" s="13" t="n">
        <v>79.63</v>
      </c>
      <c r="Y74" s="13" t="n">
        <v>81.06</v>
      </c>
      <c r="Z74" s="13" t="n">
        <v>83.9</v>
      </c>
      <c r="AA74" s="13" t="n">
        <v>86.08</v>
      </c>
      <c r="AB74" s="13" t="n">
        <v>86.3</v>
      </c>
      <c r="AC74" s="13" t="n">
        <v>87.96</v>
      </c>
      <c r="AD74" s="13" t="n">
        <v>89.58</v>
      </c>
      <c r="AE74" s="13" t="n">
        <v>89.64</v>
      </c>
      <c r="AF74" s="13" t="n">
        <v>90.9</v>
      </c>
      <c r="AG74" s="13" t="n">
        <v>90.48</v>
      </c>
      <c r="AH74" s="13" t="n">
        <v>91.77</v>
      </c>
      <c r="AI74" s="13" t="n">
        <v>92.88</v>
      </c>
      <c r="AJ74" s="13" t="n">
        <v>92.69</v>
      </c>
      <c r="AK74" s="13" t="n">
        <v>93.1</v>
      </c>
      <c r="AL74" s="13" t="n">
        <v>93.42</v>
      </c>
      <c r="AM74" s="13" t="n">
        <v>94</v>
      </c>
      <c r="AN74" s="13" t="n">
        <v>94.56</v>
      </c>
      <c r="AO74" s="13" t="n">
        <v>96.77</v>
      </c>
      <c r="AP74" s="13" t="n">
        <v>95.66</v>
      </c>
      <c r="AQ74" s="13" t="n">
        <v>95.98</v>
      </c>
      <c r="AR74" s="13" t="n">
        <v>96.71</v>
      </c>
      <c r="AS74" s="13"/>
      <c r="AT74" s="13"/>
      <c r="AU74" s="13"/>
      <c r="AV74" s="13"/>
      <c r="AW74" s="13"/>
      <c r="AX74" s="13"/>
      <c r="AY74" s="13"/>
      <c r="AZ74" s="13"/>
    </row>
    <row r="75" customFormat="false" ht="15" hidden="false" customHeight="false" outlineLevel="0" collapsed="false">
      <c r="A75" s="13" t="s">
        <v>301</v>
      </c>
      <c r="B75" s="13" t="s">
        <v>275</v>
      </c>
      <c r="C75" s="13" t="n">
        <v>0.92</v>
      </c>
      <c r="D75" s="13" t="n">
        <v>0.84</v>
      </c>
      <c r="E75" s="13" t="n">
        <v>0.84</v>
      </c>
      <c r="F75" s="13" t="n">
        <v>0.95</v>
      </c>
      <c r="G75" s="13" t="n">
        <v>1.23</v>
      </c>
      <c r="H75" s="13" t="n">
        <v>1.69</v>
      </c>
      <c r="I75" s="13" t="n">
        <v>2.35</v>
      </c>
      <c r="J75" s="13" t="n">
        <v>3.35</v>
      </c>
      <c r="K75" s="13" t="n">
        <v>4.7</v>
      </c>
      <c r="L75" s="13" t="n">
        <v>6.47</v>
      </c>
      <c r="M75" s="13" t="n">
        <v>8.84</v>
      </c>
      <c r="N75" s="13" t="n">
        <v>11.52</v>
      </c>
      <c r="O75" s="13" t="n">
        <v>15.41</v>
      </c>
      <c r="P75" s="13" t="n">
        <v>18.92</v>
      </c>
      <c r="Q75" s="13" t="n">
        <v>21.52</v>
      </c>
      <c r="R75" s="13" t="n">
        <v>23.08</v>
      </c>
      <c r="S75" s="13" t="n">
        <v>23.6</v>
      </c>
      <c r="T75" s="13" t="n">
        <v>24.24</v>
      </c>
      <c r="U75" s="13" t="n">
        <v>24.27</v>
      </c>
      <c r="V75" s="13" t="n">
        <v>24.08</v>
      </c>
      <c r="W75" s="13" t="n">
        <v>23.91</v>
      </c>
      <c r="X75" s="13" t="n">
        <v>23.67</v>
      </c>
      <c r="Y75" s="13" t="n">
        <v>23.48</v>
      </c>
      <c r="Z75" s="13" t="n">
        <v>23.22</v>
      </c>
      <c r="AA75" s="13" t="n">
        <v>23.16</v>
      </c>
      <c r="AB75" s="13" t="n">
        <v>22.92</v>
      </c>
      <c r="AC75" s="13" t="n">
        <v>22.79</v>
      </c>
      <c r="AD75" s="13" t="n">
        <v>22.69</v>
      </c>
      <c r="AE75" s="13" t="n">
        <v>22.63</v>
      </c>
      <c r="AF75" s="13" t="n">
        <v>22.44</v>
      </c>
      <c r="AG75" s="13" t="n">
        <v>22.42</v>
      </c>
      <c r="AH75" s="13" t="n">
        <v>22.32</v>
      </c>
      <c r="AI75" s="13" t="n">
        <v>22.28</v>
      </c>
      <c r="AJ75" s="13" t="n">
        <v>22.34</v>
      </c>
      <c r="AK75" s="13" t="n">
        <v>22.11</v>
      </c>
      <c r="AL75" s="13" t="n">
        <v>22.11</v>
      </c>
      <c r="AM75" s="13" t="n">
        <v>22.11</v>
      </c>
      <c r="AN75" s="13" t="n">
        <v>22.07</v>
      </c>
      <c r="AO75" s="13" t="n">
        <v>22</v>
      </c>
      <c r="AP75" s="13" t="n">
        <v>22.01</v>
      </c>
      <c r="AQ75" s="13" t="n">
        <v>21.97</v>
      </c>
      <c r="AR75" s="13" t="n">
        <v>21.93</v>
      </c>
      <c r="AS75" s="13" t="n">
        <v>22</v>
      </c>
      <c r="AT75" s="13" t="n">
        <v>21.98</v>
      </c>
      <c r="AU75" s="13" t="n">
        <v>21.88</v>
      </c>
      <c r="AV75" s="13" t="n">
        <v>21.87</v>
      </c>
      <c r="AW75" s="13" t="n">
        <v>21.99</v>
      </c>
      <c r="AX75" s="13" t="n">
        <v>21.84</v>
      </c>
      <c r="AY75" s="13" t="n">
        <v>21.9</v>
      </c>
      <c r="AZ75" s="13"/>
    </row>
    <row r="76" customFormat="false" ht="15" hidden="false" customHeight="false" outlineLevel="0" collapsed="false">
      <c r="A76" s="13" t="s">
        <v>301</v>
      </c>
      <c r="B76" s="13" t="s">
        <v>275</v>
      </c>
      <c r="C76" s="13" t="n">
        <v>0.79</v>
      </c>
      <c r="D76" s="13" t="n">
        <v>0.76</v>
      </c>
      <c r="E76" s="13" t="n">
        <v>0.82</v>
      </c>
      <c r="F76" s="13" t="n">
        <v>0.95</v>
      </c>
      <c r="G76" s="13" t="n">
        <v>1.22</v>
      </c>
      <c r="H76" s="13" t="n">
        <v>1.7</v>
      </c>
      <c r="I76" s="13" t="n">
        <v>2.38</v>
      </c>
      <c r="J76" s="13" t="n">
        <v>3.36</v>
      </c>
      <c r="K76" s="13" t="n">
        <v>4.67</v>
      </c>
      <c r="L76" s="13" t="n">
        <v>6.44</v>
      </c>
      <c r="M76" s="13" t="n">
        <v>8.75</v>
      </c>
      <c r="N76" s="13" t="n">
        <v>11.39</v>
      </c>
      <c r="O76" s="13" t="n">
        <v>14.99</v>
      </c>
      <c r="P76" s="13" t="n">
        <v>18.87</v>
      </c>
      <c r="Q76" s="13" t="n">
        <v>21.36</v>
      </c>
      <c r="R76" s="13" t="n">
        <v>22.78</v>
      </c>
      <c r="S76" s="13" t="n">
        <v>23.58</v>
      </c>
      <c r="T76" s="13" t="n">
        <v>23.79</v>
      </c>
      <c r="U76" s="13" t="n">
        <v>23.65</v>
      </c>
      <c r="V76" s="13" t="n">
        <v>23.48</v>
      </c>
      <c r="W76" s="13" t="n">
        <v>23.05</v>
      </c>
      <c r="X76" s="13" t="n">
        <v>23</v>
      </c>
      <c r="Y76" s="13" t="n">
        <v>22.58</v>
      </c>
      <c r="Z76" s="13" t="n">
        <v>22.73</v>
      </c>
      <c r="AA76" s="13" t="n">
        <v>22.23</v>
      </c>
      <c r="AB76" s="13" t="n">
        <v>22.26</v>
      </c>
      <c r="AC76" s="13" t="n">
        <v>22.06</v>
      </c>
      <c r="AD76" s="13" t="n">
        <v>21.94</v>
      </c>
      <c r="AE76" s="13" t="n">
        <v>21.9</v>
      </c>
      <c r="AF76" s="13" t="n">
        <v>21.73</v>
      </c>
      <c r="AG76" s="13" t="n">
        <v>21.65</v>
      </c>
      <c r="AH76" s="13" t="n">
        <v>21.71</v>
      </c>
      <c r="AI76" s="13" t="n">
        <v>21.64</v>
      </c>
      <c r="AJ76" s="13" t="n">
        <v>21.6</v>
      </c>
      <c r="AK76" s="13" t="n">
        <v>21.54</v>
      </c>
      <c r="AL76" s="13" t="n">
        <v>21.49</v>
      </c>
      <c r="AM76" s="13" t="n">
        <v>21.51</v>
      </c>
      <c r="AN76" s="13" t="n">
        <v>21.48</v>
      </c>
      <c r="AO76" s="13" t="n">
        <v>21.5</v>
      </c>
      <c r="AP76" s="13" t="n">
        <v>21.41</v>
      </c>
      <c r="AQ76" s="13" t="n">
        <v>21.45</v>
      </c>
      <c r="AR76" s="13" t="n">
        <v>21.42</v>
      </c>
      <c r="AS76" s="13" t="n">
        <v>21.38</v>
      </c>
      <c r="AT76" s="13" t="n">
        <v>21.39</v>
      </c>
      <c r="AU76" s="13" t="n">
        <v>21.37</v>
      </c>
      <c r="AV76" s="13" t="n">
        <v>21.41</v>
      </c>
      <c r="AW76" s="13" t="n">
        <v>21.43</v>
      </c>
      <c r="AX76" s="13" t="n">
        <v>21.34</v>
      </c>
      <c r="AY76" s="13" t="n">
        <v>21.34</v>
      </c>
      <c r="AZ76" s="13"/>
    </row>
    <row r="77" customFormat="false" ht="15" hidden="false" customHeight="false" outlineLevel="0" collapsed="false">
      <c r="A77" s="13" t="s">
        <v>301</v>
      </c>
      <c r="B77" s="13" t="s">
        <v>275</v>
      </c>
      <c r="C77" s="13" t="n">
        <v>0.8</v>
      </c>
      <c r="D77" s="13" t="n">
        <v>0.79</v>
      </c>
      <c r="E77" s="13" t="n">
        <v>0.82</v>
      </c>
      <c r="F77" s="13" t="n">
        <v>0.97</v>
      </c>
      <c r="G77" s="13" t="n">
        <v>1.25</v>
      </c>
      <c r="H77" s="13" t="n">
        <v>1.74</v>
      </c>
      <c r="I77" s="13" t="n">
        <v>2.41</v>
      </c>
      <c r="J77" s="13" t="n">
        <v>3.4</v>
      </c>
      <c r="K77" s="13" t="n">
        <v>4.72</v>
      </c>
      <c r="L77" s="13" t="n">
        <v>6.47</v>
      </c>
      <c r="M77" s="13" t="n">
        <v>8.87</v>
      </c>
      <c r="N77" s="13" t="n">
        <v>11.58</v>
      </c>
      <c r="O77" s="13" t="n">
        <v>15.84</v>
      </c>
      <c r="P77" s="13" t="n">
        <v>19.43</v>
      </c>
      <c r="Q77" s="13" t="n">
        <v>22.14</v>
      </c>
      <c r="R77" s="13" t="n">
        <v>23.61</v>
      </c>
      <c r="S77" s="13" t="n">
        <v>24.36</v>
      </c>
      <c r="T77" s="13" t="n">
        <v>24.67</v>
      </c>
      <c r="U77" s="13" t="n">
        <v>24.72</v>
      </c>
      <c r="V77" s="13" t="n">
        <v>24.49</v>
      </c>
      <c r="W77" s="13" t="n">
        <v>24.22</v>
      </c>
      <c r="X77" s="13" t="n">
        <v>24.01</v>
      </c>
      <c r="Y77" s="13" t="n">
        <v>23.78</v>
      </c>
      <c r="Z77" s="13" t="n">
        <v>23.55</v>
      </c>
      <c r="AA77" s="13" t="n">
        <v>23.36</v>
      </c>
      <c r="AB77" s="13" t="n">
        <v>23.27</v>
      </c>
      <c r="AC77" s="13" t="n">
        <v>23.1</v>
      </c>
      <c r="AD77" s="13" t="n">
        <v>23.05</v>
      </c>
      <c r="AE77" s="13" t="n">
        <v>22.95</v>
      </c>
      <c r="AF77" s="13" t="n">
        <v>22.74</v>
      </c>
      <c r="AG77" s="13" t="n">
        <v>22.8</v>
      </c>
      <c r="AH77" s="13" t="n">
        <v>22.68</v>
      </c>
      <c r="AI77" s="13" t="n">
        <v>22.57</v>
      </c>
      <c r="AJ77" s="13" t="n">
        <v>22.66</v>
      </c>
      <c r="AK77" s="13" t="n">
        <v>22.44</v>
      </c>
      <c r="AL77" s="13" t="n">
        <v>22.47</v>
      </c>
      <c r="AM77" s="13" t="n">
        <v>22.5</v>
      </c>
      <c r="AN77" s="13" t="n">
        <v>22.53</v>
      </c>
      <c r="AO77" s="13" t="n">
        <v>22.54</v>
      </c>
      <c r="AP77" s="13" t="n">
        <v>22.45</v>
      </c>
      <c r="AQ77" s="13" t="n">
        <v>22.4</v>
      </c>
      <c r="AR77" s="13" t="n">
        <v>22.5</v>
      </c>
      <c r="AS77" s="13" t="n">
        <v>22.51</v>
      </c>
      <c r="AT77" s="13" t="n">
        <v>22.53</v>
      </c>
      <c r="AU77" s="13" t="n">
        <v>22.49</v>
      </c>
      <c r="AV77" s="13" t="n">
        <v>22.43</v>
      </c>
      <c r="AW77" s="13" t="n">
        <v>22.55</v>
      </c>
      <c r="AX77" s="13" t="n">
        <v>22.54</v>
      </c>
      <c r="AY77" s="13" t="n">
        <v>22.54</v>
      </c>
      <c r="AZ77" s="13"/>
    </row>
    <row r="78" customFormat="false" ht="15" hidden="false" customHeight="false" outlineLevel="0" collapsed="false">
      <c r="A78" s="13" t="s">
        <v>304</v>
      </c>
      <c r="B78" s="13" t="s">
        <v>275</v>
      </c>
      <c r="C78" s="13" t="n">
        <v>1.02</v>
      </c>
      <c r="D78" s="13" t="n">
        <v>0.93</v>
      </c>
      <c r="E78" s="13" t="n">
        <v>0.92</v>
      </c>
      <c r="F78" s="13" t="n">
        <v>1.04</v>
      </c>
      <c r="G78" s="13" t="n">
        <v>1.32</v>
      </c>
      <c r="H78" s="13" t="n">
        <v>1.87</v>
      </c>
      <c r="I78" s="13" t="n">
        <v>2.63</v>
      </c>
      <c r="J78" s="13" t="n">
        <v>3.71</v>
      </c>
      <c r="K78" s="13" t="n">
        <v>5.12</v>
      </c>
      <c r="L78" s="13" t="n">
        <v>7</v>
      </c>
      <c r="M78" s="13" t="n">
        <v>9.61</v>
      </c>
      <c r="N78" s="13" t="n">
        <v>12.59</v>
      </c>
      <c r="O78" s="13" t="n">
        <v>16.58</v>
      </c>
      <c r="P78" s="13" t="n">
        <v>20.91</v>
      </c>
      <c r="Q78" s="13" t="n">
        <v>24.11</v>
      </c>
      <c r="R78" s="13" t="n">
        <v>26.41</v>
      </c>
      <c r="S78" s="13" t="n">
        <v>27.39</v>
      </c>
      <c r="T78" s="13" t="n">
        <v>27.87</v>
      </c>
      <c r="U78" s="13" t="n">
        <v>27.92</v>
      </c>
      <c r="V78" s="13" t="n">
        <v>27.67</v>
      </c>
      <c r="W78" s="13" t="n">
        <v>27.41</v>
      </c>
      <c r="X78" s="13" t="n">
        <v>27.15</v>
      </c>
      <c r="Y78" s="13" t="n">
        <v>26.94</v>
      </c>
      <c r="Z78" s="13" t="n">
        <v>26.64</v>
      </c>
      <c r="AA78" s="13" t="n">
        <v>26.41</v>
      </c>
      <c r="AB78" s="13" t="n">
        <v>26.25</v>
      </c>
      <c r="AC78" s="13" t="n">
        <v>26.01</v>
      </c>
      <c r="AD78" s="13" t="n">
        <v>26.04</v>
      </c>
      <c r="AE78" s="13" t="n">
        <v>25.87</v>
      </c>
      <c r="AF78" s="13" t="n">
        <v>25.76</v>
      </c>
      <c r="AG78" s="13" t="n">
        <v>25.71</v>
      </c>
      <c r="AH78" s="13" t="n">
        <v>25.54</v>
      </c>
      <c r="AI78" s="13" t="n">
        <v>25.55</v>
      </c>
      <c r="AJ78" s="13" t="n">
        <v>25.48</v>
      </c>
      <c r="AK78" s="13" t="n">
        <v>25.4</v>
      </c>
      <c r="AL78" s="13" t="n">
        <v>25.4</v>
      </c>
      <c r="AM78" s="13" t="n">
        <v>25.4</v>
      </c>
      <c r="AN78" s="13" t="n">
        <v>25.39</v>
      </c>
      <c r="AO78" s="13" t="n">
        <v>25.33</v>
      </c>
      <c r="AP78" s="13" t="n">
        <v>25.36</v>
      </c>
      <c r="AQ78" s="13" t="n">
        <v>25.28</v>
      </c>
      <c r="AR78" s="13" t="n">
        <v>25.37</v>
      </c>
      <c r="AS78" s="13" t="n">
        <v>25.41</v>
      </c>
      <c r="AT78" s="13" t="n">
        <v>25.28</v>
      </c>
      <c r="AU78" s="13" t="n">
        <v>25.34</v>
      </c>
      <c r="AV78" s="13" t="n">
        <v>25.39</v>
      </c>
      <c r="AW78" s="13" t="n">
        <v>25.4</v>
      </c>
      <c r="AX78" s="13" t="n">
        <v>25.38</v>
      </c>
      <c r="AY78" s="13" t="n">
        <v>25.39</v>
      </c>
      <c r="AZ78" s="13"/>
    </row>
    <row r="79" customFormat="false" ht="15" hidden="false" customHeight="false" outlineLevel="0" collapsed="false">
      <c r="A79" s="13" t="s">
        <v>304</v>
      </c>
      <c r="B79" s="13" t="s">
        <v>275</v>
      </c>
      <c r="C79" s="13" t="n">
        <v>0.93</v>
      </c>
      <c r="D79" s="13" t="n">
        <v>0.84</v>
      </c>
      <c r="E79" s="13" t="n">
        <v>0.87</v>
      </c>
      <c r="F79" s="13" t="n">
        <v>1.01</v>
      </c>
      <c r="G79" s="13" t="n">
        <v>1.31</v>
      </c>
      <c r="H79" s="13" t="n">
        <v>1.81</v>
      </c>
      <c r="I79" s="13" t="n">
        <v>2.56</v>
      </c>
      <c r="J79" s="13" t="n">
        <v>3.59</v>
      </c>
      <c r="K79" s="13" t="n">
        <v>5.03</v>
      </c>
      <c r="L79" s="13" t="n">
        <v>6.88</v>
      </c>
      <c r="M79" s="13" t="n">
        <v>9.35</v>
      </c>
      <c r="N79" s="13" t="n">
        <v>12.3</v>
      </c>
      <c r="O79" s="13" t="n">
        <v>16.15</v>
      </c>
      <c r="P79" s="13" t="n">
        <v>20.34</v>
      </c>
      <c r="Q79" s="13" t="n">
        <v>23.61</v>
      </c>
      <c r="R79" s="13" t="n">
        <v>25.53</v>
      </c>
      <c r="S79" s="13" t="n">
        <v>26.75</v>
      </c>
      <c r="T79" s="13" t="n">
        <v>26.99</v>
      </c>
      <c r="U79" s="13" t="n">
        <v>26.91</v>
      </c>
      <c r="V79" s="13" t="n">
        <v>26.61</v>
      </c>
      <c r="W79" s="13" t="n">
        <v>26.42</v>
      </c>
      <c r="X79" s="13" t="n">
        <v>26.22</v>
      </c>
      <c r="Y79" s="13" t="n">
        <v>25.88</v>
      </c>
      <c r="Z79" s="13" t="n">
        <v>25.59</v>
      </c>
      <c r="AA79" s="13" t="n">
        <v>25.3</v>
      </c>
      <c r="AB79" s="13" t="n">
        <v>25.17</v>
      </c>
      <c r="AC79" s="13" t="n">
        <v>25.02</v>
      </c>
      <c r="AD79" s="13" t="n">
        <v>24.93</v>
      </c>
      <c r="AE79" s="13" t="n">
        <v>24.81</v>
      </c>
      <c r="AF79" s="13" t="n">
        <v>24.68</v>
      </c>
      <c r="AG79" s="13" t="n">
        <v>24.66</v>
      </c>
      <c r="AH79" s="13" t="n">
        <v>24.59</v>
      </c>
      <c r="AI79" s="13" t="n">
        <v>24.41</v>
      </c>
      <c r="AJ79" s="13" t="n">
        <v>24.43</v>
      </c>
      <c r="AK79" s="13" t="n">
        <v>24.25</v>
      </c>
      <c r="AL79" s="13" t="n">
        <v>24.28</v>
      </c>
      <c r="AM79" s="13" t="n">
        <v>24.23</v>
      </c>
      <c r="AN79" s="13" t="n">
        <v>24.22</v>
      </c>
      <c r="AO79" s="13" t="n">
        <v>24.21</v>
      </c>
      <c r="AP79" s="13" t="n">
        <v>24.16</v>
      </c>
      <c r="AQ79" s="13" t="n">
        <v>24.02</v>
      </c>
      <c r="AR79" s="13" t="n">
        <v>24.14</v>
      </c>
      <c r="AS79" s="13" t="n">
        <v>24.13</v>
      </c>
      <c r="AT79" s="13" t="n">
        <v>24.13</v>
      </c>
      <c r="AU79" s="13" t="n">
        <v>24.08</v>
      </c>
      <c r="AV79" s="13" t="n">
        <v>24.05</v>
      </c>
      <c r="AW79" s="13" t="n">
        <v>24.05</v>
      </c>
      <c r="AX79" s="13" t="n">
        <v>24.07</v>
      </c>
      <c r="AY79" s="13" t="n">
        <v>24.04</v>
      </c>
      <c r="AZ79" s="13"/>
    </row>
    <row r="80" customFormat="false" ht="15" hidden="false" customHeight="false" outlineLevel="0" collapsed="false">
      <c r="A80" s="13" t="s">
        <v>304</v>
      </c>
      <c r="B80" s="13" t="s">
        <v>275</v>
      </c>
      <c r="C80" s="13" t="n">
        <v>0.91</v>
      </c>
      <c r="D80" s="13" t="n">
        <v>0.85</v>
      </c>
      <c r="E80" s="13" t="n">
        <v>0.88</v>
      </c>
      <c r="F80" s="13" t="n">
        <v>1.02</v>
      </c>
      <c r="G80" s="13" t="n">
        <v>1.37</v>
      </c>
      <c r="H80" s="13" t="n">
        <v>1.85</v>
      </c>
      <c r="I80" s="13" t="n">
        <v>2.61</v>
      </c>
      <c r="J80" s="13" t="n">
        <v>3.67</v>
      </c>
      <c r="K80" s="13" t="n">
        <v>5.1</v>
      </c>
      <c r="L80" s="13" t="n">
        <v>7.05</v>
      </c>
      <c r="M80" s="13" t="n">
        <v>9.41</v>
      </c>
      <c r="N80" s="13" t="n">
        <v>12.47</v>
      </c>
      <c r="O80" s="13" t="n">
        <v>16.56</v>
      </c>
      <c r="P80" s="13" t="n">
        <v>21.17</v>
      </c>
      <c r="Q80" s="13" t="n">
        <v>24.5</v>
      </c>
      <c r="R80" s="13" t="n">
        <v>26.47</v>
      </c>
      <c r="S80" s="13" t="n">
        <v>27.53</v>
      </c>
      <c r="T80" s="13" t="n">
        <v>27.89</v>
      </c>
      <c r="U80" s="13" t="n">
        <v>28.03</v>
      </c>
      <c r="V80" s="13" t="n">
        <v>27.76</v>
      </c>
      <c r="W80" s="13" t="n">
        <v>27.52</v>
      </c>
      <c r="X80" s="13" t="n">
        <v>27.15</v>
      </c>
      <c r="Y80" s="13" t="n">
        <v>26.86</v>
      </c>
      <c r="Z80" s="13" t="n">
        <v>26.61</v>
      </c>
      <c r="AA80" s="13" t="n">
        <v>26.45</v>
      </c>
      <c r="AB80" s="13" t="n">
        <v>26.24</v>
      </c>
      <c r="AC80" s="13" t="n">
        <v>25.98</v>
      </c>
      <c r="AD80" s="13" t="n">
        <v>25.93</v>
      </c>
      <c r="AE80" s="13" t="n">
        <v>25.75</v>
      </c>
      <c r="AF80" s="13" t="n">
        <v>25.71</v>
      </c>
      <c r="AG80" s="13" t="n">
        <v>25.7</v>
      </c>
      <c r="AH80" s="13" t="n">
        <v>25.59</v>
      </c>
      <c r="AI80" s="13" t="n">
        <v>25.45</v>
      </c>
      <c r="AJ80" s="13" t="n">
        <v>25.48</v>
      </c>
      <c r="AK80" s="13" t="n">
        <v>25.3</v>
      </c>
      <c r="AL80" s="13" t="n">
        <v>25.25</v>
      </c>
      <c r="AM80" s="13" t="n">
        <v>25.31</v>
      </c>
      <c r="AN80" s="13" t="n">
        <v>25.3</v>
      </c>
      <c r="AO80" s="13" t="n">
        <v>25.18</v>
      </c>
      <c r="AP80" s="13" t="n">
        <v>25.26</v>
      </c>
      <c r="AQ80" s="13" t="n">
        <v>25.2</v>
      </c>
      <c r="AR80" s="13" t="n">
        <v>25.27</v>
      </c>
      <c r="AS80" s="13" t="n">
        <v>25.3</v>
      </c>
      <c r="AT80" s="13" t="n">
        <v>25.19</v>
      </c>
      <c r="AU80" s="13" t="n">
        <v>25.13</v>
      </c>
      <c r="AV80" s="13" t="n">
        <v>25.16</v>
      </c>
      <c r="AW80" s="13" t="n">
        <v>25.14</v>
      </c>
      <c r="AX80" s="13" t="n">
        <v>25.29</v>
      </c>
      <c r="AY80" s="13" t="n">
        <v>25.24</v>
      </c>
      <c r="AZ80" s="13"/>
    </row>
    <row r="81" customFormat="false" ht="15" hidden="false" customHeight="false" outlineLevel="0" collapsed="false">
      <c r="A81" s="13" t="s">
        <v>307</v>
      </c>
      <c r="B81" s="13" t="s">
        <v>275</v>
      </c>
      <c r="C81" s="13" t="n">
        <v>1.6</v>
      </c>
      <c r="D81" s="13" t="n">
        <v>1.54</v>
      </c>
      <c r="E81" s="13" t="n">
        <v>1.64</v>
      </c>
      <c r="F81" s="13" t="n">
        <v>2.01</v>
      </c>
      <c r="G81" s="13" t="n">
        <v>2.62</v>
      </c>
      <c r="H81" s="13" t="n">
        <v>3.54</v>
      </c>
      <c r="I81" s="13" t="n">
        <v>4.65</v>
      </c>
      <c r="J81" s="13" t="n">
        <v>6.02</v>
      </c>
      <c r="K81" s="13" t="n">
        <v>8.08</v>
      </c>
      <c r="L81" s="13" t="n">
        <v>10.74</v>
      </c>
      <c r="M81" s="13" t="n">
        <v>14.14</v>
      </c>
      <c r="N81" s="13" t="n">
        <v>18.15</v>
      </c>
      <c r="O81" s="13" t="n">
        <v>24.39</v>
      </c>
      <c r="P81" s="13" t="n">
        <v>30.82</v>
      </c>
      <c r="Q81" s="13" t="n">
        <v>36.79</v>
      </c>
      <c r="R81" s="13" t="n">
        <v>41.17</v>
      </c>
      <c r="S81" s="13" t="n">
        <v>44.1</v>
      </c>
      <c r="T81" s="13" t="n">
        <v>45.82</v>
      </c>
      <c r="U81" s="13" t="n">
        <v>46.53</v>
      </c>
      <c r="V81" s="13" t="n">
        <v>46.77</v>
      </c>
      <c r="W81" s="13" t="n">
        <v>46.92</v>
      </c>
      <c r="X81" s="13" t="n">
        <v>46.9</v>
      </c>
      <c r="Y81" s="13" t="n">
        <v>46.76</v>
      </c>
      <c r="Z81" s="13" t="n">
        <v>46.62</v>
      </c>
      <c r="AA81" s="13" t="n">
        <v>46.41</v>
      </c>
      <c r="AB81" s="13" t="n">
        <v>46.45</v>
      </c>
      <c r="AC81" s="13" t="n">
        <v>45.92</v>
      </c>
      <c r="AD81" s="13" t="n">
        <v>45.97</v>
      </c>
      <c r="AE81" s="13" t="n">
        <v>45.92</v>
      </c>
      <c r="AF81" s="13" t="n">
        <v>46.08</v>
      </c>
      <c r="AG81" s="13" t="n">
        <v>45.96</v>
      </c>
      <c r="AH81" s="13" t="n">
        <v>45.96</v>
      </c>
      <c r="AI81" s="13" t="n">
        <v>45.98</v>
      </c>
      <c r="AJ81" s="13" t="n">
        <v>45.89</v>
      </c>
      <c r="AK81" s="13" t="n">
        <v>45.97</v>
      </c>
      <c r="AL81" s="13" t="n">
        <v>46.56</v>
      </c>
      <c r="AM81" s="13" t="n">
        <v>46.04</v>
      </c>
      <c r="AN81" s="13" t="n">
        <v>46.21</v>
      </c>
      <c r="AO81" s="13" t="n">
        <v>46.18</v>
      </c>
      <c r="AP81" s="13" t="n">
        <v>46.2</v>
      </c>
      <c r="AQ81" s="13" t="n">
        <v>46.42</v>
      </c>
      <c r="AR81" s="13" t="n">
        <v>46.5</v>
      </c>
      <c r="AS81" s="13" t="n">
        <v>46.47</v>
      </c>
      <c r="AT81" s="13" t="n">
        <v>46.5</v>
      </c>
      <c r="AU81" s="13" t="n">
        <v>46.65</v>
      </c>
      <c r="AV81" s="13" t="n">
        <v>46.73</v>
      </c>
      <c r="AW81" s="13" t="n">
        <v>46.98</v>
      </c>
      <c r="AX81" s="13" t="n">
        <v>46.89</v>
      </c>
      <c r="AY81" s="13" t="n">
        <v>47.05</v>
      </c>
      <c r="AZ81" s="13"/>
    </row>
    <row r="82" customFormat="false" ht="15" hidden="false" customHeight="false" outlineLevel="0" collapsed="false">
      <c r="A82" s="13" t="s">
        <v>307</v>
      </c>
      <c r="B82" s="13" t="s">
        <v>275</v>
      </c>
      <c r="C82" s="13" t="n">
        <v>1.58</v>
      </c>
      <c r="D82" s="13" t="n">
        <v>1.52</v>
      </c>
      <c r="E82" s="13" t="n">
        <v>1.62</v>
      </c>
      <c r="F82" s="13" t="n">
        <v>2.01</v>
      </c>
      <c r="G82" s="13" t="n">
        <v>2.67</v>
      </c>
      <c r="H82" s="13" t="n">
        <v>3.55</v>
      </c>
      <c r="I82" s="13" t="n">
        <v>4.68</v>
      </c>
      <c r="J82" s="13" t="n">
        <v>6.04</v>
      </c>
      <c r="K82" s="13" t="n">
        <v>8.13</v>
      </c>
      <c r="L82" s="13" t="n">
        <v>10.8</v>
      </c>
      <c r="M82" s="13" t="n">
        <v>14.4</v>
      </c>
      <c r="N82" s="13" t="n">
        <v>18.74</v>
      </c>
      <c r="O82" s="13" t="n">
        <v>24.42</v>
      </c>
      <c r="P82" s="13" t="n">
        <v>31.03</v>
      </c>
      <c r="Q82" s="13" t="n">
        <v>36.53</v>
      </c>
      <c r="R82" s="13" t="n">
        <v>40.78</v>
      </c>
      <c r="S82" s="13" t="n">
        <v>43.8</v>
      </c>
      <c r="T82" s="13" t="n">
        <v>45.33</v>
      </c>
      <c r="U82" s="13" t="n">
        <v>46.27</v>
      </c>
      <c r="V82" s="13" t="n">
        <v>46.25</v>
      </c>
      <c r="W82" s="13" t="n">
        <v>46.66</v>
      </c>
      <c r="X82" s="13" t="n">
        <v>46.13</v>
      </c>
      <c r="Y82" s="13" t="n">
        <v>45.91</v>
      </c>
      <c r="Z82" s="13" t="n">
        <v>45.67</v>
      </c>
      <c r="AA82" s="13" t="n">
        <v>45.63</v>
      </c>
      <c r="AB82" s="13" t="n">
        <v>45.58</v>
      </c>
      <c r="AC82" s="13" t="n">
        <v>45.58</v>
      </c>
      <c r="AD82" s="13" t="n">
        <v>45.49</v>
      </c>
      <c r="AE82" s="13" t="n">
        <v>45.37</v>
      </c>
      <c r="AF82" s="13" t="n">
        <v>45.27</v>
      </c>
      <c r="AG82" s="13" t="n">
        <v>45.39</v>
      </c>
      <c r="AH82" s="13" t="n">
        <v>45.23</v>
      </c>
      <c r="AI82" s="13" t="n">
        <v>45.39</v>
      </c>
      <c r="AJ82" s="13" t="n">
        <v>45.36</v>
      </c>
      <c r="AK82" s="13" t="n">
        <v>45.45</v>
      </c>
      <c r="AL82" s="13" t="n">
        <v>45.4</v>
      </c>
      <c r="AM82" s="13" t="n">
        <v>45.58</v>
      </c>
      <c r="AN82" s="13" t="n">
        <v>45.54</v>
      </c>
      <c r="AO82" s="13" t="n">
        <v>45.59</v>
      </c>
      <c r="AP82" s="13" t="n">
        <v>45.68</v>
      </c>
      <c r="AQ82" s="13" t="n">
        <v>45.68</v>
      </c>
      <c r="AR82" s="13" t="n">
        <v>45.83</v>
      </c>
      <c r="AS82" s="13" t="n">
        <v>45.92</v>
      </c>
      <c r="AT82" s="13" t="n">
        <v>45.97</v>
      </c>
      <c r="AU82" s="13" t="n">
        <v>46.08</v>
      </c>
      <c r="AV82" s="13" t="n">
        <v>46.09</v>
      </c>
      <c r="AW82" s="13" t="n">
        <v>46.17</v>
      </c>
      <c r="AX82" s="13" t="n">
        <v>46.21</v>
      </c>
      <c r="AY82" s="13" t="n">
        <v>46.45</v>
      </c>
      <c r="AZ82" s="13"/>
    </row>
    <row r="83" customFormat="false" ht="15" hidden="false" customHeight="false" outlineLevel="0" collapsed="false">
      <c r="A83" s="13" t="s">
        <v>307</v>
      </c>
      <c r="B83" s="13" t="s">
        <v>275</v>
      </c>
      <c r="C83" s="13" t="n">
        <v>1.48</v>
      </c>
      <c r="D83" s="13" t="n">
        <v>1.46</v>
      </c>
      <c r="E83" s="13" t="n">
        <v>1.68</v>
      </c>
      <c r="F83" s="13" t="n">
        <v>2.07</v>
      </c>
      <c r="G83" s="13" t="n">
        <v>2.75</v>
      </c>
      <c r="H83" s="13" t="n">
        <v>3.6</v>
      </c>
      <c r="I83" s="13" t="n">
        <v>4.81</v>
      </c>
      <c r="J83" s="13" t="n">
        <v>6.22</v>
      </c>
      <c r="K83" s="13" t="n">
        <v>7.43</v>
      </c>
      <c r="L83" s="13" t="n">
        <v>9.57</v>
      </c>
      <c r="M83" s="13" t="n">
        <v>14.06</v>
      </c>
      <c r="N83" s="13" t="n">
        <v>16.82</v>
      </c>
      <c r="O83" s="13" t="n">
        <v>22.02</v>
      </c>
      <c r="P83" s="13" t="n">
        <v>29.36</v>
      </c>
      <c r="Q83" s="13" t="n">
        <v>35.66</v>
      </c>
      <c r="R83" s="13" t="n">
        <v>39.6</v>
      </c>
      <c r="S83" s="13" t="n">
        <v>42.53</v>
      </c>
      <c r="T83" s="13" t="n">
        <v>44.95</v>
      </c>
      <c r="U83" s="13" t="n">
        <v>45.57</v>
      </c>
      <c r="V83" s="13" t="n">
        <v>45.69</v>
      </c>
      <c r="W83" s="13" t="n">
        <v>46.01</v>
      </c>
      <c r="X83" s="13" t="n">
        <v>45.69</v>
      </c>
      <c r="Y83" s="13" t="n">
        <v>45.72</v>
      </c>
      <c r="Z83" s="13" t="n">
        <v>45.63</v>
      </c>
      <c r="AA83" s="13" t="n">
        <v>45.22</v>
      </c>
      <c r="AB83" s="13" t="n">
        <v>45.42</v>
      </c>
      <c r="AC83" s="13" t="n">
        <v>45.13</v>
      </c>
      <c r="AD83" s="13" t="n">
        <v>45.23</v>
      </c>
      <c r="AE83" s="13" t="n">
        <v>45.13</v>
      </c>
      <c r="AF83" s="13" t="n">
        <v>45.24</v>
      </c>
      <c r="AG83" s="13" t="n">
        <v>45.16</v>
      </c>
      <c r="AH83" s="13" t="n">
        <v>45.9</v>
      </c>
      <c r="AI83" s="13" t="n">
        <v>45.54</v>
      </c>
      <c r="AJ83" s="13" t="n">
        <v>45.36</v>
      </c>
      <c r="AK83" s="13" t="n">
        <v>45.93</v>
      </c>
      <c r="AL83" s="13" t="n">
        <v>45.99</v>
      </c>
      <c r="AM83" s="13" t="n">
        <v>45.75</v>
      </c>
      <c r="AN83" s="13" t="n">
        <v>45.6</v>
      </c>
      <c r="AO83" s="13" t="n">
        <v>46.24</v>
      </c>
      <c r="AP83" s="13" t="n">
        <v>46.01</v>
      </c>
      <c r="AQ83" s="13" t="n">
        <v>45.9</v>
      </c>
      <c r="AR83" s="13" t="n">
        <v>46.62</v>
      </c>
      <c r="AS83" s="13" t="n">
        <v>46.64</v>
      </c>
      <c r="AT83" s="13" t="n">
        <v>46.99</v>
      </c>
      <c r="AU83" s="13" t="n">
        <v>46.56</v>
      </c>
      <c r="AV83" s="13" t="n">
        <v>46.36</v>
      </c>
      <c r="AW83" s="13" t="n">
        <v>47.47</v>
      </c>
      <c r="AX83" s="13" t="n">
        <v>47.19</v>
      </c>
      <c r="AY83" s="13" t="n">
        <v>47.23</v>
      </c>
      <c r="AZ83" s="13"/>
    </row>
    <row r="84" customFormat="false" ht="15" hidden="false" customHeight="false" outlineLevel="0" collapsed="false">
      <c r="A84" s="13" t="s">
        <v>310</v>
      </c>
      <c r="B84" s="13" t="s">
        <v>275</v>
      </c>
      <c r="C84" s="13" t="n">
        <v>1.77</v>
      </c>
      <c r="D84" s="13" t="n">
        <v>1.68</v>
      </c>
      <c r="E84" s="13" t="n">
        <v>1.88</v>
      </c>
      <c r="F84" s="13" t="n">
        <v>2.35</v>
      </c>
      <c r="G84" s="13" t="n">
        <v>3.25</v>
      </c>
      <c r="H84" s="13" t="n">
        <v>4.28</v>
      </c>
      <c r="I84" s="13" t="n">
        <v>5.61</v>
      </c>
      <c r="J84" s="13" t="n">
        <v>7.39</v>
      </c>
      <c r="K84" s="13" t="n">
        <v>9.86</v>
      </c>
      <c r="L84" s="13" t="n">
        <v>13</v>
      </c>
      <c r="M84" s="13" t="n">
        <v>17.14</v>
      </c>
      <c r="N84" s="13" t="n">
        <v>22.32</v>
      </c>
      <c r="O84" s="13" t="n">
        <v>29.21</v>
      </c>
      <c r="P84" s="13" t="n">
        <v>36.16</v>
      </c>
      <c r="Q84" s="13" t="n">
        <v>41.5</v>
      </c>
      <c r="R84" s="13" t="n">
        <v>45.11</v>
      </c>
      <c r="S84" s="13" t="n">
        <v>46.92</v>
      </c>
      <c r="T84" s="13" t="n">
        <v>48.23</v>
      </c>
      <c r="U84" s="13" t="n">
        <v>48.61</v>
      </c>
      <c r="V84" s="13" t="n">
        <v>48.33</v>
      </c>
      <c r="W84" s="13" t="n">
        <v>48.18</v>
      </c>
      <c r="X84" s="13" t="n">
        <v>47.79</v>
      </c>
      <c r="Y84" s="13" t="n">
        <v>47.83</v>
      </c>
      <c r="Z84" s="13" t="n">
        <v>47.24</v>
      </c>
      <c r="AA84" s="13" t="n">
        <v>47.09</v>
      </c>
      <c r="AB84" s="13" t="n">
        <v>47.19</v>
      </c>
      <c r="AC84" s="13" t="n">
        <v>46.75</v>
      </c>
      <c r="AD84" s="13" t="n">
        <v>46.9</v>
      </c>
      <c r="AE84" s="13" t="n">
        <v>46.66</v>
      </c>
      <c r="AF84" s="13" t="n">
        <v>46.52</v>
      </c>
      <c r="AG84" s="13" t="n">
        <v>46.66</v>
      </c>
      <c r="AH84" s="13" t="n">
        <v>46.55</v>
      </c>
      <c r="AI84" s="13" t="n">
        <v>46.39</v>
      </c>
      <c r="AJ84" s="13" t="n">
        <v>46.55</v>
      </c>
      <c r="AK84" s="13" t="n">
        <v>46.46</v>
      </c>
      <c r="AL84" s="13" t="n">
        <v>46.67</v>
      </c>
      <c r="AM84" s="13" t="n">
        <v>46.44</v>
      </c>
      <c r="AN84" s="13" t="n">
        <v>46.6</v>
      </c>
      <c r="AO84" s="13" t="n">
        <v>46.52</v>
      </c>
      <c r="AP84" s="13" t="n">
        <v>46.65</v>
      </c>
      <c r="AQ84" s="13" t="n">
        <v>46.62</v>
      </c>
      <c r="AR84" s="13" t="n">
        <v>46.75</v>
      </c>
      <c r="AS84" s="13" t="n">
        <v>46.63</v>
      </c>
      <c r="AT84" s="13" t="n">
        <v>46.71</v>
      </c>
      <c r="AU84" s="13" t="n">
        <v>46.7</v>
      </c>
      <c r="AV84" s="13" t="n">
        <v>46.81</v>
      </c>
      <c r="AW84" s="13" t="n">
        <v>46.89</v>
      </c>
      <c r="AX84" s="13" t="n">
        <v>46.77</v>
      </c>
      <c r="AY84" s="13" t="n">
        <v>46.95</v>
      </c>
      <c r="AZ84" s="13"/>
    </row>
    <row r="85" customFormat="false" ht="15" hidden="false" customHeight="false" outlineLevel="0" collapsed="false">
      <c r="A85" s="13" t="s">
        <v>310</v>
      </c>
      <c r="B85" s="13" t="s">
        <v>275</v>
      </c>
      <c r="C85" s="13" t="n">
        <v>1.87</v>
      </c>
      <c r="D85" s="13" t="n">
        <v>1.78</v>
      </c>
      <c r="E85" s="13" t="n">
        <v>1.97</v>
      </c>
      <c r="F85" s="13" t="n">
        <v>2.49</v>
      </c>
      <c r="G85" s="13" t="n">
        <v>3.35</v>
      </c>
      <c r="H85" s="13" t="n">
        <v>4.44</v>
      </c>
      <c r="I85" s="13" t="n">
        <v>5.83</v>
      </c>
      <c r="J85" s="13" t="n">
        <v>7.82</v>
      </c>
      <c r="K85" s="13" t="n">
        <v>10.29</v>
      </c>
      <c r="L85" s="13" t="n">
        <v>13.47</v>
      </c>
      <c r="M85" s="13" t="n">
        <v>17.5</v>
      </c>
      <c r="N85" s="13" t="n">
        <v>22.45</v>
      </c>
      <c r="O85" s="13" t="n">
        <v>29.05</v>
      </c>
      <c r="P85" s="13" t="n">
        <v>35.87</v>
      </c>
      <c r="Q85" s="13" t="n">
        <v>41.78</v>
      </c>
      <c r="R85" s="13" t="n">
        <v>45.52</v>
      </c>
      <c r="S85" s="13" t="n">
        <v>47.63</v>
      </c>
      <c r="T85" s="13" t="n">
        <v>49.02</v>
      </c>
      <c r="U85" s="13" t="n">
        <v>49.29</v>
      </c>
      <c r="V85" s="13" t="n">
        <v>48.89</v>
      </c>
      <c r="W85" s="13" t="n">
        <v>48.57</v>
      </c>
      <c r="X85" s="13" t="n">
        <v>48.61</v>
      </c>
      <c r="Y85" s="13" t="n">
        <v>48.49</v>
      </c>
      <c r="Z85" s="13" t="n">
        <v>48.02</v>
      </c>
      <c r="AA85" s="13" t="n">
        <v>48.04</v>
      </c>
      <c r="AB85" s="13" t="n">
        <v>47.86</v>
      </c>
      <c r="AC85" s="13" t="n">
        <v>47.78</v>
      </c>
      <c r="AD85" s="13" t="n">
        <v>47.71</v>
      </c>
      <c r="AE85" s="13" t="n">
        <v>47.62</v>
      </c>
      <c r="AF85" s="13" t="n">
        <v>47.65</v>
      </c>
      <c r="AG85" s="13" t="n">
        <v>47.65</v>
      </c>
      <c r="AH85" s="13" t="n">
        <v>47.65</v>
      </c>
      <c r="AI85" s="13" t="n">
        <v>47.66</v>
      </c>
      <c r="AJ85" s="13" t="n">
        <v>47.68</v>
      </c>
      <c r="AK85" s="13" t="n">
        <v>47.66</v>
      </c>
      <c r="AL85" s="13" t="n">
        <v>47.8</v>
      </c>
      <c r="AM85" s="13" t="n">
        <v>47.68</v>
      </c>
      <c r="AN85" s="13" t="n">
        <v>47.76</v>
      </c>
      <c r="AO85" s="13" t="n">
        <v>47.87</v>
      </c>
      <c r="AP85" s="13" t="n">
        <v>48.04</v>
      </c>
      <c r="AQ85" s="13" t="n">
        <v>47.95</v>
      </c>
      <c r="AR85" s="13" t="n">
        <v>48.14</v>
      </c>
      <c r="AS85" s="13" t="n">
        <v>48.25</v>
      </c>
      <c r="AT85" s="13" t="n">
        <v>48.16</v>
      </c>
      <c r="AU85" s="13" t="n">
        <v>48.24</v>
      </c>
      <c r="AV85" s="13" t="n">
        <v>48.4</v>
      </c>
      <c r="AW85" s="13" t="n">
        <v>48.4</v>
      </c>
      <c r="AX85" s="13" t="n">
        <v>48.37</v>
      </c>
      <c r="AY85" s="13" t="n">
        <v>48.54</v>
      </c>
      <c r="AZ85" s="13"/>
    </row>
    <row r="86" customFormat="false" ht="15" hidden="false" customHeight="false" outlineLevel="0" collapsed="false">
      <c r="A86" s="13" t="s">
        <v>310</v>
      </c>
      <c r="B86" s="13" t="s">
        <v>275</v>
      </c>
      <c r="C86" s="13" t="n">
        <v>1.9</v>
      </c>
      <c r="D86" s="13" t="n">
        <v>1.85</v>
      </c>
      <c r="E86" s="13" t="n">
        <v>2.02</v>
      </c>
      <c r="F86" s="13" t="n">
        <v>2.5</v>
      </c>
      <c r="G86" s="13" t="n">
        <v>3.37</v>
      </c>
      <c r="H86" s="13" t="n">
        <v>4.41</v>
      </c>
      <c r="I86" s="13" t="n">
        <v>5.77</v>
      </c>
      <c r="J86" s="13" t="n">
        <v>7.59</v>
      </c>
      <c r="K86" s="13" t="n">
        <v>10.1</v>
      </c>
      <c r="L86" s="13" t="n">
        <v>13.34</v>
      </c>
      <c r="M86" s="13" t="n">
        <v>17.67</v>
      </c>
      <c r="N86" s="13" t="n">
        <v>22.84</v>
      </c>
      <c r="O86" s="13" t="n">
        <v>29.49</v>
      </c>
      <c r="P86" s="13" t="n">
        <v>36.31</v>
      </c>
      <c r="Q86" s="13" t="n">
        <v>41.83</v>
      </c>
      <c r="R86" s="13" t="n">
        <v>45.21</v>
      </c>
      <c r="S86" s="13" t="n">
        <v>47.41</v>
      </c>
      <c r="T86" s="13" t="n">
        <v>48.56</v>
      </c>
      <c r="U86" s="13" t="n">
        <v>48.89</v>
      </c>
      <c r="V86" s="13" t="n">
        <v>48.72</v>
      </c>
      <c r="W86" s="13" t="n">
        <v>48.32</v>
      </c>
      <c r="X86" s="13" t="n">
        <v>48.15</v>
      </c>
      <c r="Y86" s="13" t="n">
        <v>47.83</v>
      </c>
      <c r="Z86" s="13" t="n">
        <v>47.45</v>
      </c>
      <c r="AA86" s="13" t="n">
        <v>47.36</v>
      </c>
      <c r="AB86" s="13" t="n">
        <v>47.23</v>
      </c>
      <c r="AC86" s="13" t="n">
        <v>46.88</v>
      </c>
      <c r="AD86" s="13" t="n">
        <v>46.94</v>
      </c>
      <c r="AE86" s="13" t="n">
        <v>46.86</v>
      </c>
      <c r="AF86" s="13" t="n">
        <v>46.68</v>
      </c>
      <c r="AG86" s="13" t="n">
        <v>46.76</v>
      </c>
      <c r="AH86" s="13" t="n">
        <v>46.67</v>
      </c>
      <c r="AI86" s="13" t="n">
        <v>46.54</v>
      </c>
      <c r="AJ86" s="13" t="n">
        <v>46.56</v>
      </c>
      <c r="AK86" s="13" t="n">
        <v>46.51</v>
      </c>
      <c r="AL86" s="13" t="n">
        <v>46.65</v>
      </c>
      <c r="AM86" s="13" t="n">
        <v>46.45</v>
      </c>
      <c r="AN86" s="13" t="n">
        <v>46.56</v>
      </c>
      <c r="AO86" s="13" t="n">
        <v>46.61</v>
      </c>
      <c r="AP86" s="13" t="n">
        <v>46.7</v>
      </c>
      <c r="AQ86" s="13" t="n">
        <v>46.65</v>
      </c>
      <c r="AR86" s="13" t="n">
        <v>46.63</v>
      </c>
      <c r="AS86" s="13" t="n">
        <v>46.74</v>
      </c>
      <c r="AT86" s="13" t="n">
        <v>46.79</v>
      </c>
      <c r="AU86" s="13" t="n">
        <v>46.78</v>
      </c>
      <c r="AV86" s="13" t="n">
        <v>46.74</v>
      </c>
      <c r="AW86" s="13" t="n">
        <v>46.89</v>
      </c>
      <c r="AX86" s="13" t="n">
        <v>46.76</v>
      </c>
      <c r="AY86" s="13" t="n">
        <v>46.93</v>
      </c>
      <c r="AZ86" s="13"/>
    </row>
    <row r="87" customFormat="false" ht="15" hidden="false" customHeight="false" outlineLevel="0" collapsed="false">
      <c r="A87" s="13" t="s">
        <v>313</v>
      </c>
      <c r="B87" s="13" t="s">
        <v>275</v>
      </c>
      <c r="C87" s="13" t="n">
        <v>1.9</v>
      </c>
      <c r="D87" s="13" t="n">
        <v>1.81</v>
      </c>
      <c r="E87" s="13" t="n">
        <v>1.97</v>
      </c>
      <c r="F87" s="13" t="n">
        <v>2.37</v>
      </c>
      <c r="G87" s="13" t="n">
        <v>3.21</v>
      </c>
      <c r="H87" s="13" t="n">
        <v>4.25</v>
      </c>
      <c r="I87" s="13" t="n">
        <v>5.62</v>
      </c>
      <c r="J87" s="13" t="n">
        <v>7.44</v>
      </c>
      <c r="K87" s="13" t="n">
        <v>9.91</v>
      </c>
      <c r="L87" s="13" t="n">
        <v>13.08</v>
      </c>
      <c r="M87" s="13" t="n">
        <v>17.32</v>
      </c>
      <c r="N87" s="13" t="n">
        <v>22.29</v>
      </c>
      <c r="O87" s="13" t="n">
        <v>29.11</v>
      </c>
      <c r="P87" s="13" t="n">
        <v>36.31</v>
      </c>
      <c r="Q87" s="13" t="n">
        <v>42.33</v>
      </c>
      <c r="R87" s="13" t="n">
        <v>46.63</v>
      </c>
      <c r="S87" s="13" t="n">
        <v>49.54</v>
      </c>
      <c r="T87" s="13" t="n">
        <v>50.85</v>
      </c>
      <c r="U87" s="13" t="n">
        <v>51.46</v>
      </c>
      <c r="V87" s="13" t="n">
        <v>51.89</v>
      </c>
      <c r="W87" s="13" t="n">
        <v>51.43</v>
      </c>
      <c r="X87" s="13" t="n">
        <v>51.07</v>
      </c>
      <c r="Y87" s="13" t="n">
        <v>50.94</v>
      </c>
      <c r="Z87" s="13" t="n">
        <v>50.22</v>
      </c>
      <c r="AA87" s="13" t="n">
        <v>50.36</v>
      </c>
      <c r="AB87" s="13" t="n">
        <v>50.26</v>
      </c>
      <c r="AC87" s="13" t="n">
        <v>49.91</v>
      </c>
      <c r="AD87" s="13" t="n">
        <v>50.03</v>
      </c>
      <c r="AE87" s="13" t="n">
        <v>49.74</v>
      </c>
      <c r="AF87" s="13" t="n">
        <v>49.55</v>
      </c>
      <c r="AG87" s="13" t="n">
        <v>49.58</v>
      </c>
      <c r="AH87" s="13" t="n">
        <v>49.29</v>
      </c>
      <c r="AI87" s="13" t="n">
        <v>49.24</v>
      </c>
      <c r="AJ87" s="13" t="n">
        <v>49.38</v>
      </c>
      <c r="AK87" s="13" t="n">
        <v>49.22</v>
      </c>
      <c r="AL87" s="13" t="n">
        <v>49.31</v>
      </c>
      <c r="AM87" s="13" t="n">
        <v>49.18</v>
      </c>
      <c r="AN87" s="13" t="n">
        <v>49.18</v>
      </c>
      <c r="AO87" s="13" t="n">
        <v>49.21</v>
      </c>
      <c r="AP87" s="13" t="n">
        <v>49.21</v>
      </c>
      <c r="AQ87" s="13" t="n">
        <v>49.24</v>
      </c>
      <c r="AR87" s="13" t="n">
        <v>49.35</v>
      </c>
      <c r="AS87" s="13" t="n">
        <v>49.41</v>
      </c>
      <c r="AT87" s="13" t="n">
        <v>49.32</v>
      </c>
      <c r="AU87" s="13" t="n">
        <v>49.39</v>
      </c>
      <c r="AV87" s="13" t="n">
        <v>49.29</v>
      </c>
      <c r="AW87" s="13" t="n">
        <v>49.57</v>
      </c>
      <c r="AX87" s="13" t="n">
        <v>49.37</v>
      </c>
      <c r="AY87" s="13" t="n">
        <v>49.53</v>
      </c>
      <c r="AZ87" s="13"/>
    </row>
    <row r="88" customFormat="false" ht="15" hidden="false" customHeight="false" outlineLevel="0" collapsed="false">
      <c r="A88" s="13" t="s">
        <v>313</v>
      </c>
      <c r="B88" s="13" t="s">
        <v>275</v>
      </c>
      <c r="C88" s="13" t="n">
        <v>1.93</v>
      </c>
      <c r="D88" s="13" t="n">
        <v>1.87</v>
      </c>
      <c r="E88" s="13" t="n">
        <v>1.96</v>
      </c>
      <c r="F88" s="13" t="n">
        <v>2.38</v>
      </c>
      <c r="G88" s="13" t="n">
        <v>3.25</v>
      </c>
      <c r="H88" s="13" t="n">
        <v>4.36</v>
      </c>
      <c r="I88" s="13" t="n">
        <v>5.71</v>
      </c>
      <c r="J88" s="13" t="n">
        <v>7.57</v>
      </c>
      <c r="K88" s="13" t="n">
        <v>10.15</v>
      </c>
      <c r="L88" s="13" t="n">
        <v>13.39</v>
      </c>
      <c r="M88" s="13" t="n">
        <v>17.7</v>
      </c>
      <c r="N88" s="13" t="n">
        <v>22.86</v>
      </c>
      <c r="O88" s="13" t="n">
        <v>29.29</v>
      </c>
      <c r="P88" s="13" t="n">
        <v>36.41</v>
      </c>
      <c r="Q88" s="13" t="n">
        <v>42.45</v>
      </c>
      <c r="R88" s="13" t="n">
        <v>46.55</v>
      </c>
      <c r="S88" s="13" t="n">
        <v>49.2</v>
      </c>
      <c r="T88" s="13" t="n">
        <v>50.7</v>
      </c>
      <c r="U88" s="13" t="n">
        <v>51.38</v>
      </c>
      <c r="V88" s="13" t="n">
        <v>51.6</v>
      </c>
      <c r="W88" s="13" t="n">
        <v>51.28</v>
      </c>
      <c r="X88" s="13" t="n">
        <v>50.97</v>
      </c>
      <c r="Y88" s="13" t="n">
        <v>51</v>
      </c>
      <c r="Z88" s="13" t="n">
        <v>50.44</v>
      </c>
      <c r="AA88" s="13" t="n">
        <v>50.29</v>
      </c>
      <c r="AB88" s="13" t="n">
        <v>50.24</v>
      </c>
      <c r="AC88" s="13" t="n">
        <v>49.99</v>
      </c>
      <c r="AD88" s="13" t="n">
        <v>49.96</v>
      </c>
      <c r="AE88" s="13" t="n">
        <v>49.82</v>
      </c>
      <c r="AF88" s="13" t="n">
        <v>49.56</v>
      </c>
      <c r="AG88" s="13" t="n">
        <v>49.74</v>
      </c>
      <c r="AH88" s="13" t="n">
        <v>49.56</v>
      </c>
      <c r="AI88" s="13" t="n">
        <v>49.69</v>
      </c>
      <c r="AJ88" s="13" t="n">
        <v>49.57</v>
      </c>
      <c r="AK88" s="13" t="n">
        <v>49.63</v>
      </c>
      <c r="AL88" s="13" t="n">
        <v>49.79</v>
      </c>
      <c r="AM88" s="13" t="n">
        <v>49.61</v>
      </c>
      <c r="AN88" s="13" t="n">
        <v>49.68</v>
      </c>
      <c r="AO88" s="13" t="n">
        <v>49.97</v>
      </c>
      <c r="AP88" s="13" t="n">
        <v>49.83</v>
      </c>
      <c r="AQ88" s="13" t="n">
        <v>49.9</v>
      </c>
      <c r="AR88" s="13" t="n">
        <v>50.05</v>
      </c>
      <c r="AS88" s="13" t="n">
        <v>50.2</v>
      </c>
      <c r="AT88" s="13" t="n">
        <v>50.32</v>
      </c>
      <c r="AU88" s="13" t="n">
        <v>50.21</v>
      </c>
      <c r="AV88" s="13" t="n">
        <v>50.23</v>
      </c>
      <c r="AW88" s="13" t="n">
        <v>50.45</v>
      </c>
      <c r="AX88" s="13" t="n">
        <v>50.41</v>
      </c>
      <c r="AY88" s="13" t="n">
        <v>50.62</v>
      </c>
      <c r="AZ88" s="13"/>
    </row>
    <row r="89" customFormat="false" ht="15" hidden="false" customHeight="false" outlineLevel="0" collapsed="false">
      <c r="A89" s="13" t="s">
        <v>313</v>
      </c>
      <c r="B89" s="13" t="s">
        <v>275</v>
      </c>
      <c r="C89" s="13" t="n">
        <v>1.91</v>
      </c>
      <c r="D89" s="13" t="n">
        <v>1.82</v>
      </c>
      <c r="E89" s="13" t="n">
        <v>2</v>
      </c>
      <c r="F89" s="13" t="n">
        <v>2.44</v>
      </c>
      <c r="G89" s="13" t="n">
        <v>3.31</v>
      </c>
      <c r="H89" s="13" t="n">
        <v>4.44</v>
      </c>
      <c r="I89" s="13" t="n">
        <v>5.87</v>
      </c>
      <c r="J89" s="13" t="n">
        <v>7.74</v>
      </c>
      <c r="K89" s="13" t="n">
        <v>10.33</v>
      </c>
      <c r="L89" s="13" t="n">
        <v>13.59</v>
      </c>
      <c r="M89" s="13" t="n">
        <v>18.01</v>
      </c>
      <c r="N89" s="13" t="n">
        <v>23.19</v>
      </c>
      <c r="O89" s="13" t="n">
        <v>29.85</v>
      </c>
      <c r="P89" s="13" t="n">
        <v>36.85</v>
      </c>
      <c r="Q89" s="13" t="n">
        <v>42.73</v>
      </c>
      <c r="R89" s="13" t="n">
        <v>46.91</v>
      </c>
      <c r="S89" s="13" t="n">
        <v>49.51</v>
      </c>
      <c r="T89" s="13" t="n">
        <v>51.01</v>
      </c>
      <c r="U89" s="13" t="n">
        <v>51.57</v>
      </c>
      <c r="V89" s="13" t="n">
        <v>51.59</v>
      </c>
      <c r="W89" s="13" t="n">
        <v>51.48</v>
      </c>
      <c r="X89" s="13" t="n">
        <v>51.4</v>
      </c>
      <c r="Y89" s="13" t="n">
        <v>51.1</v>
      </c>
      <c r="Z89" s="13" t="n">
        <v>50.84</v>
      </c>
      <c r="AA89" s="13" t="n">
        <v>50.76</v>
      </c>
      <c r="AB89" s="13" t="n">
        <v>50.52</v>
      </c>
      <c r="AC89" s="13" t="n">
        <v>50.48</v>
      </c>
      <c r="AD89" s="13" t="n">
        <v>50.35</v>
      </c>
      <c r="AE89" s="13" t="n">
        <v>50.24</v>
      </c>
      <c r="AF89" s="13" t="n">
        <v>50.06</v>
      </c>
      <c r="AG89" s="13" t="n">
        <v>50.26</v>
      </c>
      <c r="AH89" s="13" t="n">
        <v>50.11</v>
      </c>
      <c r="AI89" s="13" t="n">
        <v>50.26</v>
      </c>
      <c r="AJ89" s="13" t="n">
        <v>50.23</v>
      </c>
      <c r="AK89" s="13" t="n">
        <v>50.15</v>
      </c>
      <c r="AL89" s="13" t="n">
        <v>50.44</v>
      </c>
      <c r="AM89" s="13" t="n">
        <v>50.27</v>
      </c>
      <c r="AN89" s="13" t="n">
        <v>50.55</v>
      </c>
      <c r="AO89" s="13" t="n">
        <v>50.63</v>
      </c>
      <c r="AP89" s="13" t="n">
        <v>50.58</v>
      </c>
      <c r="AQ89" s="13" t="n">
        <v>50.59</v>
      </c>
      <c r="AR89" s="13" t="n">
        <v>50.83</v>
      </c>
      <c r="AS89" s="13" t="n">
        <v>50.86</v>
      </c>
      <c r="AT89" s="13" t="n">
        <v>50.9</v>
      </c>
      <c r="AU89" s="13" t="n">
        <v>50.94</v>
      </c>
      <c r="AV89" s="13" t="n">
        <v>51.02</v>
      </c>
      <c r="AW89" s="13" t="n">
        <v>51.25</v>
      </c>
      <c r="AX89" s="13" t="n">
        <v>51.19</v>
      </c>
      <c r="AY89" s="13" t="n">
        <v>51.21</v>
      </c>
      <c r="AZ89" s="13"/>
    </row>
    <row r="90" customFormat="false" ht="15" hidden="false" customHeight="false" outlineLevel="0" collapsed="false">
      <c r="A90" s="13" t="s">
        <v>316</v>
      </c>
      <c r="B90" s="13" t="s">
        <v>275</v>
      </c>
      <c r="C90" s="13" t="n">
        <v>2.11</v>
      </c>
      <c r="D90" s="13" t="n">
        <v>1.96</v>
      </c>
      <c r="E90" s="13" t="n">
        <v>2.17</v>
      </c>
      <c r="F90" s="13" t="n">
        <v>2.48</v>
      </c>
      <c r="G90" s="13" t="n">
        <v>3.14</v>
      </c>
      <c r="H90" s="13" t="n">
        <v>4.15</v>
      </c>
      <c r="I90" s="13" t="n">
        <v>5.49</v>
      </c>
      <c r="J90" s="13" t="n">
        <v>7.21</v>
      </c>
      <c r="K90" s="13" t="n">
        <v>9.62</v>
      </c>
      <c r="L90" s="13" t="n">
        <v>12.81</v>
      </c>
      <c r="M90" s="13" t="n">
        <v>16.87</v>
      </c>
      <c r="N90" s="13" t="n">
        <v>21.82</v>
      </c>
      <c r="O90" s="13" t="n">
        <v>28.26</v>
      </c>
      <c r="P90" s="13" t="n">
        <v>36.01</v>
      </c>
      <c r="Q90" s="13" t="n">
        <v>43.95</v>
      </c>
      <c r="R90" s="13" t="n">
        <v>49.48</v>
      </c>
      <c r="S90" s="13" t="n">
        <v>53.44</v>
      </c>
      <c r="T90" s="13" t="n">
        <v>55.58</v>
      </c>
      <c r="U90" s="13" t="n">
        <v>57.06</v>
      </c>
      <c r="V90" s="13" t="n">
        <v>57.47</v>
      </c>
      <c r="W90" s="13" t="n">
        <v>57.44</v>
      </c>
      <c r="X90" s="13" t="n">
        <v>57.27</v>
      </c>
      <c r="Y90" s="13" t="n">
        <v>57.07</v>
      </c>
      <c r="Z90" s="13" t="n">
        <v>56.54</v>
      </c>
      <c r="AA90" s="13" t="n">
        <v>56.21</v>
      </c>
      <c r="AB90" s="13" t="n">
        <v>56.28</v>
      </c>
      <c r="AC90" s="13" t="n">
        <v>56.26</v>
      </c>
      <c r="AD90" s="13" t="n">
        <v>55.97</v>
      </c>
      <c r="AE90" s="13" t="n">
        <v>55.79</v>
      </c>
      <c r="AF90" s="13" t="n">
        <v>55.69</v>
      </c>
      <c r="AG90" s="13" t="n">
        <v>55.62</v>
      </c>
      <c r="AH90" s="13" t="n">
        <v>55.66</v>
      </c>
      <c r="AI90" s="13" t="n">
        <v>55.73</v>
      </c>
      <c r="AJ90" s="13" t="n">
        <v>55.59</v>
      </c>
      <c r="AK90" s="13" t="n">
        <v>55.55</v>
      </c>
      <c r="AL90" s="13" t="n">
        <v>55.53</v>
      </c>
      <c r="AM90" s="13" t="n">
        <v>55.49</v>
      </c>
      <c r="AN90" s="13" t="n">
        <v>55.6</v>
      </c>
      <c r="AO90" s="13" t="n">
        <v>55.69</v>
      </c>
      <c r="AP90" s="13" t="n">
        <v>55.75</v>
      </c>
      <c r="AQ90" s="13" t="n">
        <v>55.82</v>
      </c>
      <c r="AR90" s="13" t="n">
        <v>56.07</v>
      </c>
      <c r="AS90" s="13" t="n">
        <v>55.92</v>
      </c>
      <c r="AT90" s="13" t="n">
        <v>55.89</v>
      </c>
      <c r="AU90" s="13" t="n">
        <v>56.07</v>
      </c>
      <c r="AV90" s="13" t="n">
        <v>55.92</v>
      </c>
      <c r="AW90" s="13" t="n">
        <v>56.16</v>
      </c>
      <c r="AX90" s="13" t="n">
        <v>56.16</v>
      </c>
      <c r="AY90" s="13" t="n">
        <v>56.3</v>
      </c>
      <c r="AZ90" s="13"/>
    </row>
    <row r="91" customFormat="false" ht="15" hidden="false" customHeight="false" outlineLevel="0" collapsed="false">
      <c r="A91" s="13" t="s">
        <v>316</v>
      </c>
      <c r="B91" s="13" t="s">
        <v>275</v>
      </c>
      <c r="C91" s="13" t="n">
        <v>1.86</v>
      </c>
      <c r="D91" s="13" t="n">
        <v>1.79</v>
      </c>
      <c r="E91" s="13" t="n">
        <v>1.97</v>
      </c>
      <c r="F91" s="13" t="n">
        <v>2.38</v>
      </c>
      <c r="G91" s="13" t="n">
        <v>3.11</v>
      </c>
      <c r="H91" s="13" t="n">
        <v>4.16</v>
      </c>
      <c r="I91" s="13" t="n">
        <v>5.54</v>
      </c>
      <c r="J91" s="13" t="n">
        <v>7.28</v>
      </c>
      <c r="K91" s="13" t="n">
        <v>9.6</v>
      </c>
      <c r="L91" s="13" t="n">
        <v>12.74</v>
      </c>
      <c r="M91" s="13" t="n">
        <v>16.85</v>
      </c>
      <c r="N91" s="13" t="n">
        <v>22.03</v>
      </c>
      <c r="O91" s="13" t="n">
        <v>28.29</v>
      </c>
      <c r="P91" s="13" t="n">
        <v>35.54</v>
      </c>
      <c r="Q91" s="13" t="n">
        <v>43.55</v>
      </c>
      <c r="R91" s="13" t="n">
        <v>50.14</v>
      </c>
      <c r="S91" s="13" t="n">
        <v>53.97</v>
      </c>
      <c r="T91" s="13" t="n">
        <v>56.48</v>
      </c>
      <c r="U91" s="13" t="n">
        <v>57.95</v>
      </c>
      <c r="V91" s="13" t="n">
        <v>58.42</v>
      </c>
      <c r="W91" s="13" t="n">
        <v>58.63</v>
      </c>
      <c r="X91" s="13" t="n">
        <v>58.62</v>
      </c>
      <c r="Y91" s="13" t="n">
        <v>58.24</v>
      </c>
      <c r="Z91" s="13" t="n">
        <v>58.04</v>
      </c>
      <c r="AA91" s="13" t="n">
        <v>57.69</v>
      </c>
      <c r="AB91" s="13" t="n">
        <v>57.5</v>
      </c>
      <c r="AC91" s="13" t="n">
        <v>57.43</v>
      </c>
      <c r="AD91" s="13" t="n">
        <v>57.27</v>
      </c>
      <c r="AE91" s="13" t="n">
        <v>57.18</v>
      </c>
      <c r="AF91" s="13" t="n">
        <v>57.1</v>
      </c>
      <c r="AG91" s="13" t="n">
        <v>56.84</v>
      </c>
      <c r="AH91" s="13" t="n">
        <v>56.86</v>
      </c>
      <c r="AI91" s="13" t="n">
        <v>56.94</v>
      </c>
      <c r="AJ91" s="13" t="n">
        <v>56.8</v>
      </c>
      <c r="AK91" s="13" t="n">
        <v>56.76</v>
      </c>
      <c r="AL91" s="13" t="n">
        <v>56.91</v>
      </c>
      <c r="AM91" s="13" t="n">
        <v>56.88</v>
      </c>
      <c r="AN91" s="13" t="n">
        <v>56.99</v>
      </c>
      <c r="AO91" s="13" t="n">
        <v>57.16</v>
      </c>
      <c r="AP91" s="13" t="n">
        <v>57.37</v>
      </c>
      <c r="AQ91" s="13" t="n">
        <v>57.38</v>
      </c>
      <c r="AR91" s="13" t="n">
        <v>57.4</v>
      </c>
      <c r="AS91" s="13" t="n">
        <v>57.64</v>
      </c>
      <c r="AT91" s="13" t="n">
        <v>57.55</v>
      </c>
      <c r="AU91" s="13" t="n">
        <v>57.64</v>
      </c>
      <c r="AV91" s="13" t="n">
        <v>57.8</v>
      </c>
      <c r="AW91" s="13" t="n">
        <v>57.9</v>
      </c>
      <c r="AX91" s="13" t="n">
        <v>57.9</v>
      </c>
      <c r="AY91" s="13" t="n">
        <v>58.25</v>
      </c>
      <c r="AZ91" s="13"/>
    </row>
    <row r="92" customFormat="false" ht="15" hidden="false" customHeight="false" outlineLevel="0" collapsed="false">
      <c r="A92" s="13" t="s">
        <v>316</v>
      </c>
      <c r="B92" s="13" t="s">
        <v>275</v>
      </c>
      <c r="C92" s="13" t="n">
        <v>1.8</v>
      </c>
      <c r="D92" s="13" t="n">
        <v>1.78</v>
      </c>
      <c r="E92" s="13" t="n">
        <v>1.96</v>
      </c>
      <c r="F92" s="13" t="n">
        <v>2.42</v>
      </c>
      <c r="G92" s="13" t="n">
        <v>3.16</v>
      </c>
      <c r="H92" s="13" t="n">
        <v>4.24</v>
      </c>
      <c r="I92" s="13" t="n">
        <v>5.66</v>
      </c>
      <c r="J92" s="13" t="n">
        <v>7.48</v>
      </c>
      <c r="K92" s="13" t="n">
        <v>9.87</v>
      </c>
      <c r="L92" s="13" t="n">
        <v>13.05</v>
      </c>
      <c r="M92" s="13" t="n">
        <v>17.14</v>
      </c>
      <c r="N92" s="13" t="n">
        <v>22.28</v>
      </c>
      <c r="O92" s="13" t="n">
        <v>28.84</v>
      </c>
      <c r="P92" s="13" t="n">
        <v>36.76</v>
      </c>
      <c r="Q92" s="13" t="n">
        <v>44.54</v>
      </c>
      <c r="R92" s="13" t="n">
        <v>50.4</v>
      </c>
      <c r="S92" s="13" t="n">
        <v>54.22</v>
      </c>
      <c r="T92" s="13" t="n">
        <v>56.76</v>
      </c>
      <c r="U92" s="13" t="n">
        <v>58.55</v>
      </c>
      <c r="V92" s="13" t="n">
        <v>59.18</v>
      </c>
      <c r="W92" s="13" t="n">
        <v>59.53</v>
      </c>
      <c r="X92" s="13" t="n">
        <v>59.65</v>
      </c>
      <c r="Y92" s="13" t="n">
        <v>59.59</v>
      </c>
      <c r="Z92" s="13" t="n">
        <v>59.47</v>
      </c>
      <c r="AA92" s="13" t="n">
        <v>59.26</v>
      </c>
      <c r="AB92" s="13" t="n">
        <v>59.66</v>
      </c>
      <c r="AC92" s="13" t="n">
        <v>59.6</v>
      </c>
      <c r="AD92" s="13" t="n">
        <v>59.69</v>
      </c>
      <c r="AE92" s="13" t="n">
        <v>59.68</v>
      </c>
      <c r="AF92" s="13" t="n">
        <v>59.59</v>
      </c>
      <c r="AG92" s="13" t="n">
        <v>59.83</v>
      </c>
      <c r="AH92" s="13" t="n">
        <v>59.83</v>
      </c>
      <c r="AI92" s="13" t="n">
        <v>60.09</v>
      </c>
      <c r="AJ92" s="13" t="n">
        <v>60.1</v>
      </c>
      <c r="AK92" s="13" t="n">
        <v>60.02</v>
      </c>
      <c r="AL92" s="13" t="n">
        <v>60.33</v>
      </c>
      <c r="AM92" s="13" t="n">
        <v>60.37</v>
      </c>
      <c r="AN92" s="13" t="n">
        <v>60.47</v>
      </c>
      <c r="AO92" s="13" t="n">
        <v>60.79</v>
      </c>
      <c r="AP92" s="13" t="n">
        <v>60.82</v>
      </c>
      <c r="AQ92" s="13" t="n">
        <v>60.99</v>
      </c>
      <c r="AR92" s="13" t="n">
        <v>61.28</v>
      </c>
      <c r="AS92" s="13" t="n">
        <v>61.3</v>
      </c>
      <c r="AT92" s="13" t="n">
        <v>61.21</v>
      </c>
      <c r="AU92" s="13" t="n">
        <v>61.22</v>
      </c>
      <c r="AV92" s="13" t="n">
        <v>61.33</v>
      </c>
      <c r="AW92" s="13" t="n">
        <v>61.48</v>
      </c>
      <c r="AX92" s="13" t="n">
        <v>61.6</v>
      </c>
      <c r="AY92" s="13" t="n">
        <v>61.67</v>
      </c>
      <c r="AZ92" s="13"/>
    </row>
    <row r="93" customFormat="false" ht="15" hidden="false" customHeight="false" outlineLevel="0" collapsed="false">
      <c r="A93" s="13" t="s">
        <v>319</v>
      </c>
      <c r="B93" s="13" t="s">
        <v>275</v>
      </c>
      <c r="C93" s="13" t="n">
        <v>2.26</v>
      </c>
      <c r="D93" s="13" t="n">
        <v>2.14</v>
      </c>
      <c r="E93" s="13" t="n">
        <v>2.38</v>
      </c>
      <c r="F93" s="13" t="n">
        <v>2.84</v>
      </c>
      <c r="G93" s="13" t="n">
        <v>3.7</v>
      </c>
      <c r="H93" s="13" t="n">
        <v>4.89</v>
      </c>
      <c r="I93" s="13" t="n">
        <v>6.48</v>
      </c>
      <c r="J93" s="13" t="n">
        <v>8.43</v>
      </c>
      <c r="K93" s="13" t="n">
        <v>11.05</v>
      </c>
      <c r="L93" s="13" t="n">
        <v>14.66</v>
      </c>
      <c r="M93" s="13" t="n">
        <v>19.27</v>
      </c>
      <c r="N93" s="13" t="n">
        <v>25.08</v>
      </c>
      <c r="O93" s="13" t="n">
        <v>32.92</v>
      </c>
      <c r="P93" s="13" t="n">
        <v>42.67</v>
      </c>
      <c r="Q93" s="13" t="n">
        <v>50.72</v>
      </c>
      <c r="R93" s="13" t="n">
        <v>56.12</v>
      </c>
      <c r="S93" s="13" t="n">
        <v>59.36</v>
      </c>
      <c r="T93" s="13" t="n">
        <v>62.08</v>
      </c>
      <c r="U93" s="13" t="n">
        <v>62.33</v>
      </c>
      <c r="V93" s="13" t="n">
        <v>63.06</v>
      </c>
      <c r="W93" s="13" t="n">
        <v>63.12</v>
      </c>
      <c r="X93" s="13" t="n">
        <v>63.07</v>
      </c>
      <c r="Y93" s="13" t="n">
        <v>62.76</v>
      </c>
      <c r="Z93" s="13" t="n">
        <v>62.26</v>
      </c>
      <c r="AA93" s="13" t="n">
        <v>62.26</v>
      </c>
      <c r="AB93" s="13" t="n">
        <v>62.06</v>
      </c>
      <c r="AC93" s="13" t="n">
        <v>61.81</v>
      </c>
      <c r="AD93" s="13" t="n">
        <v>61.66</v>
      </c>
      <c r="AE93" s="13" t="n">
        <v>61.45</v>
      </c>
      <c r="AF93" s="13" t="n">
        <v>61.41</v>
      </c>
      <c r="AG93" s="13" t="n">
        <v>61.33</v>
      </c>
      <c r="AH93" s="13" t="n">
        <v>61.11</v>
      </c>
      <c r="AI93" s="13" t="n">
        <v>61.16</v>
      </c>
      <c r="AJ93" s="13" t="n">
        <v>61.18</v>
      </c>
      <c r="AK93" s="13" t="n">
        <v>60.72</v>
      </c>
      <c r="AL93" s="13" t="n">
        <v>61.15</v>
      </c>
      <c r="AM93" s="13" t="n">
        <v>61</v>
      </c>
      <c r="AN93" s="13" t="n">
        <v>60.99</v>
      </c>
      <c r="AO93" s="13" t="n">
        <v>60.96</v>
      </c>
      <c r="AP93" s="13" t="n">
        <v>61.14</v>
      </c>
      <c r="AQ93" s="13" t="n">
        <v>61.12</v>
      </c>
      <c r="AR93" s="13" t="n">
        <v>61.36</v>
      </c>
      <c r="AS93" s="13" t="n">
        <v>61.3</v>
      </c>
      <c r="AT93" s="13" t="n">
        <v>61.55</v>
      </c>
      <c r="AU93" s="13" t="n">
        <v>61.48</v>
      </c>
      <c r="AV93" s="13" t="n">
        <v>61.56</v>
      </c>
      <c r="AW93" s="13" t="n">
        <v>61.8</v>
      </c>
      <c r="AX93" s="13" t="n">
        <v>61.71</v>
      </c>
      <c r="AY93" s="13" t="n">
        <v>61.86</v>
      </c>
      <c r="AZ93" s="13"/>
    </row>
    <row r="94" customFormat="false" ht="15" hidden="false" customHeight="false" outlineLevel="0" collapsed="false">
      <c r="A94" s="13" t="s">
        <v>319</v>
      </c>
      <c r="B94" s="13" t="s">
        <v>275</v>
      </c>
      <c r="C94" s="13" t="n">
        <v>2.11</v>
      </c>
      <c r="D94" s="13" t="n">
        <v>2.07</v>
      </c>
      <c r="E94" s="13" t="n">
        <v>2.33</v>
      </c>
      <c r="F94" s="13" t="n">
        <v>2.87</v>
      </c>
      <c r="G94" s="13" t="n">
        <v>3.78</v>
      </c>
      <c r="H94" s="13" t="n">
        <v>4.97</v>
      </c>
      <c r="I94" s="13" t="n">
        <v>6.59</v>
      </c>
      <c r="J94" s="13" t="n">
        <v>8.66</v>
      </c>
      <c r="K94" s="13" t="n">
        <v>11.27</v>
      </c>
      <c r="L94" s="13" t="n">
        <v>14.61</v>
      </c>
      <c r="M94" s="13" t="n">
        <v>19.1</v>
      </c>
      <c r="N94" s="13" t="n">
        <v>24.78</v>
      </c>
      <c r="O94" s="13" t="n">
        <v>32.77</v>
      </c>
      <c r="P94" s="13" t="n">
        <v>42.21</v>
      </c>
      <c r="Q94" s="13" t="n">
        <v>51.8</v>
      </c>
      <c r="R94" s="13" t="n">
        <v>58.66</v>
      </c>
      <c r="S94" s="13" t="n">
        <v>62.86</v>
      </c>
      <c r="T94" s="13" t="n">
        <v>66.17</v>
      </c>
      <c r="U94" s="13" t="n">
        <v>67.75</v>
      </c>
      <c r="V94" s="13" t="n">
        <v>68.48</v>
      </c>
      <c r="W94" s="13" t="n">
        <v>68.91</v>
      </c>
      <c r="X94" s="13" t="n">
        <v>69.24</v>
      </c>
      <c r="Y94" s="13" t="n">
        <v>69.55</v>
      </c>
      <c r="Z94" s="13" t="n">
        <v>69.74</v>
      </c>
      <c r="AA94" s="13" t="n">
        <v>70.09</v>
      </c>
      <c r="AB94" s="13" t="n">
        <v>70.33</v>
      </c>
      <c r="AC94" s="13" t="n">
        <v>70.72</v>
      </c>
      <c r="AD94" s="13" t="n">
        <v>70.99</v>
      </c>
      <c r="AE94" s="13" t="n">
        <v>70.95</v>
      </c>
      <c r="AF94" s="13" t="n">
        <v>71.42</v>
      </c>
      <c r="AG94" s="13" t="n">
        <v>71.57</v>
      </c>
      <c r="AH94" s="13" t="n">
        <v>71.56</v>
      </c>
      <c r="AI94" s="13" t="n">
        <v>71.69</v>
      </c>
      <c r="AJ94" s="13" t="n">
        <v>71.82</v>
      </c>
      <c r="AK94" s="13" t="n">
        <v>71.94</v>
      </c>
      <c r="AL94" s="13" t="n">
        <v>72.18</v>
      </c>
      <c r="AM94" s="13" t="n">
        <v>72.14</v>
      </c>
      <c r="AN94" s="13" t="n">
        <v>72.55</v>
      </c>
      <c r="AO94" s="13" t="n">
        <v>72.55</v>
      </c>
      <c r="AP94" s="13" t="n">
        <v>72.88</v>
      </c>
      <c r="AQ94" s="13" t="n">
        <v>73.06</v>
      </c>
      <c r="AR94" s="13" t="n">
        <v>73.27</v>
      </c>
      <c r="AS94" s="13" t="n">
        <v>73.56</v>
      </c>
      <c r="AT94" s="13" t="n">
        <v>73.76</v>
      </c>
      <c r="AU94" s="13" t="n">
        <v>74</v>
      </c>
      <c r="AV94" s="13" t="n">
        <v>74.15</v>
      </c>
      <c r="AW94" s="13" t="n">
        <v>74.28</v>
      </c>
      <c r="AX94" s="13" t="n">
        <v>74.54</v>
      </c>
      <c r="AY94" s="13" t="n">
        <v>74.71</v>
      </c>
      <c r="AZ94" s="13"/>
    </row>
    <row r="95" customFormat="false" ht="15" hidden="false" customHeight="false" outlineLevel="0" collapsed="false">
      <c r="A95" s="13" t="s">
        <v>319</v>
      </c>
      <c r="B95" s="13" t="s">
        <v>275</v>
      </c>
      <c r="C95" s="13" t="n">
        <v>1.99</v>
      </c>
      <c r="D95" s="13" t="n">
        <v>2</v>
      </c>
      <c r="E95" s="13" t="n">
        <v>2.26</v>
      </c>
      <c r="F95" s="13" t="n">
        <v>2.82</v>
      </c>
      <c r="G95" s="13" t="n">
        <v>3.72</v>
      </c>
      <c r="H95" s="13" t="n">
        <v>5.01</v>
      </c>
      <c r="I95" s="13" t="n">
        <v>6.68</v>
      </c>
      <c r="J95" s="13" t="n">
        <v>8.67</v>
      </c>
      <c r="K95" s="13" t="n">
        <v>11.32</v>
      </c>
      <c r="L95" s="13" t="n">
        <v>15.04</v>
      </c>
      <c r="M95" s="13" t="n">
        <v>19.44</v>
      </c>
      <c r="N95" s="13" t="n">
        <v>25.28</v>
      </c>
      <c r="O95" s="13" t="n">
        <v>33.24</v>
      </c>
      <c r="P95" s="13" t="n">
        <v>42.74</v>
      </c>
      <c r="Q95" s="13" t="n">
        <v>50.37</v>
      </c>
      <c r="R95" s="13" t="n">
        <v>55.9</v>
      </c>
      <c r="S95" s="13" t="n">
        <v>59.43</v>
      </c>
      <c r="T95" s="13" t="n">
        <v>61.28</v>
      </c>
      <c r="U95" s="13" t="n">
        <v>62.24</v>
      </c>
      <c r="V95" s="13" t="n">
        <v>62.86</v>
      </c>
      <c r="W95" s="13" t="n">
        <v>62.83</v>
      </c>
      <c r="X95" s="13" t="n">
        <v>62.93</v>
      </c>
      <c r="Y95" s="13" t="n">
        <v>62.65</v>
      </c>
      <c r="Z95" s="13" t="n">
        <v>62.8</v>
      </c>
      <c r="AA95" s="13" t="n">
        <v>62.45</v>
      </c>
      <c r="AB95" s="13" t="n">
        <v>62.95</v>
      </c>
      <c r="AC95" s="13" t="n">
        <v>61.92</v>
      </c>
      <c r="AD95" s="13" t="n">
        <v>62.81</v>
      </c>
      <c r="AE95" s="13" t="n">
        <v>62.75</v>
      </c>
      <c r="AF95" s="13" t="n">
        <v>62.82</v>
      </c>
      <c r="AG95" s="13" t="n">
        <v>63.21</v>
      </c>
      <c r="AH95" s="13" t="n">
        <v>63.4</v>
      </c>
      <c r="AI95" s="13" t="n">
        <v>63.44</v>
      </c>
      <c r="AJ95" s="13" t="n">
        <v>63.5</v>
      </c>
      <c r="AK95" s="13" t="n">
        <v>63.52</v>
      </c>
      <c r="AL95" s="13" t="n">
        <v>63.79</v>
      </c>
      <c r="AM95" s="13" t="n">
        <v>63.78</v>
      </c>
      <c r="AN95" s="13" t="n">
        <v>63.87</v>
      </c>
      <c r="AO95" s="13" t="n">
        <v>64.05</v>
      </c>
      <c r="AP95" s="13" t="n">
        <v>64.05</v>
      </c>
      <c r="AQ95" s="13" t="n">
        <v>64.15</v>
      </c>
      <c r="AR95" s="13" t="n">
        <v>64.51</v>
      </c>
      <c r="AS95" s="13" t="n">
        <v>64.53</v>
      </c>
      <c r="AT95" s="13" t="n">
        <v>64.71</v>
      </c>
      <c r="AU95" s="13" t="n">
        <v>64.71</v>
      </c>
      <c r="AV95" s="13" t="n">
        <v>64.58</v>
      </c>
      <c r="AW95" s="13" t="n">
        <v>65.04</v>
      </c>
      <c r="AX95" s="13" t="n">
        <v>65.15</v>
      </c>
      <c r="AY95" s="13" t="n">
        <v>65.18</v>
      </c>
      <c r="AZ95" s="13"/>
    </row>
    <row r="96" customFormat="false" ht="15" hidden="false" customHeight="false" outlineLevel="0" collapsed="false">
      <c r="A96" s="13" t="s">
        <v>322</v>
      </c>
      <c r="B96" s="13" t="s">
        <v>275</v>
      </c>
      <c r="C96" s="13" t="n">
        <v>2.44</v>
      </c>
      <c r="D96" s="13" t="n">
        <v>2.33</v>
      </c>
      <c r="E96" s="13" t="n">
        <v>2.47</v>
      </c>
      <c r="F96" s="13" t="n">
        <v>3.03</v>
      </c>
      <c r="G96" s="13" t="n">
        <v>3.96</v>
      </c>
      <c r="H96" s="13" t="n">
        <v>5.36</v>
      </c>
      <c r="I96" s="13" t="n">
        <v>7.23</v>
      </c>
      <c r="J96" s="13" t="n">
        <v>9.45</v>
      </c>
      <c r="K96" s="13" t="n">
        <v>12.4</v>
      </c>
      <c r="L96" s="13" t="n">
        <v>16.28</v>
      </c>
      <c r="M96" s="13" t="n">
        <v>21.52</v>
      </c>
      <c r="N96" s="13" t="n">
        <v>28.6</v>
      </c>
      <c r="O96" s="13" t="n">
        <v>38.23</v>
      </c>
      <c r="P96" s="13" t="n">
        <v>49.25</v>
      </c>
      <c r="Q96" s="13" t="n">
        <v>58.51</v>
      </c>
      <c r="R96" s="13" t="n">
        <v>64.74</v>
      </c>
      <c r="S96" s="13" t="n">
        <v>68.81</v>
      </c>
      <c r="T96" s="13" t="n">
        <v>71.44</v>
      </c>
      <c r="U96" s="13" t="n">
        <v>73.01</v>
      </c>
      <c r="V96" s="13" t="n">
        <v>73.44</v>
      </c>
      <c r="W96" s="13" t="n">
        <v>73.5</v>
      </c>
      <c r="X96" s="13" t="n">
        <v>72.87</v>
      </c>
      <c r="Y96" s="13" t="n">
        <v>72.46</v>
      </c>
      <c r="Z96" s="13" t="n">
        <v>71.99</v>
      </c>
      <c r="AA96" s="13" t="n">
        <v>71.62</v>
      </c>
      <c r="AB96" s="13" t="n">
        <v>71.32</v>
      </c>
      <c r="AC96" s="13" t="n">
        <v>70.65</v>
      </c>
      <c r="AD96" s="13" t="n">
        <v>70.24</v>
      </c>
      <c r="AE96" s="13" t="n">
        <v>70.1</v>
      </c>
      <c r="AF96" s="13" t="n">
        <v>69.75</v>
      </c>
      <c r="AG96" s="13" t="n">
        <v>69.55</v>
      </c>
      <c r="AH96" s="13" t="n">
        <v>69.46</v>
      </c>
      <c r="AI96" s="13" t="n">
        <v>69.22</v>
      </c>
      <c r="AJ96" s="13" t="n">
        <v>69.49</v>
      </c>
      <c r="AK96" s="13" t="n">
        <v>69.21</v>
      </c>
      <c r="AL96" s="13" t="n">
        <v>69.04</v>
      </c>
      <c r="AM96" s="13" t="n">
        <v>68.96</v>
      </c>
      <c r="AN96" s="13" t="n">
        <v>69.08</v>
      </c>
      <c r="AO96" s="13" t="n">
        <v>69.15</v>
      </c>
      <c r="AP96" s="13" t="n">
        <v>68.95</v>
      </c>
      <c r="AQ96" s="13" t="n">
        <v>69.03</v>
      </c>
      <c r="AR96" s="13" t="n">
        <v>69.27</v>
      </c>
      <c r="AS96" s="13" t="n">
        <v>69.41</v>
      </c>
      <c r="AT96" s="13" t="n">
        <v>69.67</v>
      </c>
      <c r="AU96" s="13" t="n">
        <v>69.42</v>
      </c>
      <c r="AV96" s="13" t="n">
        <v>69.87</v>
      </c>
      <c r="AW96" s="13" t="n">
        <v>70.11</v>
      </c>
      <c r="AX96" s="13" t="n">
        <v>70.33</v>
      </c>
      <c r="AY96" s="13" t="n">
        <v>70.5</v>
      </c>
      <c r="AZ96" s="13"/>
    </row>
    <row r="97" customFormat="false" ht="15" hidden="false" customHeight="false" outlineLevel="0" collapsed="false">
      <c r="A97" s="13" t="s">
        <v>322</v>
      </c>
      <c r="B97" s="13" t="s">
        <v>275</v>
      </c>
      <c r="C97" s="13" t="n">
        <v>2.68</v>
      </c>
      <c r="D97" s="13" t="n">
        <v>2.54</v>
      </c>
      <c r="E97" s="13" t="n">
        <v>2.57</v>
      </c>
      <c r="F97" s="13" t="n">
        <v>3.13</v>
      </c>
      <c r="G97" s="13" t="n">
        <v>4.09</v>
      </c>
      <c r="H97" s="13" t="n">
        <v>5.5</v>
      </c>
      <c r="I97" s="13" t="n">
        <v>7.42</v>
      </c>
      <c r="J97" s="13" t="n">
        <v>9.96</v>
      </c>
      <c r="K97" s="13" t="n">
        <v>13.01</v>
      </c>
      <c r="L97" s="13" t="n">
        <v>17.1</v>
      </c>
      <c r="M97" s="13" t="n">
        <v>22.49</v>
      </c>
      <c r="N97" s="13" t="n">
        <v>30.12</v>
      </c>
      <c r="O97" s="13" t="n">
        <v>39</v>
      </c>
      <c r="P97" s="13" t="n">
        <v>50.37</v>
      </c>
      <c r="Q97" s="13" t="n">
        <v>60.29</v>
      </c>
      <c r="R97" s="13" t="n">
        <v>66.54</v>
      </c>
      <c r="S97" s="13" t="n">
        <v>70.84</v>
      </c>
      <c r="T97" s="13" t="n">
        <v>73.79</v>
      </c>
      <c r="U97" s="13" t="n">
        <v>75.05</v>
      </c>
      <c r="V97" s="13" t="n">
        <v>75.52</v>
      </c>
      <c r="W97" s="13" t="n">
        <v>75.78</v>
      </c>
      <c r="X97" s="13" t="n">
        <v>75.29</v>
      </c>
      <c r="Y97" s="13" t="n">
        <v>74.83</v>
      </c>
      <c r="Z97" s="13" t="n">
        <v>74.13</v>
      </c>
      <c r="AA97" s="13" t="n">
        <v>73.81</v>
      </c>
      <c r="AB97" s="13" t="n">
        <v>73.24</v>
      </c>
      <c r="AC97" s="13" t="n">
        <v>72.73</v>
      </c>
      <c r="AD97" s="13" t="n">
        <v>72.24</v>
      </c>
      <c r="AE97" s="13" t="n">
        <v>71.95</v>
      </c>
      <c r="AF97" s="13" t="n">
        <v>71.68</v>
      </c>
      <c r="AG97" s="13" t="n">
        <v>71.8</v>
      </c>
      <c r="AH97" s="13" t="n">
        <v>71.38</v>
      </c>
      <c r="AI97" s="13" t="n">
        <v>71.26</v>
      </c>
      <c r="AJ97" s="13" t="n">
        <v>71.14</v>
      </c>
      <c r="AK97" s="13" t="n">
        <v>71.03</v>
      </c>
      <c r="AL97" s="13" t="n">
        <v>71.1</v>
      </c>
      <c r="AM97" s="13" t="n">
        <v>71.39</v>
      </c>
      <c r="AN97" s="13" t="n">
        <v>71.07</v>
      </c>
      <c r="AO97" s="13" t="n">
        <v>71.19</v>
      </c>
      <c r="AP97" s="13" t="n">
        <v>71.3</v>
      </c>
      <c r="AQ97" s="13" t="n">
        <v>71.19</v>
      </c>
      <c r="AR97" s="13" t="n">
        <v>71.48</v>
      </c>
      <c r="AS97" s="13" t="n">
        <v>71.67</v>
      </c>
      <c r="AT97" s="13" t="n">
        <v>71.74</v>
      </c>
      <c r="AU97" s="13" t="n">
        <v>71.55</v>
      </c>
      <c r="AV97" s="13" t="n">
        <v>71.87</v>
      </c>
      <c r="AW97" s="13" t="n">
        <v>72.1</v>
      </c>
      <c r="AX97" s="13" t="n">
        <v>72.17</v>
      </c>
      <c r="AY97" s="13" t="n">
        <v>72.37</v>
      </c>
      <c r="AZ97" s="13"/>
    </row>
    <row r="98" customFormat="false" ht="15" hidden="false" customHeight="false" outlineLevel="0" collapsed="false">
      <c r="A98" s="13" t="s">
        <v>322</v>
      </c>
      <c r="B98" s="13" t="s">
        <v>275</v>
      </c>
      <c r="C98" s="13" t="n">
        <v>2.58</v>
      </c>
      <c r="D98" s="13" t="n">
        <v>2.49</v>
      </c>
      <c r="E98" s="13" t="n">
        <v>2.56</v>
      </c>
      <c r="F98" s="13" t="n">
        <v>3.04</v>
      </c>
      <c r="G98" s="13" t="n">
        <v>4.08</v>
      </c>
      <c r="H98" s="13" t="n">
        <v>5.39</v>
      </c>
      <c r="I98" s="13" t="n">
        <v>7.21</v>
      </c>
      <c r="J98" s="13" t="n">
        <v>9.39</v>
      </c>
      <c r="K98" s="13" t="n">
        <v>12.43</v>
      </c>
      <c r="L98" s="13" t="n">
        <v>16.28</v>
      </c>
      <c r="M98" s="13" t="n">
        <v>21.46</v>
      </c>
      <c r="N98" s="13" t="n">
        <v>28.86</v>
      </c>
      <c r="O98" s="13" t="n">
        <v>38.04</v>
      </c>
      <c r="P98" s="13" t="n">
        <v>49.55</v>
      </c>
      <c r="Q98" s="13" t="n">
        <v>59.51</v>
      </c>
      <c r="R98" s="13" t="n">
        <v>66.32</v>
      </c>
      <c r="S98" s="13" t="n">
        <v>70.93</v>
      </c>
      <c r="T98" s="13" t="n">
        <v>73.73</v>
      </c>
      <c r="U98" s="13" t="n">
        <v>75.07</v>
      </c>
      <c r="V98" s="13" t="n">
        <v>75.62</v>
      </c>
      <c r="W98" s="13" t="n">
        <v>75.94</v>
      </c>
      <c r="X98" s="13" t="n">
        <v>75.65</v>
      </c>
      <c r="Y98" s="13" t="n">
        <v>75.29</v>
      </c>
      <c r="Z98" s="13" t="n">
        <v>74.54</v>
      </c>
      <c r="AA98" s="13" t="n">
        <v>74.11</v>
      </c>
      <c r="AB98" s="13" t="n">
        <v>73.65</v>
      </c>
      <c r="AC98" s="13" t="n">
        <v>73.39</v>
      </c>
      <c r="AD98" s="13" t="n">
        <v>72.87</v>
      </c>
      <c r="AE98" s="13" t="n">
        <v>72.78</v>
      </c>
      <c r="AF98" s="13" t="n">
        <v>72.43</v>
      </c>
      <c r="AG98" s="13" t="n">
        <v>72.25</v>
      </c>
      <c r="AH98" s="13" t="n">
        <v>72.03</v>
      </c>
      <c r="AI98" s="13" t="n">
        <v>71.92</v>
      </c>
      <c r="AJ98" s="13" t="n">
        <v>71.77</v>
      </c>
      <c r="AK98" s="13" t="n">
        <v>71.57</v>
      </c>
      <c r="AL98" s="13" t="n">
        <v>71.89</v>
      </c>
      <c r="AM98" s="13" t="n">
        <v>71.85</v>
      </c>
      <c r="AN98" s="13" t="n">
        <v>71.94</v>
      </c>
      <c r="AO98" s="13" t="n">
        <v>71.96</v>
      </c>
      <c r="AP98" s="13" t="n">
        <v>71.87</v>
      </c>
      <c r="AQ98" s="13" t="n">
        <v>71.78</v>
      </c>
      <c r="AR98" s="13" t="n">
        <v>72.17</v>
      </c>
      <c r="AS98" s="13" t="n">
        <v>72.26</v>
      </c>
      <c r="AT98" s="13" t="n">
        <v>72.29</v>
      </c>
      <c r="AU98" s="13" t="n">
        <v>72.03</v>
      </c>
      <c r="AV98" s="13" t="n">
        <v>72.4</v>
      </c>
      <c r="AW98" s="13" t="n">
        <v>72.59</v>
      </c>
      <c r="AX98" s="13" t="n">
        <v>72.9</v>
      </c>
      <c r="AY98" s="13" t="n">
        <v>72.83</v>
      </c>
      <c r="AZ98" s="13"/>
    </row>
    <row r="99" customFormat="false" ht="15" hidden="false" customHeight="false" outlineLevel="0" collapsed="false">
      <c r="A99" s="13" t="s">
        <v>302</v>
      </c>
      <c r="B99" s="13" t="s">
        <v>275</v>
      </c>
      <c r="C99" s="13" t="n">
        <v>0.93</v>
      </c>
      <c r="D99" s="13" t="n">
        <v>0.88</v>
      </c>
      <c r="E99" s="13" t="n">
        <v>0.89</v>
      </c>
      <c r="F99" s="13" t="n">
        <v>1</v>
      </c>
      <c r="G99" s="13" t="n">
        <v>1.26</v>
      </c>
      <c r="H99" s="13" t="n">
        <v>1.75</v>
      </c>
      <c r="I99" s="13" t="n">
        <v>2.53</v>
      </c>
      <c r="J99" s="13" t="n">
        <v>3.72</v>
      </c>
      <c r="K99" s="13" t="n">
        <v>5.32</v>
      </c>
      <c r="L99" s="13" t="n">
        <v>7.33</v>
      </c>
      <c r="M99" s="13" t="n">
        <v>9.91</v>
      </c>
      <c r="N99" s="13" t="n">
        <v>13.05</v>
      </c>
      <c r="O99" s="13" t="n">
        <v>16.78</v>
      </c>
      <c r="P99" s="13" t="n">
        <v>20.13</v>
      </c>
      <c r="Q99" s="13" t="n">
        <v>22.76</v>
      </c>
      <c r="R99" s="13" t="n">
        <v>24.29</v>
      </c>
      <c r="S99" s="13" t="n">
        <v>25.1</v>
      </c>
      <c r="T99" s="13" t="n">
        <v>25.64</v>
      </c>
      <c r="U99" s="13" t="n">
        <v>25.88</v>
      </c>
      <c r="V99" s="13" t="n">
        <v>25.96</v>
      </c>
      <c r="W99" s="13" t="n">
        <v>25.94</v>
      </c>
      <c r="X99" s="13" t="n">
        <v>26</v>
      </c>
      <c r="Y99" s="13" t="n">
        <v>26</v>
      </c>
      <c r="Z99" s="13" t="n">
        <v>26.03</v>
      </c>
      <c r="AA99" s="13" t="n">
        <v>25.52</v>
      </c>
      <c r="AB99" s="13" t="n">
        <v>25.15</v>
      </c>
      <c r="AC99" s="13" t="n">
        <v>24.87</v>
      </c>
      <c r="AD99" s="13" t="n">
        <v>24.56</v>
      </c>
      <c r="AE99" s="13" t="n">
        <v>24.35</v>
      </c>
      <c r="AF99" s="13" t="n">
        <v>24.12</v>
      </c>
      <c r="AG99" s="13" t="n">
        <v>23.95</v>
      </c>
      <c r="AH99" s="13" t="n">
        <v>23.83</v>
      </c>
      <c r="AI99" s="13" t="n">
        <v>23.79</v>
      </c>
      <c r="AJ99" s="13" t="n">
        <v>23.75</v>
      </c>
      <c r="AK99" s="13" t="n">
        <v>23.68</v>
      </c>
      <c r="AL99" s="13" t="n">
        <v>23.57</v>
      </c>
      <c r="AM99" s="13" t="n">
        <v>23.46</v>
      </c>
      <c r="AN99" s="13" t="n">
        <v>23.45</v>
      </c>
      <c r="AO99" s="13" t="n">
        <v>23.34</v>
      </c>
      <c r="AP99" s="13" t="n">
        <v>23.33</v>
      </c>
      <c r="AQ99" s="13" t="n">
        <v>23.43</v>
      </c>
      <c r="AR99" s="13" t="n">
        <v>23.51</v>
      </c>
      <c r="AS99" s="13" t="n">
        <v>23.28</v>
      </c>
      <c r="AT99" s="13" t="n">
        <v>22.97</v>
      </c>
      <c r="AU99" s="13" t="n">
        <v>22.94</v>
      </c>
      <c r="AV99" s="13" t="n">
        <v>22.84</v>
      </c>
      <c r="AW99" s="13" t="n">
        <v>23.02</v>
      </c>
      <c r="AX99" s="13" t="n">
        <v>22.84</v>
      </c>
      <c r="AY99" s="13" t="n">
        <v>22.59</v>
      </c>
      <c r="AZ99" s="13"/>
    </row>
    <row r="100" customFormat="false" ht="15" hidden="false" customHeight="false" outlineLevel="0" collapsed="false">
      <c r="A100" s="13" t="s">
        <v>302</v>
      </c>
      <c r="B100" s="13" t="s">
        <v>275</v>
      </c>
      <c r="C100" s="13" t="n">
        <v>0.87</v>
      </c>
      <c r="D100" s="13" t="n">
        <v>0.87</v>
      </c>
      <c r="E100" s="13" t="n">
        <v>0.9</v>
      </c>
      <c r="F100" s="13" t="n">
        <v>1.01</v>
      </c>
      <c r="G100" s="13" t="n">
        <v>1.27</v>
      </c>
      <c r="H100" s="13" t="n">
        <v>1.74</v>
      </c>
      <c r="I100" s="13" t="n">
        <v>2.57</v>
      </c>
      <c r="J100" s="13" t="n">
        <v>3.74</v>
      </c>
      <c r="K100" s="13" t="n">
        <v>5.36</v>
      </c>
      <c r="L100" s="13" t="n">
        <v>7.39</v>
      </c>
      <c r="M100" s="13" t="n">
        <v>9.96</v>
      </c>
      <c r="N100" s="13" t="n">
        <v>13.05</v>
      </c>
      <c r="O100" s="13" t="n">
        <v>16.81</v>
      </c>
      <c r="P100" s="13" t="n">
        <v>20.28</v>
      </c>
      <c r="Q100" s="13" t="n">
        <v>22.64</v>
      </c>
      <c r="R100" s="13" t="n">
        <v>24.08</v>
      </c>
      <c r="S100" s="13" t="n">
        <v>24.92</v>
      </c>
      <c r="T100" s="13" t="n">
        <v>25.34</v>
      </c>
      <c r="U100" s="13" t="n">
        <v>25.38</v>
      </c>
      <c r="V100" s="13" t="n">
        <v>25.15</v>
      </c>
      <c r="W100" s="13" t="n">
        <v>24.84</v>
      </c>
      <c r="X100" s="13" t="n">
        <v>24.55</v>
      </c>
      <c r="Y100" s="13" t="n">
        <v>24.29</v>
      </c>
      <c r="Z100" s="13" t="n">
        <v>24.05</v>
      </c>
      <c r="AA100" s="13" t="n">
        <v>23.86</v>
      </c>
      <c r="AB100" s="13" t="n">
        <v>23.6</v>
      </c>
      <c r="AC100" s="13" t="n">
        <v>23.54</v>
      </c>
      <c r="AD100" s="13" t="n">
        <v>23.39</v>
      </c>
      <c r="AE100" s="13" t="n">
        <v>23.28</v>
      </c>
      <c r="AF100" s="13" t="n">
        <v>23.28</v>
      </c>
      <c r="AG100" s="13" t="n">
        <v>23.25</v>
      </c>
      <c r="AH100" s="13" t="n">
        <v>23.13</v>
      </c>
      <c r="AI100" s="13" t="n">
        <v>23.08</v>
      </c>
      <c r="AJ100" s="13" t="n">
        <v>23</v>
      </c>
      <c r="AK100" s="13" t="n">
        <v>23.07</v>
      </c>
      <c r="AL100" s="13" t="n">
        <v>23.02</v>
      </c>
      <c r="AM100" s="13" t="n">
        <v>22.97</v>
      </c>
      <c r="AN100" s="13" t="n">
        <v>23.01</v>
      </c>
      <c r="AO100" s="13" t="n">
        <v>23.08</v>
      </c>
      <c r="AP100" s="13" t="n">
        <v>23.05</v>
      </c>
      <c r="AQ100" s="13" t="n">
        <v>23.22</v>
      </c>
      <c r="AR100" s="13" t="n">
        <v>23.34</v>
      </c>
      <c r="AS100" s="13" t="n">
        <v>23.44</v>
      </c>
      <c r="AT100" s="13" t="n">
        <v>23.39</v>
      </c>
      <c r="AU100" s="13" t="n">
        <v>23.51</v>
      </c>
      <c r="AV100" s="13" t="n">
        <v>23.6</v>
      </c>
      <c r="AW100" s="13" t="n">
        <v>23.82</v>
      </c>
      <c r="AX100" s="13" t="n">
        <v>22.69</v>
      </c>
      <c r="AY100" s="13" t="n">
        <v>22.54</v>
      </c>
      <c r="AZ100" s="13"/>
    </row>
    <row r="101" customFormat="false" ht="15" hidden="false" customHeight="false" outlineLevel="0" collapsed="false">
      <c r="A101" s="13" t="s">
        <v>302</v>
      </c>
      <c r="B101" s="13" t="s">
        <v>275</v>
      </c>
      <c r="C101" s="13" t="n">
        <v>0.94</v>
      </c>
      <c r="D101" s="13" t="n">
        <v>0.91</v>
      </c>
      <c r="E101" s="13" t="n">
        <v>0.96</v>
      </c>
      <c r="F101" s="13" t="n">
        <v>1.06</v>
      </c>
      <c r="G101" s="13" t="n">
        <v>1.32</v>
      </c>
      <c r="H101" s="13" t="n">
        <v>1.81</v>
      </c>
      <c r="I101" s="13" t="n">
        <v>2.67</v>
      </c>
      <c r="J101" s="13" t="n">
        <v>3.9</v>
      </c>
      <c r="K101" s="13" t="n">
        <v>5.51</v>
      </c>
      <c r="L101" s="13" t="n">
        <v>7.6</v>
      </c>
      <c r="M101" s="13" t="n">
        <v>10.18</v>
      </c>
      <c r="N101" s="13" t="n">
        <v>13.2</v>
      </c>
      <c r="O101" s="13" t="n">
        <v>17.24</v>
      </c>
      <c r="P101" s="13" t="n">
        <v>20.59</v>
      </c>
      <c r="Q101" s="13" t="n">
        <v>23.06</v>
      </c>
      <c r="R101" s="13" t="n">
        <v>24.49</v>
      </c>
      <c r="S101" s="13" t="n">
        <v>25.3</v>
      </c>
      <c r="T101" s="13" t="n">
        <v>25.67</v>
      </c>
      <c r="U101" s="13" t="n">
        <v>25.62</v>
      </c>
      <c r="V101" s="13" t="n">
        <v>25.38</v>
      </c>
      <c r="W101" s="13" t="n">
        <v>25.07</v>
      </c>
      <c r="X101" s="13" t="n">
        <v>24.81</v>
      </c>
      <c r="Y101" s="13" t="n">
        <v>24.49</v>
      </c>
      <c r="Z101" s="13" t="n">
        <v>24.31</v>
      </c>
      <c r="AA101" s="13" t="n">
        <v>24.17</v>
      </c>
      <c r="AB101" s="13" t="n">
        <v>23.94</v>
      </c>
      <c r="AC101" s="13" t="n">
        <v>23.84</v>
      </c>
      <c r="AD101" s="13" t="n">
        <v>23.68</v>
      </c>
      <c r="AE101" s="13" t="n">
        <v>23.64</v>
      </c>
      <c r="AF101" s="13" t="n">
        <v>23.61</v>
      </c>
      <c r="AG101" s="13" t="n">
        <v>23.52</v>
      </c>
      <c r="AH101" s="13" t="n">
        <v>23.44</v>
      </c>
      <c r="AI101" s="13" t="n">
        <v>23.42</v>
      </c>
      <c r="AJ101" s="13" t="n">
        <v>23.42</v>
      </c>
      <c r="AK101" s="13" t="n">
        <v>23.32</v>
      </c>
      <c r="AL101" s="13" t="n">
        <v>23.37</v>
      </c>
      <c r="AM101" s="13" t="n">
        <v>23.28</v>
      </c>
      <c r="AN101" s="13" t="n">
        <v>23.39</v>
      </c>
      <c r="AO101" s="13" t="n">
        <v>23.37</v>
      </c>
      <c r="AP101" s="13" t="n">
        <v>23.33</v>
      </c>
      <c r="AQ101" s="13" t="n">
        <v>23.56</v>
      </c>
      <c r="AR101" s="13" t="n">
        <v>23.65</v>
      </c>
      <c r="AS101" s="13" t="n">
        <v>23.53</v>
      </c>
      <c r="AT101" s="13" t="n">
        <v>23.35</v>
      </c>
      <c r="AU101" s="13" t="n">
        <v>23.31</v>
      </c>
      <c r="AV101" s="13" t="n">
        <v>23.44</v>
      </c>
      <c r="AW101" s="13" t="n">
        <v>23.44</v>
      </c>
      <c r="AX101" s="13" t="n">
        <v>23.47</v>
      </c>
      <c r="AY101" s="13" t="n">
        <v>23.39</v>
      </c>
      <c r="AZ101" s="13"/>
    </row>
    <row r="102" customFormat="false" ht="15" hidden="false" customHeight="false" outlineLevel="0" collapsed="false">
      <c r="A102" s="13" t="s">
        <v>305</v>
      </c>
      <c r="B102" s="13" t="s">
        <v>275</v>
      </c>
      <c r="C102" s="13" t="n">
        <v>0.99</v>
      </c>
      <c r="D102" s="13" t="n">
        <v>0.94</v>
      </c>
      <c r="E102" s="13" t="n">
        <v>0.98</v>
      </c>
      <c r="F102" s="13" t="n">
        <v>1.07</v>
      </c>
      <c r="G102" s="13" t="n">
        <v>1.26</v>
      </c>
      <c r="H102" s="13" t="n">
        <v>1.68</v>
      </c>
      <c r="I102" s="13" t="n">
        <v>2.49</v>
      </c>
      <c r="J102" s="13" t="n">
        <v>3.69</v>
      </c>
      <c r="K102" s="13" t="n">
        <v>5.36</v>
      </c>
      <c r="L102" s="13" t="n">
        <v>7.54</v>
      </c>
      <c r="M102" s="13" t="n">
        <v>10.63</v>
      </c>
      <c r="N102" s="13" t="n">
        <v>14.22</v>
      </c>
      <c r="O102" s="13" t="n">
        <v>19.12</v>
      </c>
      <c r="P102" s="13" t="n">
        <v>23.82</v>
      </c>
      <c r="Q102" s="13" t="n">
        <v>26.96</v>
      </c>
      <c r="R102" s="13" t="n">
        <v>28.74</v>
      </c>
      <c r="S102" s="13" t="n">
        <v>29.61</v>
      </c>
      <c r="T102" s="13" t="n">
        <v>30</v>
      </c>
      <c r="U102" s="13" t="n">
        <v>30</v>
      </c>
      <c r="V102" s="13" t="n">
        <v>29.68</v>
      </c>
      <c r="W102" s="13" t="n">
        <v>29.24</v>
      </c>
      <c r="X102" s="13" t="n">
        <v>28.91</v>
      </c>
      <c r="Y102" s="13" t="n">
        <v>28.57</v>
      </c>
      <c r="Z102" s="13" t="n">
        <v>28.25</v>
      </c>
      <c r="AA102" s="13" t="n">
        <v>28.06</v>
      </c>
      <c r="AB102" s="13" t="n">
        <v>27.86</v>
      </c>
      <c r="AC102" s="13" t="n">
        <v>27.7</v>
      </c>
      <c r="AD102" s="13" t="n">
        <v>27.45</v>
      </c>
      <c r="AE102" s="13" t="n">
        <v>27.34</v>
      </c>
      <c r="AF102" s="13" t="n">
        <v>27.26</v>
      </c>
      <c r="AG102" s="13" t="n">
        <v>27.08</v>
      </c>
      <c r="AH102" s="13" t="n">
        <v>27.03</v>
      </c>
      <c r="AI102" s="13" t="n">
        <v>27.04</v>
      </c>
      <c r="AJ102" s="13" t="n">
        <v>26.97</v>
      </c>
      <c r="AK102" s="13" t="n">
        <v>26.88</v>
      </c>
      <c r="AL102" s="13" t="n">
        <v>26.89</v>
      </c>
      <c r="AM102" s="13" t="n">
        <v>26.83</v>
      </c>
      <c r="AN102" s="13" t="n">
        <v>26.79</v>
      </c>
      <c r="AO102" s="13" t="n">
        <v>26.77</v>
      </c>
      <c r="AP102" s="13" t="n">
        <v>26.76</v>
      </c>
      <c r="AQ102" s="13" t="n">
        <v>26.79</v>
      </c>
      <c r="AR102" s="13" t="n">
        <v>26.99</v>
      </c>
      <c r="AS102" s="13" t="n">
        <v>26.81</v>
      </c>
      <c r="AT102" s="13" t="n">
        <v>26.62</v>
      </c>
      <c r="AU102" s="13" t="n">
        <v>26.79</v>
      </c>
      <c r="AV102" s="13" t="n">
        <v>26.72</v>
      </c>
      <c r="AW102" s="13" t="n">
        <v>26.76</v>
      </c>
      <c r="AX102" s="13" t="n">
        <v>26.75</v>
      </c>
      <c r="AY102" s="13" t="n">
        <v>26.62</v>
      </c>
      <c r="AZ102" s="13"/>
    </row>
    <row r="103" customFormat="false" ht="15" hidden="false" customHeight="false" outlineLevel="0" collapsed="false">
      <c r="A103" s="13" t="s">
        <v>305</v>
      </c>
      <c r="B103" s="13" t="s">
        <v>275</v>
      </c>
      <c r="C103" s="13" t="n">
        <v>0.96</v>
      </c>
      <c r="D103" s="13" t="n">
        <v>0.92</v>
      </c>
      <c r="E103" s="13" t="n">
        <v>0.96</v>
      </c>
      <c r="F103" s="13" t="n">
        <v>1.04</v>
      </c>
      <c r="G103" s="13" t="n">
        <v>1.22</v>
      </c>
      <c r="H103" s="13" t="n">
        <v>1.62</v>
      </c>
      <c r="I103" s="13" t="n">
        <v>2.45</v>
      </c>
      <c r="J103" s="13" t="n">
        <v>3.65</v>
      </c>
      <c r="K103" s="13" t="n">
        <v>5.24</v>
      </c>
      <c r="L103" s="13" t="n">
        <v>7.42</v>
      </c>
      <c r="M103" s="13" t="n">
        <v>10.37</v>
      </c>
      <c r="N103" s="13" t="n">
        <v>14.07</v>
      </c>
      <c r="O103" s="13" t="n">
        <v>18.72</v>
      </c>
      <c r="P103" s="13" t="n">
        <v>23.55</v>
      </c>
      <c r="Q103" s="13" t="n">
        <v>26.64</v>
      </c>
      <c r="R103" s="13" t="n">
        <v>28.4</v>
      </c>
      <c r="S103" s="13" t="n">
        <v>29.42</v>
      </c>
      <c r="T103" s="13" t="n">
        <v>29.74</v>
      </c>
      <c r="U103" s="13" t="n">
        <v>29.75</v>
      </c>
      <c r="V103" s="13" t="n">
        <v>29.45</v>
      </c>
      <c r="W103" s="13" t="n">
        <v>28.98</v>
      </c>
      <c r="X103" s="13" t="n">
        <v>28.69</v>
      </c>
      <c r="Y103" s="13" t="n">
        <v>28.29</v>
      </c>
      <c r="Z103" s="13" t="n">
        <v>28.1</v>
      </c>
      <c r="AA103" s="13" t="n">
        <v>27.88</v>
      </c>
      <c r="AB103" s="13" t="n">
        <v>27.64</v>
      </c>
      <c r="AC103" s="13" t="n">
        <v>27.43</v>
      </c>
      <c r="AD103" s="13" t="n">
        <v>27.24</v>
      </c>
      <c r="AE103" s="13" t="n">
        <v>27.17</v>
      </c>
      <c r="AF103" s="13" t="n">
        <v>27.02</v>
      </c>
      <c r="AG103" s="13" t="n">
        <v>26.99</v>
      </c>
      <c r="AH103" s="13" t="n">
        <v>26.88</v>
      </c>
      <c r="AI103" s="13" t="n">
        <v>26.81</v>
      </c>
      <c r="AJ103" s="13" t="n">
        <v>26.8</v>
      </c>
      <c r="AK103" s="13" t="n">
        <v>26.73</v>
      </c>
      <c r="AL103" s="13" t="n">
        <v>26.68</v>
      </c>
      <c r="AM103" s="13" t="n">
        <v>26.63</v>
      </c>
      <c r="AN103" s="13" t="n">
        <v>26.58</v>
      </c>
      <c r="AO103" s="13" t="n">
        <v>26.56</v>
      </c>
      <c r="AP103" s="13" t="n">
        <v>26.53</v>
      </c>
      <c r="AQ103" s="13" t="n">
        <v>26.65</v>
      </c>
      <c r="AR103" s="13" t="n">
        <v>26.82</v>
      </c>
      <c r="AS103" s="13" t="n">
        <v>26.7</v>
      </c>
      <c r="AT103" s="13" t="n">
        <v>26.45</v>
      </c>
      <c r="AU103" s="13" t="n">
        <v>26.45</v>
      </c>
      <c r="AV103" s="13" t="n">
        <v>26.41</v>
      </c>
      <c r="AW103" s="13" t="n">
        <v>26.38</v>
      </c>
      <c r="AX103" s="13" t="n">
        <v>26.38</v>
      </c>
      <c r="AY103" s="13" t="n">
        <v>26.29</v>
      </c>
      <c r="AZ103" s="13"/>
    </row>
    <row r="104" customFormat="false" ht="15" hidden="false" customHeight="false" outlineLevel="0" collapsed="false">
      <c r="A104" s="13" t="s">
        <v>305</v>
      </c>
      <c r="B104" s="13" t="s">
        <v>275</v>
      </c>
      <c r="C104" s="13" t="n">
        <v>1</v>
      </c>
      <c r="D104" s="13" t="n">
        <v>0.97</v>
      </c>
      <c r="E104" s="13" t="n">
        <v>1.02</v>
      </c>
      <c r="F104" s="13" t="n">
        <v>1.11</v>
      </c>
      <c r="G104" s="13" t="n">
        <v>1.29</v>
      </c>
      <c r="H104" s="13" t="n">
        <v>1.76</v>
      </c>
      <c r="I104" s="13" t="n">
        <v>2.63</v>
      </c>
      <c r="J104" s="13" t="n">
        <v>3.9</v>
      </c>
      <c r="K104" s="13" t="n">
        <v>5.55</v>
      </c>
      <c r="L104" s="13" t="n">
        <v>7.83</v>
      </c>
      <c r="M104" s="13" t="n">
        <v>10.95</v>
      </c>
      <c r="N104" s="13" t="n">
        <v>14.81</v>
      </c>
      <c r="O104" s="13" t="n">
        <v>19.99</v>
      </c>
      <c r="P104" s="13" t="n">
        <v>24.33</v>
      </c>
      <c r="Q104" s="13" t="n">
        <v>27.12</v>
      </c>
      <c r="R104" s="13" t="n">
        <v>28.7</v>
      </c>
      <c r="S104" s="13" t="n">
        <v>29.68</v>
      </c>
      <c r="T104" s="13" t="n">
        <v>30.02</v>
      </c>
      <c r="U104" s="13" t="n">
        <v>29.77</v>
      </c>
      <c r="V104" s="13" t="n">
        <v>29.49</v>
      </c>
      <c r="W104" s="13" t="n">
        <v>29.05</v>
      </c>
      <c r="X104" s="13" t="n">
        <v>28.65</v>
      </c>
      <c r="Y104" s="13" t="n">
        <v>28.32</v>
      </c>
      <c r="Z104" s="13" t="n">
        <v>28</v>
      </c>
      <c r="AA104" s="13" t="n">
        <v>27.84</v>
      </c>
      <c r="AB104" s="13" t="n">
        <v>27.58</v>
      </c>
      <c r="AC104" s="13" t="n">
        <v>27.42</v>
      </c>
      <c r="AD104" s="13" t="n">
        <v>27.24</v>
      </c>
      <c r="AE104" s="13" t="n">
        <v>27.14</v>
      </c>
      <c r="AF104" s="13" t="n">
        <v>27.09</v>
      </c>
      <c r="AG104" s="13" t="n">
        <v>26.94</v>
      </c>
      <c r="AH104" s="13" t="n">
        <v>26.91</v>
      </c>
      <c r="AI104" s="13" t="n">
        <v>26.84</v>
      </c>
      <c r="AJ104" s="13" t="n">
        <v>26.83</v>
      </c>
      <c r="AK104" s="13" t="n">
        <v>26.79</v>
      </c>
      <c r="AL104" s="13" t="n">
        <v>26.71</v>
      </c>
      <c r="AM104" s="13" t="n">
        <v>26.65</v>
      </c>
      <c r="AN104" s="13" t="n">
        <v>26.59</v>
      </c>
      <c r="AO104" s="13" t="n">
        <v>26.66</v>
      </c>
      <c r="AP104" s="13" t="n">
        <v>26.54</v>
      </c>
      <c r="AQ104" s="13" t="n">
        <v>26.67</v>
      </c>
      <c r="AR104" s="13" t="n">
        <v>26.8</v>
      </c>
      <c r="AS104" s="13" t="n">
        <v>26.73</v>
      </c>
      <c r="AT104" s="13" t="n">
        <v>26.57</v>
      </c>
      <c r="AU104" s="13" t="n">
        <v>26.54</v>
      </c>
      <c r="AV104" s="13" t="n">
        <v>26.45</v>
      </c>
      <c r="AW104" s="13" t="n">
        <v>26.57</v>
      </c>
      <c r="AX104" s="13" t="n">
        <v>26.57</v>
      </c>
      <c r="AY104" s="13" t="n">
        <v>26.44</v>
      </c>
      <c r="AZ104" s="13"/>
    </row>
    <row r="105" customFormat="false" ht="15" hidden="false" customHeight="false" outlineLevel="0" collapsed="false">
      <c r="A105" s="13" t="s">
        <v>308</v>
      </c>
      <c r="B105" s="13" t="s">
        <v>275</v>
      </c>
      <c r="C105" s="13" t="n">
        <v>1.61</v>
      </c>
      <c r="D105" s="13" t="n">
        <v>1.6</v>
      </c>
      <c r="E105" s="13" t="n">
        <v>1.72</v>
      </c>
      <c r="F105" s="13" t="n">
        <v>2.04</v>
      </c>
      <c r="G105" s="13" t="n">
        <v>2.6</v>
      </c>
      <c r="H105" s="13" t="n">
        <v>3.5</v>
      </c>
      <c r="I105" s="13" t="n">
        <v>4.65</v>
      </c>
      <c r="J105" s="13" t="n">
        <v>6.13</v>
      </c>
      <c r="K105" s="13" t="n">
        <v>8.22</v>
      </c>
      <c r="L105" s="13" t="n">
        <v>10.93</v>
      </c>
      <c r="M105" s="13" t="n">
        <v>14.57</v>
      </c>
      <c r="N105" s="13" t="n">
        <v>19.02</v>
      </c>
      <c r="O105" s="13" t="n">
        <v>24.56</v>
      </c>
      <c r="P105" s="13" t="n">
        <v>30.49</v>
      </c>
      <c r="Q105" s="13" t="n">
        <v>35.81</v>
      </c>
      <c r="R105" s="13" t="n">
        <v>40.1</v>
      </c>
      <c r="S105" s="13" t="n">
        <v>42.37</v>
      </c>
      <c r="T105" s="13" t="n">
        <v>43.88</v>
      </c>
      <c r="U105" s="13" t="n">
        <v>44.73</v>
      </c>
      <c r="V105" s="13" t="n">
        <v>44.59</v>
      </c>
      <c r="W105" s="13" t="n">
        <v>44.18</v>
      </c>
      <c r="X105" s="13" t="n">
        <v>43.99</v>
      </c>
      <c r="Y105" s="13" t="n">
        <v>43.74</v>
      </c>
      <c r="Z105" s="13" t="n">
        <v>43.52</v>
      </c>
      <c r="AA105" s="13" t="n">
        <v>43.66</v>
      </c>
      <c r="AB105" s="13" t="n">
        <v>43.31</v>
      </c>
      <c r="AC105" s="13" t="n">
        <v>43.32</v>
      </c>
      <c r="AD105" s="13" t="n">
        <v>43.09</v>
      </c>
      <c r="AE105" s="13" t="n">
        <v>43.14</v>
      </c>
      <c r="AF105" s="13" t="n">
        <v>43.06</v>
      </c>
      <c r="AG105" s="13" t="n">
        <v>43.05</v>
      </c>
      <c r="AH105" s="13" t="n">
        <v>42.88</v>
      </c>
      <c r="AI105" s="13" t="n">
        <v>43.07</v>
      </c>
      <c r="AJ105" s="13" t="n">
        <v>42.97</v>
      </c>
      <c r="AK105" s="13" t="n">
        <v>42.91</v>
      </c>
      <c r="AL105" s="13" t="n">
        <v>43</v>
      </c>
      <c r="AM105" s="13" t="n">
        <v>42.94</v>
      </c>
      <c r="AN105" s="13" t="n">
        <v>42.99</v>
      </c>
      <c r="AO105" s="13" t="n">
        <v>43.09</v>
      </c>
      <c r="AP105" s="13" t="n">
        <v>43.17</v>
      </c>
      <c r="AQ105" s="13" t="n">
        <v>43.58</v>
      </c>
      <c r="AR105" s="13" t="n">
        <v>43.87</v>
      </c>
      <c r="AS105" s="13" t="n">
        <v>43.65</v>
      </c>
      <c r="AT105" s="13" t="n">
        <v>43.46</v>
      </c>
      <c r="AU105" s="13" t="n">
        <v>43.83</v>
      </c>
      <c r="AV105" s="13" t="n">
        <v>44.05</v>
      </c>
      <c r="AW105" s="13" t="n">
        <v>44.08</v>
      </c>
      <c r="AX105" s="13" t="n">
        <v>44.17</v>
      </c>
      <c r="AY105" s="13" t="n">
        <v>44.11</v>
      </c>
      <c r="AZ105" s="13"/>
    </row>
    <row r="106" customFormat="false" ht="15" hidden="false" customHeight="false" outlineLevel="0" collapsed="false">
      <c r="A106" s="13" t="s">
        <v>308</v>
      </c>
      <c r="B106" s="13" t="s">
        <v>275</v>
      </c>
      <c r="C106" s="13" t="n">
        <v>1.61</v>
      </c>
      <c r="D106" s="13" t="n">
        <v>1.57</v>
      </c>
      <c r="E106" s="13" t="n">
        <v>1.73</v>
      </c>
      <c r="F106" s="13" t="n">
        <v>2.07</v>
      </c>
      <c r="G106" s="13" t="n">
        <v>2.64</v>
      </c>
      <c r="H106" s="13" t="n">
        <v>3.58</v>
      </c>
      <c r="I106" s="13" t="n">
        <v>4.79</v>
      </c>
      <c r="J106" s="13" t="n">
        <v>6.45</v>
      </c>
      <c r="K106" s="13" t="n">
        <v>8.55</v>
      </c>
      <c r="L106" s="13" t="n">
        <v>11.27</v>
      </c>
      <c r="M106" s="13" t="n">
        <v>14.93</v>
      </c>
      <c r="N106" s="13" t="n">
        <v>19.36</v>
      </c>
      <c r="O106" s="13" t="n">
        <v>24.94</v>
      </c>
      <c r="P106" s="13" t="n">
        <v>30.93</v>
      </c>
      <c r="Q106" s="13" t="n">
        <v>36.23</v>
      </c>
      <c r="R106" s="13" t="n">
        <v>40.1</v>
      </c>
      <c r="S106" s="13" t="n">
        <v>42.66</v>
      </c>
      <c r="T106" s="13" t="n">
        <v>44.17</v>
      </c>
      <c r="U106" s="13" t="n">
        <v>44.33</v>
      </c>
      <c r="V106" s="13" t="n">
        <v>44.49</v>
      </c>
      <c r="W106" s="13" t="n">
        <v>43.99</v>
      </c>
      <c r="X106" s="13" t="n">
        <v>43.68</v>
      </c>
      <c r="Y106" s="13" t="n">
        <v>43.28</v>
      </c>
      <c r="Z106" s="13" t="n">
        <v>43.32</v>
      </c>
      <c r="AA106" s="13" t="n">
        <v>43.17</v>
      </c>
      <c r="AB106" s="13" t="n">
        <v>43.2</v>
      </c>
      <c r="AC106" s="13" t="n">
        <v>43.05</v>
      </c>
      <c r="AD106" s="13" t="n">
        <v>42.84</v>
      </c>
      <c r="AE106" s="13" t="n">
        <v>42.76</v>
      </c>
      <c r="AF106" s="13" t="n">
        <v>42.75</v>
      </c>
      <c r="AG106" s="13" t="n">
        <v>42.54</v>
      </c>
      <c r="AH106" s="13" t="n">
        <v>42.48</v>
      </c>
      <c r="AI106" s="13" t="n">
        <v>42.55</v>
      </c>
      <c r="AJ106" s="13" t="n">
        <v>42.58</v>
      </c>
      <c r="AK106" s="13" t="n">
        <v>42.54</v>
      </c>
      <c r="AL106" s="13" t="n">
        <v>42.47</v>
      </c>
      <c r="AM106" s="13" t="n">
        <v>42.5</v>
      </c>
      <c r="AN106" s="13" t="n">
        <v>42.43</v>
      </c>
      <c r="AO106" s="13" t="n">
        <v>42.55</v>
      </c>
      <c r="AP106" s="13" t="n">
        <v>42.69</v>
      </c>
      <c r="AQ106" s="13" t="n">
        <v>42.96</v>
      </c>
      <c r="AR106" s="13" t="n">
        <v>43.2</v>
      </c>
      <c r="AS106" s="13" t="n">
        <v>43</v>
      </c>
      <c r="AT106" s="13" t="n">
        <v>42.75</v>
      </c>
      <c r="AU106" s="13" t="n">
        <v>42.91</v>
      </c>
      <c r="AV106" s="13" t="n">
        <v>42.73</v>
      </c>
      <c r="AW106" s="13" t="n">
        <v>43.25</v>
      </c>
      <c r="AX106" s="13" t="n">
        <v>43.2</v>
      </c>
      <c r="AY106" s="13" t="n">
        <v>43.08</v>
      </c>
      <c r="AZ106" s="13"/>
    </row>
    <row r="107" customFormat="false" ht="15" hidden="false" customHeight="false" outlineLevel="0" collapsed="false">
      <c r="A107" s="13" t="s">
        <v>308</v>
      </c>
      <c r="B107" s="13" t="s">
        <v>275</v>
      </c>
      <c r="C107" s="13" t="n">
        <v>1.6</v>
      </c>
      <c r="D107" s="13" t="n">
        <v>1.61</v>
      </c>
      <c r="E107" s="13" t="n">
        <v>1.71</v>
      </c>
      <c r="F107" s="13" t="n">
        <v>2.07</v>
      </c>
      <c r="G107" s="13" t="n">
        <v>2.75</v>
      </c>
      <c r="H107" s="13" t="n">
        <v>3.67</v>
      </c>
      <c r="I107" s="13" t="n">
        <v>4.9</v>
      </c>
      <c r="J107" s="13" t="n">
        <v>6.54</v>
      </c>
      <c r="K107" s="13" t="n">
        <v>8.75</v>
      </c>
      <c r="L107" s="13" t="n">
        <v>11.67</v>
      </c>
      <c r="M107" s="13" t="n">
        <v>15.36</v>
      </c>
      <c r="N107" s="13" t="n">
        <v>19.88</v>
      </c>
      <c r="O107" s="13" t="n">
        <v>25.69</v>
      </c>
      <c r="P107" s="13" t="n">
        <v>31.58</v>
      </c>
      <c r="Q107" s="13" t="n">
        <v>36.62</v>
      </c>
      <c r="R107" s="13" t="n">
        <v>40.12</v>
      </c>
      <c r="S107" s="13" t="n">
        <v>42.34</v>
      </c>
      <c r="T107" s="13" t="n">
        <v>43.64</v>
      </c>
      <c r="U107" s="13" t="n">
        <v>43.82</v>
      </c>
      <c r="V107" s="13" t="n">
        <v>43.5</v>
      </c>
      <c r="W107" s="13" t="n">
        <v>43.47</v>
      </c>
      <c r="X107" s="13" t="n">
        <v>42.96</v>
      </c>
      <c r="Y107" s="13" t="n">
        <v>42.66</v>
      </c>
      <c r="Z107" s="13" t="n">
        <v>42.18</v>
      </c>
      <c r="AA107" s="13" t="n">
        <v>42</v>
      </c>
      <c r="AB107" s="13" t="n">
        <v>41.92</v>
      </c>
      <c r="AC107" s="13" t="n">
        <v>42.1</v>
      </c>
      <c r="AD107" s="13" t="n">
        <v>41.68</v>
      </c>
      <c r="AE107" s="13" t="n">
        <v>41.54</v>
      </c>
      <c r="AF107" s="13" t="n">
        <v>41.47</v>
      </c>
      <c r="AG107" s="13" t="n">
        <v>41.56</v>
      </c>
      <c r="AH107" s="13" t="n">
        <v>41.54</v>
      </c>
      <c r="AI107" s="13" t="n">
        <v>41.49</v>
      </c>
      <c r="AJ107" s="13" t="n">
        <v>41.54</v>
      </c>
      <c r="AK107" s="13" t="n">
        <v>41.63</v>
      </c>
      <c r="AL107" s="13" t="n">
        <v>41.58</v>
      </c>
      <c r="AM107" s="13" t="n">
        <v>41.57</v>
      </c>
      <c r="AN107" s="13" t="n">
        <v>41.56</v>
      </c>
      <c r="AO107" s="13" t="n">
        <v>41.75</v>
      </c>
      <c r="AP107" s="13" t="n">
        <v>41.56</v>
      </c>
      <c r="AQ107" s="13" t="n">
        <v>41.83</v>
      </c>
      <c r="AR107" s="13" t="n">
        <v>42.16</v>
      </c>
      <c r="AS107" s="13" t="n">
        <v>41.95</v>
      </c>
      <c r="AT107" s="13" t="n">
        <v>41.81</v>
      </c>
      <c r="AU107" s="13" t="n">
        <v>41.75</v>
      </c>
      <c r="AV107" s="13" t="n">
        <v>41.72</v>
      </c>
      <c r="AW107" s="13" t="n">
        <v>41.9</v>
      </c>
      <c r="AX107" s="13" t="n">
        <v>42.03</v>
      </c>
      <c r="AY107" s="13" t="n">
        <v>41.96</v>
      </c>
      <c r="AZ107" s="13"/>
    </row>
    <row r="108" customFormat="false" ht="15" hidden="false" customHeight="false" outlineLevel="0" collapsed="false">
      <c r="A108" s="13" t="s">
        <v>311</v>
      </c>
      <c r="B108" s="13" t="s">
        <v>275</v>
      </c>
      <c r="C108" s="13" t="n">
        <v>1.68</v>
      </c>
      <c r="D108" s="13" t="n">
        <v>1.67</v>
      </c>
      <c r="E108" s="13" t="n">
        <v>1.84</v>
      </c>
      <c r="F108" s="13" t="n">
        <v>2.18</v>
      </c>
      <c r="G108" s="13" t="n">
        <v>2.78</v>
      </c>
      <c r="H108" s="13" t="n">
        <v>3.82</v>
      </c>
      <c r="I108" s="13" t="n">
        <v>5.09</v>
      </c>
      <c r="J108" s="13" t="n">
        <v>6.73</v>
      </c>
      <c r="K108" s="13" t="n">
        <v>9.08</v>
      </c>
      <c r="L108" s="13" t="n">
        <v>11.98</v>
      </c>
      <c r="M108" s="13" t="n">
        <v>15.88</v>
      </c>
      <c r="N108" s="13" t="n">
        <v>20.91</v>
      </c>
      <c r="O108" s="13" t="n">
        <v>27.45</v>
      </c>
      <c r="P108" s="13" t="n">
        <v>34.26</v>
      </c>
      <c r="Q108" s="13" t="n">
        <v>40.12</v>
      </c>
      <c r="R108" s="13" t="n">
        <v>44.77</v>
      </c>
      <c r="S108" s="13" t="n">
        <v>47.34</v>
      </c>
      <c r="T108" s="13" t="n">
        <v>48.96</v>
      </c>
      <c r="U108" s="13" t="n">
        <v>49.1</v>
      </c>
      <c r="V108" s="13" t="n">
        <v>49.33</v>
      </c>
      <c r="W108" s="13" t="n">
        <v>48.66</v>
      </c>
      <c r="X108" s="13" t="n">
        <v>48.24</v>
      </c>
      <c r="Y108" s="13" t="n">
        <v>48.03</v>
      </c>
      <c r="Z108" s="13" t="n">
        <v>47.8</v>
      </c>
      <c r="AA108" s="13" t="n">
        <v>47.47</v>
      </c>
      <c r="AB108" s="13" t="n">
        <v>47.32</v>
      </c>
      <c r="AC108" s="13" t="n">
        <v>47.49</v>
      </c>
      <c r="AD108" s="13" t="n">
        <v>47.21</v>
      </c>
      <c r="AE108" s="13" t="n">
        <v>46.98</v>
      </c>
      <c r="AF108" s="13" t="n">
        <v>47.09</v>
      </c>
      <c r="AG108" s="13" t="n">
        <v>46.89</v>
      </c>
      <c r="AH108" s="13" t="n">
        <v>47.04</v>
      </c>
      <c r="AI108" s="13" t="n">
        <v>46.9</v>
      </c>
      <c r="AJ108" s="13" t="n">
        <v>47.04</v>
      </c>
      <c r="AK108" s="13" t="n">
        <v>47.23</v>
      </c>
      <c r="AL108" s="13" t="n">
        <v>47.02</v>
      </c>
      <c r="AM108" s="13" t="n">
        <v>47.07</v>
      </c>
      <c r="AN108" s="13" t="n">
        <v>47.14</v>
      </c>
      <c r="AO108" s="13" t="n">
        <v>47.05</v>
      </c>
      <c r="AP108" s="13" t="n">
        <v>47.07</v>
      </c>
      <c r="AQ108" s="13" t="n">
        <v>47.54</v>
      </c>
      <c r="AR108" s="13" t="n">
        <v>47.78</v>
      </c>
      <c r="AS108" s="13" t="n">
        <v>47.49</v>
      </c>
      <c r="AT108" s="13" t="n">
        <v>47.4</v>
      </c>
      <c r="AU108" s="13" t="n">
        <v>47.36</v>
      </c>
      <c r="AV108" s="13" t="n">
        <v>47.34</v>
      </c>
      <c r="AW108" s="13" t="n">
        <v>47.57</v>
      </c>
      <c r="AX108" s="13" t="n">
        <v>47.69</v>
      </c>
      <c r="AY108" s="13" t="n">
        <v>47.61</v>
      </c>
      <c r="AZ108" s="13"/>
    </row>
    <row r="109" customFormat="false" ht="15" hidden="false" customHeight="false" outlineLevel="0" collapsed="false">
      <c r="A109" s="13" t="s">
        <v>311</v>
      </c>
      <c r="B109" s="13" t="s">
        <v>275</v>
      </c>
      <c r="C109" s="13" t="n">
        <v>1.7</v>
      </c>
      <c r="D109" s="13" t="n">
        <v>1.73</v>
      </c>
      <c r="E109" s="13" t="n">
        <v>1.83</v>
      </c>
      <c r="F109" s="13" t="n">
        <v>2.15</v>
      </c>
      <c r="G109" s="13" t="n">
        <v>2.8</v>
      </c>
      <c r="H109" s="13" t="n">
        <v>3.78</v>
      </c>
      <c r="I109" s="13" t="n">
        <v>5.11</v>
      </c>
      <c r="J109" s="13" t="n">
        <v>6.78</v>
      </c>
      <c r="K109" s="13" t="n">
        <v>9.1</v>
      </c>
      <c r="L109" s="13" t="n">
        <v>12.05</v>
      </c>
      <c r="M109" s="13" t="n">
        <v>16.09</v>
      </c>
      <c r="N109" s="13" t="n">
        <v>21.01</v>
      </c>
      <c r="O109" s="13" t="n">
        <v>27.52</v>
      </c>
      <c r="P109" s="13" t="n">
        <v>34.48</v>
      </c>
      <c r="Q109" s="13" t="n">
        <v>40.73</v>
      </c>
      <c r="R109" s="13" t="n">
        <v>45.49</v>
      </c>
      <c r="S109" s="13" t="n">
        <v>48.34</v>
      </c>
      <c r="T109" s="13" t="n">
        <v>50.3</v>
      </c>
      <c r="U109" s="13" t="n">
        <v>51.16</v>
      </c>
      <c r="V109" s="13" t="n">
        <v>51.42</v>
      </c>
      <c r="W109" s="13" t="n">
        <v>51.37</v>
      </c>
      <c r="X109" s="13" t="n">
        <v>51.16</v>
      </c>
      <c r="Y109" s="13" t="n">
        <v>50.75</v>
      </c>
      <c r="Z109" s="13" t="n">
        <v>50.65</v>
      </c>
      <c r="AA109" s="13" t="n">
        <v>50.5</v>
      </c>
      <c r="AB109" s="13" t="n">
        <v>50.1</v>
      </c>
      <c r="AC109" s="13" t="n">
        <v>49.86</v>
      </c>
      <c r="AD109" s="13" t="n">
        <v>49.72</v>
      </c>
      <c r="AE109" s="13" t="n">
        <v>49.49</v>
      </c>
      <c r="AF109" s="13" t="n">
        <v>49.57</v>
      </c>
      <c r="AG109" s="13" t="n">
        <v>49.29</v>
      </c>
      <c r="AH109" s="13" t="n">
        <v>49.21</v>
      </c>
      <c r="AI109" s="13" t="n">
        <v>49.35</v>
      </c>
      <c r="AJ109" s="13" t="n">
        <v>49.13</v>
      </c>
      <c r="AK109" s="13" t="n">
        <v>49.37</v>
      </c>
      <c r="AL109" s="13" t="n">
        <v>49.27</v>
      </c>
      <c r="AM109" s="13" t="n">
        <v>49.19</v>
      </c>
      <c r="AN109" s="13" t="n">
        <v>49.29</v>
      </c>
      <c r="AO109" s="13" t="n">
        <v>49.16</v>
      </c>
      <c r="AP109" s="13" t="n">
        <v>49.14</v>
      </c>
      <c r="AQ109" s="13" t="n">
        <v>49.51</v>
      </c>
      <c r="AR109" s="13" t="n">
        <v>49.58</v>
      </c>
      <c r="AS109" s="13" t="n">
        <v>49.57</v>
      </c>
      <c r="AT109" s="13" t="n">
        <v>49.18</v>
      </c>
      <c r="AU109" s="13" t="n">
        <v>49.18</v>
      </c>
      <c r="AV109" s="13" t="n">
        <v>49.32</v>
      </c>
      <c r="AW109" s="13" t="n">
        <v>49.29</v>
      </c>
      <c r="AX109" s="13" t="n">
        <v>49.61</v>
      </c>
      <c r="AY109" s="13" t="n">
        <v>49.46</v>
      </c>
      <c r="AZ109" s="13"/>
    </row>
    <row r="110" customFormat="false" ht="15" hidden="false" customHeight="false" outlineLevel="0" collapsed="false">
      <c r="A110" s="13" t="s">
        <v>311</v>
      </c>
      <c r="B110" s="13" t="s">
        <v>275</v>
      </c>
      <c r="C110" s="13" t="n">
        <v>1.84</v>
      </c>
      <c r="D110" s="13" t="n">
        <v>1.78</v>
      </c>
      <c r="E110" s="13" t="n">
        <v>1.96</v>
      </c>
      <c r="F110" s="13" t="n">
        <v>2.25</v>
      </c>
      <c r="G110" s="13" t="n">
        <v>2.84</v>
      </c>
      <c r="H110" s="13" t="n">
        <v>3.77</v>
      </c>
      <c r="I110" s="13" t="n">
        <v>5.08</v>
      </c>
      <c r="J110" s="13" t="n">
        <v>6.74</v>
      </c>
      <c r="K110" s="13" t="n">
        <v>9.01</v>
      </c>
      <c r="L110" s="13" t="n">
        <v>11.89</v>
      </c>
      <c r="M110" s="13" t="n">
        <v>15.79</v>
      </c>
      <c r="N110" s="13" t="n">
        <v>20.85</v>
      </c>
      <c r="O110" s="13" t="n">
        <v>27.17</v>
      </c>
      <c r="P110" s="13" t="n">
        <v>34.42</v>
      </c>
      <c r="Q110" s="13" t="n">
        <v>41.04</v>
      </c>
      <c r="R110" s="13" t="n">
        <v>46.03</v>
      </c>
      <c r="S110" s="13" t="n">
        <v>49.02</v>
      </c>
      <c r="T110" s="13" t="n">
        <v>51.13</v>
      </c>
      <c r="U110" s="13" t="n">
        <v>52.01</v>
      </c>
      <c r="V110" s="13" t="n">
        <v>52.45</v>
      </c>
      <c r="W110" s="13" t="n">
        <v>52.42</v>
      </c>
      <c r="X110" s="13" t="n">
        <v>52.19</v>
      </c>
      <c r="Y110" s="13" t="n">
        <v>51.91</v>
      </c>
      <c r="Z110" s="13" t="n">
        <v>51.71</v>
      </c>
      <c r="AA110" s="13" t="n">
        <v>51.39</v>
      </c>
      <c r="AB110" s="13" t="n">
        <v>51.24</v>
      </c>
      <c r="AC110" s="13" t="n">
        <v>51.06</v>
      </c>
      <c r="AD110" s="13" t="n">
        <v>50.81</v>
      </c>
      <c r="AE110" s="13" t="n">
        <v>50.66</v>
      </c>
      <c r="AF110" s="13" t="n">
        <v>50.61</v>
      </c>
      <c r="AG110" s="13" t="n">
        <v>50.63</v>
      </c>
      <c r="AH110" s="13" t="n">
        <v>50.67</v>
      </c>
      <c r="AI110" s="13" t="n">
        <v>50.55</v>
      </c>
      <c r="AJ110" s="13" t="n">
        <v>50.49</v>
      </c>
      <c r="AK110" s="13" t="n">
        <v>50.71</v>
      </c>
      <c r="AL110" s="13" t="n">
        <v>50.62</v>
      </c>
      <c r="AM110" s="13" t="n">
        <v>50.7</v>
      </c>
      <c r="AN110" s="13" t="n">
        <v>50.78</v>
      </c>
      <c r="AO110" s="13" t="n">
        <v>50.68</v>
      </c>
      <c r="AP110" s="13" t="n">
        <v>50.95</v>
      </c>
      <c r="AQ110" s="13" t="n">
        <v>51.35</v>
      </c>
      <c r="AR110" s="13" t="n">
        <v>51.53</v>
      </c>
      <c r="AS110" s="13" t="n">
        <v>51.33</v>
      </c>
      <c r="AT110" s="13" t="n">
        <v>51.1</v>
      </c>
      <c r="AU110" s="13" t="n">
        <v>51.13</v>
      </c>
      <c r="AV110" s="13" t="n">
        <v>51.39</v>
      </c>
      <c r="AW110" s="13" t="n">
        <v>51.45</v>
      </c>
      <c r="AX110" s="13" t="n">
        <v>51.64</v>
      </c>
      <c r="AY110" s="13" t="n">
        <v>51.27</v>
      </c>
      <c r="AZ110" s="13"/>
    </row>
    <row r="111" customFormat="false" ht="15" hidden="false" customHeight="false" outlineLevel="0" collapsed="false">
      <c r="A111" s="13" t="s">
        <v>314</v>
      </c>
      <c r="B111" s="13" t="s">
        <v>275</v>
      </c>
      <c r="C111" s="13" t="n">
        <v>1.6</v>
      </c>
      <c r="D111" s="13" t="n">
        <v>1.54</v>
      </c>
      <c r="E111" s="13" t="n">
        <v>1.61</v>
      </c>
      <c r="F111" s="13" t="n">
        <v>1.88</v>
      </c>
      <c r="G111" s="13" t="n">
        <v>2.43</v>
      </c>
      <c r="H111" s="13" t="n">
        <v>3.24</v>
      </c>
      <c r="I111" s="13" t="n">
        <v>4.4</v>
      </c>
      <c r="J111" s="13" t="n">
        <v>5.9</v>
      </c>
      <c r="K111" s="13" t="n">
        <v>7.97</v>
      </c>
      <c r="L111" s="13" t="n">
        <v>10.63</v>
      </c>
      <c r="M111" s="13" t="n">
        <v>14.31</v>
      </c>
      <c r="N111" s="13" t="n">
        <v>19.07</v>
      </c>
      <c r="O111" s="13" t="n">
        <v>24.92</v>
      </c>
      <c r="P111" s="13" t="n">
        <v>31.79</v>
      </c>
      <c r="Q111" s="13" t="n">
        <v>38.05</v>
      </c>
      <c r="R111" s="13" t="n">
        <v>43.23</v>
      </c>
      <c r="S111" s="13" t="n">
        <v>46.92</v>
      </c>
      <c r="T111" s="13" t="n">
        <v>48.86</v>
      </c>
      <c r="U111" s="13" t="n">
        <v>50.24</v>
      </c>
      <c r="V111" s="13" t="n">
        <v>50.88</v>
      </c>
      <c r="W111" s="13" t="n">
        <v>51.05</v>
      </c>
      <c r="X111" s="13" t="n">
        <v>50.88</v>
      </c>
      <c r="Y111" s="13" t="n">
        <v>50.71</v>
      </c>
      <c r="Z111" s="13" t="n">
        <v>50.59</v>
      </c>
      <c r="AA111" s="13" t="n">
        <v>50.29</v>
      </c>
      <c r="AB111" s="13" t="n">
        <v>50.05</v>
      </c>
      <c r="AC111" s="13" t="n">
        <v>50.11</v>
      </c>
      <c r="AD111" s="13" t="n">
        <v>50.08</v>
      </c>
      <c r="AE111" s="13" t="n">
        <v>49.93</v>
      </c>
      <c r="AF111" s="13" t="n">
        <v>50.01</v>
      </c>
      <c r="AG111" s="13" t="n">
        <v>50.04</v>
      </c>
      <c r="AH111" s="13" t="n">
        <v>50.19</v>
      </c>
      <c r="AI111" s="13" t="n">
        <v>50.44</v>
      </c>
      <c r="AJ111" s="13" t="n">
        <v>50.31</v>
      </c>
      <c r="AK111" s="13" t="n">
        <v>50.51</v>
      </c>
      <c r="AL111" s="13" t="n">
        <v>50.43</v>
      </c>
      <c r="AM111" s="13" t="n">
        <v>50.77</v>
      </c>
      <c r="AN111" s="13" t="n">
        <v>50.71</v>
      </c>
      <c r="AO111" s="13" t="n">
        <v>50.87</v>
      </c>
      <c r="AP111" s="13" t="n">
        <v>51.01</v>
      </c>
      <c r="AQ111" s="13" t="n">
        <v>51.5</v>
      </c>
      <c r="AR111" s="13" t="n">
        <v>51.92</v>
      </c>
      <c r="AS111" s="13" t="n">
        <v>51.58</v>
      </c>
      <c r="AT111" s="13" t="n">
        <v>51.2</v>
      </c>
      <c r="AU111" s="13" t="n">
        <v>51.39</v>
      </c>
      <c r="AV111" s="13" t="n">
        <v>51.43</v>
      </c>
      <c r="AW111" s="13" t="n">
        <v>51.84</v>
      </c>
      <c r="AX111" s="13" t="n">
        <v>51.81</v>
      </c>
      <c r="AY111" s="13" t="n">
        <v>51.81</v>
      </c>
      <c r="AZ111" s="13"/>
    </row>
    <row r="112" customFormat="false" ht="15" hidden="false" customHeight="false" outlineLevel="0" collapsed="false">
      <c r="A112" s="13" t="s">
        <v>314</v>
      </c>
      <c r="B112" s="13" t="s">
        <v>275</v>
      </c>
      <c r="C112" s="13" t="n">
        <v>1.53</v>
      </c>
      <c r="D112" s="13" t="n">
        <v>1.48</v>
      </c>
      <c r="E112" s="13" t="n">
        <v>1.68</v>
      </c>
      <c r="F112" s="13" t="n">
        <v>2.01</v>
      </c>
      <c r="G112" s="13" t="n">
        <v>2.48</v>
      </c>
      <c r="H112" s="13" t="n">
        <v>3.28</v>
      </c>
      <c r="I112" s="13" t="n">
        <v>4.45</v>
      </c>
      <c r="J112" s="13" t="n">
        <v>5.9</v>
      </c>
      <c r="K112" s="13" t="n">
        <v>7.9</v>
      </c>
      <c r="L112" s="13" t="n">
        <v>10.52</v>
      </c>
      <c r="M112" s="13" t="n">
        <v>14.22</v>
      </c>
      <c r="N112" s="13" t="n">
        <v>19.02</v>
      </c>
      <c r="O112" s="13" t="n">
        <v>24.98</v>
      </c>
      <c r="P112" s="13" t="n">
        <v>31.25</v>
      </c>
      <c r="Q112" s="13" t="n">
        <v>37.76</v>
      </c>
      <c r="R112" s="13" t="n">
        <v>42.54</v>
      </c>
      <c r="S112" s="13" t="n">
        <v>45.97</v>
      </c>
      <c r="T112" s="13" t="n">
        <v>48.08</v>
      </c>
      <c r="U112" s="13" t="n">
        <v>50.04</v>
      </c>
      <c r="V112" s="13" t="n">
        <v>50.87</v>
      </c>
      <c r="W112" s="13" t="n">
        <v>51.1</v>
      </c>
      <c r="X112" s="13" t="n">
        <v>51</v>
      </c>
      <c r="Y112" s="13" t="n">
        <v>50.91</v>
      </c>
      <c r="Z112" s="13" t="n">
        <v>51</v>
      </c>
      <c r="AA112" s="13" t="n">
        <v>50.74</v>
      </c>
      <c r="AB112" s="13" t="n">
        <v>50.62</v>
      </c>
      <c r="AC112" s="13" t="n">
        <v>50.55</v>
      </c>
      <c r="AD112" s="13" t="n">
        <v>50.47</v>
      </c>
      <c r="AE112" s="13" t="n">
        <v>50.42</v>
      </c>
      <c r="AF112" s="13" t="n">
        <v>50.5</v>
      </c>
      <c r="AG112" s="13" t="n">
        <v>50.53</v>
      </c>
      <c r="AH112" s="13" t="n">
        <v>50.56</v>
      </c>
      <c r="AI112" s="13" t="n">
        <v>50.77</v>
      </c>
      <c r="AJ112" s="13" t="n">
        <v>50.75</v>
      </c>
      <c r="AK112" s="13" t="n">
        <v>51.02</v>
      </c>
      <c r="AL112" s="13" t="n">
        <v>50.94</v>
      </c>
      <c r="AM112" s="13" t="n">
        <v>50.92</v>
      </c>
      <c r="AN112" s="13" t="n">
        <v>51.11</v>
      </c>
      <c r="AO112" s="13" t="n">
        <v>51.18</v>
      </c>
      <c r="AP112" s="13" t="n">
        <v>51.2</v>
      </c>
      <c r="AQ112" s="13" t="n">
        <v>51.8</v>
      </c>
      <c r="AR112" s="13" t="n">
        <v>51.96</v>
      </c>
      <c r="AS112" s="13" t="n">
        <v>51.9</v>
      </c>
      <c r="AT112" s="13" t="n">
        <v>51.7</v>
      </c>
      <c r="AU112" s="13" t="n">
        <v>51.78</v>
      </c>
      <c r="AV112" s="13" t="n">
        <v>51.83</v>
      </c>
      <c r="AW112" s="13" t="n">
        <v>52.16</v>
      </c>
      <c r="AX112" s="13" t="n">
        <v>52.22</v>
      </c>
      <c r="AY112" s="13" t="n">
        <v>52.16</v>
      </c>
      <c r="AZ112" s="13"/>
    </row>
    <row r="113" customFormat="false" ht="15" hidden="false" customHeight="false" outlineLevel="0" collapsed="false">
      <c r="A113" s="13" t="s">
        <v>314</v>
      </c>
      <c r="B113" s="13" t="s">
        <v>275</v>
      </c>
      <c r="C113" s="13" t="n">
        <v>1.56</v>
      </c>
      <c r="D113" s="13" t="n">
        <v>1.56</v>
      </c>
      <c r="E113" s="13" t="n">
        <v>1.73</v>
      </c>
      <c r="F113" s="13" t="n">
        <v>2.06</v>
      </c>
      <c r="G113" s="13" t="n">
        <v>2.52</v>
      </c>
      <c r="H113" s="13" t="n">
        <v>3.33</v>
      </c>
      <c r="I113" s="13" t="n">
        <v>4.48</v>
      </c>
      <c r="J113" s="13" t="n">
        <v>6.01</v>
      </c>
      <c r="K113" s="13" t="n">
        <v>8.1</v>
      </c>
      <c r="L113" s="13" t="n">
        <v>10.78</v>
      </c>
      <c r="M113" s="13" t="n">
        <v>14.54</v>
      </c>
      <c r="N113" s="13" t="n">
        <v>19.4</v>
      </c>
      <c r="O113" s="13" t="n">
        <v>25.44</v>
      </c>
      <c r="P113" s="13" t="n">
        <v>32.04</v>
      </c>
      <c r="Q113" s="13" t="n">
        <v>38.88</v>
      </c>
      <c r="R113" s="13" t="n">
        <v>44.16</v>
      </c>
      <c r="S113" s="13" t="n">
        <v>47.46</v>
      </c>
      <c r="T113" s="13" t="n">
        <v>49.49</v>
      </c>
      <c r="U113" s="13" t="n">
        <v>50.82</v>
      </c>
      <c r="V113" s="13" t="n">
        <v>51.4</v>
      </c>
      <c r="W113" s="13" t="n">
        <v>51.33</v>
      </c>
      <c r="X113" s="13" t="n">
        <v>51.39</v>
      </c>
      <c r="Y113" s="13" t="n">
        <v>50.93</v>
      </c>
      <c r="Z113" s="13" t="n">
        <v>50.69</v>
      </c>
      <c r="AA113" s="13" t="n">
        <v>50.55</v>
      </c>
      <c r="AB113" s="13" t="n">
        <v>50.12</v>
      </c>
      <c r="AC113" s="13" t="n">
        <v>50.08</v>
      </c>
      <c r="AD113" s="13" t="n">
        <v>49.77</v>
      </c>
      <c r="AE113" s="13" t="n">
        <v>49.74</v>
      </c>
      <c r="AF113" s="13" t="n">
        <v>49.67</v>
      </c>
      <c r="AG113" s="13" t="n">
        <v>49.49</v>
      </c>
      <c r="AH113" s="13" t="n">
        <v>49.42</v>
      </c>
      <c r="AI113" s="13" t="n">
        <v>49.48</v>
      </c>
      <c r="AJ113" s="13" t="n">
        <v>49.51</v>
      </c>
      <c r="AK113" s="13" t="n">
        <v>49.53</v>
      </c>
      <c r="AL113" s="13" t="n">
        <v>49.28</v>
      </c>
      <c r="AM113" s="13" t="n">
        <v>49.43</v>
      </c>
      <c r="AN113" s="13" t="n">
        <v>49.46</v>
      </c>
      <c r="AO113" s="13" t="n">
        <v>49.59</v>
      </c>
      <c r="AP113" s="13" t="n">
        <v>49.5</v>
      </c>
      <c r="AQ113" s="13" t="n">
        <v>49.7</v>
      </c>
      <c r="AR113" s="13" t="n">
        <v>50.17</v>
      </c>
      <c r="AS113" s="13" t="n">
        <v>49.84</v>
      </c>
      <c r="AT113" s="13" t="n">
        <v>49.62</v>
      </c>
      <c r="AU113" s="13" t="n">
        <v>49.62</v>
      </c>
      <c r="AV113" s="13" t="n">
        <v>49.67</v>
      </c>
      <c r="AW113" s="13" t="n">
        <v>49.82</v>
      </c>
      <c r="AX113" s="13" t="n">
        <v>49.84</v>
      </c>
      <c r="AY113" s="13" t="n">
        <v>49.68</v>
      </c>
      <c r="AZ113" s="13"/>
    </row>
    <row r="114" customFormat="false" ht="15" hidden="false" customHeight="false" outlineLevel="0" collapsed="false">
      <c r="A114" s="13" t="s">
        <v>317</v>
      </c>
      <c r="B114" s="13" t="s">
        <v>275</v>
      </c>
      <c r="C114" s="13" t="n">
        <v>1.92</v>
      </c>
      <c r="D114" s="13" t="n">
        <v>1.83</v>
      </c>
      <c r="E114" s="13" t="n">
        <v>1.97</v>
      </c>
      <c r="F114" s="13" t="n">
        <v>2.27</v>
      </c>
      <c r="G114" s="13" t="n">
        <v>2.82</v>
      </c>
      <c r="H114" s="13" t="n">
        <v>3.67</v>
      </c>
      <c r="I114" s="13" t="n">
        <v>4.99</v>
      </c>
      <c r="J114" s="13" t="n">
        <v>6.69</v>
      </c>
      <c r="K114" s="13" t="n">
        <v>8.97</v>
      </c>
      <c r="L114" s="13" t="n">
        <v>11.9</v>
      </c>
      <c r="M114" s="13" t="n">
        <v>15.99</v>
      </c>
      <c r="N114" s="13" t="n">
        <v>21.29</v>
      </c>
      <c r="O114" s="13" t="n">
        <v>27.63</v>
      </c>
      <c r="P114" s="13" t="n">
        <v>35.57</v>
      </c>
      <c r="Q114" s="13" t="n">
        <v>42.82</v>
      </c>
      <c r="R114" s="13" t="n">
        <v>48.99</v>
      </c>
      <c r="S114" s="13" t="n">
        <v>53.5</v>
      </c>
      <c r="T114" s="13" t="n">
        <v>56.16</v>
      </c>
      <c r="U114" s="13" t="n">
        <v>58.14</v>
      </c>
      <c r="V114" s="13" t="n">
        <v>59.16</v>
      </c>
      <c r="W114" s="13" t="n">
        <v>59.16</v>
      </c>
      <c r="X114" s="13" t="n">
        <v>59.16</v>
      </c>
      <c r="Y114" s="13" t="n">
        <v>59</v>
      </c>
      <c r="Z114" s="13" t="n">
        <v>58.64</v>
      </c>
      <c r="AA114" s="13" t="n">
        <v>58.36</v>
      </c>
      <c r="AB114" s="13" t="n">
        <v>58.11</v>
      </c>
      <c r="AC114" s="13" t="n">
        <v>58.02</v>
      </c>
      <c r="AD114" s="13" t="n">
        <v>57.73</v>
      </c>
      <c r="AE114" s="13" t="n">
        <v>57.61</v>
      </c>
      <c r="AF114" s="13" t="n">
        <v>57.33</v>
      </c>
      <c r="AG114" s="13" t="n">
        <v>57.44</v>
      </c>
      <c r="AH114" s="13" t="n">
        <v>57.39</v>
      </c>
      <c r="AI114" s="13" t="n">
        <v>57.51</v>
      </c>
      <c r="AJ114" s="13" t="n">
        <v>57.33</v>
      </c>
      <c r="AK114" s="13" t="n">
        <v>57.45</v>
      </c>
      <c r="AL114" s="13" t="n">
        <v>57.55</v>
      </c>
      <c r="AM114" s="13" t="n">
        <v>57.68</v>
      </c>
      <c r="AN114" s="13" t="n">
        <v>57.65</v>
      </c>
      <c r="AO114" s="13" t="n">
        <v>57.83</v>
      </c>
      <c r="AP114" s="13" t="n">
        <v>57.85</v>
      </c>
      <c r="AQ114" s="13" t="n">
        <v>58.4</v>
      </c>
      <c r="AR114" s="13" t="n">
        <v>58.76</v>
      </c>
      <c r="AS114" s="13" t="n">
        <v>58.38</v>
      </c>
      <c r="AT114" s="13" t="n">
        <v>58.03</v>
      </c>
      <c r="AU114" s="13" t="n">
        <v>58.25</v>
      </c>
      <c r="AV114" s="13" t="n">
        <v>58.46</v>
      </c>
      <c r="AW114" s="13" t="n">
        <v>58.82</v>
      </c>
      <c r="AX114" s="13" t="n">
        <v>58.94</v>
      </c>
      <c r="AY114" s="13" t="n">
        <v>58.91</v>
      </c>
      <c r="AZ114" s="13"/>
    </row>
    <row r="115" customFormat="false" ht="15" hidden="false" customHeight="false" outlineLevel="0" collapsed="false">
      <c r="A115" s="13" t="s">
        <v>317</v>
      </c>
      <c r="B115" s="13" t="s">
        <v>275</v>
      </c>
      <c r="C115" s="13" t="n">
        <v>1.76</v>
      </c>
      <c r="D115" s="13" t="n">
        <v>1.78</v>
      </c>
      <c r="E115" s="13" t="n">
        <v>1.94</v>
      </c>
      <c r="F115" s="13" t="n">
        <v>2.25</v>
      </c>
      <c r="G115" s="13" t="n">
        <v>2.81</v>
      </c>
      <c r="H115" s="13" t="n">
        <v>3.69</v>
      </c>
      <c r="I115" s="13" t="n">
        <v>4.98</v>
      </c>
      <c r="J115" s="13" t="n">
        <v>6.65</v>
      </c>
      <c r="K115" s="13" t="n">
        <v>8.99</v>
      </c>
      <c r="L115" s="13" t="n">
        <v>11.91</v>
      </c>
      <c r="M115" s="13" t="n">
        <v>15.99</v>
      </c>
      <c r="N115" s="13" t="n">
        <v>21.47</v>
      </c>
      <c r="O115" s="13" t="n">
        <v>28.37</v>
      </c>
      <c r="P115" s="13" t="n">
        <v>35.91</v>
      </c>
      <c r="Q115" s="13" t="n">
        <v>43.42</v>
      </c>
      <c r="R115" s="13" t="n">
        <v>49.19</v>
      </c>
      <c r="S115" s="13" t="n">
        <v>53.15</v>
      </c>
      <c r="T115" s="13" t="n">
        <v>55.55</v>
      </c>
      <c r="U115" s="13" t="n">
        <v>57.34</v>
      </c>
      <c r="V115" s="13" t="n">
        <v>58.14</v>
      </c>
      <c r="W115" s="13" t="n">
        <v>58.1</v>
      </c>
      <c r="X115" s="13" t="n">
        <v>58.14</v>
      </c>
      <c r="Y115" s="13" t="n">
        <v>57.66</v>
      </c>
      <c r="Z115" s="13" t="n">
        <v>57.4</v>
      </c>
      <c r="AA115" s="13" t="n">
        <v>57.11</v>
      </c>
      <c r="AB115" s="13" t="n">
        <v>56.82</v>
      </c>
      <c r="AC115" s="13" t="n">
        <v>56.51</v>
      </c>
      <c r="AD115" s="13" t="n">
        <v>56.13</v>
      </c>
      <c r="AE115" s="13" t="n">
        <v>56.07</v>
      </c>
      <c r="AF115" s="13" t="n">
        <v>56.01</v>
      </c>
      <c r="AG115" s="13" t="n">
        <v>55.78</v>
      </c>
      <c r="AH115" s="13" t="n">
        <v>55.69</v>
      </c>
      <c r="AI115" s="13" t="n">
        <v>55.74</v>
      </c>
      <c r="AJ115" s="13" t="n">
        <v>55.71</v>
      </c>
      <c r="AK115" s="13" t="n">
        <v>55.82</v>
      </c>
      <c r="AL115" s="13" t="n">
        <v>55.62</v>
      </c>
      <c r="AM115" s="13" t="n">
        <v>55.62</v>
      </c>
      <c r="AN115" s="13" t="n">
        <v>55.69</v>
      </c>
      <c r="AO115" s="13" t="n">
        <v>55.71</v>
      </c>
      <c r="AP115" s="13" t="n">
        <v>55.49</v>
      </c>
      <c r="AQ115" s="13" t="n">
        <v>56.01</v>
      </c>
      <c r="AR115" s="13" t="n">
        <v>56.02</v>
      </c>
      <c r="AS115" s="13" t="n">
        <v>55.9</v>
      </c>
      <c r="AT115" s="13" t="n">
        <v>55.73</v>
      </c>
      <c r="AU115" s="13" t="n">
        <v>55.82</v>
      </c>
      <c r="AV115" s="13" t="n">
        <v>55.54</v>
      </c>
      <c r="AW115" s="13" t="n">
        <v>55.84</v>
      </c>
      <c r="AX115" s="13" t="n">
        <v>55.72</v>
      </c>
      <c r="AY115" s="13" t="n">
        <v>55.64</v>
      </c>
      <c r="AZ115" s="13"/>
    </row>
    <row r="116" customFormat="false" ht="15" hidden="false" customHeight="false" outlineLevel="0" collapsed="false">
      <c r="A116" s="13" t="s">
        <v>317</v>
      </c>
      <c r="B116" s="13" t="s">
        <v>275</v>
      </c>
      <c r="C116" s="13" t="n">
        <v>1.96</v>
      </c>
      <c r="D116" s="13" t="n">
        <v>1.82</v>
      </c>
      <c r="E116" s="13" t="n">
        <v>2.01</v>
      </c>
      <c r="F116" s="13" t="n">
        <v>2.32</v>
      </c>
      <c r="G116" s="13" t="n">
        <v>2.86</v>
      </c>
      <c r="H116" s="13" t="n">
        <v>3.81</v>
      </c>
      <c r="I116" s="13" t="n">
        <v>5.1</v>
      </c>
      <c r="J116" s="13" t="n">
        <v>6.8</v>
      </c>
      <c r="K116" s="13" t="n">
        <v>9.2</v>
      </c>
      <c r="L116" s="13" t="n">
        <v>12.2</v>
      </c>
      <c r="M116" s="13" t="n">
        <v>16.26</v>
      </c>
      <c r="N116" s="13" t="n">
        <v>21.61</v>
      </c>
      <c r="O116" s="13" t="n">
        <v>28.36</v>
      </c>
      <c r="P116" s="13" t="n">
        <v>35.66</v>
      </c>
      <c r="Q116" s="13" t="n">
        <v>42.89</v>
      </c>
      <c r="R116" s="13" t="n">
        <v>48.7</v>
      </c>
      <c r="S116" s="13" t="n">
        <v>53.2</v>
      </c>
      <c r="T116" s="13" t="n">
        <v>55.58</v>
      </c>
      <c r="U116" s="13" t="n">
        <v>57.27</v>
      </c>
      <c r="V116" s="13" t="n">
        <v>58.18</v>
      </c>
      <c r="W116" s="13" t="n">
        <v>58.08</v>
      </c>
      <c r="X116" s="13" t="n">
        <v>57.96</v>
      </c>
      <c r="Y116" s="13" t="n">
        <v>57.83</v>
      </c>
      <c r="Z116" s="13" t="n">
        <v>57.52</v>
      </c>
      <c r="AA116" s="13" t="n">
        <v>57.09</v>
      </c>
      <c r="AB116" s="13" t="n">
        <v>56.83</v>
      </c>
      <c r="AC116" s="13" t="n">
        <v>56.74</v>
      </c>
      <c r="AD116" s="13" t="n">
        <v>56.23</v>
      </c>
      <c r="AE116" s="13" t="n">
        <v>56.32</v>
      </c>
      <c r="AF116" s="13" t="n">
        <v>56.17</v>
      </c>
      <c r="AG116" s="13" t="n">
        <v>56.05</v>
      </c>
      <c r="AH116" s="13" t="n">
        <v>55.94</v>
      </c>
      <c r="AI116" s="13" t="n">
        <v>56.04</v>
      </c>
      <c r="AJ116" s="13" t="n">
        <v>55.89</v>
      </c>
      <c r="AK116" s="13" t="n">
        <v>56.06</v>
      </c>
      <c r="AL116" s="13" t="n">
        <v>55.95</v>
      </c>
      <c r="AM116" s="13" t="n">
        <v>55.94</v>
      </c>
      <c r="AN116" s="13" t="n">
        <v>56.06</v>
      </c>
      <c r="AO116" s="13" t="n">
        <v>56.12</v>
      </c>
      <c r="AP116" s="13" t="n">
        <v>56.14</v>
      </c>
      <c r="AQ116" s="13" t="n">
        <v>56.4</v>
      </c>
      <c r="AR116" s="13" t="n">
        <v>56.67</v>
      </c>
      <c r="AS116" s="13" t="n">
        <v>56.52</v>
      </c>
      <c r="AT116" s="13" t="n">
        <v>56.23</v>
      </c>
      <c r="AU116" s="13" t="n">
        <v>56.28</v>
      </c>
      <c r="AV116" s="13" t="n">
        <v>56.35</v>
      </c>
      <c r="AW116" s="13" t="n">
        <v>56.86</v>
      </c>
      <c r="AX116" s="13" t="n">
        <v>57.11</v>
      </c>
      <c r="AY116" s="13" t="n">
        <v>56.86</v>
      </c>
      <c r="AZ116" s="13"/>
    </row>
    <row r="117" customFormat="false" ht="15" hidden="false" customHeight="false" outlineLevel="0" collapsed="false">
      <c r="A117" s="13" t="s">
        <v>320</v>
      </c>
      <c r="B117" s="13" t="s">
        <v>275</v>
      </c>
      <c r="C117" s="13" t="n">
        <v>1.02</v>
      </c>
      <c r="D117" s="13" t="n">
        <v>1.01</v>
      </c>
      <c r="E117" s="13" t="n">
        <v>1.13</v>
      </c>
      <c r="F117" s="13" t="n">
        <v>1.29</v>
      </c>
      <c r="G117" s="13" t="n">
        <v>1.6</v>
      </c>
      <c r="H117" s="13" t="n">
        <v>2.1</v>
      </c>
      <c r="I117" s="13" t="n">
        <v>2.91</v>
      </c>
      <c r="J117" s="13" t="n">
        <v>3.94</v>
      </c>
      <c r="K117" s="13" t="n">
        <v>5.31</v>
      </c>
      <c r="L117" s="13" t="n">
        <v>7.19</v>
      </c>
      <c r="M117" s="13" t="n">
        <v>9.79</v>
      </c>
      <c r="N117" s="13" t="n">
        <v>12.91</v>
      </c>
      <c r="O117" s="13" t="n">
        <v>17.08</v>
      </c>
      <c r="P117" s="13" t="n">
        <v>21.13</v>
      </c>
      <c r="Q117" s="13" t="n">
        <v>24.85</v>
      </c>
      <c r="R117" s="13" t="n">
        <v>27.39</v>
      </c>
      <c r="S117" s="13" t="n">
        <v>29.13</v>
      </c>
      <c r="T117" s="13" t="n">
        <v>30.17</v>
      </c>
      <c r="U117" s="13" t="n">
        <v>30.6</v>
      </c>
      <c r="V117" s="13" t="n">
        <v>30.61</v>
      </c>
      <c r="W117" s="13" t="n">
        <v>30.55</v>
      </c>
      <c r="X117" s="13" t="n">
        <v>30.46</v>
      </c>
      <c r="Y117" s="13" t="n">
        <v>30.31</v>
      </c>
      <c r="Z117" s="13" t="n">
        <v>30.32</v>
      </c>
      <c r="AA117" s="13" t="n">
        <v>30.15</v>
      </c>
      <c r="AB117" s="13" t="n">
        <v>30.42</v>
      </c>
      <c r="AC117" s="13" t="n">
        <v>30.4</v>
      </c>
      <c r="AD117" s="13" t="n">
        <v>30.31</v>
      </c>
      <c r="AE117" s="13" t="n">
        <v>30.26</v>
      </c>
      <c r="AF117" s="13" t="n">
        <v>30.32</v>
      </c>
      <c r="AG117" s="13" t="n">
        <v>30.29</v>
      </c>
      <c r="AH117" s="13" t="n">
        <v>30.28</v>
      </c>
      <c r="AI117" s="13" t="n">
        <v>30.33</v>
      </c>
      <c r="AJ117" s="13" t="n">
        <v>30.27</v>
      </c>
      <c r="AK117" s="13" t="n">
        <v>30.45</v>
      </c>
      <c r="AL117" s="13" t="n">
        <v>30.44</v>
      </c>
      <c r="AM117" s="13" t="n">
        <v>30.52</v>
      </c>
      <c r="AN117" s="13" t="n">
        <v>30.6</v>
      </c>
      <c r="AO117" s="13" t="n">
        <v>30.56</v>
      </c>
      <c r="AP117" s="13" t="n">
        <v>30.63</v>
      </c>
      <c r="AQ117" s="13" t="n">
        <v>30.99</v>
      </c>
      <c r="AR117" s="13" t="n">
        <v>31.14</v>
      </c>
      <c r="AS117" s="13" t="n">
        <v>30.93</v>
      </c>
      <c r="AT117" s="13" t="n">
        <v>30.82</v>
      </c>
      <c r="AU117" s="13" t="n">
        <v>30.98</v>
      </c>
      <c r="AV117" s="13" t="n">
        <v>30.94</v>
      </c>
      <c r="AW117" s="13" t="n">
        <v>31.29</v>
      </c>
      <c r="AX117" s="13" t="n">
        <v>31.23</v>
      </c>
      <c r="AY117" s="13" t="n">
        <v>31.28</v>
      </c>
      <c r="AZ117" s="13"/>
    </row>
    <row r="118" customFormat="false" ht="15" hidden="false" customHeight="false" outlineLevel="0" collapsed="false">
      <c r="A118" s="13" t="s">
        <v>320</v>
      </c>
      <c r="B118" s="13" t="s">
        <v>275</v>
      </c>
      <c r="C118" s="13" t="n">
        <v>1.01</v>
      </c>
      <c r="D118" s="13" t="n">
        <v>1.02</v>
      </c>
      <c r="E118" s="13" t="n">
        <v>1.14</v>
      </c>
      <c r="F118" s="13" t="n">
        <v>1.29</v>
      </c>
      <c r="G118" s="13" t="n">
        <v>1.61</v>
      </c>
      <c r="H118" s="13" t="n">
        <v>2.16</v>
      </c>
      <c r="I118" s="13" t="n">
        <v>2.99</v>
      </c>
      <c r="J118" s="13" t="n">
        <v>4.07</v>
      </c>
      <c r="K118" s="13" t="n">
        <v>5.48</v>
      </c>
      <c r="L118" s="13" t="n">
        <v>7.42</v>
      </c>
      <c r="M118" s="13" t="n">
        <v>10</v>
      </c>
      <c r="N118" s="13" t="n">
        <v>13.23</v>
      </c>
      <c r="O118" s="13" t="n">
        <v>17.34</v>
      </c>
      <c r="P118" s="13" t="n">
        <v>21.59</v>
      </c>
      <c r="Q118" s="13" t="n">
        <v>25.12</v>
      </c>
      <c r="R118" s="13" t="n">
        <v>27.61</v>
      </c>
      <c r="S118" s="13" t="n">
        <v>29.4</v>
      </c>
      <c r="T118" s="13" t="n">
        <v>30.47</v>
      </c>
      <c r="U118" s="13" t="n">
        <v>30.88</v>
      </c>
      <c r="V118" s="13" t="n">
        <v>31.13</v>
      </c>
      <c r="W118" s="13" t="n">
        <v>30.97</v>
      </c>
      <c r="X118" s="13" t="n">
        <v>30.81</v>
      </c>
      <c r="Y118" s="13" t="n">
        <v>30.65</v>
      </c>
      <c r="Z118" s="13" t="n">
        <v>30.5</v>
      </c>
      <c r="AA118" s="13" t="n">
        <v>30.48</v>
      </c>
      <c r="AB118" s="13" t="n">
        <v>30.36</v>
      </c>
      <c r="AC118" s="13" t="n">
        <v>30.2</v>
      </c>
      <c r="AD118" s="13" t="n">
        <v>30.09</v>
      </c>
      <c r="AE118" s="13" t="n">
        <v>30.2</v>
      </c>
      <c r="AF118" s="13" t="n">
        <v>30.12</v>
      </c>
      <c r="AG118" s="13" t="n">
        <v>30</v>
      </c>
      <c r="AH118" s="13" t="n">
        <v>30.03</v>
      </c>
      <c r="AI118" s="13" t="n">
        <v>30.1</v>
      </c>
      <c r="AJ118" s="13" t="n">
        <v>30.18</v>
      </c>
      <c r="AK118" s="13" t="n">
        <v>30.17</v>
      </c>
      <c r="AL118" s="13" t="n">
        <v>30.12</v>
      </c>
      <c r="AM118" s="13" t="n">
        <v>30.15</v>
      </c>
      <c r="AN118" s="13" t="n">
        <v>30.26</v>
      </c>
      <c r="AO118" s="13" t="n">
        <v>30.36</v>
      </c>
      <c r="AP118" s="13" t="n">
        <v>30.3</v>
      </c>
      <c r="AQ118" s="13" t="n">
        <v>30.51</v>
      </c>
      <c r="AR118" s="13" t="n">
        <v>30.75</v>
      </c>
      <c r="AS118" s="13" t="n">
        <v>30.6</v>
      </c>
      <c r="AT118" s="13" t="n">
        <v>30.47</v>
      </c>
      <c r="AU118" s="13" t="n">
        <v>30.58</v>
      </c>
      <c r="AV118" s="13" t="n">
        <v>30.45</v>
      </c>
      <c r="AW118" s="13" t="n">
        <v>30.78</v>
      </c>
      <c r="AX118" s="13" t="n">
        <v>30.92</v>
      </c>
      <c r="AY118" s="13" t="n">
        <v>30.91</v>
      </c>
      <c r="AZ118" s="13"/>
    </row>
    <row r="119" customFormat="false" ht="15" hidden="false" customHeight="false" outlineLevel="0" collapsed="false">
      <c r="A119" s="13" t="s">
        <v>320</v>
      </c>
      <c r="B119" s="13" t="s">
        <v>275</v>
      </c>
      <c r="C119" s="13" t="n">
        <v>1.02</v>
      </c>
      <c r="D119" s="13" t="n">
        <v>0.94</v>
      </c>
      <c r="E119" s="13" t="n">
        <v>1.07</v>
      </c>
      <c r="F119" s="13" t="n">
        <v>1.3</v>
      </c>
      <c r="G119" s="13" t="n">
        <v>1.63</v>
      </c>
      <c r="H119" s="13" t="n">
        <v>2.2</v>
      </c>
      <c r="I119" s="13" t="n">
        <v>3.05</v>
      </c>
      <c r="J119" s="13" t="n">
        <v>4.16</v>
      </c>
      <c r="K119" s="13" t="n">
        <v>5.59</v>
      </c>
      <c r="L119" s="13" t="n">
        <v>7.58</v>
      </c>
      <c r="M119" s="13" t="n">
        <v>10.22</v>
      </c>
      <c r="N119" s="13" t="n">
        <v>13.38</v>
      </c>
      <c r="O119" s="13" t="n">
        <v>17.48</v>
      </c>
      <c r="P119" s="13" t="n">
        <v>21.51</v>
      </c>
      <c r="Q119" s="13" t="n">
        <v>24.84</v>
      </c>
      <c r="R119" s="13" t="n">
        <v>27.02</v>
      </c>
      <c r="S119" s="13" t="n">
        <v>28.49</v>
      </c>
      <c r="T119" s="13" t="n">
        <v>29.16</v>
      </c>
      <c r="U119" s="13" t="n">
        <v>29.43</v>
      </c>
      <c r="V119" s="13" t="n">
        <v>29.07</v>
      </c>
      <c r="W119" s="13" t="n">
        <v>29.12</v>
      </c>
      <c r="X119" s="13" t="n">
        <v>28.64</v>
      </c>
      <c r="Y119" s="13" t="n">
        <v>28.73</v>
      </c>
      <c r="Z119" s="13" t="n">
        <v>28.2</v>
      </c>
      <c r="AA119" s="13" t="n">
        <v>28.42</v>
      </c>
      <c r="AB119" s="13" t="n">
        <v>28.44</v>
      </c>
      <c r="AC119" s="13" t="n">
        <v>28.47</v>
      </c>
      <c r="AD119" s="13" t="n">
        <v>28.46</v>
      </c>
      <c r="AE119" s="13" t="n">
        <v>28.41</v>
      </c>
      <c r="AF119" s="13" t="n">
        <v>28.65</v>
      </c>
      <c r="AG119" s="13" t="n">
        <v>28.53</v>
      </c>
      <c r="AH119" s="13" t="n">
        <v>28.68</v>
      </c>
      <c r="AI119" s="13" t="n">
        <v>28.74</v>
      </c>
      <c r="AJ119" s="13" t="n">
        <v>28.74</v>
      </c>
      <c r="AK119" s="13" t="n">
        <v>28.88</v>
      </c>
      <c r="AL119" s="13" t="n">
        <v>28.87</v>
      </c>
      <c r="AM119" s="13" t="n">
        <v>28.95</v>
      </c>
      <c r="AN119" s="13" t="n">
        <v>29.09</v>
      </c>
      <c r="AO119" s="13" t="n">
        <v>29.17</v>
      </c>
      <c r="AP119" s="13" t="n">
        <v>29.21</v>
      </c>
      <c r="AQ119" s="13" t="n">
        <v>29.46</v>
      </c>
      <c r="AR119" s="13" t="n">
        <v>29.66</v>
      </c>
      <c r="AS119" s="13" t="n">
        <v>29.54</v>
      </c>
      <c r="AT119" s="13" t="n">
        <v>29.4</v>
      </c>
      <c r="AU119" s="13" t="n">
        <v>29.44</v>
      </c>
      <c r="AV119" s="13" t="n">
        <v>29.43</v>
      </c>
      <c r="AW119" s="13" t="n">
        <v>29.72</v>
      </c>
      <c r="AX119" s="13" t="n">
        <v>29.81</v>
      </c>
      <c r="AY119" s="13" t="n">
        <v>29.78</v>
      </c>
      <c r="AZ119" s="13"/>
    </row>
    <row r="120" customFormat="false" ht="15" hidden="false" customHeight="false" outlineLevel="0" collapsed="false">
      <c r="A120" s="13" t="s">
        <v>323</v>
      </c>
      <c r="B120" s="13" t="s">
        <v>275</v>
      </c>
      <c r="C120" s="13" t="n">
        <v>2.12</v>
      </c>
      <c r="D120" s="13" t="n">
        <v>2.09</v>
      </c>
      <c r="E120" s="13" t="n">
        <v>2.28</v>
      </c>
      <c r="F120" s="13" t="n">
        <v>2.68</v>
      </c>
      <c r="G120" s="13" t="n">
        <v>3.38</v>
      </c>
      <c r="H120" s="13" t="n">
        <v>4.51</v>
      </c>
      <c r="I120" s="13" t="n">
        <v>6.06</v>
      </c>
      <c r="J120" s="13" t="n">
        <v>8.04</v>
      </c>
      <c r="K120" s="13" t="n">
        <v>10.74</v>
      </c>
      <c r="L120" s="13" t="n">
        <v>14.24</v>
      </c>
      <c r="M120" s="13" t="n">
        <v>18.61</v>
      </c>
      <c r="N120" s="13" t="n">
        <v>24.68</v>
      </c>
      <c r="O120" s="13" t="n">
        <v>32.35</v>
      </c>
      <c r="P120" s="13" t="n">
        <v>42.07</v>
      </c>
      <c r="Q120" s="13" t="n">
        <v>52.58</v>
      </c>
      <c r="R120" s="13" t="n">
        <v>60.68</v>
      </c>
      <c r="S120" s="13" t="n">
        <v>66.47</v>
      </c>
      <c r="T120" s="13" t="n">
        <v>69.77</v>
      </c>
      <c r="U120" s="13" t="n">
        <v>71.36</v>
      </c>
      <c r="V120" s="13" t="n">
        <v>72.59</v>
      </c>
      <c r="W120" s="13" t="n">
        <v>72.65</v>
      </c>
      <c r="X120" s="13" t="n">
        <v>72.29</v>
      </c>
      <c r="Y120" s="13" t="n">
        <v>72.23</v>
      </c>
      <c r="Z120" s="13" t="n">
        <v>71.74</v>
      </c>
      <c r="AA120" s="13" t="n">
        <v>71.25</v>
      </c>
      <c r="AB120" s="13" t="n">
        <v>70.41</v>
      </c>
      <c r="AC120" s="13" t="n">
        <v>70.24</v>
      </c>
      <c r="AD120" s="13" t="n">
        <v>69.74</v>
      </c>
      <c r="AE120" s="13" t="n">
        <v>69.49</v>
      </c>
      <c r="AF120" s="13" t="n">
        <v>68.91</v>
      </c>
      <c r="AG120" s="13" t="n">
        <v>69.05</v>
      </c>
      <c r="AH120" s="13" t="n">
        <v>68.8</v>
      </c>
      <c r="AI120" s="13" t="n">
        <v>68.46</v>
      </c>
      <c r="AJ120" s="13" t="n">
        <v>68.31</v>
      </c>
      <c r="AK120" s="13" t="n">
        <v>68.49</v>
      </c>
      <c r="AL120" s="13" t="n">
        <v>68.43</v>
      </c>
      <c r="AM120" s="13" t="n">
        <v>68.31</v>
      </c>
      <c r="AN120" s="13" t="n">
        <v>68.25</v>
      </c>
      <c r="AO120" s="13" t="n">
        <v>68.18</v>
      </c>
      <c r="AP120" s="13" t="n">
        <v>68.3</v>
      </c>
      <c r="AQ120" s="13" t="n">
        <v>69.18</v>
      </c>
      <c r="AR120" s="13" t="n">
        <v>68.92</v>
      </c>
      <c r="AS120" s="13" t="n">
        <v>68.59</v>
      </c>
      <c r="AT120" s="13" t="n">
        <v>68.13</v>
      </c>
      <c r="AU120" s="13" t="n">
        <v>68.29</v>
      </c>
      <c r="AV120" s="13" t="n">
        <v>68.39</v>
      </c>
      <c r="AW120" s="13" t="n">
        <v>68.98</v>
      </c>
      <c r="AX120" s="13" t="n">
        <v>68.77</v>
      </c>
      <c r="AY120" s="13" t="n">
        <v>68.59</v>
      </c>
      <c r="AZ120" s="13"/>
    </row>
    <row r="121" customFormat="false" ht="15" hidden="false" customHeight="false" outlineLevel="0" collapsed="false">
      <c r="A121" s="13" t="s">
        <v>323</v>
      </c>
      <c r="B121" s="13" t="s">
        <v>275</v>
      </c>
      <c r="C121" s="13" t="n">
        <v>2.26</v>
      </c>
      <c r="D121" s="13" t="n">
        <v>2.21</v>
      </c>
      <c r="E121" s="13" t="n">
        <v>2.42</v>
      </c>
      <c r="F121" s="13" t="n">
        <v>2.82</v>
      </c>
      <c r="G121" s="13" t="n">
        <v>3.55</v>
      </c>
      <c r="H121" s="13" t="n">
        <v>4.69</v>
      </c>
      <c r="I121" s="13" t="n">
        <v>6.22</v>
      </c>
      <c r="J121" s="13" t="n">
        <v>8.27</v>
      </c>
      <c r="K121" s="13" t="n">
        <v>10.94</v>
      </c>
      <c r="L121" s="13" t="n">
        <v>14.45</v>
      </c>
      <c r="M121" s="13" t="n">
        <v>19.13</v>
      </c>
      <c r="N121" s="13" t="n">
        <v>25.44</v>
      </c>
      <c r="O121" s="13" t="n">
        <v>33.26</v>
      </c>
      <c r="P121" s="13" t="n">
        <v>43.2</v>
      </c>
      <c r="Q121" s="13" t="n">
        <v>53.72</v>
      </c>
      <c r="R121" s="13" t="n">
        <v>61.42</v>
      </c>
      <c r="S121" s="13" t="n">
        <v>66.7</v>
      </c>
      <c r="T121" s="13" t="n">
        <v>70.5</v>
      </c>
      <c r="U121" s="13" t="n">
        <v>72.02</v>
      </c>
      <c r="V121" s="13" t="n">
        <v>73.26</v>
      </c>
      <c r="W121" s="13" t="n">
        <v>73.29</v>
      </c>
      <c r="X121" s="13" t="n">
        <v>72.91</v>
      </c>
      <c r="Y121" s="13" t="n">
        <v>72.45</v>
      </c>
      <c r="Z121" s="13" t="n">
        <v>71.87</v>
      </c>
      <c r="AA121" s="13" t="n">
        <v>72.32</v>
      </c>
      <c r="AB121" s="13" t="n">
        <v>70.53</v>
      </c>
      <c r="AC121" s="13" t="n">
        <v>70.21</v>
      </c>
      <c r="AD121" s="13" t="n">
        <v>69.79</v>
      </c>
      <c r="AE121" s="13" t="n">
        <v>69.36</v>
      </c>
      <c r="AF121" s="13" t="n">
        <v>68.59</v>
      </c>
      <c r="AG121" s="13" t="n">
        <v>68.84</v>
      </c>
      <c r="AH121" s="13" t="n">
        <v>68.26</v>
      </c>
      <c r="AI121" s="13" t="n">
        <v>68.5</v>
      </c>
      <c r="AJ121" s="13" t="n">
        <v>68.34</v>
      </c>
      <c r="AK121" s="13" t="n">
        <v>68.07</v>
      </c>
      <c r="AL121" s="13" t="n">
        <v>68.4</v>
      </c>
      <c r="AM121" s="13" t="n">
        <v>68.3</v>
      </c>
      <c r="AN121" s="13" t="n">
        <v>67.93</v>
      </c>
      <c r="AO121" s="13" t="n">
        <v>68.19</v>
      </c>
      <c r="AP121" s="13" t="n">
        <v>68.23</v>
      </c>
      <c r="AQ121" s="13" t="n">
        <v>68.76</v>
      </c>
      <c r="AR121" s="13" t="n">
        <v>68.55</v>
      </c>
      <c r="AS121" s="13" t="n">
        <v>68.38</v>
      </c>
      <c r="AT121" s="13" t="n">
        <v>68.03</v>
      </c>
      <c r="AU121" s="13" t="n">
        <v>67.87</v>
      </c>
      <c r="AV121" s="13" t="n">
        <v>68.55</v>
      </c>
      <c r="AW121" s="13" t="n">
        <v>68.39</v>
      </c>
      <c r="AX121" s="13" t="n">
        <v>68.7</v>
      </c>
      <c r="AY121" s="13" t="n">
        <v>68.59</v>
      </c>
      <c r="AZ121" s="13"/>
    </row>
    <row r="122" customFormat="false" ht="15" hidden="false" customHeight="false" outlineLevel="0" collapsed="false">
      <c r="A122" s="13" t="s">
        <v>323</v>
      </c>
      <c r="B122" s="13" t="s">
        <v>275</v>
      </c>
      <c r="C122" s="13" t="n">
        <v>2.38</v>
      </c>
      <c r="D122" s="13" t="n">
        <v>2.31</v>
      </c>
      <c r="E122" s="13" t="n">
        <v>2.51</v>
      </c>
      <c r="F122" s="13" t="n">
        <v>2.89</v>
      </c>
      <c r="G122" s="13" t="n">
        <v>3.65</v>
      </c>
      <c r="H122" s="13" t="n">
        <v>4.84</v>
      </c>
      <c r="I122" s="13" t="n">
        <v>6.28</v>
      </c>
      <c r="J122" s="13" t="n">
        <v>8.29</v>
      </c>
      <c r="K122" s="13" t="n">
        <v>11.11</v>
      </c>
      <c r="L122" s="13" t="n">
        <v>14.75</v>
      </c>
      <c r="M122" s="13" t="n">
        <v>19.53</v>
      </c>
      <c r="N122" s="13" t="n">
        <v>25.98</v>
      </c>
      <c r="O122" s="13" t="n">
        <v>34.09</v>
      </c>
      <c r="P122" s="13" t="n">
        <v>44.62</v>
      </c>
      <c r="Q122" s="13" t="n">
        <v>54.56</v>
      </c>
      <c r="R122" s="13" t="n">
        <v>62.95</v>
      </c>
      <c r="S122" s="13" t="n">
        <v>68.95</v>
      </c>
      <c r="T122" s="13" t="n">
        <v>72.22</v>
      </c>
      <c r="U122" s="13" t="n">
        <v>74.26</v>
      </c>
      <c r="V122" s="13" t="n">
        <v>75.47</v>
      </c>
      <c r="W122" s="13" t="n">
        <v>75.88</v>
      </c>
      <c r="X122" s="13" t="n">
        <v>75.96</v>
      </c>
      <c r="Y122" s="13" t="n">
        <v>75.27</v>
      </c>
      <c r="Z122" s="13" t="n">
        <v>74.84</v>
      </c>
      <c r="AA122" s="13" t="n">
        <v>74.18</v>
      </c>
      <c r="AB122" s="13" t="n">
        <v>73.76</v>
      </c>
      <c r="AC122" s="13" t="n">
        <v>73.16</v>
      </c>
      <c r="AD122" s="13" t="n">
        <v>72.77</v>
      </c>
      <c r="AE122" s="13" t="n">
        <v>72.23</v>
      </c>
      <c r="AF122" s="13" t="n">
        <v>71.82</v>
      </c>
      <c r="AG122" s="13" t="n">
        <v>71.71</v>
      </c>
      <c r="AH122" s="13" t="n">
        <v>71.36</v>
      </c>
      <c r="AI122" s="13" t="n">
        <v>71.11</v>
      </c>
      <c r="AJ122" s="13" t="n">
        <v>71.04</v>
      </c>
      <c r="AK122" s="13" t="n">
        <v>70.8</v>
      </c>
      <c r="AL122" s="13" t="n">
        <v>70.87</v>
      </c>
      <c r="AM122" s="13" t="n">
        <v>70.41</v>
      </c>
      <c r="AN122" s="13" t="n">
        <v>70.55</v>
      </c>
      <c r="AO122" s="13" t="n">
        <v>70.44</v>
      </c>
      <c r="AP122" s="13" t="n">
        <v>70.38</v>
      </c>
      <c r="AQ122" s="13" t="n">
        <v>71.1</v>
      </c>
      <c r="AR122" s="13" t="n">
        <v>71.13</v>
      </c>
      <c r="AS122" s="13" t="n">
        <v>70.63</v>
      </c>
      <c r="AT122" s="13" t="n">
        <v>70.38</v>
      </c>
      <c r="AU122" s="13" t="n">
        <v>70.5</v>
      </c>
      <c r="AV122" s="13" t="n">
        <v>70.51</v>
      </c>
      <c r="AW122" s="13" t="n">
        <v>70.6</v>
      </c>
      <c r="AX122" s="13" t="n">
        <v>70.75</v>
      </c>
      <c r="AY122" s="13" t="n">
        <v>70.43</v>
      </c>
      <c r="AZ122" s="13"/>
    </row>
    <row r="123" customFormat="false" ht="15" hidden="false" customHeight="false" outlineLevel="0" collapsed="false">
      <c r="A123" s="13" t="s">
        <v>303</v>
      </c>
      <c r="B123" s="13" t="s">
        <v>275</v>
      </c>
      <c r="C123" s="13" t="n">
        <v>0.73</v>
      </c>
      <c r="D123" s="13" t="n">
        <v>0.71</v>
      </c>
      <c r="E123" s="13" t="n">
        <v>0.71</v>
      </c>
      <c r="F123" s="13" t="n">
        <v>0.86</v>
      </c>
      <c r="G123" s="13" t="n">
        <v>1.09</v>
      </c>
      <c r="H123" s="13" t="n">
        <v>1.49</v>
      </c>
      <c r="I123" s="13" t="n">
        <v>2.18</v>
      </c>
      <c r="J123" s="13" t="n">
        <v>3.28</v>
      </c>
      <c r="K123" s="13" t="n">
        <v>4.75</v>
      </c>
      <c r="L123" s="13" t="n">
        <v>6.51</v>
      </c>
      <c r="M123" s="13" t="n">
        <v>8.88</v>
      </c>
      <c r="N123" s="13" t="n">
        <v>11.73</v>
      </c>
      <c r="O123" s="13" t="n">
        <v>15.1</v>
      </c>
      <c r="P123" s="13" t="n">
        <v>18.46</v>
      </c>
      <c r="Q123" s="13" t="n">
        <v>20.93</v>
      </c>
      <c r="R123" s="13" t="n">
        <v>22.79</v>
      </c>
      <c r="S123" s="13" t="n">
        <v>23.35</v>
      </c>
      <c r="T123" s="13" t="n">
        <v>24.19</v>
      </c>
      <c r="U123" s="13" t="n">
        <v>24.29</v>
      </c>
      <c r="V123" s="13" t="n">
        <v>24.1</v>
      </c>
      <c r="W123" s="13" t="n">
        <v>23.88</v>
      </c>
      <c r="X123" s="13" t="n">
        <v>23.62</v>
      </c>
      <c r="Y123" s="13" t="n">
        <v>23.37</v>
      </c>
      <c r="Z123" s="13" t="n">
        <v>23.05</v>
      </c>
      <c r="AA123" s="13" t="n">
        <v>22.92</v>
      </c>
      <c r="AB123" s="13" t="n">
        <v>22.71</v>
      </c>
      <c r="AC123" s="13" t="n">
        <v>22.65</v>
      </c>
      <c r="AD123" s="13" t="n">
        <v>22.51</v>
      </c>
      <c r="AE123" s="13" t="n">
        <v>22.45</v>
      </c>
      <c r="AF123" s="13" t="n">
        <v>22.35</v>
      </c>
      <c r="AG123" s="13" t="n">
        <v>22.29</v>
      </c>
      <c r="AH123" s="13" t="n">
        <v>22.19</v>
      </c>
      <c r="AI123" s="13" t="n">
        <v>22.19</v>
      </c>
      <c r="AJ123" s="13" t="n">
        <v>22.15</v>
      </c>
      <c r="AK123" s="13" t="n">
        <v>22.19</v>
      </c>
      <c r="AL123" s="13" t="n">
        <v>22.13</v>
      </c>
      <c r="AM123" s="13" t="n">
        <v>22.09</v>
      </c>
      <c r="AN123" s="13" t="n">
        <v>22.09</v>
      </c>
      <c r="AO123" s="13" t="n">
        <v>22.13</v>
      </c>
      <c r="AP123" s="13" t="n">
        <v>22.29</v>
      </c>
      <c r="AQ123" s="13" t="n">
        <v>22.16</v>
      </c>
      <c r="AR123" s="13"/>
      <c r="AS123" s="13"/>
      <c r="AT123" s="13"/>
      <c r="AU123" s="13"/>
      <c r="AV123" s="13"/>
      <c r="AW123" s="13"/>
      <c r="AX123" s="13"/>
      <c r="AY123" s="13"/>
      <c r="AZ123" s="13"/>
    </row>
    <row r="124" customFormat="false" ht="15" hidden="false" customHeight="false" outlineLevel="0" collapsed="false">
      <c r="A124" s="13" t="s">
        <v>303</v>
      </c>
      <c r="B124" s="13" t="s">
        <v>275</v>
      </c>
      <c r="C124" s="13" t="n">
        <v>0.73</v>
      </c>
      <c r="D124" s="13" t="n">
        <v>0.7</v>
      </c>
      <c r="E124" s="13" t="n">
        <v>0.73</v>
      </c>
      <c r="F124" s="13" t="n">
        <v>0.87</v>
      </c>
      <c r="G124" s="13" t="n">
        <v>1.1</v>
      </c>
      <c r="H124" s="13" t="n">
        <v>1.53</v>
      </c>
      <c r="I124" s="13" t="n">
        <v>2.26</v>
      </c>
      <c r="J124" s="13" t="n">
        <v>3.39</v>
      </c>
      <c r="K124" s="13" t="n">
        <v>4.86</v>
      </c>
      <c r="L124" s="13" t="n">
        <v>6.68</v>
      </c>
      <c r="M124" s="13" t="n">
        <v>9.02</v>
      </c>
      <c r="N124" s="13" t="n">
        <v>11.89</v>
      </c>
      <c r="O124" s="13" t="n">
        <v>15.31</v>
      </c>
      <c r="P124" s="13" t="n">
        <v>18.61</v>
      </c>
      <c r="Q124" s="13" t="n">
        <v>20.93</v>
      </c>
      <c r="R124" s="13" t="n">
        <v>22.38</v>
      </c>
      <c r="S124" s="13" t="n">
        <v>23.11</v>
      </c>
      <c r="T124" s="13" t="n">
        <v>23.45</v>
      </c>
      <c r="U124" s="13" t="n">
        <v>23.27</v>
      </c>
      <c r="V124" s="13" t="n">
        <v>23.22</v>
      </c>
      <c r="W124" s="13" t="n">
        <v>23.25</v>
      </c>
      <c r="X124" s="13" t="n">
        <v>22.98</v>
      </c>
      <c r="Y124" s="13" t="n">
        <v>22.8</v>
      </c>
      <c r="Z124" s="13" t="n">
        <v>22.51</v>
      </c>
      <c r="AA124" s="13" t="n">
        <v>22.55</v>
      </c>
      <c r="AB124" s="13" t="n">
        <v>22.18</v>
      </c>
      <c r="AC124" s="13" t="n">
        <v>22.02</v>
      </c>
      <c r="AD124" s="13" t="n">
        <v>21.9</v>
      </c>
      <c r="AE124" s="13" t="n">
        <v>21.86</v>
      </c>
      <c r="AF124" s="13" t="n">
        <v>21.8</v>
      </c>
      <c r="AG124" s="13" t="n">
        <v>21.74</v>
      </c>
      <c r="AH124" s="13" t="n">
        <v>21.71</v>
      </c>
      <c r="AI124" s="13" t="n">
        <v>21.57</v>
      </c>
      <c r="AJ124" s="13" t="n">
        <v>21.59</v>
      </c>
      <c r="AK124" s="13" t="n">
        <v>21.6</v>
      </c>
      <c r="AL124" s="13" t="n">
        <v>21.53</v>
      </c>
      <c r="AM124" s="13" t="n">
        <v>21.47</v>
      </c>
      <c r="AN124" s="13" t="n">
        <v>21.44</v>
      </c>
      <c r="AO124" s="13" t="n">
        <v>21.31</v>
      </c>
      <c r="AP124" s="13" t="n">
        <v>21.41</v>
      </c>
      <c r="AQ124" s="13" t="n">
        <v>21.36</v>
      </c>
      <c r="AR124" s="13"/>
      <c r="AS124" s="13"/>
      <c r="AT124" s="13"/>
      <c r="AU124" s="13"/>
      <c r="AV124" s="13"/>
      <c r="AW124" s="13"/>
      <c r="AX124" s="13"/>
      <c r="AY124" s="13"/>
      <c r="AZ124" s="13"/>
    </row>
    <row r="125" customFormat="false" ht="15" hidden="false" customHeight="false" outlineLevel="0" collapsed="false">
      <c r="A125" s="13" t="s">
        <v>303</v>
      </c>
      <c r="B125" s="13" t="s">
        <v>275</v>
      </c>
      <c r="C125" s="13" t="n">
        <v>0.74</v>
      </c>
      <c r="D125" s="13" t="n">
        <v>0.7</v>
      </c>
      <c r="E125" s="13" t="n">
        <v>0.73</v>
      </c>
      <c r="F125" s="13" t="n">
        <v>0.88</v>
      </c>
      <c r="G125" s="13" t="n">
        <v>1.1</v>
      </c>
      <c r="H125" s="13" t="n">
        <v>1.51</v>
      </c>
      <c r="I125" s="13" t="n">
        <v>2.19</v>
      </c>
      <c r="J125" s="13" t="n">
        <v>3.27</v>
      </c>
      <c r="K125" s="13" t="n">
        <v>4.74</v>
      </c>
      <c r="L125" s="13" t="n">
        <v>6.53</v>
      </c>
      <c r="M125" s="13" t="n">
        <v>8.91</v>
      </c>
      <c r="N125" s="13" t="n">
        <v>11.73</v>
      </c>
      <c r="O125" s="13" t="n">
        <v>15.26</v>
      </c>
      <c r="P125" s="13" t="n">
        <v>18.79</v>
      </c>
      <c r="Q125" s="13" t="n">
        <v>21.15</v>
      </c>
      <c r="R125" s="13" t="n">
        <v>23.11</v>
      </c>
      <c r="S125" s="13" t="n">
        <v>24.07</v>
      </c>
      <c r="T125" s="13" t="n">
        <v>24.49</v>
      </c>
      <c r="U125" s="13" t="n">
        <v>24.66</v>
      </c>
      <c r="V125" s="13" t="n">
        <v>24.49</v>
      </c>
      <c r="W125" s="13" t="n">
        <v>24.23</v>
      </c>
      <c r="X125" s="13" t="n">
        <v>23.91</v>
      </c>
      <c r="Y125" s="13" t="n">
        <v>23.64</v>
      </c>
      <c r="Z125" s="13" t="n">
        <v>23.38</v>
      </c>
      <c r="AA125" s="13" t="n">
        <v>23.21</v>
      </c>
      <c r="AB125" s="13" t="n">
        <v>23.03</v>
      </c>
      <c r="AC125" s="13" t="n">
        <v>22.89</v>
      </c>
      <c r="AD125" s="13" t="n">
        <v>22.79</v>
      </c>
      <c r="AE125" s="13" t="n">
        <v>22.77</v>
      </c>
      <c r="AF125" s="13" t="n">
        <v>22.65</v>
      </c>
      <c r="AG125" s="13" t="n">
        <v>22.63</v>
      </c>
      <c r="AH125" s="13" t="n">
        <v>22.62</v>
      </c>
      <c r="AI125" s="13" t="n">
        <v>22.6</v>
      </c>
      <c r="AJ125" s="13" t="n">
        <v>22.59</v>
      </c>
      <c r="AK125" s="13" t="n">
        <v>22.49</v>
      </c>
      <c r="AL125" s="13" t="n">
        <v>22.57</v>
      </c>
      <c r="AM125" s="13" t="n">
        <v>22.46</v>
      </c>
      <c r="AN125" s="13" t="n">
        <v>22.49</v>
      </c>
      <c r="AO125" s="13" t="n">
        <v>22.65</v>
      </c>
      <c r="AP125" s="13" t="n">
        <v>22.74</v>
      </c>
      <c r="AQ125" s="13" t="n">
        <v>22.72</v>
      </c>
      <c r="AR125" s="13"/>
      <c r="AS125" s="13"/>
      <c r="AT125" s="13"/>
      <c r="AU125" s="13"/>
      <c r="AV125" s="13"/>
      <c r="AW125" s="13"/>
      <c r="AX125" s="13"/>
      <c r="AY125" s="13"/>
      <c r="AZ125" s="13"/>
    </row>
    <row r="126" customFormat="false" ht="15" hidden="false" customHeight="false" outlineLevel="0" collapsed="false">
      <c r="A126" s="13" t="s">
        <v>306</v>
      </c>
      <c r="B126" s="13" t="s">
        <v>275</v>
      </c>
      <c r="C126" s="13" t="n">
        <v>0.89</v>
      </c>
      <c r="D126" s="13" t="n">
        <v>0.83</v>
      </c>
      <c r="E126" s="13" t="n">
        <v>0.88</v>
      </c>
      <c r="F126" s="13" t="n">
        <v>0.99</v>
      </c>
      <c r="G126" s="13" t="n">
        <v>1.23</v>
      </c>
      <c r="H126" s="13" t="n">
        <v>1.71</v>
      </c>
      <c r="I126" s="13" t="n">
        <v>2.46</v>
      </c>
      <c r="J126" s="13" t="n">
        <v>3.68</v>
      </c>
      <c r="K126" s="13" t="n">
        <v>5.3</v>
      </c>
      <c r="L126" s="13" t="n">
        <v>7.48</v>
      </c>
      <c r="M126" s="13" t="n">
        <v>10.21</v>
      </c>
      <c r="N126" s="13" t="n">
        <v>13.55</v>
      </c>
      <c r="O126" s="13" t="n">
        <v>17.58</v>
      </c>
      <c r="P126" s="13" t="n">
        <v>21.51</v>
      </c>
      <c r="Q126" s="13" t="n">
        <v>25.24</v>
      </c>
      <c r="R126" s="13" t="n">
        <v>27.56</v>
      </c>
      <c r="S126" s="13" t="n">
        <v>28.89</v>
      </c>
      <c r="T126" s="13" t="n">
        <v>29.34</v>
      </c>
      <c r="U126" s="13" t="n">
        <v>29.35</v>
      </c>
      <c r="V126" s="13" t="n">
        <v>29.13</v>
      </c>
      <c r="W126" s="13" t="n">
        <v>28.78</v>
      </c>
      <c r="X126" s="13" t="n">
        <v>28.34</v>
      </c>
      <c r="Y126" s="13" t="n">
        <v>27.86</v>
      </c>
      <c r="Z126" s="13" t="n">
        <v>27.51</v>
      </c>
      <c r="AA126" s="13" t="n">
        <v>27.27</v>
      </c>
      <c r="AB126" s="13" t="n">
        <v>27.07</v>
      </c>
      <c r="AC126" s="13" t="n">
        <v>26.75</v>
      </c>
      <c r="AD126" s="13" t="n">
        <v>26.65</v>
      </c>
      <c r="AE126" s="13" t="n">
        <v>26.64</v>
      </c>
      <c r="AF126" s="13" t="n">
        <v>26.46</v>
      </c>
      <c r="AG126" s="13" t="n">
        <v>26.55</v>
      </c>
      <c r="AH126" s="13" t="n">
        <v>26.41</v>
      </c>
      <c r="AI126" s="13" t="n">
        <v>26.33</v>
      </c>
      <c r="AJ126" s="13" t="n">
        <v>26.29</v>
      </c>
      <c r="AK126" s="13" t="n">
        <v>26.21</v>
      </c>
      <c r="AL126" s="13" t="n">
        <v>26.23</v>
      </c>
      <c r="AM126" s="13" t="n">
        <v>26.15</v>
      </c>
      <c r="AN126" s="13" t="n">
        <v>26.24</v>
      </c>
      <c r="AO126" s="13" t="n">
        <v>26.14</v>
      </c>
      <c r="AP126" s="13" t="n">
        <v>26.23</v>
      </c>
      <c r="AQ126" s="13" t="n">
        <v>26.23</v>
      </c>
      <c r="AR126" s="13"/>
      <c r="AS126" s="13"/>
      <c r="AT126" s="13"/>
      <c r="AU126" s="13"/>
      <c r="AV126" s="13"/>
      <c r="AW126" s="13"/>
      <c r="AX126" s="13"/>
      <c r="AY126" s="13"/>
      <c r="AZ126" s="13"/>
    </row>
    <row r="127" customFormat="false" ht="15" hidden="false" customHeight="false" outlineLevel="0" collapsed="false">
      <c r="A127" s="13" t="s">
        <v>306</v>
      </c>
      <c r="B127" s="13" t="s">
        <v>275</v>
      </c>
      <c r="C127" s="13" t="n">
        <v>0.88</v>
      </c>
      <c r="D127" s="13" t="n">
        <v>0.83</v>
      </c>
      <c r="E127" s="13" t="n">
        <v>0.87</v>
      </c>
      <c r="F127" s="13" t="n">
        <v>0.99</v>
      </c>
      <c r="G127" s="13" t="n">
        <v>1.25</v>
      </c>
      <c r="H127" s="13" t="n">
        <v>1.75</v>
      </c>
      <c r="I127" s="13" t="n">
        <v>2.56</v>
      </c>
      <c r="J127" s="13" t="n">
        <v>3.8</v>
      </c>
      <c r="K127" s="13" t="n">
        <v>5.47</v>
      </c>
      <c r="L127" s="13" t="n">
        <v>7.67</v>
      </c>
      <c r="M127" s="13" t="n">
        <v>10.45</v>
      </c>
      <c r="N127" s="13" t="n">
        <v>13.76</v>
      </c>
      <c r="O127" s="13" t="n">
        <v>17.81</v>
      </c>
      <c r="P127" s="13" t="n">
        <v>21.94</v>
      </c>
      <c r="Q127" s="13" t="n">
        <v>25.41</v>
      </c>
      <c r="R127" s="13" t="n">
        <v>27.51</v>
      </c>
      <c r="S127" s="13" t="n">
        <v>28.64</v>
      </c>
      <c r="T127" s="13" t="n">
        <v>29.12</v>
      </c>
      <c r="U127" s="13" t="n">
        <v>29.14</v>
      </c>
      <c r="V127" s="13" t="n">
        <v>28.82</v>
      </c>
      <c r="W127" s="13" t="n">
        <v>28.23</v>
      </c>
      <c r="X127" s="13" t="n">
        <v>27.84</v>
      </c>
      <c r="Y127" s="13" t="n">
        <v>27.4</v>
      </c>
      <c r="Z127" s="13" t="n">
        <v>27.37</v>
      </c>
      <c r="AA127" s="13" t="n">
        <v>26.78</v>
      </c>
      <c r="AB127" s="13" t="n">
        <v>26.65</v>
      </c>
      <c r="AC127" s="13" t="n">
        <v>26.41</v>
      </c>
      <c r="AD127" s="13" t="n">
        <v>26.25</v>
      </c>
      <c r="AE127" s="13" t="n">
        <v>26.03</v>
      </c>
      <c r="AF127" s="13" t="n">
        <v>26.01</v>
      </c>
      <c r="AG127" s="13" t="n">
        <v>25.88</v>
      </c>
      <c r="AH127" s="13" t="n">
        <v>25.7</v>
      </c>
      <c r="AI127" s="13" t="n">
        <v>25.62</v>
      </c>
      <c r="AJ127" s="13" t="n">
        <v>25.7</v>
      </c>
      <c r="AK127" s="13" t="n">
        <v>25.57</v>
      </c>
      <c r="AL127" s="13" t="n">
        <v>25.57</v>
      </c>
      <c r="AM127" s="13" t="n">
        <v>25.62</v>
      </c>
      <c r="AN127" s="13" t="n">
        <v>25.6</v>
      </c>
      <c r="AO127" s="13" t="n">
        <v>25.59</v>
      </c>
      <c r="AP127" s="13" t="n">
        <v>25.77</v>
      </c>
      <c r="AQ127" s="13" t="n">
        <v>25.6</v>
      </c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customFormat="false" ht="15" hidden="false" customHeight="false" outlineLevel="0" collapsed="false">
      <c r="A128" s="13" t="s">
        <v>306</v>
      </c>
      <c r="B128" s="13" t="s">
        <v>275</v>
      </c>
      <c r="C128" s="13" t="n">
        <v>0.91</v>
      </c>
      <c r="D128" s="13" t="n">
        <v>0.85</v>
      </c>
      <c r="E128" s="13" t="n">
        <v>0.88</v>
      </c>
      <c r="F128" s="13" t="n">
        <v>1</v>
      </c>
      <c r="G128" s="13" t="n">
        <v>1.29</v>
      </c>
      <c r="H128" s="13" t="n">
        <v>1.76</v>
      </c>
      <c r="I128" s="13" t="n">
        <v>2.64</v>
      </c>
      <c r="J128" s="13" t="n">
        <v>3.87</v>
      </c>
      <c r="K128" s="13" t="n">
        <v>5.6</v>
      </c>
      <c r="L128" s="13" t="n">
        <v>7.81</v>
      </c>
      <c r="M128" s="13" t="n">
        <v>10.6</v>
      </c>
      <c r="N128" s="13" t="n">
        <v>14</v>
      </c>
      <c r="O128" s="13" t="n">
        <v>17.93</v>
      </c>
      <c r="P128" s="13" t="n">
        <v>22.09</v>
      </c>
      <c r="Q128" s="13" t="n">
        <v>25.65</v>
      </c>
      <c r="R128" s="13" t="n">
        <v>27.86</v>
      </c>
      <c r="S128" s="13" t="n">
        <v>29.48</v>
      </c>
      <c r="T128" s="13" t="n">
        <v>30.12</v>
      </c>
      <c r="U128" s="13" t="n">
        <v>30.37</v>
      </c>
      <c r="V128" s="13" t="n">
        <v>30.27</v>
      </c>
      <c r="W128" s="13" t="n">
        <v>29.94</v>
      </c>
      <c r="X128" s="13" t="n">
        <v>29.7</v>
      </c>
      <c r="Y128" s="13" t="n">
        <v>29.37</v>
      </c>
      <c r="Z128" s="13" t="n">
        <v>29.03</v>
      </c>
      <c r="AA128" s="13" t="n">
        <v>28.75</v>
      </c>
      <c r="AB128" s="13" t="n">
        <v>28.62</v>
      </c>
      <c r="AC128" s="13" t="n">
        <v>28.46</v>
      </c>
      <c r="AD128" s="13" t="n">
        <v>28.31</v>
      </c>
      <c r="AE128" s="13" t="n">
        <v>28.27</v>
      </c>
      <c r="AF128" s="13" t="n">
        <v>28.15</v>
      </c>
      <c r="AG128" s="13" t="n">
        <v>28.08</v>
      </c>
      <c r="AH128" s="13" t="n">
        <v>28</v>
      </c>
      <c r="AI128" s="13" t="n">
        <v>27.97</v>
      </c>
      <c r="AJ128" s="13" t="n">
        <v>28.03</v>
      </c>
      <c r="AK128" s="13" t="n">
        <v>28.05</v>
      </c>
      <c r="AL128" s="13" t="n">
        <v>27.91</v>
      </c>
      <c r="AM128" s="13" t="n">
        <v>27.88</v>
      </c>
      <c r="AN128" s="13" t="n">
        <v>27.94</v>
      </c>
      <c r="AO128" s="13" t="n">
        <v>28.09</v>
      </c>
      <c r="AP128" s="13" t="n">
        <v>28.21</v>
      </c>
      <c r="AQ128" s="13" t="n">
        <v>28.11</v>
      </c>
      <c r="AR128" s="13"/>
      <c r="AS128" s="13"/>
      <c r="AT128" s="13"/>
      <c r="AU128" s="13"/>
      <c r="AV128" s="13"/>
      <c r="AW128" s="13"/>
      <c r="AX128" s="13"/>
      <c r="AY128" s="13"/>
      <c r="AZ128" s="13"/>
    </row>
    <row r="129" customFormat="false" ht="15" hidden="false" customHeight="false" outlineLevel="0" collapsed="false">
      <c r="A129" s="13" t="s">
        <v>309</v>
      </c>
      <c r="B129" s="13" t="s">
        <v>275</v>
      </c>
      <c r="C129" s="13" t="n">
        <v>1.63</v>
      </c>
      <c r="D129" s="13" t="n">
        <v>1.63</v>
      </c>
      <c r="E129" s="13" t="n">
        <v>1.82</v>
      </c>
      <c r="F129" s="13" t="n">
        <v>2.23</v>
      </c>
      <c r="G129" s="13" t="n">
        <v>2.97</v>
      </c>
      <c r="H129" s="13" t="n">
        <v>3.9</v>
      </c>
      <c r="I129" s="13" t="n">
        <v>5.18</v>
      </c>
      <c r="J129" s="13" t="n">
        <v>6.98</v>
      </c>
      <c r="K129" s="13" t="n">
        <v>9.33</v>
      </c>
      <c r="L129" s="13" t="n">
        <v>12.39</v>
      </c>
      <c r="M129" s="13" t="n">
        <v>16.54</v>
      </c>
      <c r="N129" s="13" t="n">
        <v>21.34</v>
      </c>
      <c r="O129" s="13" t="n">
        <v>27.44</v>
      </c>
      <c r="P129" s="13" t="n">
        <v>33.93</v>
      </c>
      <c r="Q129" s="13" t="n">
        <v>39.7</v>
      </c>
      <c r="R129" s="13" t="n">
        <v>43.68</v>
      </c>
      <c r="S129" s="13" t="n">
        <v>46.1</v>
      </c>
      <c r="T129" s="13" t="n">
        <v>48.09</v>
      </c>
      <c r="U129" s="13" t="n">
        <v>48.82</v>
      </c>
      <c r="V129" s="13" t="n">
        <v>48.99</v>
      </c>
      <c r="W129" s="13" t="n">
        <v>48.98</v>
      </c>
      <c r="X129" s="13" t="n">
        <v>48.68</v>
      </c>
      <c r="Y129" s="13" t="n">
        <v>48.56</v>
      </c>
      <c r="Z129" s="13" t="n">
        <v>48.18</v>
      </c>
      <c r="AA129" s="13" t="n">
        <v>48.01</v>
      </c>
      <c r="AB129" s="13" t="n">
        <v>47.79</v>
      </c>
      <c r="AC129" s="13" t="n">
        <v>47.82</v>
      </c>
      <c r="AD129" s="13" t="n">
        <v>47.48</v>
      </c>
      <c r="AE129" s="13" t="n">
        <v>47.62</v>
      </c>
      <c r="AF129" s="13" t="n">
        <v>47.56</v>
      </c>
      <c r="AG129" s="13" t="n">
        <v>47.5</v>
      </c>
      <c r="AH129" s="13" t="n">
        <v>47.64</v>
      </c>
      <c r="AI129" s="13" t="n">
        <v>47.47</v>
      </c>
      <c r="AJ129" s="13" t="n">
        <v>47.62</v>
      </c>
      <c r="AK129" s="13" t="n">
        <v>47.64</v>
      </c>
      <c r="AL129" s="13" t="n">
        <v>47.67</v>
      </c>
      <c r="AM129" s="13" t="n">
        <v>47.64</v>
      </c>
      <c r="AN129" s="13" t="n">
        <v>47.74</v>
      </c>
      <c r="AO129" s="13" t="n">
        <v>47.94</v>
      </c>
      <c r="AP129" s="13" t="n">
        <v>48.27</v>
      </c>
      <c r="AQ129" s="13" t="n">
        <v>48.11</v>
      </c>
      <c r="AR129" s="13"/>
      <c r="AS129" s="13"/>
      <c r="AT129" s="13"/>
      <c r="AU129" s="13"/>
      <c r="AV129" s="13"/>
      <c r="AW129" s="13"/>
      <c r="AX129" s="13"/>
      <c r="AY129" s="13"/>
      <c r="AZ129" s="13"/>
    </row>
    <row r="130" customFormat="false" ht="15" hidden="false" customHeight="false" outlineLevel="0" collapsed="false">
      <c r="A130" s="13" t="s">
        <v>309</v>
      </c>
      <c r="B130" s="13" t="s">
        <v>275</v>
      </c>
      <c r="C130" s="13" t="n">
        <v>1.62</v>
      </c>
      <c r="D130" s="13" t="n">
        <v>1.64</v>
      </c>
      <c r="E130" s="13" t="n">
        <v>1.82</v>
      </c>
      <c r="F130" s="13" t="n">
        <v>2.26</v>
      </c>
      <c r="G130" s="13" t="n">
        <v>2.93</v>
      </c>
      <c r="H130" s="13" t="n">
        <v>3.91</v>
      </c>
      <c r="I130" s="13" t="n">
        <v>5.16</v>
      </c>
      <c r="J130" s="13" t="n">
        <v>6.89</v>
      </c>
      <c r="K130" s="13" t="n">
        <v>9.28</v>
      </c>
      <c r="L130" s="13" t="n">
        <v>12.4</v>
      </c>
      <c r="M130" s="13" t="n">
        <v>16.62</v>
      </c>
      <c r="N130" s="13" t="n">
        <v>21.62</v>
      </c>
      <c r="O130" s="13" t="n">
        <v>27.75</v>
      </c>
      <c r="P130" s="13" t="n">
        <v>33.68</v>
      </c>
      <c r="Q130" s="13" t="n">
        <v>39.07</v>
      </c>
      <c r="R130" s="13" t="n">
        <v>43.04</v>
      </c>
      <c r="S130" s="13" t="n">
        <v>45.13</v>
      </c>
      <c r="T130" s="13" t="n">
        <v>47.2</v>
      </c>
      <c r="U130" s="13" t="n">
        <v>48.13</v>
      </c>
      <c r="V130" s="13" t="n">
        <v>48.23</v>
      </c>
      <c r="W130" s="13" t="n">
        <v>48.08</v>
      </c>
      <c r="X130" s="13" t="n">
        <v>47.83</v>
      </c>
      <c r="Y130" s="13" t="n">
        <v>47.83</v>
      </c>
      <c r="Z130" s="13" t="n">
        <v>47.43</v>
      </c>
      <c r="AA130" s="13" t="n">
        <v>47.32</v>
      </c>
      <c r="AB130" s="13" t="n">
        <v>47.18</v>
      </c>
      <c r="AC130" s="13" t="n">
        <v>47.24</v>
      </c>
      <c r="AD130" s="13" t="n">
        <v>46.91</v>
      </c>
      <c r="AE130" s="13" t="n">
        <v>47.03</v>
      </c>
      <c r="AF130" s="13" t="n">
        <v>46.86</v>
      </c>
      <c r="AG130" s="13" t="n">
        <v>46.87</v>
      </c>
      <c r="AH130" s="13" t="n">
        <v>47</v>
      </c>
      <c r="AI130" s="13" t="n">
        <v>47.01</v>
      </c>
      <c r="AJ130" s="13" t="n">
        <v>47</v>
      </c>
      <c r="AK130" s="13" t="n">
        <v>47.12</v>
      </c>
      <c r="AL130" s="13" t="n">
        <v>47.07</v>
      </c>
      <c r="AM130" s="13" t="n">
        <v>46.97</v>
      </c>
      <c r="AN130" s="13" t="n">
        <v>47.13</v>
      </c>
      <c r="AO130" s="13" t="n">
        <v>47.33</v>
      </c>
      <c r="AP130" s="13" t="n">
        <v>47.62</v>
      </c>
      <c r="AQ130" s="13" t="n">
        <v>47.6</v>
      </c>
      <c r="AR130" s="13"/>
      <c r="AS130" s="13"/>
      <c r="AT130" s="13"/>
      <c r="AU130" s="13"/>
      <c r="AV130" s="13"/>
      <c r="AW130" s="13"/>
      <c r="AX130" s="13"/>
      <c r="AY130" s="13"/>
      <c r="AZ130" s="13"/>
    </row>
    <row r="131" customFormat="false" ht="15" hidden="false" customHeight="false" outlineLevel="0" collapsed="false">
      <c r="A131" s="13" t="s">
        <v>309</v>
      </c>
      <c r="B131" s="13" t="s">
        <v>275</v>
      </c>
      <c r="C131" s="13" t="n">
        <v>1.62</v>
      </c>
      <c r="D131" s="13" t="n">
        <v>1.64</v>
      </c>
      <c r="E131" s="13" t="n">
        <v>1.83</v>
      </c>
      <c r="F131" s="13" t="n">
        <v>2.25</v>
      </c>
      <c r="G131" s="13" t="n">
        <v>2.96</v>
      </c>
      <c r="H131" s="13" t="n">
        <v>3.95</v>
      </c>
      <c r="I131" s="13" t="n">
        <v>5.18</v>
      </c>
      <c r="J131" s="13" t="n">
        <v>6.96</v>
      </c>
      <c r="K131" s="13" t="n">
        <v>9.39</v>
      </c>
      <c r="L131" s="13" t="n">
        <v>12.56</v>
      </c>
      <c r="M131" s="13" t="n">
        <v>16.74</v>
      </c>
      <c r="N131" s="13" t="n">
        <v>21.81</v>
      </c>
      <c r="O131" s="13" t="n">
        <v>28.12</v>
      </c>
      <c r="P131" s="13" t="n">
        <v>33.94</v>
      </c>
      <c r="Q131" s="13" t="n">
        <v>39.05</v>
      </c>
      <c r="R131" s="13" t="n">
        <v>42.53</v>
      </c>
      <c r="S131" s="13" t="n">
        <v>44.63</v>
      </c>
      <c r="T131" s="13" t="n">
        <v>45.78</v>
      </c>
      <c r="U131" s="13" t="n">
        <v>45.93</v>
      </c>
      <c r="V131" s="13" t="n">
        <v>45.39</v>
      </c>
      <c r="W131" s="13" t="n">
        <v>45.22</v>
      </c>
      <c r="X131" s="13" t="n">
        <v>44.14</v>
      </c>
      <c r="Y131" s="13" t="n">
        <v>44.09</v>
      </c>
      <c r="Z131" s="13" t="n">
        <v>44.26</v>
      </c>
      <c r="AA131" s="13" t="n">
        <v>43.88</v>
      </c>
      <c r="AB131" s="13" t="n">
        <v>44.15</v>
      </c>
      <c r="AC131" s="13" t="n">
        <v>43.58</v>
      </c>
      <c r="AD131" s="13" t="n">
        <v>43.8</v>
      </c>
      <c r="AE131" s="13" t="n">
        <v>43.72</v>
      </c>
      <c r="AF131" s="13" t="n">
        <v>43.81</v>
      </c>
      <c r="AG131" s="13" t="n">
        <v>43.37</v>
      </c>
      <c r="AH131" s="13" t="n">
        <v>43.66</v>
      </c>
      <c r="AI131" s="13" t="n">
        <v>43.29</v>
      </c>
      <c r="AJ131" s="13" t="n">
        <v>43.55</v>
      </c>
      <c r="AK131" s="13" t="n">
        <v>43.94</v>
      </c>
      <c r="AL131" s="13" t="n">
        <v>43.85</v>
      </c>
      <c r="AM131" s="13" t="n">
        <v>43.64</v>
      </c>
      <c r="AN131" s="13" t="n">
        <v>43.76</v>
      </c>
      <c r="AO131" s="13" t="n">
        <v>43.73</v>
      </c>
      <c r="AP131" s="13" t="n">
        <v>43.81</v>
      </c>
      <c r="AQ131" s="13" t="n">
        <v>43.56</v>
      </c>
      <c r="AR131" s="13"/>
      <c r="AS131" s="13"/>
      <c r="AT131" s="13"/>
      <c r="AU131" s="13"/>
      <c r="AV131" s="13"/>
      <c r="AW131" s="13"/>
      <c r="AX131" s="13"/>
      <c r="AY131" s="13"/>
      <c r="AZ131" s="13"/>
    </row>
    <row r="132" customFormat="false" ht="15" hidden="false" customHeight="false" outlineLevel="0" collapsed="false">
      <c r="A132" s="13" t="s">
        <v>312</v>
      </c>
      <c r="B132" s="13" t="s">
        <v>275</v>
      </c>
      <c r="C132" s="13" t="n">
        <v>1.54</v>
      </c>
      <c r="D132" s="13" t="n">
        <v>1.49</v>
      </c>
      <c r="E132" s="13" t="n">
        <v>1.72</v>
      </c>
      <c r="F132" s="13" t="n">
        <v>2.16</v>
      </c>
      <c r="G132" s="13" t="n">
        <v>2.94</v>
      </c>
      <c r="H132" s="13" t="n">
        <v>3.91</v>
      </c>
      <c r="I132" s="13" t="n">
        <v>5.25</v>
      </c>
      <c r="J132" s="13" t="n">
        <v>7.04</v>
      </c>
      <c r="K132" s="13" t="n">
        <v>9.51</v>
      </c>
      <c r="L132" s="13" t="n">
        <v>12.81</v>
      </c>
      <c r="M132" s="13" t="n">
        <v>17.12</v>
      </c>
      <c r="N132" s="13" t="n">
        <v>22.29</v>
      </c>
      <c r="O132" s="13" t="n">
        <v>28.86</v>
      </c>
      <c r="P132" s="13" t="n">
        <v>35.37</v>
      </c>
      <c r="Q132" s="13" t="n">
        <v>40.6</v>
      </c>
      <c r="R132" s="13" t="n">
        <v>44.43</v>
      </c>
      <c r="S132" s="13" t="n">
        <v>46.66</v>
      </c>
      <c r="T132" s="13" t="n">
        <v>47.81</v>
      </c>
      <c r="U132" s="13" t="n">
        <v>47.9</v>
      </c>
      <c r="V132" s="13" t="n">
        <v>47.61</v>
      </c>
      <c r="W132" s="13" t="n">
        <v>47.34</v>
      </c>
      <c r="X132" s="13" t="n">
        <v>46.6</v>
      </c>
      <c r="Y132" s="13" t="n">
        <v>46.51</v>
      </c>
      <c r="Z132" s="13" t="n">
        <v>45.86</v>
      </c>
      <c r="AA132" s="13" t="n">
        <v>45.67</v>
      </c>
      <c r="AB132" s="13" t="n">
        <v>45.65</v>
      </c>
      <c r="AC132" s="13" t="n">
        <v>45.76</v>
      </c>
      <c r="AD132" s="13" t="n">
        <v>45.57</v>
      </c>
      <c r="AE132" s="13" t="n">
        <v>45.22</v>
      </c>
      <c r="AF132" s="13" t="n">
        <v>44.96</v>
      </c>
      <c r="AG132" s="13" t="n">
        <v>44.68</v>
      </c>
      <c r="AH132" s="13" t="n">
        <v>45.03</v>
      </c>
      <c r="AI132" s="13" t="n">
        <v>44.76</v>
      </c>
      <c r="AJ132" s="13" t="n">
        <v>44.85</v>
      </c>
      <c r="AK132" s="13" t="n">
        <v>44.77</v>
      </c>
      <c r="AL132" s="13" t="n">
        <v>44.8</v>
      </c>
      <c r="AM132" s="13" t="n">
        <v>44.85</v>
      </c>
      <c r="AN132" s="13" t="n">
        <v>44.45</v>
      </c>
      <c r="AO132" s="13" t="n">
        <v>45.14</v>
      </c>
      <c r="AP132" s="13" t="n">
        <v>45.29</v>
      </c>
      <c r="AQ132" s="13" t="n">
        <v>44.87</v>
      </c>
      <c r="AR132" s="13"/>
      <c r="AS132" s="13"/>
      <c r="AT132" s="13"/>
      <c r="AU132" s="13"/>
      <c r="AV132" s="13"/>
      <c r="AW132" s="13"/>
      <c r="AX132" s="13"/>
      <c r="AY132" s="13"/>
      <c r="AZ132" s="13"/>
    </row>
    <row r="133" customFormat="false" ht="15" hidden="false" customHeight="false" outlineLevel="0" collapsed="false">
      <c r="A133" s="13" t="s">
        <v>312</v>
      </c>
      <c r="B133" s="13" t="s">
        <v>275</v>
      </c>
      <c r="C133" s="13" t="n">
        <v>1.54</v>
      </c>
      <c r="D133" s="13" t="n">
        <v>1.51</v>
      </c>
      <c r="E133" s="13" t="n">
        <v>1.71</v>
      </c>
      <c r="F133" s="13" t="n">
        <v>2.16</v>
      </c>
      <c r="G133" s="13" t="n">
        <v>2.94</v>
      </c>
      <c r="H133" s="13" t="n">
        <v>3.89</v>
      </c>
      <c r="I133" s="13" t="n">
        <v>5.22</v>
      </c>
      <c r="J133" s="13" t="n">
        <v>7.03</v>
      </c>
      <c r="K133" s="13" t="n">
        <v>9.46</v>
      </c>
      <c r="L133" s="13" t="n">
        <v>12.67</v>
      </c>
      <c r="M133" s="13" t="n">
        <v>16.99</v>
      </c>
      <c r="N133" s="13" t="n">
        <v>22.29</v>
      </c>
      <c r="O133" s="13" t="n">
        <v>28.87</v>
      </c>
      <c r="P133" s="13" t="n">
        <v>35.34</v>
      </c>
      <c r="Q133" s="13" t="n">
        <v>40.85</v>
      </c>
      <c r="R133" s="13" t="n">
        <v>44.57</v>
      </c>
      <c r="S133" s="13" t="n">
        <v>47.6</v>
      </c>
      <c r="T133" s="13" t="n">
        <v>49.42</v>
      </c>
      <c r="U133" s="13" t="n">
        <v>50.09</v>
      </c>
      <c r="V133" s="13" t="n">
        <v>50.22</v>
      </c>
      <c r="W133" s="13" t="n">
        <v>50.03</v>
      </c>
      <c r="X133" s="13" t="n">
        <v>49.77</v>
      </c>
      <c r="Y133" s="13" t="n">
        <v>49.55</v>
      </c>
      <c r="Z133" s="13" t="n">
        <v>48.97</v>
      </c>
      <c r="AA133" s="13" t="n">
        <v>48.77</v>
      </c>
      <c r="AB133" s="13" t="n">
        <v>48.46</v>
      </c>
      <c r="AC133" s="13" t="n">
        <v>48.4</v>
      </c>
      <c r="AD133" s="13" t="n">
        <v>48.23</v>
      </c>
      <c r="AE133" s="13" t="n">
        <v>48.1</v>
      </c>
      <c r="AF133" s="13" t="n">
        <v>48.08</v>
      </c>
      <c r="AG133" s="13" t="n">
        <v>47.93</v>
      </c>
      <c r="AH133" s="13" t="n">
        <v>47.82</v>
      </c>
      <c r="AI133" s="13" t="n">
        <v>47.74</v>
      </c>
      <c r="AJ133" s="13" t="n">
        <v>47.94</v>
      </c>
      <c r="AK133" s="13" t="n">
        <v>47.84</v>
      </c>
      <c r="AL133" s="13" t="n">
        <v>47.84</v>
      </c>
      <c r="AM133" s="13" t="n">
        <v>47.68</v>
      </c>
      <c r="AN133" s="13" t="n">
        <v>47.7</v>
      </c>
      <c r="AO133" s="13" t="n">
        <v>47.84</v>
      </c>
      <c r="AP133" s="13" t="n">
        <v>47.96</v>
      </c>
      <c r="AQ133" s="13" t="n">
        <v>47.79</v>
      </c>
      <c r="AR133" s="13"/>
      <c r="AS133" s="13"/>
      <c r="AT133" s="13"/>
      <c r="AU133" s="13"/>
      <c r="AV133" s="13"/>
      <c r="AW133" s="13"/>
      <c r="AX133" s="13"/>
      <c r="AY133" s="13"/>
      <c r="AZ133" s="13"/>
    </row>
    <row r="134" customFormat="false" ht="15" hidden="false" customHeight="false" outlineLevel="0" collapsed="false">
      <c r="A134" s="13" t="s">
        <v>312</v>
      </c>
      <c r="B134" s="13" t="s">
        <v>275</v>
      </c>
      <c r="C134" s="13" t="n">
        <v>1.61</v>
      </c>
      <c r="D134" s="13" t="n">
        <v>1.6</v>
      </c>
      <c r="E134" s="13" t="n">
        <v>1.76</v>
      </c>
      <c r="F134" s="13" t="n">
        <v>2.23</v>
      </c>
      <c r="G134" s="13" t="n">
        <v>2.97</v>
      </c>
      <c r="H134" s="13" t="n">
        <v>3.98</v>
      </c>
      <c r="I134" s="13" t="n">
        <v>5.34</v>
      </c>
      <c r="J134" s="13" t="n">
        <v>7.19</v>
      </c>
      <c r="K134" s="13" t="n">
        <v>9.67</v>
      </c>
      <c r="L134" s="13" t="n">
        <v>12.97</v>
      </c>
      <c r="M134" s="13" t="n">
        <v>17.21</v>
      </c>
      <c r="N134" s="13" t="n">
        <v>22.25</v>
      </c>
      <c r="O134" s="13" t="n">
        <v>28.74</v>
      </c>
      <c r="P134" s="13" t="n">
        <v>35.35</v>
      </c>
      <c r="Q134" s="13" t="n">
        <v>41.38</v>
      </c>
      <c r="R134" s="13" t="n">
        <v>45.06</v>
      </c>
      <c r="S134" s="13" t="n">
        <v>48.74</v>
      </c>
      <c r="T134" s="13" t="n">
        <v>50.61</v>
      </c>
      <c r="U134" s="13" t="n">
        <v>51.36</v>
      </c>
      <c r="V134" s="13" t="n">
        <v>51.51</v>
      </c>
      <c r="W134" s="13" t="n">
        <v>51.23</v>
      </c>
      <c r="X134" s="13" t="n">
        <v>50.97</v>
      </c>
      <c r="Y134" s="13" t="n">
        <v>50.81</v>
      </c>
      <c r="Z134" s="13" t="n">
        <v>50.26</v>
      </c>
      <c r="AA134" s="13" t="n">
        <v>50.06</v>
      </c>
      <c r="AB134" s="13" t="n">
        <v>49.83</v>
      </c>
      <c r="AC134" s="13" t="n">
        <v>49.8</v>
      </c>
      <c r="AD134" s="13" t="n">
        <v>49.55</v>
      </c>
      <c r="AE134" s="13" t="n">
        <v>49.56</v>
      </c>
      <c r="AF134" s="13" t="n">
        <v>49.47</v>
      </c>
      <c r="AG134" s="13" t="n">
        <v>49.34</v>
      </c>
      <c r="AH134" s="13" t="n">
        <v>49.34</v>
      </c>
      <c r="AI134" s="13" t="n">
        <v>49.37</v>
      </c>
      <c r="AJ134" s="13" t="n">
        <v>49.36</v>
      </c>
      <c r="AK134" s="13" t="n">
        <v>49.39</v>
      </c>
      <c r="AL134" s="13" t="n">
        <v>49.33</v>
      </c>
      <c r="AM134" s="13" t="n">
        <v>49.18</v>
      </c>
      <c r="AN134" s="13" t="n">
        <v>49.47</v>
      </c>
      <c r="AO134" s="13" t="n">
        <v>49.7</v>
      </c>
      <c r="AP134" s="13" t="n">
        <v>49.8</v>
      </c>
      <c r="AQ134" s="13" t="n">
        <v>49.73</v>
      </c>
      <c r="AR134" s="13"/>
      <c r="AS134" s="13"/>
      <c r="AT134" s="13"/>
      <c r="AU134" s="13"/>
      <c r="AV134" s="13"/>
      <c r="AW134" s="13"/>
      <c r="AX134" s="13"/>
      <c r="AY134" s="13"/>
      <c r="AZ134" s="13"/>
    </row>
    <row r="135" customFormat="false" ht="15" hidden="false" customHeight="false" outlineLevel="0" collapsed="false">
      <c r="A135" s="13" t="s">
        <v>315</v>
      </c>
      <c r="B135" s="13" t="s">
        <v>275</v>
      </c>
      <c r="C135" s="13" t="n">
        <v>1.54</v>
      </c>
      <c r="D135" s="13" t="n">
        <v>1.51</v>
      </c>
      <c r="E135" s="13" t="n">
        <v>1.67</v>
      </c>
      <c r="F135" s="13" t="n">
        <v>2.07</v>
      </c>
      <c r="G135" s="13" t="n">
        <v>2.75</v>
      </c>
      <c r="H135" s="13" t="n">
        <v>3.74</v>
      </c>
      <c r="I135" s="13" t="n">
        <v>5.04</v>
      </c>
      <c r="J135" s="13" t="n">
        <v>6.78</v>
      </c>
      <c r="K135" s="13" t="n">
        <v>9.19</v>
      </c>
      <c r="L135" s="13" t="n">
        <v>12.32</v>
      </c>
      <c r="M135" s="13" t="n">
        <v>16.58</v>
      </c>
      <c r="N135" s="13" t="n">
        <v>21.72</v>
      </c>
      <c r="O135" s="13" t="n">
        <v>28.74</v>
      </c>
      <c r="P135" s="13" t="n">
        <v>35.27</v>
      </c>
      <c r="Q135" s="13" t="n">
        <v>41.29</v>
      </c>
      <c r="R135" s="13" t="n">
        <v>45.54</v>
      </c>
      <c r="S135" s="13" t="n">
        <v>48.32</v>
      </c>
      <c r="T135" s="13" t="n">
        <v>50.26</v>
      </c>
      <c r="U135" s="13" t="n">
        <v>51.26</v>
      </c>
      <c r="V135" s="13" t="n">
        <v>51.38</v>
      </c>
      <c r="W135" s="13" t="n">
        <v>51.18</v>
      </c>
      <c r="X135" s="13" t="n">
        <v>51.05</v>
      </c>
      <c r="Y135" s="13" t="n">
        <v>50.63</v>
      </c>
      <c r="Z135" s="13" t="n">
        <v>50.21</v>
      </c>
      <c r="AA135" s="13" t="n">
        <v>49.97</v>
      </c>
      <c r="AB135" s="13" t="n">
        <v>49.78</v>
      </c>
      <c r="AC135" s="13" t="n">
        <v>49.63</v>
      </c>
      <c r="AD135" s="13" t="n">
        <v>49.42</v>
      </c>
      <c r="AE135" s="13" t="n">
        <v>49.3</v>
      </c>
      <c r="AF135" s="13" t="n">
        <v>49.18</v>
      </c>
      <c r="AG135" s="13" t="n">
        <v>49.15</v>
      </c>
      <c r="AH135" s="13" t="n">
        <v>49.09</v>
      </c>
      <c r="AI135" s="13" t="n">
        <v>48.98</v>
      </c>
      <c r="AJ135" s="13" t="n">
        <v>49.05</v>
      </c>
      <c r="AK135" s="13" t="n">
        <v>48.98</v>
      </c>
      <c r="AL135" s="13" t="n">
        <v>49</v>
      </c>
      <c r="AM135" s="13" t="n">
        <v>48.92</v>
      </c>
      <c r="AN135" s="13" t="n">
        <v>48.98</v>
      </c>
      <c r="AO135" s="13" t="n">
        <v>49.14</v>
      </c>
      <c r="AP135" s="13" t="n">
        <v>49.24</v>
      </c>
      <c r="AQ135" s="13" t="n">
        <v>49.24</v>
      </c>
      <c r="AR135" s="13"/>
      <c r="AS135" s="13"/>
      <c r="AT135" s="13"/>
      <c r="AU135" s="13"/>
      <c r="AV135" s="13"/>
      <c r="AW135" s="13"/>
      <c r="AX135" s="13"/>
      <c r="AY135" s="13"/>
      <c r="AZ135" s="13"/>
    </row>
    <row r="136" customFormat="false" ht="15" hidden="false" customHeight="false" outlineLevel="0" collapsed="false">
      <c r="A136" s="13" t="s">
        <v>315</v>
      </c>
      <c r="B136" s="13" t="s">
        <v>275</v>
      </c>
      <c r="C136" s="13" t="n">
        <v>1.52</v>
      </c>
      <c r="D136" s="13" t="n">
        <v>1.49</v>
      </c>
      <c r="E136" s="13" t="n">
        <v>1.63</v>
      </c>
      <c r="F136" s="13" t="n">
        <v>2.04</v>
      </c>
      <c r="G136" s="13" t="n">
        <v>2.65</v>
      </c>
      <c r="H136" s="13" t="n">
        <v>3.58</v>
      </c>
      <c r="I136" s="13" t="n">
        <v>4.89</v>
      </c>
      <c r="J136" s="13" t="n">
        <v>6.55</v>
      </c>
      <c r="K136" s="13" t="n">
        <v>8.85</v>
      </c>
      <c r="L136" s="13" t="n">
        <v>11.91</v>
      </c>
      <c r="M136" s="13" t="n">
        <v>16.14</v>
      </c>
      <c r="N136" s="13" t="n">
        <v>21.14</v>
      </c>
      <c r="O136" s="13" t="n">
        <v>27.56</v>
      </c>
      <c r="P136" s="13" t="n">
        <v>34.78</v>
      </c>
      <c r="Q136" s="13" t="n">
        <v>40.71</v>
      </c>
      <c r="R136" s="13" t="n">
        <v>44.92</v>
      </c>
      <c r="S136" s="13" t="n">
        <v>47.83</v>
      </c>
      <c r="T136" s="13" t="n">
        <v>49.69</v>
      </c>
      <c r="U136" s="13" t="n">
        <v>50.88</v>
      </c>
      <c r="V136" s="13" t="n">
        <v>50.98</v>
      </c>
      <c r="W136" s="13" t="n">
        <v>50.9</v>
      </c>
      <c r="X136" s="13" t="n">
        <v>50.58</v>
      </c>
      <c r="Y136" s="13" t="n">
        <v>50.33</v>
      </c>
      <c r="Z136" s="13" t="n">
        <v>49.94</v>
      </c>
      <c r="AA136" s="13" t="n">
        <v>49.75</v>
      </c>
      <c r="AB136" s="13" t="n">
        <v>49.49</v>
      </c>
      <c r="AC136" s="13" t="n">
        <v>49.3</v>
      </c>
      <c r="AD136" s="13" t="n">
        <v>49.15</v>
      </c>
      <c r="AE136" s="13" t="n">
        <v>49.22</v>
      </c>
      <c r="AF136" s="13" t="n">
        <v>48.93</v>
      </c>
      <c r="AG136" s="13" t="n">
        <v>48.88</v>
      </c>
      <c r="AH136" s="13" t="n">
        <v>48.98</v>
      </c>
      <c r="AI136" s="13" t="n">
        <v>48.73</v>
      </c>
      <c r="AJ136" s="13" t="n">
        <v>48.81</v>
      </c>
      <c r="AK136" s="13" t="n">
        <v>48.85</v>
      </c>
      <c r="AL136" s="13" t="n">
        <v>48.79</v>
      </c>
      <c r="AM136" s="13" t="n">
        <v>48.55</v>
      </c>
      <c r="AN136" s="13" t="n">
        <v>48.93</v>
      </c>
      <c r="AO136" s="13" t="n">
        <v>49.05</v>
      </c>
      <c r="AP136" s="13" t="n">
        <v>49.17</v>
      </c>
      <c r="AQ136" s="13" t="n">
        <v>49.25</v>
      </c>
      <c r="AR136" s="13"/>
      <c r="AS136" s="13"/>
      <c r="AT136" s="13"/>
      <c r="AU136" s="13"/>
      <c r="AV136" s="13"/>
      <c r="AW136" s="13"/>
      <c r="AX136" s="13"/>
      <c r="AY136" s="13"/>
      <c r="AZ136" s="13"/>
    </row>
    <row r="137" customFormat="false" ht="15" hidden="false" customHeight="false" outlineLevel="0" collapsed="false">
      <c r="A137" s="13" t="s">
        <v>315</v>
      </c>
      <c r="B137" s="13" t="s">
        <v>275</v>
      </c>
      <c r="C137" s="13" t="n">
        <v>1.53</v>
      </c>
      <c r="D137" s="13" t="n">
        <v>1.52</v>
      </c>
      <c r="E137" s="13" t="n">
        <v>1.67</v>
      </c>
      <c r="F137" s="13" t="n">
        <v>2.07</v>
      </c>
      <c r="G137" s="13" t="n">
        <v>2.69</v>
      </c>
      <c r="H137" s="13" t="n">
        <v>3.63</v>
      </c>
      <c r="I137" s="13" t="n">
        <v>4.86</v>
      </c>
      <c r="J137" s="13" t="n">
        <v>6.52</v>
      </c>
      <c r="K137" s="13" t="n">
        <v>8.76</v>
      </c>
      <c r="L137" s="13" t="n">
        <v>11.75</v>
      </c>
      <c r="M137" s="13" t="n">
        <v>16.03</v>
      </c>
      <c r="N137" s="13" t="n">
        <v>21.19</v>
      </c>
      <c r="O137" s="13" t="n">
        <v>27.78</v>
      </c>
      <c r="P137" s="13" t="n">
        <v>34.72</v>
      </c>
      <c r="Q137" s="13" t="n">
        <v>40.87</v>
      </c>
      <c r="R137" s="13" t="n">
        <v>45.39</v>
      </c>
      <c r="S137" s="13" t="n">
        <v>48.4</v>
      </c>
      <c r="T137" s="13" t="n">
        <v>50.41</v>
      </c>
      <c r="U137" s="13" t="n">
        <v>51.45</v>
      </c>
      <c r="V137" s="13" t="n">
        <v>51.66</v>
      </c>
      <c r="W137" s="13" t="n">
        <v>51.86</v>
      </c>
      <c r="X137" s="13" t="n">
        <v>51.57</v>
      </c>
      <c r="Y137" s="13" t="n">
        <v>51.27</v>
      </c>
      <c r="Z137" s="13" t="n">
        <v>50.82</v>
      </c>
      <c r="AA137" s="13" t="n">
        <v>50.67</v>
      </c>
      <c r="AB137" s="13" t="n">
        <v>50.7</v>
      </c>
      <c r="AC137" s="13" t="n">
        <v>50.46</v>
      </c>
      <c r="AD137" s="13" t="n">
        <v>50.47</v>
      </c>
      <c r="AE137" s="13" t="n">
        <v>50.49</v>
      </c>
      <c r="AF137" s="13" t="n">
        <v>50.37</v>
      </c>
      <c r="AG137" s="13" t="n">
        <v>50.52</v>
      </c>
      <c r="AH137" s="13" t="n">
        <v>50.38</v>
      </c>
      <c r="AI137" s="13" t="n">
        <v>50.6</v>
      </c>
      <c r="AJ137" s="13" t="n">
        <v>50.78</v>
      </c>
      <c r="AK137" s="13" t="n">
        <v>50.63</v>
      </c>
      <c r="AL137" s="13" t="n">
        <v>50.93</v>
      </c>
      <c r="AM137" s="13" t="n">
        <v>50.98</v>
      </c>
      <c r="AN137" s="13" t="n">
        <v>51.08</v>
      </c>
      <c r="AO137" s="13" t="n">
        <v>51.27</v>
      </c>
      <c r="AP137" s="13" t="n">
        <v>51.56</v>
      </c>
      <c r="AQ137" s="13" t="n">
        <v>51.42</v>
      </c>
      <c r="AR137" s="13"/>
      <c r="AS137" s="13"/>
      <c r="AT137" s="13"/>
      <c r="AU137" s="13"/>
      <c r="AV137" s="13"/>
      <c r="AW137" s="13"/>
      <c r="AX137" s="13"/>
      <c r="AY137" s="13"/>
      <c r="AZ137" s="13"/>
    </row>
    <row r="138" customFormat="false" ht="15" hidden="false" customHeight="false" outlineLevel="0" collapsed="false">
      <c r="A138" s="13" t="s">
        <v>318</v>
      </c>
      <c r="B138" s="13" t="s">
        <v>275</v>
      </c>
      <c r="C138" s="13" t="n">
        <v>1.92</v>
      </c>
      <c r="D138" s="13" t="n">
        <v>1.87</v>
      </c>
      <c r="E138" s="13" t="n">
        <v>2.04</v>
      </c>
      <c r="F138" s="13" t="n">
        <v>2.43</v>
      </c>
      <c r="G138" s="13" t="n">
        <v>3.09</v>
      </c>
      <c r="H138" s="13" t="n">
        <v>4.09</v>
      </c>
      <c r="I138" s="13" t="n">
        <v>5.49</v>
      </c>
      <c r="J138" s="13" t="n">
        <v>7.42</v>
      </c>
      <c r="K138" s="13" t="n">
        <v>9.94</v>
      </c>
      <c r="L138" s="13" t="n">
        <v>13.34</v>
      </c>
      <c r="M138" s="13" t="n">
        <v>17.99</v>
      </c>
      <c r="N138" s="13" t="n">
        <v>23.69</v>
      </c>
      <c r="O138" s="13" t="n">
        <v>30.71</v>
      </c>
      <c r="P138" s="13" t="n">
        <v>38.64</v>
      </c>
      <c r="Q138" s="13" t="n">
        <v>45.51</v>
      </c>
      <c r="R138" s="13" t="n">
        <v>50.55</v>
      </c>
      <c r="S138" s="13" t="n">
        <v>53.95</v>
      </c>
      <c r="T138" s="13" t="n">
        <v>56.08</v>
      </c>
      <c r="U138" s="13" t="n">
        <v>57.32</v>
      </c>
      <c r="V138" s="13" t="n">
        <v>57.8</v>
      </c>
      <c r="W138" s="13" t="n">
        <v>57.71</v>
      </c>
      <c r="X138" s="13" t="n">
        <v>57.39</v>
      </c>
      <c r="Y138" s="13" t="n">
        <v>57</v>
      </c>
      <c r="Z138" s="13" t="n">
        <v>56.59</v>
      </c>
      <c r="AA138" s="13" t="n">
        <v>56.25</v>
      </c>
      <c r="AB138" s="13" t="n">
        <v>56.01</v>
      </c>
      <c r="AC138" s="13" t="n">
        <v>55.8</v>
      </c>
      <c r="AD138" s="13" t="n">
        <v>55.52</v>
      </c>
      <c r="AE138" s="13" t="n">
        <v>55.51</v>
      </c>
      <c r="AF138" s="13" t="n">
        <v>55.33</v>
      </c>
      <c r="AG138" s="13" t="n">
        <v>55.13</v>
      </c>
      <c r="AH138" s="13" t="n">
        <v>55.1</v>
      </c>
      <c r="AI138" s="13" t="n">
        <v>54.95</v>
      </c>
      <c r="AJ138" s="13" t="n">
        <v>55.08</v>
      </c>
      <c r="AK138" s="13" t="n">
        <v>54.96</v>
      </c>
      <c r="AL138" s="13" t="n">
        <v>54.99</v>
      </c>
      <c r="AM138" s="13" t="n">
        <v>54.81</v>
      </c>
      <c r="AN138" s="13" t="n">
        <v>55.07</v>
      </c>
      <c r="AO138" s="13" t="n">
        <v>55.11</v>
      </c>
      <c r="AP138" s="13" t="n">
        <v>55.4</v>
      </c>
      <c r="AQ138" s="13" t="n">
        <v>55.3</v>
      </c>
      <c r="AR138" s="13"/>
      <c r="AS138" s="13"/>
      <c r="AT138" s="13"/>
      <c r="AU138" s="13"/>
      <c r="AV138" s="13"/>
      <c r="AW138" s="13"/>
      <c r="AX138" s="13"/>
      <c r="AY138" s="13"/>
      <c r="AZ138" s="13"/>
    </row>
    <row r="139" customFormat="false" ht="15" hidden="false" customHeight="false" outlineLevel="0" collapsed="false">
      <c r="A139" s="13" t="s">
        <v>318</v>
      </c>
      <c r="B139" s="13" t="s">
        <v>275</v>
      </c>
      <c r="C139" s="13" t="n">
        <v>1.88</v>
      </c>
      <c r="D139" s="13" t="n">
        <v>1.88</v>
      </c>
      <c r="E139" s="13" t="n">
        <v>2.05</v>
      </c>
      <c r="F139" s="13" t="n">
        <v>2.39</v>
      </c>
      <c r="G139" s="13" t="n">
        <v>3.1</v>
      </c>
      <c r="H139" s="13" t="n">
        <v>4.08</v>
      </c>
      <c r="I139" s="13" t="n">
        <v>5.48</v>
      </c>
      <c r="J139" s="13" t="n">
        <v>7.34</v>
      </c>
      <c r="K139" s="13" t="n">
        <v>9.89</v>
      </c>
      <c r="L139" s="13" t="n">
        <v>13.24</v>
      </c>
      <c r="M139" s="13" t="n">
        <v>17.9</v>
      </c>
      <c r="N139" s="13" t="n">
        <v>23.66</v>
      </c>
      <c r="O139" s="13" t="n">
        <v>30.54</v>
      </c>
      <c r="P139" s="13" t="n">
        <v>38.08</v>
      </c>
      <c r="Q139" s="13" t="n">
        <v>45.37</v>
      </c>
      <c r="R139" s="13" t="n">
        <v>50.68</v>
      </c>
      <c r="S139" s="13" t="n">
        <v>54.06</v>
      </c>
      <c r="T139" s="13" t="n">
        <v>56.23</v>
      </c>
      <c r="U139" s="13" t="n">
        <v>57.49</v>
      </c>
      <c r="V139" s="13" t="n">
        <v>57.85</v>
      </c>
      <c r="W139" s="13" t="n">
        <v>57.67</v>
      </c>
      <c r="X139" s="13" t="n">
        <v>57.48</v>
      </c>
      <c r="Y139" s="13" t="n">
        <v>57.02</v>
      </c>
      <c r="Z139" s="13" t="n">
        <v>56.61</v>
      </c>
      <c r="AA139" s="13" t="n">
        <v>56.24</v>
      </c>
      <c r="AB139" s="13" t="n">
        <v>55.98</v>
      </c>
      <c r="AC139" s="13" t="n">
        <v>55.85</v>
      </c>
      <c r="AD139" s="13" t="n">
        <v>55.59</v>
      </c>
      <c r="AE139" s="13" t="n">
        <v>55.66</v>
      </c>
      <c r="AF139" s="13" t="n">
        <v>55.54</v>
      </c>
      <c r="AG139" s="13" t="n">
        <v>55.34</v>
      </c>
      <c r="AH139" s="13" t="n">
        <v>55.38</v>
      </c>
      <c r="AI139" s="13" t="n">
        <v>55.13</v>
      </c>
      <c r="AJ139" s="13" t="n">
        <v>55.32</v>
      </c>
      <c r="AK139" s="13" t="n">
        <v>55.32</v>
      </c>
      <c r="AL139" s="13" t="n">
        <v>55.32</v>
      </c>
      <c r="AM139" s="13" t="n">
        <v>55.13</v>
      </c>
      <c r="AN139" s="13" t="n">
        <v>55.37</v>
      </c>
      <c r="AO139" s="13" t="n">
        <v>55.58</v>
      </c>
      <c r="AP139" s="13" t="n">
        <v>55.7</v>
      </c>
      <c r="AQ139" s="13" t="n">
        <v>55.87</v>
      </c>
      <c r="AR139" s="13"/>
      <c r="AS139" s="13"/>
      <c r="AT139" s="13"/>
      <c r="AU139" s="13"/>
      <c r="AV139" s="13"/>
      <c r="AW139" s="13"/>
      <c r="AX139" s="13"/>
      <c r="AY139" s="13"/>
      <c r="AZ139" s="13"/>
    </row>
    <row r="140" customFormat="false" ht="15" hidden="false" customHeight="false" outlineLevel="0" collapsed="false">
      <c r="A140" s="13" t="s">
        <v>318</v>
      </c>
      <c r="B140" s="13" t="s">
        <v>275</v>
      </c>
      <c r="C140" s="13" t="n">
        <v>1.92</v>
      </c>
      <c r="D140" s="13" t="n">
        <v>1.83</v>
      </c>
      <c r="E140" s="13" t="n">
        <v>1.98</v>
      </c>
      <c r="F140" s="13" t="n">
        <v>2.39</v>
      </c>
      <c r="G140" s="13" t="n">
        <v>3.15</v>
      </c>
      <c r="H140" s="13" t="n">
        <v>4.12</v>
      </c>
      <c r="I140" s="13" t="n">
        <v>5.53</v>
      </c>
      <c r="J140" s="13" t="n">
        <v>7.46</v>
      </c>
      <c r="K140" s="13" t="n">
        <v>9.98</v>
      </c>
      <c r="L140" s="13" t="n">
        <v>13.32</v>
      </c>
      <c r="M140" s="13" t="n">
        <v>18.01</v>
      </c>
      <c r="N140" s="13" t="n">
        <v>23.77</v>
      </c>
      <c r="O140" s="13" t="n">
        <v>31.06</v>
      </c>
      <c r="P140" s="13" t="n">
        <v>39.02</v>
      </c>
      <c r="Q140" s="13" t="n">
        <v>45.76</v>
      </c>
      <c r="R140" s="13" t="n">
        <v>50.86</v>
      </c>
      <c r="S140" s="13" t="n">
        <v>54.19</v>
      </c>
      <c r="T140" s="13" t="n">
        <v>56.56</v>
      </c>
      <c r="U140" s="13" t="n">
        <v>57.62</v>
      </c>
      <c r="V140" s="13" t="n">
        <v>57.89</v>
      </c>
      <c r="W140" s="13" t="n">
        <v>57.83</v>
      </c>
      <c r="X140" s="13" t="n">
        <v>57.64</v>
      </c>
      <c r="Y140" s="13" t="n">
        <v>57.3</v>
      </c>
      <c r="Z140" s="13" t="n">
        <v>56.76</v>
      </c>
      <c r="AA140" s="13" t="n">
        <v>56.6</v>
      </c>
      <c r="AB140" s="13" t="n">
        <v>56.09</v>
      </c>
      <c r="AC140" s="13" t="n">
        <v>56.23</v>
      </c>
      <c r="AD140" s="13" t="n">
        <v>56.01</v>
      </c>
      <c r="AE140" s="13" t="n">
        <v>55.9</v>
      </c>
      <c r="AF140" s="13" t="n">
        <v>55.85</v>
      </c>
      <c r="AG140" s="13" t="n">
        <v>55.74</v>
      </c>
      <c r="AH140" s="13" t="n">
        <v>55.76</v>
      </c>
      <c r="AI140" s="13" t="n">
        <v>55.61</v>
      </c>
      <c r="AJ140" s="13" t="n">
        <v>55.8</v>
      </c>
      <c r="AK140" s="13" t="n">
        <v>55.7</v>
      </c>
      <c r="AL140" s="13" t="n">
        <v>55.8</v>
      </c>
      <c r="AM140" s="13" t="n">
        <v>55.64</v>
      </c>
      <c r="AN140" s="13" t="n">
        <v>55.94</v>
      </c>
      <c r="AO140" s="13" t="n">
        <v>56.03</v>
      </c>
      <c r="AP140" s="13" t="n">
        <v>56.36</v>
      </c>
      <c r="AQ140" s="13" t="n">
        <v>56.32</v>
      </c>
      <c r="AR140" s="13"/>
      <c r="AS140" s="13"/>
      <c r="AT140" s="13"/>
      <c r="AU140" s="13"/>
      <c r="AV140" s="13"/>
      <c r="AW140" s="13"/>
      <c r="AX140" s="13"/>
      <c r="AY140" s="13"/>
      <c r="AZ140" s="13"/>
    </row>
    <row r="141" customFormat="false" ht="15" hidden="false" customHeight="false" outlineLevel="0" collapsed="false">
      <c r="A141" s="13" t="s">
        <v>321</v>
      </c>
      <c r="B141" s="13" t="s">
        <v>275</v>
      </c>
      <c r="C141" s="13" t="n">
        <v>2.02</v>
      </c>
      <c r="D141" s="13" t="n">
        <v>2.1</v>
      </c>
      <c r="E141" s="13" t="n">
        <v>2.26</v>
      </c>
      <c r="F141" s="13" t="n">
        <v>2.83</v>
      </c>
      <c r="G141" s="13" t="n">
        <v>3.73</v>
      </c>
      <c r="H141" s="13" t="n">
        <v>4.89</v>
      </c>
      <c r="I141" s="13" t="n">
        <v>6.6</v>
      </c>
      <c r="J141" s="13" t="n">
        <v>8.87</v>
      </c>
      <c r="K141" s="13" t="n">
        <v>11.85</v>
      </c>
      <c r="L141" s="13" t="n">
        <v>15.76</v>
      </c>
      <c r="M141" s="13" t="n">
        <v>20.88</v>
      </c>
      <c r="N141" s="13" t="n">
        <v>26.83</v>
      </c>
      <c r="O141" s="13" t="n">
        <v>34.83</v>
      </c>
      <c r="P141" s="13" t="n">
        <v>42.95</v>
      </c>
      <c r="Q141" s="13" t="n">
        <v>50.24</v>
      </c>
      <c r="R141" s="13" t="n">
        <v>54.95</v>
      </c>
      <c r="S141" s="13" t="n">
        <v>57.78</v>
      </c>
      <c r="T141" s="13" t="n">
        <v>59.68</v>
      </c>
      <c r="U141" s="13" t="n">
        <v>60.4</v>
      </c>
      <c r="V141" s="13" t="n">
        <v>60.42</v>
      </c>
      <c r="W141" s="13" t="n">
        <v>60.11</v>
      </c>
      <c r="X141" s="13" t="n">
        <v>59.73</v>
      </c>
      <c r="Y141" s="13" t="n">
        <v>59.29</v>
      </c>
      <c r="Z141" s="13" t="n">
        <v>58.64</v>
      </c>
      <c r="AA141" s="13" t="n">
        <v>58.41</v>
      </c>
      <c r="AB141" s="13" t="n">
        <v>57.9</v>
      </c>
      <c r="AC141" s="13" t="n">
        <v>57.98</v>
      </c>
      <c r="AD141" s="13" t="n">
        <v>57.78</v>
      </c>
      <c r="AE141" s="13" t="n">
        <v>57.49</v>
      </c>
      <c r="AF141" s="13" t="n">
        <v>57.37</v>
      </c>
      <c r="AG141" s="13" t="n">
        <v>57.3</v>
      </c>
      <c r="AH141" s="13" t="n">
        <v>57.22</v>
      </c>
      <c r="AI141" s="13" t="n">
        <v>57.21</v>
      </c>
      <c r="AJ141" s="13" t="n">
        <v>57.15</v>
      </c>
      <c r="AK141" s="13" t="n">
        <v>57.15</v>
      </c>
      <c r="AL141" s="13" t="n">
        <v>57.16</v>
      </c>
      <c r="AM141" s="13" t="n">
        <v>56.95</v>
      </c>
      <c r="AN141" s="13" t="n">
        <v>57.1</v>
      </c>
      <c r="AO141" s="13" t="n">
        <v>57.37</v>
      </c>
      <c r="AP141" s="13" t="n">
        <v>57.74</v>
      </c>
      <c r="AQ141" s="13" t="n">
        <v>57.68</v>
      </c>
      <c r="AR141" s="13"/>
      <c r="AS141" s="13"/>
      <c r="AT141" s="13"/>
      <c r="AU141" s="13"/>
      <c r="AV141" s="13"/>
      <c r="AW141" s="13"/>
      <c r="AX141" s="13"/>
      <c r="AY141" s="13"/>
      <c r="AZ141" s="13"/>
    </row>
    <row r="142" customFormat="false" ht="15" hidden="false" customHeight="false" outlineLevel="0" collapsed="false">
      <c r="A142" s="13" t="s">
        <v>321</v>
      </c>
      <c r="B142" s="13" t="s">
        <v>275</v>
      </c>
      <c r="C142" s="13" t="n">
        <v>2.01</v>
      </c>
      <c r="D142" s="13" t="n">
        <v>2.09</v>
      </c>
      <c r="E142" s="13" t="n">
        <v>2.26</v>
      </c>
      <c r="F142" s="13" t="n">
        <v>2.85</v>
      </c>
      <c r="G142" s="13" t="n">
        <v>3.73</v>
      </c>
      <c r="H142" s="13" t="n">
        <v>4.9</v>
      </c>
      <c r="I142" s="13" t="n">
        <v>6.56</v>
      </c>
      <c r="J142" s="13" t="n">
        <v>8.78</v>
      </c>
      <c r="K142" s="13" t="n">
        <v>11.67</v>
      </c>
      <c r="L142" s="13" t="n">
        <v>15.64</v>
      </c>
      <c r="M142" s="13" t="n">
        <v>20.82</v>
      </c>
      <c r="N142" s="13" t="n">
        <v>27.19</v>
      </c>
      <c r="O142" s="13" t="n">
        <v>35.09</v>
      </c>
      <c r="P142" s="13" t="n">
        <v>43.21</v>
      </c>
      <c r="Q142" s="13" t="n">
        <v>50.29</v>
      </c>
      <c r="R142" s="13" t="n">
        <v>54.67</v>
      </c>
      <c r="S142" s="13" t="n">
        <v>57.68</v>
      </c>
      <c r="T142" s="13" t="n">
        <v>59.34</v>
      </c>
      <c r="U142" s="13" t="n">
        <v>59.99</v>
      </c>
      <c r="V142" s="13" t="n">
        <v>60.23</v>
      </c>
      <c r="W142" s="13" t="n">
        <v>59.86</v>
      </c>
      <c r="X142" s="13" t="n">
        <v>59.39</v>
      </c>
      <c r="Y142" s="13" t="n">
        <v>59.09</v>
      </c>
      <c r="Z142" s="13" t="n">
        <v>58.45</v>
      </c>
      <c r="AA142" s="13" t="n">
        <v>58.39</v>
      </c>
      <c r="AB142" s="13" t="n">
        <v>58</v>
      </c>
      <c r="AC142" s="13" t="n">
        <v>58.12</v>
      </c>
      <c r="AD142" s="13" t="n">
        <v>57.63</v>
      </c>
      <c r="AE142" s="13" t="n">
        <v>57.68</v>
      </c>
      <c r="AF142" s="13" t="n">
        <v>57.56</v>
      </c>
      <c r="AG142" s="13" t="n">
        <v>57.55</v>
      </c>
      <c r="AH142" s="13" t="n">
        <v>57.68</v>
      </c>
      <c r="AI142" s="13" t="n">
        <v>57.65</v>
      </c>
      <c r="AJ142" s="13" t="n">
        <v>57.76</v>
      </c>
      <c r="AK142" s="13" t="n">
        <v>57.76</v>
      </c>
      <c r="AL142" s="13" t="n">
        <v>57.88</v>
      </c>
      <c r="AM142" s="13" t="n">
        <v>57.73</v>
      </c>
      <c r="AN142" s="13" t="n">
        <v>57.76</v>
      </c>
      <c r="AO142" s="13" t="n">
        <v>58.29</v>
      </c>
      <c r="AP142" s="13" t="n">
        <v>58.56</v>
      </c>
      <c r="AQ142" s="13" t="n">
        <v>58.5</v>
      </c>
      <c r="AR142" s="13"/>
      <c r="AS142" s="13"/>
      <c r="AT142" s="13"/>
      <c r="AU142" s="13"/>
      <c r="AV142" s="13"/>
      <c r="AW142" s="13"/>
      <c r="AX142" s="13"/>
      <c r="AY142" s="13"/>
      <c r="AZ142" s="13"/>
    </row>
    <row r="143" customFormat="false" ht="15" hidden="false" customHeight="false" outlineLevel="0" collapsed="false">
      <c r="A143" s="13" t="s">
        <v>321</v>
      </c>
      <c r="B143" s="13" t="s">
        <v>275</v>
      </c>
      <c r="C143" s="13" t="n">
        <v>2</v>
      </c>
      <c r="D143" s="13" t="n">
        <v>2.07</v>
      </c>
      <c r="E143" s="13" t="n">
        <v>2.29</v>
      </c>
      <c r="F143" s="13" t="n">
        <v>2.86</v>
      </c>
      <c r="G143" s="13" t="n">
        <v>3.79</v>
      </c>
      <c r="H143" s="13" t="n">
        <v>4.93</v>
      </c>
      <c r="I143" s="13" t="n">
        <v>6.59</v>
      </c>
      <c r="J143" s="13" t="n">
        <v>8.83</v>
      </c>
      <c r="K143" s="13" t="n">
        <v>11.77</v>
      </c>
      <c r="L143" s="13" t="n">
        <v>15.72</v>
      </c>
      <c r="M143" s="13" t="n">
        <v>20.93</v>
      </c>
      <c r="N143" s="13" t="n">
        <v>27.12</v>
      </c>
      <c r="O143" s="13" t="n">
        <v>34.91</v>
      </c>
      <c r="P143" s="13" t="n">
        <v>42.41</v>
      </c>
      <c r="Q143" s="13" t="n">
        <v>48.68</v>
      </c>
      <c r="R143" s="13" t="n">
        <v>53</v>
      </c>
      <c r="S143" s="13" t="n">
        <v>55.43</v>
      </c>
      <c r="T143" s="13" t="n">
        <v>56.63</v>
      </c>
      <c r="U143" s="13" t="n">
        <v>56.61</v>
      </c>
      <c r="V143" s="13" t="n">
        <v>56.63</v>
      </c>
      <c r="W143" s="13" t="n">
        <v>55.49</v>
      </c>
      <c r="X143" s="13" t="n">
        <v>55.55</v>
      </c>
      <c r="Y143" s="13" t="n">
        <v>54.63</v>
      </c>
      <c r="Z143" s="13" t="n">
        <v>53.79</v>
      </c>
      <c r="AA143" s="13" t="n">
        <v>54.18</v>
      </c>
      <c r="AB143" s="13" t="n">
        <v>53.28</v>
      </c>
      <c r="AC143" s="13" t="n">
        <v>53.22</v>
      </c>
      <c r="AD143" s="13" t="n">
        <v>53.08</v>
      </c>
      <c r="AE143" s="13" t="n">
        <v>53.32</v>
      </c>
      <c r="AF143" s="13" t="n">
        <v>53.5</v>
      </c>
      <c r="AG143" s="13" t="n">
        <v>53.32</v>
      </c>
      <c r="AH143" s="13" t="n">
        <v>52.79</v>
      </c>
      <c r="AI143" s="13" t="n">
        <v>52.84</v>
      </c>
      <c r="AJ143" s="13" t="n">
        <v>53.26</v>
      </c>
      <c r="AK143" s="13" t="n">
        <v>52.97</v>
      </c>
      <c r="AL143" s="13" t="n">
        <v>52.96</v>
      </c>
      <c r="AM143" s="13" t="n">
        <v>52.94</v>
      </c>
      <c r="AN143" s="13" t="n">
        <v>53.25</v>
      </c>
      <c r="AO143" s="13" t="n">
        <v>53.13</v>
      </c>
      <c r="AP143" s="13" t="n">
        <v>53.37</v>
      </c>
      <c r="AQ143" s="13" t="n">
        <v>53.13</v>
      </c>
      <c r="AR143" s="13"/>
      <c r="AS143" s="13"/>
      <c r="AT143" s="13"/>
      <c r="AU143" s="13"/>
      <c r="AV143" s="13"/>
      <c r="AW143" s="13"/>
      <c r="AX143" s="13"/>
      <c r="AY143" s="13"/>
      <c r="AZ143" s="13"/>
    </row>
    <row r="144" customFormat="false" ht="15" hidden="false" customHeight="false" outlineLevel="0" collapsed="false">
      <c r="A144" s="13" t="s">
        <v>324</v>
      </c>
      <c r="B144" s="13" t="s">
        <v>275</v>
      </c>
      <c r="C144" s="13" t="n">
        <v>2.39</v>
      </c>
      <c r="D144" s="13" t="n">
        <v>2.37</v>
      </c>
      <c r="E144" s="13" t="n">
        <v>2.63</v>
      </c>
      <c r="F144" s="13" t="n">
        <v>3.3</v>
      </c>
      <c r="G144" s="13" t="n">
        <v>4.33</v>
      </c>
      <c r="H144" s="13" t="n">
        <v>5.68</v>
      </c>
      <c r="I144" s="13" t="n">
        <v>7.58</v>
      </c>
      <c r="J144" s="13" t="n">
        <v>10.18</v>
      </c>
      <c r="K144" s="13" t="n">
        <v>13.84</v>
      </c>
      <c r="L144" s="13" t="n">
        <v>18.31</v>
      </c>
      <c r="M144" s="13" t="n">
        <v>24.32</v>
      </c>
      <c r="N144" s="13" t="n">
        <v>31.37</v>
      </c>
      <c r="O144" s="13" t="n">
        <v>40.15</v>
      </c>
      <c r="P144" s="13" t="n">
        <v>50.69</v>
      </c>
      <c r="Q144" s="13" t="n">
        <v>59.04</v>
      </c>
      <c r="R144" s="13" t="n">
        <v>65.53</v>
      </c>
      <c r="S144" s="13" t="n">
        <v>69.41</v>
      </c>
      <c r="T144" s="13" t="n">
        <v>71.74</v>
      </c>
      <c r="U144" s="13" t="n">
        <v>72.92</v>
      </c>
      <c r="V144" s="13" t="n">
        <v>73.3</v>
      </c>
      <c r="W144" s="13" t="n">
        <v>72.88</v>
      </c>
      <c r="X144" s="13" t="n">
        <v>72.37</v>
      </c>
      <c r="Y144" s="13" t="n">
        <v>72.1</v>
      </c>
      <c r="Z144" s="13" t="n">
        <v>71.39</v>
      </c>
      <c r="AA144" s="13" t="n">
        <v>70.86</v>
      </c>
      <c r="AB144" s="13" t="n">
        <v>70.41</v>
      </c>
      <c r="AC144" s="13" t="n">
        <v>69.8</v>
      </c>
      <c r="AD144" s="13" t="n">
        <v>69.42</v>
      </c>
      <c r="AE144" s="13" t="n">
        <v>69.34</v>
      </c>
      <c r="AF144" s="13" t="n">
        <v>68.86</v>
      </c>
      <c r="AG144" s="13" t="n">
        <v>68.77</v>
      </c>
      <c r="AH144" s="13" t="n">
        <v>68.57</v>
      </c>
      <c r="AI144" s="13" t="n">
        <v>68.34</v>
      </c>
      <c r="AJ144" s="13" t="n">
        <v>68.3</v>
      </c>
      <c r="AK144" s="13" t="n">
        <v>68.34</v>
      </c>
      <c r="AL144" s="13" t="n">
        <v>68.13</v>
      </c>
      <c r="AM144" s="13" t="n">
        <v>67.74</v>
      </c>
      <c r="AN144" s="13" t="n">
        <v>67.79</v>
      </c>
      <c r="AO144" s="13" t="n">
        <v>68.59</v>
      </c>
      <c r="AP144" s="13" t="n">
        <v>68.37</v>
      </c>
      <c r="AQ144" s="13" t="n">
        <v>68.19</v>
      </c>
      <c r="AR144" s="13"/>
      <c r="AS144" s="13"/>
      <c r="AT144" s="13"/>
      <c r="AU144" s="13"/>
      <c r="AV144" s="13"/>
      <c r="AW144" s="13"/>
      <c r="AX144" s="13"/>
      <c r="AY144" s="13"/>
      <c r="AZ144" s="13"/>
    </row>
    <row r="145" customFormat="false" ht="15" hidden="false" customHeight="false" outlineLevel="0" collapsed="false">
      <c r="A145" s="13" t="s">
        <v>324</v>
      </c>
      <c r="B145" s="13" t="s">
        <v>275</v>
      </c>
      <c r="C145" s="13" t="n">
        <v>2.34</v>
      </c>
      <c r="D145" s="13" t="n">
        <v>2.44</v>
      </c>
      <c r="E145" s="13" t="n">
        <v>2.68</v>
      </c>
      <c r="F145" s="13" t="n">
        <v>3.32</v>
      </c>
      <c r="G145" s="13" t="n">
        <v>4.29</v>
      </c>
      <c r="H145" s="13" t="n">
        <v>5.67</v>
      </c>
      <c r="I145" s="13" t="n">
        <v>7.55</v>
      </c>
      <c r="J145" s="13" t="n">
        <v>10.15</v>
      </c>
      <c r="K145" s="13" t="n">
        <v>13.54</v>
      </c>
      <c r="L145" s="13" t="n">
        <v>18.16</v>
      </c>
      <c r="M145" s="13" t="n">
        <v>24.12</v>
      </c>
      <c r="N145" s="13" t="n">
        <v>31.27</v>
      </c>
      <c r="O145" s="13" t="n">
        <v>40.33</v>
      </c>
      <c r="P145" s="13" t="n">
        <v>50.99</v>
      </c>
      <c r="Q145" s="13" t="n">
        <v>59.92</v>
      </c>
      <c r="R145" s="13" t="n">
        <v>67.04</v>
      </c>
      <c r="S145" s="13" t="n">
        <v>70.94</v>
      </c>
      <c r="T145" s="13" t="n">
        <v>73.71</v>
      </c>
      <c r="U145" s="13" t="n">
        <v>75.06</v>
      </c>
      <c r="V145" s="13" t="n">
        <v>75.38</v>
      </c>
      <c r="W145" s="13" t="n">
        <v>75.2</v>
      </c>
      <c r="X145" s="13" t="n">
        <v>74.91</v>
      </c>
      <c r="Y145" s="13" t="n">
        <v>74.42</v>
      </c>
      <c r="Z145" s="13" t="n">
        <v>73.85</v>
      </c>
      <c r="AA145" s="13" t="n">
        <v>73.36</v>
      </c>
      <c r="AB145" s="13" t="n">
        <v>72.63</v>
      </c>
      <c r="AC145" s="13" t="n">
        <v>72.23</v>
      </c>
      <c r="AD145" s="13" t="n">
        <v>71.75</v>
      </c>
      <c r="AE145" s="13" t="n">
        <v>71.48</v>
      </c>
      <c r="AF145" s="13" t="n">
        <v>71.19</v>
      </c>
      <c r="AG145" s="13" t="n">
        <v>71.07</v>
      </c>
      <c r="AH145" s="13" t="n">
        <v>70.73</v>
      </c>
      <c r="AI145" s="13" t="n">
        <v>70.64</v>
      </c>
      <c r="AJ145" s="13" t="n">
        <v>70.73</v>
      </c>
      <c r="AK145" s="13" t="n">
        <v>70.67</v>
      </c>
      <c r="AL145" s="13" t="n">
        <v>70.35</v>
      </c>
      <c r="AM145" s="13" t="n">
        <v>70.23</v>
      </c>
      <c r="AN145" s="13" t="n">
        <v>70.08</v>
      </c>
      <c r="AO145" s="13" t="n">
        <v>70.4</v>
      </c>
      <c r="AP145" s="13" t="n">
        <v>70.38</v>
      </c>
      <c r="AQ145" s="13" t="n">
        <v>70.46</v>
      </c>
      <c r="AR145" s="13"/>
      <c r="AS145" s="13"/>
      <c r="AT145" s="13"/>
      <c r="AU145" s="13"/>
      <c r="AV145" s="13"/>
      <c r="AW145" s="13"/>
      <c r="AX145" s="13"/>
      <c r="AY145" s="13"/>
      <c r="AZ145" s="13"/>
    </row>
    <row r="146" customFormat="false" ht="15" hidden="false" customHeight="false" outlineLevel="0" collapsed="false">
      <c r="A146" s="13" t="s">
        <v>324</v>
      </c>
      <c r="B146" s="13" t="s">
        <v>275</v>
      </c>
      <c r="C146" s="13" t="n">
        <v>2.49</v>
      </c>
      <c r="D146" s="13" t="n">
        <v>2.52</v>
      </c>
      <c r="E146" s="13" t="n">
        <v>2.78</v>
      </c>
      <c r="F146" s="13" t="n">
        <v>3.4</v>
      </c>
      <c r="G146" s="13" t="n">
        <v>4.42</v>
      </c>
      <c r="H146" s="13" t="n">
        <v>5.81</v>
      </c>
      <c r="I146" s="13" t="n">
        <v>7.73</v>
      </c>
      <c r="J146" s="13" t="n">
        <v>10.37</v>
      </c>
      <c r="K146" s="13" t="n">
        <v>13.97</v>
      </c>
      <c r="L146" s="13" t="n">
        <v>18.54</v>
      </c>
      <c r="M146" s="13" t="n">
        <v>24.67</v>
      </c>
      <c r="N146" s="13" t="n">
        <v>31.94</v>
      </c>
      <c r="O146" s="13" t="n">
        <v>40.99</v>
      </c>
      <c r="P146" s="13" t="n">
        <v>51.6</v>
      </c>
      <c r="Q146" s="13" t="n">
        <v>60.05</v>
      </c>
      <c r="R146" s="13" t="n">
        <v>66.07</v>
      </c>
      <c r="S146" s="13" t="n">
        <v>70.15</v>
      </c>
      <c r="T146" s="13" t="n">
        <v>72.53</v>
      </c>
      <c r="U146" s="13" t="n">
        <v>73.36</v>
      </c>
      <c r="V146" s="13" t="n">
        <v>73.71</v>
      </c>
      <c r="W146" s="13" t="n">
        <v>73.36</v>
      </c>
      <c r="X146" s="13" t="n">
        <v>72.86</v>
      </c>
      <c r="Y146" s="13" t="n">
        <v>72.42</v>
      </c>
      <c r="Z146" s="13" t="n">
        <v>72.38</v>
      </c>
      <c r="AA146" s="13" t="n">
        <v>71.36</v>
      </c>
      <c r="AB146" s="13" t="n">
        <v>70.61</v>
      </c>
      <c r="AC146" s="13" t="n">
        <v>70.09</v>
      </c>
      <c r="AD146" s="13" t="n">
        <v>69.6</v>
      </c>
      <c r="AE146" s="13" t="n">
        <v>69.33</v>
      </c>
      <c r="AF146" s="13" t="n">
        <v>68.89</v>
      </c>
      <c r="AG146" s="13" t="n">
        <v>68.78</v>
      </c>
      <c r="AH146" s="13" t="n">
        <v>68.57</v>
      </c>
      <c r="AI146" s="13" t="n">
        <v>68.51</v>
      </c>
      <c r="AJ146" s="13" t="n">
        <v>68.26</v>
      </c>
      <c r="AK146" s="13" t="n">
        <v>68.26</v>
      </c>
      <c r="AL146" s="13" t="n">
        <v>68</v>
      </c>
      <c r="AM146" s="13" t="n">
        <v>67.57</v>
      </c>
      <c r="AN146" s="13" t="n">
        <v>67.74</v>
      </c>
      <c r="AO146" s="13" t="n">
        <v>67.83</v>
      </c>
      <c r="AP146" s="13" t="n">
        <v>68.08</v>
      </c>
      <c r="AQ146" s="13" t="n">
        <v>67.65</v>
      </c>
      <c r="AR146" s="13"/>
      <c r="AS146" s="13"/>
      <c r="AT146" s="13"/>
      <c r="AU146" s="13"/>
      <c r="AV146" s="13"/>
      <c r="AW146" s="13"/>
      <c r="AX146" s="13"/>
      <c r="AY146" s="13"/>
      <c r="A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2016-04-20T09:53:12Z</dcterms:created>
  <dc:creator>Köbbing,Sebastian</dc:creator>
  <dc:description/>
  <dc:language>en-US</dc:language>
  <cp:lastModifiedBy>Sebastian</cp:lastModifiedBy>
  <cp:lastPrinted>2021-03-19T10:06:16Z</cp:lastPrinted>
  <dcterms:modified xsi:type="dcterms:W3CDTF">2021-03-24T10:12:40Z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